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pivotTables/pivotTable1.xml" ContentType="application/vnd.openxmlformats-officedocument.spreadsheetml.pivotTable+xml"/>
  <Override PartName="/xl/drawings/drawing4.xml" ContentType="application/vnd.openxmlformats-officedocument.drawing+xml"/>
  <Override PartName="/xl/pivotTables/pivotTable2.xml" ContentType="application/vnd.openxmlformats-officedocument.spreadsheetml.pivotTable+xml"/>
  <Override PartName="/xl/drawings/drawing5.xml" ContentType="application/vnd.openxmlformats-officedocument.drawing+xml"/>
  <Override PartName="/xl/pivotTables/pivotTable3.xml" ContentType="application/vnd.openxmlformats-officedocument.spreadsheetml.pivotTable+xml"/>
  <Override PartName="/xl/drawings/drawing6.xml" ContentType="application/vnd.openxmlformats-officedocument.drawing+xml"/>
  <Override PartName="/xl/pivotTables/pivotTable4.xml" ContentType="application/vnd.openxmlformats-officedocument.spreadsheetml.pivotTable+xml"/>
  <Override PartName="/xl/drawings/drawing7.xml" ContentType="application/vnd.openxmlformats-officedocument.drawing+xml"/>
  <Override PartName="/xl/pivotTables/pivotTable5.xml" ContentType="application/vnd.openxmlformats-officedocument.spreadsheetml.pivotTable+xml"/>
  <Override PartName="/xl/drawings/drawing8.xml" ContentType="application/vnd.openxmlformats-officedocument.drawing+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codeName="{AE6600E7-7A62-396C-DE95-9942FA9DD81E}"/>
  <workbookPr codeName="ThisWorkbook" hidePivotFieldList="1" defaultThemeVersion="166925"/>
  <mc:AlternateContent xmlns:mc="http://schemas.openxmlformats.org/markup-compatibility/2006">
    <mc:Choice Requires="x15">
      <x15ac:absPath xmlns:x15ac="http://schemas.microsoft.com/office/spreadsheetml/2010/11/ac" url="C:\Users\opasu\Desktop\"/>
    </mc:Choice>
  </mc:AlternateContent>
  <xr:revisionPtr revIDLastSave="0" documentId="13_ncr:1_{CDC638C6-0DDC-445E-81A4-7CD7CDF232E1}" xr6:coauthVersionLast="47" xr6:coauthVersionMax="47" xr10:uidLastSave="{00000000-0000-0000-0000-000000000000}"/>
  <bookViews>
    <workbookView showSheetTabs="0" xWindow="-120" yWindow="-120" windowWidth="29040" windowHeight="15720" tabRatio="726" xr2:uid="{00000000-000D-0000-FFFF-FFFF00000000}"/>
  </bookViews>
  <sheets>
    <sheet name="Dashboard" sheetId="1" r:id="rId1"/>
    <sheet name="ProductsCustomers" sheetId="4" r:id="rId2"/>
    <sheet name="SalesData" sheetId="6" r:id="rId3"/>
    <sheet name="MonthlySalesProductDetails" sheetId="7" r:id="rId4"/>
    <sheet name="MonthlySalesCustomerDetail" sheetId="14" r:id="rId5"/>
    <sheet name="SalesDistribution" sheetId="15" r:id="rId6"/>
    <sheet name="ProfitabilityProductBased" sheetId="16" r:id="rId7"/>
    <sheet name="ProfitabilityCustomerBased" sheetId="17" r:id="rId8"/>
    <sheet name="Calc" sheetId="9" state="hidden" r:id="rId9"/>
  </sheets>
  <definedNames>
    <definedName name="_xlnm.Print_Area" localSheetId="0">Dashboard!$B$2:$H$36</definedName>
    <definedName name="_xlnm.Print_Area" localSheetId="4">MonthlySalesCustomerDetail!$B$2:$O$26</definedName>
    <definedName name="_xlnm.Print_Area" localSheetId="3">MonthlySalesProductDetails!$B$2:$O$59</definedName>
    <definedName name="_xlnm.Print_Area" localSheetId="1">OFFSET(ProductsCustomers!$B$5,0,0,COUNTA(ProductsCustomers!$B$7:$B$5006)+2,8)</definedName>
    <definedName name="_xlnm.Print_Area" localSheetId="7">ProfitabilityCustomerBased!$B$2:$O$79</definedName>
    <definedName name="_xlnm.Print_Area" localSheetId="6">ProfitabilityProductBased!$B$2:$O$59</definedName>
    <definedName name="_xlnm.Print_Area" localSheetId="2">OFFSET(SalesData!$B$5,0,0,COUNTA(SalesData!$B$7:$B$10006)+2,5)</definedName>
    <definedName name="_xlnm.Print_Area" localSheetId="5">SalesDistribution!$B$2:$O$78</definedName>
    <definedName name="_xlnm.Print_Titles" localSheetId="1">ProductsCustomers!$5:$6</definedName>
    <definedName name="_xlnm.Print_Titles" localSheetId="2">SalesData!$5:$6</definedName>
    <definedName name="Slicer_Customer_Area">#N/A</definedName>
    <definedName name="Slicer_Customer_Name">#N/A</definedName>
    <definedName name="Slicer_Year">#N/A</definedName>
  </definedNames>
  <calcPr calcId="191029"/>
  <pivotCaches>
    <pivotCache cacheId="27" r:id="rId11"/>
  </pivotCaches>
  <extLst>
    <ext xmlns:x14="http://schemas.microsoft.com/office/spreadsheetml/2009/9/main" uri="{BBE1A952-AA13-448e-AADC-164F8A28A991}">
      <x14:slicerCaches>
        <x14:slicerCache r:id="rId12"/>
        <x14:slicerCache r:id="rId13"/>
        <x14:slicerCache r:id="rId1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L27" i="9" l="1"/>
  <c r="BK27" i="9"/>
  <c r="BJ27" i="9"/>
  <c r="BI27" i="9"/>
  <c r="BH27" i="9"/>
  <c r="BM27" i="9" s="1"/>
  <c r="BM26" i="9"/>
  <c r="BL26" i="9"/>
  <c r="BK26" i="9"/>
  <c r="BJ26" i="9"/>
  <c r="BI26" i="9"/>
  <c r="BH26" i="9"/>
  <c r="BL25" i="9"/>
  <c r="BK25" i="9"/>
  <c r="BS25" i="9" s="1"/>
  <c r="BJ25" i="9"/>
  <c r="BI25" i="9"/>
  <c r="BH25" i="9"/>
  <c r="BM25" i="9" s="1"/>
  <c r="BM24" i="9"/>
  <c r="BL24" i="9"/>
  <c r="BK24" i="9"/>
  <c r="BJ24" i="9"/>
  <c r="BI24" i="9"/>
  <c r="BH24" i="9"/>
  <c r="BM23" i="9"/>
  <c r="BL23" i="9"/>
  <c r="BK23" i="9"/>
  <c r="BJ23" i="9"/>
  <c r="BI23" i="9"/>
  <c r="BH23" i="9"/>
  <c r="BM22" i="9"/>
  <c r="BL22" i="9"/>
  <c r="BK22" i="9"/>
  <c r="BJ22" i="9"/>
  <c r="BI22" i="9"/>
  <c r="BH22" i="9"/>
  <c r="BL21" i="9"/>
  <c r="BK21" i="9"/>
  <c r="BJ21" i="9"/>
  <c r="BI21" i="9"/>
  <c r="BH21" i="9"/>
  <c r="BM21" i="9" s="1"/>
  <c r="BM20" i="9"/>
  <c r="BL20" i="9"/>
  <c r="BK20" i="9"/>
  <c r="BJ20" i="9"/>
  <c r="BI20" i="9"/>
  <c r="BH20" i="9"/>
  <c r="BM19" i="9"/>
  <c r="BL19" i="9"/>
  <c r="BK19" i="9"/>
  <c r="BJ19" i="9"/>
  <c r="BI19" i="9"/>
  <c r="BH19" i="9"/>
  <c r="BM18" i="9"/>
  <c r="BL18" i="9"/>
  <c r="BK18" i="9"/>
  <c r="BJ18" i="9"/>
  <c r="BI18" i="9"/>
  <c r="BH18" i="9"/>
  <c r="BL17" i="9"/>
  <c r="BK17" i="9"/>
  <c r="BS17" i="9" s="1"/>
  <c r="BJ17" i="9"/>
  <c r="BI17" i="9"/>
  <c r="BH17" i="9"/>
  <c r="BM17" i="9" s="1"/>
  <c r="BM16" i="9"/>
  <c r="BL16" i="9"/>
  <c r="BK16" i="9"/>
  <c r="BJ16" i="9"/>
  <c r="BI16" i="9"/>
  <c r="BH16" i="9"/>
  <c r="BM15" i="9"/>
  <c r="BL15" i="9"/>
  <c r="BK15" i="9"/>
  <c r="BJ15" i="9"/>
  <c r="BI15" i="9"/>
  <c r="BH15" i="9"/>
  <c r="BM14" i="9"/>
  <c r="BL14" i="9"/>
  <c r="BK14" i="9"/>
  <c r="BJ14" i="9"/>
  <c r="BI14" i="9"/>
  <c r="BH14" i="9"/>
  <c r="BL13" i="9"/>
  <c r="BK13" i="9"/>
  <c r="BJ13" i="9"/>
  <c r="BI13" i="9"/>
  <c r="BH13" i="9"/>
  <c r="BM13" i="9" s="1"/>
  <c r="BM12" i="9"/>
  <c r="BL12" i="9"/>
  <c r="BK12" i="9"/>
  <c r="BJ12" i="9"/>
  <c r="BI12" i="9"/>
  <c r="BH12" i="9"/>
  <c r="BM11" i="9"/>
  <c r="BL11" i="9"/>
  <c r="BK11" i="9"/>
  <c r="BJ11" i="9"/>
  <c r="BI11" i="9"/>
  <c r="BH11" i="9"/>
  <c r="BM10" i="9"/>
  <c r="BL10" i="9"/>
  <c r="BK10" i="9"/>
  <c r="BJ10" i="9"/>
  <c r="BI10" i="9"/>
  <c r="BH10" i="9"/>
  <c r="BL9" i="9"/>
  <c r="BK9" i="9"/>
  <c r="BJ9" i="9"/>
  <c r="BI9" i="9"/>
  <c r="BH9" i="9"/>
  <c r="BM9" i="9" s="1"/>
  <c r="BM8" i="9"/>
  <c r="BL8" i="9"/>
  <c r="BK8" i="9"/>
  <c r="BJ8" i="9"/>
  <c r="BS8" i="9" s="1"/>
  <c r="BI8" i="9"/>
  <c r="BR8" i="9" s="1"/>
  <c r="BH8" i="9"/>
  <c r="BN27" i="9"/>
  <c r="BN26" i="9"/>
  <c r="BN25" i="9"/>
  <c r="BN24" i="9"/>
  <c r="BN23" i="9"/>
  <c r="BN22" i="9"/>
  <c r="BN21" i="9"/>
  <c r="BN20" i="9"/>
  <c r="BN19" i="9"/>
  <c r="BN18" i="9"/>
  <c r="BN17" i="9"/>
  <c r="BN16" i="9"/>
  <c r="BN15" i="9"/>
  <c r="BN14" i="9"/>
  <c r="BN13" i="9"/>
  <c r="BN12" i="9"/>
  <c r="BN11" i="9"/>
  <c r="BN10" i="9"/>
  <c r="BN9" i="9"/>
  <c r="BO26" i="9"/>
  <c r="BP23" i="9"/>
  <c r="BO22" i="9"/>
  <c r="BR21" i="9"/>
  <c r="BP21" i="9"/>
  <c r="BO20" i="9"/>
  <c r="BO18" i="9"/>
  <c r="BR15" i="9"/>
  <c r="BP15" i="9"/>
  <c r="BO14" i="9"/>
  <c r="BR13" i="9"/>
  <c r="BO10" i="9"/>
  <c r="BS27" i="9"/>
  <c r="BR27" i="9"/>
  <c r="BP26" i="9"/>
  <c r="BT26" i="9"/>
  <c r="BR25" i="9"/>
  <c r="BP24" i="9"/>
  <c r="BO23" i="9"/>
  <c r="BR23" i="9"/>
  <c r="BP22" i="9"/>
  <c r="BT22" i="9"/>
  <c r="BO21" i="9"/>
  <c r="BQ21" i="9"/>
  <c r="BS20" i="9"/>
  <c r="BS19" i="9"/>
  <c r="BR19" i="9"/>
  <c r="BP18" i="9"/>
  <c r="BR17" i="9"/>
  <c r="BP16" i="9"/>
  <c r="BO15" i="9"/>
  <c r="BQ15" i="9"/>
  <c r="BP14" i="9"/>
  <c r="BR14" i="9"/>
  <c r="BP13" i="9"/>
  <c r="BQ13" i="9"/>
  <c r="BS12" i="9"/>
  <c r="BS11" i="9"/>
  <c r="BR11" i="9"/>
  <c r="BP10" i="9"/>
  <c r="BQ10" i="9"/>
  <c r="BS9" i="9"/>
  <c r="BR9" i="9"/>
  <c r="BS26" i="9"/>
  <c r="BS24" i="9"/>
  <c r="BS22" i="9"/>
  <c r="BS18" i="9"/>
  <c r="BS14" i="9"/>
  <c r="BS10" i="9"/>
  <c r="BP8" i="9" l="1"/>
  <c r="BQ8" i="9"/>
  <c r="BN8" i="9"/>
  <c r="BT18" i="9"/>
  <c r="BQ18" i="9"/>
  <c r="BR18" i="9"/>
  <c r="BR12" i="9"/>
  <c r="BQ12" i="9"/>
  <c r="BR16" i="9"/>
  <c r="BQ16" i="9"/>
  <c r="BQ20" i="9"/>
  <c r="BR20" i="9"/>
  <c r="BR24" i="9"/>
  <c r="BQ24" i="9"/>
  <c r="BQ26" i="9"/>
  <c r="BO9" i="9"/>
  <c r="BR10" i="9"/>
  <c r="BP12" i="9"/>
  <c r="BS13" i="9"/>
  <c r="BO17" i="9"/>
  <c r="BP20" i="9"/>
  <c r="BS21" i="9"/>
  <c r="BQ23" i="9"/>
  <c r="BO25" i="9"/>
  <c r="BR26" i="9"/>
  <c r="BO12" i="9"/>
  <c r="BS16" i="9"/>
  <c r="BP9" i="9"/>
  <c r="BP25" i="9"/>
  <c r="BQ9" i="9"/>
  <c r="BO11" i="9"/>
  <c r="BS15" i="9"/>
  <c r="BQ17" i="9"/>
  <c r="BO19" i="9"/>
  <c r="BS23" i="9"/>
  <c r="BQ25" i="9"/>
  <c r="BO27" i="9"/>
  <c r="BP17" i="9"/>
  <c r="BO8" i="9"/>
  <c r="BP11" i="9"/>
  <c r="BQ14" i="9"/>
  <c r="BO16" i="9"/>
  <c r="BP19" i="9"/>
  <c r="BQ22" i="9"/>
  <c r="BO24" i="9"/>
  <c r="BP27" i="9"/>
  <c r="BQ11" i="9"/>
  <c r="BO13" i="9"/>
  <c r="BQ19" i="9"/>
  <c r="BR22" i="9"/>
  <c r="BQ27" i="9"/>
  <c r="BT25" i="9"/>
  <c r="BT12" i="9"/>
  <c r="BT19" i="9"/>
  <c r="BT21" i="9"/>
  <c r="BT15" i="9"/>
  <c r="BT13" i="9"/>
  <c r="BT10" i="9"/>
  <c r="BT16" i="9"/>
  <c r="BT23" i="9"/>
  <c r="BT24" i="9"/>
  <c r="BT9" i="9"/>
  <c r="BT17" i="9"/>
  <c r="BT11" i="9"/>
  <c r="BT14" i="9"/>
  <c r="BT20" i="9"/>
  <c r="BT27" i="9"/>
  <c r="BT8" i="9"/>
  <c r="BL7" i="9"/>
  <c r="BK7" i="9"/>
  <c r="BJ7" i="9"/>
  <c r="BI7" i="9"/>
  <c r="BH7" i="9"/>
  <c r="BT10008" i="9" l="1"/>
</calcChain>
</file>

<file path=xl/sharedStrings.xml><?xml version="1.0" encoding="utf-8"?>
<sst xmlns="http://schemas.openxmlformats.org/spreadsheetml/2006/main" count="342" uniqueCount="125">
  <si>
    <t>Product Code</t>
  </si>
  <si>
    <t>Category</t>
  </si>
  <si>
    <t>Product Table</t>
  </si>
  <si>
    <t>Customer Code</t>
  </si>
  <si>
    <t>Customer Name</t>
  </si>
  <si>
    <t>Customer Table</t>
  </si>
  <si>
    <t>Customer Area</t>
  </si>
  <si>
    <r>
      <t xml:space="preserve">This End-User License Agreement is a legal agreement between you and </t>
    </r>
    <r>
      <rPr>
        <b/>
        <sz val="11"/>
        <color theme="1"/>
        <rFont val="Arial"/>
        <family val="2"/>
        <charset val="162"/>
        <scheme val="minor"/>
      </rPr>
      <t/>
    </r>
    <r>
      <rPr>
        <sz val="11"/>
        <color theme="1"/>
        <rFont val="Arial"/>
        <family val="2"/>
        <charset val="162"/>
        <scheme val="minor"/>
      </rPr>
      <t xml:space="preserve"> that covers all Microsoft Excel templates, spreadsheets or software built by </t>
    </r>
    <r>
      <rPr>
        <b/>
        <sz val="11"/>
        <color theme="1"/>
        <rFont val="Arial"/>
        <family val="2"/>
        <charset val="162"/>
        <scheme val="minor"/>
      </rPr>
      <t/>
    </r>
    <r>
      <rPr>
        <sz val="11"/>
        <color theme="1"/>
        <rFont val="Arial"/>
        <family val="2"/>
        <charset val="162"/>
        <scheme val="minor"/>
      </rPr>
      <t>.</t>
    </r>
  </si>
  <si>
    <t>By downloading, copying, accessing or otherwise using any of these templates, you agree to abide by the following terms:</t>
  </si>
  <si>
    <t>RESERVATION OF RIGHTS</t>
  </si>
  <si>
    <r>
      <t xml:space="preserve">All title and copyrights in and to the Template, and any copies of the Template, are </t>
    </r>
    <r>
      <rPr>
        <b/>
        <u/>
        <sz val="11"/>
        <color theme="1"/>
        <rFont val="Arial"/>
        <family val="2"/>
        <charset val="162"/>
        <scheme val="minor"/>
      </rPr>
      <t>owned by </t>
    </r>
    <r>
      <rPr>
        <sz val="11"/>
        <color theme="1"/>
        <rFont val="Arial"/>
        <family val="2"/>
        <charset val="162"/>
        <scheme val="minor"/>
      </rPr>
      <t xml:space="preserve">. All rights not expressly granted are reserved by . 
</t>
    </r>
    <r>
      <rPr>
        <u/>
        <sz val="11"/>
        <color theme="1"/>
        <rFont val="Arial"/>
        <family val="2"/>
        <charset val="162"/>
        <scheme val="minor"/>
      </rPr>
      <t>Use of any Template for any purpose other than expressly permitted in this EULA is prohibited, and may result in severe civil and criminal penalties.</t>
    </r>
  </si>
  <si>
    <t>CONTACT</t>
  </si>
  <si>
    <t>Invoice Date</t>
  </si>
  <si>
    <t>Qty.</t>
  </si>
  <si>
    <t>Invoice Records</t>
  </si>
  <si>
    <t>Month</t>
  </si>
  <si>
    <t>Product Description</t>
  </si>
  <si>
    <t>Product Category</t>
  </si>
  <si>
    <t>Sales Amount</t>
  </si>
  <si>
    <t>Calculated Values</t>
  </si>
  <si>
    <t>Total Cost</t>
  </si>
  <si>
    <t>Unit Cost</t>
  </si>
  <si>
    <t>Grand Total</t>
  </si>
  <si>
    <t>Row Labels</t>
  </si>
  <si>
    <t>Sum of Sales Amount</t>
  </si>
  <si>
    <t>Year</t>
  </si>
  <si>
    <t>Sum of Gross Margin %</t>
  </si>
  <si>
    <t xml:space="preserve"> Gross Margin %</t>
  </si>
  <si>
    <t xml:space="preserve"> Sales Amount</t>
  </si>
  <si>
    <t xml:space="preserve"> Qty.</t>
  </si>
  <si>
    <t>(All)</t>
  </si>
  <si>
    <t>Active</t>
  </si>
  <si>
    <t>Yes</t>
  </si>
  <si>
    <t>DASHBOARD</t>
  </si>
  <si>
    <r>
      <t xml:space="preserve">* You may </t>
    </r>
    <r>
      <rPr>
        <b/>
        <sz val="11"/>
        <color theme="1"/>
        <rFont val="Arial"/>
        <family val="2"/>
        <charset val="162"/>
        <scheme val="minor"/>
      </rPr>
      <t>NOT</t>
    </r>
    <r>
      <rPr>
        <sz val="11"/>
        <color theme="1"/>
        <rFont val="Arial"/>
        <family val="2"/>
        <charset val="162"/>
        <scheme val="minor"/>
      </rPr>
      <t xml:space="preserve"> sell, resell, license, rent, lease, lend or otherwise transfer for value without written permission of 
* Unless you've purchased the proper license rights, you may </t>
    </r>
    <r>
      <rPr>
        <b/>
        <sz val="11"/>
        <color theme="1"/>
        <rFont val="Arial"/>
        <family val="2"/>
        <charset val="162"/>
        <scheme val="minor"/>
      </rPr>
      <t>NOT</t>
    </r>
    <r>
      <rPr>
        <sz val="11"/>
        <color theme="1"/>
        <rFont val="Arial"/>
        <family val="2"/>
        <charset val="162"/>
        <scheme val="minor"/>
      </rPr>
      <t xml:space="preserve"> remove or alter any  logo, trademark, copyright, disclaimer, brand, terms of use, attribution, or other proprietary notices or marks within the template.
* You may </t>
    </r>
    <r>
      <rPr>
        <b/>
        <sz val="11"/>
        <color theme="1"/>
        <rFont val="Arial"/>
        <family val="2"/>
        <charset val="162"/>
        <scheme val="minor"/>
      </rPr>
      <t>NOT</t>
    </r>
    <r>
      <rPr>
        <sz val="11"/>
        <color theme="1"/>
        <rFont val="Arial"/>
        <family val="2"/>
        <charset val="162"/>
        <scheme val="minor"/>
      </rPr>
      <t xml:space="preserve"> distribute, publish to an online gallery, host on a website, or place on any server in a way that makes it available to the general public.</t>
    </r>
  </si>
  <si>
    <t>PROFITABILITY - CUSTOMER BASED</t>
  </si>
  <si>
    <t>PROFITABILITY - PRODUCT BASED</t>
  </si>
  <si>
    <t>SALES DISTRIBUTION</t>
  </si>
  <si>
    <t>MONTHLY SALES - PRODUCT DETAILS</t>
  </si>
  <si>
    <t>MONTHLY SALES - CUSTOMER DETAILS</t>
  </si>
  <si>
    <t>PROD000001</t>
  </si>
  <si>
    <t>PROD000002</t>
  </si>
  <si>
    <t>PROD000003</t>
  </si>
  <si>
    <t>PROD000004</t>
  </si>
  <si>
    <t>PROD000005</t>
  </si>
  <si>
    <t>PROD000006</t>
  </si>
  <si>
    <t>PROD000007</t>
  </si>
  <si>
    <t>PROD000008</t>
  </si>
  <si>
    <t>PROD000009</t>
  </si>
  <si>
    <t>PROD000010</t>
  </si>
  <si>
    <t>PROD000011</t>
  </si>
  <si>
    <t>PROD000012</t>
  </si>
  <si>
    <t>PROD000013</t>
  </si>
  <si>
    <t>PROD000014</t>
  </si>
  <si>
    <t>PROD000015</t>
  </si>
  <si>
    <t>PRODUCTS &amp; CUSTOMERS</t>
  </si>
  <si>
    <t>SALES DATA</t>
  </si>
  <si>
    <t>TERMS OF USE</t>
  </si>
  <si>
    <t>END USER LICENSE AGREEMENT</t>
  </si>
  <si>
    <r>
      <t xml:space="preserve">For more information and specific permissions for your case, please contact us at: </t>
    </r>
    <r>
      <rPr>
        <i/>
        <sz val="11"/>
        <color theme="1"/>
        <rFont val="Arial"/>
        <family val="2"/>
        <charset val="162"/>
        <scheme val="minor"/>
      </rPr>
      <t/>
    </r>
  </si>
  <si>
    <t>CHARTS</t>
  </si>
  <si>
    <t>Monthly Sales Reports (Detailed):</t>
  </si>
  <si>
    <t>Distribution Report:</t>
  </si>
  <si>
    <t>Profitability Reports:</t>
  </si>
  <si>
    <t>NAVIGATON MENU</t>
  </si>
  <si>
    <t>Month Name</t>
  </si>
  <si>
    <t>SALES DASHBOARD TEMPLATE</t>
  </si>
  <si>
    <t>-</t>
  </si>
  <si>
    <t>Product 1</t>
  </si>
  <si>
    <t>A</t>
  </si>
  <si>
    <t>Product 2</t>
  </si>
  <si>
    <t>Product 3</t>
  </si>
  <si>
    <t>Product 4</t>
  </si>
  <si>
    <t>Product 5</t>
  </si>
  <si>
    <t>Product 6</t>
  </si>
  <si>
    <t>B</t>
  </si>
  <si>
    <t>Product 7</t>
  </si>
  <si>
    <t>Product 8</t>
  </si>
  <si>
    <t>Product 9</t>
  </si>
  <si>
    <t>Product 10</t>
  </si>
  <si>
    <t>C</t>
  </si>
  <si>
    <t>Product 11</t>
  </si>
  <si>
    <t>Product 12</t>
  </si>
  <si>
    <t>Product 13</t>
  </si>
  <si>
    <t>Product 14</t>
  </si>
  <si>
    <t>Product 15</t>
  </si>
  <si>
    <t>D</t>
  </si>
  <si>
    <t>Jack Griffin</t>
  </si>
  <si>
    <t>New York</t>
  </si>
  <si>
    <t>Peter Nightingale</t>
  </si>
  <si>
    <t>Oswald McCardy</t>
  </si>
  <si>
    <t>New Jersey</t>
  </si>
  <si>
    <t>Marty Connaughton</t>
  </si>
  <si>
    <t>Jack Bauer</t>
  </si>
  <si>
    <t>Washington</t>
  </si>
  <si>
    <t>Zach Lowe</t>
  </si>
  <si>
    <t>Los Angeles</t>
  </si>
  <si>
    <t>Mike Adams</t>
  </si>
  <si>
    <t>Giannis Antetokoumpo</t>
  </si>
  <si>
    <t>Morelia Pamberton</t>
  </si>
  <si>
    <t>Gary Thomson</t>
  </si>
  <si>
    <t>CU00001</t>
  </si>
  <si>
    <t>CU00002</t>
  </si>
  <si>
    <t>CU00003</t>
  </si>
  <si>
    <t>CU00004</t>
  </si>
  <si>
    <t>CU00005</t>
  </si>
  <si>
    <t>CU00006</t>
  </si>
  <si>
    <t>CU00007</t>
  </si>
  <si>
    <t>CU00008</t>
  </si>
  <si>
    <t>CU00009</t>
  </si>
  <si>
    <t>CU00010</t>
  </si>
  <si>
    <t>Jan</t>
  </si>
  <si>
    <t>Feb</t>
  </si>
  <si>
    <t>Mar</t>
  </si>
  <si>
    <t>Apr</t>
  </si>
  <si>
    <t>May</t>
  </si>
  <si>
    <t>Jun</t>
  </si>
  <si>
    <t>Jul</t>
  </si>
  <si>
    <t>Aug</t>
  </si>
  <si>
    <t>Sep</t>
  </si>
  <si>
    <t>Oct</t>
  </si>
  <si>
    <t>Nov</t>
  </si>
  <si>
    <t>Dec</t>
  </si>
  <si>
    <t>Customer Areas</t>
  </si>
  <si>
    <t>Row 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</si>
</sst>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mm/dd/yy;@"/>
    <numFmt numFmtId="165" formatCode="0.0%"/>
    <numFmt numFmtId="166" formatCode="0000000000"/>
    <numFmt numFmtId="167" formatCode="#,##0.0"/>
  </numFmts>
  <fonts count="28" x14ac:knownFonts="1">
    <font>
      <sz val="11"/>
      <color theme="1"/>
      <name val="Arial"/>
      <family val="2"/>
      <charset val="162"/>
      <scheme val="minor"/>
    </font>
    <font>
      <b/>
      <sz val="16"/>
      <color theme="0"/>
      <name val="Arial"/>
      <family val="2"/>
      <charset val="162"/>
      <scheme val="minor"/>
    </font>
    <font>
      <b/>
      <sz val="11"/>
      <color theme="1"/>
      <name val="Arial"/>
      <family val="2"/>
      <charset val="162"/>
      <scheme val="minor"/>
    </font>
    <font>
      <b/>
      <sz val="12"/>
      <color theme="1"/>
      <name val="Arial"/>
      <family val="2"/>
      <charset val="162"/>
      <scheme val="minor"/>
    </font>
    <font>
      <b/>
      <u/>
      <sz val="11"/>
      <color theme="1"/>
      <name val="Arial"/>
      <family val="2"/>
      <charset val="162"/>
      <scheme val="minor"/>
    </font>
    <font>
      <u/>
      <sz val="11"/>
      <color theme="1"/>
      <name val="Arial"/>
      <family val="2"/>
      <charset val="162"/>
      <scheme val="minor"/>
    </font>
    <font>
      <i/>
      <sz val="11"/>
      <color theme="1"/>
      <name val="Arial"/>
      <family val="2"/>
      <charset val="162"/>
      <scheme val="minor"/>
    </font>
    <font>
      <sz val="11"/>
      <color theme="1" tint="0.34998626667073579"/>
      <name val="Arial"/>
      <family val="2"/>
      <charset val="162"/>
      <scheme val="minor"/>
    </font>
    <font>
      <b/>
      <i/>
      <sz val="8"/>
      <color theme="1" tint="0.34998626667073579"/>
      <name val="Arial"/>
      <family val="2"/>
      <charset val="162"/>
      <scheme val="minor"/>
    </font>
    <font>
      <i/>
      <sz val="8"/>
      <color theme="1" tint="0.34998626667073579"/>
      <name val="Arial"/>
      <family val="2"/>
      <charset val="162"/>
      <scheme val="minor"/>
    </font>
    <font>
      <b/>
      <i/>
      <sz val="11.0"/>
      <color theme="1" tint="0.34998626667073579"/>
      <name val="Arial"/>
      <family val="2"/>
      <charset val="162"/>
      <scheme val="minor"/>
    </font>
    <font>
      <sz val="11"/>
      <color theme="1"/>
      <name val="Arial"/>
      <family val="2"/>
      <scheme val="minor"/>
    </font>
    <font>
      <b/>
      <sz val="16"/>
      <color theme="1"/>
      <name val="Arial"/>
      <family val="2"/>
      <charset val="162"/>
      <scheme val="minor"/>
    </font>
    <font>
      <sz val="13"/>
      <color rgb="FFFFFFFF"/>
      <name val="Arial"/>
      <family val="2"/>
      <charset val="162"/>
      <scheme val="minor"/>
    </font>
    <font>
      <u/>
      <sz val="10"/>
      <color indexed="12"/>
      <name val="Arial"/>
      <family val="2"/>
    </font>
    <font>
      <u/>
      <sz val="11"/>
      <color theme="0"/>
      <name val="Arial"/>
      <family val="2"/>
      <charset val="162"/>
      <scheme val="minor"/>
    </font>
    <font>
      <sz val="10"/>
      <name val="Arial"/>
      <family val="2"/>
      <charset val="162"/>
    </font>
    <font>
      <sz val="11"/>
      <color theme="1"/>
      <name val="Arial"/>
      <family val="2"/>
      <charset val="162"/>
      <scheme val="minor"/>
    </font>
    <font>
      <sz val="13"/>
      <color theme="1"/>
      <name val="Arial"/>
      <family val="2"/>
      <charset val="162"/>
      <scheme val="minor"/>
    </font>
    <font>
      <sz val="13"/>
      <color theme="0" tint="-4.9989318521683403E-2"/>
      <name val="Arial"/>
      <family val="2"/>
      <charset val="162"/>
      <scheme val="minor"/>
    </font>
    <font>
      <b/>
      <i/>
      <sz val="16"/>
      <color theme="0" tint="-4.9989318521683403E-2"/>
      <name val="Arial"/>
      <family val="2"/>
      <charset val="162"/>
      <scheme val="minor"/>
    </font>
    <font>
      <sz val="11"/>
      <name val="Arial"/>
      <family val="2"/>
      <charset val="162"/>
      <scheme val="minor"/>
    </font>
    <font>
      <b/>
      <u/>
      <sz val="11"/>
      <name val="Arial"/>
      <family val="2"/>
      <charset val="162"/>
      <scheme val="minor"/>
    </font>
    <font>
      <b/>
      <sz val="11"/>
      <name val="Arial"/>
      <family val="2"/>
      <charset val="162"/>
      <scheme val="minor"/>
    </font>
    <font>
      <b/>
      <sz val="12"/>
      <color theme="0"/>
      <name val="Arial"/>
      <family val="2"/>
      <charset val="162"/>
      <scheme val="minor"/>
    </font>
    <font>
      <b/>
      <sz val="13"/>
      <color theme="0"/>
      <name val="Arial"/>
      <family val="2"/>
      <charset val="162"/>
      <scheme val="minor"/>
    </font>
    <font>
      <b/>
      <sz val="11"/>
      <color theme="0"/>
      <name val="Arial"/>
      <family val="2"/>
      <charset val="162"/>
      <scheme val="minor"/>
    </font>
    <font>
      <sz val="8"/>
      <name val="Arial"/>
      <family val="2"/>
      <charset val="162"/>
      <scheme val="minor"/>
    </font>
  </fonts>
  <fills count="16">
    <fill>
      <patternFill patternType="none"/>
    </fill>
    <fill>
      <patternFill patternType="gray125"/>
    </fill>
    <fill>
      <patternFill patternType="solid">
        <fgColor theme="0" tint="-4.9989318521683403E-2"/>
        <bgColor indexed="64"/>
      </patternFill>
    </fill>
    <fill>
      <patternFill patternType="solid">
        <fgColor rgb="FF1F4E78"/>
        <bgColor indexed="64"/>
      </patternFill>
    </fill>
    <fill>
      <patternFill patternType="solid">
        <fgColor rgb="FF1F4E78"/>
        <bgColor indexed="64"/>
      </patternFill>
    </fill>
    <fill>
      <patternFill patternType="solid">
        <fgColor theme="0"/>
        <bgColor indexed="64"/>
      </patternFill>
    </fill>
    <fill>
      <patternFill patternType="solid">
        <fgColor rgb="FFF2F2F2"/>
        <bgColor indexed="64"/>
      </patternFill>
    </fill>
    <fill>
      <patternFill patternType="solid">
        <fgColor rgb="FF1F4E78"/>
        <bgColor indexed="64"/>
      </patternFill>
    </fill>
    <fill>
      <patternFill patternType="solid">
        <fgColor rgb="FF1F4E78"/>
        <bgColor indexed="64"/>
      </patternFill>
    </fill>
    <fill>
      <patternFill patternType="solid">
        <fgColor rgb="FFC00000"/>
        <bgColor indexed="64"/>
      </patternFill>
    </fill>
    <fill>
      <patternFill patternType="solid">
        <fgColor rgb="FF2E86AB"/>
        <bgColor indexed="64"/>
      </patternFill>
    </fill>
    <fill>
      <patternFill patternType="solid">
        <fgColor rgb="FFFFC000"/>
        <bgColor indexed="64"/>
      </patternFill>
    </fill>
    <fill>
      <patternFill patternType="solid">
        <fgColor rgb="FFF2F2F2"/>
        <bgColor indexed="64"/>
      </patternFill>
    </fill>
    <fill>
      <patternFill patternType="solid">
        <fgColor rgb="FF1F4E78"/>
        <bgColor indexed="64"/>
      </patternFill>
    </fill>
    <fill>
      <patternFill patternType="solid">
        <fgColor rgb="FF70AD47"/>
        <bgColor indexed="64"/>
      </patternFill>
    </fill>
    <fill>
      <patternFill patternType="solid">
        <fgColor rgb="FFF2F2F2"/>
        <bgColor indexed="64"/>
      </patternFill>
    </fill>
  </fills>
  <borders count="24">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theme="0" tint="-0.14996795556505021"/>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top/>
      <bottom/>
      <diagonal/>
    </border>
    <border>
      <left/>
      <right style="thin">
        <color theme="0" tint="-0.14996795556505021"/>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auto="1"/>
      </top>
      <bottom style="thin">
        <color rgb="FFA6A6A6"/>
      </bottom>
      <diagonal/>
    </border>
  </borders>
  <cellStyleXfs count="6">
    <xf numFmtId="0" fontId="0" fillId="0" borderId="0"/>
    <xf numFmtId="0" fontId="14" fillId="0" borderId="0" applyNumberFormat="0" applyFill="0" applyBorder="0" applyAlignment="0" applyProtection="0">
      <alignment vertical="top"/>
      <protection locked="0"/>
    </xf>
    <xf numFmtId="0" fontId="16" fillId="0" borderId="0"/>
    <xf numFmtId="0" fontId="11" fillId="0" borderId="0"/>
    <xf numFmtId="0" fontId="16" fillId="0" borderId="0"/>
    <xf numFmtId="0" fontId="17" fillId="0" borderId="0"/>
  </cellStyleXfs>
  <cellXfs count="191">
    <xf numFmtId="0" fontId="0" fillId="0" borderId="0" xfId="0"/>
    <xf numFmtId="0" fontId="0" fillId="2" borderId="0" xfId="0" applyFill="1"/>
    <xf numFmtId="0" fontId="0" fillId="2" borderId="0" xfId="0" applyFill="1" applyAlignment="1">
      <alignment horizontal="center"/>
    </xf>
    <xf numFmtId="0" fontId="0" fillId="5" borderId="4" xfId="0" applyFill="1" applyBorder="1"/>
    <xf numFmtId="0" fontId="0" fillId="5" borderId="5" xfId="0" applyFill="1" applyBorder="1"/>
    <xf numFmtId="0" fontId="0" fillId="5" borderId="6" xfId="0" applyFill="1" applyBorder="1"/>
    <xf numFmtId="0" fontId="0" fillId="5" borderId="7" xfId="0" applyFill="1" applyBorder="1"/>
    <xf numFmtId="0" fontId="0" fillId="5" borderId="0" xfId="0" applyFill="1" applyBorder="1"/>
    <xf numFmtId="0" fontId="0" fillId="5" borderId="8" xfId="0" applyFill="1" applyBorder="1"/>
    <xf numFmtId="0" fontId="0" fillId="2" borderId="0" xfId="0" applyFill="1" applyBorder="1"/>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9" fillId="2" borderId="0" xfId="0" applyFont="1" applyFill="1" applyBorder="1" applyAlignment="1">
      <alignment horizontal="center"/>
    </xf>
    <xf numFmtId="0" fontId="0" fillId="0" borderId="0" xfId="0" applyFill="1"/>
    <xf numFmtId="0" fontId="0" fillId="0" borderId="0" xfId="0" applyFill="1" applyAlignment="1">
      <alignment horizontal="center"/>
    </xf>
    <xf numFmtId="0" fontId="0" fillId="0" borderId="0" xfId="0" applyBorder="1" applyAlignment="1" applyProtection="1">
      <alignment horizontal="center"/>
      <protection locked="0"/>
    </xf>
    <xf numFmtId="164" fontId="0" fillId="0" borderId="7" xfId="0" applyNumberFormat="1" applyBorder="1" applyAlignment="1" applyProtection="1">
      <alignment horizontal="center"/>
      <protection locked="0"/>
    </xf>
    <xf numFmtId="3" fontId="0" fillId="0" borderId="0" xfId="0" applyNumberFormat="1" applyBorder="1" applyAlignment="1" applyProtection="1">
      <alignment horizontal="center"/>
      <protection locked="0"/>
    </xf>
    <xf numFmtId="3" fontId="0" fillId="0" borderId="8" xfId="0" applyNumberFormat="1" applyBorder="1" applyAlignment="1" applyProtection="1">
      <alignment horizontal="center"/>
      <protection locked="0"/>
    </xf>
    <xf numFmtId="0" fontId="0" fillId="0" borderId="0" xfId="0" applyFill="1" applyProtection="1">
      <protection locked="0"/>
    </xf>
    <xf numFmtId="0" fontId="0" fillId="0" borderId="0" xfId="0" applyFill="1" applyAlignment="1" applyProtection="1">
      <alignment horizontal="center"/>
      <protection locked="0"/>
    </xf>
    <xf numFmtId="0" fontId="11" fillId="2" borderId="0" xfId="0" applyFont="1" applyFill="1" applyAlignment="1">
      <alignment vertical="center"/>
    </xf>
    <xf numFmtId="0" fontId="11" fillId="2" borderId="0" xfId="0" applyFont="1" applyFill="1" applyAlignment="1">
      <alignment horizontal="center" vertical="center"/>
    </xf>
    <xf numFmtId="0" fontId="12" fillId="2" borderId="0" xfId="0" applyFont="1" applyFill="1" applyAlignment="1">
      <alignment vertical="center"/>
    </xf>
    <xf numFmtId="49" fontId="13" fillId="7" borderId="0" xfId="0" applyNumberFormat="1" applyFont="1" applyFill="1" applyAlignment="1">
      <alignment vertical="center"/>
    </xf>
    <xf numFmtId="49" fontId="1" fillId="3" borderId="0" xfId="0" applyNumberFormat="1" applyFont="1" applyFill="1" applyAlignment="1">
      <alignment horizontal="left" vertical="center" indent="1"/>
    </xf>
    <xf numFmtId="49" fontId="1" fillId="3" borderId="0" xfId="0" applyNumberFormat="1" applyFont="1" applyFill="1" applyAlignment="1">
      <alignment vertical="center"/>
    </xf>
    <xf numFmtId="0" fontId="1" fillId="3" borderId="0" xfId="0" applyFont="1" applyFill="1" applyAlignment="1">
      <alignment horizontal="center" vertical="center"/>
    </xf>
    <xf numFmtId="0" fontId="0" fillId="5" borderId="9" xfId="0" applyFill="1" applyBorder="1"/>
    <xf numFmtId="0" fontId="0" fillId="5" borderId="10" xfId="0" applyFill="1" applyBorder="1"/>
    <xf numFmtId="0" fontId="0" fillId="5" borderId="11" xfId="0" applyFill="1" applyBorder="1"/>
    <xf numFmtId="0" fontId="11" fillId="2" borderId="0" xfId="0" applyFont="1" applyFill="1" applyBorder="1"/>
    <xf numFmtId="0" fontId="0" fillId="2" borderId="0" xfId="0" applyFont="1" applyFill="1" applyAlignment="1">
      <alignment vertical="center"/>
    </xf>
    <xf numFmtId="0" fontId="0" fillId="4" borderId="0" xfId="0" applyFill="1" applyBorder="1"/>
    <xf numFmtId="0" fontId="15" fillId="4" borderId="0" xfId="1" applyFont="1" applyFill="1" applyBorder="1" applyAlignment="1" applyProtection="1">
      <alignment vertical="center"/>
    </xf>
    <xf numFmtId="0" fontId="0" fillId="4" borderId="0" xfId="0" applyFill="1" applyBorder="1" applyAlignment="1">
      <alignment horizontal="center"/>
    </xf>
    <xf numFmtId="1" fontId="0" fillId="0" borderId="0" xfId="0" applyNumberFormat="1" applyBorder="1" applyAlignment="1" applyProtection="1">
      <alignment horizontal="center"/>
      <protection locked="0"/>
    </xf>
    <xf numFmtId="0" fontId="11" fillId="2" borderId="0" xfId="3" applyFill="1" applyAlignment="1">
      <alignment vertical="center"/>
    </xf>
    <xf numFmtId="49" fontId="11" fillId="2" borderId="0" xfId="3" applyNumberFormat="1" applyFill="1" applyAlignment="1">
      <alignment horizontal="center" vertical="center"/>
    </xf>
    <xf numFmtId="0" fontId="18" fillId="2" borderId="0" xfId="3" applyFont="1" applyFill="1" applyAlignment="1">
      <alignment vertical="center"/>
    </xf>
    <xf numFmtId="49" fontId="13" fillId="7" borderId="0" xfId="3" applyNumberFormat="1" applyFont="1" applyFill="1" applyAlignment="1">
      <alignment horizontal="left" vertical="center" indent="2"/>
    </xf>
    <xf numFmtId="0" fontId="19" fillId="2" borderId="0" xfId="3" applyFont="1" applyFill="1" applyAlignment="1">
      <alignment horizontal="right" vertical="center"/>
    </xf>
    <xf numFmtId="0" fontId="18" fillId="2" borderId="0" xfId="3" applyFont="1" applyFill="1" applyAlignment="1">
      <alignment horizontal="center" vertical="center"/>
    </xf>
    <xf numFmtId="0" fontId="12" fillId="2" borderId="0" xfId="3" applyFont="1" applyFill="1" applyAlignment="1">
      <alignment vertical="center"/>
    </xf>
    <xf numFmtId="49" fontId="1" fillId="3" borderId="0" xfId="3" applyNumberFormat="1" applyFont="1" applyFill="1" applyAlignment="1">
      <alignment horizontal="left" vertical="center" indent="2"/>
    </xf>
    <xf numFmtId="0" fontId="20" fillId="2" borderId="0" xfId="3" applyFont="1" applyFill="1" applyAlignment="1">
      <alignment horizontal="right" vertical="center"/>
    </xf>
    <xf numFmtId="0" fontId="1" fillId="2" borderId="0" xfId="3" applyFont="1" applyFill="1" applyAlignment="1">
      <alignment horizontal="center" vertical="center"/>
    </xf>
    <xf numFmtId="0" fontId="11" fillId="2" borderId="0" xfId="3" applyFill="1"/>
    <xf numFmtId="0" fontId="21" fillId="2" borderId="0" xfId="4" applyFont="1" applyFill="1" applyAlignment="1" applyProtection="1">
      <alignment vertical="center"/>
      <protection locked="0"/>
    </xf>
    <xf numFmtId="0" fontId="17" fillId="0" borderId="12" xfId="5" applyBorder="1" applyAlignment="1">
      <alignment horizontal="left" wrapText="1" indent="1"/>
    </xf>
    <xf numFmtId="0" fontId="17" fillId="2" borderId="0" xfId="5" applyFill="1"/>
    <xf numFmtId="0" fontId="22" fillId="2" borderId="0" xfId="4" applyFont="1" applyFill="1" applyAlignment="1" applyProtection="1">
      <alignment vertical="center"/>
      <protection locked="0"/>
    </xf>
    <xf numFmtId="0" fontId="17" fillId="0" borderId="13" xfId="5" applyBorder="1" applyAlignment="1">
      <alignment horizontal="left" indent="1"/>
    </xf>
    <xf numFmtId="0" fontId="17" fillId="0" borderId="13" xfId="5" applyBorder="1" applyAlignment="1">
      <alignment horizontal="left" vertical="center" wrapText="1" indent="1"/>
    </xf>
    <xf numFmtId="0" fontId="17" fillId="0" borderId="13" xfId="5" applyBorder="1" applyAlignment="1">
      <alignment horizontal="left" vertical="top" wrapText="1" indent="2"/>
    </xf>
    <xf numFmtId="0" fontId="23" fillId="2" borderId="0" xfId="4" applyFont="1" applyFill="1" applyAlignment="1" applyProtection="1">
      <alignment vertical="center"/>
      <protection locked="0"/>
    </xf>
    <xf numFmtId="0" fontId="2" fillId="0" borderId="13" xfId="5" applyFont="1" applyBorder="1" applyAlignment="1">
      <alignment horizontal="left" indent="1"/>
    </xf>
    <xf numFmtId="0" fontId="17" fillId="0" borderId="14" xfId="5" applyBorder="1" applyAlignment="1">
      <alignment horizontal="left" indent="1"/>
    </xf>
    <xf numFmtId="49" fontId="13" fillId="7" borderId="0" xfId="0" applyNumberFormat="1" applyFont="1" applyFill="1" applyAlignment="1">
      <alignment horizontal="left" vertical="center" indent="6"/>
    </xf>
    <xf numFmtId="49" fontId="1" fillId="3" borderId="0" xfId="0" applyNumberFormat="1" applyFont="1" applyFill="1" applyAlignment="1">
      <alignment horizontal="left" vertical="center" indent="6"/>
    </xf>
    <xf numFmtId="0" fontId="25" fillId="4" borderId="0" xfId="0" applyFont="1" applyFill="1" applyAlignment="1">
      <alignment horizontal="centerContinuous" vertical="center"/>
    </xf>
    <xf numFmtId="49" fontId="13" fillId="7" borderId="0" xfId="0" applyNumberFormat="1" applyFont="1" applyFill="1" applyAlignment="1">
      <alignment horizontal="left" vertical="center" indent="9"/>
    </xf>
    <xf numFmtId="49" fontId="1" fillId="3" borderId="0" xfId="0" applyNumberFormat="1" applyFont="1" applyFill="1" applyAlignment="1">
      <alignment horizontal="left" vertical="center" indent="9"/>
    </xf>
    <xf numFmtId="0" fontId="8" fillId="2" borderId="15" xfId="0" applyFont="1" applyFill="1" applyBorder="1" applyAlignment="1">
      <alignment horizontal="center" vertical="center" wrapText="1"/>
    </xf>
    <xf numFmtId="3" fontId="9" fillId="2" borderId="0" xfId="0" applyNumberFormat="1" applyFont="1" applyFill="1" applyBorder="1" applyAlignment="1">
      <alignment horizont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9" fillId="2" borderId="9" xfId="0" applyFont="1" applyFill="1" applyBorder="1" applyAlignment="1">
      <alignment horizontal="center"/>
    </xf>
    <xf numFmtId="0" fontId="9" fillId="2" borderId="10" xfId="0" applyFont="1" applyFill="1" applyBorder="1" applyAlignment="1">
      <alignment horizontal="center"/>
    </xf>
    <xf numFmtId="3" fontId="9" fillId="2" borderId="10" xfId="0" applyNumberFormat="1" applyFont="1" applyFill="1" applyBorder="1" applyAlignment="1">
      <alignment horizontal="center"/>
    </xf>
    <xf numFmtId="0" fontId="0" fillId="2" borderId="15" xfId="0" applyFill="1" applyBorder="1" applyAlignment="1">
      <alignment horizontal="center" vertical="center"/>
    </xf>
    <xf numFmtId="0" fontId="0" fillId="2" borderId="0" xfId="0" applyFill="1" applyAlignment="1">
      <alignment horizontal="left"/>
    </xf>
    <xf numFmtId="3" fontId="0" fillId="2" borderId="0" xfId="0" applyNumberFormat="1" applyFill="1"/>
    <xf numFmtId="165" fontId="0" fillId="2" borderId="0" xfId="0" applyNumberFormat="1" applyFill="1"/>
    <xf numFmtId="165" fontId="0" fillId="2" borderId="0" xfId="0" applyNumberFormat="1" applyFill="1" applyAlignment="1">
      <alignment horizontal="center"/>
    </xf>
    <xf numFmtId="165" fontId="0" fillId="2" borderId="0" xfId="0" applyNumberFormat="1" applyFill="1" applyAlignment="1"/>
    <xf numFmtId="0" fontId="0" fillId="2" borderId="0" xfId="0" applyFill="1" applyAlignment="1"/>
    <xf numFmtId="49" fontId="13" fillId="7" borderId="0" xfId="0" applyNumberFormat="1" applyFont="1" applyFill="1" applyAlignment="1">
      <alignment horizontal="left" vertical="center" indent="1"/>
    </xf>
    <xf numFmtId="0" fontId="18" fillId="7" borderId="0" xfId="0" applyFont="1" applyFill="1" applyAlignment="1">
      <alignment horizontal="center" vertical="center"/>
    </xf>
    <xf numFmtId="0" fontId="18" fillId="2" borderId="0" xfId="0" applyFont="1" applyFill="1" applyAlignment="1">
      <alignment vertical="center"/>
    </xf>
    <xf numFmtId="0" fontId="18" fillId="2" borderId="0" xfId="0" applyFont="1" applyFill="1"/>
    <xf numFmtId="0" fontId="18" fillId="0" borderId="0" xfId="0" applyFont="1" applyFill="1"/>
    <xf numFmtId="0" fontId="18" fillId="0" borderId="0" xfId="0" applyFont="1"/>
    <xf numFmtId="0" fontId="12" fillId="2" borderId="0" xfId="0" applyFont="1" applyFill="1"/>
    <xf numFmtId="0" fontId="12" fillId="0" borderId="0" xfId="0" applyFont="1" applyFill="1"/>
    <xf numFmtId="0" fontId="12" fillId="0" borderId="0" xfId="0" applyFont="1"/>
    <xf numFmtId="0" fontId="12" fillId="2" borderId="0" xfId="0" applyFont="1" applyFill="1" applyAlignment="1">
      <alignment horizontal="center" vertical="center"/>
    </xf>
    <xf numFmtId="0" fontId="0" fillId="2" borderId="0" xfId="0" applyFill="1" applyAlignment="1">
      <alignment horizontal="center" vertical="center"/>
    </xf>
    <xf numFmtId="164" fontId="0" fillId="0" borderId="9" xfId="0" applyNumberFormat="1" applyBorder="1" applyAlignment="1" applyProtection="1">
      <alignment horizontal="center"/>
      <protection locked="0"/>
    </xf>
    <xf numFmtId="1" fontId="0" fillId="0" borderId="10" xfId="0" applyNumberFormat="1" applyBorder="1" applyAlignment="1" applyProtection="1">
      <alignment horizontal="center"/>
      <protection locked="0"/>
    </xf>
    <xf numFmtId="0" fontId="0" fillId="0" borderId="10" xfId="0" applyBorder="1" applyAlignment="1" applyProtection="1">
      <alignment horizontal="center"/>
      <protection locked="0"/>
    </xf>
    <xf numFmtId="3" fontId="0" fillId="0" borderId="10" xfId="0" applyNumberFormat="1" applyBorder="1" applyAlignment="1" applyProtection="1">
      <alignment horizontal="center"/>
      <protection locked="0"/>
    </xf>
    <xf numFmtId="3" fontId="0" fillId="0" borderId="11" xfId="0" applyNumberFormat="1" applyBorder="1" applyAlignment="1" applyProtection="1">
      <alignment horizontal="center"/>
      <protection locked="0"/>
    </xf>
    <xf numFmtId="0" fontId="25" fillId="10" borderId="16" xfId="0" applyFont="1" applyFill="1" applyBorder="1" applyAlignment="1">
      <alignment horizontal="centerContinuous" vertical="center"/>
    </xf>
    <xf numFmtId="0" fontId="25" fillId="10" borderId="17" xfId="0" applyFont="1" applyFill="1" applyBorder="1" applyAlignment="1">
      <alignment horizontal="centerContinuous" vertical="center"/>
    </xf>
    <xf numFmtId="0" fontId="0" fillId="5" borderId="15" xfId="0" applyFill="1" applyBorder="1" applyAlignment="1">
      <alignment horizontal="center" vertical="center"/>
    </xf>
    <xf numFmtId="0" fontId="26" fillId="8" borderId="0" xfId="0" applyFont="1" applyFill="1" applyAlignment="1">
      <alignment horizontal="center" vertical="center"/>
    </xf>
    <xf numFmtId="0" fontId="0" fillId="12" borderId="16" xfId="0" applyFill="1" applyBorder="1"/>
    <xf numFmtId="0" fontId="0" fillId="12" borderId="17" xfId="0" applyFill="1" applyBorder="1"/>
    <xf numFmtId="0" fontId="0" fillId="12" borderId="20" xfId="0" applyFill="1" applyBorder="1"/>
    <xf numFmtId="0" fontId="0" fillId="12" borderId="21" xfId="0" applyFill="1" applyBorder="1"/>
    <xf numFmtId="0" fontId="3" fillId="12" borderId="20" xfId="0" applyFont="1" applyFill="1" applyBorder="1" applyAlignment="1">
      <alignment horizontal="right" indent="1"/>
    </xf>
    <xf numFmtId="0" fontId="0" fillId="12" borderId="20" xfId="0" applyFill="1" applyBorder="1" applyAlignment="1">
      <alignment horizontal="right" indent="1"/>
    </xf>
    <xf numFmtId="0" fontId="0" fillId="12" borderId="18" xfId="0" applyFill="1" applyBorder="1"/>
    <xf numFmtId="0" fontId="0" fillId="12" borderId="19" xfId="0" applyFill="1" applyBorder="1"/>
    <xf numFmtId="166" fontId="0" fillId="2" borderId="0" xfId="0" applyNumberFormat="1" applyFill="1" applyBorder="1"/>
    <xf numFmtId="0" fontId="0" fillId="2" borderId="0" xfId="0" applyFill="1" applyBorder="1" applyAlignment="1">
      <alignment horizontal="center"/>
    </xf>
    <xf numFmtId="0" fontId="10" fillId="6" borderId="2" xfId="0" applyFont="1" applyFill="1" applyBorder="1" applyAlignment="1">
      <alignment horizontal="center" vertical="center"/>
    </xf>
    <xf numFmtId="0" fontId="10" fillId="6"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6" borderId="3" xfId="0" applyFont="1" applyFill="1" applyBorder="1" applyAlignment="1">
      <alignment horizontal="center" vertical="center"/>
    </xf>
    <xf numFmtId="0" fontId="24" fillId="8" borderId="4" xfId="0" applyFont="1" applyFill="1" applyBorder="1" applyAlignment="1">
      <alignment horizontal="centerContinuous" vertical="center"/>
    </xf>
    <xf numFmtId="0" fontId="24" fillId="8" borderId="5" xfId="0" applyFont="1" applyFill="1" applyBorder="1" applyAlignment="1">
      <alignment horizontal="centerContinuous" vertical="center"/>
    </xf>
    <xf numFmtId="0" fontId="24" fillId="8" borderId="6" xfId="0" applyFont="1" applyFill="1" applyBorder="1" applyAlignment="1">
      <alignment horizontal="centerContinuous" vertical="center"/>
    </xf>
    <xf numFmtId="0" fontId="2" fillId="9" borderId="0" xfId="0" applyFont="1" applyFill="1" applyBorder="1" applyAlignment="1">
      <alignment horizontal="center" vertical="center" wrapText="1"/>
    </xf>
    <xf numFmtId="0" fontId="2" fillId="9" borderId="0" xfId="0" applyFont="1" applyFill="1" applyBorder="1" applyAlignment="1">
      <alignment horizontal="center" vertical="center"/>
    </xf>
    <xf numFmtId="0" fontId="0" fillId="0" borderId="0" xfId="0" applyBorder="1" applyAlignment="1" applyProtection="1">
      <alignment horizontal="center" shrinkToFit="1"/>
      <protection locked="0"/>
    </xf>
    <xf numFmtId="0" fontId="0" fillId="0" borderId="0" xfId="0" applyBorder="1" applyAlignment="1" applyProtection="1">
      <alignment shrinkToFit="1"/>
      <protection locked="0"/>
    </xf>
    <xf numFmtId="167" fontId="0" fillId="0" borderId="0" xfId="0" applyNumberFormat="1" applyBorder="1" applyAlignment="1" applyProtection="1">
      <alignment horizontal="center" shrinkToFit="1"/>
      <protection locked="0"/>
    </xf>
    <xf numFmtId="0" fontId="2" fillId="13" borderId="0" xfId="0" applyFont="1" applyFill="1" applyBorder="1" applyAlignment="1">
      <alignment horizontal="center" vertical="center"/>
    </xf>
    <xf numFmtId="0" fontId="0" fillId="0" borderId="0" xfId="0" applyFill="1" applyBorder="1" applyAlignment="1" applyProtection="1">
      <alignment shrinkToFit="1"/>
      <protection locked="0"/>
    </xf>
    <xf numFmtId="0" fontId="24" fillId="4" borderId="4" xfId="0" applyFont="1" applyFill="1" applyBorder="1" applyAlignment="1">
      <alignment horizontal="centerContinuous" vertical="center"/>
    </xf>
    <xf numFmtId="0" fontId="24" fillId="4" borderId="5" xfId="0" applyFont="1" applyFill="1" applyBorder="1" applyAlignment="1">
      <alignment horizontal="centerContinuous" vertical="center"/>
    </xf>
    <xf numFmtId="0" fontId="24" fillId="4" borderId="6" xfId="0" applyFont="1" applyFill="1" applyBorder="1" applyAlignment="1">
      <alignment horizontal="centerContinuous" vertical="center"/>
    </xf>
    <xf numFmtId="0" fontId="2" fillId="13" borderId="7" xfId="0" applyFont="1" applyFill="1" applyBorder="1" applyAlignment="1">
      <alignment horizontal="center" vertical="center" wrapText="1"/>
    </xf>
    <xf numFmtId="0" fontId="2" fillId="13" borderId="8" xfId="0" applyFont="1" applyFill="1" applyBorder="1" applyAlignment="1">
      <alignment horizontal="center" vertical="center" wrapText="1"/>
    </xf>
    <xf numFmtId="0" fontId="0" fillId="0" borderId="7" xfId="0" applyNumberFormat="1" applyBorder="1" applyAlignment="1" applyProtection="1">
      <alignment horizontal="center" shrinkToFit="1"/>
      <protection locked="0"/>
    </xf>
    <xf numFmtId="0" fontId="0" fillId="0" borderId="8" xfId="0" applyFill="1" applyBorder="1" applyAlignment="1" applyProtection="1">
      <alignment horizontal="center" shrinkToFit="1"/>
      <protection locked="0"/>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pivotButton="1" applyProtection="1">
      <protection locked="0"/>
    </xf>
    <xf numFmtId="0" fontId="0" fillId="0" borderId="0" xfId="0" applyAlignment="1" applyProtection="1">
      <alignment horizontal="left"/>
      <protection locked="0"/>
    </xf>
    <xf numFmtId="0" fontId="0" fillId="0" borderId="0" xfId="0" applyProtection="1">
      <protection locked="0"/>
    </xf>
    <xf numFmtId="0" fontId="0" fillId="0" borderId="0" xfId="0" applyAlignment="1" applyProtection="1">
      <alignment horizontal="left" indent="1"/>
      <protection locked="0"/>
    </xf>
    <xf numFmtId="0" fontId="0" fillId="0" borderId="0" xfId="0" applyAlignment="1" applyProtection="1">
      <alignment horizontal="left" shrinkToFit="1"/>
      <protection locked="0"/>
    </xf>
    <xf numFmtId="0" fontId="0" fillId="0" borderId="0" xfId="0" applyAlignment="1">
      <alignment horizontal="left" shrinkToFit="1"/>
    </xf>
    <xf numFmtId="0" fontId="0" fillId="0" borderId="0" xfId="0" applyAlignment="1">
      <alignment shrinkToFit="1"/>
    </xf>
    <xf numFmtId="3" fontId="0" fillId="0" borderId="0" xfId="0" applyNumberFormat="1" applyAlignment="1">
      <alignment horizontal="center" shrinkToFit="1"/>
    </xf>
    <xf numFmtId="0" fontId="0" fillId="0" borderId="0" xfId="0" applyAlignment="1">
      <alignment horizontal="center" shrinkToFit="1"/>
    </xf>
    <xf numFmtId="165" fontId="0" fillId="0" borderId="0" xfId="0" applyNumberFormat="1" applyAlignment="1">
      <alignment horizontal="center" shrinkToFit="1"/>
    </xf>
    <xf numFmtId="0" fontId="2" fillId="11" borderId="0" xfId="0" applyFont="1" applyFill="1" applyBorder="1" applyAlignment="1">
      <alignment horizontal="center" vertical="center"/>
    </xf>
    <xf numFmtId="3" fontId="2" fillId="11" borderId="0" xfId="0" applyNumberFormat="1" applyFont="1" applyFill="1" applyBorder="1" applyAlignment="1">
      <alignment horizontal="center" vertical="center"/>
    </xf>
    <xf numFmtId="1" fontId="0" fillId="0" borderId="0" xfId="0" applyNumberFormat="1" applyBorder="1" applyAlignment="1" applyProtection="1">
      <alignment horizontal="center" vertical="center" shrinkToFit="1"/>
      <protection locked="0"/>
    </xf>
    <xf numFmtId="0" fontId="0" fillId="0" borderId="0" xfId="0" applyBorder="1" applyAlignment="1" applyProtection="1">
      <alignment horizontal="center" vertical="center" shrinkToFit="1"/>
      <protection locked="0"/>
    </xf>
    <xf numFmtId="3" fontId="0" fillId="0" borderId="0" xfId="0" applyNumberFormat="1" applyBorder="1" applyAlignment="1" applyProtection="1">
      <alignment horizontal="center" vertical="center" shrinkToFit="1"/>
      <protection locked="0"/>
    </xf>
    <xf numFmtId="0" fontId="3" fillId="8" borderId="5" xfId="0" applyFont="1" applyFill="1" applyBorder="1" applyAlignment="1">
      <alignment horizontal="centerContinuous" vertical="center"/>
    </xf>
    <xf numFmtId="0" fontId="3" fillId="8" borderId="6" xfId="0" applyFont="1" applyFill="1" applyBorder="1" applyAlignment="1">
      <alignment horizontal="centerContinuous" vertical="center"/>
    </xf>
    <xf numFmtId="0" fontId="2" fillId="11" borderId="7" xfId="0" applyFont="1" applyFill="1" applyBorder="1" applyAlignment="1">
      <alignment horizontal="center" vertical="center" wrapText="1"/>
    </xf>
    <xf numFmtId="3" fontId="2" fillId="11" borderId="8" xfId="0" applyNumberFormat="1" applyFont="1" applyFill="1" applyBorder="1" applyAlignment="1">
      <alignment horizontal="center" vertical="center" wrapText="1"/>
    </xf>
    <xf numFmtId="164" fontId="0" fillId="0" borderId="7" xfId="0" applyNumberFormat="1" applyBorder="1" applyAlignment="1" applyProtection="1">
      <alignment horizontal="center" vertical="center" shrinkToFit="1"/>
      <protection locked="0"/>
    </xf>
    <xf numFmtId="3" fontId="0" fillId="0" borderId="8" xfId="0" applyNumberFormat="1" applyBorder="1" applyAlignment="1" applyProtection="1">
      <alignment horizontal="center" vertical="center" shrinkToFit="1"/>
      <protection locked="0"/>
    </xf>
    <xf numFmtId="3" fontId="0" fillId="0" borderId="0" xfId="0" applyNumberFormat="1" applyAlignment="1">
      <alignment horizontal="center"/>
    </xf>
    <xf numFmtId="3" fontId="0" fillId="0" borderId="0" xfId="0" applyNumberFormat="1" applyAlignment="1" applyProtection="1">
      <alignment horizontal="center"/>
      <protection locked="0"/>
    </xf>
    <xf numFmtId="165" fontId="0" fillId="0" borderId="0" xfId="0" applyNumberFormat="1" applyAlignment="1">
      <alignment horizontal="center"/>
    </xf>
    <xf numFmtId="0" fontId="0" fillId="0" borderId="0" xfId="0" applyAlignment="1" applyProtection="1">
      <alignment horizontal="center"/>
      <protection locked="0"/>
    </xf>
    <xf numFmtId="0" fontId="0" fillId="15" borderId="22" xfId="0" applyFill="1" applyBorder="1" applyAlignment="1" applyProtection="1">
      <alignment horizontal="center" shrinkToFit="1"/>
    </xf>
    <xf numFmtId="0" fontId="0" fillId="15" borderId="22" xfId="0" applyFill="1" applyBorder="1" applyAlignment="1" applyProtection="1">
      <alignment shrinkToFit="1"/>
    </xf>
    <xf numFmtId="167" fontId="0" fillId="15" borderId="22" xfId="0" applyNumberFormat="1" applyFill="1" applyBorder="1" applyAlignment="1" applyProtection="1">
      <alignment horizontal="center" shrinkToFit="1"/>
    </xf>
    <xf numFmtId="0" fontId="0" fillId="15" borderId="23" xfId="0" applyFill="1" applyBorder="1" applyAlignment="1" applyProtection="1">
      <alignment horizontal="center" shrinkToFit="1"/>
    </xf>
    <xf numFmtId="0" fontId="0" fillId="15" borderId="23" xfId="0" applyFill="1" applyBorder="1" applyAlignment="1" applyProtection="1">
      <alignment shrinkToFit="1"/>
    </xf>
    <xf numFmtId="167" fontId="0" fillId="15" borderId="23" xfId="0" applyNumberFormat="1" applyFill="1" applyBorder="1" applyAlignment="1" applyProtection="1">
      <alignment horizontal="center" shrinkToFit="1"/>
    </xf>
    <xf numFmtId="0" fontId="0" fillId="15" borderId="23" xfId="0" applyNumberFormat="1" applyFill="1" applyBorder="1" applyAlignment="1" applyProtection="1">
      <alignment horizontal="center" shrinkToFit="1"/>
    </xf>
    <xf numFmtId="0" fontId="0" fillId="15" borderId="22" xfId="0" applyNumberFormat="1" applyFill="1" applyBorder="1" applyAlignment="1" applyProtection="1">
      <alignment horizontal="center" shrinkToFit="1"/>
    </xf>
    <xf numFmtId="164" fontId="0" fillId="15" borderId="23" xfId="0" applyNumberFormat="1" applyFill="1" applyBorder="1" applyAlignment="1" applyProtection="1">
      <alignment horizontal="center" vertical="center" shrinkToFit="1"/>
    </xf>
    <xf numFmtId="1" fontId="0" fillId="15" borderId="23" xfId="0" applyNumberFormat="1" applyFill="1" applyBorder="1" applyAlignment="1" applyProtection="1">
      <alignment horizontal="center" vertical="center" shrinkToFit="1"/>
    </xf>
    <xf numFmtId="0" fontId="0" fillId="15" borderId="23" xfId="0" applyFill="1" applyBorder="1" applyAlignment="1" applyProtection="1">
      <alignment horizontal="center" vertical="center" shrinkToFit="1"/>
    </xf>
    <xf numFmtId="3" fontId="0" fillId="15" borderId="23" xfId="0" applyNumberFormat="1" applyFill="1" applyBorder="1" applyAlignment="1" applyProtection="1">
      <alignment horizontal="center" vertical="center" shrinkToFit="1"/>
    </xf>
    <xf numFmtId="164" fontId="0" fillId="15" borderId="22" xfId="0" applyNumberFormat="1" applyFill="1" applyBorder="1" applyAlignment="1" applyProtection="1">
      <alignment horizontal="center" vertical="center" shrinkToFit="1"/>
    </xf>
    <xf numFmtId="1" fontId="0" fillId="15" borderId="22" xfId="0" applyNumberFormat="1" applyFill="1" applyBorder="1" applyAlignment="1" applyProtection="1">
      <alignment horizontal="center" vertical="center" shrinkToFit="1"/>
    </xf>
    <xf numFmtId="0" fontId="0" fillId="15" borderId="22" xfId="0" applyFill="1" applyBorder="1" applyAlignment="1" applyProtection="1">
      <alignment horizontal="center" vertical="center" shrinkToFit="1"/>
    </xf>
    <xf numFmtId="3" fontId="0" fillId="15" borderId="22" xfId="0" applyNumberFormat="1" applyFill="1" applyBorder="1" applyAlignment="1" applyProtection="1">
      <alignment horizontal="center" vertical="center" shrinkToFit="1"/>
    </xf>
    <xf numFmtId="0" fontId="0" fillId="2" borderId="0" xfId="0" applyFill="1" applyBorder="1" applyAlignment="1">
      <alignment vertical="center" wrapText="1"/>
    </xf>
    <xf numFmtId="0" fontId="0" fillId="2" borderId="9" xfId="0" applyFill="1" applyBorder="1" applyAlignment="1" applyProtection="1">
      <alignment horizontal="center" vertical="center"/>
      <protection hidden="1"/>
    </xf>
    <xf numFmtId="0" fontId="0" fillId="2" borderId="14" xfId="0" applyFill="1" applyBorder="1" applyAlignment="1" applyProtection="1">
      <alignment horizontal="center" vertical="center"/>
      <protection hidden="1"/>
    </xf>
    <xf numFmtId="164" fontId="0" fillId="0" borderId="7" xfId="0" applyNumberFormat="1" applyBorder="1" applyAlignment="1" applyProtection="1">
      <alignment horizontal="center"/>
      <protection hidden="1"/>
    </xf>
    <xf numFmtId="1" fontId="0" fillId="0" borderId="0" xfId="0" applyNumberFormat="1" applyBorder="1" applyAlignment="1" applyProtection="1">
      <alignment horizontal="center"/>
      <protection hidden="1"/>
    </xf>
    <xf numFmtId="0" fontId="0" fillId="0" borderId="0" xfId="0" applyBorder="1" applyAlignment="1" applyProtection="1">
      <alignment horizontal="center"/>
      <protection hidden="1"/>
    </xf>
    <xf numFmtId="3" fontId="0" fillId="0" borderId="0" xfId="0" applyNumberFormat="1" applyBorder="1" applyAlignment="1" applyProtection="1">
      <alignment horizontal="center"/>
      <protection hidden="1"/>
    </xf>
    <xf numFmtId="3" fontId="0" fillId="0" borderId="8" xfId="0" applyNumberFormat="1" applyBorder="1" applyAlignment="1" applyProtection="1">
      <alignment horizontal="center"/>
      <protection hidden="1"/>
    </xf>
    <xf numFmtId="0" fontId="9" fillId="2" borderId="0" xfId="0" applyFont="1" applyFill="1" applyBorder="1" applyAlignment="1" applyProtection="1">
      <alignment horizontal="center"/>
      <protection hidden="1"/>
    </xf>
    <xf numFmtId="3" fontId="9" fillId="2" borderId="0" xfId="0" applyNumberFormat="1" applyFont="1" applyFill="1" applyBorder="1" applyAlignment="1" applyProtection="1">
      <alignment horizontal="center"/>
      <protection hidden="1"/>
    </xf>
    <xf numFmtId="0" fontId="0" fillId="2" borderId="12" xfId="0" applyFill="1" applyBorder="1" applyAlignment="1" applyProtection="1">
      <alignment horizontal="center" vertical="center"/>
      <protection hidden="1"/>
    </xf>
    <xf numFmtId="0" fontId="0" fillId="14" borderId="15" xfId="0" applyFill="1" applyBorder="1" applyAlignment="1" applyProtection="1">
      <alignment horizontal="center" vertical="center"/>
      <protection hidden="1"/>
    </xf>
    <xf numFmtId="0" fontId="0" fillId="2" borderId="12" xfId="0" applyFill="1" applyBorder="1" applyAlignment="1">
      <alignment horizontal="center" vertical="center" wrapText="1"/>
    </xf>
    <xf numFmtId="0" fontId="0" fillId="2" borderId="14" xfId="0" applyFill="1" applyBorder="1" applyAlignment="1">
      <alignment horizontal="center" vertical="center" wrapText="1"/>
    </xf>
  </cellXfs>
  <cellStyles count="6">
    <cellStyle name="Hyperlink" xfId="1" builtinId="8"/>
    <cellStyle name="Normal" xfId="0" builtinId="0"/>
    <cellStyle name="Normal 2" xfId="2" xr:uid="{1C9EC084-9373-4FB2-9ADD-74164B711A14}"/>
    <cellStyle name="Normal 2 2" xfId="4" xr:uid="{E8304B6C-1860-4D97-A2F2-8CCB0845721C}"/>
    <cellStyle name="Normal 3" xfId="3" xr:uid="{370EB178-FBCC-4708-A73F-5E815841E431}"/>
    <cellStyle name="Normal 3 2" xfId="5" xr:uid="{CA353FA5-3AED-4882-B90B-A8FE58C41688}"/>
  </cellStyles>
  <dxfs count="111">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alignment horizontal="center"/>
    </dxf>
    <dxf>
      <alignment horizontal="center"/>
    </dxf>
    <dxf>
      <alignment horizontal="center"/>
    </dxf>
    <dxf>
      <alignment horizontal="general" vertical="bottom" textRotation="0" wrapText="0" indent="0" justifyLastLine="0" shrinkToFit="0" readingOrder="0"/>
    </dxf>
    <dxf>
      <alignment horizontal="general" vertical="bottom" textRotation="0" wrapText="0" indent="0" justifyLastLine="0" shrinkToFit="0" readingOrder="0"/>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numFmt numFmtId="165" formatCode="0.0%"/>
    </dxf>
    <dxf>
      <numFmt numFmtId="13" formatCode="0%"/>
    </dxf>
    <dxf>
      <numFmt numFmtId="165" formatCode="0.0%"/>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alignment shrinkToFit="1"/>
    </dxf>
    <dxf>
      <alignment shrinkToFit="1"/>
    </dxf>
    <dxf>
      <numFmt numFmtId="165" formatCode="0.0%"/>
    </dxf>
    <dxf>
      <alignment horizontal="center"/>
    </dxf>
    <dxf>
      <alignment horizontal="center"/>
    </dxf>
    <dxf>
      <alignment shrinkToFit="1"/>
    </dxf>
    <dxf>
      <alignment shrinkToFit="1"/>
    </dxf>
    <dxf>
      <numFmt numFmtId="165" formatCode="0.0%"/>
    </dxf>
    <dxf>
      <alignment horizontal="center"/>
    </dxf>
    <dxf>
      <alignment horizontal="center"/>
    </dxf>
    <dxf>
      <alignment shrinkToFit="1"/>
    </dxf>
    <dxf>
      <alignment shrinkToFit="1"/>
    </dxf>
    <dxf>
      <alignment shrinkToFit="1"/>
    </dxf>
    <dxf>
      <alignment horizontal="center"/>
    </dxf>
    <dxf>
      <numFmt numFmtId="3" formatCode="#,##0"/>
    </dxf>
    <dxf>
      <numFmt numFmtId="3" formatCode="#,##0"/>
    </dxf>
    <dxf>
      <alignment horizontal="center"/>
    </dxf>
    <dxf>
      <alignment horizontal="center"/>
    </dxf>
    <dxf>
      <alignment shrinkToFit="1"/>
    </dxf>
    <dxf>
      <alignment shrinkToFit="1"/>
    </dxf>
    <dxf>
      <numFmt numFmtId="3" formatCode="#,##0"/>
    </dxf>
    <dxf>
      <alignment horizontal="center"/>
    </dxf>
    <dxf>
      <alignment horizontal="center"/>
    </dxf>
    <dxf>
      <alignment shrinkToFit="1"/>
    </dxf>
    <dxf>
      <protection locked="0"/>
    </dxf>
    <dxf>
      <protection locked="0"/>
    </dxf>
    <dxf>
      <protection locked="0"/>
    </dxf>
    <dxf>
      <protection locked="0"/>
    </dxf>
    <dxf>
      <protection locked="0"/>
    </dxf>
    <dxf>
      <protection locked="0"/>
    </dxf>
    <dxf>
      <numFmt numFmtId="3" formatCode="#,##0"/>
    </dxf>
    <dxf>
      <alignment horizontal="center"/>
    </dxf>
    <dxf>
      <alignment horizontal="center"/>
    </dxf>
    <dxf>
      <numFmt numFmtId="3" formatCode="#,##0"/>
      <alignment horizontal="center" vertical="center" textRotation="0" wrapText="0" indent="0" justifyLastLine="0" shrinkToFit="1" readingOrder="0"/>
      <protection locked="0" hidden="0"/>
    </dxf>
    <dxf>
      <numFmt numFmtId="3" formatCode="#,##0"/>
      <alignment horizontal="center" vertical="center" textRotation="0" wrapText="0" indent="0" justifyLastLine="0" shrinkToFit="1" readingOrder="0"/>
      <protection locked="0" hidden="0"/>
    </dxf>
    <dxf>
      <alignment horizontal="center" vertical="center" textRotation="0" wrapText="0" indent="0" justifyLastLine="0" shrinkToFit="1" readingOrder="0"/>
      <protection locked="0" hidden="0"/>
    </dxf>
    <dxf>
      <numFmt numFmtId="1" formatCode="0"/>
      <alignment horizontal="center" vertical="center" textRotation="0" wrapText="0" indent="0" justifyLastLine="0" shrinkToFit="1" readingOrder="0"/>
      <protection locked="0" hidden="0"/>
    </dxf>
    <dxf>
      <numFmt numFmtId="164" formatCode="mm/dd/yy;@"/>
      <alignment horizontal="center" vertical="center" textRotation="0" wrapText="0" indent="0" justifyLastLine="0" shrinkToFit="1" readingOrder="0"/>
      <protection locked="0" hidden="0"/>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1" readingOrder="0"/>
      <protection locked="0" hidden="0"/>
    </dxf>
    <dxf>
      <border outline="0">
        <bottom style="thin">
          <color theme="0" tint="-0.34998626667073579"/>
        </bottom>
      </border>
    </dxf>
    <dxf>
      <fill>
        <patternFill patternType="none">
          <fgColor indexed="64"/>
          <bgColor indexed="65"/>
        </patternFill>
      </fill>
      <alignment horizontal="center" vertical="bottom" textRotation="0" wrapText="0" indent="0" justifyLastLine="0" shrinkToFit="1" readingOrder="0"/>
      <protection locked="0" hidden="0"/>
    </dxf>
    <dxf>
      <fill>
        <patternFill patternType="none">
          <fgColor indexed="64"/>
          <bgColor indexed="65"/>
        </patternFill>
      </fill>
      <alignment horizontal="general" vertical="bottom" textRotation="0" wrapText="0" indent="0" justifyLastLine="0" shrinkToFit="1" readingOrder="0"/>
      <protection locked="0" hidden="0"/>
    </dxf>
    <dxf>
      <numFmt numFmtId="0" formatCode="General"/>
      <alignment horizontal="center" vertical="bottom" textRotation="0" wrapText="0" indent="0" justifyLastLine="0" shrinkToFit="1" readingOrder="0"/>
      <protection locked="0" hidden="0"/>
    </dxf>
    <dxf>
      <border outline="0">
        <left style="thin">
          <color indexed="64"/>
        </left>
        <right style="thin">
          <color indexed="64"/>
        </right>
        <top style="thin">
          <color indexed="64"/>
        </top>
        <bottom style="thin">
          <color indexed="64"/>
        </bottom>
      </border>
    </dxf>
    <dxf>
      <border outline="0">
        <bottom style="thin">
          <color theme="0" tint="-0.34998626667073579"/>
        </bottom>
      </border>
    </dxf>
    <dxf>
      <numFmt numFmtId="167" formatCode="#,##0.0"/>
      <alignment horizontal="center" vertical="bottom" textRotation="0" wrapText="0" indent="0" justifyLastLine="0" shrinkToFit="1" readingOrder="0"/>
      <protection locked="0" hidden="0"/>
    </dxf>
    <dxf>
      <alignment horizontal="center" vertical="bottom" textRotation="0" wrapText="0" indent="0" justifyLastLine="0" shrinkToFit="1" readingOrder="0"/>
      <protection locked="0" hidden="0"/>
    </dxf>
    <dxf>
      <alignment horizontal="general" vertical="bottom" textRotation="0" wrapText="0" indent="0" justifyLastLine="0" shrinkToFit="1" readingOrder="0"/>
      <protection locked="0" hidden="0"/>
    </dxf>
    <dxf>
      <alignment horizontal="center" vertical="bottom" textRotation="0" wrapText="0" indent="0" justifyLastLine="0" shrinkToFit="1" readingOrder="0"/>
      <protection locked="0" hidden="0"/>
    </dxf>
    <dxf>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charset val="162"/>
        <scheme val="minor"/>
      </font>
      <fill>
        <patternFill patternType="solid">
          <fgColor indexed="64"/>
          <bgColor rgb="FF4BBA8D"/>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color theme="1"/>
      </font>
      <border>
        <bottom style="thin">
          <color theme="4"/>
        </bottom>
        <vertical/>
        <horizontal/>
      </border>
    </dxf>
    <dxf>
      <font>
        <color theme="1"/>
      </font>
      <border diagonalDown="1">
        <left/>
        <right/>
        <top/>
        <bottom/>
        <diagonal style="thin">
          <color theme="4"/>
        </diagonal>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style="thin">
          <color theme="0" tint="-0.14996795556505021"/>
        </vertical>
        <horizontal style="thin">
          <color theme="0" tint="-0.14996795556505021"/>
        </horizontal>
      </border>
    </dxf>
    <dxf>
      <fill>
        <patternFill patternType="solid">
          <fgColor theme="4" tint="0.79998168889431442"/>
          <bgColor theme="4" tint="0.79998168889431442"/>
        </patternFill>
      </fill>
      <border>
        <bottom style="thin">
          <color theme="4" tint="0.39997558519241921"/>
        </bottom>
      </border>
    </dxf>
    <dxf>
      <fill>
        <patternFill patternType="solid">
          <fgColor theme="4" tint="0.79998168889431442"/>
          <bgColor theme="4" tint="0.79998168889431442"/>
        </patternFill>
      </fill>
      <border>
        <bottom style="thin">
          <color theme="4" tint="0.39997558519241921"/>
        </bottom>
      </border>
    </dxf>
    <dxf>
      <font>
        <b/>
        <color theme="1"/>
      </font>
    </dxf>
    <dxf>
      <font>
        <b/>
        <color theme="1"/>
      </font>
      <border>
        <bottom style="thin">
          <color theme="4" tint="0.39997558519241921"/>
        </bottom>
      </border>
    </dxf>
    <dxf>
      <font>
        <b/>
        <color theme="1"/>
      </font>
    </dxf>
    <dxf>
      <font>
        <b/>
        <color theme="1"/>
      </font>
      <border>
        <top style="thin">
          <color theme="4"/>
        </top>
        <bottom style="thin">
          <color theme="4"/>
        </bottom>
      </border>
    </dxf>
    <dxf>
      <fill>
        <patternFill patternType="solid">
          <fgColor theme="0" tint="-0.14999847407452621"/>
          <bgColor theme="0" tint="-0.14999847407452621"/>
        </patternFill>
      </fill>
    </dxf>
    <dxf>
      <fill>
        <patternFill patternType="solid">
          <fgColor theme="0" tint="-0.14999847407452621"/>
          <bgColor theme="0" tint="-0.14999847407452621"/>
        </patternFill>
      </fill>
      <border>
        <left style="thin">
          <color theme="0" tint="-0.249977111117893"/>
        </left>
        <right style="thin">
          <color theme="0" tint="-0.249977111117893"/>
        </right>
      </border>
    </dxf>
    <dxf>
      <fill>
        <patternFill patternType="solid">
          <fgColor theme="0" tint="-0.14999847407452621"/>
          <bgColor theme="0" tint="-0.14999847407452621"/>
        </patternFill>
      </fill>
    </dxf>
    <dxf>
      <fill>
        <patternFill>
          <bgColor theme="4" tint="0.39994506668294322"/>
        </patternFill>
      </fill>
    </dxf>
    <dxf>
      <font>
        <b/>
        <color theme="1"/>
      </font>
      <fill>
        <patternFill patternType="solid">
          <fgColor theme="4" tint="0.79989013336588644"/>
          <bgColor theme="4" tint="0.39994506668294322"/>
        </patternFill>
      </fill>
      <border>
        <top style="thin">
          <color theme="4" tint="0.39997558519241921"/>
        </top>
      </border>
    </dxf>
    <dxf>
      <font>
        <b/>
        <color theme="1"/>
      </font>
      <fill>
        <patternFill patternType="solid">
          <fgColor theme="4" tint="0.79998168889431442"/>
          <bgColor theme="4" tint="0.79998168889431442"/>
        </patternFill>
      </fill>
      <border>
        <bottom style="thin">
          <color theme="4" tint="0.39997558519241921"/>
        </bottom>
      </border>
    </dxf>
    <dxf>
      <border>
        <left style="thin">
          <color theme="0" tint="-0.24994659260841701"/>
        </left>
        <right style="thin">
          <color theme="0" tint="-0.24994659260841701"/>
        </right>
        <top style="thin">
          <color theme="0" tint="-0.24994659260841701"/>
        </top>
        <bottom style="thin">
          <color theme="0" tint="-0.24994659260841701"/>
        </bottom>
        <vertical style="thin">
          <color theme="0" tint="-0.14996795556505021"/>
        </vertical>
        <horizontal style="thin">
          <color theme="0" tint="-0.14996795556505021"/>
        </horizontal>
      </border>
    </dxf>
  </dxfs>
  <tableStyles count="3" defaultTableStyle="TableStyleMedium2" defaultPivotStyle="PivotStyleLight16">
    <tableStyle name="New Style Pivot" table="0" count="13" xr9:uid="{C4358E40-81BA-4E28-B135-2A43A1A22B16}">
      <tableStyleElement type="wholeTable" dxfId="110"/>
      <tableStyleElement type="headerRow" dxfId="109"/>
      <tableStyleElement type="totalRow" dxfId="108"/>
      <tableStyleElement type="lastColumn" dxfId="107"/>
      <tableStyleElement type="firstRowStripe" dxfId="106"/>
      <tableStyleElement type="firstColumnStripe" dxfId="105"/>
      <tableStyleElement type="firstSubtotalColumn" dxfId="104"/>
      <tableStyleElement type="firstSubtotalRow" dxfId="103"/>
      <tableStyleElement type="secondSubtotalRow" dxfId="102"/>
      <tableStyleElement type="firstRowSubheading" dxfId="101"/>
      <tableStyleElement type="secondRowSubheading" dxfId="100"/>
      <tableStyleElement type="pageFieldLabels" dxfId="99"/>
      <tableStyleElement type="pageFieldValues" dxfId="98"/>
    </tableStyle>
    <tableStyle name="New Style Table" pivot="0" count="1" xr9:uid="{B709CE97-9590-4247-A177-F881A09D556D}">
      <tableStyleElement type="wholeTable" dxfId="97"/>
    </tableStyle>
    <tableStyle name="SlicerStyleDark1 2" pivot="0" table="0" count="10" xr9:uid="{CD6664D9-37B5-45F4-8974-6D5EEA3A8DD6}">
      <tableStyleElement type="wholeTable" dxfId="96"/>
      <tableStyleElement type="headerRow" dxfId="95"/>
    </tableStyle>
  </tableStyles>
  <colors>
    <mruColors>
      <color rgb="FFA6A6A6"/>
      <color rgb="FFCCCCCC"/>
      <color rgb="FFFB5936"/>
      <color rgb="FF4BBA8D"/>
      <color rgb="FF118AB2"/>
      <color rgb="FF139CC7"/>
      <color rgb="FF7A34AE"/>
      <color rgb="FF333F4F"/>
      <color rgb="FF1F4E78"/>
      <color rgb="FFFFC845"/>
    </mruColors>
  </color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4" tint="-0.249977111117893"/>
          </font>
          <fill>
            <patternFill patternType="solid">
              <fgColor theme="4" tint="0.59999389629810485"/>
              <bgColor theme="4" tint="0.59999389629810485"/>
            </patternFill>
          </fill>
          <border>
            <left style="thin">
              <color theme="4" tint="0.59999389629810485"/>
            </left>
            <right style="thin">
              <color theme="4" tint="0.59999389629810485"/>
            </right>
            <top style="thin">
              <color theme="4" tint="0.59999389629810485"/>
            </top>
            <bottom style="thin">
              <color theme="4" tint="0.59999389629810485"/>
            </bottom>
            <vertical/>
            <horizontal/>
          </border>
        </dxf>
        <dxf>
          <font>
            <color theme="0"/>
          </font>
          <fill>
            <patternFill patternType="solid">
              <fgColor theme="4"/>
              <bgColor theme="4"/>
            </patternFill>
          </fill>
          <border>
            <left style="thin">
              <color theme="4"/>
            </left>
            <right style="thin">
              <color theme="4"/>
            </right>
            <top style="thin">
              <color theme="4"/>
            </top>
            <bottom style="thin">
              <color theme="4"/>
            </bottom>
            <vertical/>
            <horizontal/>
          </border>
        </dxf>
        <dxf>
          <font>
            <color rgb="FF959595"/>
          </font>
          <fill>
            <patternFill patternType="solid">
              <fgColor rgb="FFDFDFDF"/>
              <bgColor rgb="FFDFDFDF"/>
            </patternFill>
          </fill>
          <border>
            <left style="thin">
              <color rgb="FFDFDFDF"/>
            </left>
            <right style="thin">
              <color rgb="FFDFDFDF"/>
            </right>
            <top style="thin">
              <color rgb="FFDFDFDF"/>
            </top>
            <bottom style="thin">
              <color rgb="FFDFDFDF"/>
            </bottom>
            <vertical/>
            <horizontal/>
          </border>
        </dxf>
        <dxf>
          <font>
            <color rgb="FF000000"/>
          </font>
          <fill>
            <patternFill patternType="solid">
              <fgColor rgb="FFC0C0C0"/>
              <bgColor rgb="FFC0C0C0"/>
            </patternFill>
          </fill>
          <border>
            <left style="thin">
              <color rgb="FFC0C0C0"/>
            </left>
            <right style="thin">
              <color rgb="FFC0C0C0"/>
            </right>
            <top style="thin">
              <color rgb="FFC0C0C0"/>
            </top>
            <bottom style="thin">
              <color rgb="FFC0C0C0"/>
            </bottom>
            <vertical/>
            <horizontal/>
          </border>
        </dxf>
      </x14:dxfs>
    </ext>
    <ext xmlns:x14="http://schemas.microsoft.com/office/spreadsheetml/2009/9/main" uri="{EB79DEF2-80B8-43e5-95BD-54CBDDF9020C}">
      <x14:slicerStyles defaultSlicerStyle="SlicerStyleLight1">
        <x14:slicerStyle name="SlicerStyleDark1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7/relationships/slicerCache" Target="slicerCaches/slicerCache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theme" Target="theme/theme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[Sales-Dashboard-Template--Excel-V10-Free-Version_dv7.xlsm]Calc!PivotTable5</c:name>
    <c:fmtId val="7"/>
  </c:pivotSource>
  <c:chart>
    <c:title>
      <c:tx>
        <c:rich>
          <a:bodyPr rot="0" spcFirstLastPara="1" vertOverflow="ellipsis" vert="horz" wrap="square" anchor="ctr" anchorCtr="1"/>
          <a:lstStyle/>
          <a:p>
            <a:pPr>
              <a:defRPr sz="1500" b="1" i="0" u="none" strike="noStrike" kern="1200" spc="0" baseline="0">
                <a:solidFill>
                  <a:sysClr val="windowText" lastClr="000000"/>
                </a:solidFill>
                <a:latin typeface="Century Gothic" panose="020B0502020202020204" pitchFamily="34" charset="0"/>
                <a:ea typeface="+mn-ea"/>
                <a:cs typeface="+mn-cs"/>
              </a:defRPr>
            </a:pPr>
            <a:r>
              <a:rPr lang="tr-TR" sz="1500" b="1">
                <a:solidFill>
                  <a:sysClr val="windowText" lastClr="000000"/>
                </a:solidFill>
                <a:latin typeface="Century Gothic" panose="020B0502020202020204" pitchFamily="34" charset="0"/>
              </a:rPr>
              <a:t>Monthly Sales</a:t>
            </a:r>
          </a:p>
        </c:rich>
      </c:tx>
      <c:layout>
        <c:manualLayout>
          <c:xMode val="edge"/>
          <c:yMode val="edge"/>
          <c:x val="0.38687065972222223"/>
          <c:y val="7.0213620071684593E-2"/>
        </c:manualLayout>
      </c:layout>
      <c:overlay val="0"/>
      <c:spPr>
        <a:noFill/>
        <a:ln>
          <a:noFill/>
        </a:ln>
        <a:effectLst/>
      </c:spPr>
      <c:txPr>
        <a:bodyPr rot="0" spcFirstLastPara="1" vertOverflow="ellipsis" vert="horz" wrap="square" anchor="ctr" anchorCtr="1"/>
        <a:lstStyle/>
        <a:p>
          <a:pPr>
            <a:defRPr sz="1500" b="1" i="0" u="none" strike="noStrike" kern="1200" spc="0" baseline="0">
              <a:solidFill>
                <a:sysClr val="windowText" lastClr="000000"/>
              </a:solidFill>
              <a:latin typeface="Century Gothic" panose="020B0502020202020204" pitchFamily="34" charset="0"/>
              <a:ea typeface="+mn-ea"/>
              <a:cs typeface="+mn-cs"/>
            </a:defRPr>
          </a:pPr>
          <a:endParaRPr lang="tr-TR"/>
        </a:p>
      </c:txPr>
    </c:title>
    <c:autoTitleDeleted val="0"/>
    <c:pivotFmts>
      <c:pivotFmt>
        <c:idx val="0"/>
      </c:pivotFmt>
      <c:pivotFmt>
        <c:idx val="1"/>
      </c:pivotFmt>
      <c:pivotFmt>
        <c:idx val="2"/>
      </c:pivotFmt>
      <c:pivotFmt>
        <c:idx val="3"/>
        <c:spPr>
          <a:solidFill>
            <a:srgbClr val="118AB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3.7482638888888892E-2"/>
          <c:y val="0.33243655913978493"/>
          <c:w val="0.83978020833333333"/>
          <c:h val="0.50045591397849465"/>
        </c:manualLayout>
      </c:layout>
      <c:barChart>
        <c:barDir val="col"/>
        <c:grouping val="clustered"/>
        <c:varyColors val="0"/>
        <c:ser>
          <c:idx val="0"/>
          <c:order val="0"/>
          <c:tx>
            <c:strRef>
              <c:f>Calc!$C$7</c:f>
              <c:strCache>
                <c:ptCount val="1"/>
                <c:pt idx="0">
                  <c:v>Total</c:v>
                </c:pt>
              </c:strCache>
            </c:strRef>
          </c:tx>
          <c:spPr>
            <a:solidFill>
              <a:srgbClr val="118AB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Calc!$B$8:$B$10</c:f>
              <c:strCache>
                <c:ptCount val="2"/>
                <c:pt idx="0">
                  <c:v>Jan</c:v>
                </c:pt>
                <c:pt idx="1">
                  <c:v>Feb</c:v>
                </c:pt>
              </c:strCache>
            </c:strRef>
          </c:cat>
          <c:val>
            <c:numRef>
              <c:f>Calc!$C$8:$C$10</c:f>
              <c:numCache>
                <c:formatCode>#,##0</c:formatCode>
                <c:ptCount val="2"/>
                <c:pt idx="0">
                  <c:v>55196</c:v>
                </c:pt>
                <c:pt idx="1">
                  <c:v>25096</c:v>
                </c:pt>
              </c:numCache>
            </c:numRef>
          </c:val>
          <c:extLst>
            <c:ext xmlns:c16="http://schemas.microsoft.com/office/drawing/2014/chart" uri="{C3380CC4-5D6E-409C-BE32-E72D297353CC}">
              <c16:uniqueId val="{00000000-11CB-4F69-8186-89B5B3790C89}"/>
            </c:ext>
          </c:extLst>
        </c:ser>
        <c:dLbls>
          <c:showLegendKey val="0"/>
          <c:showVal val="1"/>
          <c:showCatName val="0"/>
          <c:showSerName val="0"/>
          <c:showPercent val="0"/>
          <c:showBubbleSize val="0"/>
        </c:dLbls>
        <c:gapWidth val="200"/>
        <c:axId val="647936112"/>
        <c:axId val="647937424"/>
      </c:barChart>
      <c:catAx>
        <c:axId val="647936112"/>
        <c:scaling>
          <c:orientation val="maxMin"/>
        </c:scaling>
        <c:delete val="0"/>
        <c:axPos val="b"/>
        <c:numFmt formatCode="[$-409]mmm;@" sourceLinked="0"/>
        <c:majorTickMark val="out"/>
        <c:minorTickMark val="none"/>
        <c:tickLblPos val="nextTo"/>
        <c:spPr>
          <a:noFill/>
          <a:ln>
            <a:noFill/>
          </a:ln>
          <a:effectLst/>
        </c:spPr>
        <c:txPr>
          <a:bodyPr rot="-60000000" spcFirstLastPara="1" vertOverflow="ellipsis" vert="horz" wrap="square" anchor="ctr" anchorCtr="1"/>
          <a:lstStyle/>
          <a:p>
            <a:pPr>
              <a:defRPr sz="1300" b="1" i="0" u="none" strike="noStrike" kern="1200" baseline="0">
                <a:solidFill>
                  <a:sysClr val="windowText" lastClr="000000"/>
                </a:solidFill>
                <a:latin typeface="Century Gothic" panose="020B0502020202020204" pitchFamily="34" charset="0"/>
                <a:ea typeface="+mn-ea"/>
                <a:cs typeface="+mn-cs"/>
              </a:defRPr>
            </a:pPr>
            <a:endParaRPr lang="tr-TR"/>
          </a:p>
        </c:txPr>
        <c:crossAx val="647937424"/>
        <c:crosses val="autoZero"/>
        <c:auto val="1"/>
        <c:lblAlgn val="ctr"/>
        <c:lblOffset val="50"/>
        <c:noMultiLvlLbl val="0"/>
      </c:catAx>
      <c:valAx>
        <c:axId val="647937424"/>
        <c:scaling>
          <c:orientation val="minMax"/>
        </c:scaling>
        <c:delete val="0"/>
        <c:axPos val="r"/>
        <c:majorGridlines>
          <c:spPr>
            <a:ln w="9525" cap="flat" cmpd="sng" algn="ctr">
              <a:solidFill>
                <a:schemeClr val="bg1">
                  <a:lumMod val="9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ysClr val="windowText" lastClr="000000"/>
                </a:solidFill>
                <a:latin typeface="Century Gothic" panose="020B0502020202020204" pitchFamily="34" charset="0"/>
                <a:ea typeface="+mn-ea"/>
                <a:cs typeface="+mn-cs"/>
              </a:defRPr>
            </a:pPr>
            <a:endParaRPr lang="tr-TR"/>
          </a:p>
        </c:txPr>
        <c:crossAx val="6479361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[Sales-Dashboard-Template--Excel-V10-Free-Version_dv7.xlsm]Calc!PivotTable6</c:name>
    <c:fmtId val="3"/>
  </c:pivotSource>
  <c:chart>
    <c:title>
      <c:tx>
        <c:rich>
          <a:bodyPr rot="0" spcFirstLastPara="1" vertOverflow="ellipsis" vert="horz" wrap="square" anchor="ctr" anchorCtr="1"/>
          <a:lstStyle/>
          <a:p>
            <a:pPr algn="ctr" rtl="0">
              <a:defRPr lang="tr-TR" sz="1500" b="1" i="0" u="none" strike="noStrike" kern="1200" spc="0" baseline="0">
                <a:solidFill>
                  <a:srgbClr val="3F4E63"/>
                </a:solidFill>
                <a:latin typeface="Century Gothic" panose="020B0502020202020204" pitchFamily="34" charset="0"/>
                <a:ea typeface="+mn-ea"/>
                <a:cs typeface="+mn-cs"/>
              </a:defRPr>
            </a:pPr>
            <a:r>
              <a:rPr lang="tr-TR" sz="1500" b="1" i="0" u="none" strike="noStrike" kern="1200" spc="0" baseline="0">
                <a:solidFill>
                  <a:srgbClr val="3F4E63"/>
                </a:solidFill>
                <a:latin typeface="Century Gothic" panose="020B0502020202020204" pitchFamily="34" charset="0"/>
                <a:ea typeface="+mn-ea"/>
                <a:cs typeface="+mn-cs"/>
              </a:rPr>
              <a:t>Sales </a:t>
            </a:r>
          </a:p>
          <a:p>
            <a:pPr algn="ctr" rtl="0">
              <a:defRPr lang="tr-TR" sz="1500" spc="0">
                <a:solidFill>
                  <a:srgbClr val="3F4E63"/>
                </a:solidFill>
                <a:latin typeface="Century Gothic" panose="020B0502020202020204" pitchFamily="34" charset="0"/>
              </a:defRPr>
            </a:pPr>
            <a:r>
              <a:rPr lang="tr-TR" sz="1500" b="1" i="0" u="none" strike="noStrike" kern="1200" spc="0" baseline="0">
                <a:solidFill>
                  <a:srgbClr val="3F4E63"/>
                </a:solidFill>
                <a:latin typeface="Century Gothic" panose="020B0502020202020204" pitchFamily="34" charset="0"/>
                <a:ea typeface="+mn-ea"/>
                <a:cs typeface="+mn-cs"/>
              </a:rPr>
              <a:t>Distribution</a:t>
            </a:r>
          </a:p>
        </c:rich>
      </c:tx>
      <c:layout>
        <c:manualLayout>
          <c:xMode val="edge"/>
          <c:yMode val="edge"/>
          <c:x val="1.6651711793573533E-2"/>
          <c:y val="3.2300450728199606E-2"/>
        </c:manualLayout>
      </c:layout>
      <c:overlay val="0"/>
      <c:spPr>
        <a:noFill/>
        <a:ln>
          <a:noFill/>
        </a:ln>
        <a:effectLst/>
      </c:spPr>
      <c:txPr>
        <a:bodyPr rot="0" spcFirstLastPara="1" vertOverflow="ellipsis" vert="horz" wrap="square" anchor="ctr" anchorCtr="1"/>
        <a:lstStyle/>
        <a:p>
          <a:pPr algn="ctr" rtl="0">
            <a:defRPr lang="tr-TR" sz="1500" b="1" i="0" u="none" strike="noStrike" kern="1200" spc="0" baseline="0">
              <a:solidFill>
                <a:srgbClr val="3F4E63"/>
              </a:solidFill>
              <a:latin typeface="Century Gothic" panose="020B0502020202020204" pitchFamily="34" charset="0"/>
              <a:ea typeface="+mn-ea"/>
              <a:cs typeface="+mn-cs"/>
            </a:defRPr>
          </a:pPr>
          <a:endParaRPr lang="tr-TR"/>
        </a:p>
      </c:txPr>
    </c:title>
    <c:autoTitleDeleted val="0"/>
    <c:pivotFmts>
      <c:pivotFmt>
        <c:idx val="0"/>
      </c:pivotFmt>
      <c:pivotFmt>
        <c:idx val="1"/>
      </c:pivotFmt>
      <c:pivotFmt>
        <c:idx val="2"/>
        <c:dLbl>
          <c:idx val="0"/>
          <c:showLegendKey val="0"/>
          <c:showVal val="0"/>
          <c:showCatName val="0"/>
          <c:showSerName val="0"/>
          <c:showPercent val="1"/>
          <c:showBubbleSize val="0"/>
          <c:extLst>
            <c:ext xmlns:c15="http://schemas.microsoft.com/office/drawing/2012/chart" uri="{CE6537A1-D6FC-4f65-9D91-7224C49458BB}"/>
          </c:extLst>
        </c:dLbl>
      </c:pivotFmt>
      <c:pivotFmt>
        <c:idx val="3"/>
      </c:pivotFmt>
      <c:pivotFmt>
        <c:idx val="4"/>
      </c:pivotFmt>
      <c:pivotFmt>
        <c:idx val="5"/>
      </c:pivotFmt>
      <c:pivotFmt>
        <c:idx val="6"/>
      </c:pivotFmt>
      <c:pivotFmt>
        <c:idx val="7"/>
        <c:dLbl>
          <c:idx val="0"/>
          <c:showLegendKey val="0"/>
          <c:showVal val="0"/>
          <c:showCatName val="0"/>
          <c:showSerName val="0"/>
          <c:showPercent val="1"/>
          <c:showBubbleSize val="0"/>
          <c:extLst>
            <c:ext xmlns:c15="http://schemas.microsoft.com/office/drawing/2012/chart" uri="{CE6537A1-D6FC-4f65-9D91-7224C49458BB}"/>
          </c:extLst>
        </c:dLbl>
      </c:pivotFmt>
      <c:pivotFmt>
        <c:idx val="8"/>
      </c:pivotFmt>
      <c:pivotFmt>
        <c:idx val="9"/>
      </c:pivotFmt>
      <c:pivotFmt>
        <c:idx val="10"/>
      </c:pivotFmt>
      <c:pivotFmt>
        <c:idx val="11"/>
      </c:pivotFmt>
      <c:pivotFmt>
        <c:idx val="12"/>
        <c:dLbl>
          <c:idx val="0"/>
          <c:dLblPos val="bestFit"/>
          <c:showLegendKey val="0"/>
          <c:showVal val="1"/>
          <c:showCatName val="0"/>
          <c:showSerName val="0"/>
          <c:showPercent val="0"/>
          <c:showBubbleSize val="0"/>
          <c:extLst>
            <c:ext xmlns:c15="http://schemas.microsoft.com/office/drawing/2012/chart" uri="{CE6537A1-D6FC-4f65-9D91-7224C49458BB}"/>
          </c:extLst>
        </c:dLbl>
      </c:pivotFmt>
      <c:pivotFmt>
        <c:idx val="13"/>
        <c:dLbl>
          <c:idx val="0"/>
          <c:dLblPos val="bestFit"/>
          <c:showLegendKey val="0"/>
          <c:showVal val="0"/>
          <c:showCatName val="0"/>
          <c:showSerName val="0"/>
          <c:showPercent val="1"/>
          <c:showBubbleSize val="0"/>
          <c:extLst>
            <c:ext xmlns:c15="http://schemas.microsoft.com/office/drawing/2012/chart" uri="{CE6537A1-D6FC-4f65-9D91-7224C49458BB}"/>
          </c:extLst>
        </c:dLbl>
      </c:pivotFmt>
      <c:pivotFmt>
        <c:idx val="14"/>
        <c:dLbl>
          <c:idx val="0"/>
          <c:dLblPos val="bestFit"/>
          <c:showLegendKey val="0"/>
          <c:showVal val="1"/>
          <c:showCatName val="0"/>
          <c:showSerName val="0"/>
          <c:showPercent val="0"/>
          <c:showBubbleSize val="0"/>
          <c:extLst>
            <c:ext xmlns:c15="http://schemas.microsoft.com/office/drawing/2012/chart" uri="{CE6537A1-D6FC-4f65-9D91-7224C49458BB}"/>
          </c:extLst>
        </c:dLbl>
      </c:pivotFmt>
      <c:pivotFmt>
        <c:idx val="15"/>
      </c:pivotFmt>
      <c:pivotFmt>
        <c:idx val="16"/>
      </c:pivotFmt>
      <c:pivotFmt>
        <c:idx val="17"/>
      </c:pivotFmt>
      <c:pivotFmt>
        <c:idx val="18"/>
      </c:pivotFmt>
      <c:pivotFmt>
        <c:idx val="19"/>
        <c:dLbl>
          <c:idx val="0"/>
          <c:dLblPos val="ctr"/>
          <c:showLegendKey val="0"/>
          <c:showVal val="0"/>
          <c:showCatName val="0"/>
          <c:showSerName val="0"/>
          <c:showPercent val="1"/>
          <c:showBubbleSize val="0"/>
          <c:extLst>
            <c:ext xmlns:c15="http://schemas.microsoft.com/office/drawing/2012/chart" uri="{CE6537A1-D6FC-4f65-9D91-7224C49458BB}"/>
          </c:extLst>
        </c:dLbl>
      </c:pivotFmt>
      <c:pivotFmt>
        <c:idx val="20"/>
      </c:pivotFmt>
      <c:pivotFmt>
        <c:idx val="21"/>
      </c:pivotFmt>
      <c:pivotFmt>
        <c:idx val="22"/>
      </c:pivotFmt>
      <c:pivotFmt>
        <c:idx val="23"/>
      </c:pivotFmt>
      <c:pivotFmt>
        <c:idx val="24"/>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marker>
          <c:symbol val="none"/>
        </c:marker>
        <c:dLbl>
          <c:idx val="0"/>
          <c:numFmt formatCode="0%;\-0%;&quot;&quot;"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effectLst>
                    <a:outerShdw blurRad="63500" sx="102000" sy="102000" algn="ctr" rotWithShape="0">
                      <a:prstClr val="black">
                        <a:alpha val="40000"/>
                      </a:prstClr>
                    </a:outerShdw>
                  </a:effectLst>
                  <a:latin typeface="Century Gothic" panose="020B0502020202020204" pitchFamily="34" charset="0"/>
                  <a:ea typeface="+mn-ea"/>
                  <a:cs typeface="+mn-cs"/>
                </a:defRPr>
              </a:pPr>
              <a:endParaRPr lang="tr-TR"/>
            </a:p>
          </c:txPr>
          <c:showLegendKey val="0"/>
          <c:showVal val="0"/>
          <c:showCatName val="0"/>
          <c:showSerName val="0"/>
          <c:showPercent val="1"/>
          <c:showBubbleSize val="0"/>
          <c:separator>, </c:separator>
          <c:extLst>
            <c:ext xmlns:c15="http://schemas.microsoft.com/office/drawing/2012/chart" uri="{CE6537A1-D6FC-4f65-9D91-7224C49458BB}"/>
          </c:extLst>
        </c:dLbl>
      </c:pivotFmt>
      <c:pivotFmt>
        <c:idx val="25"/>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2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27"/>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28"/>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29"/>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30"/>
        <c:spPr>
          <a:solidFill>
            <a:srgbClr val="FB5936"/>
          </a:solidFill>
          <a:ln>
            <a:noFill/>
          </a:ln>
          <a:effectLst/>
        </c:spPr>
      </c:pivotFmt>
      <c:pivotFmt>
        <c:idx val="31"/>
        <c:spPr>
          <a:solidFill>
            <a:srgbClr val="4BBA8D"/>
          </a:solidFill>
          <a:ln>
            <a:noFill/>
          </a:ln>
          <a:effectLst/>
        </c:spPr>
      </c:pivotFmt>
      <c:pivotFmt>
        <c:idx val="32"/>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33"/>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34"/>
        <c:spPr>
          <a:solidFill>
            <a:srgbClr val="FFC845"/>
          </a:solidFill>
          <a:ln>
            <a:noFill/>
          </a:ln>
          <a:effectLst/>
        </c:spPr>
      </c:pivotFmt>
      <c:pivotFmt>
        <c:idx val="35"/>
        <c:spPr>
          <a:solidFill>
            <a:srgbClr val="118AB2"/>
          </a:solidFill>
          <a:ln>
            <a:noFill/>
          </a:ln>
          <a:effectLst/>
        </c:spPr>
      </c:pivotFmt>
      <c:pivotFmt>
        <c:idx val="36"/>
        <c:spPr>
          <a:solidFill>
            <a:srgbClr val="FFC845"/>
          </a:solidFill>
          <a:ln>
            <a:noFill/>
          </a:ln>
          <a:effectLst/>
        </c:spPr>
      </c:pivotFmt>
      <c:pivotFmt>
        <c:idx val="37"/>
        <c:spPr>
          <a:solidFill>
            <a:srgbClr val="FB5936"/>
          </a:solidFill>
          <a:ln>
            <a:noFill/>
          </a:ln>
          <a:effectLst/>
        </c:spPr>
      </c:pivotFmt>
      <c:pivotFmt>
        <c:idx val="38"/>
        <c:spPr>
          <a:solidFill>
            <a:srgbClr val="118AB2"/>
          </a:solidFill>
          <a:ln>
            <a:noFill/>
          </a:ln>
          <a:effectLst/>
        </c:spPr>
      </c:pivotFmt>
      <c:pivotFmt>
        <c:idx val="39"/>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40"/>
        <c:spPr>
          <a:solidFill>
            <a:srgbClr val="FB5936"/>
          </a:solidFill>
          <a:ln>
            <a:noFill/>
          </a:ln>
          <a:effectLst/>
        </c:spPr>
      </c:pivotFmt>
      <c:pivotFmt>
        <c:idx val="41"/>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42"/>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43"/>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44"/>
        <c:spPr>
          <a:solidFill>
            <a:srgbClr val="4BBA8D"/>
          </a:solidFill>
          <a:ln>
            <a:noFill/>
          </a:ln>
          <a:effectLst/>
        </c:spPr>
      </c:pivotFmt>
      <c:pivotFmt>
        <c:idx val="45"/>
        <c:spPr>
          <a:solidFill>
            <a:srgbClr val="118AB2"/>
          </a:solidFill>
          <a:ln>
            <a:noFill/>
          </a:ln>
          <a:effectLst/>
        </c:spPr>
      </c:pivotFmt>
      <c:pivotFmt>
        <c:idx val="4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47"/>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48"/>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49"/>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50"/>
        <c:spPr>
          <a:solidFill>
            <a:srgbClr val="118AB2"/>
          </a:solidFill>
          <a:ln>
            <a:noFill/>
          </a:ln>
          <a:effectLst/>
        </c:spPr>
      </c:pivotFmt>
      <c:pivotFmt>
        <c:idx val="51"/>
        <c:spPr>
          <a:solidFill>
            <a:srgbClr val="4BBA8D"/>
          </a:solidFill>
          <a:ln>
            <a:noFill/>
          </a:ln>
          <a:effectLst/>
        </c:spPr>
      </c:pivotFmt>
      <c:pivotFmt>
        <c:idx val="52"/>
        <c:spPr>
          <a:solidFill>
            <a:srgbClr val="FB5936"/>
          </a:solidFill>
          <a:ln>
            <a:noFill/>
          </a:ln>
          <a:effectLst/>
        </c:spPr>
      </c:pivotFmt>
      <c:pivotFmt>
        <c:idx val="53"/>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
        <c:idx val="54"/>
        <c:spPr>
          <a:solidFill>
            <a:srgbClr val="118AB2"/>
          </a:solidFill>
          <a:ln>
            <a:noFill/>
          </a:ln>
          <a:effectLst/>
        </c:spPr>
      </c:pivotFmt>
      <c:pivotFmt>
        <c:idx val="55"/>
        <c:spPr>
          <a:solidFill>
            <a:srgbClr val="4BBA8D"/>
          </a:solidFill>
          <a:ln>
            <a:noFill/>
          </a:ln>
          <a:effectLst/>
        </c:spPr>
      </c:pivotFmt>
      <c:pivotFmt>
        <c:idx val="56"/>
        <c:spPr>
          <a:solidFill>
            <a:srgbClr val="FB5936"/>
          </a:solidFill>
          <a:ln>
            <a:noFill/>
          </a:ln>
          <a:effectLst/>
        </c:spPr>
      </c:pivotFmt>
      <c:pivotFmt>
        <c:idx val="57"/>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pivotFmt>
    </c:pivotFmts>
    <c:plotArea>
      <c:layout>
        <c:manualLayout>
          <c:layoutTarget val="inner"/>
          <c:xMode val="edge"/>
          <c:yMode val="edge"/>
          <c:x val="0.25766725900234078"/>
          <c:y val="3.0500577522644966E-2"/>
          <c:w val="0.4514069333673032"/>
          <c:h val="0.9478536132074652"/>
        </c:manualLayout>
      </c:layout>
      <c:doughnutChart>
        <c:varyColors val="1"/>
        <c:ser>
          <c:idx val="0"/>
          <c:order val="0"/>
          <c:tx>
            <c:strRef>
              <c:f>Calc!$U$7</c:f>
              <c:strCache>
                <c:ptCount val="1"/>
                <c:pt idx="0">
                  <c:v>Total</c:v>
                </c:pt>
              </c:strCache>
            </c:strRef>
          </c:tx>
          <c:dPt>
            <c:idx val="0"/>
            <c:bubble3D val="0"/>
            <c:spPr>
              <a:solidFill>
                <a:srgbClr val="FB5936"/>
              </a:solidFill>
              <a:ln>
                <a:noFill/>
              </a:ln>
              <a:effectLst/>
            </c:spPr>
            <c:extLst>
              <c:ext xmlns:c16="http://schemas.microsoft.com/office/drawing/2014/chart" uri="{C3380CC4-5D6E-409C-BE32-E72D297353CC}">
                <c16:uniqueId val="{00000001-0E67-4BDC-A989-E943B595B938}"/>
              </c:ext>
            </c:extLst>
          </c:dPt>
          <c:dPt>
            <c:idx val="1"/>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c:spPr>
            <c:extLst>
              <c:ext xmlns:c16="http://schemas.microsoft.com/office/drawing/2014/chart" uri="{C3380CC4-5D6E-409C-BE32-E72D297353CC}">
                <c16:uniqueId val="{00000003-0E67-4BDC-A989-E943B595B938}"/>
              </c:ext>
            </c:extLst>
          </c:dPt>
          <c:dPt>
            <c:idx val="2"/>
            <c:bubble3D val="0"/>
            <c:spPr>
              <a:solidFill>
                <a:srgbClr val="4BBA8D"/>
              </a:solidFill>
              <a:ln>
                <a:noFill/>
              </a:ln>
              <a:effectLst/>
            </c:spPr>
            <c:extLst>
              <c:ext xmlns:c16="http://schemas.microsoft.com/office/drawing/2014/chart" uri="{C3380CC4-5D6E-409C-BE32-E72D297353CC}">
                <c16:uniqueId val="{00000005-0E67-4BDC-A989-E943B595B938}"/>
              </c:ext>
            </c:extLst>
          </c:dPt>
          <c:dPt>
            <c:idx val="3"/>
            <c:bubble3D val="0"/>
            <c:spPr>
              <a:solidFill>
                <a:srgbClr val="118AB2"/>
              </a:solidFill>
              <a:ln>
                <a:noFill/>
              </a:ln>
              <a:effectLst/>
            </c:spPr>
            <c:extLst>
              <c:ext xmlns:c16="http://schemas.microsoft.com/office/drawing/2014/chart" uri="{C3380CC4-5D6E-409C-BE32-E72D297353CC}">
                <c16:uniqueId val="{00000007-0E67-4BDC-A989-E943B595B938}"/>
              </c:ext>
            </c:extLst>
          </c:dPt>
          <c:dPt>
            <c:idx val="4"/>
            <c:bubble3D val="0"/>
            <c:spPr>
              <a:gradFill rotWithShape="1">
                <a:gsLst>
                  <a:gs pos="0">
                    <a:schemeClr val="accent4">
                      <a:lumMod val="60000"/>
                      <a:satMod val="103000"/>
                      <a:lumMod val="102000"/>
                      <a:tint val="94000"/>
                    </a:schemeClr>
                  </a:gs>
                  <a:gs pos="50000">
                    <a:schemeClr val="accent4">
                      <a:lumMod val="60000"/>
                      <a:satMod val="110000"/>
                      <a:lumMod val="100000"/>
                      <a:shade val="100000"/>
                    </a:schemeClr>
                  </a:gs>
                  <a:gs pos="100000">
                    <a:schemeClr val="accent4">
                      <a:lumMod val="60000"/>
                      <a:lumMod val="99000"/>
                      <a:satMod val="120000"/>
                      <a:shade val="78000"/>
                    </a:schemeClr>
                  </a:gs>
                </a:gsLst>
                <a:lin ang="5400000" scaled="0"/>
              </a:gradFill>
              <a:ln>
                <a:noFill/>
              </a:ln>
              <a:effectLst/>
            </c:spPr>
            <c:extLst>
              <c:ext xmlns:c16="http://schemas.microsoft.com/office/drawing/2014/chart" uri="{C3380CC4-5D6E-409C-BE32-E72D297353CC}">
                <c16:uniqueId val="{00000009-0E67-4BDC-A989-E943B595B938}"/>
              </c:ext>
            </c:extLst>
          </c:dPt>
          <c:dPt>
            <c:idx val="5"/>
            <c:bubble3D val="0"/>
            <c:spPr>
              <a:gradFill rotWithShape="1">
                <a:gsLst>
                  <a:gs pos="0">
                    <a:schemeClr val="accent6">
                      <a:lumMod val="60000"/>
                      <a:satMod val="103000"/>
                      <a:lumMod val="102000"/>
                      <a:tint val="94000"/>
                    </a:schemeClr>
                  </a:gs>
                  <a:gs pos="50000">
                    <a:schemeClr val="accent6">
                      <a:lumMod val="60000"/>
                      <a:satMod val="110000"/>
                      <a:lumMod val="100000"/>
                      <a:shade val="100000"/>
                    </a:schemeClr>
                  </a:gs>
                  <a:gs pos="100000">
                    <a:schemeClr val="accent6">
                      <a:lumMod val="60000"/>
                      <a:lumMod val="99000"/>
                      <a:satMod val="120000"/>
                      <a:shade val="78000"/>
                    </a:schemeClr>
                  </a:gs>
                </a:gsLst>
                <a:lin ang="5400000" scaled="0"/>
              </a:gradFill>
              <a:ln>
                <a:noFill/>
              </a:ln>
              <a:effectLst/>
            </c:spPr>
            <c:extLst>
              <c:ext xmlns:c16="http://schemas.microsoft.com/office/drawing/2014/chart" uri="{C3380CC4-5D6E-409C-BE32-E72D297353CC}">
                <c16:uniqueId val="{0000000B-F687-483F-8BD4-34C2C996BD2E}"/>
              </c:ext>
            </c:extLst>
          </c:dPt>
          <c:dPt>
            <c:idx val="6"/>
            <c:bubble3D val="0"/>
            <c:spPr>
              <a:gradFill rotWithShape="1">
                <a:gsLst>
                  <a:gs pos="0">
                    <a:schemeClr val="accent2">
                      <a:lumMod val="80000"/>
                      <a:lumOff val="20000"/>
                      <a:satMod val="103000"/>
                      <a:lumMod val="102000"/>
                      <a:tint val="94000"/>
                    </a:schemeClr>
                  </a:gs>
                  <a:gs pos="50000">
                    <a:schemeClr val="accent2">
                      <a:lumMod val="80000"/>
                      <a:lumOff val="20000"/>
                      <a:satMod val="110000"/>
                      <a:lumMod val="100000"/>
                      <a:shade val="100000"/>
                    </a:schemeClr>
                  </a:gs>
                  <a:gs pos="100000">
                    <a:schemeClr val="accent2">
                      <a:lumMod val="80000"/>
                      <a:lumOff val="20000"/>
                      <a:lumMod val="99000"/>
                      <a:satMod val="120000"/>
                      <a:shade val="78000"/>
                    </a:schemeClr>
                  </a:gs>
                </a:gsLst>
                <a:lin ang="5400000" scaled="0"/>
              </a:gradFill>
              <a:ln>
                <a:noFill/>
              </a:ln>
              <a:effectLst/>
            </c:spPr>
            <c:extLst>
              <c:ext xmlns:c16="http://schemas.microsoft.com/office/drawing/2014/chart" uri="{C3380CC4-5D6E-409C-BE32-E72D297353CC}">
                <c16:uniqueId val="{0000000D-F687-483F-8BD4-34C2C996BD2E}"/>
              </c:ext>
            </c:extLst>
          </c:dPt>
          <c:dPt>
            <c:idx val="7"/>
            <c:bubble3D val="0"/>
            <c:spPr>
              <a:gradFill rotWithShape="1">
                <a:gsLst>
                  <a:gs pos="0">
                    <a:schemeClr val="accent4">
                      <a:lumMod val="80000"/>
                      <a:lumOff val="20000"/>
                      <a:satMod val="103000"/>
                      <a:lumMod val="102000"/>
                      <a:tint val="94000"/>
                    </a:schemeClr>
                  </a:gs>
                  <a:gs pos="50000">
                    <a:schemeClr val="accent4">
                      <a:lumMod val="80000"/>
                      <a:lumOff val="20000"/>
                      <a:satMod val="110000"/>
                      <a:lumMod val="100000"/>
                      <a:shade val="100000"/>
                    </a:schemeClr>
                  </a:gs>
                  <a:gs pos="100000">
                    <a:schemeClr val="accent4">
                      <a:lumMod val="80000"/>
                      <a:lumOff val="20000"/>
                      <a:lumMod val="99000"/>
                      <a:satMod val="120000"/>
                      <a:shade val="78000"/>
                    </a:schemeClr>
                  </a:gs>
                </a:gsLst>
                <a:lin ang="5400000" scaled="0"/>
              </a:gradFill>
              <a:ln>
                <a:noFill/>
              </a:ln>
              <a:effectLst/>
            </c:spPr>
            <c:extLst>
              <c:ext xmlns:c16="http://schemas.microsoft.com/office/drawing/2014/chart" uri="{C3380CC4-5D6E-409C-BE32-E72D297353CC}">
                <c16:uniqueId val="{0000000F-F687-483F-8BD4-34C2C996BD2E}"/>
              </c:ext>
            </c:extLst>
          </c:dPt>
          <c:dPt>
            <c:idx val="8"/>
            <c:bubble3D val="0"/>
            <c:spPr>
              <a:gradFill rotWithShape="1">
                <a:gsLst>
                  <a:gs pos="0">
                    <a:schemeClr val="accent6">
                      <a:lumMod val="80000"/>
                      <a:lumOff val="20000"/>
                      <a:satMod val="103000"/>
                      <a:lumMod val="102000"/>
                      <a:tint val="94000"/>
                    </a:schemeClr>
                  </a:gs>
                  <a:gs pos="50000">
                    <a:schemeClr val="accent6">
                      <a:lumMod val="80000"/>
                      <a:lumOff val="20000"/>
                      <a:satMod val="110000"/>
                      <a:lumMod val="100000"/>
                      <a:shade val="100000"/>
                    </a:schemeClr>
                  </a:gs>
                  <a:gs pos="100000">
                    <a:schemeClr val="accent6">
                      <a:lumMod val="80000"/>
                      <a:lumOff val="20000"/>
                      <a:lumMod val="99000"/>
                      <a:satMod val="120000"/>
                      <a:shade val="78000"/>
                    </a:schemeClr>
                  </a:gs>
                </a:gsLst>
                <a:lin ang="5400000" scaled="0"/>
              </a:gradFill>
              <a:ln>
                <a:noFill/>
              </a:ln>
              <a:effectLst/>
            </c:spPr>
            <c:extLst>
              <c:ext xmlns:c16="http://schemas.microsoft.com/office/drawing/2014/chart" uri="{C3380CC4-5D6E-409C-BE32-E72D297353CC}">
                <c16:uniqueId val="{00000011-F687-483F-8BD4-34C2C996BD2E}"/>
              </c:ext>
            </c:extLst>
          </c:dPt>
          <c:dPt>
            <c:idx val="9"/>
            <c:bubble3D val="0"/>
            <c:spPr>
              <a:gradFill rotWithShape="1">
                <a:gsLst>
                  <a:gs pos="0">
                    <a:schemeClr val="accent2">
                      <a:lumMod val="80000"/>
                      <a:satMod val="103000"/>
                      <a:lumMod val="102000"/>
                      <a:tint val="94000"/>
                    </a:schemeClr>
                  </a:gs>
                  <a:gs pos="50000">
                    <a:schemeClr val="accent2">
                      <a:lumMod val="80000"/>
                      <a:satMod val="110000"/>
                      <a:lumMod val="100000"/>
                      <a:shade val="100000"/>
                    </a:schemeClr>
                  </a:gs>
                  <a:gs pos="100000">
                    <a:schemeClr val="accent2">
                      <a:lumMod val="80000"/>
                      <a:lumMod val="99000"/>
                      <a:satMod val="120000"/>
                      <a:shade val="78000"/>
                    </a:schemeClr>
                  </a:gs>
                </a:gsLst>
                <a:lin ang="5400000" scaled="0"/>
              </a:gradFill>
              <a:ln>
                <a:noFill/>
              </a:ln>
              <a:effectLst/>
            </c:spPr>
            <c:extLst>
              <c:ext xmlns:c16="http://schemas.microsoft.com/office/drawing/2014/chart" uri="{C3380CC4-5D6E-409C-BE32-E72D297353CC}">
                <c16:uniqueId val="{00000013-F687-483F-8BD4-34C2C996BD2E}"/>
              </c:ext>
            </c:extLst>
          </c:dPt>
          <c:dLbls>
            <c:numFmt formatCode="0%;\-0%;&quot;&quot;"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effectLst>
                      <a:outerShdw blurRad="63500" sx="102000" sy="102000" algn="ctr" rotWithShape="0">
                        <a:prstClr val="black">
                          <a:alpha val="40000"/>
                        </a:prstClr>
                      </a:outerShdw>
                    </a:effectLst>
                    <a:latin typeface="Century Gothic" panose="020B0502020202020204" pitchFamily="34" charset="0"/>
                    <a:ea typeface="+mn-ea"/>
                    <a:cs typeface="+mn-cs"/>
                  </a:defRPr>
                </a:pPr>
                <a:endParaRPr lang="tr-TR"/>
              </a:p>
            </c:txPr>
            <c:showLegendKey val="0"/>
            <c:showVal val="0"/>
            <c:showCatName val="0"/>
            <c:showSerName val="0"/>
            <c:showPercent val="1"/>
            <c:showBubbleSize val="0"/>
            <c:separator>, </c:separator>
            <c:showLeaderLines val="1"/>
            <c:leaderLines>
              <c:spPr>
                <a:ln w="9525">
                  <a:solidFill>
                    <a:schemeClr val="tx2">
                      <a:lumMod val="35000"/>
                      <a:lumOff val="65000"/>
                    </a:schemeClr>
                  </a:solidFill>
                </a:ln>
                <a:effectLst/>
              </c:spPr>
            </c:leaderLines>
            <c:extLst>
              <c:ext xmlns:c15="http://schemas.microsoft.com/office/drawing/2012/chart" uri="{CE6537A1-D6FC-4f65-9D91-7224C49458BB}"/>
            </c:extLst>
          </c:dLbls>
          <c:cat>
            <c:strRef>
              <c:f>Calc!$T$8:$T$12</c:f>
              <c:strCache>
                <c:ptCount val="4"/>
                <c:pt idx="0">
                  <c:v>New York</c:v>
                </c:pt>
                <c:pt idx="1">
                  <c:v>New Jersey</c:v>
                </c:pt>
                <c:pt idx="2">
                  <c:v>Washington</c:v>
                </c:pt>
                <c:pt idx="3">
                  <c:v>Los Angeles</c:v>
                </c:pt>
              </c:strCache>
            </c:strRef>
          </c:cat>
          <c:val>
            <c:numRef>
              <c:f>Calc!$U$8:$U$12</c:f>
              <c:numCache>
                <c:formatCode>#,#00%</c:formatCode>
                <c:ptCount val="4"/>
                <c:pt idx="0">
                  <c:v>25100</c:v>
                </c:pt>
                <c:pt idx="1">
                  <c:v>12400</c:v>
                </c:pt>
                <c:pt idx="2">
                  <c:v>10996</c:v>
                </c:pt>
                <c:pt idx="3">
                  <c:v>31796</c:v>
                </c:pt>
              </c:numCache>
            </c:numRef>
          </c:val>
          <c:extLst>
            <c:ext xmlns:c16="http://schemas.microsoft.com/office/drawing/2014/chart" uri="{C3380CC4-5D6E-409C-BE32-E72D297353CC}">
              <c16:uniqueId val="{00000008-C88B-4033-BAA6-5681CE60EFF7}"/>
            </c:ext>
          </c:extLst>
        </c:ser>
        <c:dLbls>
          <c:showLegendKey val="0"/>
          <c:showVal val="0"/>
          <c:showCatName val="0"/>
          <c:showSerName val="0"/>
          <c:showPercent val="1"/>
          <c:showBubbleSize val="0"/>
          <c:showLeaderLines val="1"/>
        </c:dLbls>
        <c:firstSliceAng val="0"/>
        <c:holeSize val="35"/>
      </c:doughnutChart>
      <c:spPr>
        <a:noFill/>
        <a:ln>
          <a:noFill/>
        </a:ln>
        <a:effectLst/>
      </c:spPr>
    </c:plotArea>
    <c:legend>
      <c:legendPos val="r"/>
      <c:layout>
        <c:manualLayout>
          <c:xMode val="edge"/>
          <c:yMode val="edge"/>
          <c:x val="0.76820760107360742"/>
          <c:y val="3.7703978392836991E-2"/>
          <c:w val="0.17197916666666666"/>
          <c:h val="0.44424014336917561"/>
        </c:manualLayout>
      </c:layout>
      <c:overlay val="0"/>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Century Gothic" panose="020B0502020202020204" pitchFamily="34" charset="0"/>
              <a:ea typeface="+mn-ea"/>
              <a:cs typeface="+mn-cs"/>
            </a:defRPr>
          </a:pPr>
          <a:endParaRPr lang="tr-TR"/>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Categories val="1"/>
        <c14:dropZoneSeries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[Sales-Dashboard-Template--Excel-V10-Free-Version_dv7.xlsm]Calc!PivotTable7</c:name>
    <c:fmtId val="3"/>
  </c:pivotSource>
  <c:chart>
    <c:title>
      <c:tx>
        <c:rich>
          <a:bodyPr rot="0" spcFirstLastPara="1" vertOverflow="ellipsis" vert="horz" wrap="square" anchor="ctr" anchorCtr="1"/>
          <a:lstStyle/>
          <a:p>
            <a:pPr algn="ctr" rtl="0">
              <a:defRPr lang="tr-TR" sz="1500" b="1" i="0" u="none" strike="noStrike" kern="1200" spc="0" baseline="0">
                <a:solidFill>
                  <a:schemeClr val="tx2">
                    <a:lumMod val="50000"/>
                  </a:schemeClr>
                </a:solidFill>
                <a:latin typeface="Century Gothic" panose="020B0502020202020204" pitchFamily="34" charset="0"/>
                <a:ea typeface="+mn-ea"/>
                <a:cs typeface="+mn-cs"/>
              </a:defRPr>
            </a:pPr>
            <a:r>
              <a:rPr lang="tr-TR" sz="1500" b="1" i="0" u="none" strike="noStrike" kern="1200" baseline="0">
                <a:solidFill>
                  <a:schemeClr val="tx2">
                    <a:lumMod val="50000"/>
                  </a:schemeClr>
                </a:solidFill>
                <a:latin typeface="Century Gothic" panose="020B0502020202020204" pitchFamily="34" charset="0"/>
                <a:ea typeface="+mn-ea"/>
                <a:cs typeface="+mn-cs"/>
              </a:rPr>
              <a:t>Gross Margin of Selected Customers</a:t>
            </a:r>
          </a:p>
        </c:rich>
      </c:tx>
      <c:layout>
        <c:manualLayout>
          <c:xMode val="edge"/>
          <c:yMode val="edge"/>
          <c:x val="3.0215624999999999E-2"/>
          <c:y val="9.091162888584578E-2"/>
        </c:manualLayout>
      </c:layout>
      <c:overlay val="1"/>
      <c:spPr>
        <a:noFill/>
        <a:ln>
          <a:noFill/>
        </a:ln>
        <a:effectLst/>
      </c:spPr>
      <c:txPr>
        <a:bodyPr rot="0" spcFirstLastPara="1" vertOverflow="ellipsis" vert="horz" wrap="square" anchor="ctr" anchorCtr="1"/>
        <a:lstStyle/>
        <a:p>
          <a:pPr algn="ctr" rtl="0">
            <a:defRPr lang="tr-TR" sz="1500" b="1" i="0" u="none" strike="noStrike" kern="1200" spc="0" baseline="0">
              <a:solidFill>
                <a:schemeClr val="tx2">
                  <a:lumMod val="50000"/>
                </a:schemeClr>
              </a:solidFill>
              <a:latin typeface="Century Gothic" panose="020B0502020202020204" pitchFamily="34" charset="0"/>
              <a:ea typeface="+mn-ea"/>
              <a:cs typeface="+mn-cs"/>
            </a:defRPr>
          </a:pPr>
          <a:endParaRPr lang="tr-TR"/>
        </a:p>
      </c:txPr>
    </c:title>
    <c:autoTitleDeleted val="0"/>
    <c:pivotFmts>
      <c:pivotFmt>
        <c:idx val="0"/>
      </c:pivotFmt>
      <c:pivotFmt>
        <c:idx val="1"/>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2"/>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3"/>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4"/>
      </c:pivotFmt>
      <c:pivotFmt>
        <c:idx val="5"/>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6"/>
        <c:spPr>
          <a:solidFill>
            <a:srgbClr val="4BBA8D"/>
          </a:solidFill>
          <a:ln>
            <a:noFill/>
          </a:ln>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Century Gothic" panose="020B0502020202020204" pitchFamily="34" charset="0"/>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4930538194444444"/>
          <c:y val="0.28657421359651414"/>
          <c:w val="0.59737239583333335"/>
          <c:h val="0.68520345235121116"/>
        </c:manualLayout>
      </c:layout>
      <c:barChart>
        <c:barDir val="bar"/>
        <c:grouping val="clustered"/>
        <c:varyColors val="0"/>
        <c:ser>
          <c:idx val="0"/>
          <c:order val="0"/>
          <c:tx>
            <c:strRef>
              <c:f>Calc!$AM$7</c:f>
              <c:strCache>
                <c:ptCount val="1"/>
                <c:pt idx="0">
                  <c:v>Total</c:v>
                </c:pt>
              </c:strCache>
            </c:strRef>
          </c:tx>
          <c:spPr>
            <a:solidFill>
              <a:srgbClr val="4BBA8D"/>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Century Gothic" panose="020B0502020202020204" pitchFamily="34" charset="0"/>
                    <a:ea typeface="+mn-ea"/>
                    <a:cs typeface="+mn-cs"/>
                  </a:defRPr>
                </a:pPr>
                <a:endParaRPr lang="tr-T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Calc!$AL$8:$AL$17</c:f>
              <c:strCache>
                <c:ptCount val="10"/>
                <c:pt idx="0">
                  <c:v>Jack Griffin</c:v>
                </c:pt>
                <c:pt idx="1">
                  <c:v>Peter Nightingale</c:v>
                </c:pt>
                <c:pt idx="2">
                  <c:v>Oswald McCardy</c:v>
                </c:pt>
                <c:pt idx="3">
                  <c:v>Marty Connaughton</c:v>
                </c:pt>
                <c:pt idx="4">
                  <c:v>Jack Bauer</c:v>
                </c:pt>
                <c:pt idx="5">
                  <c:v>Zach Lowe</c:v>
                </c:pt>
                <c:pt idx="6">
                  <c:v>Mike Adams</c:v>
                </c:pt>
                <c:pt idx="7">
                  <c:v>Giannis Antetokoumpo</c:v>
                </c:pt>
                <c:pt idx="8">
                  <c:v>Morelia Pamberton</c:v>
                </c:pt>
                <c:pt idx="9">
                  <c:v>Gary Thomson</c:v>
                </c:pt>
              </c:strCache>
            </c:strRef>
          </c:cat>
          <c:val>
            <c:numRef>
              <c:f>Calc!$AM$8:$AM$17</c:f>
              <c:numCache>
                <c:formatCode>0.0%</c:formatCode>
                <c:ptCount val="10"/>
                <c:pt idx="0">
                  <c:v>0.96272727272727276</c:v>
                </c:pt>
                <c:pt idx="1">
                  <c:v>0.6470588235294118</c:v>
                </c:pt>
                <c:pt idx="2">
                  <c:v>0.16483333333333333</c:v>
                </c:pt>
                <c:pt idx="3">
                  <c:v>0.45466666666666666</c:v>
                </c:pt>
                <c:pt idx="4">
                  <c:v>0.37407797681770283</c:v>
                </c:pt>
                <c:pt idx="5">
                  <c:v>0.82165979988228366</c:v>
                </c:pt>
                <c:pt idx="6">
                  <c:v>0.04</c:v>
                </c:pt>
                <c:pt idx="7">
                  <c:v>0.19600000000000001</c:v>
                </c:pt>
                <c:pt idx="8">
                  <c:v>4.6153846153846156E-2</c:v>
                </c:pt>
                <c:pt idx="9">
                  <c:v>0.10638297872340426</c:v>
                </c:pt>
              </c:numCache>
            </c:numRef>
          </c:val>
          <c:extLst>
            <c:ext xmlns:c16="http://schemas.microsoft.com/office/drawing/2014/chart" uri="{C3380CC4-5D6E-409C-BE32-E72D297353CC}">
              <c16:uniqueId val="{00000000-FE5F-4698-A1F4-94171358A0D4}"/>
            </c:ext>
          </c:extLst>
        </c:ser>
        <c:dLbls>
          <c:dLblPos val="outEnd"/>
          <c:showLegendKey val="0"/>
          <c:showVal val="1"/>
          <c:showCatName val="0"/>
          <c:showSerName val="0"/>
          <c:showPercent val="0"/>
          <c:showBubbleSize val="0"/>
        </c:dLbls>
        <c:gapWidth val="150"/>
        <c:axId val="610000000"/>
        <c:axId val="610000328"/>
      </c:barChart>
      <c:catAx>
        <c:axId val="61000000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Century Gothic" panose="020B0502020202020204" pitchFamily="34" charset="0"/>
                <a:ea typeface="+mn-ea"/>
                <a:cs typeface="+mn-cs"/>
              </a:defRPr>
            </a:pPr>
            <a:endParaRPr lang="tr-TR"/>
          </a:p>
        </c:txPr>
        <c:crossAx val="610000328"/>
        <c:crosses val="autoZero"/>
        <c:auto val="1"/>
        <c:lblAlgn val="ctr"/>
        <c:lblOffset val="100"/>
        <c:noMultiLvlLbl val="0"/>
      </c:catAx>
      <c:valAx>
        <c:axId val="610000328"/>
        <c:scaling>
          <c:orientation val="minMax"/>
        </c:scaling>
        <c:delete val="1"/>
        <c:axPos val="b"/>
        <c:numFmt formatCode="0.0%" sourceLinked="1"/>
        <c:majorTickMark val="none"/>
        <c:minorTickMark val="none"/>
        <c:tickLblPos val="nextTo"/>
        <c:crossAx val="61000000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Categories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5">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ProfitabilityCustomerBased!A10"/><Relationship Id="rId13" Type="http://schemas.openxmlformats.org/officeDocument/2006/relationships/hyperlink" Target="#ProductsCustomers!A7"/><Relationship Id="rId3" Type="http://schemas.openxmlformats.org/officeDocument/2006/relationships/chart" Target="../charts/chart3.xml"/><Relationship Id="rId7" Type="http://schemas.openxmlformats.org/officeDocument/2006/relationships/hyperlink" Target="#ProfitabilityProductBased!A10"/><Relationship Id="rId12" Type="http://schemas.openxmlformats.org/officeDocument/2006/relationships/hyperlink" Target="#Dashboard!A5"/><Relationship Id="rId17" Type="http://schemas.microsoft.com/office/2007/relationships/hdphoto" Target="../media/hdphoto1.wdp"/><Relationship Id="rId2" Type="http://schemas.openxmlformats.org/officeDocument/2006/relationships/chart" Target="../charts/chart2.xml"/><Relationship Id="rId16" Type="http://schemas.openxmlformats.org/officeDocument/2006/relationships/image" Target="../media/image3.png"/><Relationship Id="rId20" Type="http://schemas.openxmlformats.org/officeDocument/2006/relationships/image" Target="../media/image4.png"/><Relationship Id="rId1" Type="http://schemas.openxmlformats.org/officeDocument/2006/relationships/chart" Target="../charts/chart1.xml"/><Relationship Id="rId6" Type="http://schemas.openxmlformats.org/officeDocument/2006/relationships/hyperlink" Target="#SalesDistribution!A9"/><Relationship Id="rId11" Type="http://schemas.openxmlformats.org/officeDocument/2006/relationships/image" Target="../media/image2.png"/><Relationship Id="rId5" Type="http://schemas.openxmlformats.org/officeDocument/2006/relationships/hyperlink" Target="#MonthlySalesProductDetails!A10"/><Relationship Id="rId4" Type="http://schemas.openxmlformats.org/officeDocument/2006/relationships/hyperlink" Target="#MonthlySalesCustomerDetail!A10"/><Relationship Id="rId9" Type="http://schemas.openxmlformats.org/officeDocument/2006/relationships/image" Target="../media/image1.png"/><Relationship Id="rId14" Type="http://schemas.openxmlformats.org/officeDocument/2006/relationships/hyperlink" Target="#SalesData!A7"/><Relationship Id="rId21" Type="http://schemas.openxmlformats.org/officeDocument/2006/relationships/image" Target="../media/image7.png"/><Relationship Id="rId22" Type="http://schemas.openxmlformats.org/officeDocument/2006/relationships/hyperlink" Target="https://masterproductivitykit.com/" TargetMode="External"/></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hyperlink" Target="#SalesData!A7"/><Relationship Id="rId5" Type="http://schemas.openxmlformats.org/officeDocument/2006/relationships/hyperlink" Target="#ProductsCustomers!A7"/><Relationship Id="rId4" Type="http://schemas.openxmlformats.org/officeDocument/2006/relationships/hyperlink" Target="#Dashboard!A5"/><Relationship Id="rId9" Type="http://schemas.openxmlformats.org/officeDocument/2006/relationships/image" Target="../media/image5.png"/><Relationship Id="rId10" Type="http://schemas.openxmlformats.org/officeDocument/2006/relationships/image" Target="../media/image8.png"/><Relationship Id="rId11" Type="http://schemas.openxmlformats.org/officeDocument/2006/relationships/hyperlink" Target="https://masterproductivitykit.com/"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hyperlink" Target="#SalesData!A7"/><Relationship Id="rId5" Type="http://schemas.openxmlformats.org/officeDocument/2006/relationships/hyperlink" Target="#ProductsCustomers!A7"/><Relationship Id="rId4" Type="http://schemas.openxmlformats.org/officeDocument/2006/relationships/hyperlink" Target="#Dashboard!A5"/><Relationship Id="rId9" Type="http://schemas.openxmlformats.org/officeDocument/2006/relationships/image" Target="../media/image5.png"/><Relationship Id="rId10" Type="http://schemas.openxmlformats.org/officeDocument/2006/relationships/image" Target="../media/image9.png"/><Relationship Id="rId11" Type="http://schemas.openxmlformats.org/officeDocument/2006/relationships/hyperlink" Target="https://masterproductivitykit.com/" TargetMode="External"/></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hyperlink" Target="#SalesData!A7"/><Relationship Id="rId5" Type="http://schemas.openxmlformats.org/officeDocument/2006/relationships/hyperlink" Target="#ProductsCustomers!A7"/><Relationship Id="rId4" Type="http://schemas.openxmlformats.org/officeDocument/2006/relationships/hyperlink" Target="#Dashboard!A5"/><Relationship Id="rId9" Type="http://schemas.openxmlformats.org/officeDocument/2006/relationships/image" Target="../media/image4.png"/><Relationship Id="rId10" Type="http://schemas.openxmlformats.org/officeDocument/2006/relationships/image" Target="../media/image10.png"/><Relationship Id="rId11" Type="http://schemas.openxmlformats.org/officeDocument/2006/relationships/hyperlink" Target="https://masterproductivitykit.com/" TargetMode="External"/></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hyperlink" Target="#SalesData!A7"/><Relationship Id="rId5" Type="http://schemas.openxmlformats.org/officeDocument/2006/relationships/hyperlink" Target="#ProductsCustomers!A7"/><Relationship Id="rId4" Type="http://schemas.openxmlformats.org/officeDocument/2006/relationships/hyperlink" Target="#Dashboard!A5"/><Relationship Id="rId9" Type="http://schemas.openxmlformats.org/officeDocument/2006/relationships/image" Target="../media/image4.png"/><Relationship Id="rId10" Type="http://schemas.openxmlformats.org/officeDocument/2006/relationships/image" Target="../media/image11.png"/><Relationship Id="rId11" Type="http://schemas.openxmlformats.org/officeDocument/2006/relationships/hyperlink" Target="https://masterproductivitykit.com/" TargetMode="External"/></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hyperlink" Target="#SalesData!A7"/><Relationship Id="rId5" Type="http://schemas.openxmlformats.org/officeDocument/2006/relationships/hyperlink" Target="#ProductsCustomers!A7"/><Relationship Id="rId4" Type="http://schemas.openxmlformats.org/officeDocument/2006/relationships/hyperlink" Target="#Dashboard!A5"/><Relationship Id="rId9" Type="http://schemas.openxmlformats.org/officeDocument/2006/relationships/image" Target="../media/image4.png"/><Relationship Id="rId10" Type="http://schemas.openxmlformats.org/officeDocument/2006/relationships/image" Target="../media/image12.png"/><Relationship Id="rId11" Type="http://schemas.openxmlformats.org/officeDocument/2006/relationships/hyperlink" Target="https://masterproductivitykit.com/" TargetMode="External"/></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hyperlink" Target="#SalesData!A7"/><Relationship Id="rId5" Type="http://schemas.openxmlformats.org/officeDocument/2006/relationships/hyperlink" Target="#ProductsCustomers!A7"/><Relationship Id="rId4" Type="http://schemas.openxmlformats.org/officeDocument/2006/relationships/hyperlink" Target="#Dashboard!A5"/><Relationship Id="rId9" Type="http://schemas.openxmlformats.org/officeDocument/2006/relationships/image" Target="../media/image4.png"/><Relationship Id="rId10" Type="http://schemas.openxmlformats.org/officeDocument/2006/relationships/image" Target="../media/image13.png"/><Relationship Id="rId11" Type="http://schemas.openxmlformats.org/officeDocument/2006/relationships/hyperlink" Target="https://masterproductivitykit.com/" TargetMode="External"/></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hyperlink" Target="#SalesData!A7"/><Relationship Id="rId5" Type="http://schemas.openxmlformats.org/officeDocument/2006/relationships/hyperlink" Target="#ProductsCustomers!A7"/><Relationship Id="rId4" Type="http://schemas.openxmlformats.org/officeDocument/2006/relationships/hyperlink" Target="#Dashboard!A5"/><Relationship Id="rId9" Type="http://schemas.openxmlformats.org/officeDocument/2006/relationships/image" Target="../media/image4.png"/><Relationship Id="rId10" Type="http://schemas.openxmlformats.org/officeDocument/2006/relationships/image" Target="../media/image14.png"/><Relationship Id="rId11" Type="http://schemas.openxmlformats.org/officeDocument/2006/relationships/hyperlink" Target="https://masterproductivitykit.com/"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Dashboard!A5"/><Relationship Id="rId2" Type="http://schemas.openxmlformats.org/officeDocument/2006/relationships/image" Target="../media/image2.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6</xdr:row>
      <xdr:rowOff>0</xdr:rowOff>
    </xdr:from>
    <xdr:to>
      <xdr:col>4</xdr:col>
      <xdr:colOff>1054650</xdr:colOff>
      <xdr:row>20</xdr:row>
      <xdr:rowOff>132525</xdr:rowOff>
    </xdr:to>
    <xdr:graphicFrame macro="">
      <xdr:nvGraphicFramePr>
        <xdr:cNvPr id="9" name="Chart 8">
          <a:extLst>
            <a:ext uri="{FF2B5EF4-FFF2-40B4-BE49-F238E27FC236}">
              <a16:creationId xmlns:a16="http://schemas.microsoft.com/office/drawing/2014/main" id="{00000000-0008-0000-0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editAs="oneCell">
    <xdr:from>
      <xdr:col>4</xdr:col>
      <xdr:colOff>1298025</xdr:colOff>
      <xdr:row>6</xdr:row>
      <xdr:rowOff>0</xdr:rowOff>
    </xdr:from>
    <xdr:to>
      <xdr:col>6</xdr:col>
      <xdr:colOff>3409950</xdr:colOff>
      <xdr:row>20</xdr:row>
      <xdr:rowOff>132525</xdr:rowOff>
    </xdr:to>
    <xdr:graphicFrame macro="">
      <xdr:nvGraphicFramePr>
        <xdr:cNvPr id="10" name="Chart 9">
          <a:extLst>
            <a:ext uri="{FF2B5EF4-FFF2-40B4-BE49-F238E27FC236}">
              <a16:creationId xmlns:a16="http://schemas.microsoft.com/office/drawing/2014/main" id="{00000000-0008-0000-0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editAs="oneCell">
    <xdr:from>
      <xdr:col>2</xdr:col>
      <xdr:colOff>1053</xdr:colOff>
      <xdr:row>20</xdr:row>
      <xdr:rowOff>323849</xdr:rowOff>
    </xdr:from>
    <xdr:to>
      <xdr:col>4</xdr:col>
      <xdr:colOff>1055703</xdr:colOff>
      <xdr:row>35</xdr:row>
      <xdr:rowOff>3096</xdr:rowOff>
    </xdr:to>
    <xdr:graphicFrame macro="">
      <xdr:nvGraphicFramePr>
        <xdr:cNvPr id="11" name="Chart 10">
          <a:extLst>
            <a:ext uri="{FF2B5EF4-FFF2-40B4-BE49-F238E27FC236}">
              <a16:creationId xmlns:a16="http://schemas.microsoft.com/office/drawing/2014/main" id="{00000000-0008-0000-0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editAs="oneCell">
    <xdr:from>
      <xdr:col>6</xdr:col>
      <xdr:colOff>1741350</xdr:colOff>
      <xdr:row>23</xdr:row>
      <xdr:rowOff>85725</xdr:rowOff>
    </xdr:from>
    <xdr:to>
      <xdr:col>6</xdr:col>
      <xdr:colOff>3181350</xdr:colOff>
      <xdr:row>25</xdr:row>
      <xdr:rowOff>119592</xdr:rowOff>
    </xdr:to>
    <xdr:sp macro="" textlink="">
      <xdr:nvSpPr>
        <xdr:cNvPr id="13" name="Rounded Rectangle 12">
          <a:hlinkClick xmlns:r="http://schemas.openxmlformats.org/officeDocument/2006/relationships" r:id="rId4" tooltip="Customer Details"/>
          <a:extLst>
            <a:ext uri="{FF2B5EF4-FFF2-40B4-BE49-F238E27FC236}">
              <a16:creationId xmlns:a16="http://schemas.microsoft.com/office/drawing/2014/main" id="{019EEEFC-F852-41A2-A920-C69A93C4BFF0}"/>
            </a:ext>
          </a:extLst>
        </xdr:cNvPr>
        <xdr:cNvSpPr/>
      </xdr:nvSpPr>
      <xdr:spPr>
        <a:xfrm>
          <a:off x="10590075" y="4581525"/>
          <a:ext cx="1440000" cy="424392"/>
        </a:xfrm>
        <a:prstGeom prst="roundRect">
          <a:avLst/>
        </a:prstGeom>
        <a:solidFill>
          <a:srgbClr val="1F4E78"/>
        </a:solidFill>
        <a:ln w="38100">
          <a:noFill/>
        </a:ln>
        <a:effectLst>
          <a:outerShdw blurRad="63500" sx="102000" sy="102000" algn="ctr" rotWithShape="0">
            <a:prstClr val="black">
              <a:alpha val="40000"/>
            </a:prstClr>
          </a:outerShdw>
        </a:effectLst>
      </xdr:spPr>
      <xdr:style>
        <a:lnRef idx="2">
          <a:schemeClr val="accent1"/>
        </a:lnRef>
        <a:fillRef idx="1">
          <a:schemeClr val="lt1"/>
        </a:fillRef>
        <a:effectRef idx="0">
          <a:schemeClr val="accent1"/>
        </a:effectRef>
        <a:fontRef idx="minor">
          <a:schemeClr val="dk1"/>
        </a:fontRef>
      </xdr:style>
      <xdr:txBody>
        <a:bodyPr vertOverflow="overflow" horzOverflow="overflow" lIns="0" tIns="0" rIns="0" bIns="0" rtlCol="0" anchor="ctr"/>
        <a:lstStyle/>
        <a:p>
          <a:pPr algn="ctr"/>
          <a:r>
            <a:rPr lang="tr-TR" sz="1200" b="1">
              <a:solidFill>
                <a:schemeClr val="bg1"/>
              </a:solidFill>
            </a:rPr>
            <a:t>Customer Details</a:t>
          </a:r>
        </a:p>
      </xdr:txBody>
    </xdr:sp>
    <xdr:clientData/>
  </xdr:twoCellAnchor>
  <xdr:oneCellAnchor>
    <xdr:from>
      <xdr:col>6</xdr:col>
      <xdr:colOff>93525</xdr:colOff>
      <xdr:row>23</xdr:row>
      <xdr:rowOff>85725</xdr:rowOff>
    </xdr:from>
    <xdr:ext cx="1440000" cy="424392"/>
    <xdr:sp macro="" textlink="">
      <xdr:nvSpPr>
        <xdr:cNvPr id="27" name="Rounded Rectangle 11">
          <a:hlinkClick xmlns:r="http://schemas.openxmlformats.org/officeDocument/2006/relationships" r:id="rId5" tooltip="Product Details"/>
          <a:extLst>
            <a:ext uri="{FF2B5EF4-FFF2-40B4-BE49-F238E27FC236}">
              <a16:creationId xmlns:a16="http://schemas.microsoft.com/office/drawing/2014/main" id="{AE8D472A-9214-430B-8207-129E13634AD4}"/>
            </a:ext>
          </a:extLst>
        </xdr:cNvPr>
        <xdr:cNvSpPr/>
      </xdr:nvSpPr>
      <xdr:spPr>
        <a:xfrm>
          <a:off x="8942250" y="4581525"/>
          <a:ext cx="1440000" cy="424392"/>
        </a:xfrm>
        <a:prstGeom prst="roundRect">
          <a:avLst/>
        </a:prstGeom>
        <a:solidFill>
          <a:srgbClr val="1F4E78"/>
        </a:solidFill>
        <a:ln w="38100">
          <a:noFill/>
        </a:ln>
        <a:effectLst>
          <a:outerShdw blurRad="63500" sx="102000" sy="102000" algn="ctr" rotWithShape="0">
            <a:prstClr val="black">
              <a:alpha val="40000"/>
            </a:prstClr>
          </a:outerShdw>
        </a:effectLst>
      </xdr:spPr>
      <xdr:style>
        <a:lnRef idx="2">
          <a:schemeClr val="accent1"/>
        </a:lnRef>
        <a:fillRef idx="1">
          <a:schemeClr val="lt1"/>
        </a:fillRef>
        <a:effectRef idx="0">
          <a:schemeClr val="accent1"/>
        </a:effectRef>
        <a:fontRef idx="minor">
          <a:schemeClr val="dk1"/>
        </a:fontRef>
      </xdr:style>
      <xdr:txBody>
        <a:bodyPr vertOverflow="overflow" horzOverflow="overflow" lIns="0" tIns="0" rIns="0" bIns="0" rtlCol="0" anchor="ctr"/>
        <a:lstStyle/>
        <a:p>
          <a:pPr algn="ctr"/>
          <a:r>
            <a:rPr lang="tr-TR" sz="1200" b="1">
              <a:solidFill>
                <a:schemeClr val="bg1"/>
              </a:solidFill>
            </a:rPr>
            <a:t>Product Details</a:t>
          </a:r>
        </a:p>
      </xdr:txBody>
    </xdr:sp>
    <xdr:clientData/>
  </xdr:oneCellAnchor>
  <xdr:oneCellAnchor>
    <xdr:from>
      <xdr:col>6</xdr:col>
      <xdr:colOff>93524</xdr:colOff>
      <xdr:row>27</xdr:row>
      <xdr:rowOff>90488</xdr:rowOff>
    </xdr:from>
    <xdr:ext cx="1440000" cy="424392"/>
    <xdr:sp macro="" textlink="">
      <xdr:nvSpPr>
        <xdr:cNvPr id="29" name="Rounded Rectangle 13">
          <a:hlinkClick xmlns:r="http://schemas.openxmlformats.org/officeDocument/2006/relationships" r:id="rId6" tooltip="Distribution"/>
          <a:extLst>
            <a:ext uri="{FF2B5EF4-FFF2-40B4-BE49-F238E27FC236}">
              <a16:creationId xmlns:a16="http://schemas.microsoft.com/office/drawing/2014/main" id="{B901F989-EA58-40F5-A927-EADE590BD003}"/>
            </a:ext>
          </a:extLst>
        </xdr:cNvPr>
        <xdr:cNvSpPr/>
      </xdr:nvSpPr>
      <xdr:spPr>
        <a:xfrm>
          <a:off x="8942249" y="5348288"/>
          <a:ext cx="1440000" cy="424392"/>
        </a:xfrm>
        <a:prstGeom prst="roundRect">
          <a:avLst/>
        </a:prstGeom>
        <a:solidFill>
          <a:srgbClr val="1F4E78"/>
        </a:solidFill>
        <a:ln w="38100">
          <a:noFill/>
        </a:ln>
        <a:effectLst>
          <a:outerShdw blurRad="63500" sx="102000" sy="102000" algn="ctr" rotWithShape="0">
            <a:prstClr val="black">
              <a:alpha val="40000"/>
            </a:prstClr>
          </a:outerShdw>
        </a:effectLst>
      </xdr:spPr>
      <xdr:style>
        <a:lnRef idx="2">
          <a:schemeClr val="accent1"/>
        </a:lnRef>
        <a:fillRef idx="1">
          <a:schemeClr val="lt1"/>
        </a:fillRef>
        <a:effectRef idx="0">
          <a:schemeClr val="accent1"/>
        </a:effectRef>
        <a:fontRef idx="minor">
          <a:schemeClr val="dk1"/>
        </a:fontRef>
      </xdr:style>
      <xdr:txBody>
        <a:bodyPr vertOverflow="overflow" horzOverflow="overflow" lIns="0" tIns="0" rIns="0" bIns="0" rtlCol="0" anchor="ctr"/>
        <a:lstStyle/>
        <a:p>
          <a:pPr algn="ctr"/>
          <a:r>
            <a:rPr lang="tr-TR" sz="1200" b="1">
              <a:solidFill>
                <a:schemeClr val="bg1"/>
              </a:solidFill>
            </a:rPr>
            <a:t>Distribution</a:t>
          </a:r>
        </a:p>
      </xdr:txBody>
    </xdr:sp>
    <xdr:clientData/>
  </xdr:oneCellAnchor>
  <xdr:oneCellAnchor>
    <xdr:from>
      <xdr:col>6</xdr:col>
      <xdr:colOff>93524</xdr:colOff>
      <xdr:row>31</xdr:row>
      <xdr:rowOff>85726</xdr:rowOff>
    </xdr:from>
    <xdr:ext cx="1440000" cy="424392"/>
    <xdr:sp macro="" textlink="">
      <xdr:nvSpPr>
        <xdr:cNvPr id="30" name="Rounded Rectangle 14">
          <a:hlinkClick xmlns:r="http://schemas.openxmlformats.org/officeDocument/2006/relationships" r:id="rId7" tooltip="Product Based Report"/>
          <a:extLst>
            <a:ext uri="{FF2B5EF4-FFF2-40B4-BE49-F238E27FC236}">
              <a16:creationId xmlns:a16="http://schemas.microsoft.com/office/drawing/2014/main" id="{BE95314E-4A88-43E7-9897-0C5B110A961F}"/>
            </a:ext>
          </a:extLst>
        </xdr:cNvPr>
        <xdr:cNvSpPr/>
      </xdr:nvSpPr>
      <xdr:spPr>
        <a:xfrm>
          <a:off x="8942249" y="6115051"/>
          <a:ext cx="1440000" cy="424392"/>
        </a:xfrm>
        <a:prstGeom prst="roundRect">
          <a:avLst/>
        </a:prstGeom>
        <a:solidFill>
          <a:srgbClr val="1F4E78"/>
        </a:solidFill>
        <a:ln w="38100">
          <a:noFill/>
        </a:ln>
        <a:effectLst>
          <a:outerShdw blurRad="63500" sx="102000" sy="102000" algn="ctr" rotWithShape="0">
            <a:prstClr val="black">
              <a:alpha val="40000"/>
            </a:prstClr>
          </a:outerShdw>
        </a:effectLst>
      </xdr:spPr>
      <xdr:style>
        <a:lnRef idx="2">
          <a:schemeClr val="accent1"/>
        </a:lnRef>
        <a:fillRef idx="1">
          <a:schemeClr val="lt1"/>
        </a:fillRef>
        <a:effectRef idx="0">
          <a:schemeClr val="accent1"/>
        </a:effectRef>
        <a:fontRef idx="minor">
          <a:schemeClr val="dk1"/>
        </a:fontRef>
      </xdr:style>
      <xdr:txBody>
        <a:bodyPr vertOverflow="overflow" horzOverflow="overflow" lIns="0" tIns="0" rIns="0" bIns="0" rtlCol="0" anchor="ctr"/>
        <a:lstStyle/>
        <a:p>
          <a:pPr algn="ctr"/>
          <a:r>
            <a:rPr lang="tr-TR" sz="1200" b="1">
              <a:solidFill>
                <a:schemeClr val="bg1"/>
              </a:solidFill>
            </a:rPr>
            <a:t>Product Based</a:t>
          </a:r>
        </a:p>
      </xdr:txBody>
    </xdr:sp>
    <xdr:clientData/>
  </xdr:oneCellAnchor>
  <xdr:oneCellAnchor>
    <xdr:from>
      <xdr:col>6</xdr:col>
      <xdr:colOff>1741350</xdr:colOff>
      <xdr:row>31</xdr:row>
      <xdr:rowOff>85726</xdr:rowOff>
    </xdr:from>
    <xdr:ext cx="1440000" cy="424392"/>
    <xdr:sp macro="" textlink="">
      <xdr:nvSpPr>
        <xdr:cNvPr id="31" name="Rounded Rectangle 14">
          <a:hlinkClick xmlns:r="http://schemas.openxmlformats.org/officeDocument/2006/relationships" r:id="rId8" tooltip="Product Based Report"/>
          <a:extLst>
            <a:ext uri="{FF2B5EF4-FFF2-40B4-BE49-F238E27FC236}">
              <a16:creationId xmlns:a16="http://schemas.microsoft.com/office/drawing/2014/main" id="{C1519699-C0AB-4125-AD6E-176C819AF8A4}"/>
            </a:ext>
          </a:extLst>
        </xdr:cNvPr>
        <xdr:cNvSpPr/>
      </xdr:nvSpPr>
      <xdr:spPr>
        <a:xfrm>
          <a:off x="10590075" y="6115051"/>
          <a:ext cx="1440000" cy="424392"/>
        </a:xfrm>
        <a:prstGeom prst="roundRect">
          <a:avLst/>
        </a:prstGeom>
        <a:solidFill>
          <a:srgbClr val="1F4E78"/>
        </a:solidFill>
        <a:ln w="38100">
          <a:noFill/>
        </a:ln>
        <a:effectLst>
          <a:outerShdw blurRad="63500" sx="102000" sy="102000" algn="ctr" rotWithShape="0">
            <a:prstClr val="black">
              <a:alpha val="40000"/>
            </a:prstClr>
          </a:outerShdw>
        </a:effectLst>
      </xdr:spPr>
      <xdr:style>
        <a:lnRef idx="2">
          <a:schemeClr val="accent1"/>
        </a:lnRef>
        <a:fillRef idx="1">
          <a:schemeClr val="lt1"/>
        </a:fillRef>
        <a:effectRef idx="0">
          <a:schemeClr val="accent1"/>
        </a:effectRef>
        <a:fontRef idx="minor">
          <a:schemeClr val="dk1"/>
        </a:fontRef>
      </xdr:style>
      <xdr:txBody>
        <a:bodyPr vertOverflow="overflow" horzOverflow="overflow" lIns="0" tIns="0" rIns="0" bIns="0" rtlCol="0" anchor="ctr"/>
        <a:lstStyle/>
        <a:p>
          <a:pPr algn="ctr"/>
          <a:r>
            <a:rPr lang="tr-TR" sz="1200" b="1">
              <a:solidFill>
                <a:schemeClr val="bg1"/>
              </a:solidFill>
            </a:rPr>
            <a:t>Customer Based</a:t>
          </a:r>
        </a:p>
      </xdr:txBody>
    </xdr:sp>
    <xdr:clientData/>
  </xdr:oneCellAnchor>
  <xdr:twoCellAnchor editAs="oneCell">
    <xdr:from>
      <xdr:col>1</xdr:col>
      <xdr:colOff>171450</xdr:colOff>
      <xdr:row>1</xdr:row>
      <xdr:rowOff>45456</xdr:rowOff>
    </xdr:from>
    <xdr:to>
      <xdr:col>2</xdr:col>
      <xdr:colOff>377400</xdr:colOff>
      <xdr:row>2</xdr:row>
      <xdr:rowOff>251406</xdr:rowOff>
    </xdr:to>
    <xdr:pic>
      <xdr:nvPicPr>
        <xdr:cNvPr id="39" name="mainicon">
          <a:extLst>
            <a:ext uri="{FF2B5EF4-FFF2-40B4-BE49-F238E27FC236}">
              <a16:creationId xmlns:a16="http://schemas.microsoft.com/office/drawing/2014/main" id="{8995D54B-DFCA-4810-B1F6-41D1CFBE31F8}"/>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19100" y="131181"/>
          <a:ext cx="453600" cy="453600"/>
        </a:xfrm>
        <a:prstGeom prst="rect">
          <a:avLst/>
        </a:prstGeom>
      </xdr:spPr>
    </xdr:pic>
    <xdr:clientData/>
  </xdr:twoCellAnchor>
  <xdr:twoCellAnchor editAs="oneCell">
    <xdr:from>
      <xdr:col>4</xdr:col>
      <xdr:colOff>542925</xdr:colOff>
      <xdr:row>1</xdr:row>
      <xdr:rowOff>76425</xdr:rowOff>
    </xdr:from>
    <xdr:to>
      <xdr:col>5</xdr:col>
      <xdr:colOff>571500</xdr:colOff>
      <xdr:row>2</xdr:row>
      <xdr:rowOff>228375</xdr:rowOff>
    </xdr:to>
    <xdr:sp macro="" textlink="">
      <xdr:nvSpPr>
        <xdr:cNvPr id="44" name="Rectangle: Rounded Corners 43">
          <a:hlinkClick xmlns:r="http://schemas.openxmlformats.org/officeDocument/2006/relationships" r:id="rId12" tooltip="Dashboard"/>
          <a:extLst>
            <a:ext uri="{FF2B5EF4-FFF2-40B4-BE49-F238E27FC236}">
              <a16:creationId xmlns:a16="http://schemas.microsoft.com/office/drawing/2014/main" id="{AB1BD9B5-640D-468F-AB7F-5E90278AF59C}"/>
            </a:ext>
          </a:extLst>
        </xdr:cNvPr>
        <xdr:cNvSpPr/>
      </xdr:nvSpPr>
      <xdr:spPr>
        <a:xfrm>
          <a:off x="5743575" y="162150"/>
          <a:ext cx="1323975" cy="399600"/>
        </a:xfrm>
        <a:prstGeom prst="roundRect">
          <a:avLst/>
        </a:prstGeom>
        <a:solidFill>
          <a:schemeClr val="accent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5</xdr:col>
      <xdr:colOff>838201</xdr:colOff>
      <xdr:row>1</xdr:row>
      <xdr:rowOff>76425</xdr:rowOff>
    </xdr:from>
    <xdr:to>
      <xdr:col>5</xdr:col>
      <xdr:colOff>2162176</xdr:colOff>
      <xdr:row>2</xdr:row>
      <xdr:rowOff>228375</xdr:rowOff>
    </xdr:to>
    <xdr:sp macro="" textlink="">
      <xdr:nvSpPr>
        <xdr:cNvPr id="45" name="Rectangle: Rounded Corners 44">
          <a:hlinkClick xmlns:r="http://schemas.openxmlformats.org/officeDocument/2006/relationships" r:id="rId13" tooltip="Products &amp; Customers"/>
          <a:extLst>
            <a:ext uri="{FF2B5EF4-FFF2-40B4-BE49-F238E27FC236}">
              <a16:creationId xmlns:a16="http://schemas.microsoft.com/office/drawing/2014/main" id="{7A1BC40B-0D1B-4A54-A336-0A43DE03A285}"/>
            </a:ext>
          </a:extLst>
        </xdr:cNvPr>
        <xdr:cNvSpPr/>
      </xdr:nvSpPr>
      <xdr:spPr>
        <a:xfrm>
          <a:off x="7334251" y="162150"/>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6</xdr:col>
      <xdr:colOff>76201</xdr:colOff>
      <xdr:row>1</xdr:row>
      <xdr:rowOff>76425</xdr:rowOff>
    </xdr:from>
    <xdr:to>
      <xdr:col>6</xdr:col>
      <xdr:colOff>1400176</xdr:colOff>
      <xdr:row>2</xdr:row>
      <xdr:rowOff>228375</xdr:rowOff>
    </xdr:to>
    <xdr:sp macro="" textlink="">
      <xdr:nvSpPr>
        <xdr:cNvPr id="46" name="Rectangle: Rounded Corners 45">
          <a:hlinkClick xmlns:r="http://schemas.openxmlformats.org/officeDocument/2006/relationships" r:id="rId14" tooltip="Sales Data"/>
          <a:extLst>
            <a:ext uri="{FF2B5EF4-FFF2-40B4-BE49-F238E27FC236}">
              <a16:creationId xmlns:a16="http://schemas.microsoft.com/office/drawing/2014/main" id="{0626A932-A9B6-4276-A351-C1DE841972FD}"/>
            </a:ext>
          </a:extLst>
        </xdr:cNvPr>
        <xdr:cNvSpPr/>
      </xdr:nvSpPr>
      <xdr:spPr>
        <a:xfrm>
          <a:off x="8924926" y="162150"/>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9</xdr:col>
      <xdr:colOff>0</xdr:colOff>
      <xdr:row>13</xdr:row>
      <xdr:rowOff>0</xdr:rowOff>
    </xdr:from>
    <xdr:to>
      <xdr:col>9</xdr:col>
      <xdr:colOff>975600</xdr:colOff>
      <xdr:row>15</xdr:row>
      <xdr:rowOff>28125</xdr:rowOff>
    </xdr:to>
    <xdr:sp macro="[0]!refreshbutton" textlink="">
      <xdr:nvSpPr>
        <xdr:cNvPr id="28" name="Rectangle: Rounded Corners 27">
          <a:extLst>
            <a:ext uri="{FF2B5EF4-FFF2-40B4-BE49-F238E27FC236}">
              <a16:creationId xmlns:a16="http://schemas.microsoft.com/office/drawing/2014/main" id="{3522B5F5-407B-4CE9-8478-0748C4741D68}"/>
            </a:ext>
          </a:extLst>
        </xdr:cNvPr>
        <xdr:cNvSpPr/>
      </xdr:nvSpPr>
      <xdr:spPr>
        <a:xfrm>
          <a:off x="12763500" y="2276475"/>
          <a:ext cx="975600" cy="399600"/>
        </a:xfrm>
        <a:prstGeom prst="roundRect">
          <a:avLst/>
        </a:prstGeom>
        <a:solidFill>
          <a:srgbClr val="2E86AB"/>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3</xdr:col>
      <xdr:colOff>1952625</xdr:colOff>
      <xdr:row>6</xdr:row>
      <xdr:rowOff>57148</xdr:rowOff>
    </xdr:from>
    <xdr:to>
      <xdr:col>4</xdr:col>
      <xdr:colOff>1000125</xdr:colOff>
      <xdr:row>9</xdr:row>
      <xdr:rowOff>115648</xdr:rowOff>
    </xdr:to>
    <mc:AlternateContent xmlns:mc="http://schemas.openxmlformats.org/markup-compatibility/2006" xmlns:a14="http://schemas.microsoft.com/office/drawing/2010/main">
      <mc:Choice Requires="a14">
        <xdr:graphicFrame macro="">
          <xdr:nvGraphicFramePr>
            <xdr:cNvPr id="2" name="Year">
              <a:extLst>
                <a:ext uri="{FF2B5EF4-FFF2-40B4-BE49-F238E27FC236}">
                  <a16:creationId xmlns:a16="http://schemas.microsoft.com/office/drawing/2014/main" id="{EA0CE45F-8C70-9E6C-8BB5-B959FC2EB4D3}"/>
                </a:ext>
              </a:extLst>
            </xdr:cNvPr>
            <xdr:cNvGraphicFramePr/>
          </xdr:nvGraphicFramePr>
          <xdr:xfrm>
            <a:off x="0" y="0"/>
            <a:ext cx="0" cy="0"/>
          </xdr:xfrm>
          <a:graphic>
            <a:graphicData uri="http://schemas.microsoft.com/office/drawing/2010/slicer">
              <sle:slicer xmlns:sle="http://schemas.microsoft.com/office/drawing/2010/slicer" name="Year"/>
            </a:graphicData>
          </a:graphic>
        </xdr:graphicFrame>
      </mc:Choice>
      <mc:Fallback xmlns="">
        <xdr:sp macro="" textlink="">
          <xdr:nvSpPr>
            <xdr:cNvPr id="0" name=""/>
            <xdr:cNvSpPr>
              <a:spLocks noTextEdit="1"/>
            </xdr:cNvSpPr>
          </xdr:nvSpPr>
          <xdr:spPr>
            <a:xfrm>
              <a:off x="4800600" y="1000123"/>
              <a:ext cx="1400175" cy="630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3</xdr:col>
      <xdr:colOff>1381125</xdr:colOff>
      <xdr:row>21</xdr:row>
      <xdr:rowOff>57149</xdr:rowOff>
    </xdr:from>
    <xdr:to>
      <xdr:col>4</xdr:col>
      <xdr:colOff>990601</xdr:colOff>
      <xdr:row>23</xdr:row>
      <xdr:rowOff>114300</xdr:rowOff>
    </xdr:to>
    <mc:AlternateContent xmlns:mc="http://schemas.openxmlformats.org/markup-compatibility/2006" xmlns:a14="http://schemas.microsoft.com/office/drawing/2010/main">
      <mc:Choice Requires="a14">
        <xdr:graphicFrame macro="">
          <xdr:nvGraphicFramePr>
            <xdr:cNvPr id="3" name="Customer Name">
              <a:extLst>
                <a:ext uri="{FF2B5EF4-FFF2-40B4-BE49-F238E27FC236}">
                  <a16:creationId xmlns:a16="http://schemas.microsoft.com/office/drawing/2014/main" id="{9CF5969F-F52D-588C-AF75-789CBCF37AFB}"/>
                </a:ext>
              </a:extLst>
            </xdr:cNvPr>
            <xdr:cNvGraphicFramePr/>
          </xdr:nvGraphicFramePr>
          <xdr:xfrm>
            <a:off x="0" y="0"/>
            <a:ext cx="0" cy="0"/>
          </xdr:xfrm>
          <a:graphic>
            <a:graphicData uri="http://schemas.microsoft.com/office/drawing/2010/slicer">
              <sle:slicer xmlns:sle="http://schemas.microsoft.com/office/drawing/2010/slicer" name="Customer Name"/>
            </a:graphicData>
          </a:graphic>
        </xdr:graphicFrame>
      </mc:Choice>
      <mc:Fallback xmlns="">
        <xdr:sp macro="" textlink="">
          <xdr:nvSpPr>
            <xdr:cNvPr id="0" name=""/>
            <xdr:cNvSpPr>
              <a:spLocks noTextEdit="1"/>
            </xdr:cNvSpPr>
          </xdr:nvSpPr>
          <xdr:spPr>
            <a:xfrm>
              <a:off x="4229100" y="3981449"/>
              <a:ext cx="1962151" cy="594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5</xdr:col>
      <xdr:colOff>57150</xdr:colOff>
      <xdr:row>10</xdr:row>
      <xdr:rowOff>0</xdr:rowOff>
    </xdr:from>
    <xdr:to>
      <xdr:col>5</xdr:col>
      <xdr:colOff>1352550</xdr:colOff>
      <xdr:row>20</xdr:row>
      <xdr:rowOff>76200</xdr:rowOff>
    </xdr:to>
    <mc:AlternateContent xmlns:mc="http://schemas.openxmlformats.org/markup-compatibility/2006" xmlns:a14="http://schemas.microsoft.com/office/drawing/2010/main">
      <mc:Choice Requires="a14">
        <xdr:graphicFrame macro="">
          <xdr:nvGraphicFramePr>
            <xdr:cNvPr id="4" name="Customer Area">
              <a:extLst>
                <a:ext uri="{FF2B5EF4-FFF2-40B4-BE49-F238E27FC236}">
                  <a16:creationId xmlns:a16="http://schemas.microsoft.com/office/drawing/2014/main" id="{440554AD-60ED-DDD9-F6A7-A3CE6A824948}"/>
                </a:ext>
              </a:extLst>
            </xdr:cNvPr>
            <xdr:cNvGraphicFramePr/>
          </xdr:nvGraphicFramePr>
          <xdr:xfrm>
            <a:off x="0" y="0"/>
            <a:ext cx="0" cy="0"/>
          </xdr:xfrm>
          <a:graphic>
            <a:graphicData uri="http://schemas.microsoft.com/office/drawing/2010/slicer">
              <sle:slicer xmlns:sle="http://schemas.microsoft.com/office/drawing/2010/slicer" name="Customer Area"/>
            </a:graphicData>
          </a:graphic>
        </xdr:graphicFrame>
      </mc:Choice>
      <mc:Fallback xmlns="">
        <xdr:sp macro="" textlink="">
          <xdr:nvSpPr>
            <xdr:cNvPr id="0" name=""/>
            <xdr:cNvSpPr>
              <a:spLocks noTextEdit="1"/>
            </xdr:cNvSpPr>
          </xdr:nvSpPr>
          <xdr:spPr>
            <a:xfrm>
              <a:off x="6553200" y="1704975"/>
              <a:ext cx="1295400" cy="1971675"/>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oneCellAnchor>
    <xdr:from>
      <xdr:col>6</xdr:col>
      <xdr:colOff>2246779</xdr:colOff>
      <xdr:row>1</xdr:row>
      <xdr:rowOff>52491</xdr:rowOff>
    </xdr:from>
    <xdr:ext cx="1325166" cy="381000"/>
    <xdr:pic>
      <xdr:nvPicPr>
        <xdr:cNvPr id="1046" name="mpkLogo">
          <a:hlinkClick xmlns:a="http://schemas.openxmlformats.org/drawingml/2006/main" xmlns:r="http://schemas.openxmlformats.org/officeDocument/2006/relationships" r:id="rId22"/>
        </xdr:cNvPr>
        <xdr:cNvPicPr>
          <a:picLocks xmlns:a="http://schemas.openxmlformats.org/drawingml/2006/main" noChangeAspect="1"/>
        </xdr:cNvPicPr>
      </xdr:nvPicPr>
      <xdr:blipFill>
        <a:blip xmlns:a="http://schemas.openxmlformats.org/drawingml/2006/main" xmlns:r="http://schemas.openxmlformats.org/officeDocument/2006/relationships" r:embed="rId21"/>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171450</xdr:colOff>
      <xdr:row>1</xdr:row>
      <xdr:rowOff>45456</xdr:rowOff>
    </xdr:from>
    <xdr:to>
      <xdr:col>1</xdr:col>
      <xdr:colOff>625050</xdr:colOff>
      <xdr:row>2</xdr:row>
      <xdr:rowOff>251406</xdr:rowOff>
    </xdr:to>
    <xdr:pic>
      <xdr:nvPicPr>
        <xdr:cNvPr id="25" name="mainicon">
          <a:extLst>
            <a:ext uri="{FF2B5EF4-FFF2-40B4-BE49-F238E27FC236}">
              <a16:creationId xmlns:a16="http://schemas.microsoft.com/office/drawing/2014/main" id="{0FB8D86E-3999-4BDE-A79C-61403B9702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131181"/>
          <a:ext cx="453600" cy="453600"/>
        </a:xfrm>
        <a:prstGeom prst="rect">
          <a:avLst/>
        </a:prstGeom>
      </xdr:spPr>
    </xdr:pic>
    <xdr:clientData/>
  </xdr:twoCellAnchor>
  <xdr:twoCellAnchor editAs="oneCell">
    <xdr:from>
      <xdr:col>4</xdr:col>
      <xdr:colOff>352425</xdr:colOff>
      <xdr:row>1</xdr:row>
      <xdr:rowOff>76425</xdr:rowOff>
    </xdr:from>
    <xdr:to>
      <xdr:col>6</xdr:col>
      <xdr:colOff>38100</xdr:colOff>
      <xdr:row>2</xdr:row>
      <xdr:rowOff>228375</xdr:rowOff>
    </xdr:to>
    <xdr:sp macro="" textlink="">
      <xdr:nvSpPr>
        <xdr:cNvPr id="16" name="Rectangle: Rounded Corners 15">
          <a:hlinkClick xmlns:r="http://schemas.openxmlformats.org/officeDocument/2006/relationships" r:id="rId4" tooltip="Dashboard"/>
          <a:extLst>
            <a:ext uri="{FF2B5EF4-FFF2-40B4-BE49-F238E27FC236}">
              <a16:creationId xmlns:a16="http://schemas.microsoft.com/office/drawing/2014/main" id="{363B6926-6B2B-49A4-A626-BBE88BC08C99}"/>
            </a:ext>
          </a:extLst>
        </xdr:cNvPr>
        <xdr:cNvSpPr/>
      </xdr:nvSpPr>
      <xdr:spPr>
        <a:xfrm>
          <a:off x="5743575" y="162150"/>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6</xdr:col>
      <xdr:colOff>304801</xdr:colOff>
      <xdr:row>1</xdr:row>
      <xdr:rowOff>76425</xdr:rowOff>
    </xdr:from>
    <xdr:to>
      <xdr:col>7</xdr:col>
      <xdr:colOff>247651</xdr:colOff>
      <xdr:row>2</xdr:row>
      <xdr:rowOff>228375</xdr:rowOff>
    </xdr:to>
    <xdr:sp macro="" textlink="">
      <xdr:nvSpPr>
        <xdr:cNvPr id="17" name="Rectangle: Rounded Corners 16">
          <a:hlinkClick xmlns:r="http://schemas.openxmlformats.org/officeDocument/2006/relationships" r:id="rId5" tooltip="Products &amp; Customers"/>
          <a:extLst>
            <a:ext uri="{FF2B5EF4-FFF2-40B4-BE49-F238E27FC236}">
              <a16:creationId xmlns:a16="http://schemas.microsoft.com/office/drawing/2014/main" id="{7E532ACF-441E-4CBF-B99D-D10A3D7C9F77}"/>
            </a:ext>
          </a:extLst>
        </xdr:cNvPr>
        <xdr:cNvSpPr/>
      </xdr:nvSpPr>
      <xdr:spPr>
        <a:xfrm>
          <a:off x="7334251" y="162150"/>
          <a:ext cx="1323975" cy="399600"/>
        </a:xfrm>
        <a:prstGeom prst="roundRect">
          <a:avLst/>
        </a:prstGeom>
        <a:solidFill>
          <a:schemeClr val="accent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7</xdr:col>
      <xdr:colOff>514351</xdr:colOff>
      <xdr:row>1</xdr:row>
      <xdr:rowOff>76425</xdr:rowOff>
    </xdr:from>
    <xdr:to>
      <xdr:col>7</xdr:col>
      <xdr:colOff>1838326</xdr:colOff>
      <xdr:row>2</xdr:row>
      <xdr:rowOff>228375</xdr:rowOff>
    </xdr:to>
    <xdr:sp macro="" textlink="">
      <xdr:nvSpPr>
        <xdr:cNvPr id="18" name="Rectangle: Rounded Corners 17">
          <a:hlinkClick xmlns:r="http://schemas.openxmlformats.org/officeDocument/2006/relationships" r:id="rId6" tooltip="Sales Data"/>
          <a:extLst>
            <a:ext uri="{FF2B5EF4-FFF2-40B4-BE49-F238E27FC236}">
              <a16:creationId xmlns:a16="http://schemas.microsoft.com/office/drawing/2014/main" id="{77D659B5-9868-42EF-943F-43E156021851}"/>
            </a:ext>
          </a:extLst>
        </xdr:cNvPr>
        <xdr:cNvSpPr/>
      </xdr:nvSpPr>
      <xdr:spPr>
        <a:xfrm>
          <a:off x="8924926" y="162150"/>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oneCellAnchor>
    <xdr:from>
      <xdr:col>7</xdr:col>
      <xdr:colOff>2684929</xdr:colOff>
      <xdr:row>1</xdr:row>
      <xdr:rowOff>52491</xdr:rowOff>
    </xdr:from>
    <xdr:ext cx="1325166" cy="381000"/>
    <xdr:pic>
      <xdr:nvPicPr>
        <xdr:cNvPr id="1025"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171450</xdr:colOff>
      <xdr:row>1</xdr:row>
      <xdr:rowOff>45456</xdr:rowOff>
    </xdr:from>
    <xdr:to>
      <xdr:col>1</xdr:col>
      <xdr:colOff>625050</xdr:colOff>
      <xdr:row>2</xdr:row>
      <xdr:rowOff>251406</xdr:rowOff>
    </xdr:to>
    <xdr:pic>
      <xdr:nvPicPr>
        <xdr:cNvPr id="8" name="mainicon">
          <a:extLst>
            <a:ext uri="{FF2B5EF4-FFF2-40B4-BE49-F238E27FC236}">
              <a16:creationId xmlns:a16="http://schemas.microsoft.com/office/drawing/2014/main" id="{E678DB7F-2714-41AB-8D7E-D07D99DD43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131181"/>
          <a:ext cx="453600" cy="453600"/>
        </a:xfrm>
        <a:prstGeom prst="rect">
          <a:avLst/>
        </a:prstGeom>
      </xdr:spPr>
    </xdr:pic>
    <xdr:clientData/>
  </xdr:twoCellAnchor>
  <xdr:twoCellAnchor editAs="oneCell">
    <xdr:from>
      <xdr:col>3</xdr:col>
      <xdr:colOff>714375</xdr:colOff>
      <xdr:row>1</xdr:row>
      <xdr:rowOff>76425</xdr:rowOff>
    </xdr:from>
    <xdr:to>
      <xdr:col>3</xdr:col>
      <xdr:colOff>2038350</xdr:colOff>
      <xdr:row>2</xdr:row>
      <xdr:rowOff>228375</xdr:rowOff>
    </xdr:to>
    <xdr:sp macro="" textlink="">
      <xdr:nvSpPr>
        <xdr:cNvPr id="11" name="Rectangle: Rounded Corners 10">
          <a:hlinkClick xmlns:r="http://schemas.openxmlformats.org/officeDocument/2006/relationships" r:id="rId4" tooltip="Dashboard"/>
          <a:extLst>
            <a:ext uri="{FF2B5EF4-FFF2-40B4-BE49-F238E27FC236}">
              <a16:creationId xmlns:a16="http://schemas.microsoft.com/office/drawing/2014/main" id="{A0BFD590-D661-48A5-8408-E482FA900DC9}"/>
            </a:ext>
          </a:extLst>
        </xdr:cNvPr>
        <xdr:cNvSpPr/>
      </xdr:nvSpPr>
      <xdr:spPr>
        <a:xfrm>
          <a:off x="5743575" y="162150"/>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3</xdr:col>
      <xdr:colOff>2305051</xdr:colOff>
      <xdr:row>1</xdr:row>
      <xdr:rowOff>76425</xdr:rowOff>
    </xdr:from>
    <xdr:to>
      <xdr:col>4</xdr:col>
      <xdr:colOff>914401</xdr:colOff>
      <xdr:row>2</xdr:row>
      <xdr:rowOff>228375</xdr:rowOff>
    </xdr:to>
    <xdr:sp macro="" textlink="">
      <xdr:nvSpPr>
        <xdr:cNvPr id="12" name="Rectangle: Rounded Corners 11">
          <a:hlinkClick xmlns:r="http://schemas.openxmlformats.org/officeDocument/2006/relationships" r:id="rId5" tooltip="Products &amp; Customers"/>
          <a:extLst>
            <a:ext uri="{FF2B5EF4-FFF2-40B4-BE49-F238E27FC236}">
              <a16:creationId xmlns:a16="http://schemas.microsoft.com/office/drawing/2014/main" id="{97BD69D1-7847-4194-A10D-05182DE2E845}"/>
            </a:ext>
          </a:extLst>
        </xdr:cNvPr>
        <xdr:cNvSpPr/>
      </xdr:nvSpPr>
      <xdr:spPr>
        <a:xfrm>
          <a:off x="7334251" y="162150"/>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4</xdr:col>
      <xdr:colOff>1181101</xdr:colOff>
      <xdr:row>1</xdr:row>
      <xdr:rowOff>76425</xdr:rowOff>
    </xdr:from>
    <xdr:to>
      <xdr:col>5</xdr:col>
      <xdr:colOff>438151</xdr:colOff>
      <xdr:row>2</xdr:row>
      <xdr:rowOff>228375</xdr:rowOff>
    </xdr:to>
    <xdr:sp macro="" textlink="">
      <xdr:nvSpPr>
        <xdr:cNvPr id="13" name="Rectangle: Rounded Corners 12">
          <a:hlinkClick xmlns:r="http://schemas.openxmlformats.org/officeDocument/2006/relationships" r:id="rId6" tooltip="Sales Data"/>
          <a:extLst>
            <a:ext uri="{FF2B5EF4-FFF2-40B4-BE49-F238E27FC236}">
              <a16:creationId xmlns:a16="http://schemas.microsoft.com/office/drawing/2014/main" id="{ACDFBD95-1284-4DEA-94CA-88C6D7228F03}"/>
            </a:ext>
          </a:extLst>
        </xdr:cNvPr>
        <xdr:cNvSpPr/>
      </xdr:nvSpPr>
      <xdr:spPr>
        <a:xfrm>
          <a:off x="8924926" y="162150"/>
          <a:ext cx="1323975" cy="399600"/>
        </a:xfrm>
        <a:prstGeom prst="roundRect">
          <a:avLst/>
        </a:prstGeom>
        <a:solidFill>
          <a:schemeClr val="accent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oneCellAnchor>
    <xdr:from>
      <xdr:col>5</xdr:col>
      <xdr:colOff>1284754</xdr:colOff>
      <xdr:row>1</xdr:row>
      <xdr:rowOff>52491</xdr:rowOff>
    </xdr:from>
    <xdr:ext cx="1325166" cy="381000"/>
    <xdr:pic>
      <xdr:nvPicPr>
        <xdr:cNvPr id="1013"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161925</xdr:colOff>
      <xdr:row>1</xdr:row>
      <xdr:rowOff>45456</xdr:rowOff>
    </xdr:from>
    <xdr:to>
      <xdr:col>1</xdr:col>
      <xdr:colOff>615525</xdr:colOff>
      <xdr:row>2</xdr:row>
      <xdr:rowOff>251406</xdr:rowOff>
    </xdr:to>
    <xdr:pic>
      <xdr:nvPicPr>
        <xdr:cNvPr id="8" name="mainicon">
          <a:extLst>
            <a:ext uri="{FF2B5EF4-FFF2-40B4-BE49-F238E27FC236}">
              <a16:creationId xmlns:a16="http://schemas.microsoft.com/office/drawing/2014/main" id="{8254910B-3616-4407-B0C8-CE911FC449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5" y="131181"/>
          <a:ext cx="453600" cy="453600"/>
        </a:xfrm>
        <a:prstGeom prst="rect">
          <a:avLst/>
        </a:prstGeom>
      </xdr:spPr>
    </xdr:pic>
    <xdr:clientData/>
  </xdr:twoCellAnchor>
  <xdr:twoCellAnchor editAs="oneCell">
    <xdr:from>
      <xdr:col>6</xdr:col>
      <xdr:colOff>171450</xdr:colOff>
      <xdr:row>5</xdr:row>
      <xdr:rowOff>0</xdr:rowOff>
    </xdr:from>
    <xdr:to>
      <xdr:col>6</xdr:col>
      <xdr:colOff>514350</xdr:colOff>
      <xdr:row>7</xdr:row>
      <xdr:rowOff>66675</xdr:rowOff>
    </xdr:to>
    <xdr:sp macro="" textlink="">
      <xdr:nvSpPr>
        <xdr:cNvPr id="13" name="Left Arrow 1">
          <a:extLst>
            <a:ext uri="{FF2B5EF4-FFF2-40B4-BE49-F238E27FC236}">
              <a16:creationId xmlns:a16="http://schemas.microsoft.com/office/drawing/2014/main" id="{38213D4E-4E34-46A7-AF67-DFFEB95C6E98}"/>
            </a:ext>
          </a:extLst>
        </xdr:cNvPr>
        <xdr:cNvSpPr/>
      </xdr:nvSpPr>
      <xdr:spPr>
        <a:xfrm rot="19994084">
          <a:off x="6524625" y="1085850"/>
          <a:ext cx="342900" cy="257175"/>
        </a:xfrm>
        <a:prstGeom prst="leftArrow">
          <a:avLst/>
        </a:prstGeom>
        <a:solidFill>
          <a:srgbClr val="FFFFFF"/>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endParaRPr lang="tr-TR" sz="1100"/>
        </a:p>
      </xdr:txBody>
    </xdr:sp>
    <xdr:clientData fPrintsWithSheet="0"/>
  </xdr:twoCellAnchor>
  <xdr:twoCellAnchor editAs="oneCell">
    <xdr:from>
      <xdr:col>3</xdr:col>
      <xdr:colOff>383737</xdr:colOff>
      <xdr:row>3</xdr:row>
      <xdr:rowOff>85950</xdr:rowOff>
    </xdr:from>
    <xdr:to>
      <xdr:col>4</xdr:col>
      <xdr:colOff>511612</xdr:colOff>
      <xdr:row>6</xdr:row>
      <xdr:rowOff>104550</xdr:rowOff>
    </xdr:to>
    <xdr:sp macro="[0]!refreshbutton" textlink="">
      <xdr:nvSpPr>
        <xdr:cNvPr id="18" name="Rectangle: Rounded Corners 17">
          <a:extLst>
            <a:ext uri="{FF2B5EF4-FFF2-40B4-BE49-F238E27FC236}">
              <a16:creationId xmlns:a16="http://schemas.microsoft.com/office/drawing/2014/main" id="{00C73C10-13A3-4CCB-9271-1FD10ED7FB5F}"/>
            </a:ext>
          </a:extLst>
        </xdr:cNvPr>
        <xdr:cNvSpPr/>
      </xdr:nvSpPr>
      <xdr:spPr>
        <a:xfrm>
          <a:off x="4193737" y="724125"/>
          <a:ext cx="975600" cy="399600"/>
        </a:xfrm>
        <a:prstGeom prst="roundRect">
          <a:avLst/>
        </a:prstGeom>
        <a:solidFill>
          <a:srgbClr val="2E86AB"/>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4</xdr:col>
      <xdr:colOff>142875</xdr:colOff>
      <xdr:row>1</xdr:row>
      <xdr:rowOff>66900</xdr:rowOff>
    </xdr:from>
    <xdr:to>
      <xdr:col>5</xdr:col>
      <xdr:colOff>619125</xdr:colOff>
      <xdr:row>2</xdr:row>
      <xdr:rowOff>218850</xdr:rowOff>
    </xdr:to>
    <xdr:sp macro="" textlink="">
      <xdr:nvSpPr>
        <xdr:cNvPr id="17" name="Rectangle: Rounded Corners 16">
          <a:hlinkClick xmlns:r="http://schemas.openxmlformats.org/officeDocument/2006/relationships" r:id="rId4" tooltip="Dashboard"/>
          <a:extLst>
            <a:ext uri="{FF2B5EF4-FFF2-40B4-BE49-F238E27FC236}">
              <a16:creationId xmlns:a16="http://schemas.microsoft.com/office/drawing/2014/main" id="{A292E8B9-CA5D-46FE-BEAD-9A16367D0539}"/>
            </a:ext>
          </a:extLst>
        </xdr:cNvPr>
        <xdr:cNvSpPr/>
      </xdr:nvSpPr>
      <xdr:spPr>
        <a:xfrm>
          <a:off x="4800600"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6</xdr:col>
      <xdr:colOff>38101</xdr:colOff>
      <xdr:row>1</xdr:row>
      <xdr:rowOff>66900</xdr:rowOff>
    </xdr:from>
    <xdr:to>
      <xdr:col>7</xdr:col>
      <xdr:colOff>514351</xdr:colOff>
      <xdr:row>2</xdr:row>
      <xdr:rowOff>218850</xdr:rowOff>
    </xdr:to>
    <xdr:sp macro="" textlink="">
      <xdr:nvSpPr>
        <xdr:cNvPr id="19" name="Rectangle: Rounded Corners 18">
          <a:hlinkClick xmlns:r="http://schemas.openxmlformats.org/officeDocument/2006/relationships" r:id="rId5" tooltip="Products &amp; Customers"/>
          <a:extLst>
            <a:ext uri="{FF2B5EF4-FFF2-40B4-BE49-F238E27FC236}">
              <a16:creationId xmlns:a16="http://schemas.microsoft.com/office/drawing/2014/main" id="{5C0C68B3-F851-4946-92DB-47BC32511CAC}"/>
            </a:ext>
          </a:extLst>
        </xdr:cNvPr>
        <xdr:cNvSpPr/>
      </xdr:nvSpPr>
      <xdr:spPr>
        <a:xfrm>
          <a:off x="6391276"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7</xdr:col>
      <xdr:colOff>781051</xdr:colOff>
      <xdr:row>1</xdr:row>
      <xdr:rowOff>66900</xdr:rowOff>
    </xdr:from>
    <xdr:to>
      <xdr:col>9</xdr:col>
      <xdr:colOff>409576</xdr:colOff>
      <xdr:row>2</xdr:row>
      <xdr:rowOff>218850</xdr:rowOff>
    </xdr:to>
    <xdr:sp macro="" textlink="">
      <xdr:nvSpPr>
        <xdr:cNvPr id="20" name="Rectangle: Rounded Corners 19">
          <a:hlinkClick xmlns:r="http://schemas.openxmlformats.org/officeDocument/2006/relationships" r:id="rId6" tooltip="Sales Data"/>
          <a:extLst>
            <a:ext uri="{FF2B5EF4-FFF2-40B4-BE49-F238E27FC236}">
              <a16:creationId xmlns:a16="http://schemas.microsoft.com/office/drawing/2014/main" id="{F913F8F9-A5FF-4F5E-9275-9B66333BB6B7}"/>
            </a:ext>
          </a:extLst>
        </xdr:cNvPr>
        <xdr:cNvSpPr/>
      </xdr:nvSpPr>
      <xdr:spPr>
        <a:xfrm>
          <a:off x="7981951"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15</xdr:col>
      <xdr:colOff>250869</xdr:colOff>
      <xdr:row>1</xdr:row>
      <xdr:rowOff>19050</xdr:rowOff>
    </xdr:from>
    <xdr:to>
      <xdr:col>16</xdr:col>
      <xdr:colOff>447144</xdr:colOff>
      <xdr:row>2</xdr:row>
      <xdr:rowOff>221400</xdr:rowOff>
    </xdr:to>
    <xdr:grpSp>
      <xdr:nvGrpSpPr>
        <xdr:cNvPr id="25" name="backtomenu">
          <a:hlinkClick xmlns:r="http://schemas.openxmlformats.org/officeDocument/2006/relationships" r:id="rId4" tooltip="Go to"/>
          <a:extLst>
            <a:ext uri="{FF2B5EF4-FFF2-40B4-BE49-F238E27FC236}">
              <a16:creationId xmlns:a16="http://schemas.microsoft.com/office/drawing/2014/main" id="{391E2425-39E8-4A69-BE67-9207931C4266}"/>
            </a:ext>
          </a:extLst>
        </xdr:cNvPr>
        <xdr:cNvGrpSpPr/>
      </xdr:nvGrpSpPr>
      <xdr:grpSpPr>
        <a:xfrm>
          <a:off x="14452644" y="104775"/>
          <a:ext cx="1044000" cy="450000"/>
          <a:chOff x="6972831" y="127063"/>
          <a:chExt cx="1044000" cy="450000"/>
        </a:xfrm>
      </xdr:grpSpPr>
      <xdr:sp macro="" textlink="">
        <xdr:nvSpPr>
          <xdr:cNvPr id="26" name="Rounded Rectangle 2">
            <a:hlinkClick xmlns:r="http://schemas.openxmlformats.org/officeDocument/2006/relationships" r:id="rId4" tooltip="Go to"/>
            <a:extLst>
              <a:ext uri="{FF2B5EF4-FFF2-40B4-BE49-F238E27FC236}">
                <a16:creationId xmlns:a16="http://schemas.microsoft.com/office/drawing/2014/main" id="{63CDD593-F32B-46C2-819A-0F4DE0E888CD}"/>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27" name="Picture 26" descr="http://swiss-delicious.com/images/1024/icons/back.png">
            <a:hlinkClick xmlns:r="http://schemas.openxmlformats.org/officeDocument/2006/relationships" r:id="rId4" tooltip="Go to"/>
            <a:extLst>
              <a:ext uri="{FF2B5EF4-FFF2-40B4-BE49-F238E27FC236}">
                <a16:creationId xmlns:a16="http://schemas.microsoft.com/office/drawing/2014/main" id="{6CF4F64F-4412-40C2-9F9B-8EE7525827B7}"/>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13</xdr:col>
      <xdr:colOff>494179</xdr:colOff>
      <xdr:row>1</xdr:row>
      <xdr:rowOff>52491</xdr:rowOff>
    </xdr:from>
    <xdr:ext cx="1325166" cy="381000"/>
    <xdr:pic>
      <xdr:nvPicPr>
        <xdr:cNvPr id="1027"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161925</xdr:colOff>
      <xdr:row>1</xdr:row>
      <xdr:rowOff>45456</xdr:rowOff>
    </xdr:from>
    <xdr:to>
      <xdr:col>1</xdr:col>
      <xdr:colOff>615525</xdr:colOff>
      <xdr:row>2</xdr:row>
      <xdr:rowOff>251406</xdr:rowOff>
    </xdr:to>
    <xdr:pic>
      <xdr:nvPicPr>
        <xdr:cNvPr id="8" name="mainicon">
          <a:extLst>
            <a:ext uri="{FF2B5EF4-FFF2-40B4-BE49-F238E27FC236}">
              <a16:creationId xmlns:a16="http://schemas.microsoft.com/office/drawing/2014/main" id="{CC45B91F-9D3B-40A7-87FB-1BAAD17A8D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5" y="131181"/>
          <a:ext cx="453600" cy="453600"/>
        </a:xfrm>
        <a:prstGeom prst="rect">
          <a:avLst/>
        </a:prstGeom>
      </xdr:spPr>
    </xdr:pic>
    <xdr:clientData/>
  </xdr:twoCellAnchor>
  <xdr:twoCellAnchor editAs="oneCell">
    <xdr:from>
      <xdr:col>3</xdr:col>
      <xdr:colOff>383737</xdr:colOff>
      <xdr:row>3</xdr:row>
      <xdr:rowOff>85950</xdr:rowOff>
    </xdr:from>
    <xdr:to>
      <xdr:col>4</xdr:col>
      <xdr:colOff>511612</xdr:colOff>
      <xdr:row>6</xdr:row>
      <xdr:rowOff>104550</xdr:rowOff>
    </xdr:to>
    <xdr:sp macro="[0]!refreshbutton" textlink="">
      <xdr:nvSpPr>
        <xdr:cNvPr id="18" name="Rectangle: Rounded Corners 17">
          <a:extLst>
            <a:ext uri="{FF2B5EF4-FFF2-40B4-BE49-F238E27FC236}">
              <a16:creationId xmlns:a16="http://schemas.microsoft.com/office/drawing/2014/main" id="{0233F7DB-7756-4234-BDF0-23A72E11E492}"/>
            </a:ext>
          </a:extLst>
        </xdr:cNvPr>
        <xdr:cNvSpPr/>
      </xdr:nvSpPr>
      <xdr:spPr>
        <a:xfrm>
          <a:off x="4260412" y="724125"/>
          <a:ext cx="975600" cy="399600"/>
        </a:xfrm>
        <a:prstGeom prst="roundRect">
          <a:avLst/>
        </a:prstGeom>
        <a:solidFill>
          <a:srgbClr val="2E86AB"/>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4</xdr:col>
      <xdr:colOff>76200</xdr:colOff>
      <xdr:row>1</xdr:row>
      <xdr:rowOff>66900</xdr:rowOff>
    </xdr:from>
    <xdr:to>
      <xdr:col>5</xdr:col>
      <xdr:colOff>552450</xdr:colOff>
      <xdr:row>2</xdr:row>
      <xdr:rowOff>218850</xdr:rowOff>
    </xdr:to>
    <xdr:sp macro="" textlink="">
      <xdr:nvSpPr>
        <xdr:cNvPr id="15" name="Rectangle: Rounded Corners 14">
          <a:hlinkClick xmlns:r="http://schemas.openxmlformats.org/officeDocument/2006/relationships" r:id="rId4" tooltip="Dashboard"/>
          <a:extLst>
            <a:ext uri="{FF2B5EF4-FFF2-40B4-BE49-F238E27FC236}">
              <a16:creationId xmlns:a16="http://schemas.microsoft.com/office/drawing/2014/main" id="{7D34A2E6-93E0-4ED8-B9B8-95C1CBE47834}"/>
            </a:ext>
          </a:extLst>
        </xdr:cNvPr>
        <xdr:cNvSpPr/>
      </xdr:nvSpPr>
      <xdr:spPr>
        <a:xfrm>
          <a:off x="4800600"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5</xdr:col>
      <xdr:colOff>819151</xdr:colOff>
      <xdr:row>1</xdr:row>
      <xdr:rowOff>66900</xdr:rowOff>
    </xdr:from>
    <xdr:to>
      <xdr:col>7</xdr:col>
      <xdr:colOff>447676</xdr:colOff>
      <xdr:row>2</xdr:row>
      <xdr:rowOff>218850</xdr:rowOff>
    </xdr:to>
    <xdr:sp macro="" textlink="">
      <xdr:nvSpPr>
        <xdr:cNvPr id="16" name="Rectangle: Rounded Corners 15">
          <a:hlinkClick xmlns:r="http://schemas.openxmlformats.org/officeDocument/2006/relationships" r:id="rId5" tooltip="Products &amp; Customers"/>
          <a:extLst>
            <a:ext uri="{FF2B5EF4-FFF2-40B4-BE49-F238E27FC236}">
              <a16:creationId xmlns:a16="http://schemas.microsoft.com/office/drawing/2014/main" id="{44C02235-7F73-4E0D-9521-18129C7BED41}"/>
            </a:ext>
          </a:extLst>
        </xdr:cNvPr>
        <xdr:cNvSpPr/>
      </xdr:nvSpPr>
      <xdr:spPr>
        <a:xfrm>
          <a:off x="6391276"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7</xdr:col>
      <xdr:colOff>714376</xdr:colOff>
      <xdr:row>1</xdr:row>
      <xdr:rowOff>66900</xdr:rowOff>
    </xdr:from>
    <xdr:to>
      <xdr:col>9</xdr:col>
      <xdr:colOff>342901</xdr:colOff>
      <xdr:row>2</xdr:row>
      <xdr:rowOff>218850</xdr:rowOff>
    </xdr:to>
    <xdr:sp macro="" textlink="">
      <xdr:nvSpPr>
        <xdr:cNvPr id="17" name="Rectangle: Rounded Corners 16">
          <a:hlinkClick xmlns:r="http://schemas.openxmlformats.org/officeDocument/2006/relationships" r:id="rId6" tooltip="Sales Data"/>
          <a:extLst>
            <a:ext uri="{FF2B5EF4-FFF2-40B4-BE49-F238E27FC236}">
              <a16:creationId xmlns:a16="http://schemas.microsoft.com/office/drawing/2014/main" id="{F5AF89C9-C682-458A-94E5-36EAF900099E}"/>
            </a:ext>
          </a:extLst>
        </xdr:cNvPr>
        <xdr:cNvSpPr/>
      </xdr:nvSpPr>
      <xdr:spPr>
        <a:xfrm>
          <a:off x="7981951"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15</xdr:col>
      <xdr:colOff>250869</xdr:colOff>
      <xdr:row>1</xdr:row>
      <xdr:rowOff>19050</xdr:rowOff>
    </xdr:from>
    <xdr:to>
      <xdr:col>16</xdr:col>
      <xdr:colOff>447144</xdr:colOff>
      <xdr:row>2</xdr:row>
      <xdr:rowOff>221400</xdr:rowOff>
    </xdr:to>
    <xdr:grpSp>
      <xdr:nvGrpSpPr>
        <xdr:cNvPr id="20" name="backtomenu">
          <a:hlinkClick xmlns:r="http://schemas.openxmlformats.org/officeDocument/2006/relationships" r:id="rId4" tooltip="Go to"/>
          <a:extLst>
            <a:ext uri="{FF2B5EF4-FFF2-40B4-BE49-F238E27FC236}">
              <a16:creationId xmlns:a16="http://schemas.microsoft.com/office/drawing/2014/main" id="{CE470B7C-E460-4477-8D9C-BDD3E2A92AD8}"/>
            </a:ext>
          </a:extLst>
        </xdr:cNvPr>
        <xdr:cNvGrpSpPr/>
      </xdr:nvGrpSpPr>
      <xdr:grpSpPr>
        <a:xfrm>
          <a:off x="14452644" y="104775"/>
          <a:ext cx="1044000" cy="450000"/>
          <a:chOff x="6972831" y="127063"/>
          <a:chExt cx="1044000" cy="450000"/>
        </a:xfrm>
      </xdr:grpSpPr>
      <xdr:sp macro="" textlink="">
        <xdr:nvSpPr>
          <xdr:cNvPr id="21" name="Rounded Rectangle 2">
            <a:hlinkClick xmlns:r="http://schemas.openxmlformats.org/officeDocument/2006/relationships" r:id="rId4" tooltip="Go to"/>
            <a:extLst>
              <a:ext uri="{FF2B5EF4-FFF2-40B4-BE49-F238E27FC236}">
                <a16:creationId xmlns:a16="http://schemas.microsoft.com/office/drawing/2014/main" id="{8EF7CDCF-4D40-4E95-8FB1-107EAAC9871F}"/>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22" name="Picture 21" descr="http://swiss-delicious.com/images/1024/icons/back.png">
            <a:hlinkClick xmlns:r="http://schemas.openxmlformats.org/officeDocument/2006/relationships" r:id="rId4" tooltip="Go to"/>
            <a:extLst>
              <a:ext uri="{FF2B5EF4-FFF2-40B4-BE49-F238E27FC236}">
                <a16:creationId xmlns:a16="http://schemas.microsoft.com/office/drawing/2014/main" id="{9C558ABA-ACF5-431B-94B3-B4B29863CD21}"/>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13</xdr:col>
      <xdr:colOff>427504</xdr:colOff>
      <xdr:row>1</xdr:row>
      <xdr:rowOff>52491</xdr:rowOff>
    </xdr:from>
    <xdr:ext cx="1325166" cy="381000"/>
    <xdr:pic>
      <xdr:nvPicPr>
        <xdr:cNvPr id="1022"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1</xdr:col>
      <xdr:colOff>161925</xdr:colOff>
      <xdr:row>1</xdr:row>
      <xdr:rowOff>45456</xdr:rowOff>
    </xdr:from>
    <xdr:to>
      <xdr:col>1</xdr:col>
      <xdr:colOff>615525</xdr:colOff>
      <xdr:row>2</xdr:row>
      <xdr:rowOff>251406</xdr:rowOff>
    </xdr:to>
    <xdr:pic>
      <xdr:nvPicPr>
        <xdr:cNvPr id="8" name="mainicon">
          <a:extLst>
            <a:ext uri="{FF2B5EF4-FFF2-40B4-BE49-F238E27FC236}">
              <a16:creationId xmlns:a16="http://schemas.microsoft.com/office/drawing/2014/main" id="{1C7B36AC-EDD4-4BAC-937B-C5E3B7392E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5" y="131181"/>
          <a:ext cx="453600" cy="453600"/>
        </a:xfrm>
        <a:prstGeom prst="rect">
          <a:avLst/>
        </a:prstGeom>
      </xdr:spPr>
    </xdr:pic>
    <xdr:clientData/>
  </xdr:twoCellAnchor>
  <xdr:twoCellAnchor editAs="oneCell">
    <xdr:from>
      <xdr:col>3</xdr:col>
      <xdr:colOff>383737</xdr:colOff>
      <xdr:row>3</xdr:row>
      <xdr:rowOff>85950</xdr:rowOff>
    </xdr:from>
    <xdr:to>
      <xdr:col>4</xdr:col>
      <xdr:colOff>511612</xdr:colOff>
      <xdr:row>6</xdr:row>
      <xdr:rowOff>104550</xdr:rowOff>
    </xdr:to>
    <xdr:sp macro="[0]!refreshbutton" textlink="">
      <xdr:nvSpPr>
        <xdr:cNvPr id="18" name="Rectangle: Rounded Corners 17">
          <a:extLst>
            <a:ext uri="{FF2B5EF4-FFF2-40B4-BE49-F238E27FC236}">
              <a16:creationId xmlns:a16="http://schemas.microsoft.com/office/drawing/2014/main" id="{D88C51CC-BF36-4600-AF44-CA06C4706093}"/>
            </a:ext>
          </a:extLst>
        </xdr:cNvPr>
        <xdr:cNvSpPr/>
      </xdr:nvSpPr>
      <xdr:spPr>
        <a:xfrm>
          <a:off x="4193737" y="724125"/>
          <a:ext cx="975600" cy="399600"/>
        </a:xfrm>
        <a:prstGeom prst="roundRect">
          <a:avLst/>
        </a:prstGeom>
        <a:solidFill>
          <a:srgbClr val="2E86AB"/>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4</xdr:col>
      <xdr:colOff>152400</xdr:colOff>
      <xdr:row>1</xdr:row>
      <xdr:rowOff>66900</xdr:rowOff>
    </xdr:from>
    <xdr:to>
      <xdr:col>5</xdr:col>
      <xdr:colOff>628650</xdr:colOff>
      <xdr:row>2</xdr:row>
      <xdr:rowOff>218850</xdr:rowOff>
    </xdr:to>
    <xdr:sp macro="" textlink="">
      <xdr:nvSpPr>
        <xdr:cNvPr id="15" name="Rectangle: Rounded Corners 14">
          <a:hlinkClick xmlns:r="http://schemas.openxmlformats.org/officeDocument/2006/relationships" r:id="rId4" tooltip="Dashboard"/>
          <a:extLst>
            <a:ext uri="{FF2B5EF4-FFF2-40B4-BE49-F238E27FC236}">
              <a16:creationId xmlns:a16="http://schemas.microsoft.com/office/drawing/2014/main" id="{CD9A29E7-5B96-4D9B-BB21-6FA2147F6091}"/>
            </a:ext>
          </a:extLst>
        </xdr:cNvPr>
        <xdr:cNvSpPr/>
      </xdr:nvSpPr>
      <xdr:spPr>
        <a:xfrm>
          <a:off x="4810125"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6</xdr:col>
      <xdr:colOff>47626</xdr:colOff>
      <xdr:row>1</xdr:row>
      <xdr:rowOff>66900</xdr:rowOff>
    </xdr:from>
    <xdr:to>
      <xdr:col>7</xdr:col>
      <xdr:colOff>523876</xdr:colOff>
      <xdr:row>2</xdr:row>
      <xdr:rowOff>218850</xdr:rowOff>
    </xdr:to>
    <xdr:sp macro="" textlink="">
      <xdr:nvSpPr>
        <xdr:cNvPr id="16" name="Rectangle: Rounded Corners 15">
          <a:hlinkClick xmlns:r="http://schemas.openxmlformats.org/officeDocument/2006/relationships" r:id="rId5" tooltip="Products &amp; Customers"/>
          <a:extLst>
            <a:ext uri="{FF2B5EF4-FFF2-40B4-BE49-F238E27FC236}">
              <a16:creationId xmlns:a16="http://schemas.microsoft.com/office/drawing/2014/main" id="{BED761D0-55AA-49A3-B02A-C9C5B8B5271B}"/>
            </a:ext>
          </a:extLst>
        </xdr:cNvPr>
        <xdr:cNvSpPr/>
      </xdr:nvSpPr>
      <xdr:spPr>
        <a:xfrm>
          <a:off x="6400801"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7</xdr:col>
      <xdr:colOff>790576</xdr:colOff>
      <xdr:row>1</xdr:row>
      <xdr:rowOff>66900</xdr:rowOff>
    </xdr:from>
    <xdr:to>
      <xdr:col>9</xdr:col>
      <xdr:colOff>419101</xdr:colOff>
      <xdr:row>2</xdr:row>
      <xdr:rowOff>218850</xdr:rowOff>
    </xdr:to>
    <xdr:sp macro="" textlink="">
      <xdr:nvSpPr>
        <xdr:cNvPr id="17" name="Rectangle: Rounded Corners 16">
          <a:hlinkClick xmlns:r="http://schemas.openxmlformats.org/officeDocument/2006/relationships" r:id="rId6" tooltip="Sales Data"/>
          <a:extLst>
            <a:ext uri="{FF2B5EF4-FFF2-40B4-BE49-F238E27FC236}">
              <a16:creationId xmlns:a16="http://schemas.microsoft.com/office/drawing/2014/main" id="{9C873D6D-C348-4856-AEF5-01933E1571C0}"/>
            </a:ext>
          </a:extLst>
        </xdr:cNvPr>
        <xdr:cNvSpPr/>
      </xdr:nvSpPr>
      <xdr:spPr>
        <a:xfrm>
          <a:off x="7991476"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15</xdr:col>
      <xdr:colOff>250869</xdr:colOff>
      <xdr:row>1</xdr:row>
      <xdr:rowOff>19050</xdr:rowOff>
    </xdr:from>
    <xdr:to>
      <xdr:col>16</xdr:col>
      <xdr:colOff>447144</xdr:colOff>
      <xdr:row>2</xdr:row>
      <xdr:rowOff>221400</xdr:rowOff>
    </xdr:to>
    <xdr:grpSp>
      <xdr:nvGrpSpPr>
        <xdr:cNvPr id="20" name="backtomenu">
          <a:hlinkClick xmlns:r="http://schemas.openxmlformats.org/officeDocument/2006/relationships" r:id="rId4" tooltip="Go to"/>
          <a:extLst>
            <a:ext uri="{FF2B5EF4-FFF2-40B4-BE49-F238E27FC236}">
              <a16:creationId xmlns:a16="http://schemas.microsoft.com/office/drawing/2014/main" id="{09D0F909-3FC4-4946-8FB7-78218A11FE9A}"/>
            </a:ext>
          </a:extLst>
        </xdr:cNvPr>
        <xdr:cNvGrpSpPr/>
      </xdr:nvGrpSpPr>
      <xdr:grpSpPr>
        <a:xfrm>
          <a:off x="14452644" y="104775"/>
          <a:ext cx="1044000" cy="450000"/>
          <a:chOff x="6972831" y="127063"/>
          <a:chExt cx="1044000" cy="450000"/>
        </a:xfrm>
      </xdr:grpSpPr>
      <xdr:sp macro="" textlink="">
        <xdr:nvSpPr>
          <xdr:cNvPr id="21" name="Rounded Rectangle 2">
            <a:hlinkClick xmlns:r="http://schemas.openxmlformats.org/officeDocument/2006/relationships" r:id="rId4" tooltip="Go to"/>
            <a:extLst>
              <a:ext uri="{FF2B5EF4-FFF2-40B4-BE49-F238E27FC236}">
                <a16:creationId xmlns:a16="http://schemas.microsoft.com/office/drawing/2014/main" id="{C898C045-94D8-4472-9466-F91A12EAA006}"/>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22" name="Picture 21" descr="http://swiss-delicious.com/images/1024/icons/back.png">
            <a:hlinkClick xmlns:r="http://schemas.openxmlformats.org/officeDocument/2006/relationships" r:id="rId4" tooltip="Go to"/>
            <a:extLst>
              <a:ext uri="{FF2B5EF4-FFF2-40B4-BE49-F238E27FC236}">
                <a16:creationId xmlns:a16="http://schemas.microsoft.com/office/drawing/2014/main" id="{992AB5CE-8161-4B44-8C94-BF348407767B}"/>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13</xdr:col>
      <xdr:colOff>494179</xdr:colOff>
      <xdr:row>1</xdr:row>
      <xdr:rowOff>52491</xdr:rowOff>
    </xdr:from>
    <xdr:ext cx="1325166" cy="381000"/>
    <xdr:pic>
      <xdr:nvPicPr>
        <xdr:cNvPr id="1022"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161925</xdr:colOff>
      <xdr:row>1</xdr:row>
      <xdr:rowOff>45456</xdr:rowOff>
    </xdr:from>
    <xdr:to>
      <xdr:col>1</xdr:col>
      <xdr:colOff>615525</xdr:colOff>
      <xdr:row>2</xdr:row>
      <xdr:rowOff>251406</xdr:rowOff>
    </xdr:to>
    <xdr:pic>
      <xdr:nvPicPr>
        <xdr:cNvPr id="8" name="mainicon">
          <a:extLst>
            <a:ext uri="{FF2B5EF4-FFF2-40B4-BE49-F238E27FC236}">
              <a16:creationId xmlns:a16="http://schemas.microsoft.com/office/drawing/2014/main" id="{82154D77-8DFA-436F-AFC3-F22B25200E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5" y="131181"/>
          <a:ext cx="453600" cy="453600"/>
        </a:xfrm>
        <a:prstGeom prst="rect">
          <a:avLst/>
        </a:prstGeom>
      </xdr:spPr>
    </xdr:pic>
    <xdr:clientData/>
  </xdr:twoCellAnchor>
  <xdr:twoCellAnchor editAs="oneCell">
    <xdr:from>
      <xdr:col>3</xdr:col>
      <xdr:colOff>383737</xdr:colOff>
      <xdr:row>3</xdr:row>
      <xdr:rowOff>85950</xdr:rowOff>
    </xdr:from>
    <xdr:to>
      <xdr:col>4</xdr:col>
      <xdr:colOff>511612</xdr:colOff>
      <xdr:row>6</xdr:row>
      <xdr:rowOff>104550</xdr:rowOff>
    </xdr:to>
    <xdr:sp macro="[0]!refreshbutton" textlink="">
      <xdr:nvSpPr>
        <xdr:cNvPr id="18" name="Rectangle: Rounded Corners 17">
          <a:extLst>
            <a:ext uri="{FF2B5EF4-FFF2-40B4-BE49-F238E27FC236}">
              <a16:creationId xmlns:a16="http://schemas.microsoft.com/office/drawing/2014/main" id="{DCC45CCD-8D85-4A1E-B87B-64E4EB0463AF}"/>
            </a:ext>
          </a:extLst>
        </xdr:cNvPr>
        <xdr:cNvSpPr/>
      </xdr:nvSpPr>
      <xdr:spPr>
        <a:xfrm>
          <a:off x="4193737" y="724125"/>
          <a:ext cx="975600" cy="399600"/>
        </a:xfrm>
        <a:prstGeom prst="roundRect">
          <a:avLst/>
        </a:prstGeom>
        <a:solidFill>
          <a:srgbClr val="2E86AB"/>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4</xdr:col>
      <xdr:colOff>152400</xdr:colOff>
      <xdr:row>1</xdr:row>
      <xdr:rowOff>66900</xdr:rowOff>
    </xdr:from>
    <xdr:to>
      <xdr:col>5</xdr:col>
      <xdr:colOff>628650</xdr:colOff>
      <xdr:row>2</xdr:row>
      <xdr:rowOff>218850</xdr:rowOff>
    </xdr:to>
    <xdr:sp macro="" textlink="">
      <xdr:nvSpPr>
        <xdr:cNvPr id="13" name="Rectangle: Rounded Corners 12">
          <a:hlinkClick xmlns:r="http://schemas.openxmlformats.org/officeDocument/2006/relationships" r:id="rId4" tooltip="Dashboard"/>
          <a:extLst>
            <a:ext uri="{FF2B5EF4-FFF2-40B4-BE49-F238E27FC236}">
              <a16:creationId xmlns:a16="http://schemas.microsoft.com/office/drawing/2014/main" id="{FEFD9E0E-2CEE-4E8E-94E3-D320D6A8EC9B}"/>
            </a:ext>
          </a:extLst>
        </xdr:cNvPr>
        <xdr:cNvSpPr/>
      </xdr:nvSpPr>
      <xdr:spPr>
        <a:xfrm>
          <a:off x="4810125"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6</xdr:col>
      <xdr:colOff>47626</xdr:colOff>
      <xdr:row>1</xdr:row>
      <xdr:rowOff>66900</xdr:rowOff>
    </xdr:from>
    <xdr:to>
      <xdr:col>7</xdr:col>
      <xdr:colOff>523876</xdr:colOff>
      <xdr:row>2</xdr:row>
      <xdr:rowOff>218850</xdr:rowOff>
    </xdr:to>
    <xdr:sp macro="" textlink="">
      <xdr:nvSpPr>
        <xdr:cNvPr id="17" name="Rectangle: Rounded Corners 16">
          <a:hlinkClick xmlns:r="http://schemas.openxmlformats.org/officeDocument/2006/relationships" r:id="rId5" tooltip="Products &amp; Customers"/>
          <a:extLst>
            <a:ext uri="{FF2B5EF4-FFF2-40B4-BE49-F238E27FC236}">
              <a16:creationId xmlns:a16="http://schemas.microsoft.com/office/drawing/2014/main" id="{EF2B14EF-9B0A-4F1B-B2C0-499A053FE8B7}"/>
            </a:ext>
          </a:extLst>
        </xdr:cNvPr>
        <xdr:cNvSpPr/>
      </xdr:nvSpPr>
      <xdr:spPr>
        <a:xfrm>
          <a:off x="6400801"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7</xdr:col>
      <xdr:colOff>790576</xdr:colOff>
      <xdr:row>1</xdr:row>
      <xdr:rowOff>66900</xdr:rowOff>
    </xdr:from>
    <xdr:to>
      <xdr:col>9</xdr:col>
      <xdr:colOff>419101</xdr:colOff>
      <xdr:row>2</xdr:row>
      <xdr:rowOff>218850</xdr:rowOff>
    </xdr:to>
    <xdr:sp macro="" textlink="">
      <xdr:nvSpPr>
        <xdr:cNvPr id="19" name="Rectangle: Rounded Corners 18">
          <a:hlinkClick xmlns:r="http://schemas.openxmlformats.org/officeDocument/2006/relationships" r:id="rId6" tooltip="Sales Data"/>
          <a:extLst>
            <a:ext uri="{FF2B5EF4-FFF2-40B4-BE49-F238E27FC236}">
              <a16:creationId xmlns:a16="http://schemas.microsoft.com/office/drawing/2014/main" id="{5CD0AC99-48FA-426C-B47D-F6EE0EF8AB3C}"/>
            </a:ext>
          </a:extLst>
        </xdr:cNvPr>
        <xdr:cNvSpPr/>
      </xdr:nvSpPr>
      <xdr:spPr>
        <a:xfrm>
          <a:off x="7991476"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15</xdr:col>
      <xdr:colOff>250869</xdr:colOff>
      <xdr:row>1</xdr:row>
      <xdr:rowOff>19050</xdr:rowOff>
    </xdr:from>
    <xdr:to>
      <xdr:col>16</xdr:col>
      <xdr:colOff>447144</xdr:colOff>
      <xdr:row>2</xdr:row>
      <xdr:rowOff>221400</xdr:rowOff>
    </xdr:to>
    <xdr:grpSp>
      <xdr:nvGrpSpPr>
        <xdr:cNvPr id="21" name="backtomenu">
          <a:hlinkClick xmlns:r="http://schemas.openxmlformats.org/officeDocument/2006/relationships" r:id="rId4" tooltip="Go to"/>
          <a:extLst>
            <a:ext uri="{FF2B5EF4-FFF2-40B4-BE49-F238E27FC236}">
              <a16:creationId xmlns:a16="http://schemas.microsoft.com/office/drawing/2014/main" id="{76247C54-2F29-4F66-8845-FA05EFA7C5AD}"/>
            </a:ext>
          </a:extLst>
        </xdr:cNvPr>
        <xdr:cNvGrpSpPr/>
      </xdr:nvGrpSpPr>
      <xdr:grpSpPr>
        <a:xfrm>
          <a:off x="14452644" y="104775"/>
          <a:ext cx="1044000" cy="450000"/>
          <a:chOff x="6972831" y="127063"/>
          <a:chExt cx="1044000" cy="450000"/>
        </a:xfrm>
      </xdr:grpSpPr>
      <xdr:sp macro="" textlink="">
        <xdr:nvSpPr>
          <xdr:cNvPr id="22" name="Rounded Rectangle 2">
            <a:hlinkClick xmlns:r="http://schemas.openxmlformats.org/officeDocument/2006/relationships" r:id="rId4" tooltip="Go to"/>
            <a:extLst>
              <a:ext uri="{FF2B5EF4-FFF2-40B4-BE49-F238E27FC236}">
                <a16:creationId xmlns:a16="http://schemas.microsoft.com/office/drawing/2014/main" id="{9EDA7BD6-BB4F-4181-8F0D-62D575DDC574}"/>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23" name="Picture 22" descr="http://swiss-delicious.com/images/1024/icons/back.png">
            <a:hlinkClick xmlns:r="http://schemas.openxmlformats.org/officeDocument/2006/relationships" r:id="rId4" tooltip="Go to"/>
            <a:extLst>
              <a:ext uri="{FF2B5EF4-FFF2-40B4-BE49-F238E27FC236}">
                <a16:creationId xmlns:a16="http://schemas.microsoft.com/office/drawing/2014/main" id="{BE48E41E-8820-434A-B5F9-001776E42897}"/>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13</xdr:col>
      <xdr:colOff>494179</xdr:colOff>
      <xdr:row>1</xdr:row>
      <xdr:rowOff>52491</xdr:rowOff>
    </xdr:from>
    <xdr:ext cx="1325166" cy="381000"/>
    <xdr:pic>
      <xdr:nvPicPr>
        <xdr:cNvPr id="1023"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1</xdr:col>
      <xdr:colOff>161925</xdr:colOff>
      <xdr:row>1</xdr:row>
      <xdr:rowOff>45456</xdr:rowOff>
    </xdr:from>
    <xdr:to>
      <xdr:col>1</xdr:col>
      <xdr:colOff>615525</xdr:colOff>
      <xdr:row>2</xdr:row>
      <xdr:rowOff>251406</xdr:rowOff>
    </xdr:to>
    <xdr:pic>
      <xdr:nvPicPr>
        <xdr:cNvPr id="8" name="mainicon">
          <a:extLst>
            <a:ext uri="{FF2B5EF4-FFF2-40B4-BE49-F238E27FC236}">
              <a16:creationId xmlns:a16="http://schemas.microsoft.com/office/drawing/2014/main" id="{53916962-9614-46A8-B8F4-13054498C4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5" y="131181"/>
          <a:ext cx="453600" cy="453600"/>
        </a:xfrm>
        <a:prstGeom prst="rect">
          <a:avLst/>
        </a:prstGeom>
      </xdr:spPr>
    </xdr:pic>
    <xdr:clientData/>
  </xdr:twoCellAnchor>
  <xdr:twoCellAnchor editAs="oneCell">
    <xdr:from>
      <xdr:col>3</xdr:col>
      <xdr:colOff>383737</xdr:colOff>
      <xdr:row>3</xdr:row>
      <xdr:rowOff>85950</xdr:rowOff>
    </xdr:from>
    <xdr:to>
      <xdr:col>4</xdr:col>
      <xdr:colOff>511612</xdr:colOff>
      <xdr:row>6</xdr:row>
      <xdr:rowOff>104550</xdr:rowOff>
    </xdr:to>
    <xdr:sp macro="[0]!refreshbutton" textlink="">
      <xdr:nvSpPr>
        <xdr:cNvPr id="16" name="Rectangle: Rounded Corners 15">
          <a:extLst>
            <a:ext uri="{FF2B5EF4-FFF2-40B4-BE49-F238E27FC236}">
              <a16:creationId xmlns:a16="http://schemas.microsoft.com/office/drawing/2014/main" id="{C174E860-3D95-494F-8696-0A3E78571930}"/>
            </a:ext>
          </a:extLst>
        </xdr:cNvPr>
        <xdr:cNvSpPr/>
      </xdr:nvSpPr>
      <xdr:spPr>
        <a:xfrm>
          <a:off x="4193737" y="724125"/>
          <a:ext cx="975600" cy="399600"/>
        </a:xfrm>
        <a:prstGeom prst="roundRect">
          <a:avLst/>
        </a:prstGeom>
        <a:solidFill>
          <a:srgbClr val="2E86AB"/>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4</xdr:col>
      <xdr:colOff>142875</xdr:colOff>
      <xdr:row>1</xdr:row>
      <xdr:rowOff>66900</xdr:rowOff>
    </xdr:from>
    <xdr:to>
      <xdr:col>5</xdr:col>
      <xdr:colOff>619125</xdr:colOff>
      <xdr:row>2</xdr:row>
      <xdr:rowOff>218850</xdr:rowOff>
    </xdr:to>
    <xdr:sp macro="" textlink="">
      <xdr:nvSpPr>
        <xdr:cNvPr id="15" name="Rectangle: Rounded Corners 14">
          <a:hlinkClick xmlns:r="http://schemas.openxmlformats.org/officeDocument/2006/relationships" r:id="rId4" tooltip="Dashboard"/>
          <a:extLst>
            <a:ext uri="{FF2B5EF4-FFF2-40B4-BE49-F238E27FC236}">
              <a16:creationId xmlns:a16="http://schemas.microsoft.com/office/drawing/2014/main" id="{0C97D38F-CFFC-42E0-B1C6-DB9A5225273F}"/>
            </a:ext>
          </a:extLst>
        </xdr:cNvPr>
        <xdr:cNvSpPr/>
      </xdr:nvSpPr>
      <xdr:spPr>
        <a:xfrm>
          <a:off x="4800600"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fPrintsWithSheet="0"/>
  </xdr:twoCellAnchor>
  <xdr:twoCellAnchor editAs="oneCell">
    <xdr:from>
      <xdr:col>6</xdr:col>
      <xdr:colOff>38101</xdr:colOff>
      <xdr:row>1</xdr:row>
      <xdr:rowOff>66900</xdr:rowOff>
    </xdr:from>
    <xdr:to>
      <xdr:col>7</xdr:col>
      <xdr:colOff>514351</xdr:colOff>
      <xdr:row>2</xdr:row>
      <xdr:rowOff>218850</xdr:rowOff>
    </xdr:to>
    <xdr:sp macro="" textlink="">
      <xdr:nvSpPr>
        <xdr:cNvPr id="17" name="Rectangle: Rounded Corners 16">
          <a:hlinkClick xmlns:r="http://schemas.openxmlformats.org/officeDocument/2006/relationships" r:id="rId5" tooltip="Products &amp; Customers"/>
          <a:extLst>
            <a:ext uri="{FF2B5EF4-FFF2-40B4-BE49-F238E27FC236}">
              <a16:creationId xmlns:a16="http://schemas.microsoft.com/office/drawing/2014/main" id="{EFEA2685-0E8D-4AAE-A9D8-29A2630B60A2}"/>
            </a:ext>
          </a:extLst>
        </xdr:cNvPr>
        <xdr:cNvSpPr/>
      </xdr:nvSpPr>
      <xdr:spPr>
        <a:xfrm>
          <a:off x="6391276"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PRODUCTS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&amp; CUSTOMERS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7</xdr:col>
      <xdr:colOff>781051</xdr:colOff>
      <xdr:row>1</xdr:row>
      <xdr:rowOff>66900</xdr:rowOff>
    </xdr:from>
    <xdr:to>
      <xdr:col>9</xdr:col>
      <xdr:colOff>409576</xdr:colOff>
      <xdr:row>2</xdr:row>
      <xdr:rowOff>218850</xdr:rowOff>
    </xdr:to>
    <xdr:sp macro="" textlink="">
      <xdr:nvSpPr>
        <xdr:cNvPr id="18" name="Rectangle: Rounded Corners 17">
          <a:hlinkClick xmlns:r="http://schemas.openxmlformats.org/officeDocument/2006/relationships" r:id="rId6" tooltip="Sales Data"/>
          <a:extLst>
            <a:ext uri="{FF2B5EF4-FFF2-40B4-BE49-F238E27FC236}">
              <a16:creationId xmlns:a16="http://schemas.microsoft.com/office/drawing/2014/main" id="{559970F9-CD28-4E25-8E6D-AC21F8C52D75}"/>
            </a:ext>
          </a:extLst>
        </xdr:cNvPr>
        <xdr:cNvSpPr/>
      </xdr:nvSpPr>
      <xdr:spPr>
        <a:xfrm>
          <a:off x="7981951" y="152625"/>
          <a:ext cx="1323975" cy="3996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SALES</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15</xdr:col>
      <xdr:colOff>250869</xdr:colOff>
      <xdr:row>1</xdr:row>
      <xdr:rowOff>19050</xdr:rowOff>
    </xdr:from>
    <xdr:to>
      <xdr:col>16</xdr:col>
      <xdr:colOff>447144</xdr:colOff>
      <xdr:row>2</xdr:row>
      <xdr:rowOff>221400</xdr:rowOff>
    </xdr:to>
    <xdr:grpSp>
      <xdr:nvGrpSpPr>
        <xdr:cNvPr id="23" name="backtomenu">
          <a:hlinkClick xmlns:r="http://schemas.openxmlformats.org/officeDocument/2006/relationships" r:id="rId4" tooltip="Go to"/>
          <a:extLst>
            <a:ext uri="{FF2B5EF4-FFF2-40B4-BE49-F238E27FC236}">
              <a16:creationId xmlns:a16="http://schemas.microsoft.com/office/drawing/2014/main" id="{DF9FB918-A353-481D-922C-E1911FB47716}"/>
            </a:ext>
          </a:extLst>
        </xdr:cNvPr>
        <xdr:cNvGrpSpPr/>
      </xdr:nvGrpSpPr>
      <xdr:grpSpPr>
        <a:xfrm>
          <a:off x="14452644" y="104775"/>
          <a:ext cx="1044000" cy="450000"/>
          <a:chOff x="6972831" y="127063"/>
          <a:chExt cx="1044000" cy="450000"/>
        </a:xfrm>
      </xdr:grpSpPr>
      <xdr:sp macro="" textlink="">
        <xdr:nvSpPr>
          <xdr:cNvPr id="24" name="Rounded Rectangle 2">
            <a:hlinkClick xmlns:r="http://schemas.openxmlformats.org/officeDocument/2006/relationships" r:id="rId4" tooltip="Go to"/>
            <a:extLst>
              <a:ext uri="{FF2B5EF4-FFF2-40B4-BE49-F238E27FC236}">
                <a16:creationId xmlns:a16="http://schemas.microsoft.com/office/drawing/2014/main" id="{AE1A26E6-FE03-4281-A31A-5613760F47C5}"/>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25" name="Picture 24" descr="http://swiss-delicious.com/images/1024/icons/back.png">
            <a:hlinkClick xmlns:r="http://schemas.openxmlformats.org/officeDocument/2006/relationships" r:id="rId4" tooltip="Go to"/>
            <a:extLst>
              <a:ext uri="{FF2B5EF4-FFF2-40B4-BE49-F238E27FC236}">
                <a16:creationId xmlns:a16="http://schemas.microsoft.com/office/drawing/2014/main" id="{1AF68FAF-630F-4E0E-BB9C-374508308D84}"/>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13</xdr:col>
      <xdr:colOff>494179</xdr:colOff>
      <xdr:row>1</xdr:row>
      <xdr:rowOff>52491</xdr:rowOff>
    </xdr:from>
    <xdr:ext cx="1325166" cy="381000"/>
    <xdr:pic>
      <xdr:nvPicPr>
        <xdr:cNvPr id="1025"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2</xdr:col>
      <xdr:colOff>250869</xdr:colOff>
      <xdr:row>1</xdr:row>
      <xdr:rowOff>19050</xdr:rowOff>
    </xdr:from>
    <xdr:to>
      <xdr:col>4</xdr:col>
      <xdr:colOff>113769</xdr:colOff>
      <xdr:row>2</xdr:row>
      <xdr:rowOff>221400</xdr:rowOff>
    </xdr:to>
    <xdr:grpSp>
      <xdr:nvGrpSpPr>
        <xdr:cNvPr id="3" name="backtomenu">
          <a:hlinkClick xmlns:r="http://schemas.openxmlformats.org/officeDocument/2006/relationships" r:id="rId3" tooltip="Go to"/>
          <a:extLst>
            <a:ext uri="{FF2B5EF4-FFF2-40B4-BE49-F238E27FC236}">
              <a16:creationId xmlns:a16="http://schemas.microsoft.com/office/drawing/2014/main" id="{70A25161-FBC3-4352-AFCE-4A5E688F8B0D}"/>
            </a:ext>
          </a:extLst>
        </xdr:cNvPr>
        <xdr:cNvGrpSpPr/>
      </xdr:nvGrpSpPr>
      <xdr:grpSpPr>
        <a:xfrm>
          <a:off x="10309269" y="104775"/>
          <a:ext cx="1044000" cy="450000"/>
          <a:chOff x="6972831" y="127063"/>
          <a:chExt cx="1044000" cy="450000"/>
        </a:xfrm>
      </xdr:grpSpPr>
      <xdr:sp macro="" textlink="">
        <xdr:nvSpPr>
          <xdr:cNvPr id="4" name="Rounded Rectangle 2">
            <a:hlinkClick xmlns:r="http://schemas.openxmlformats.org/officeDocument/2006/relationships" r:id="rId3" tooltip="Go to"/>
            <a:extLst>
              <a:ext uri="{FF2B5EF4-FFF2-40B4-BE49-F238E27FC236}">
                <a16:creationId xmlns:a16="http://schemas.microsoft.com/office/drawing/2014/main" id="{93CB9933-C8AD-47C8-84DB-F0AF01B94C17}"/>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5" name="Picture 4" descr="http://swiss-delicious.com/images/1024/icons/back.png">
            <a:hlinkClick xmlns:r="http://schemas.openxmlformats.org/officeDocument/2006/relationships" r:id="rId3" tooltip="Go to"/>
            <a:extLst>
              <a:ext uri="{FF2B5EF4-FFF2-40B4-BE49-F238E27FC236}">
                <a16:creationId xmlns:a16="http://schemas.microsoft.com/office/drawing/2014/main" id="{25AFBEC7-D7C5-4663-8DFF-D2E791C265D5}"/>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Onur PAŞÜNCÜKLÜ" refreshedDate="44739.575102314811" missingItemsLimit="0" createdVersion="7" refreshedVersion="8" minRefreshableVersion="3" recordCount="10001" xr:uid="{007F634B-32BC-4FB4-8DF8-177F83379CC0}">
  <cacheSource type="worksheet">
    <worksheetSource ref="BH7:BT10008" sheet="Calc"/>
  </cacheSource>
  <cacheFields count="14">
    <cacheField name="Invoice Date" numFmtId="0">
      <sharedItems containsDate="1" containsBlank="1" containsMixedTypes="1" minDate="1899-12-30T00:00:00" maxDate="2022-01-31T00:00:00"/>
    </cacheField>
    <cacheField name="Customer Code" numFmtId="0">
      <sharedItems containsBlank="1"/>
    </cacheField>
    <cacheField name="Product Code" numFmtId="0">
      <sharedItems containsBlank="1"/>
    </cacheField>
    <cacheField name="Qty." numFmtId="0">
      <sharedItems containsBlank="1" containsMixedTypes="1" containsNumber="1" containsInteger="1" minValue="0" maxValue="300"/>
    </cacheField>
    <cacheField name="Sales Amount" numFmtId="0">
      <sharedItems containsBlank="1" containsMixedTypes="1" containsNumber="1" containsInteger="1" minValue="0" maxValue="25000"/>
    </cacheField>
    <cacheField name="Month" numFmtId="0">
      <sharedItems containsBlank="1" count="5">
        <s v="Feb"/>
        <s v="Jan"/>
        <s v=""/>
        <m/>
        <s v="-"/>
      </sharedItems>
    </cacheField>
    <cacheField name="Year" numFmtId="0">
      <sharedItems containsBlank="1" containsMixedTypes="1" containsNumber="1" containsInteger="1" minValue="2021" maxValue="2022" count="5">
        <n v="2021"/>
        <n v="2022"/>
        <s v=""/>
        <m/>
        <s v="-"/>
      </sharedItems>
    </cacheField>
    <cacheField name="Product Description" numFmtId="0">
      <sharedItems containsBlank="1" count="18">
        <s v="Product 1"/>
        <s v="Product 2"/>
        <s v="Product 3"/>
        <s v="Product 4"/>
        <s v="Product 5"/>
        <s v="Product 6"/>
        <s v="Product 7"/>
        <s v="Product 8"/>
        <s v="Product 9"/>
        <s v="Product 10"/>
        <s v="Product 11"/>
        <s v="Product 12"/>
        <s v="Product 13"/>
        <s v="Product 14"/>
        <s v="Product 15"/>
        <s v=""/>
        <m/>
        <s v="-"/>
      </sharedItems>
    </cacheField>
    <cacheField name="Product Category" numFmtId="0">
      <sharedItems containsBlank="1" count="7">
        <s v="A"/>
        <s v="B"/>
        <s v="C"/>
        <s v="D"/>
        <s v=""/>
        <m/>
        <s v="-"/>
      </sharedItems>
    </cacheField>
    <cacheField name="Customer Name" numFmtId="0">
      <sharedItems containsBlank="1" count="13">
        <s v="Jack Griffin"/>
        <s v="Peter Nightingale"/>
        <s v="Oswald McCardy"/>
        <s v="Marty Connaughton"/>
        <s v="Jack Bauer"/>
        <s v="Zach Lowe"/>
        <s v="Mike Adams"/>
        <s v="Giannis Antetokoumpo"/>
        <s v="Morelia Pamberton"/>
        <s v="Gary Thomson"/>
        <s v=""/>
        <m/>
        <s v="-"/>
      </sharedItems>
    </cacheField>
    <cacheField name="Customer Area" numFmtId="0">
      <sharedItems containsBlank="1" count="7">
        <s v="New York"/>
        <s v="New Jersey"/>
        <s v="Washington"/>
        <s v="Los Angeles"/>
        <s v=""/>
        <m/>
        <s v="-"/>
      </sharedItems>
    </cacheField>
    <cacheField name="Total Cost" numFmtId="0">
      <sharedItems containsBlank="1" containsMixedTypes="1" containsNumber="1" containsInteger="1" minValue="246" maxValue="20100"/>
    </cacheField>
    <cacheField name="Active" numFmtId="0">
      <sharedItems containsBlank="1" count="3">
        <s v="Yes"/>
        <s v="No"/>
        <m/>
      </sharedItems>
    </cacheField>
    <cacheField name="Gross Margin %" numFmtId="0" formula=" ('Sales Amount'-'Total Cost')/'Sales Amount'" databaseField="0"/>
  </cacheFields>
  <extLst>
    <ext xmlns:x14="http://schemas.microsoft.com/office/spreadsheetml/2009/9/main" uri="{725AE2AE-9491-48be-B2B4-4EB974FC3084}">
      <x14:pivotCacheDefinition pivotCacheId="167788027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1">
  <r>
    <d v="2021-02-07T00:00:00"/>
    <s v="CU00001"/>
    <s v="PROD000001"/>
    <n v="6"/>
    <n v="6600"/>
    <x v="0"/>
    <x v="0"/>
    <x v="0"/>
    <x v="0"/>
    <x v="0"/>
    <x v="0"/>
    <n v="246"/>
    <x v="0"/>
  </r>
  <r>
    <d v="2021-01-14T00:00:00"/>
    <s v="CU00002"/>
    <s v="PROD000002"/>
    <n v="25"/>
    <n v="3400"/>
    <x v="1"/>
    <x v="0"/>
    <x v="1"/>
    <x v="0"/>
    <x v="1"/>
    <x v="1"/>
    <n v="1200"/>
    <x v="0"/>
  </r>
  <r>
    <d v="2021-02-06T00:00:00"/>
    <s v="CU00003"/>
    <s v="PROD000003"/>
    <n v="36"/>
    <n v="2000"/>
    <x v="0"/>
    <x v="0"/>
    <x v="2"/>
    <x v="0"/>
    <x v="2"/>
    <x v="0"/>
    <n v="1872"/>
    <x v="0"/>
  </r>
  <r>
    <d v="2021-01-30T00:00:00"/>
    <s v="CU00004"/>
    <s v="PROD000004"/>
    <n v="36"/>
    <n v="5000"/>
    <x v="1"/>
    <x v="0"/>
    <x v="3"/>
    <x v="0"/>
    <x v="3"/>
    <x v="1"/>
    <n v="1008"/>
    <x v="0"/>
  </r>
  <r>
    <d v="2021-01-28T00:00:00"/>
    <s v="CU00005"/>
    <s v="PROD000005"/>
    <n v="36"/>
    <n v="2500"/>
    <x v="1"/>
    <x v="0"/>
    <x v="4"/>
    <x v="0"/>
    <x v="4"/>
    <x v="2"/>
    <n v="1440"/>
    <x v="0"/>
  </r>
  <r>
    <d v="2021-02-06T00:00:00"/>
    <s v="CU00006"/>
    <s v="PROD000006"/>
    <n v="36"/>
    <n v="1296"/>
    <x v="0"/>
    <x v="0"/>
    <x v="5"/>
    <x v="1"/>
    <x v="5"/>
    <x v="3"/>
    <n v="612"/>
    <x v="0"/>
  </r>
  <r>
    <d v="2022-01-30T00:00:00"/>
    <s v="CU00005"/>
    <s v="PROD000007"/>
    <n v="36"/>
    <n v="1296"/>
    <x v="1"/>
    <x v="1"/>
    <x v="6"/>
    <x v="1"/>
    <x v="4"/>
    <x v="2"/>
    <n v="936"/>
    <x v="0"/>
  </r>
  <r>
    <d v="2021-01-28T00:00:00"/>
    <s v="CU00007"/>
    <s v="PROD000008"/>
    <n v="200"/>
    <n v="2500"/>
    <x v="1"/>
    <x v="0"/>
    <x v="7"/>
    <x v="1"/>
    <x v="6"/>
    <x v="2"/>
    <n v="2400"/>
    <x v="0"/>
  </r>
  <r>
    <d v="2022-01-11T00:00:00"/>
    <s v="CU00008"/>
    <s v="PROD000009"/>
    <n v="300"/>
    <n v="25000"/>
    <x v="1"/>
    <x v="1"/>
    <x v="8"/>
    <x v="1"/>
    <x v="7"/>
    <x v="3"/>
    <n v="20100"/>
    <x v="0"/>
  </r>
  <r>
    <d v="2021-02-02T00:00:00"/>
    <s v="CU00003"/>
    <s v="PROD000010"/>
    <n v="100"/>
    <n v="5000"/>
    <x v="0"/>
    <x v="0"/>
    <x v="9"/>
    <x v="2"/>
    <x v="2"/>
    <x v="0"/>
    <n v="4800"/>
    <x v="0"/>
  </r>
  <r>
    <d v="2021-01-30T00:00:00"/>
    <s v="CU00009"/>
    <s v="PROD000011"/>
    <n v="100"/>
    <n v="6500"/>
    <x v="1"/>
    <x v="0"/>
    <x v="10"/>
    <x v="2"/>
    <x v="8"/>
    <x v="0"/>
    <n v="6200"/>
    <x v="0"/>
  </r>
  <r>
    <d v="2021-02-06T00:00:00"/>
    <s v="CU00010"/>
    <s v="PROD000012"/>
    <n v="200"/>
    <n v="4700"/>
    <x v="0"/>
    <x v="0"/>
    <x v="11"/>
    <x v="2"/>
    <x v="9"/>
    <x v="2"/>
    <n v="4200"/>
    <x v="0"/>
  </r>
  <r>
    <d v="2021-01-30T00:00:00"/>
    <s v="CU00003"/>
    <s v="PROD000013"/>
    <n v="50"/>
    <n v="5000"/>
    <x v="1"/>
    <x v="0"/>
    <x v="12"/>
    <x v="2"/>
    <x v="2"/>
    <x v="0"/>
    <n v="3350"/>
    <x v="0"/>
  </r>
  <r>
    <d v="2021-01-28T00:00:00"/>
    <s v="CU00004"/>
    <s v="PROD000014"/>
    <n v="300"/>
    <n v="4000"/>
    <x v="1"/>
    <x v="0"/>
    <x v="13"/>
    <x v="2"/>
    <x v="3"/>
    <x v="1"/>
    <n v="3900"/>
    <x v="0"/>
  </r>
  <r>
    <d v="2021-02-06T00:00:00"/>
    <s v="CU00006"/>
    <s v="PROD000015"/>
    <n v="10"/>
    <n v="5500"/>
    <x v="0"/>
    <x v="0"/>
    <x v="14"/>
    <x v="3"/>
    <x v="5"/>
    <x v="3"/>
    <n v="600"/>
    <x v="0"/>
  </r>
  <r>
    <d v="1899-12-30T00:00:00"/>
    <s v=""/>
    <s v=""/>
    <n v="0"/>
    <n v="0"/>
    <x v="2"/>
    <x v="2"/>
    <x v="15"/>
    <x v="4"/>
    <x v="10"/>
    <x v="4"/>
    <s v=""/>
    <x v="1"/>
  </r>
  <r>
    <d v="1899-12-30T00:00:00"/>
    <s v=""/>
    <s v=""/>
    <n v="0"/>
    <n v="0"/>
    <x v="2"/>
    <x v="2"/>
    <x v="15"/>
    <x v="4"/>
    <x v="10"/>
    <x v="4"/>
    <s v=""/>
    <x v="1"/>
  </r>
  <r>
    <d v="1899-12-30T00:00:00"/>
    <s v=""/>
    <s v=""/>
    <n v="0"/>
    <n v="0"/>
    <x v="2"/>
    <x v="2"/>
    <x v="15"/>
    <x v="4"/>
    <x v="10"/>
    <x v="4"/>
    <s v=""/>
    <x v="1"/>
  </r>
  <r>
    <d v="1899-12-30T00:00:00"/>
    <s v=""/>
    <s v=""/>
    <n v="0"/>
    <n v="0"/>
    <x v="2"/>
    <x v="2"/>
    <x v="15"/>
    <x v="4"/>
    <x v="10"/>
    <x v="4"/>
    <s v=""/>
    <x v="1"/>
  </r>
  <r>
    <d v="1899-12-30T00:00:00"/>
    <s v=""/>
    <s v=""/>
    <n v="0"/>
    <n v="0"/>
    <x v="2"/>
    <x v="2"/>
    <x v="15"/>
    <x v="4"/>
    <x v="10"/>
    <x v="4"/>
    <s v=""/>
    <x v="1"/>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m/>
    <m/>
    <m/>
    <m/>
    <m/>
    <x v="3"/>
    <x v="3"/>
    <x v="16"/>
    <x v="5"/>
    <x v="11"/>
    <x v="5"/>
    <m/>
    <x v="2"/>
  </r>
  <r>
    <s v="-"/>
    <s v="-"/>
    <s v="-"/>
    <s v="-"/>
    <s v="-"/>
    <x v="4"/>
    <x v="4"/>
    <x v="17"/>
    <x v="6"/>
    <x v="12"/>
    <x v="6"/>
    <s v="-"/>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5BA23D5-20DA-4E7C-A089-F5B05B50E7A8}" name="PivotTable2" cacheId="27" applyNumberFormats="0" applyBorderFormats="0" applyFontFormats="0" applyPatternFormats="0" applyAlignmentFormats="0" applyWidthHeightFormats="1" dataCaption="Values" showError="1" updatedVersion="8" minRefreshableVersion="3" enableDrill="0" itemPrintTitles="1" createdVersion="6" indent="0" showHeaders="0" outline="1" outlineData="1" multipleFieldFilters="0" rowHeaderCaption="Categories" colHeaderCaption="">
  <location ref="B8:E29" firstHeaderRow="1" firstDataRow="2" firstDataCol="1" rowPageCount="2" colPageCount="1"/>
  <pivotFields count="14">
    <pivotField showAll="0"/>
    <pivotField showAll="0"/>
    <pivotField showAll="0"/>
    <pivotField showAll="0"/>
    <pivotField dataField="1" showAll="0"/>
    <pivotField axis="axisCol" showAll="0" nonAutoSortDefault="1" defaultSubtotal="0">
      <items count="5">
        <item x="1"/>
        <item x="4"/>
        <item x="0"/>
        <item x="2"/>
        <item x="3"/>
      </items>
    </pivotField>
    <pivotField axis="axisPage" multipleItemSelectionAllowed="1" showAll="0" defaultSubtotal="0">
      <items count="5">
        <item x="4"/>
        <item x="0"/>
        <item x="1"/>
        <item x="2"/>
        <item x="3"/>
      </items>
    </pivotField>
    <pivotField axis="axisRow" showAll="0">
      <items count="19">
        <item x="15"/>
        <item x="17"/>
        <item x="0"/>
        <item x="1"/>
        <item x="2"/>
        <item x="3"/>
        <item x="4"/>
        <item x="5"/>
        <item x="6"/>
        <item x="7"/>
        <item x="8"/>
        <item x="9"/>
        <item x="10"/>
        <item x="11"/>
        <item x="12"/>
        <item x="13"/>
        <item x="14"/>
        <item x="16"/>
        <item t="default"/>
      </items>
    </pivotField>
    <pivotField axis="axisRow" showAll="0">
      <items count="8">
        <item x="4"/>
        <item x="6"/>
        <item x="0"/>
        <item x="1"/>
        <item x="2"/>
        <item x="3"/>
        <item x="5"/>
        <item t="default"/>
      </items>
    </pivotField>
    <pivotField showAll="0"/>
    <pivotField showAll="0"/>
    <pivotField numFmtId="3" showAll="0"/>
    <pivotField axis="axisPage" multipleItemSelectionAllowed="1" showAll="0">
      <items count="4">
        <item h="1" x="1"/>
        <item x="0"/>
        <item h="1" x="2"/>
        <item t="default"/>
      </items>
    </pivotField>
    <pivotField dragToRow="0" dragToCol="0" dragToPage="0" showAll="0" defaultSubtotal="0"/>
  </pivotFields>
  <rowFields count="2">
    <field x="8"/>
    <field x="7"/>
  </rowFields>
  <rowItems count="20">
    <i>
      <x v="2"/>
    </i>
    <i r="1">
      <x v="2"/>
    </i>
    <i r="1">
      <x v="3"/>
    </i>
    <i r="1">
      <x v="4"/>
    </i>
    <i r="1">
      <x v="5"/>
    </i>
    <i r="1">
      <x v="6"/>
    </i>
    <i>
      <x v="3"/>
    </i>
    <i r="1">
      <x v="7"/>
    </i>
    <i r="1">
      <x v="8"/>
    </i>
    <i r="1">
      <x v="9"/>
    </i>
    <i r="1">
      <x v="10"/>
    </i>
    <i>
      <x v="4"/>
    </i>
    <i r="1">
      <x v="11"/>
    </i>
    <i r="1">
      <x v="12"/>
    </i>
    <i r="1">
      <x v="13"/>
    </i>
    <i r="1">
      <x v="14"/>
    </i>
    <i r="1">
      <x v="15"/>
    </i>
    <i>
      <x v="5"/>
    </i>
    <i r="1">
      <x v="16"/>
    </i>
    <i t="grand">
      <x/>
    </i>
  </rowItems>
  <colFields count="1">
    <field x="5"/>
  </colFields>
  <colItems count="3">
    <i>
      <x/>
    </i>
    <i>
      <x v="2"/>
    </i>
    <i t="grand">
      <x/>
    </i>
  </colItems>
  <pageFields count="2">
    <pageField fld="6" hier="-1"/>
    <pageField fld="12" hier="-1"/>
  </pageFields>
  <dataFields count="1">
    <dataField name="Sum of Sales Amount" fld="4" baseField="8" baseItem="1" numFmtId="3"/>
  </dataFields>
  <formats count="10">
    <format dxfId="75">
      <pivotArea outline="0" collapsedLevelsAreSubtotals="1" fieldPosition="0"/>
    </format>
    <format dxfId="74">
      <pivotArea dataOnly="0" labelOnly="1" grandCol="1" outline="0" fieldPosition="0"/>
    </format>
    <format dxfId="73">
      <pivotArea outline="0" fieldPosition="0">
        <references count="1">
          <reference field="4294967294" count="1">
            <x v="0"/>
          </reference>
        </references>
      </pivotArea>
    </format>
    <format dxfId="72">
      <pivotArea type="all" dataOnly="0" outline="0" fieldPosition="0"/>
    </format>
    <format dxfId="71">
      <pivotArea outline="0" collapsedLevelsAreSubtotals="1" fieldPosition="0"/>
    </format>
    <format dxfId="70">
      <pivotArea type="origin" dataOnly="0" labelOnly="1" outline="0" fieldPosition="0"/>
    </format>
    <format dxfId="69">
      <pivotArea type="topRight" dataOnly="0" labelOnly="1" outline="0" fieldPosition="0"/>
    </format>
    <format dxfId="68">
      <pivotArea dataOnly="0" labelOnly="1" grandRow="1" outline="0" fieldPosition="0"/>
    </format>
    <format dxfId="67">
      <pivotArea dataOnly="0" labelOnly="1" grandCol="1" outline="0" fieldPosition="0"/>
    </format>
    <format dxfId="66">
      <pivotArea dataOnly="0" labelOnly="1" fieldPosition="0">
        <references count="1">
          <reference field="8" count="0"/>
        </references>
      </pivotArea>
    </format>
  </formats>
  <pivotTableStyleInfo name="New Style Pivot" showRowHeaders="1" showColHeaders="1" showRowStripes="0" showColStripes="0" showLastColumn="1"/>
  <filters count="2">
    <filter fld="8" type="captionNotEqual" evalOrder="-1" id="6" stringValue1="-">
      <autoFilter ref="A1">
        <filterColumn colId="0">
          <customFilters>
            <customFilter operator="notEqual" val="0"/>
          </customFilters>
        </filterColumn>
      </autoFilter>
    </filter>
    <filter fld="7" type="captionNotEqual" evalOrder="-1" id="5" stringValue1="-">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C919318-327C-41D4-8F1D-48A27C4C186F}" name="PivotTable2" cacheId="27" applyNumberFormats="0" applyBorderFormats="0" applyFontFormats="0" applyPatternFormats="0" applyAlignmentFormats="0" applyWidthHeightFormats="1" dataCaption="Values" showError="1" updatedVersion="8" minRefreshableVersion="3" enableDrill="0" itemPrintTitles="1" createdVersion="6" indent="0" showHeaders="0" outline="1" outlineData="1" multipleFieldFilters="0" rowHeaderCaption="Customer Areas">
  <location ref="B8:E24" firstHeaderRow="1" firstDataRow="2" firstDataCol="1" rowPageCount="2" colPageCount="1"/>
  <pivotFields count="14">
    <pivotField showAll="0"/>
    <pivotField showAll="0"/>
    <pivotField showAll="0"/>
    <pivotField showAll="0"/>
    <pivotField dataField="1" showAll="0"/>
    <pivotField axis="axisCol" showAll="0">
      <items count="6">
        <item x="1"/>
        <item x="4"/>
        <item x="0"/>
        <item x="2"/>
        <item x="3"/>
        <item t="default"/>
      </items>
    </pivotField>
    <pivotField axis="axisPage" multipleItemSelectionAllowed="1" showAll="0" defaultSubtotal="0">
      <items count="5">
        <item x="4"/>
        <item x="0"/>
        <item x="1"/>
        <item x="2"/>
        <item x="3"/>
      </items>
    </pivotField>
    <pivotField showAll="0"/>
    <pivotField showAll="0"/>
    <pivotField axis="axisRow" showAll="0">
      <items count="14">
        <item x="10"/>
        <item x="12"/>
        <item x="0"/>
        <item x="1"/>
        <item x="2"/>
        <item x="3"/>
        <item x="4"/>
        <item x="5"/>
        <item x="6"/>
        <item x="7"/>
        <item x="8"/>
        <item x="9"/>
        <item x="11"/>
        <item t="default"/>
      </items>
    </pivotField>
    <pivotField axis="axisRow" showAll="0">
      <items count="8">
        <item x="4"/>
        <item x="6"/>
        <item x="0"/>
        <item x="1"/>
        <item x="2"/>
        <item x="3"/>
        <item x="5"/>
        <item t="default"/>
      </items>
    </pivotField>
    <pivotField numFmtId="3" showAll="0"/>
    <pivotField axis="axisPage" multipleItemSelectionAllowed="1" showAll="0">
      <items count="4">
        <item h="1" x="1"/>
        <item x="0"/>
        <item h="1" x="2"/>
        <item t="default"/>
      </items>
    </pivotField>
    <pivotField dragToRow="0" dragToCol="0" dragToPage="0" showAll="0" defaultSubtotal="0"/>
  </pivotFields>
  <rowFields count="2">
    <field x="10"/>
    <field x="9"/>
  </rowFields>
  <rowItems count="15">
    <i>
      <x v="2"/>
    </i>
    <i r="1">
      <x v="2"/>
    </i>
    <i r="1">
      <x v="4"/>
    </i>
    <i r="1">
      <x v="10"/>
    </i>
    <i>
      <x v="3"/>
    </i>
    <i r="1">
      <x v="3"/>
    </i>
    <i r="1">
      <x v="5"/>
    </i>
    <i>
      <x v="4"/>
    </i>
    <i r="1">
      <x v="6"/>
    </i>
    <i r="1">
      <x v="8"/>
    </i>
    <i r="1">
      <x v="11"/>
    </i>
    <i>
      <x v="5"/>
    </i>
    <i r="1">
      <x v="7"/>
    </i>
    <i r="1">
      <x v="9"/>
    </i>
    <i t="grand">
      <x/>
    </i>
  </rowItems>
  <colFields count="1">
    <field x="5"/>
  </colFields>
  <colItems count="3">
    <i>
      <x/>
    </i>
    <i>
      <x v="2"/>
    </i>
    <i t="grand">
      <x/>
    </i>
  </colItems>
  <pageFields count="2">
    <pageField fld="6" hier="-1"/>
    <pageField fld="12" hier="-1"/>
  </pageFields>
  <dataFields count="1">
    <dataField name="Sum of Sales Amount" fld="4" baseField="8" baseItem="1" numFmtId="3"/>
  </dataFields>
  <formats count="5">
    <format dxfId="65">
      <pivotArea outline="0" collapsedLevelsAreSubtotals="1" fieldPosition="0"/>
    </format>
    <format dxfId="64">
      <pivotArea dataOnly="0" labelOnly="1" grandCol="1" outline="0" fieldPosition="0"/>
    </format>
    <format dxfId="63">
      <pivotArea outline="0" fieldPosition="0">
        <references count="1">
          <reference field="4294967294" count="1">
            <x v="0"/>
          </reference>
        </references>
      </pivotArea>
    </format>
    <format dxfId="62">
      <pivotArea dataOnly="0" labelOnly="1" fieldPosition="0">
        <references count="1">
          <reference field="10" count="0"/>
        </references>
      </pivotArea>
    </format>
    <format dxfId="61">
      <pivotArea dataOnly="0" grandCol="1" outline="0" fieldPosition="0"/>
    </format>
  </formats>
  <pivotTableStyleInfo name="New Style Pivot" showRowHeaders="1" showColHeaders="1" showRowStripes="0" showColStripes="0" showLastColumn="1"/>
  <filters count="2">
    <filter fld="8" type="captionNotEqual" evalOrder="-1" id="6" stringValue1="-">
      <autoFilter ref="A1">
        <filterColumn colId="0">
          <customFilters>
            <customFilter operator="notEqual" val="0"/>
          </customFilters>
        </filterColumn>
      </autoFilter>
    </filter>
    <filter fld="7" type="captionNotEqual" evalOrder="-1" id="5" stringValue1="-">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269FF08E-2A8A-456F-A44A-329CD478C458}" name="PivotTable2" cacheId="27"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rowHeaderCaption="Customer Areas">
  <location ref="B8:D23" firstHeaderRow="0" firstDataRow="1" firstDataCol="1" rowPageCount="2" colPageCount="1"/>
  <pivotFields count="14">
    <pivotField showAll="0"/>
    <pivotField showAll="0"/>
    <pivotField showAll="0"/>
    <pivotField dataField="1" showAll="0"/>
    <pivotField dataField="1" showAll="0"/>
    <pivotField showAll="0"/>
    <pivotField axis="axisPage" showAll="0" defaultSubtotal="0">
      <items count="5">
        <item x="4"/>
        <item x="0"/>
        <item x="1"/>
        <item x="2"/>
        <item x="3"/>
      </items>
    </pivotField>
    <pivotField showAll="0"/>
    <pivotField showAll="0"/>
    <pivotField axis="axisRow" showAll="0">
      <items count="14">
        <item x="10"/>
        <item x="12"/>
        <item x="0"/>
        <item x="1"/>
        <item x="2"/>
        <item x="3"/>
        <item x="4"/>
        <item x="5"/>
        <item x="6"/>
        <item x="7"/>
        <item x="8"/>
        <item x="9"/>
        <item x="11"/>
        <item t="default"/>
      </items>
    </pivotField>
    <pivotField axis="axisRow" showAll="0">
      <items count="8">
        <item x="4"/>
        <item x="6"/>
        <item x="0"/>
        <item x="1"/>
        <item x="2"/>
        <item x="3"/>
        <item x="5"/>
        <item t="default"/>
      </items>
    </pivotField>
    <pivotField numFmtId="3" showAll="0"/>
    <pivotField axis="axisPage" multipleItemSelectionAllowed="1" showAll="0">
      <items count="4">
        <item h="1" x="1"/>
        <item x="0"/>
        <item h="1" x="2"/>
        <item t="default"/>
      </items>
    </pivotField>
    <pivotField dragToRow="0" dragToCol="0" dragToPage="0" showAll="0" defaultSubtotal="0"/>
  </pivotFields>
  <rowFields count="2">
    <field x="10"/>
    <field x="9"/>
  </rowFields>
  <rowItems count="15">
    <i>
      <x v="2"/>
    </i>
    <i r="1">
      <x v="2"/>
    </i>
    <i r="1">
      <x v="4"/>
    </i>
    <i r="1">
      <x v="10"/>
    </i>
    <i>
      <x v="3"/>
    </i>
    <i r="1">
      <x v="3"/>
    </i>
    <i r="1">
      <x v="5"/>
    </i>
    <i>
      <x v="4"/>
    </i>
    <i r="1">
      <x v="6"/>
    </i>
    <i r="1">
      <x v="8"/>
    </i>
    <i r="1">
      <x v="11"/>
    </i>
    <i>
      <x v="5"/>
    </i>
    <i r="1">
      <x v="7"/>
    </i>
    <i r="1">
      <x v="9"/>
    </i>
    <i t="grand">
      <x/>
    </i>
  </rowItems>
  <colFields count="1">
    <field x="-2"/>
  </colFields>
  <colItems count="2">
    <i>
      <x/>
    </i>
    <i i="1">
      <x v="1"/>
    </i>
  </colItems>
  <pageFields count="2">
    <pageField fld="6" hier="-1"/>
    <pageField fld="12" hier="-1"/>
  </pageFields>
  <dataFields count="2">
    <dataField name=" Sales Amount" fld="4" baseField="8" baseItem="1" numFmtId="3"/>
    <dataField name=" Qty." fld="3" baseField="11" baseItem="3" numFmtId="3"/>
  </dataFields>
  <formats count="8">
    <format dxfId="60">
      <pivotArea outline="0" collapsedLevelsAreSubtotals="1" fieldPosition="0"/>
    </format>
    <format dxfId="59">
      <pivotArea dataOnly="0" labelOnly="1" grandCol="1" outline="0" fieldPosition="0"/>
    </format>
    <format dxfId="58">
      <pivotArea outline="0" fieldPosition="0">
        <references count="1">
          <reference field="4294967294" count="1">
            <x v="0"/>
          </reference>
        </references>
      </pivotArea>
    </format>
    <format dxfId="57">
      <pivotArea outline="0" fieldPosition="0">
        <references count="1">
          <reference field="4294967294" count="1">
            <x v="1"/>
          </reference>
        </references>
      </pivotArea>
    </format>
    <format dxfId="56">
      <pivotArea dataOnly="0" labelOnly="1" outline="0" fieldPosition="0">
        <references count="1">
          <reference field="4294967294" count="1">
            <x v="1"/>
          </reference>
        </references>
      </pivotArea>
    </format>
    <format dxfId="55">
      <pivotArea dataOnly="0" labelOnly="1" fieldPosition="0">
        <references count="1">
          <reference field="10" count="0"/>
        </references>
      </pivotArea>
    </format>
    <format dxfId="54">
      <pivotArea dataOnly="0" outline="0" fieldPosition="0">
        <references count="1">
          <reference field="4294967294" count="1">
            <x v="0"/>
          </reference>
        </references>
      </pivotArea>
    </format>
    <format dxfId="53">
      <pivotArea dataOnly="0" outline="0" fieldPosition="0">
        <references count="1">
          <reference field="4294967294" count="1">
            <x v="1"/>
          </reference>
        </references>
      </pivotArea>
    </format>
  </formats>
  <pivotTableStyleInfo name="New Style Pivot" showRowHeaders="1" showColHeaders="1" showRowStripes="0" showColStripes="0" showLastColumn="1"/>
  <filters count="2">
    <filter fld="8" type="captionNotEqual" evalOrder="-1" id="6" stringValue1="-">
      <autoFilter ref="A1">
        <filterColumn colId="0">
          <customFilters>
            <customFilter operator="notEqual" val="0"/>
          </customFilters>
        </filterColumn>
      </autoFilter>
    </filter>
    <filter fld="7" type="captionNotEqual" evalOrder="-1" id="5" stringValue1="-">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7A58A132-A30D-490F-9BEF-B55F301B9BF8}" name="PivotTable2" cacheId="27" applyNumberFormats="0" applyBorderFormats="0" applyFontFormats="0" applyPatternFormats="0" applyAlignmentFormats="0" applyWidthHeightFormats="1" dataCaption="Values" showError="1" updatedVersion="8" minRefreshableVersion="3" enableDrill="0" itemPrintTitles="1" createdVersion="6" indent="0" showHeaders="0" outline="1" outlineData="1" multipleFieldFilters="0" rowHeaderCaption="Categories">
  <location ref="B8:E29" firstHeaderRow="1" firstDataRow="2" firstDataCol="1" rowPageCount="2" colPageCount="1"/>
  <pivotFields count="14">
    <pivotField showAll="0"/>
    <pivotField showAll="0"/>
    <pivotField showAll="0"/>
    <pivotField showAll="0"/>
    <pivotField showAll="0"/>
    <pivotField axis="axisCol" showAll="0">
      <items count="6">
        <item x="1"/>
        <item x="4"/>
        <item x="0"/>
        <item x="2"/>
        <item x="3"/>
        <item t="default"/>
      </items>
    </pivotField>
    <pivotField axis="axisPage" showAll="0" defaultSubtotal="0">
      <items count="5">
        <item x="4"/>
        <item x="0"/>
        <item x="1"/>
        <item x="2"/>
        <item x="3"/>
      </items>
    </pivotField>
    <pivotField axis="axisRow" showAll="0">
      <items count="19">
        <item x="15"/>
        <item x="17"/>
        <item x="0"/>
        <item x="1"/>
        <item x="2"/>
        <item x="3"/>
        <item x="4"/>
        <item x="5"/>
        <item x="6"/>
        <item x="7"/>
        <item x="8"/>
        <item x="9"/>
        <item x="10"/>
        <item x="11"/>
        <item x="12"/>
        <item x="13"/>
        <item x="14"/>
        <item x="16"/>
        <item t="default"/>
      </items>
    </pivotField>
    <pivotField axis="axisRow" showAll="0">
      <items count="8">
        <item x="4"/>
        <item x="6"/>
        <item x="0"/>
        <item x="1"/>
        <item x="2"/>
        <item x="3"/>
        <item x="5"/>
        <item t="default"/>
      </items>
    </pivotField>
    <pivotField showAll="0"/>
    <pivotField showAll="0"/>
    <pivotField numFmtId="3" showAll="0"/>
    <pivotField axis="axisPage" multipleItemSelectionAllowed="1" showAll="0">
      <items count="4">
        <item h="1" x="1"/>
        <item x="0"/>
        <item h="1" x="2"/>
        <item t="default"/>
      </items>
    </pivotField>
    <pivotField dataField="1" dragToRow="0" dragToCol="0" dragToPage="0" showAll="0" defaultSubtotal="0"/>
  </pivotFields>
  <rowFields count="2">
    <field x="8"/>
    <field x="7"/>
  </rowFields>
  <rowItems count="20">
    <i>
      <x v="2"/>
    </i>
    <i r="1">
      <x v="2"/>
    </i>
    <i r="1">
      <x v="3"/>
    </i>
    <i r="1">
      <x v="4"/>
    </i>
    <i r="1">
      <x v="5"/>
    </i>
    <i r="1">
      <x v="6"/>
    </i>
    <i>
      <x v="3"/>
    </i>
    <i r="1">
      <x v="7"/>
    </i>
    <i r="1">
      <x v="8"/>
    </i>
    <i r="1">
      <x v="9"/>
    </i>
    <i r="1">
      <x v="10"/>
    </i>
    <i>
      <x v="4"/>
    </i>
    <i r="1">
      <x v="11"/>
    </i>
    <i r="1">
      <x v="12"/>
    </i>
    <i r="1">
      <x v="13"/>
    </i>
    <i r="1">
      <x v="14"/>
    </i>
    <i r="1">
      <x v="15"/>
    </i>
    <i>
      <x v="5"/>
    </i>
    <i r="1">
      <x v="16"/>
    </i>
    <i t="grand">
      <x/>
    </i>
  </rowItems>
  <colFields count="1">
    <field x="5"/>
  </colFields>
  <colItems count="3">
    <i>
      <x/>
    </i>
    <i>
      <x v="2"/>
    </i>
    <i t="grand">
      <x/>
    </i>
  </colItems>
  <pageFields count="2">
    <pageField fld="6" hier="-1"/>
    <pageField fld="12" hier="-1"/>
  </pageFields>
  <dataFields count="1">
    <dataField name="Sum of Gross Margin %" fld="13" baseField="10" baseItem="11" numFmtId="165"/>
  </dataFields>
  <formats count="5">
    <format dxfId="52">
      <pivotArea outline="0" collapsedLevelsAreSubtotals="1" fieldPosition="0"/>
    </format>
    <format dxfId="51">
      <pivotArea dataOnly="0" labelOnly="1" grandCol="1" outline="0" fieldPosition="0"/>
    </format>
    <format dxfId="50">
      <pivotArea outline="0" fieldPosition="0">
        <references count="1">
          <reference field="4294967294" count="1">
            <x v="0"/>
          </reference>
        </references>
      </pivotArea>
    </format>
    <format dxfId="49">
      <pivotArea dataOnly="0" labelOnly="1" fieldPosition="0">
        <references count="1">
          <reference field="8" count="0"/>
        </references>
      </pivotArea>
    </format>
    <format dxfId="48">
      <pivotArea dataOnly="0" grandCol="1" outline="0" fieldPosition="0"/>
    </format>
  </formats>
  <conditionalFormats count="1">
    <conditionalFormat priority="1">
      <pivotAreas count="1">
        <pivotArea type="data" outline="0" collapsedLevelsAreSubtotals="1" fieldPosition="0">
          <references count="1">
            <reference field="4294967294" count="1" selected="0">
              <x v="0"/>
            </reference>
          </references>
        </pivotArea>
      </pivotAreas>
    </conditionalFormat>
  </conditionalFormats>
  <pivotTableStyleInfo name="New Style Pivot" showRowHeaders="1" showColHeaders="1" showRowStripes="0" showColStripes="0" showLastColumn="1"/>
  <filters count="2">
    <filter fld="8" type="captionNotEqual" evalOrder="-1" id="6" stringValue1="-">
      <autoFilter ref="A1">
        <filterColumn colId="0">
          <customFilters>
            <customFilter operator="notEqual" val="0"/>
          </customFilters>
        </filterColumn>
      </autoFilter>
    </filter>
    <filter fld="7" type="captionNotEqual" evalOrder="-1" id="5" stringValue1="-">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CEC47B3E-38C6-404E-BAB3-FD48F24F56A3}" name="PivotTable2" cacheId="27" applyNumberFormats="0" applyBorderFormats="0" applyFontFormats="0" applyPatternFormats="0" applyAlignmentFormats="0" applyWidthHeightFormats="1" dataCaption="Values" showError="1" updatedVersion="8" minRefreshableVersion="3" enableDrill="0" itemPrintTitles="1" createdVersion="6" indent="0" showHeaders="0" outline="1" outlineData="1" multipleFieldFilters="0" rowHeaderCaption="Customer Areas">
  <location ref="B8:E24" firstHeaderRow="1" firstDataRow="2" firstDataCol="1" rowPageCount="2" colPageCount="1"/>
  <pivotFields count="14">
    <pivotField showAll="0"/>
    <pivotField showAll="0"/>
    <pivotField showAll="0"/>
    <pivotField showAll="0"/>
    <pivotField showAll="0"/>
    <pivotField axis="axisCol" showAll="0">
      <items count="6">
        <item x="1"/>
        <item x="4"/>
        <item x="0"/>
        <item x="2"/>
        <item x="3"/>
        <item t="default"/>
      </items>
    </pivotField>
    <pivotField axis="axisPage" showAll="0" defaultSubtotal="0">
      <items count="5">
        <item x="4"/>
        <item x="0"/>
        <item x="1"/>
        <item x="2"/>
        <item x="3"/>
      </items>
    </pivotField>
    <pivotField showAll="0"/>
    <pivotField showAll="0"/>
    <pivotField axis="axisRow" showAll="0">
      <items count="14">
        <item x="10"/>
        <item x="12"/>
        <item x="0"/>
        <item x="1"/>
        <item x="2"/>
        <item x="3"/>
        <item x="4"/>
        <item x="5"/>
        <item x="6"/>
        <item x="7"/>
        <item x="8"/>
        <item x="9"/>
        <item x="11"/>
        <item t="default"/>
      </items>
    </pivotField>
    <pivotField axis="axisRow" showAll="0">
      <items count="8">
        <item x="4"/>
        <item x="6"/>
        <item x="0"/>
        <item x="1"/>
        <item x="2"/>
        <item x="3"/>
        <item x="5"/>
        <item t="default"/>
      </items>
    </pivotField>
    <pivotField numFmtId="3" showAll="0"/>
    <pivotField axis="axisPage" multipleItemSelectionAllowed="1" showAll="0">
      <items count="4">
        <item h="1" x="1"/>
        <item x="0"/>
        <item h="1" x="2"/>
        <item t="default"/>
      </items>
    </pivotField>
    <pivotField dataField="1" dragToRow="0" dragToCol="0" dragToPage="0" showAll="0" defaultSubtotal="0"/>
  </pivotFields>
  <rowFields count="2">
    <field x="10"/>
    <field x="9"/>
  </rowFields>
  <rowItems count="15">
    <i>
      <x v="2"/>
    </i>
    <i r="1">
      <x v="2"/>
    </i>
    <i r="1">
      <x v="4"/>
    </i>
    <i r="1">
      <x v="10"/>
    </i>
    <i>
      <x v="3"/>
    </i>
    <i r="1">
      <x v="3"/>
    </i>
    <i r="1">
      <x v="5"/>
    </i>
    <i>
      <x v="4"/>
    </i>
    <i r="1">
      <x v="6"/>
    </i>
    <i r="1">
      <x v="8"/>
    </i>
    <i r="1">
      <x v="11"/>
    </i>
    <i>
      <x v="5"/>
    </i>
    <i r="1">
      <x v="7"/>
    </i>
    <i r="1">
      <x v="9"/>
    </i>
    <i t="grand">
      <x/>
    </i>
  </rowItems>
  <colFields count="1">
    <field x="5"/>
  </colFields>
  <colItems count="3">
    <i>
      <x/>
    </i>
    <i>
      <x v="2"/>
    </i>
    <i t="grand">
      <x/>
    </i>
  </colItems>
  <pageFields count="2">
    <pageField fld="6" hier="-1"/>
    <pageField fld="12" hier="-1"/>
  </pageFields>
  <dataFields count="1">
    <dataField name="Sum of Gross Margin %" fld="13" baseField="10" baseItem="5" numFmtId="165"/>
  </dataFields>
  <formats count="5">
    <format dxfId="47">
      <pivotArea outline="0" collapsedLevelsAreSubtotals="1" fieldPosition="0"/>
    </format>
    <format dxfId="46">
      <pivotArea dataOnly="0" labelOnly="1" grandCol="1" outline="0" fieldPosition="0"/>
    </format>
    <format dxfId="45">
      <pivotArea outline="0" fieldPosition="0">
        <references count="1">
          <reference field="4294967294" count="1">
            <x v="0"/>
          </reference>
        </references>
      </pivotArea>
    </format>
    <format dxfId="44">
      <pivotArea dataOnly="0" labelOnly="1" fieldPosition="0">
        <references count="1">
          <reference field="10" count="0"/>
        </references>
      </pivotArea>
    </format>
    <format dxfId="43">
      <pivotArea dataOnly="0" grandCol="1" outline="0" fieldPosition="0"/>
    </format>
  </formats>
  <conditionalFormats count="1">
    <conditionalFormat priority="1">
      <pivotAreas count="1">
        <pivotArea type="data" outline="0" collapsedLevelsAreSubtotals="1" fieldPosition="0">
          <references count="1">
            <reference field="4294967294" count="1" selected="0">
              <x v="0"/>
            </reference>
          </references>
        </pivotArea>
      </pivotAreas>
    </conditionalFormat>
  </conditionalFormats>
  <pivotTableStyleInfo name="New Style Pivot" showRowHeaders="1" showColHeaders="1" showRowStripes="0" showColStripes="0" showLastColumn="1"/>
  <filters count="2">
    <filter fld="8" type="captionNotEqual" evalOrder="-1" id="6" stringValue1="-">
      <autoFilter ref="A1">
        <filterColumn colId="0">
          <customFilters>
            <customFilter operator="notEqual" val="0"/>
          </customFilters>
        </filterColumn>
      </autoFilter>
    </filter>
    <filter fld="7" type="captionNotEqual" evalOrder="-1" id="5" stringValue1="-">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6145F8C7-2FF2-49DB-BE4A-118A230BEA45}" name="PivotTable7" cacheId="27" applyNumberFormats="0" applyBorderFormats="0" applyFontFormats="0" applyPatternFormats="0" applyAlignmentFormats="0" applyWidthHeightFormats="1" dataCaption="Values" showError="1" updatedVersion="8" minRefreshableVersion="3" enableDrill="0" rowGrandTotals="0" itemPrintTitles="1" createdVersion="6" indent="0" outline="1" outlineData="1" multipleFieldFilters="0" chartFormat="4">
  <location ref="AL7:AM17" firstHeaderRow="1" firstDataRow="1" firstDataCol="1" rowPageCount="1" colPageCount="1"/>
  <pivotFields count="14">
    <pivotField showAll="0"/>
    <pivotField showAll="0"/>
    <pivotField showAll="0"/>
    <pivotField showAll="0"/>
    <pivotField showAll="0"/>
    <pivotField showAll="0"/>
    <pivotField showAll="0"/>
    <pivotField showAll="0"/>
    <pivotField showAll="0"/>
    <pivotField axis="axisRow" showAll="0">
      <items count="14">
        <item x="10"/>
        <item x="12"/>
        <item x="0"/>
        <item x="1"/>
        <item x="2"/>
        <item x="3"/>
        <item x="4"/>
        <item x="5"/>
        <item x="6"/>
        <item x="7"/>
        <item x="8"/>
        <item x="9"/>
        <item x="11"/>
        <item t="default"/>
      </items>
    </pivotField>
    <pivotField showAll="0"/>
    <pivotField numFmtId="3" showAll="0"/>
    <pivotField axis="axisPage" multipleItemSelectionAllowed="1" showAll="0">
      <items count="4">
        <item h="1" x="1"/>
        <item x="0"/>
        <item h="1" x="2"/>
        <item t="default"/>
      </items>
    </pivotField>
    <pivotField dataField="1" dragToRow="0" dragToCol="0" dragToPage="0" showAll="0" defaultSubtotal="0"/>
  </pivotFields>
  <rowFields count="1">
    <field x="9"/>
  </rowFields>
  <rowItems count="10">
    <i>
      <x v="2"/>
    </i>
    <i>
      <x v="3"/>
    </i>
    <i>
      <x v="4"/>
    </i>
    <i>
      <x v="5"/>
    </i>
    <i>
      <x v="6"/>
    </i>
    <i>
      <x v="7"/>
    </i>
    <i>
      <x v="8"/>
    </i>
    <i>
      <x v="9"/>
    </i>
    <i>
      <x v="10"/>
    </i>
    <i>
      <x v="11"/>
    </i>
  </rowItems>
  <colItems count="1">
    <i/>
  </colItems>
  <pageFields count="1">
    <pageField fld="12" hier="-1"/>
  </pageFields>
  <dataFields count="1">
    <dataField name=" Gross Margin %" fld="13" baseField="9" baseItem="2" numFmtId="165"/>
  </dataFields>
  <formats count="9">
    <format dxfId="8">
      <pivotArea outline="0" collapsedLevelsAreSubtotals="1" fieldPosition="0"/>
    </format>
    <format dxfId="7">
      <pivotArea dataOnly="0" labelOnly="1" outline="0" axis="axisValues" fieldPosition="0"/>
    </format>
    <format dxfId="6">
      <pivotArea dataOnly="0" labelOnly="1" outline="0" axis="axisValues" fieldPosition="0"/>
    </format>
    <format dxfId="5">
      <pivotArea type="all" dataOnly="0" outline="0" fieldPosition="0"/>
    </format>
    <format dxfId="4">
      <pivotArea outline="0" collapsedLevelsAreSubtotals="1" fieldPosition="0"/>
    </format>
    <format dxfId="3">
      <pivotArea field="9" type="button" dataOnly="0" labelOnly="1" outline="0" axis="axisRow" fieldPosition="0"/>
    </format>
    <format dxfId="2">
      <pivotArea dataOnly="0" labelOnly="1" outline="0" axis="axisValues" fieldPosition="0"/>
    </format>
    <format dxfId="1">
      <pivotArea dataOnly="0" labelOnly="1" fieldPosition="0">
        <references count="1">
          <reference field="9" count="0"/>
        </references>
      </pivotArea>
    </format>
    <format dxfId="0">
      <pivotArea dataOnly="0" labelOnly="1" outline="0" axis="axisValues" fieldPosition="0"/>
    </format>
  </formats>
  <chartFormats count="1">
    <chartFormat chart="3" format="6"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8" type="captionNotEqual" evalOrder="-1" id="1" stringValue1="-">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E03EDC56-330B-44C8-9AD7-2773E4FBFC6B}" name="PivotTable6" cacheId="27"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4">
  <location ref="T7:U12" firstHeaderRow="1" firstDataRow="1" firstDataCol="1" rowPageCount="1" colPageCount="1"/>
  <pivotFields count="14">
    <pivotField showAll="0"/>
    <pivotField showAll="0"/>
    <pivotField showAll="0"/>
    <pivotField showAll="0"/>
    <pivotField dataField="1" showAll="0"/>
    <pivotField showAll="0"/>
    <pivotField showAll="0" defaultSubtotal="0"/>
    <pivotField showAll="0"/>
    <pivotField showAll="0"/>
    <pivotField showAll="0"/>
    <pivotField axis="axisRow" showAll="0">
      <items count="8">
        <item x="4"/>
        <item x="6"/>
        <item x="0"/>
        <item x="1"/>
        <item x="2"/>
        <item x="3"/>
        <item x="5"/>
        <item t="default"/>
      </items>
    </pivotField>
    <pivotField numFmtId="3" showAll="0"/>
    <pivotField axis="axisPage" multipleItemSelectionAllowed="1" showAll="0">
      <items count="4">
        <item h="1" x="1"/>
        <item x="0"/>
        <item h="1" x="2"/>
        <item t="default"/>
      </items>
    </pivotField>
    <pivotField dragToRow="0" dragToCol="0" dragToPage="0" showAll="0" defaultSubtotal="0"/>
  </pivotFields>
  <rowFields count="1">
    <field x="10"/>
  </rowFields>
  <rowItems count="5">
    <i>
      <x v="2"/>
    </i>
    <i>
      <x v="3"/>
    </i>
    <i>
      <x v="4"/>
    </i>
    <i>
      <x v="5"/>
    </i>
    <i t="grand">
      <x/>
    </i>
  </rowItems>
  <colItems count="1">
    <i/>
  </colItems>
  <pageFields count="1">
    <pageField fld="12" hier="-1"/>
  </pageFields>
  <dataFields count="1">
    <dataField name="Sum of Sales Amount" fld="4" baseField="0" baseItem="0"/>
  </dataFields>
  <formats count="17">
    <format dxfId="25">
      <pivotArea outline="0" collapsedLevelsAreSubtotals="1" fieldPosition="0"/>
    </format>
    <format dxfId="24">
      <pivotArea outline="0" collapsedLevelsAreSubtotals="1" fieldPosition="0"/>
    </format>
    <format dxfId="23">
      <pivotArea outline="0" collapsedLevelsAreSubtotals="1" fieldPosition="0"/>
    </format>
    <format dxfId="22">
      <pivotArea type="all" dataOnly="0" outline="0" fieldPosition="0"/>
    </format>
    <format dxfId="21">
      <pivotArea outline="0" collapsedLevelsAreSubtotals="1" fieldPosition="0"/>
    </format>
    <format dxfId="20">
      <pivotArea field="10" type="button" dataOnly="0" labelOnly="1" outline="0" axis="axisRow" fieldPosition="0"/>
    </format>
    <format dxfId="19">
      <pivotArea dataOnly="0" labelOnly="1" outline="0" axis="axisValues" fieldPosition="0"/>
    </format>
    <format dxfId="18">
      <pivotArea dataOnly="0" labelOnly="1" grandRow="1" outline="0" fieldPosition="0"/>
    </format>
    <format dxfId="17">
      <pivotArea dataOnly="0" labelOnly="1" outline="0" axis="axisValues" fieldPosition="0"/>
    </format>
    <format dxfId="16">
      <pivotArea type="all" dataOnly="0" outline="0" fieldPosition="0"/>
    </format>
    <format dxfId="15">
      <pivotArea outline="0" collapsedLevelsAreSubtotals="1" fieldPosition="0"/>
    </format>
    <format dxfId="14">
      <pivotArea field="10" type="button" dataOnly="0" labelOnly="1" outline="0" axis="axisRow" fieldPosition="0"/>
    </format>
    <format dxfId="13">
      <pivotArea dataOnly="0" labelOnly="1" outline="0" axis="axisValues" fieldPosition="0"/>
    </format>
    <format dxfId="12">
      <pivotArea dataOnly="0" labelOnly="1" grandRow="1" outline="0" fieldPosition="0"/>
    </format>
    <format dxfId="11">
      <pivotArea dataOnly="0" labelOnly="1" outline="0" axis="axisValues" fieldPosition="0"/>
    </format>
    <format dxfId="10">
      <pivotArea grandRow="1" outline="0" collapsedLevelsAreSubtotals="1" fieldPosition="0"/>
    </format>
    <format dxfId="9">
      <pivotArea dataOnly="0" labelOnly="1" grandRow="1" outline="0" fieldPosition="0"/>
    </format>
  </formats>
  <chartFormats count="6">
    <chartFormat chart="3" format="24" series="1">
      <pivotArea type="data" outline="0" fieldPosition="0">
        <references count="1">
          <reference field="4294967294" count="1" selected="0">
            <x v="0"/>
          </reference>
        </references>
      </pivotArea>
    </chartFormat>
    <chartFormat chart="3" format="39">
      <pivotArea type="data" outline="0" fieldPosition="0">
        <references count="2">
          <reference field="4294967294" count="1" selected="0">
            <x v="0"/>
          </reference>
          <reference field="10" count="1" selected="0">
            <x v="1"/>
          </reference>
        </references>
      </pivotArea>
    </chartFormat>
    <chartFormat chart="3" format="54">
      <pivotArea type="data" outline="0" fieldPosition="0">
        <references count="2">
          <reference field="4294967294" count="1" selected="0">
            <x v="0"/>
          </reference>
          <reference field="10" count="1" selected="0">
            <x v="5"/>
          </reference>
        </references>
      </pivotArea>
    </chartFormat>
    <chartFormat chart="3" format="55">
      <pivotArea type="data" outline="0" fieldPosition="0">
        <references count="2">
          <reference field="4294967294" count="1" selected="0">
            <x v="0"/>
          </reference>
          <reference field="10" count="1" selected="0">
            <x v="4"/>
          </reference>
        </references>
      </pivotArea>
    </chartFormat>
    <chartFormat chart="3" format="56">
      <pivotArea type="data" outline="0" fieldPosition="0">
        <references count="2">
          <reference field="4294967294" count="1" selected="0">
            <x v="0"/>
          </reference>
          <reference field="10" count="1" selected="0">
            <x v="2"/>
          </reference>
        </references>
      </pivotArea>
    </chartFormat>
    <chartFormat chart="3" format="57">
      <pivotArea type="data" outline="0" fieldPosition="0">
        <references count="2">
          <reference field="4294967294" count="1" selected="0">
            <x v="0"/>
          </reference>
          <reference field="10"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D013A01F-91FC-459B-8323-84E7B046EDFC}" name="PivotTable5" cacheId="27"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8">
  <location ref="B7:C10" firstHeaderRow="1" firstDataRow="1" firstDataCol="1" rowPageCount="2" colPageCount="1"/>
  <pivotFields count="14">
    <pivotField showAll="0"/>
    <pivotField showAll="0"/>
    <pivotField showAll="0"/>
    <pivotField showAll="0"/>
    <pivotField dataField="1" showAll="0"/>
    <pivotField axis="axisRow" showAll="0" sortType="ascending">
      <items count="6">
        <item x="1"/>
        <item x="0"/>
        <item x="2"/>
        <item x="4"/>
        <item x="3"/>
        <item t="default"/>
      </items>
    </pivotField>
    <pivotField axis="axisPage" multipleItemSelectionAllowed="1" showAll="0" defaultSubtotal="0">
      <items count="5">
        <item x="4"/>
        <item x="0"/>
        <item x="1"/>
        <item x="2"/>
        <item x="3"/>
      </items>
    </pivotField>
    <pivotField showAll="0"/>
    <pivotField showAll="0"/>
    <pivotField showAll="0"/>
    <pivotField showAll="0"/>
    <pivotField numFmtId="3" showAll="0"/>
    <pivotField axis="axisPage" multipleItemSelectionAllowed="1" showAll="0">
      <items count="4">
        <item h="1" x="1"/>
        <item x="0"/>
        <item h="1" x="2"/>
        <item t="default"/>
      </items>
    </pivotField>
    <pivotField dragToRow="0" dragToCol="0" dragToPage="0" showAll="0" defaultSubtotal="0"/>
  </pivotFields>
  <rowFields count="1">
    <field x="5"/>
  </rowFields>
  <rowItems count="3">
    <i>
      <x/>
    </i>
    <i>
      <x v="1"/>
    </i>
    <i t="grand">
      <x/>
    </i>
  </rowItems>
  <colItems count="1">
    <i/>
  </colItems>
  <pageFields count="2">
    <pageField fld="12" hier="-1"/>
    <pageField fld="6" hier="-1"/>
  </pageFields>
  <dataFields count="1">
    <dataField name="Sum of Sales Amount" fld="4" baseField="6" baseItem="0" numFmtId="3"/>
  </dataFields>
  <formats count="17">
    <format dxfId="42">
      <pivotArea type="all" dataOnly="0" outline="0" fieldPosition="0"/>
    </format>
    <format dxfId="41">
      <pivotArea outline="0" collapsedLevelsAreSubtotals="1" fieldPosition="0"/>
    </format>
    <format dxfId="40">
      <pivotArea field="5" type="button" dataOnly="0" labelOnly="1" outline="0" axis="axisRow" fieldPosition="0"/>
    </format>
    <format dxfId="39">
      <pivotArea dataOnly="0" labelOnly="1" outline="0" axis="axisValues" fieldPosition="0"/>
    </format>
    <format dxfId="38">
      <pivotArea dataOnly="0" labelOnly="1" grandRow="1" outline="0" fieldPosition="0"/>
    </format>
    <format dxfId="37">
      <pivotArea dataOnly="0" labelOnly="1" outline="0" axis="axisValues" fieldPosition="0"/>
    </format>
    <format dxfId="36">
      <pivotArea type="all" dataOnly="0" outline="0" fieldPosition="0"/>
    </format>
    <format dxfId="35">
      <pivotArea outline="0" collapsedLevelsAreSubtotals="1" fieldPosition="0"/>
    </format>
    <format dxfId="34">
      <pivotArea field="5" type="button" dataOnly="0" labelOnly="1" outline="0" axis="axisRow" fieldPosition="0"/>
    </format>
    <format dxfId="33">
      <pivotArea dataOnly="0" labelOnly="1" outline="0" axis="axisValues" fieldPosition="0"/>
    </format>
    <format dxfId="32">
      <pivotArea dataOnly="0" labelOnly="1" grandRow="1" outline="0" fieldPosition="0"/>
    </format>
    <format dxfId="31">
      <pivotArea dataOnly="0" labelOnly="1" outline="0" axis="axisValues" fieldPosition="0"/>
    </format>
    <format dxfId="30">
      <pivotArea type="all" dataOnly="0" outline="0" fieldPosition="0"/>
    </format>
    <format dxfId="29">
      <pivotArea outline="0" collapsedLevelsAreSubtotals="1" fieldPosition="0"/>
    </format>
    <format dxfId="28">
      <pivotArea field="5" type="button" dataOnly="0" labelOnly="1" outline="0" axis="axisRow" fieldPosition="0"/>
    </format>
    <format dxfId="27">
      <pivotArea dataOnly="0" labelOnly="1" outline="0" axis="axisValues" fieldPosition="0"/>
    </format>
    <format dxfId="26">
      <pivotArea dataOnly="0" labelOnly="1" grandRow="1" outline="0" fieldPosition="0"/>
    </format>
  </formats>
  <chartFormats count="1">
    <chartFormat chart="7" format="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 xr10:uid="{D03401B0-A323-48D3-8495-012ECB16571F}" sourceName="Year">
  <pivotTables>
    <pivotTable tabId="9" name="PivotTable5"/>
  </pivotTables>
  <data>
    <tabular pivotCacheId="1677880273">
      <items count="5">
        <i x="0" s="1"/>
        <i x="1" s="1"/>
        <i x="2" s="1" nd="1"/>
        <i x="4" s="1" nd="1"/>
        <i x="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ustomer_Name" xr10:uid="{85E4050D-0A42-4750-A64E-4483066987A5}" sourceName="Customer Name">
  <pivotTables>
    <pivotTable tabId="9" name="PivotTable7"/>
  </pivotTables>
  <data>
    <tabular pivotCacheId="1677880273">
      <items count="13">
        <i x="9" s="1"/>
        <i x="7" s="1"/>
        <i x="4" s="1"/>
        <i x="0" s="1"/>
        <i x="3" s="1"/>
        <i x="6" s="1"/>
        <i x="8" s="1"/>
        <i x="2" s="1"/>
        <i x="1" s="1"/>
        <i x="5" s="1"/>
        <i x="10" s="1" nd="1"/>
        <i x="12" s="1" nd="1"/>
        <i x="11"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ustomer_Area" xr10:uid="{A2FAADEB-812B-4831-A98D-92E1FB62B1D0}" sourceName="Customer Area">
  <pivotTables>
    <pivotTable tabId="9" name="PivotTable6"/>
  </pivotTables>
  <data>
    <tabular pivotCacheId="1677880273">
      <items count="7">
        <i x="3" s="1"/>
        <i x="1" s="1"/>
        <i x="0" s="1"/>
        <i x="2" s="1"/>
        <i x="4" s="1" nd="1"/>
        <i x="6" s="1" nd="1"/>
        <i x="5"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Year" xr10:uid="{CD9F2015-3F96-4F58-9FB9-8F6A482855A5}" cache="Slicer_Year" caption="Year" columnCount="2" style="SlicerStyleDark1 2" rowHeight="180000"/>
  <slicer name="Customer Name" xr10:uid="{DE3ECB40-4075-4DCF-9B3B-0660463DF609}" cache="Slicer_Customer_Name" caption="Customer" style="SlicerStyleDark1 2" rowHeight="180000"/>
  <slicer name="Customer Area" xr10:uid="{FF6A81EB-1727-4902-8836-9D63BB30FC1A}" cache="Slicer_Customer_Area" caption="Area" style="SlicerStyleDark1 2" rowHeight="1800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F7E840-507D-4C86-891F-1352597A7F7C}" name="Table1" displayName="Table1" ref="B6:E5006" totalsRowShown="0" headerRowDxfId="94" tableBorderDxfId="93">
  <autoFilter ref="B6:E5006" xr:uid="{A0F7E840-507D-4C86-891F-1352597A7F7C}"/>
  <tableColumns count="4">
    <tableColumn id="1" xr3:uid="{77F5E653-4A91-4EB0-815D-2B37E1B3B812}" name="Product Code" dataDxfId="92"/>
    <tableColumn id="2" xr3:uid="{2170FDB5-89D0-49A3-9B75-940AD5D8B49B}" name="Product Description" dataDxfId="91"/>
    <tableColumn id="3" xr3:uid="{C9EBC42E-069F-4CCB-9768-0D619E02A856}" name="Category" dataDxfId="90"/>
    <tableColumn id="4" xr3:uid="{410764E8-FE07-4E1C-B0A1-088978C7817A}" name="Unit Cost" dataDxfId="89"/>
  </tableColumns>
  <tableStyleInfo name="New Style Table"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57294EA-F0D0-4DE8-BCE6-3DB1B8912C74}" name="Table2" displayName="Table2" ref="G6:I5006" totalsRowShown="0" headerRowBorderDxfId="88" tableBorderDxfId="87">
  <autoFilter ref="G6:I5006" xr:uid="{457294EA-F0D0-4DE8-BCE6-3DB1B8912C74}"/>
  <tableColumns count="3">
    <tableColumn id="1" xr3:uid="{33A8F0FE-596C-4FD2-ABFF-B4A517680883}" name="Customer Code" dataDxfId="86"/>
    <tableColumn id="2" xr3:uid="{4B8AE502-0F33-4129-BC7A-65DA75041001}" name="Customer Name" dataDxfId="85"/>
    <tableColumn id="3" xr3:uid="{D6D9547B-3DAC-4888-AE2E-A3B569CBE7AA}" name="Customer Area" dataDxfId="84"/>
  </tableColumns>
  <tableStyleInfo name="New Style Table"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EA37964-6005-44EC-B709-BB44BC60AE3A}" name="Table3" displayName="Table3" ref="B6:F10006" totalsRowShown="0" dataDxfId="82" headerRowBorderDxfId="83" tableBorderDxfId="81">
  <autoFilter ref="B6:F10006" xr:uid="{BEA37964-6005-44EC-B709-BB44BC60AE3A}"/>
  <tableColumns count="5">
    <tableColumn id="1" xr3:uid="{F27CE1A8-CB38-4A3B-96B4-E526F71B7DFE}" name="Invoice Date" dataDxfId="80"/>
    <tableColumn id="2" xr3:uid="{3121FB9C-1970-49AD-B3BE-4C91F12A7EF1}" name="Customer Code" dataDxfId="79"/>
    <tableColumn id="3" xr3:uid="{43C25622-2EE1-4E64-950F-95CD966F64AD}" name="Product Code" dataDxfId="78"/>
    <tableColumn id="4" xr3:uid="{D7CAAA07-0BDC-4C62-AFAD-5CBE3862B5E2}" name="Qty." dataDxfId="77"/>
    <tableColumn id="5" xr3:uid="{9339B20E-9DAE-4790-9BA7-A53A87B402D3}" name="Sales Amount" dataDxfId="76"/>
  </tableColumns>
  <tableStyleInfo name="New Style Table"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pivotTable" Target="../pivotTables/pivotTable5.xml"/></Relationships>
</file>

<file path=xl/worksheets/_rels/sheet9.xml.rels><?xml version="1.0" encoding="UTF-8" standalone="yes"?>
<Relationships xmlns="http://schemas.openxmlformats.org/package/2006/relationships"><Relationship Id="rId3" Type="http://schemas.openxmlformats.org/officeDocument/2006/relationships/pivotTable" Target="../pivotTables/pivotTable8.xml"/><Relationship Id="rId2" Type="http://schemas.openxmlformats.org/officeDocument/2006/relationships/pivotTable" Target="../pivotTables/pivotTable7.xml"/><Relationship Id="rId1" Type="http://schemas.openxmlformats.org/officeDocument/2006/relationships/pivotTable" Target="../pivotTables/pivotTable6.xml"/><Relationship Id="rId4"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N38"/>
  <sheetViews>
    <sheetView showGridLines="0" showRowColHeaders="0" tabSelected="1" zoomScaleNormal="100" zoomScaleSheetLayoutView="85" workbookViewId="0">
      <pane ySplit="4" topLeftCell="A5" activePane="bottomLeft" state="frozen"/>
      <selection activeCell="A4" sqref="A4"/>
      <selection pane="bottomLeft" activeCell="A5" sqref="A5"/>
    </sheetView>
  </sheetViews>
  <sheetFormatPr defaultColWidth="8.85546875" defaultRowHeight="15" x14ac:dyDescent="0.25"/>
  <cols>
    <col min="1" max="2" width="3.7109375" style="1" customWidth="1"/>
    <col min="3" max="4" width="35.28515625" style="1" customWidth="1"/>
    <col min="5" max="5" width="19.42578125" style="1" customWidth="1"/>
    <col min="6" max="6" width="35.28515625" style="1" customWidth="1"/>
    <col min="7" max="7" width="51.28515625" style="1" customWidth="1"/>
    <col min="8" max="9" width="3.7109375" style="1" customWidth="1"/>
    <col min="10" max="13" width="17.42578125" style="1" customWidth="1"/>
    <col min="14" max="14" width="3.7109375" style="1" customWidth="1"/>
    <col min="15" max="62" width="3.28515625" style="1" customWidth="1"/>
    <col min="63" max="16384" width="8.85546875" style="1"/>
  </cols>
  <sheetData>
    <row r="1" spans="2:14" s="22" customFormat="1" ht="6.75" customHeight="1" x14ac:dyDescent="0.25">
      <c r="D1" s="23"/>
      <c r="E1" s="23"/>
      <c r="F1" s="23"/>
      <c r="K1" s="1"/>
      <c r="L1" s="1"/>
      <c r="M1" s="1"/>
      <c r="N1" s="1"/>
    </row>
    <row r="2" spans="2:14" s="84" customFormat="1" ht="20.100000000000001" customHeight="1" x14ac:dyDescent="0.3">
      <c r="B2" s="82"/>
      <c r="C2" s="59" t="s">
        <v>66</v>
      </c>
      <c r="D2" s="83"/>
      <c r="E2" s="25"/>
      <c r="F2" s="83"/>
      <c r="G2" s="83"/>
      <c r="H2" s="83"/>
      <c r="K2" s="85"/>
      <c r="L2" s="85"/>
      <c r="M2" s="85"/>
      <c r="N2" s="85"/>
    </row>
    <row r="3" spans="2:14" s="24" customFormat="1" ht="24" customHeight="1" x14ac:dyDescent="0.35">
      <c r="B3" s="26"/>
      <c r="C3" s="60" t="s">
        <v>33</v>
      </c>
      <c r="D3" s="28"/>
      <c r="E3" s="27"/>
      <c r="F3" s="28"/>
      <c r="G3" s="28"/>
      <c r="H3" s="28"/>
      <c r="K3" s="88"/>
      <c r="L3" s="88"/>
      <c r="M3" s="88"/>
      <c r="N3" s="88"/>
    </row>
    <row r="4" spans="2:14" ht="5.0999999999999996" customHeight="1" x14ac:dyDescent="0.25"/>
    <row r="5" spans="2:14" ht="5.0999999999999996" customHeight="1" x14ac:dyDescent="0.25"/>
    <row r="6" spans="2:14" x14ac:dyDescent="0.25">
      <c r="B6" s="3"/>
      <c r="C6" s="4"/>
      <c r="D6" s="4"/>
      <c r="E6" s="4"/>
      <c r="F6" s="4"/>
      <c r="G6" s="4"/>
      <c r="H6" s="5"/>
    </row>
    <row r="7" spans="2:14" x14ac:dyDescent="0.25">
      <c r="B7" s="6"/>
      <c r="C7" s="7"/>
      <c r="D7" s="7"/>
      <c r="E7" s="7"/>
      <c r="F7" s="7"/>
      <c r="G7" s="7"/>
      <c r="H7" s="8"/>
    </row>
    <row r="8" spans="2:14" x14ac:dyDescent="0.25">
      <c r="B8" s="6"/>
      <c r="C8" s="7"/>
      <c r="D8" s="7"/>
      <c r="E8" s="7"/>
      <c r="F8" s="7"/>
      <c r="G8" s="7"/>
      <c r="H8" s="8"/>
    </row>
    <row r="9" spans="2:14" x14ac:dyDescent="0.25">
      <c r="B9" s="6"/>
      <c r="C9" s="7"/>
      <c r="D9" s="7"/>
      <c r="E9" s="7"/>
      <c r="F9" s="7"/>
      <c r="G9" s="7"/>
      <c r="H9" s="8"/>
    </row>
    <row r="10" spans="2:14" x14ac:dyDescent="0.25">
      <c r="B10" s="6"/>
      <c r="C10" s="7"/>
      <c r="D10" s="7"/>
      <c r="E10" s="7"/>
      <c r="F10" s="7"/>
      <c r="G10" s="7"/>
      <c r="H10" s="8"/>
    </row>
    <row r="11" spans="2:14" x14ac:dyDescent="0.25">
      <c r="B11" s="6"/>
      <c r="C11" s="7"/>
      <c r="D11" s="7"/>
      <c r="E11" s="7"/>
      <c r="F11" s="7"/>
      <c r="G11" s="7"/>
      <c r="H11" s="8"/>
    </row>
    <row r="12" spans="2:14" x14ac:dyDescent="0.25">
      <c r="B12" s="6"/>
      <c r="C12" s="7"/>
      <c r="D12" s="7"/>
      <c r="E12" s="7"/>
      <c r="F12" s="7"/>
      <c r="G12" s="7"/>
      <c r="H12" s="8"/>
    </row>
    <row r="13" spans="2:14" x14ac:dyDescent="0.25">
      <c r="B13" s="6"/>
      <c r="C13" s="7"/>
      <c r="D13" s="7"/>
      <c r="E13" s="7"/>
      <c r="F13" s="7"/>
      <c r="G13" s="7"/>
      <c r="H13" s="8"/>
    </row>
    <row r="14" spans="2:14" ht="14.45" customHeight="1" x14ac:dyDescent="0.25">
      <c r="B14" s="6"/>
      <c r="C14" s="7"/>
      <c r="D14" s="7"/>
      <c r="E14" s="7"/>
      <c r="F14" s="7"/>
      <c r="G14" s="7"/>
      <c r="H14" s="8"/>
    </row>
    <row r="15" spans="2:14" x14ac:dyDescent="0.25">
      <c r="B15" s="6"/>
      <c r="C15" s="7"/>
      <c r="D15" s="7"/>
      <c r="E15" s="7"/>
      <c r="F15" s="7"/>
      <c r="G15" s="7"/>
      <c r="H15" s="8"/>
    </row>
    <row r="16" spans="2:14" x14ac:dyDescent="0.25">
      <c r="B16" s="6"/>
      <c r="C16" s="7"/>
      <c r="D16" s="7"/>
      <c r="E16" s="7"/>
      <c r="F16" s="7"/>
      <c r="G16" s="7"/>
      <c r="H16" s="8"/>
    </row>
    <row r="17" spans="2:8" x14ac:dyDescent="0.25">
      <c r="B17" s="6"/>
      <c r="C17" s="7"/>
      <c r="D17" s="7"/>
      <c r="E17" s="7"/>
      <c r="F17" s="7"/>
      <c r="G17" s="7"/>
      <c r="H17" s="8"/>
    </row>
    <row r="18" spans="2:8" x14ac:dyDescent="0.25">
      <c r="B18" s="6"/>
      <c r="C18" s="7"/>
      <c r="D18" s="7"/>
      <c r="E18" s="7"/>
      <c r="F18" s="7"/>
      <c r="G18" s="7"/>
      <c r="H18" s="8"/>
    </row>
    <row r="19" spans="2:8" x14ac:dyDescent="0.25">
      <c r="B19" s="6"/>
      <c r="C19" s="7"/>
      <c r="D19" s="7"/>
      <c r="E19" s="7"/>
      <c r="F19" s="7"/>
      <c r="G19" s="7"/>
      <c r="H19" s="8"/>
    </row>
    <row r="20" spans="2:8" x14ac:dyDescent="0.25">
      <c r="B20" s="6"/>
      <c r="C20" s="7"/>
      <c r="D20" s="7"/>
      <c r="E20" s="7"/>
      <c r="F20" s="7"/>
      <c r="G20" s="7"/>
      <c r="H20" s="8"/>
    </row>
    <row r="21" spans="2:8" ht="25.5" customHeight="1" x14ac:dyDescent="0.25">
      <c r="B21" s="6"/>
      <c r="C21" s="7"/>
      <c r="D21" s="7"/>
      <c r="E21" s="7"/>
      <c r="F21" s="7"/>
      <c r="G21" s="7"/>
      <c r="H21" s="8"/>
    </row>
    <row r="22" spans="2:8" ht="30" customHeight="1" x14ac:dyDescent="0.25">
      <c r="B22" s="6"/>
      <c r="C22" s="7"/>
      <c r="D22" s="7"/>
      <c r="E22" s="7"/>
      <c r="F22" s="98" t="s">
        <v>64</v>
      </c>
      <c r="G22" s="99"/>
      <c r="H22" s="8"/>
    </row>
    <row r="23" spans="2:8" x14ac:dyDescent="0.25">
      <c r="B23" s="6"/>
      <c r="C23" s="7"/>
      <c r="D23" s="7"/>
      <c r="E23" s="7"/>
      <c r="F23" s="102"/>
      <c r="G23" s="103"/>
      <c r="H23" s="8"/>
    </row>
    <row r="24" spans="2:8" x14ac:dyDescent="0.25">
      <c r="B24" s="6"/>
      <c r="C24" s="7"/>
      <c r="D24" s="7"/>
      <c r="E24" s="7"/>
      <c r="F24" s="104"/>
      <c r="G24" s="105"/>
      <c r="H24" s="8"/>
    </row>
    <row r="25" spans="2:8" ht="15.75" x14ac:dyDescent="0.25">
      <c r="B25" s="6"/>
      <c r="C25" s="7"/>
      <c r="D25" s="7"/>
      <c r="E25" s="7"/>
      <c r="F25" s="106" t="s">
        <v>61</v>
      </c>
      <c r="G25" s="105"/>
      <c r="H25" s="8"/>
    </row>
    <row r="26" spans="2:8" x14ac:dyDescent="0.25">
      <c r="B26" s="6"/>
      <c r="C26" s="7"/>
      <c r="D26" s="7"/>
      <c r="E26" s="7"/>
      <c r="F26" s="107"/>
      <c r="G26" s="105"/>
      <c r="H26" s="8"/>
    </row>
    <row r="27" spans="2:8" ht="14.45" customHeight="1" x14ac:dyDescent="0.25">
      <c r="B27" s="6"/>
      <c r="C27" s="7"/>
      <c r="D27" s="7"/>
      <c r="E27" s="7"/>
      <c r="F27" s="107"/>
      <c r="G27" s="105"/>
      <c r="H27" s="8"/>
    </row>
    <row r="28" spans="2:8" x14ac:dyDescent="0.25">
      <c r="B28" s="6"/>
      <c r="C28" s="7"/>
      <c r="D28" s="7"/>
      <c r="E28" s="7"/>
      <c r="F28" s="107"/>
      <c r="G28" s="105"/>
      <c r="H28" s="8"/>
    </row>
    <row r="29" spans="2:8" ht="15.75" x14ac:dyDescent="0.25">
      <c r="B29" s="6"/>
      <c r="C29" s="7"/>
      <c r="D29" s="7"/>
      <c r="E29" s="7"/>
      <c r="F29" s="106" t="s">
        <v>62</v>
      </c>
      <c r="G29" s="105"/>
      <c r="H29" s="8"/>
    </row>
    <row r="30" spans="2:8" x14ac:dyDescent="0.25">
      <c r="B30" s="6"/>
      <c r="C30" s="7"/>
      <c r="D30" s="7"/>
      <c r="E30" s="7"/>
      <c r="F30" s="107"/>
      <c r="G30" s="105"/>
      <c r="H30" s="8"/>
    </row>
    <row r="31" spans="2:8" x14ac:dyDescent="0.25">
      <c r="B31" s="6"/>
      <c r="C31" s="7"/>
      <c r="D31" s="7"/>
      <c r="E31" s="7"/>
      <c r="F31" s="107"/>
      <c r="G31" s="105"/>
      <c r="H31" s="8"/>
    </row>
    <row r="32" spans="2:8" x14ac:dyDescent="0.25">
      <c r="B32" s="6"/>
      <c r="C32" s="7"/>
      <c r="D32" s="7"/>
      <c r="E32" s="7"/>
      <c r="F32" s="107"/>
      <c r="G32" s="105"/>
      <c r="H32" s="8"/>
    </row>
    <row r="33" spans="2:14" ht="15.75" x14ac:dyDescent="0.25">
      <c r="B33" s="6"/>
      <c r="C33" s="7"/>
      <c r="D33" s="7"/>
      <c r="E33" s="7"/>
      <c r="F33" s="106" t="s">
        <v>63</v>
      </c>
      <c r="G33" s="105"/>
      <c r="H33" s="8"/>
    </row>
    <row r="34" spans="2:14" x14ac:dyDescent="0.25">
      <c r="B34" s="6"/>
      <c r="C34" s="7"/>
      <c r="D34" s="7"/>
      <c r="E34" s="7"/>
      <c r="F34" s="104"/>
      <c r="G34" s="105"/>
      <c r="H34" s="8"/>
    </row>
    <row r="35" spans="2:14" ht="8.25" customHeight="1" x14ac:dyDescent="0.25">
      <c r="B35" s="6"/>
      <c r="C35" s="7"/>
      <c r="D35" s="7"/>
      <c r="E35" s="7"/>
      <c r="F35" s="108"/>
      <c r="G35" s="109"/>
      <c r="H35" s="8"/>
    </row>
    <row r="36" spans="2:14" ht="14.45" customHeight="1" x14ac:dyDescent="0.25">
      <c r="B36" s="29"/>
      <c r="C36" s="30"/>
      <c r="D36" s="30"/>
      <c r="E36" s="30"/>
      <c r="F36" s="30"/>
      <c r="G36" s="30"/>
      <c r="H36" s="31"/>
      <c r="K36" s="33"/>
      <c r="L36" s="33"/>
      <c r="M36" s="33"/>
      <c r="N36" s="33"/>
    </row>
    <row r="37" spans="2:14" s="32" customFormat="1" ht="7.15" customHeight="1" x14ac:dyDescent="0.25">
      <c r="K37" s="1"/>
      <c r="L37" s="1"/>
      <c r="M37" s="1"/>
      <c r="N37" s="1"/>
    </row>
    <row r="38" spans="2:14" s="33" customFormat="1" ht="22.9" customHeight="1" x14ac:dyDescent="0.25">
      <c r="B38" s="34"/>
      <c r="C38" s="35"/>
      <c r="D38" s="36"/>
      <c r="E38" s="36"/>
      <c r="F38" s="36"/>
      <c r="G38" s="34"/>
      <c r="H38" s="34"/>
      <c r="K38" s="1"/>
      <c r="L38" s="1"/>
      <c r="M38" s="1"/>
      <c r="N38" s="1"/>
    </row>
  </sheetData>
  <sheetProtection algorithmName="SHA-512" hashValue="7kJ9WH2xr9DFlQHgheUtsHRK2tS6yUdbh6+pDpnOFhScafe0+5apTvrMqkdXFo61maLj4tGGEywtFsRysNTDcQ==" saltValue="poTk/j7BExXS8elBASoS5A==" spinCount="100000" sheet="1" objects="1" scenarios="1" sort="0" autoFilter="0" pivotTables="0"/>
  <printOptions horizontalCentered="1"/>
  <pageMargins left="0.31496062992125984" right="0.31496062992125984" top="0.31496062992125984" bottom="0.31496062992125984" header="0.31496062992125984" footer="0.31496062992125984"/>
  <pageSetup paperSize="9" scale="76" orientation="landscape" r:id="rId1"/>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autoPageBreaks="0" fitToPage="1"/>
  </sheetPr>
  <dimension ref="B1:AW5009"/>
  <sheetViews>
    <sheetView showGridLines="0" showRowColHeaders="0" zoomScaleNormal="100" zoomScaleSheetLayoutView="85" workbookViewId="0">
      <pane ySplit="6" topLeftCell="A7" activePane="bottomLeft" state="frozen"/>
      <selection activeCell="A4" sqref="A4"/>
      <selection pane="bottomLeft" activeCell="A7" sqref="A7"/>
    </sheetView>
  </sheetViews>
  <sheetFormatPr defaultColWidth="8.85546875" defaultRowHeight="15" x14ac:dyDescent="0.25"/>
  <cols>
    <col min="1" max="1" width="3.7109375" style="1" customWidth="1"/>
    <col min="2" max="2" width="20.7109375" style="1" customWidth="1"/>
    <col min="3" max="3" width="40.7109375" style="1" customWidth="1"/>
    <col min="4" max="4" width="15.7109375" style="1" customWidth="1"/>
    <col min="5" max="5" width="15.7109375" style="2" customWidth="1"/>
    <col min="6" max="6" width="8.85546875" style="1"/>
    <col min="7" max="7" width="20.7109375" style="1" customWidth="1"/>
    <col min="8" max="8" width="40.7109375" style="1" customWidth="1"/>
    <col min="9" max="9" width="20.85546875" style="1" customWidth="1"/>
    <col min="10" max="10" width="3.7109375" style="1" customWidth="1"/>
    <col min="11" max="16384" width="8.85546875" style="1"/>
  </cols>
  <sheetData>
    <row r="1" spans="2:49" s="22" customFormat="1" ht="6.75" customHeight="1" x14ac:dyDescent="0.25">
      <c r="D1" s="23"/>
      <c r="E1" s="23"/>
      <c r="F1" s="23"/>
    </row>
    <row r="2" spans="2:49" s="84" customFormat="1" ht="20.100000000000001" customHeight="1" x14ac:dyDescent="0.3">
      <c r="B2" s="62" t="s">
        <v>66</v>
      </c>
      <c r="C2" s="25"/>
      <c r="D2" s="83"/>
      <c r="E2" s="25"/>
      <c r="F2" s="83"/>
      <c r="G2" s="83"/>
      <c r="H2" s="83"/>
      <c r="I2" s="83"/>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c r="AV2" s="85"/>
      <c r="AW2" s="85"/>
    </row>
    <row r="3" spans="2:49" s="24" customFormat="1" ht="24" customHeight="1" x14ac:dyDescent="0.35">
      <c r="B3" s="63" t="s">
        <v>55</v>
      </c>
      <c r="C3" s="27"/>
      <c r="D3" s="28"/>
      <c r="E3" s="27"/>
      <c r="F3" s="28"/>
      <c r="G3" s="28"/>
      <c r="H3" s="28"/>
      <c r="I3" s="2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row>
    <row r="4" spans="2:49" ht="7.5" customHeight="1" x14ac:dyDescent="0.25"/>
    <row r="5" spans="2:49" ht="30" customHeight="1" x14ac:dyDescent="0.25">
      <c r="B5" s="126" t="s">
        <v>2</v>
      </c>
      <c r="C5" s="127"/>
      <c r="D5" s="127"/>
      <c r="E5" s="128"/>
      <c r="F5" s="9"/>
      <c r="G5" s="126" t="s">
        <v>5</v>
      </c>
      <c r="H5" s="127"/>
      <c r="I5" s="128"/>
    </row>
    <row r="6" spans="2:49" ht="24.95" customHeight="1" x14ac:dyDescent="0.25">
      <c r="B6" s="119" t="s">
        <v>0</v>
      </c>
      <c r="C6" s="120" t="s">
        <v>16</v>
      </c>
      <c r="D6" s="120" t="s">
        <v>1</v>
      </c>
      <c r="E6" s="120" t="s">
        <v>21</v>
      </c>
      <c r="F6" s="9"/>
      <c r="G6" s="129" t="s">
        <v>3</v>
      </c>
      <c r="H6" s="124" t="s">
        <v>4</v>
      </c>
      <c r="I6" s="130" t="s">
        <v>6</v>
      </c>
    </row>
    <row r="7" spans="2:49" ht="15" customHeight="1" x14ac:dyDescent="0.25">
      <c r="B7" s="121" t="s">
        <v>40</v>
      </c>
      <c r="C7" s="122" t="s">
        <v>68</v>
      </c>
      <c r="D7" s="121" t="s">
        <v>69</v>
      </c>
      <c r="E7" s="123">
        <v>41</v>
      </c>
      <c r="F7" s="9"/>
      <c r="G7" s="131" t="s">
        <v>101</v>
      </c>
      <c r="H7" s="125" t="s">
        <v>87</v>
      </c>
      <c r="I7" s="132" t="s">
        <v>88</v>
      </c>
    </row>
    <row r="8" spans="2:49" x14ac:dyDescent="0.25">
      <c r="B8" s="121" t="s">
        <v>41</v>
      </c>
      <c r="C8" s="122" t="s">
        <v>70</v>
      </c>
      <c r="D8" s="121" t="s">
        <v>69</v>
      </c>
      <c r="E8" s="123">
        <v>48</v>
      </c>
      <c r="F8" s="9"/>
      <c r="G8" s="131" t="s">
        <v>102</v>
      </c>
      <c r="H8" s="125" t="s">
        <v>89</v>
      </c>
      <c r="I8" s="132" t="s">
        <v>91</v>
      </c>
    </row>
    <row r="9" spans="2:49" x14ac:dyDescent="0.25">
      <c r="B9" s="121" t="s">
        <v>42</v>
      </c>
      <c r="C9" s="122" t="s">
        <v>71</v>
      </c>
      <c r="D9" s="121" t="s">
        <v>69</v>
      </c>
      <c r="E9" s="123">
        <v>52</v>
      </c>
      <c r="F9" s="9"/>
      <c r="G9" s="131" t="s">
        <v>103</v>
      </c>
      <c r="H9" s="125" t="s">
        <v>90</v>
      </c>
      <c r="I9" s="132" t="s">
        <v>88</v>
      </c>
    </row>
    <row r="10" spans="2:49" x14ac:dyDescent="0.25">
      <c r="B10" s="121" t="s">
        <v>43</v>
      </c>
      <c r="C10" s="122" t="s">
        <v>72</v>
      </c>
      <c r="D10" s="121" t="s">
        <v>69</v>
      </c>
      <c r="E10" s="123">
        <v>28</v>
      </c>
      <c r="F10" s="9"/>
      <c r="G10" s="131" t="s">
        <v>104</v>
      </c>
      <c r="H10" s="125" t="s">
        <v>92</v>
      </c>
      <c r="I10" s="132" t="s">
        <v>91</v>
      </c>
    </row>
    <row r="11" spans="2:49" x14ac:dyDescent="0.25">
      <c r="B11" s="121" t="s">
        <v>44</v>
      </c>
      <c r="C11" s="122" t="s">
        <v>73</v>
      </c>
      <c r="D11" s="121" t="s">
        <v>69</v>
      </c>
      <c r="E11" s="123">
        <v>40</v>
      </c>
      <c r="F11" s="9"/>
      <c r="G11" s="131" t="s">
        <v>105</v>
      </c>
      <c r="H11" s="125" t="s">
        <v>93</v>
      </c>
      <c r="I11" s="132" t="s">
        <v>94</v>
      </c>
    </row>
    <row r="12" spans="2:49" x14ac:dyDescent="0.25">
      <c r="B12" s="121" t="s">
        <v>45</v>
      </c>
      <c r="C12" s="122" t="s">
        <v>74</v>
      </c>
      <c r="D12" s="121" t="s">
        <v>75</v>
      </c>
      <c r="E12" s="123">
        <v>17</v>
      </c>
      <c r="F12" s="9"/>
      <c r="G12" s="131" t="s">
        <v>106</v>
      </c>
      <c r="H12" s="125" t="s">
        <v>95</v>
      </c>
      <c r="I12" s="132" t="s">
        <v>96</v>
      </c>
    </row>
    <row r="13" spans="2:49" x14ac:dyDescent="0.25">
      <c r="B13" s="121" t="s">
        <v>46</v>
      </c>
      <c r="C13" s="122" t="s">
        <v>76</v>
      </c>
      <c r="D13" s="121" t="s">
        <v>75</v>
      </c>
      <c r="E13" s="123">
        <v>26</v>
      </c>
      <c r="F13" s="9"/>
      <c r="G13" s="131" t="s">
        <v>107</v>
      </c>
      <c r="H13" s="125" t="s">
        <v>97</v>
      </c>
      <c r="I13" s="132" t="s">
        <v>94</v>
      </c>
    </row>
    <row r="14" spans="2:49" x14ac:dyDescent="0.25">
      <c r="B14" s="121" t="s">
        <v>47</v>
      </c>
      <c r="C14" s="122" t="s">
        <v>77</v>
      </c>
      <c r="D14" s="121" t="s">
        <v>75</v>
      </c>
      <c r="E14" s="123">
        <v>12</v>
      </c>
      <c r="F14" s="9"/>
      <c r="G14" s="131" t="s">
        <v>108</v>
      </c>
      <c r="H14" s="125" t="s">
        <v>98</v>
      </c>
      <c r="I14" s="132" t="s">
        <v>96</v>
      </c>
    </row>
    <row r="15" spans="2:49" x14ac:dyDescent="0.25">
      <c r="B15" s="121" t="s">
        <v>48</v>
      </c>
      <c r="C15" s="122" t="s">
        <v>78</v>
      </c>
      <c r="D15" s="121" t="s">
        <v>75</v>
      </c>
      <c r="E15" s="123">
        <v>67</v>
      </c>
      <c r="F15" s="9"/>
      <c r="G15" s="131" t="s">
        <v>109</v>
      </c>
      <c r="H15" s="125" t="s">
        <v>99</v>
      </c>
      <c r="I15" s="132" t="s">
        <v>88</v>
      </c>
    </row>
    <row r="16" spans="2:49" x14ac:dyDescent="0.25">
      <c r="B16" s="121" t="s">
        <v>49</v>
      </c>
      <c r="C16" s="122" t="s">
        <v>79</v>
      </c>
      <c r="D16" s="121" t="s">
        <v>80</v>
      </c>
      <c r="E16" s="123">
        <v>48</v>
      </c>
      <c r="F16" s="9"/>
      <c r="G16" s="131" t="s">
        <v>110</v>
      </c>
      <c r="H16" s="125" t="s">
        <v>100</v>
      </c>
      <c r="I16" s="132" t="s">
        <v>94</v>
      </c>
    </row>
    <row r="17" spans="2:9" x14ac:dyDescent="0.25">
      <c r="B17" s="121" t="s">
        <v>50</v>
      </c>
      <c r="C17" s="122" t="s">
        <v>81</v>
      </c>
      <c r="D17" s="121" t="s">
        <v>80</v>
      </c>
      <c r="E17" s="123">
        <v>62</v>
      </c>
      <c r="F17" s="9"/>
      <c r="G17" s="131"/>
      <c r="H17" s="125"/>
      <c r="I17" s="132"/>
    </row>
    <row r="18" spans="2:9" x14ac:dyDescent="0.25">
      <c r="B18" s="121" t="s">
        <v>51</v>
      </c>
      <c r="C18" s="122" t="s">
        <v>82</v>
      </c>
      <c r="D18" s="121" t="s">
        <v>80</v>
      </c>
      <c r="E18" s="123">
        <v>21</v>
      </c>
      <c r="F18" s="9"/>
      <c r="G18" s="131"/>
      <c r="H18" s="125"/>
      <c r="I18" s="132"/>
    </row>
    <row r="19" spans="2:9" x14ac:dyDescent="0.25">
      <c r="B19" s="121" t="s">
        <v>52</v>
      </c>
      <c r="C19" s="122" t="s">
        <v>83</v>
      </c>
      <c r="D19" s="121" t="s">
        <v>80</v>
      </c>
      <c r="E19" s="123">
        <v>67</v>
      </c>
      <c r="F19" s="9"/>
      <c r="G19" s="131"/>
      <c r="H19" s="125"/>
      <c r="I19" s="132"/>
    </row>
    <row r="20" spans="2:9" x14ac:dyDescent="0.25">
      <c r="B20" s="121" t="s">
        <v>53</v>
      </c>
      <c r="C20" s="122" t="s">
        <v>84</v>
      </c>
      <c r="D20" s="121" t="s">
        <v>80</v>
      </c>
      <c r="E20" s="123">
        <v>13</v>
      </c>
      <c r="F20" s="9"/>
      <c r="G20" s="131"/>
      <c r="H20" s="125"/>
      <c r="I20" s="132"/>
    </row>
    <row r="21" spans="2:9" x14ac:dyDescent="0.25">
      <c r="B21" s="121" t="s">
        <v>54</v>
      </c>
      <c r="C21" s="122" t="s">
        <v>85</v>
      </c>
      <c r="D21" s="121" t="s">
        <v>86</v>
      </c>
      <c r="E21" s="123">
        <v>60</v>
      </c>
      <c r="F21" s="9"/>
      <c r="G21" s="131"/>
      <c r="H21" s="125"/>
      <c r="I21" s="132"/>
    </row>
    <row r="22" spans="2:9" x14ac:dyDescent="0.25">
      <c r="B22" s="121"/>
      <c r="C22" s="122"/>
      <c r="D22" s="121"/>
      <c r="E22" s="123"/>
      <c r="F22" s="9"/>
      <c r="G22" s="131"/>
      <c r="H22" s="125"/>
      <c r="I22" s="132"/>
    </row>
    <row r="23" spans="2:9" x14ac:dyDescent="0.25">
      <c r="B23" s="121"/>
      <c r="C23" s="122"/>
      <c r="D23" s="121"/>
      <c r="E23" s="123"/>
      <c r="F23" s="9"/>
      <c r="G23" s="131"/>
      <c r="H23" s="125"/>
      <c r="I23" s="132"/>
    </row>
    <row r="24" spans="2:9" x14ac:dyDescent="0.25">
      <c r="B24" s="121"/>
      <c r="C24" s="122"/>
      <c r="D24" s="121"/>
      <c r="E24" s="123"/>
      <c r="F24" s="9"/>
      <c r="G24" s="131"/>
      <c r="H24" s="125"/>
      <c r="I24" s="132"/>
    </row>
    <row r="25" spans="2:9" x14ac:dyDescent="0.25">
      <c r="B25" s="121"/>
      <c r="C25" s="122"/>
      <c r="D25" s="121"/>
      <c r="E25" s="123"/>
      <c r="F25" s="9"/>
      <c r="G25" s="131"/>
      <c r="H25" s="125"/>
      <c r="I25" s="132"/>
    </row>
    <row r="26" spans="2:9" x14ac:dyDescent="0.25">
      <c r="B26" s="121"/>
      <c r="C26" s="122"/>
      <c r="D26" s="121"/>
      <c r="E26" s="123"/>
      <c r="F26" s="9"/>
      <c r="G26" s="131"/>
      <c r="H26" s="125"/>
      <c r="I26" s="132"/>
    </row>
    <row r="27" spans="2:9" x14ac:dyDescent="0.25">
      <c r="B27" s="164"/>
      <c r="C27" s="165"/>
      <c r="D27" s="164"/>
      <c r="E27" s="166"/>
      <c r="F27" s="9"/>
      <c r="G27" s="167"/>
      <c r="H27" s="165"/>
      <c r="I27" s="164"/>
    </row>
    <row r="28" spans="2:9" x14ac:dyDescent="0.25">
      <c r="B28" s="161"/>
      <c r="C28" s="162"/>
      <c r="D28" s="161"/>
      <c r="E28" s="163"/>
      <c r="F28" s="9"/>
      <c r="G28" s="168"/>
      <c r="H28" s="162"/>
      <c r="I28" s="161"/>
    </row>
    <row r="29" spans="2:9" x14ac:dyDescent="0.25">
      <c r="B29" s="161"/>
      <c r="C29" s="162"/>
      <c r="D29" s="161"/>
      <c r="E29" s="163"/>
      <c r="F29" s="9"/>
      <c r="G29" s="168"/>
      <c r="H29" s="162"/>
      <c r="I29" s="161"/>
    </row>
    <row r="30" spans="2:9" x14ac:dyDescent="0.25">
      <c r="B30" s="161"/>
      <c r="C30" s="162"/>
      <c r="D30" s="161"/>
      <c r="E30" s="163"/>
      <c r="F30" s="9"/>
      <c r="G30" s="168"/>
      <c r="H30" s="162"/>
      <c r="I30" s="161"/>
    </row>
    <row r="31" spans="2:9" x14ac:dyDescent="0.25">
      <c r="B31" s="161"/>
      <c r="C31" s="162"/>
      <c r="D31" s="161"/>
      <c r="E31" s="163"/>
      <c r="F31" s="9"/>
      <c r="G31" s="168"/>
      <c r="H31" s="162"/>
      <c r="I31" s="161"/>
    </row>
    <row r="32" spans="2:9" x14ac:dyDescent="0.25">
      <c r="B32" s="161"/>
      <c r="C32" s="162"/>
      <c r="D32" s="161"/>
      <c r="E32" s="163"/>
      <c r="F32" s="9"/>
      <c r="G32" s="168"/>
      <c r="H32" s="162"/>
      <c r="I32" s="161"/>
    </row>
    <row r="33" spans="2:9" x14ac:dyDescent="0.25">
      <c r="B33" s="161"/>
      <c r="C33" s="162"/>
      <c r="D33" s="161"/>
      <c r="E33" s="163"/>
      <c r="F33" s="9"/>
      <c r="G33" s="168"/>
      <c r="H33" s="162"/>
      <c r="I33" s="161"/>
    </row>
    <row r="34" spans="2:9" x14ac:dyDescent="0.25">
      <c r="B34" s="161"/>
      <c r="C34" s="162"/>
      <c r="D34" s="161"/>
      <c r="E34" s="163"/>
      <c r="F34" s="9"/>
      <c r="G34" s="168"/>
      <c r="H34" s="162"/>
      <c r="I34" s="161"/>
    </row>
    <row r="35" spans="2:9" x14ac:dyDescent="0.25">
      <c r="B35" s="161"/>
      <c r="C35" s="162"/>
      <c r="D35" s="161"/>
      <c r="E35" s="163"/>
      <c r="F35" s="9"/>
      <c r="G35" s="168"/>
      <c r="H35" s="162"/>
      <c r="I35" s="161"/>
    </row>
    <row r="36" spans="2:9" x14ac:dyDescent="0.25">
      <c r="B36" s="161"/>
      <c r="C36" s="162"/>
      <c r="D36" s="161"/>
      <c r="E36" s="163"/>
      <c r="F36" s="9"/>
      <c r="G36" s="168"/>
      <c r="H36" s="162"/>
      <c r="I36" s="161"/>
    </row>
    <row r="37" spans="2:9" x14ac:dyDescent="0.25">
      <c r="B37" s="161"/>
      <c r="C37" s="162"/>
      <c r="D37" s="161"/>
      <c r="E37" s="163"/>
      <c r="F37" s="9"/>
      <c r="G37" s="168"/>
      <c r="H37" s="162"/>
      <c r="I37" s="161"/>
    </row>
    <row r="38" spans="2:9" x14ac:dyDescent="0.25">
      <c r="B38" s="161"/>
      <c r="C38" s="162"/>
      <c r="D38" s="161"/>
      <c r="E38" s="163"/>
      <c r="F38" s="9"/>
      <c r="G38" s="168"/>
      <c r="H38" s="162"/>
      <c r="I38" s="161"/>
    </row>
    <row r="39" spans="2:9" x14ac:dyDescent="0.25">
      <c r="B39" s="161"/>
      <c r="C39" s="162"/>
      <c r="D39" s="161"/>
      <c r="E39" s="163"/>
      <c r="F39" s="9"/>
      <c r="G39" s="168"/>
      <c r="H39" s="162"/>
      <c r="I39" s="161"/>
    </row>
    <row r="40" spans="2:9" x14ac:dyDescent="0.25">
      <c r="B40" s="161"/>
      <c r="C40" s="162"/>
      <c r="D40" s="161"/>
      <c r="E40" s="163"/>
      <c r="F40" s="9"/>
      <c r="G40" s="168"/>
      <c r="H40" s="162"/>
      <c r="I40" s="161"/>
    </row>
    <row r="41" spans="2:9" x14ac:dyDescent="0.25">
      <c r="B41" s="161"/>
      <c r="C41" s="162"/>
      <c r="D41" s="161"/>
      <c r="E41" s="163"/>
      <c r="F41" s="9"/>
      <c r="G41" s="168"/>
      <c r="H41" s="162"/>
      <c r="I41" s="161"/>
    </row>
    <row r="42" spans="2:9" x14ac:dyDescent="0.25">
      <c r="B42" s="161"/>
      <c r="C42" s="162"/>
      <c r="D42" s="161"/>
      <c r="E42" s="163"/>
      <c r="F42" s="9"/>
      <c r="G42" s="168"/>
      <c r="H42" s="162"/>
      <c r="I42" s="161"/>
    </row>
    <row r="43" spans="2:9" x14ac:dyDescent="0.25">
      <c r="B43" s="161"/>
      <c r="C43" s="162"/>
      <c r="D43" s="161"/>
      <c r="E43" s="163"/>
      <c r="F43" s="9"/>
      <c r="G43" s="168"/>
      <c r="H43" s="162"/>
      <c r="I43" s="161"/>
    </row>
    <row r="44" spans="2:9" x14ac:dyDescent="0.25">
      <c r="B44" s="161"/>
      <c r="C44" s="162"/>
      <c r="D44" s="161"/>
      <c r="E44" s="163"/>
      <c r="F44" s="9"/>
      <c r="G44" s="168"/>
      <c r="H44" s="162"/>
      <c r="I44" s="161"/>
    </row>
    <row r="45" spans="2:9" x14ac:dyDescent="0.25">
      <c r="B45" s="161"/>
      <c r="C45" s="162"/>
      <c r="D45" s="161"/>
      <c r="E45" s="163"/>
      <c r="F45" s="9"/>
      <c r="G45" s="168"/>
      <c r="H45" s="162"/>
      <c r="I45" s="161"/>
    </row>
    <row r="46" spans="2:9" x14ac:dyDescent="0.25">
      <c r="B46" s="161"/>
      <c r="C46" s="162"/>
      <c r="D46" s="161"/>
      <c r="E46" s="163"/>
      <c r="F46" s="9"/>
      <c r="G46" s="168"/>
      <c r="H46" s="162"/>
      <c r="I46" s="161"/>
    </row>
    <row r="47" spans="2:9" x14ac:dyDescent="0.25">
      <c r="B47" s="161"/>
      <c r="C47" s="162"/>
      <c r="D47" s="161"/>
      <c r="E47" s="163"/>
      <c r="F47" s="9"/>
      <c r="G47" s="168"/>
      <c r="H47" s="162"/>
      <c r="I47" s="161"/>
    </row>
    <row r="48" spans="2:9" x14ac:dyDescent="0.25">
      <c r="B48" s="161"/>
      <c r="C48" s="162"/>
      <c r="D48" s="161"/>
      <c r="E48" s="163"/>
      <c r="F48" s="9"/>
      <c r="G48" s="168"/>
      <c r="H48" s="162"/>
      <c r="I48" s="161"/>
    </row>
    <row r="49" spans="2:9" x14ac:dyDescent="0.25">
      <c r="B49" s="161"/>
      <c r="C49" s="162"/>
      <c r="D49" s="161"/>
      <c r="E49" s="163"/>
      <c r="F49" s="9"/>
      <c r="G49" s="168"/>
      <c r="H49" s="162"/>
      <c r="I49" s="161"/>
    </row>
    <row r="50" spans="2:9" x14ac:dyDescent="0.25">
      <c r="B50" s="161"/>
      <c r="C50" s="162"/>
      <c r="D50" s="161"/>
      <c r="E50" s="163"/>
      <c r="F50" s="9"/>
      <c r="G50" s="168"/>
      <c r="H50" s="162"/>
      <c r="I50" s="161"/>
    </row>
    <row r="51" spans="2:9" x14ac:dyDescent="0.25">
      <c r="B51" s="161"/>
      <c r="C51" s="162"/>
      <c r="D51" s="161"/>
      <c r="E51" s="163"/>
      <c r="F51" s="9"/>
      <c r="G51" s="168"/>
      <c r="H51" s="162"/>
      <c r="I51" s="161"/>
    </row>
    <row r="52" spans="2:9" x14ac:dyDescent="0.25">
      <c r="B52" s="161"/>
      <c r="C52" s="162"/>
      <c r="D52" s="161"/>
      <c r="E52" s="163"/>
      <c r="F52" s="9"/>
      <c r="G52" s="168"/>
      <c r="H52" s="162"/>
      <c r="I52" s="161"/>
    </row>
    <row r="53" spans="2:9" x14ac:dyDescent="0.25">
      <c r="B53" s="161"/>
      <c r="C53" s="162"/>
      <c r="D53" s="161"/>
      <c r="E53" s="163"/>
      <c r="F53" s="9"/>
      <c r="G53" s="168"/>
      <c r="H53" s="162"/>
      <c r="I53" s="161"/>
    </row>
    <row r="54" spans="2:9" x14ac:dyDescent="0.25">
      <c r="B54" s="161"/>
      <c r="C54" s="162"/>
      <c r="D54" s="161"/>
      <c r="E54" s="163"/>
      <c r="F54" s="9"/>
      <c r="G54" s="168"/>
      <c r="H54" s="162"/>
      <c r="I54" s="161"/>
    </row>
    <row r="55" spans="2:9" x14ac:dyDescent="0.25">
      <c r="B55" s="161"/>
      <c r="C55" s="162"/>
      <c r="D55" s="161"/>
      <c r="E55" s="163"/>
      <c r="F55" s="9"/>
      <c r="G55" s="168"/>
      <c r="H55" s="162"/>
      <c r="I55" s="161"/>
    </row>
    <row r="56" spans="2:9" x14ac:dyDescent="0.25">
      <c r="B56" s="161"/>
      <c r="C56" s="162"/>
      <c r="D56" s="161"/>
      <c r="E56" s="163"/>
      <c r="F56" s="9"/>
      <c r="G56" s="168"/>
      <c r="H56" s="162"/>
      <c r="I56" s="161"/>
    </row>
    <row r="57" spans="2:9" x14ac:dyDescent="0.25">
      <c r="B57" s="161"/>
      <c r="C57" s="162"/>
      <c r="D57" s="161"/>
      <c r="E57" s="163"/>
      <c r="F57" s="9"/>
      <c r="G57" s="168"/>
      <c r="H57" s="162"/>
      <c r="I57" s="161"/>
    </row>
    <row r="58" spans="2:9" x14ac:dyDescent="0.25">
      <c r="B58" s="161"/>
      <c r="C58" s="162"/>
      <c r="D58" s="161"/>
      <c r="E58" s="163"/>
      <c r="F58" s="9"/>
      <c r="G58" s="168"/>
      <c r="H58" s="162"/>
      <c r="I58" s="161"/>
    </row>
    <row r="59" spans="2:9" x14ac:dyDescent="0.25">
      <c r="B59" s="161"/>
      <c r="C59" s="162"/>
      <c r="D59" s="161"/>
      <c r="E59" s="163"/>
      <c r="F59" s="9"/>
      <c r="G59" s="168"/>
      <c r="H59" s="162"/>
      <c r="I59" s="161"/>
    </row>
    <row r="60" spans="2:9" x14ac:dyDescent="0.25">
      <c r="B60" s="161"/>
      <c r="C60" s="162"/>
      <c r="D60" s="161"/>
      <c r="E60" s="163"/>
      <c r="F60" s="9"/>
      <c r="G60" s="168"/>
      <c r="H60" s="162"/>
      <c r="I60" s="161"/>
    </row>
    <row r="61" spans="2:9" x14ac:dyDescent="0.25">
      <c r="B61" s="161"/>
      <c r="C61" s="162"/>
      <c r="D61" s="161"/>
      <c r="E61" s="163"/>
      <c r="F61" s="9"/>
      <c r="G61" s="168"/>
      <c r="H61" s="162"/>
      <c r="I61" s="161"/>
    </row>
    <row r="62" spans="2:9" x14ac:dyDescent="0.25">
      <c r="B62" s="161"/>
      <c r="C62" s="162"/>
      <c r="D62" s="161"/>
      <c r="E62" s="163"/>
      <c r="F62" s="9"/>
      <c r="G62" s="168"/>
      <c r="H62" s="162"/>
      <c r="I62" s="161"/>
    </row>
    <row r="63" spans="2:9" x14ac:dyDescent="0.25">
      <c r="B63" s="161"/>
      <c r="C63" s="162"/>
      <c r="D63" s="161"/>
      <c r="E63" s="163"/>
      <c r="F63" s="9"/>
      <c r="G63" s="168"/>
      <c r="H63" s="162"/>
      <c r="I63" s="161"/>
    </row>
    <row r="64" spans="2:9" x14ac:dyDescent="0.25">
      <c r="B64" s="161"/>
      <c r="C64" s="162"/>
      <c r="D64" s="161"/>
      <c r="E64" s="163"/>
      <c r="F64" s="9"/>
      <c r="G64" s="168"/>
      <c r="H64" s="162"/>
      <c r="I64" s="161"/>
    </row>
    <row r="65" spans="2:9" x14ac:dyDescent="0.25">
      <c r="B65" s="161"/>
      <c r="C65" s="162"/>
      <c r="D65" s="161"/>
      <c r="E65" s="163"/>
      <c r="F65" s="9"/>
      <c r="G65" s="168"/>
      <c r="H65" s="162"/>
      <c r="I65" s="161"/>
    </row>
    <row r="66" spans="2:9" x14ac:dyDescent="0.25">
      <c r="B66" s="161"/>
      <c r="C66" s="162"/>
      <c r="D66" s="161"/>
      <c r="E66" s="163"/>
      <c r="F66" s="9"/>
      <c r="G66" s="168"/>
      <c r="H66" s="162"/>
      <c r="I66" s="161"/>
    </row>
    <row r="67" spans="2:9" x14ac:dyDescent="0.25">
      <c r="B67" s="161"/>
      <c r="C67" s="162"/>
      <c r="D67" s="161"/>
      <c r="E67" s="163"/>
      <c r="F67" s="9"/>
      <c r="G67" s="168"/>
      <c r="H67" s="162"/>
      <c r="I67" s="161"/>
    </row>
    <row r="68" spans="2:9" x14ac:dyDescent="0.25">
      <c r="B68" s="161"/>
      <c r="C68" s="162"/>
      <c r="D68" s="161"/>
      <c r="E68" s="163"/>
      <c r="F68" s="9"/>
      <c r="G68" s="168"/>
      <c r="H68" s="162"/>
      <c r="I68" s="161"/>
    </row>
    <row r="69" spans="2:9" x14ac:dyDescent="0.25">
      <c r="B69" s="161"/>
      <c r="C69" s="162"/>
      <c r="D69" s="161"/>
      <c r="E69" s="163"/>
      <c r="F69" s="9"/>
      <c r="G69" s="168"/>
      <c r="H69" s="162"/>
      <c r="I69" s="161"/>
    </row>
    <row r="70" spans="2:9" x14ac:dyDescent="0.25">
      <c r="B70" s="161"/>
      <c r="C70" s="162"/>
      <c r="D70" s="161"/>
      <c r="E70" s="163"/>
      <c r="F70" s="9"/>
      <c r="G70" s="168"/>
      <c r="H70" s="162"/>
      <c r="I70" s="161"/>
    </row>
    <row r="71" spans="2:9" x14ac:dyDescent="0.25">
      <c r="B71" s="161"/>
      <c r="C71" s="162"/>
      <c r="D71" s="161"/>
      <c r="E71" s="163"/>
      <c r="F71" s="9"/>
      <c r="G71" s="168"/>
      <c r="H71" s="162"/>
      <c r="I71" s="161"/>
    </row>
    <row r="72" spans="2:9" x14ac:dyDescent="0.25">
      <c r="B72" s="161"/>
      <c r="C72" s="162"/>
      <c r="D72" s="161"/>
      <c r="E72" s="163"/>
      <c r="F72" s="9"/>
      <c r="G72" s="168"/>
      <c r="H72" s="162"/>
      <c r="I72" s="161"/>
    </row>
    <row r="73" spans="2:9" x14ac:dyDescent="0.25">
      <c r="B73" s="161"/>
      <c r="C73" s="162"/>
      <c r="D73" s="161"/>
      <c r="E73" s="163"/>
      <c r="F73" s="9"/>
      <c r="G73" s="168"/>
      <c r="H73" s="162"/>
      <c r="I73" s="161"/>
    </row>
    <row r="74" spans="2:9" x14ac:dyDescent="0.25">
      <c r="B74" s="161"/>
      <c r="C74" s="162"/>
      <c r="D74" s="161"/>
      <c r="E74" s="163"/>
      <c r="F74" s="9"/>
      <c r="G74" s="168"/>
      <c r="H74" s="162"/>
      <c r="I74" s="161"/>
    </row>
    <row r="75" spans="2:9" x14ac:dyDescent="0.25">
      <c r="B75" s="161"/>
      <c r="C75" s="162"/>
      <c r="D75" s="161"/>
      <c r="E75" s="163"/>
      <c r="F75" s="9"/>
      <c r="G75" s="168"/>
      <c r="H75" s="162"/>
      <c r="I75" s="161"/>
    </row>
    <row r="76" spans="2:9" x14ac:dyDescent="0.25">
      <c r="B76" s="161"/>
      <c r="C76" s="162"/>
      <c r="D76" s="161"/>
      <c r="E76" s="163"/>
      <c r="F76" s="9"/>
      <c r="G76" s="168"/>
      <c r="H76" s="162"/>
      <c r="I76" s="161"/>
    </row>
    <row r="77" spans="2:9" x14ac:dyDescent="0.25">
      <c r="B77" s="161"/>
      <c r="C77" s="162"/>
      <c r="D77" s="161"/>
      <c r="E77" s="163"/>
      <c r="F77" s="9"/>
      <c r="G77" s="168"/>
      <c r="H77" s="162"/>
      <c r="I77" s="161"/>
    </row>
    <row r="78" spans="2:9" x14ac:dyDescent="0.25">
      <c r="B78" s="161"/>
      <c r="C78" s="162"/>
      <c r="D78" s="161"/>
      <c r="E78" s="163"/>
      <c r="F78" s="9"/>
      <c r="G78" s="168"/>
      <c r="H78" s="162"/>
      <c r="I78" s="161"/>
    </row>
    <row r="79" spans="2:9" x14ac:dyDescent="0.25">
      <c r="B79" s="161"/>
      <c r="C79" s="162"/>
      <c r="D79" s="161"/>
      <c r="E79" s="163"/>
      <c r="F79" s="9"/>
      <c r="G79" s="168"/>
      <c r="H79" s="162"/>
      <c r="I79" s="161"/>
    </row>
    <row r="80" spans="2:9" x14ac:dyDescent="0.25">
      <c r="B80" s="161"/>
      <c r="C80" s="162"/>
      <c r="D80" s="161"/>
      <c r="E80" s="163"/>
      <c r="F80" s="9"/>
      <c r="G80" s="168"/>
      <c r="H80" s="162"/>
      <c r="I80" s="161"/>
    </row>
    <row r="81" spans="2:9" x14ac:dyDescent="0.25">
      <c r="B81" s="161"/>
      <c r="C81" s="162"/>
      <c r="D81" s="161"/>
      <c r="E81" s="163"/>
      <c r="F81" s="9"/>
      <c r="G81" s="168"/>
      <c r="H81" s="162"/>
      <c r="I81" s="161"/>
    </row>
    <row r="82" spans="2:9" x14ac:dyDescent="0.25">
      <c r="B82" s="161"/>
      <c r="C82" s="162"/>
      <c r="D82" s="161"/>
      <c r="E82" s="163"/>
      <c r="F82" s="9"/>
      <c r="G82" s="168"/>
      <c r="H82" s="162"/>
      <c r="I82" s="161"/>
    </row>
    <row r="83" spans="2:9" x14ac:dyDescent="0.25">
      <c r="B83" s="161"/>
      <c r="C83" s="162"/>
      <c r="D83" s="161"/>
      <c r="E83" s="163"/>
      <c r="F83" s="9"/>
      <c r="G83" s="168"/>
      <c r="H83" s="162"/>
      <c r="I83" s="161"/>
    </row>
    <row r="84" spans="2:9" x14ac:dyDescent="0.25">
      <c r="B84" s="161"/>
      <c r="C84" s="162"/>
      <c r="D84" s="161"/>
      <c r="E84" s="163"/>
      <c r="F84" s="9"/>
      <c r="G84" s="168"/>
      <c r="H84" s="162"/>
      <c r="I84" s="161"/>
    </row>
    <row r="85" spans="2:9" x14ac:dyDescent="0.25">
      <c r="B85" s="161"/>
      <c r="C85" s="162"/>
      <c r="D85" s="161"/>
      <c r="E85" s="163"/>
      <c r="F85" s="9"/>
      <c r="G85" s="168"/>
      <c r="H85" s="162"/>
      <c r="I85" s="161"/>
    </row>
    <row r="86" spans="2:9" x14ac:dyDescent="0.25">
      <c r="B86" s="161"/>
      <c r="C86" s="162"/>
      <c r="D86" s="161"/>
      <c r="E86" s="163"/>
      <c r="F86" s="9"/>
      <c r="G86" s="168"/>
      <c r="H86" s="162"/>
      <c r="I86" s="161"/>
    </row>
    <row r="87" spans="2:9" x14ac:dyDescent="0.25">
      <c r="B87" s="161"/>
      <c r="C87" s="162"/>
      <c r="D87" s="161"/>
      <c r="E87" s="163"/>
      <c r="F87" s="9"/>
      <c r="G87" s="168"/>
      <c r="H87" s="162"/>
      <c r="I87" s="161"/>
    </row>
    <row r="88" spans="2:9" x14ac:dyDescent="0.25">
      <c r="B88" s="161"/>
      <c r="C88" s="162"/>
      <c r="D88" s="161"/>
      <c r="E88" s="163"/>
      <c r="F88" s="9"/>
      <c r="G88" s="168"/>
      <c r="H88" s="162"/>
      <c r="I88" s="161"/>
    </row>
    <row r="89" spans="2:9" x14ac:dyDescent="0.25">
      <c r="B89" s="161"/>
      <c r="C89" s="162"/>
      <c r="D89" s="161"/>
      <c r="E89" s="163"/>
      <c r="F89" s="9"/>
      <c r="G89" s="168"/>
      <c r="H89" s="162"/>
      <c r="I89" s="161"/>
    </row>
    <row r="90" spans="2:9" x14ac:dyDescent="0.25">
      <c r="B90" s="161"/>
      <c r="C90" s="162"/>
      <c r="D90" s="161"/>
      <c r="E90" s="163"/>
      <c r="F90" s="9"/>
      <c r="G90" s="168"/>
      <c r="H90" s="162"/>
      <c r="I90" s="161"/>
    </row>
    <row r="91" spans="2:9" x14ac:dyDescent="0.25">
      <c r="B91" s="161"/>
      <c r="C91" s="162"/>
      <c r="D91" s="161"/>
      <c r="E91" s="163"/>
      <c r="F91" s="9"/>
      <c r="G91" s="168"/>
      <c r="H91" s="162"/>
      <c r="I91" s="161"/>
    </row>
    <row r="92" spans="2:9" x14ac:dyDescent="0.25">
      <c r="B92" s="161"/>
      <c r="C92" s="162"/>
      <c r="D92" s="161"/>
      <c r="E92" s="163"/>
      <c r="F92" s="9"/>
      <c r="G92" s="168"/>
      <c r="H92" s="162"/>
      <c r="I92" s="161"/>
    </row>
    <row r="93" spans="2:9" x14ac:dyDescent="0.25">
      <c r="B93" s="161"/>
      <c r="C93" s="162"/>
      <c r="D93" s="161"/>
      <c r="E93" s="163"/>
      <c r="F93" s="9"/>
      <c r="G93" s="168"/>
      <c r="H93" s="162"/>
      <c r="I93" s="161"/>
    </row>
    <row r="94" spans="2:9" x14ac:dyDescent="0.25">
      <c r="B94" s="161"/>
      <c r="C94" s="162"/>
      <c r="D94" s="161"/>
      <c r="E94" s="163"/>
      <c r="F94" s="9"/>
      <c r="G94" s="168"/>
      <c r="H94" s="162"/>
      <c r="I94" s="161"/>
    </row>
    <row r="95" spans="2:9" x14ac:dyDescent="0.25">
      <c r="B95" s="161"/>
      <c r="C95" s="162"/>
      <c r="D95" s="161"/>
      <c r="E95" s="163"/>
      <c r="F95" s="9"/>
      <c r="G95" s="168"/>
      <c r="H95" s="162"/>
      <c r="I95" s="161"/>
    </row>
    <row r="96" spans="2:9" x14ac:dyDescent="0.25">
      <c r="B96" s="161"/>
      <c r="C96" s="162"/>
      <c r="D96" s="161"/>
      <c r="E96" s="163"/>
      <c r="F96" s="9"/>
      <c r="G96" s="168"/>
      <c r="H96" s="162"/>
      <c r="I96" s="161"/>
    </row>
    <row r="97" spans="2:9" x14ac:dyDescent="0.25">
      <c r="B97" s="161"/>
      <c r="C97" s="162"/>
      <c r="D97" s="161"/>
      <c r="E97" s="163"/>
      <c r="F97" s="9"/>
      <c r="G97" s="168"/>
      <c r="H97" s="162"/>
      <c r="I97" s="161"/>
    </row>
    <row r="98" spans="2:9" x14ac:dyDescent="0.25">
      <c r="B98" s="161"/>
      <c r="C98" s="162"/>
      <c r="D98" s="161"/>
      <c r="E98" s="163"/>
      <c r="F98" s="9"/>
      <c r="G98" s="168"/>
      <c r="H98" s="162"/>
      <c r="I98" s="161"/>
    </row>
    <row r="99" spans="2:9" x14ac:dyDescent="0.25">
      <c r="B99" s="161"/>
      <c r="C99" s="162"/>
      <c r="D99" s="161"/>
      <c r="E99" s="163"/>
      <c r="F99" s="9"/>
      <c r="G99" s="168"/>
      <c r="H99" s="162"/>
      <c r="I99" s="161"/>
    </row>
    <row r="100" spans="2:9" x14ac:dyDescent="0.25">
      <c r="B100" s="161"/>
      <c r="C100" s="162"/>
      <c r="D100" s="161"/>
      <c r="E100" s="163"/>
      <c r="F100" s="9"/>
      <c r="G100" s="168"/>
      <c r="H100" s="162"/>
      <c r="I100" s="161"/>
    </row>
    <row r="101" spans="2:9" x14ac:dyDescent="0.25">
      <c r="B101" s="161"/>
      <c r="C101" s="162"/>
      <c r="D101" s="161"/>
      <c r="E101" s="163"/>
      <c r="F101" s="9"/>
      <c r="G101" s="168"/>
      <c r="H101" s="162"/>
      <c r="I101" s="161"/>
    </row>
    <row r="102" spans="2:9" x14ac:dyDescent="0.25">
      <c r="B102" s="161"/>
      <c r="C102" s="162"/>
      <c r="D102" s="161"/>
      <c r="E102" s="163"/>
      <c r="F102" s="9"/>
      <c r="G102" s="168"/>
      <c r="H102" s="162"/>
      <c r="I102" s="161"/>
    </row>
    <row r="103" spans="2:9" x14ac:dyDescent="0.25">
      <c r="B103" s="161"/>
      <c r="C103" s="162"/>
      <c r="D103" s="161"/>
      <c r="E103" s="163"/>
      <c r="F103" s="9"/>
      <c r="G103" s="168"/>
      <c r="H103" s="162"/>
      <c r="I103" s="161"/>
    </row>
    <row r="104" spans="2:9" x14ac:dyDescent="0.25">
      <c r="B104" s="161"/>
      <c r="C104" s="162"/>
      <c r="D104" s="161"/>
      <c r="E104" s="163"/>
      <c r="F104" s="9"/>
      <c r="G104" s="168"/>
      <c r="H104" s="162"/>
      <c r="I104" s="161"/>
    </row>
    <row r="105" spans="2:9" x14ac:dyDescent="0.25">
      <c r="B105" s="161"/>
      <c r="C105" s="162"/>
      <c r="D105" s="161"/>
      <c r="E105" s="163"/>
      <c r="F105" s="9"/>
      <c r="G105" s="168"/>
      <c r="H105" s="162"/>
      <c r="I105" s="161"/>
    </row>
    <row r="106" spans="2:9" x14ac:dyDescent="0.25">
      <c r="B106" s="161"/>
      <c r="C106" s="162"/>
      <c r="D106" s="161"/>
      <c r="E106" s="163"/>
      <c r="F106" s="9"/>
      <c r="G106" s="168"/>
      <c r="H106" s="162"/>
      <c r="I106" s="161"/>
    </row>
    <row r="107" spans="2:9" x14ac:dyDescent="0.25">
      <c r="B107" s="161"/>
      <c r="C107" s="162"/>
      <c r="D107" s="161"/>
      <c r="E107" s="163"/>
      <c r="F107" s="9"/>
      <c r="G107" s="168"/>
      <c r="H107" s="162"/>
      <c r="I107" s="161"/>
    </row>
    <row r="108" spans="2:9" x14ac:dyDescent="0.25">
      <c r="B108" s="161"/>
      <c r="C108" s="162"/>
      <c r="D108" s="161"/>
      <c r="E108" s="163"/>
      <c r="F108" s="9"/>
      <c r="G108" s="168"/>
      <c r="H108" s="162"/>
      <c r="I108" s="161"/>
    </row>
    <row r="109" spans="2:9" x14ac:dyDescent="0.25">
      <c r="B109" s="161"/>
      <c r="C109" s="162"/>
      <c r="D109" s="161"/>
      <c r="E109" s="163"/>
      <c r="F109" s="9"/>
      <c r="G109" s="168"/>
      <c r="H109" s="162"/>
      <c r="I109" s="161"/>
    </row>
    <row r="110" spans="2:9" x14ac:dyDescent="0.25">
      <c r="B110" s="161"/>
      <c r="C110" s="162"/>
      <c r="D110" s="161"/>
      <c r="E110" s="163"/>
      <c r="F110" s="9"/>
      <c r="G110" s="168"/>
      <c r="H110" s="162"/>
      <c r="I110" s="161"/>
    </row>
    <row r="111" spans="2:9" x14ac:dyDescent="0.25">
      <c r="B111" s="161"/>
      <c r="C111" s="162"/>
      <c r="D111" s="161"/>
      <c r="E111" s="163"/>
      <c r="F111" s="9"/>
      <c r="G111" s="168"/>
      <c r="H111" s="162"/>
      <c r="I111" s="161"/>
    </row>
    <row r="112" spans="2:9" x14ac:dyDescent="0.25">
      <c r="B112" s="161"/>
      <c r="C112" s="162"/>
      <c r="D112" s="161"/>
      <c r="E112" s="163"/>
      <c r="F112" s="9"/>
      <c r="G112" s="168"/>
      <c r="H112" s="162"/>
      <c r="I112" s="161"/>
    </row>
    <row r="113" spans="2:9" x14ac:dyDescent="0.25">
      <c r="B113" s="161"/>
      <c r="C113" s="162"/>
      <c r="D113" s="161"/>
      <c r="E113" s="163"/>
      <c r="F113" s="9"/>
      <c r="G113" s="168"/>
      <c r="H113" s="162"/>
      <c r="I113" s="161"/>
    </row>
    <row r="114" spans="2:9" x14ac:dyDescent="0.25">
      <c r="B114" s="161"/>
      <c r="C114" s="162"/>
      <c r="D114" s="161"/>
      <c r="E114" s="163"/>
      <c r="F114" s="9"/>
      <c r="G114" s="168"/>
      <c r="H114" s="162"/>
      <c r="I114" s="161"/>
    </row>
    <row r="115" spans="2:9" x14ac:dyDescent="0.25">
      <c r="B115" s="161"/>
      <c r="C115" s="162"/>
      <c r="D115" s="161"/>
      <c r="E115" s="163"/>
      <c r="F115" s="9"/>
      <c r="G115" s="168"/>
      <c r="H115" s="162"/>
      <c r="I115" s="161"/>
    </row>
    <row r="116" spans="2:9" x14ac:dyDescent="0.25">
      <c r="B116" s="161"/>
      <c r="C116" s="162"/>
      <c r="D116" s="161"/>
      <c r="E116" s="163"/>
      <c r="F116" s="9"/>
      <c r="G116" s="168"/>
      <c r="H116" s="162"/>
      <c r="I116" s="161"/>
    </row>
    <row r="117" spans="2:9" x14ac:dyDescent="0.25">
      <c r="B117" s="161"/>
      <c r="C117" s="162"/>
      <c r="D117" s="161"/>
      <c r="E117" s="163"/>
      <c r="F117" s="9"/>
      <c r="G117" s="168"/>
      <c r="H117" s="162"/>
      <c r="I117" s="161"/>
    </row>
    <row r="118" spans="2:9" x14ac:dyDescent="0.25">
      <c r="B118" s="161"/>
      <c r="C118" s="162"/>
      <c r="D118" s="161"/>
      <c r="E118" s="163"/>
      <c r="F118" s="9"/>
      <c r="G118" s="168"/>
      <c r="H118" s="162"/>
      <c r="I118" s="161"/>
    </row>
    <row r="119" spans="2:9" x14ac:dyDescent="0.25">
      <c r="B119" s="161"/>
      <c r="C119" s="162"/>
      <c r="D119" s="161"/>
      <c r="E119" s="163"/>
      <c r="F119" s="9"/>
      <c r="G119" s="168"/>
      <c r="H119" s="162"/>
      <c r="I119" s="161"/>
    </row>
    <row r="120" spans="2:9" x14ac:dyDescent="0.25">
      <c r="B120" s="161"/>
      <c r="C120" s="162"/>
      <c r="D120" s="161"/>
      <c r="E120" s="163"/>
      <c r="F120" s="9"/>
      <c r="G120" s="168"/>
      <c r="H120" s="162"/>
      <c r="I120" s="161"/>
    </row>
    <row r="121" spans="2:9" x14ac:dyDescent="0.25">
      <c r="B121" s="161"/>
      <c r="C121" s="162"/>
      <c r="D121" s="161"/>
      <c r="E121" s="163"/>
      <c r="F121" s="9"/>
      <c r="G121" s="168"/>
      <c r="H121" s="162"/>
      <c r="I121" s="161"/>
    </row>
    <row r="122" spans="2:9" x14ac:dyDescent="0.25">
      <c r="B122" s="161"/>
      <c r="C122" s="162"/>
      <c r="D122" s="161"/>
      <c r="E122" s="163"/>
      <c r="F122" s="9"/>
      <c r="G122" s="168"/>
      <c r="H122" s="162"/>
      <c r="I122" s="161"/>
    </row>
    <row r="123" spans="2:9" x14ac:dyDescent="0.25">
      <c r="B123" s="161"/>
      <c r="C123" s="162"/>
      <c r="D123" s="161"/>
      <c r="E123" s="163"/>
      <c r="F123" s="9"/>
      <c r="G123" s="168"/>
      <c r="H123" s="162"/>
      <c r="I123" s="161"/>
    </row>
    <row r="124" spans="2:9" x14ac:dyDescent="0.25">
      <c r="B124" s="161"/>
      <c r="C124" s="162"/>
      <c r="D124" s="161"/>
      <c r="E124" s="163"/>
      <c r="F124" s="9"/>
      <c r="G124" s="168"/>
      <c r="H124" s="162"/>
      <c r="I124" s="161"/>
    </row>
    <row r="125" spans="2:9" x14ac:dyDescent="0.25">
      <c r="B125" s="161"/>
      <c r="C125" s="162"/>
      <c r="D125" s="161"/>
      <c r="E125" s="163"/>
      <c r="F125" s="9"/>
      <c r="G125" s="168"/>
      <c r="H125" s="162"/>
      <c r="I125" s="161"/>
    </row>
    <row r="126" spans="2:9" x14ac:dyDescent="0.25">
      <c r="B126" s="161"/>
      <c r="C126" s="162"/>
      <c r="D126" s="161"/>
      <c r="E126" s="163"/>
      <c r="F126" s="9"/>
      <c r="G126" s="168"/>
      <c r="H126" s="162"/>
      <c r="I126" s="161"/>
    </row>
    <row r="127" spans="2:9" x14ac:dyDescent="0.25">
      <c r="B127" s="161"/>
      <c r="C127" s="162"/>
      <c r="D127" s="161"/>
      <c r="E127" s="163"/>
      <c r="F127" s="9"/>
      <c r="G127" s="168"/>
      <c r="H127" s="162"/>
      <c r="I127" s="161"/>
    </row>
    <row r="128" spans="2:9" x14ac:dyDescent="0.25">
      <c r="B128" s="161"/>
      <c r="C128" s="162"/>
      <c r="D128" s="161"/>
      <c r="E128" s="163"/>
      <c r="F128" s="9"/>
      <c r="G128" s="168"/>
      <c r="H128" s="162"/>
      <c r="I128" s="161"/>
    </row>
    <row r="129" spans="2:9" x14ac:dyDescent="0.25">
      <c r="B129" s="161"/>
      <c r="C129" s="162"/>
      <c r="D129" s="161"/>
      <c r="E129" s="163"/>
      <c r="F129" s="9"/>
      <c r="G129" s="168"/>
      <c r="H129" s="162"/>
      <c r="I129" s="161"/>
    </row>
    <row r="130" spans="2:9" x14ac:dyDescent="0.25">
      <c r="B130" s="161"/>
      <c r="C130" s="162"/>
      <c r="D130" s="161"/>
      <c r="E130" s="163"/>
      <c r="F130" s="9"/>
      <c r="G130" s="168"/>
      <c r="H130" s="162"/>
      <c r="I130" s="161"/>
    </row>
    <row r="131" spans="2:9" x14ac:dyDescent="0.25">
      <c r="B131" s="161"/>
      <c r="C131" s="162"/>
      <c r="D131" s="161"/>
      <c r="E131" s="163"/>
      <c r="F131" s="9"/>
      <c r="G131" s="168"/>
      <c r="H131" s="162"/>
      <c r="I131" s="161"/>
    </row>
    <row r="132" spans="2:9" x14ac:dyDescent="0.25">
      <c r="B132" s="161"/>
      <c r="C132" s="162"/>
      <c r="D132" s="161"/>
      <c r="E132" s="163"/>
      <c r="F132" s="9"/>
      <c r="G132" s="168"/>
      <c r="H132" s="162"/>
      <c r="I132" s="161"/>
    </row>
    <row r="133" spans="2:9" x14ac:dyDescent="0.25">
      <c r="B133" s="161"/>
      <c r="C133" s="162"/>
      <c r="D133" s="161"/>
      <c r="E133" s="163"/>
      <c r="F133" s="9"/>
      <c r="G133" s="168"/>
      <c r="H133" s="162"/>
      <c r="I133" s="161"/>
    </row>
    <row r="134" spans="2:9" x14ac:dyDescent="0.25">
      <c r="B134" s="161"/>
      <c r="C134" s="162"/>
      <c r="D134" s="161"/>
      <c r="E134" s="163"/>
      <c r="F134" s="9"/>
      <c r="G134" s="168"/>
      <c r="H134" s="162"/>
      <c r="I134" s="161"/>
    </row>
    <row r="135" spans="2:9" x14ac:dyDescent="0.25">
      <c r="B135" s="161"/>
      <c r="C135" s="162"/>
      <c r="D135" s="161"/>
      <c r="E135" s="163"/>
      <c r="F135" s="9"/>
      <c r="G135" s="168"/>
      <c r="H135" s="162"/>
      <c r="I135" s="161"/>
    </row>
    <row r="136" spans="2:9" x14ac:dyDescent="0.25">
      <c r="B136" s="161"/>
      <c r="C136" s="162"/>
      <c r="D136" s="161"/>
      <c r="E136" s="163"/>
      <c r="F136" s="9"/>
      <c r="G136" s="168"/>
      <c r="H136" s="162"/>
      <c r="I136" s="161"/>
    </row>
    <row r="137" spans="2:9" x14ac:dyDescent="0.25">
      <c r="B137" s="161"/>
      <c r="C137" s="162"/>
      <c r="D137" s="161"/>
      <c r="E137" s="163"/>
      <c r="F137" s="9"/>
      <c r="G137" s="168"/>
      <c r="H137" s="162"/>
      <c r="I137" s="161"/>
    </row>
    <row r="138" spans="2:9" x14ac:dyDescent="0.25">
      <c r="B138" s="161"/>
      <c r="C138" s="162"/>
      <c r="D138" s="161"/>
      <c r="E138" s="163"/>
      <c r="F138" s="9"/>
      <c r="G138" s="168"/>
      <c r="H138" s="162"/>
      <c r="I138" s="161"/>
    </row>
    <row r="139" spans="2:9" x14ac:dyDescent="0.25">
      <c r="B139" s="161"/>
      <c r="C139" s="162"/>
      <c r="D139" s="161"/>
      <c r="E139" s="163"/>
      <c r="F139" s="9"/>
      <c r="G139" s="168"/>
      <c r="H139" s="162"/>
      <c r="I139" s="161"/>
    </row>
    <row r="140" spans="2:9" x14ac:dyDescent="0.25">
      <c r="B140" s="161"/>
      <c r="C140" s="162"/>
      <c r="D140" s="161"/>
      <c r="E140" s="163"/>
      <c r="F140" s="9"/>
      <c r="G140" s="168"/>
      <c r="H140" s="162"/>
      <c r="I140" s="161"/>
    </row>
    <row r="141" spans="2:9" x14ac:dyDescent="0.25">
      <c r="B141" s="161"/>
      <c r="C141" s="162"/>
      <c r="D141" s="161"/>
      <c r="E141" s="163"/>
      <c r="F141" s="9"/>
      <c r="G141" s="168"/>
      <c r="H141" s="162"/>
      <c r="I141" s="161"/>
    </row>
    <row r="142" spans="2:9" x14ac:dyDescent="0.25">
      <c r="B142" s="161"/>
      <c r="C142" s="162"/>
      <c r="D142" s="161"/>
      <c r="E142" s="163"/>
      <c r="F142" s="9"/>
      <c r="G142" s="168"/>
      <c r="H142" s="162"/>
      <c r="I142" s="161"/>
    </row>
    <row r="143" spans="2:9" x14ac:dyDescent="0.25">
      <c r="B143" s="161"/>
      <c r="C143" s="162"/>
      <c r="D143" s="161"/>
      <c r="E143" s="163"/>
      <c r="F143" s="9"/>
      <c r="G143" s="168"/>
      <c r="H143" s="162"/>
      <c r="I143" s="161"/>
    </row>
    <row r="144" spans="2:9" x14ac:dyDescent="0.25">
      <c r="B144" s="161"/>
      <c r="C144" s="162"/>
      <c r="D144" s="161"/>
      <c r="E144" s="163"/>
      <c r="F144" s="9"/>
      <c r="G144" s="168"/>
      <c r="H144" s="162"/>
      <c r="I144" s="161"/>
    </row>
    <row r="145" spans="2:9" x14ac:dyDescent="0.25">
      <c r="B145" s="161"/>
      <c r="C145" s="162"/>
      <c r="D145" s="161"/>
      <c r="E145" s="163"/>
      <c r="F145" s="9"/>
      <c r="G145" s="168"/>
      <c r="H145" s="162"/>
      <c r="I145" s="161"/>
    </row>
    <row r="146" spans="2:9" x14ac:dyDescent="0.25">
      <c r="B146" s="161"/>
      <c r="C146" s="162"/>
      <c r="D146" s="161"/>
      <c r="E146" s="163"/>
      <c r="F146" s="9"/>
      <c r="G146" s="168"/>
      <c r="H146" s="162"/>
      <c r="I146" s="161"/>
    </row>
    <row r="147" spans="2:9" x14ac:dyDescent="0.25">
      <c r="B147" s="161"/>
      <c r="C147" s="162"/>
      <c r="D147" s="161"/>
      <c r="E147" s="163"/>
      <c r="F147" s="9"/>
      <c r="G147" s="168"/>
      <c r="H147" s="162"/>
      <c r="I147" s="161"/>
    </row>
    <row r="148" spans="2:9" x14ac:dyDescent="0.25">
      <c r="B148" s="161"/>
      <c r="C148" s="162"/>
      <c r="D148" s="161"/>
      <c r="E148" s="163"/>
      <c r="F148" s="9"/>
      <c r="G148" s="168"/>
      <c r="H148" s="162"/>
      <c r="I148" s="161"/>
    </row>
    <row r="149" spans="2:9" x14ac:dyDescent="0.25">
      <c r="B149" s="161"/>
      <c r="C149" s="162"/>
      <c r="D149" s="161"/>
      <c r="E149" s="163"/>
      <c r="F149" s="9"/>
      <c r="G149" s="168"/>
      <c r="H149" s="162"/>
      <c r="I149" s="161"/>
    </row>
    <row r="150" spans="2:9" x14ac:dyDescent="0.25">
      <c r="B150" s="161"/>
      <c r="C150" s="162"/>
      <c r="D150" s="161"/>
      <c r="E150" s="163"/>
      <c r="F150" s="9"/>
      <c r="G150" s="168"/>
      <c r="H150" s="162"/>
      <c r="I150" s="161"/>
    </row>
    <row r="151" spans="2:9" x14ac:dyDescent="0.25">
      <c r="B151" s="161"/>
      <c r="C151" s="162"/>
      <c r="D151" s="161"/>
      <c r="E151" s="163"/>
      <c r="F151" s="9"/>
      <c r="G151" s="168"/>
      <c r="H151" s="162"/>
      <c r="I151" s="161"/>
    </row>
    <row r="152" spans="2:9" x14ac:dyDescent="0.25">
      <c r="B152" s="161"/>
      <c r="C152" s="162"/>
      <c r="D152" s="161"/>
      <c r="E152" s="163"/>
      <c r="F152" s="9"/>
      <c r="G152" s="168"/>
      <c r="H152" s="162"/>
      <c r="I152" s="161"/>
    </row>
    <row r="153" spans="2:9" x14ac:dyDescent="0.25">
      <c r="B153" s="161"/>
      <c r="C153" s="162"/>
      <c r="D153" s="161"/>
      <c r="E153" s="163"/>
      <c r="F153" s="9"/>
      <c r="G153" s="168"/>
      <c r="H153" s="162"/>
      <c r="I153" s="161"/>
    </row>
    <row r="154" spans="2:9" x14ac:dyDescent="0.25">
      <c r="B154" s="161"/>
      <c r="C154" s="162"/>
      <c r="D154" s="161"/>
      <c r="E154" s="163"/>
      <c r="F154" s="9"/>
      <c r="G154" s="168"/>
      <c r="H154" s="162"/>
      <c r="I154" s="161"/>
    </row>
    <row r="155" spans="2:9" x14ac:dyDescent="0.25">
      <c r="B155" s="161"/>
      <c r="C155" s="162"/>
      <c r="D155" s="161"/>
      <c r="E155" s="163"/>
      <c r="F155" s="9"/>
      <c r="G155" s="168"/>
      <c r="H155" s="162"/>
      <c r="I155" s="161"/>
    </row>
    <row r="156" spans="2:9" x14ac:dyDescent="0.25">
      <c r="B156" s="161"/>
      <c r="C156" s="162"/>
      <c r="D156" s="161"/>
      <c r="E156" s="163"/>
      <c r="F156" s="9"/>
      <c r="G156" s="168"/>
      <c r="H156" s="162"/>
      <c r="I156" s="161"/>
    </row>
    <row r="157" spans="2:9" x14ac:dyDescent="0.25">
      <c r="B157" s="161"/>
      <c r="C157" s="162"/>
      <c r="D157" s="161"/>
      <c r="E157" s="163"/>
      <c r="F157" s="9"/>
      <c r="G157" s="168"/>
      <c r="H157" s="162"/>
      <c r="I157" s="161"/>
    </row>
    <row r="158" spans="2:9" x14ac:dyDescent="0.25">
      <c r="B158" s="161"/>
      <c r="C158" s="162"/>
      <c r="D158" s="161"/>
      <c r="E158" s="163"/>
      <c r="F158" s="9"/>
      <c r="G158" s="168"/>
      <c r="H158" s="162"/>
      <c r="I158" s="161"/>
    </row>
    <row r="159" spans="2:9" x14ac:dyDescent="0.25">
      <c r="B159" s="161"/>
      <c r="C159" s="162"/>
      <c r="D159" s="161"/>
      <c r="E159" s="163"/>
      <c r="F159" s="9"/>
      <c r="G159" s="168"/>
      <c r="H159" s="162"/>
      <c r="I159" s="161"/>
    </row>
    <row r="160" spans="2:9" x14ac:dyDescent="0.25">
      <c r="B160" s="161"/>
      <c r="C160" s="162"/>
      <c r="D160" s="161"/>
      <c r="E160" s="163"/>
      <c r="F160" s="9"/>
      <c r="G160" s="168"/>
      <c r="H160" s="162"/>
      <c r="I160" s="161"/>
    </row>
    <row r="161" spans="2:9" x14ac:dyDescent="0.25">
      <c r="B161" s="161"/>
      <c r="C161" s="162"/>
      <c r="D161" s="161"/>
      <c r="E161" s="163"/>
      <c r="F161" s="9"/>
      <c r="G161" s="168"/>
      <c r="H161" s="162"/>
      <c r="I161" s="161"/>
    </row>
    <row r="162" spans="2:9" x14ac:dyDescent="0.25">
      <c r="B162" s="161"/>
      <c r="C162" s="162"/>
      <c r="D162" s="161"/>
      <c r="E162" s="163"/>
      <c r="F162" s="9"/>
      <c r="G162" s="168"/>
      <c r="H162" s="162"/>
      <c r="I162" s="161"/>
    </row>
    <row r="163" spans="2:9" x14ac:dyDescent="0.25">
      <c r="B163" s="161"/>
      <c r="C163" s="162"/>
      <c r="D163" s="161"/>
      <c r="E163" s="163"/>
      <c r="F163" s="9"/>
      <c r="G163" s="168"/>
      <c r="H163" s="162"/>
      <c r="I163" s="161"/>
    </row>
    <row r="164" spans="2:9" x14ac:dyDescent="0.25">
      <c r="B164" s="161"/>
      <c r="C164" s="162"/>
      <c r="D164" s="161"/>
      <c r="E164" s="163"/>
      <c r="F164" s="9"/>
      <c r="G164" s="168"/>
      <c r="H164" s="162"/>
      <c r="I164" s="161"/>
    </row>
    <row r="165" spans="2:9" x14ac:dyDescent="0.25">
      <c r="B165" s="161"/>
      <c r="C165" s="162"/>
      <c r="D165" s="161"/>
      <c r="E165" s="163"/>
      <c r="F165" s="9"/>
      <c r="G165" s="168"/>
      <c r="H165" s="162"/>
      <c r="I165" s="161"/>
    </row>
    <row r="166" spans="2:9" x14ac:dyDescent="0.25">
      <c r="B166" s="161"/>
      <c r="C166" s="162"/>
      <c r="D166" s="161"/>
      <c r="E166" s="163"/>
      <c r="F166" s="9"/>
      <c r="G166" s="168"/>
      <c r="H166" s="162"/>
      <c r="I166" s="161"/>
    </row>
    <row r="167" spans="2:9" x14ac:dyDescent="0.25">
      <c r="B167" s="161"/>
      <c r="C167" s="162"/>
      <c r="D167" s="161"/>
      <c r="E167" s="163"/>
      <c r="F167" s="9"/>
      <c r="G167" s="168"/>
      <c r="H167" s="162"/>
      <c r="I167" s="161"/>
    </row>
    <row r="168" spans="2:9" x14ac:dyDescent="0.25">
      <c r="B168" s="161"/>
      <c r="C168" s="162"/>
      <c r="D168" s="161"/>
      <c r="E168" s="163"/>
      <c r="F168" s="9"/>
      <c r="G168" s="168"/>
      <c r="H168" s="162"/>
      <c r="I168" s="161"/>
    </row>
    <row r="169" spans="2:9" x14ac:dyDescent="0.25">
      <c r="B169" s="161"/>
      <c r="C169" s="162"/>
      <c r="D169" s="161"/>
      <c r="E169" s="163"/>
      <c r="F169" s="9"/>
      <c r="G169" s="168"/>
      <c r="H169" s="162"/>
      <c r="I169" s="161"/>
    </row>
    <row r="170" spans="2:9" x14ac:dyDescent="0.25">
      <c r="B170" s="161"/>
      <c r="C170" s="162"/>
      <c r="D170" s="161"/>
      <c r="E170" s="163"/>
      <c r="F170" s="9"/>
      <c r="G170" s="168"/>
      <c r="H170" s="162"/>
      <c r="I170" s="161"/>
    </row>
    <row r="171" spans="2:9" x14ac:dyDescent="0.25">
      <c r="B171" s="161"/>
      <c r="C171" s="162"/>
      <c r="D171" s="161"/>
      <c r="E171" s="163"/>
      <c r="F171" s="9"/>
      <c r="G171" s="168"/>
      <c r="H171" s="162"/>
      <c r="I171" s="161"/>
    </row>
    <row r="172" spans="2:9" x14ac:dyDescent="0.25">
      <c r="B172" s="161"/>
      <c r="C172" s="162"/>
      <c r="D172" s="161"/>
      <c r="E172" s="163"/>
      <c r="F172" s="9"/>
      <c r="G172" s="168"/>
      <c r="H172" s="162"/>
      <c r="I172" s="161"/>
    </row>
    <row r="173" spans="2:9" x14ac:dyDescent="0.25">
      <c r="B173" s="161"/>
      <c r="C173" s="162"/>
      <c r="D173" s="161"/>
      <c r="E173" s="163"/>
      <c r="F173" s="9"/>
      <c r="G173" s="168"/>
      <c r="H173" s="162"/>
      <c r="I173" s="161"/>
    </row>
    <row r="174" spans="2:9" x14ac:dyDescent="0.25">
      <c r="B174" s="161"/>
      <c r="C174" s="162"/>
      <c r="D174" s="161"/>
      <c r="E174" s="163"/>
      <c r="F174" s="9"/>
      <c r="G174" s="168"/>
      <c r="H174" s="162"/>
      <c r="I174" s="161"/>
    </row>
    <row r="175" spans="2:9" x14ac:dyDescent="0.25">
      <c r="B175" s="161"/>
      <c r="C175" s="162"/>
      <c r="D175" s="161"/>
      <c r="E175" s="163"/>
      <c r="F175" s="9"/>
      <c r="G175" s="168"/>
      <c r="H175" s="162"/>
      <c r="I175" s="161"/>
    </row>
    <row r="176" spans="2:9" x14ac:dyDescent="0.25">
      <c r="B176" s="161"/>
      <c r="C176" s="162"/>
      <c r="D176" s="161"/>
      <c r="E176" s="163"/>
      <c r="F176" s="9"/>
      <c r="G176" s="168"/>
      <c r="H176" s="162"/>
      <c r="I176" s="161"/>
    </row>
    <row r="177" spans="2:9" x14ac:dyDescent="0.25">
      <c r="B177" s="161"/>
      <c r="C177" s="162"/>
      <c r="D177" s="161"/>
      <c r="E177" s="163"/>
      <c r="F177" s="9"/>
      <c r="G177" s="168"/>
      <c r="H177" s="162"/>
      <c r="I177" s="161"/>
    </row>
    <row r="178" spans="2:9" x14ac:dyDescent="0.25">
      <c r="B178" s="161"/>
      <c r="C178" s="162"/>
      <c r="D178" s="161"/>
      <c r="E178" s="163"/>
      <c r="F178" s="9"/>
      <c r="G178" s="168"/>
      <c r="H178" s="162"/>
      <c r="I178" s="161"/>
    </row>
    <row r="179" spans="2:9" x14ac:dyDescent="0.25">
      <c r="B179" s="161"/>
      <c r="C179" s="162"/>
      <c r="D179" s="161"/>
      <c r="E179" s="163"/>
      <c r="F179" s="9"/>
      <c r="G179" s="168"/>
      <c r="H179" s="162"/>
      <c r="I179" s="161"/>
    </row>
    <row r="180" spans="2:9" x14ac:dyDescent="0.25">
      <c r="B180" s="161"/>
      <c r="C180" s="162"/>
      <c r="D180" s="161"/>
      <c r="E180" s="163"/>
      <c r="F180" s="9"/>
      <c r="G180" s="168"/>
      <c r="H180" s="162"/>
      <c r="I180" s="161"/>
    </row>
    <row r="181" spans="2:9" x14ac:dyDescent="0.25">
      <c r="B181" s="161"/>
      <c r="C181" s="162"/>
      <c r="D181" s="161"/>
      <c r="E181" s="163"/>
      <c r="F181" s="9"/>
      <c r="G181" s="168"/>
      <c r="H181" s="162"/>
      <c r="I181" s="161"/>
    </row>
    <row r="182" spans="2:9" x14ac:dyDescent="0.25">
      <c r="B182" s="161"/>
      <c r="C182" s="162"/>
      <c r="D182" s="161"/>
      <c r="E182" s="163"/>
      <c r="F182" s="9"/>
      <c r="G182" s="168"/>
      <c r="H182" s="162"/>
      <c r="I182" s="161"/>
    </row>
    <row r="183" spans="2:9" x14ac:dyDescent="0.25">
      <c r="B183" s="161"/>
      <c r="C183" s="162"/>
      <c r="D183" s="161"/>
      <c r="E183" s="163"/>
      <c r="F183" s="9"/>
      <c r="G183" s="168"/>
      <c r="H183" s="162"/>
      <c r="I183" s="161"/>
    </row>
    <row r="184" spans="2:9" x14ac:dyDescent="0.25">
      <c r="B184" s="161"/>
      <c r="C184" s="162"/>
      <c r="D184" s="161"/>
      <c r="E184" s="163"/>
      <c r="F184" s="9"/>
      <c r="G184" s="168"/>
      <c r="H184" s="162"/>
      <c r="I184" s="161"/>
    </row>
    <row r="185" spans="2:9" x14ac:dyDescent="0.25">
      <c r="B185" s="161"/>
      <c r="C185" s="162"/>
      <c r="D185" s="161"/>
      <c r="E185" s="163"/>
      <c r="F185" s="9"/>
      <c r="G185" s="168"/>
      <c r="H185" s="162"/>
      <c r="I185" s="161"/>
    </row>
    <row r="186" spans="2:9" x14ac:dyDescent="0.25">
      <c r="B186" s="161"/>
      <c r="C186" s="162"/>
      <c r="D186" s="161"/>
      <c r="E186" s="163"/>
      <c r="F186" s="9"/>
      <c r="G186" s="168"/>
      <c r="H186" s="162"/>
      <c r="I186" s="161"/>
    </row>
    <row r="187" spans="2:9" x14ac:dyDescent="0.25">
      <c r="B187" s="161"/>
      <c r="C187" s="162"/>
      <c r="D187" s="161"/>
      <c r="E187" s="163"/>
      <c r="F187" s="9"/>
      <c r="G187" s="168"/>
      <c r="H187" s="162"/>
      <c r="I187" s="161"/>
    </row>
    <row r="188" spans="2:9" x14ac:dyDescent="0.25">
      <c r="B188" s="161"/>
      <c r="C188" s="162"/>
      <c r="D188" s="161"/>
      <c r="E188" s="163"/>
      <c r="F188" s="9"/>
      <c r="G188" s="168"/>
      <c r="H188" s="162"/>
      <c r="I188" s="161"/>
    </row>
    <row r="189" spans="2:9" x14ac:dyDescent="0.25">
      <c r="B189" s="161"/>
      <c r="C189" s="162"/>
      <c r="D189" s="161"/>
      <c r="E189" s="163"/>
      <c r="F189" s="9"/>
      <c r="G189" s="168"/>
      <c r="H189" s="162"/>
      <c r="I189" s="161"/>
    </row>
    <row r="190" spans="2:9" x14ac:dyDescent="0.25">
      <c r="B190" s="161"/>
      <c r="C190" s="162"/>
      <c r="D190" s="161"/>
      <c r="E190" s="163"/>
      <c r="F190" s="9"/>
      <c r="G190" s="168"/>
      <c r="H190" s="162"/>
      <c r="I190" s="161"/>
    </row>
    <row r="191" spans="2:9" x14ac:dyDescent="0.25">
      <c r="B191" s="161"/>
      <c r="C191" s="162"/>
      <c r="D191" s="161"/>
      <c r="E191" s="163"/>
      <c r="F191" s="9"/>
      <c r="G191" s="168"/>
      <c r="H191" s="162"/>
      <c r="I191" s="161"/>
    </row>
    <row r="192" spans="2:9" x14ac:dyDescent="0.25">
      <c r="B192" s="161"/>
      <c r="C192" s="162"/>
      <c r="D192" s="161"/>
      <c r="E192" s="163"/>
      <c r="F192" s="9"/>
      <c r="G192" s="168"/>
      <c r="H192" s="162"/>
      <c r="I192" s="161"/>
    </row>
    <row r="193" spans="2:9" x14ac:dyDescent="0.25">
      <c r="B193" s="161"/>
      <c r="C193" s="162"/>
      <c r="D193" s="161"/>
      <c r="E193" s="163"/>
      <c r="F193" s="9"/>
      <c r="G193" s="168"/>
      <c r="H193" s="162"/>
      <c r="I193" s="161"/>
    </row>
    <row r="194" spans="2:9" x14ac:dyDescent="0.25">
      <c r="B194" s="161"/>
      <c r="C194" s="162"/>
      <c r="D194" s="161"/>
      <c r="E194" s="163"/>
      <c r="F194" s="9"/>
      <c r="G194" s="168"/>
      <c r="H194" s="162"/>
      <c r="I194" s="161"/>
    </row>
    <row r="195" spans="2:9" x14ac:dyDescent="0.25">
      <c r="B195" s="161"/>
      <c r="C195" s="162"/>
      <c r="D195" s="161"/>
      <c r="E195" s="163"/>
      <c r="F195" s="9"/>
      <c r="G195" s="168"/>
      <c r="H195" s="162"/>
      <c r="I195" s="161"/>
    </row>
    <row r="196" spans="2:9" x14ac:dyDescent="0.25">
      <c r="B196" s="161"/>
      <c r="C196" s="162"/>
      <c r="D196" s="161"/>
      <c r="E196" s="163"/>
      <c r="F196" s="9"/>
      <c r="G196" s="168"/>
      <c r="H196" s="162"/>
      <c r="I196" s="161"/>
    </row>
    <row r="197" spans="2:9" x14ac:dyDescent="0.25">
      <c r="B197" s="161"/>
      <c r="C197" s="162"/>
      <c r="D197" s="161"/>
      <c r="E197" s="163"/>
      <c r="F197" s="9"/>
      <c r="G197" s="168"/>
      <c r="H197" s="162"/>
      <c r="I197" s="161"/>
    </row>
    <row r="198" spans="2:9" x14ac:dyDescent="0.25">
      <c r="B198" s="161"/>
      <c r="C198" s="162"/>
      <c r="D198" s="161"/>
      <c r="E198" s="163"/>
      <c r="F198" s="9"/>
      <c r="G198" s="168"/>
      <c r="H198" s="162"/>
      <c r="I198" s="161"/>
    </row>
    <row r="199" spans="2:9" x14ac:dyDescent="0.25">
      <c r="B199" s="161"/>
      <c r="C199" s="162"/>
      <c r="D199" s="161"/>
      <c r="E199" s="163"/>
      <c r="F199" s="9"/>
      <c r="G199" s="168"/>
      <c r="H199" s="162"/>
      <c r="I199" s="161"/>
    </row>
    <row r="200" spans="2:9" x14ac:dyDescent="0.25">
      <c r="B200" s="161"/>
      <c r="C200" s="162"/>
      <c r="D200" s="161"/>
      <c r="E200" s="163"/>
      <c r="F200" s="9"/>
      <c r="G200" s="168"/>
      <c r="H200" s="162"/>
      <c r="I200" s="161"/>
    </row>
    <row r="201" spans="2:9" x14ac:dyDescent="0.25">
      <c r="B201" s="161"/>
      <c r="C201" s="162"/>
      <c r="D201" s="161"/>
      <c r="E201" s="163"/>
      <c r="F201" s="9"/>
      <c r="G201" s="168"/>
      <c r="H201" s="162"/>
      <c r="I201" s="161"/>
    </row>
    <row r="202" spans="2:9" x14ac:dyDescent="0.25">
      <c r="B202" s="161"/>
      <c r="C202" s="162"/>
      <c r="D202" s="161"/>
      <c r="E202" s="163"/>
      <c r="F202" s="9"/>
      <c r="G202" s="168"/>
      <c r="H202" s="162"/>
      <c r="I202" s="161"/>
    </row>
    <row r="203" spans="2:9" x14ac:dyDescent="0.25">
      <c r="B203" s="161"/>
      <c r="C203" s="162"/>
      <c r="D203" s="161"/>
      <c r="E203" s="163"/>
      <c r="F203" s="9"/>
      <c r="G203" s="168"/>
      <c r="H203" s="162"/>
      <c r="I203" s="161"/>
    </row>
    <row r="204" spans="2:9" x14ac:dyDescent="0.25">
      <c r="B204" s="161"/>
      <c r="C204" s="162"/>
      <c r="D204" s="161"/>
      <c r="E204" s="163"/>
      <c r="F204" s="9"/>
      <c r="G204" s="168"/>
      <c r="H204" s="162"/>
      <c r="I204" s="161"/>
    </row>
    <row r="205" spans="2:9" x14ac:dyDescent="0.25">
      <c r="B205" s="161"/>
      <c r="C205" s="162"/>
      <c r="D205" s="161"/>
      <c r="E205" s="163"/>
      <c r="F205" s="9"/>
      <c r="G205" s="168"/>
      <c r="H205" s="162"/>
      <c r="I205" s="161"/>
    </row>
    <row r="206" spans="2:9" x14ac:dyDescent="0.25">
      <c r="B206" s="161"/>
      <c r="C206" s="162"/>
      <c r="D206" s="161"/>
      <c r="E206" s="163"/>
      <c r="F206" s="9"/>
      <c r="G206" s="168"/>
      <c r="H206" s="162"/>
      <c r="I206" s="161"/>
    </row>
    <row r="207" spans="2:9" x14ac:dyDescent="0.25">
      <c r="B207" s="161"/>
      <c r="C207" s="162"/>
      <c r="D207" s="161"/>
      <c r="E207" s="163"/>
      <c r="F207" s="9"/>
      <c r="G207" s="168"/>
      <c r="H207" s="162"/>
      <c r="I207" s="161"/>
    </row>
    <row r="208" spans="2:9" x14ac:dyDescent="0.25">
      <c r="B208" s="161"/>
      <c r="C208" s="162"/>
      <c r="D208" s="161"/>
      <c r="E208" s="163"/>
      <c r="F208" s="9"/>
      <c r="G208" s="168"/>
      <c r="H208" s="162"/>
      <c r="I208" s="161"/>
    </row>
    <row r="209" spans="2:9" x14ac:dyDescent="0.25">
      <c r="B209" s="161"/>
      <c r="C209" s="162"/>
      <c r="D209" s="161"/>
      <c r="E209" s="163"/>
      <c r="F209" s="9"/>
      <c r="G209" s="168"/>
      <c r="H209" s="162"/>
      <c r="I209" s="161"/>
    </row>
    <row r="210" spans="2:9" x14ac:dyDescent="0.25">
      <c r="B210" s="161"/>
      <c r="C210" s="162"/>
      <c r="D210" s="161"/>
      <c r="E210" s="163"/>
      <c r="F210" s="9"/>
      <c r="G210" s="168"/>
      <c r="H210" s="162"/>
      <c r="I210" s="161"/>
    </row>
    <row r="211" spans="2:9" x14ac:dyDescent="0.25">
      <c r="B211" s="161"/>
      <c r="C211" s="162"/>
      <c r="D211" s="161"/>
      <c r="E211" s="163"/>
      <c r="F211" s="9"/>
      <c r="G211" s="168"/>
      <c r="H211" s="162"/>
      <c r="I211" s="161"/>
    </row>
    <row r="212" spans="2:9" x14ac:dyDescent="0.25">
      <c r="B212" s="161"/>
      <c r="C212" s="162"/>
      <c r="D212" s="161"/>
      <c r="E212" s="163"/>
      <c r="F212" s="9"/>
      <c r="G212" s="168"/>
      <c r="H212" s="162"/>
      <c r="I212" s="161"/>
    </row>
    <row r="213" spans="2:9" x14ac:dyDescent="0.25">
      <c r="B213" s="161"/>
      <c r="C213" s="162"/>
      <c r="D213" s="161"/>
      <c r="E213" s="163"/>
      <c r="F213" s="9"/>
      <c r="G213" s="168"/>
      <c r="H213" s="162"/>
      <c r="I213" s="161"/>
    </row>
    <row r="214" spans="2:9" x14ac:dyDescent="0.25">
      <c r="B214" s="161"/>
      <c r="C214" s="162"/>
      <c r="D214" s="161"/>
      <c r="E214" s="163"/>
      <c r="F214" s="9"/>
      <c r="G214" s="168"/>
      <c r="H214" s="162"/>
      <c r="I214" s="161"/>
    </row>
    <row r="215" spans="2:9" x14ac:dyDescent="0.25">
      <c r="B215" s="161"/>
      <c r="C215" s="162"/>
      <c r="D215" s="161"/>
      <c r="E215" s="163"/>
      <c r="F215" s="9"/>
      <c r="G215" s="168"/>
      <c r="H215" s="162"/>
      <c r="I215" s="161"/>
    </row>
    <row r="216" spans="2:9" x14ac:dyDescent="0.25">
      <c r="B216" s="161"/>
      <c r="C216" s="162"/>
      <c r="D216" s="161"/>
      <c r="E216" s="163"/>
      <c r="F216" s="9"/>
      <c r="G216" s="168"/>
      <c r="H216" s="162"/>
      <c r="I216" s="161"/>
    </row>
    <row r="217" spans="2:9" x14ac:dyDescent="0.25">
      <c r="B217" s="161"/>
      <c r="C217" s="162"/>
      <c r="D217" s="161"/>
      <c r="E217" s="163"/>
      <c r="F217" s="9"/>
      <c r="G217" s="168"/>
      <c r="H217" s="162"/>
      <c r="I217" s="161"/>
    </row>
    <row r="218" spans="2:9" x14ac:dyDescent="0.25">
      <c r="B218" s="161"/>
      <c r="C218" s="162"/>
      <c r="D218" s="161"/>
      <c r="E218" s="163"/>
      <c r="F218" s="9"/>
      <c r="G218" s="168"/>
      <c r="H218" s="162"/>
      <c r="I218" s="161"/>
    </row>
    <row r="219" spans="2:9" x14ac:dyDescent="0.25">
      <c r="B219" s="161"/>
      <c r="C219" s="162"/>
      <c r="D219" s="161"/>
      <c r="E219" s="163"/>
      <c r="F219" s="9"/>
      <c r="G219" s="168"/>
      <c r="H219" s="162"/>
      <c r="I219" s="161"/>
    </row>
    <row r="220" spans="2:9" x14ac:dyDescent="0.25">
      <c r="B220" s="161"/>
      <c r="C220" s="162"/>
      <c r="D220" s="161"/>
      <c r="E220" s="163"/>
      <c r="F220" s="9"/>
      <c r="G220" s="168"/>
      <c r="H220" s="162"/>
      <c r="I220" s="161"/>
    </row>
    <row r="221" spans="2:9" x14ac:dyDescent="0.25">
      <c r="B221" s="161"/>
      <c r="C221" s="162"/>
      <c r="D221" s="161"/>
      <c r="E221" s="163"/>
      <c r="F221" s="9"/>
      <c r="G221" s="168"/>
      <c r="H221" s="162"/>
      <c r="I221" s="161"/>
    </row>
    <row r="222" spans="2:9" x14ac:dyDescent="0.25">
      <c r="B222" s="161"/>
      <c r="C222" s="162"/>
      <c r="D222" s="161"/>
      <c r="E222" s="163"/>
      <c r="F222" s="9"/>
      <c r="G222" s="168"/>
      <c r="H222" s="162"/>
      <c r="I222" s="161"/>
    </row>
    <row r="223" spans="2:9" x14ac:dyDescent="0.25">
      <c r="B223" s="161"/>
      <c r="C223" s="162"/>
      <c r="D223" s="161"/>
      <c r="E223" s="163"/>
      <c r="F223" s="9"/>
      <c r="G223" s="168"/>
      <c r="H223" s="162"/>
      <c r="I223" s="161"/>
    </row>
    <row r="224" spans="2:9" x14ac:dyDescent="0.25">
      <c r="B224" s="161"/>
      <c r="C224" s="162"/>
      <c r="D224" s="161"/>
      <c r="E224" s="163"/>
      <c r="F224" s="9"/>
      <c r="G224" s="168"/>
      <c r="H224" s="162"/>
      <c r="I224" s="161"/>
    </row>
    <row r="225" spans="2:9" x14ac:dyDescent="0.25">
      <c r="B225" s="161"/>
      <c r="C225" s="162"/>
      <c r="D225" s="161"/>
      <c r="E225" s="163"/>
      <c r="F225" s="9"/>
      <c r="G225" s="168"/>
      <c r="H225" s="162"/>
      <c r="I225" s="161"/>
    </row>
    <row r="226" spans="2:9" x14ac:dyDescent="0.25">
      <c r="B226" s="161"/>
      <c r="C226" s="162"/>
      <c r="D226" s="161"/>
      <c r="E226" s="163"/>
      <c r="F226" s="9"/>
      <c r="G226" s="168"/>
      <c r="H226" s="162"/>
      <c r="I226" s="161"/>
    </row>
    <row r="227" spans="2:9" x14ac:dyDescent="0.25">
      <c r="B227" s="161"/>
      <c r="C227" s="162"/>
      <c r="D227" s="161"/>
      <c r="E227" s="163"/>
      <c r="F227" s="9"/>
      <c r="G227" s="168"/>
      <c r="H227" s="162"/>
      <c r="I227" s="161"/>
    </row>
    <row r="228" spans="2:9" x14ac:dyDescent="0.25">
      <c r="B228" s="161"/>
      <c r="C228" s="162"/>
      <c r="D228" s="161"/>
      <c r="E228" s="163"/>
      <c r="F228" s="9"/>
      <c r="G228" s="168"/>
      <c r="H228" s="162"/>
      <c r="I228" s="161"/>
    </row>
    <row r="229" spans="2:9" x14ac:dyDescent="0.25">
      <c r="B229" s="161"/>
      <c r="C229" s="162"/>
      <c r="D229" s="161"/>
      <c r="E229" s="163"/>
      <c r="F229" s="9"/>
      <c r="G229" s="168"/>
      <c r="H229" s="162"/>
      <c r="I229" s="161"/>
    </row>
    <row r="230" spans="2:9" x14ac:dyDescent="0.25">
      <c r="B230" s="161"/>
      <c r="C230" s="162"/>
      <c r="D230" s="161"/>
      <c r="E230" s="163"/>
      <c r="F230" s="9"/>
      <c r="G230" s="168"/>
      <c r="H230" s="162"/>
      <c r="I230" s="161"/>
    </row>
    <row r="231" spans="2:9" x14ac:dyDescent="0.25">
      <c r="B231" s="161"/>
      <c r="C231" s="162"/>
      <c r="D231" s="161"/>
      <c r="E231" s="163"/>
      <c r="F231" s="9"/>
      <c r="G231" s="168"/>
      <c r="H231" s="162"/>
      <c r="I231" s="161"/>
    </row>
    <row r="232" spans="2:9" x14ac:dyDescent="0.25">
      <c r="B232" s="161"/>
      <c r="C232" s="162"/>
      <c r="D232" s="161"/>
      <c r="E232" s="163"/>
      <c r="F232" s="9"/>
      <c r="G232" s="168"/>
      <c r="H232" s="162"/>
      <c r="I232" s="161"/>
    </row>
    <row r="233" spans="2:9" x14ac:dyDescent="0.25">
      <c r="B233" s="161"/>
      <c r="C233" s="162"/>
      <c r="D233" s="161"/>
      <c r="E233" s="163"/>
      <c r="F233" s="9"/>
      <c r="G233" s="168"/>
      <c r="H233" s="162"/>
      <c r="I233" s="161"/>
    </row>
    <row r="234" spans="2:9" x14ac:dyDescent="0.25">
      <c r="B234" s="161"/>
      <c r="C234" s="162"/>
      <c r="D234" s="161"/>
      <c r="E234" s="163"/>
      <c r="F234" s="9"/>
      <c r="G234" s="168"/>
      <c r="H234" s="162"/>
      <c r="I234" s="161"/>
    </row>
    <row r="235" spans="2:9" x14ac:dyDescent="0.25">
      <c r="B235" s="161"/>
      <c r="C235" s="162"/>
      <c r="D235" s="161"/>
      <c r="E235" s="163"/>
      <c r="F235" s="9"/>
      <c r="G235" s="168"/>
      <c r="H235" s="162"/>
      <c r="I235" s="161"/>
    </row>
    <row r="236" spans="2:9" x14ac:dyDescent="0.25">
      <c r="B236" s="161"/>
      <c r="C236" s="162"/>
      <c r="D236" s="161"/>
      <c r="E236" s="163"/>
      <c r="F236" s="9"/>
      <c r="G236" s="168"/>
      <c r="H236" s="162"/>
      <c r="I236" s="161"/>
    </row>
    <row r="237" spans="2:9" x14ac:dyDescent="0.25">
      <c r="B237" s="161"/>
      <c r="C237" s="162"/>
      <c r="D237" s="161"/>
      <c r="E237" s="163"/>
      <c r="F237" s="9"/>
      <c r="G237" s="168"/>
      <c r="H237" s="162"/>
      <c r="I237" s="161"/>
    </row>
    <row r="238" spans="2:9" x14ac:dyDescent="0.25">
      <c r="B238" s="161"/>
      <c r="C238" s="162"/>
      <c r="D238" s="161"/>
      <c r="E238" s="163"/>
      <c r="F238" s="9"/>
      <c r="G238" s="168"/>
      <c r="H238" s="162"/>
      <c r="I238" s="161"/>
    </row>
    <row r="239" spans="2:9" x14ac:dyDescent="0.25">
      <c r="B239" s="161"/>
      <c r="C239" s="162"/>
      <c r="D239" s="161"/>
      <c r="E239" s="163"/>
      <c r="F239" s="9"/>
      <c r="G239" s="168"/>
      <c r="H239" s="162"/>
      <c r="I239" s="161"/>
    </row>
    <row r="240" spans="2:9" x14ac:dyDescent="0.25">
      <c r="B240" s="161"/>
      <c r="C240" s="162"/>
      <c r="D240" s="161"/>
      <c r="E240" s="163"/>
      <c r="F240" s="9"/>
      <c r="G240" s="168"/>
      <c r="H240" s="162"/>
      <c r="I240" s="161"/>
    </row>
    <row r="241" spans="2:9" x14ac:dyDescent="0.25">
      <c r="B241" s="161"/>
      <c r="C241" s="162"/>
      <c r="D241" s="161"/>
      <c r="E241" s="163"/>
      <c r="F241" s="9"/>
      <c r="G241" s="168"/>
      <c r="H241" s="162"/>
      <c r="I241" s="161"/>
    </row>
    <row r="242" spans="2:9" x14ac:dyDescent="0.25">
      <c r="B242" s="161"/>
      <c r="C242" s="162"/>
      <c r="D242" s="161"/>
      <c r="E242" s="163"/>
      <c r="F242" s="9"/>
      <c r="G242" s="168"/>
      <c r="H242" s="162"/>
      <c r="I242" s="161"/>
    </row>
    <row r="243" spans="2:9" x14ac:dyDescent="0.25">
      <c r="B243" s="161"/>
      <c r="C243" s="162"/>
      <c r="D243" s="161"/>
      <c r="E243" s="163"/>
      <c r="F243" s="9"/>
      <c r="G243" s="168"/>
      <c r="H243" s="162"/>
      <c r="I243" s="161"/>
    </row>
    <row r="244" spans="2:9" x14ac:dyDescent="0.25">
      <c r="B244" s="161"/>
      <c r="C244" s="162"/>
      <c r="D244" s="161"/>
      <c r="E244" s="163"/>
      <c r="F244" s="9"/>
      <c r="G244" s="168"/>
      <c r="H244" s="162"/>
      <c r="I244" s="161"/>
    </row>
    <row r="245" spans="2:9" x14ac:dyDescent="0.25">
      <c r="B245" s="161"/>
      <c r="C245" s="162"/>
      <c r="D245" s="161"/>
      <c r="E245" s="163"/>
      <c r="F245" s="9"/>
      <c r="G245" s="168"/>
      <c r="H245" s="162"/>
      <c r="I245" s="161"/>
    </row>
    <row r="246" spans="2:9" x14ac:dyDescent="0.25">
      <c r="B246" s="161"/>
      <c r="C246" s="162"/>
      <c r="D246" s="161"/>
      <c r="E246" s="163"/>
      <c r="F246" s="9"/>
      <c r="G246" s="168"/>
      <c r="H246" s="162"/>
      <c r="I246" s="161"/>
    </row>
    <row r="247" spans="2:9" x14ac:dyDescent="0.25">
      <c r="B247" s="161"/>
      <c r="C247" s="162"/>
      <c r="D247" s="161"/>
      <c r="E247" s="163"/>
      <c r="F247" s="9"/>
      <c r="G247" s="168"/>
      <c r="H247" s="162"/>
      <c r="I247" s="161"/>
    </row>
    <row r="248" spans="2:9" x14ac:dyDescent="0.25">
      <c r="B248" s="161"/>
      <c r="C248" s="162"/>
      <c r="D248" s="161"/>
      <c r="E248" s="163"/>
      <c r="F248" s="9"/>
      <c r="G248" s="168"/>
      <c r="H248" s="162"/>
      <c r="I248" s="161"/>
    </row>
    <row r="249" spans="2:9" x14ac:dyDescent="0.25">
      <c r="B249" s="161"/>
      <c r="C249" s="162"/>
      <c r="D249" s="161"/>
      <c r="E249" s="163"/>
      <c r="F249" s="9"/>
      <c r="G249" s="168"/>
      <c r="H249" s="162"/>
      <c r="I249" s="161"/>
    </row>
    <row r="250" spans="2:9" x14ac:dyDescent="0.25">
      <c r="B250" s="161"/>
      <c r="C250" s="162"/>
      <c r="D250" s="161"/>
      <c r="E250" s="163"/>
      <c r="F250" s="9"/>
      <c r="G250" s="168"/>
      <c r="H250" s="162"/>
      <c r="I250" s="161"/>
    </row>
    <row r="251" spans="2:9" x14ac:dyDescent="0.25">
      <c r="B251" s="161"/>
      <c r="C251" s="162"/>
      <c r="D251" s="161"/>
      <c r="E251" s="163"/>
      <c r="F251" s="9"/>
      <c r="G251" s="168"/>
      <c r="H251" s="162"/>
      <c r="I251" s="161"/>
    </row>
    <row r="252" spans="2:9" x14ac:dyDescent="0.25">
      <c r="B252" s="161"/>
      <c r="C252" s="162"/>
      <c r="D252" s="161"/>
      <c r="E252" s="163"/>
      <c r="F252" s="9"/>
      <c r="G252" s="168"/>
      <c r="H252" s="162"/>
      <c r="I252" s="161"/>
    </row>
    <row r="253" spans="2:9" x14ac:dyDescent="0.25">
      <c r="B253" s="161"/>
      <c r="C253" s="162"/>
      <c r="D253" s="161"/>
      <c r="E253" s="163"/>
      <c r="F253" s="9"/>
      <c r="G253" s="168"/>
      <c r="H253" s="162"/>
      <c r="I253" s="161"/>
    </row>
    <row r="254" spans="2:9" x14ac:dyDescent="0.25">
      <c r="B254" s="161"/>
      <c r="C254" s="162"/>
      <c r="D254" s="161"/>
      <c r="E254" s="163"/>
      <c r="F254" s="9"/>
      <c r="G254" s="168"/>
      <c r="H254" s="162"/>
      <c r="I254" s="161"/>
    </row>
    <row r="255" spans="2:9" x14ac:dyDescent="0.25">
      <c r="B255" s="161"/>
      <c r="C255" s="162"/>
      <c r="D255" s="161"/>
      <c r="E255" s="163"/>
      <c r="F255" s="9"/>
      <c r="G255" s="168"/>
      <c r="H255" s="162"/>
      <c r="I255" s="161"/>
    </row>
    <row r="256" spans="2:9" x14ac:dyDescent="0.25">
      <c r="B256" s="161"/>
      <c r="C256" s="162"/>
      <c r="D256" s="161"/>
      <c r="E256" s="163"/>
      <c r="F256" s="9"/>
      <c r="G256" s="168"/>
      <c r="H256" s="162"/>
      <c r="I256" s="161"/>
    </row>
    <row r="257" spans="2:9" x14ac:dyDescent="0.25">
      <c r="B257" s="161"/>
      <c r="C257" s="162"/>
      <c r="D257" s="161"/>
      <c r="E257" s="163"/>
      <c r="F257" s="9"/>
      <c r="G257" s="168"/>
      <c r="H257" s="162"/>
      <c r="I257" s="161"/>
    </row>
    <row r="258" spans="2:9" x14ac:dyDescent="0.25">
      <c r="B258" s="161"/>
      <c r="C258" s="162"/>
      <c r="D258" s="161"/>
      <c r="E258" s="163"/>
      <c r="F258" s="9"/>
      <c r="G258" s="168"/>
      <c r="H258" s="162"/>
      <c r="I258" s="161"/>
    </row>
    <row r="259" spans="2:9" x14ac:dyDescent="0.25">
      <c r="B259" s="161"/>
      <c r="C259" s="162"/>
      <c r="D259" s="161"/>
      <c r="E259" s="163"/>
      <c r="F259" s="9"/>
      <c r="G259" s="168"/>
      <c r="H259" s="162"/>
      <c r="I259" s="161"/>
    </row>
    <row r="260" spans="2:9" x14ac:dyDescent="0.25">
      <c r="B260" s="161"/>
      <c r="C260" s="162"/>
      <c r="D260" s="161"/>
      <c r="E260" s="163"/>
      <c r="F260" s="9"/>
      <c r="G260" s="168"/>
      <c r="H260" s="162"/>
      <c r="I260" s="161"/>
    </row>
    <row r="261" spans="2:9" x14ac:dyDescent="0.25">
      <c r="B261" s="161"/>
      <c r="C261" s="162"/>
      <c r="D261" s="161"/>
      <c r="E261" s="163"/>
      <c r="F261" s="9"/>
      <c r="G261" s="168"/>
      <c r="H261" s="162"/>
      <c r="I261" s="161"/>
    </row>
    <row r="262" spans="2:9" x14ac:dyDescent="0.25">
      <c r="B262" s="161"/>
      <c r="C262" s="162"/>
      <c r="D262" s="161"/>
      <c r="E262" s="163"/>
      <c r="F262" s="9"/>
      <c r="G262" s="168"/>
      <c r="H262" s="162"/>
      <c r="I262" s="161"/>
    </row>
    <row r="263" spans="2:9" x14ac:dyDescent="0.25">
      <c r="B263" s="161"/>
      <c r="C263" s="162"/>
      <c r="D263" s="161"/>
      <c r="E263" s="163"/>
      <c r="F263" s="9"/>
      <c r="G263" s="168"/>
      <c r="H263" s="162"/>
      <c r="I263" s="161"/>
    </row>
    <row r="264" spans="2:9" x14ac:dyDescent="0.25">
      <c r="B264" s="161"/>
      <c r="C264" s="162"/>
      <c r="D264" s="161"/>
      <c r="E264" s="163"/>
      <c r="F264" s="9"/>
      <c r="G264" s="168"/>
      <c r="H264" s="162"/>
      <c r="I264" s="161"/>
    </row>
    <row r="265" spans="2:9" x14ac:dyDescent="0.25">
      <c r="B265" s="161"/>
      <c r="C265" s="162"/>
      <c r="D265" s="161"/>
      <c r="E265" s="163"/>
      <c r="F265" s="9"/>
      <c r="G265" s="168"/>
      <c r="H265" s="162"/>
      <c r="I265" s="161"/>
    </row>
    <row r="266" spans="2:9" x14ac:dyDescent="0.25">
      <c r="B266" s="161"/>
      <c r="C266" s="162"/>
      <c r="D266" s="161"/>
      <c r="E266" s="163"/>
      <c r="F266" s="9"/>
      <c r="G266" s="168"/>
      <c r="H266" s="162"/>
      <c r="I266" s="161"/>
    </row>
    <row r="267" spans="2:9" x14ac:dyDescent="0.25">
      <c r="B267" s="161"/>
      <c r="C267" s="162"/>
      <c r="D267" s="161"/>
      <c r="E267" s="163"/>
      <c r="F267" s="9"/>
      <c r="G267" s="168"/>
      <c r="H267" s="162"/>
      <c r="I267" s="161"/>
    </row>
    <row r="268" spans="2:9" x14ac:dyDescent="0.25">
      <c r="B268" s="161"/>
      <c r="C268" s="162"/>
      <c r="D268" s="161"/>
      <c r="E268" s="163"/>
      <c r="F268" s="9"/>
      <c r="G268" s="168"/>
      <c r="H268" s="162"/>
      <c r="I268" s="161"/>
    </row>
    <row r="269" spans="2:9" x14ac:dyDescent="0.25">
      <c r="B269" s="161"/>
      <c r="C269" s="162"/>
      <c r="D269" s="161"/>
      <c r="E269" s="163"/>
      <c r="F269" s="9"/>
      <c r="G269" s="168"/>
      <c r="H269" s="162"/>
      <c r="I269" s="161"/>
    </row>
    <row r="270" spans="2:9" x14ac:dyDescent="0.25">
      <c r="B270" s="161"/>
      <c r="C270" s="162"/>
      <c r="D270" s="161"/>
      <c r="E270" s="163"/>
      <c r="F270" s="9"/>
      <c r="G270" s="168"/>
      <c r="H270" s="162"/>
      <c r="I270" s="161"/>
    </row>
    <row r="271" spans="2:9" x14ac:dyDescent="0.25">
      <c r="B271" s="161"/>
      <c r="C271" s="162"/>
      <c r="D271" s="161"/>
      <c r="E271" s="163"/>
      <c r="F271" s="9"/>
      <c r="G271" s="168"/>
      <c r="H271" s="162"/>
      <c r="I271" s="161"/>
    </row>
    <row r="272" spans="2:9" x14ac:dyDescent="0.25">
      <c r="B272" s="161"/>
      <c r="C272" s="162"/>
      <c r="D272" s="161"/>
      <c r="E272" s="163"/>
      <c r="F272" s="9"/>
      <c r="G272" s="168"/>
      <c r="H272" s="162"/>
      <c r="I272" s="161"/>
    </row>
    <row r="273" spans="2:9" x14ac:dyDescent="0.25">
      <c r="B273" s="161"/>
      <c r="C273" s="162"/>
      <c r="D273" s="161"/>
      <c r="E273" s="163"/>
      <c r="F273" s="9"/>
      <c r="G273" s="168"/>
      <c r="H273" s="162"/>
      <c r="I273" s="161"/>
    </row>
    <row r="274" spans="2:9" x14ac:dyDescent="0.25">
      <c r="B274" s="161"/>
      <c r="C274" s="162"/>
      <c r="D274" s="161"/>
      <c r="E274" s="163"/>
      <c r="F274" s="9"/>
      <c r="G274" s="168"/>
      <c r="H274" s="162"/>
      <c r="I274" s="161"/>
    </row>
    <row r="275" spans="2:9" x14ac:dyDescent="0.25">
      <c r="B275" s="161"/>
      <c r="C275" s="162"/>
      <c r="D275" s="161"/>
      <c r="E275" s="163"/>
      <c r="F275" s="9"/>
      <c r="G275" s="168"/>
      <c r="H275" s="162"/>
      <c r="I275" s="161"/>
    </row>
    <row r="276" spans="2:9" x14ac:dyDescent="0.25">
      <c r="B276" s="161"/>
      <c r="C276" s="162"/>
      <c r="D276" s="161"/>
      <c r="E276" s="163"/>
      <c r="F276" s="9"/>
      <c r="G276" s="168"/>
      <c r="H276" s="162"/>
      <c r="I276" s="161"/>
    </row>
    <row r="277" spans="2:9" x14ac:dyDescent="0.25">
      <c r="B277" s="161"/>
      <c r="C277" s="162"/>
      <c r="D277" s="161"/>
      <c r="E277" s="163"/>
      <c r="F277" s="9"/>
      <c r="G277" s="168"/>
      <c r="H277" s="162"/>
      <c r="I277" s="161"/>
    </row>
    <row r="278" spans="2:9" x14ac:dyDescent="0.25">
      <c r="B278" s="161"/>
      <c r="C278" s="162"/>
      <c r="D278" s="161"/>
      <c r="E278" s="163"/>
      <c r="F278" s="9"/>
      <c r="G278" s="168"/>
      <c r="H278" s="162"/>
      <c r="I278" s="161"/>
    </row>
    <row r="279" spans="2:9" x14ac:dyDescent="0.25">
      <c r="B279" s="161"/>
      <c r="C279" s="162"/>
      <c r="D279" s="161"/>
      <c r="E279" s="163"/>
      <c r="F279" s="9"/>
      <c r="G279" s="168"/>
      <c r="H279" s="162"/>
      <c r="I279" s="161"/>
    </row>
    <row r="280" spans="2:9" x14ac:dyDescent="0.25">
      <c r="B280" s="161"/>
      <c r="C280" s="162"/>
      <c r="D280" s="161"/>
      <c r="E280" s="163"/>
      <c r="F280" s="9"/>
      <c r="G280" s="168"/>
      <c r="H280" s="162"/>
      <c r="I280" s="161"/>
    </row>
    <row r="281" spans="2:9" x14ac:dyDescent="0.25">
      <c r="B281" s="161"/>
      <c r="C281" s="162"/>
      <c r="D281" s="161"/>
      <c r="E281" s="163"/>
      <c r="F281" s="9"/>
      <c r="G281" s="168"/>
      <c r="H281" s="162"/>
      <c r="I281" s="161"/>
    </row>
    <row r="282" spans="2:9" x14ac:dyDescent="0.25">
      <c r="B282" s="161"/>
      <c r="C282" s="162"/>
      <c r="D282" s="161"/>
      <c r="E282" s="163"/>
      <c r="F282" s="9"/>
      <c r="G282" s="168"/>
      <c r="H282" s="162"/>
      <c r="I282" s="161"/>
    </row>
    <row r="283" spans="2:9" x14ac:dyDescent="0.25">
      <c r="B283" s="161"/>
      <c r="C283" s="162"/>
      <c r="D283" s="161"/>
      <c r="E283" s="163"/>
      <c r="F283" s="9"/>
      <c r="G283" s="168"/>
      <c r="H283" s="162"/>
      <c r="I283" s="161"/>
    </row>
    <row r="284" spans="2:9" x14ac:dyDescent="0.25">
      <c r="B284" s="161"/>
      <c r="C284" s="162"/>
      <c r="D284" s="161"/>
      <c r="E284" s="163"/>
      <c r="F284" s="9"/>
      <c r="G284" s="168"/>
      <c r="H284" s="162"/>
      <c r="I284" s="161"/>
    </row>
    <row r="285" spans="2:9" x14ac:dyDescent="0.25">
      <c r="B285" s="161"/>
      <c r="C285" s="162"/>
      <c r="D285" s="161"/>
      <c r="E285" s="163"/>
      <c r="F285" s="9"/>
      <c r="G285" s="168"/>
      <c r="H285" s="162"/>
      <c r="I285" s="161"/>
    </row>
    <row r="286" spans="2:9" x14ac:dyDescent="0.25">
      <c r="B286" s="161"/>
      <c r="C286" s="162"/>
      <c r="D286" s="161"/>
      <c r="E286" s="163"/>
      <c r="F286" s="9"/>
      <c r="G286" s="168"/>
      <c r="H286" s="162"/>
      <c r="I286" s="161"/>
    </row>
    <row r="287" spans="2:9" x14ac:dyDescent="0.25">
      <c r="B287" s="161"/>
      <c r="C287" s="162"/>
      <c r="D287" s="161"/>
      <c r="E287" s="163"/>
      <c r="F287" s="9"/>
      <c r="G287" s="168"/>
      <c r="H287" s="162"/>
      <c r="I287" s="161"/>
    </row>
    <row r="288" spans="2:9" x14ac:dyDescent="0.25">
      <c r="B288" s="161"/>
      <c r="C288" s="162"/>
      <c r="D288" s="161"/>
      <c r="E288" s="163"/>
      <c r="F288" s="9"/>
      <c r="G288" s="168"/>
      <c r="H288" s="162"/>
      <c r="I288" s="161"/>
    </row>
    <row r="289" spans="2:9" x14ac:dyDescent="0.25">
      <c r="B289" s="161"/>
      <c r="C289" s="162"/>
      <c r="D289" s="161"/>
      <c r="E289" s="163"/>
      <c r="F289" s="9"/>
      <c r="G289" s="168"/>
      <c r="H289" s="162"/>
      <c r="I289" s="161"/>
    </row>
    <row r="290" spans="2:9" x14ac:dyDescent="0.25">
      <c r="B290" s="161"/>
      <c r="C290" s="162"/>
      <c r="D290" s="161"/>
      <c r="E290" s="163"/>
      <c r="F290" s="9"/>
      <c r="G290" s="168"/>
      <c r="H290" s="162"/>
      <c r="I290" s="161"/>
    </row>
    <row r="291" spans="2:9" x14ac:dyDescent="0.25">
      <c r="B291" s="161"/>
      <c r="C291" s="162"/>
      <c r="D291" s="161"/>
      <c r="E291" s="163"/>
      <c r="F291" s="9"/>
      <c r="G291" s="168"/>
      <c r="H291" s="162"/>
      <c r="I291" s="161"/>
    </row>
    <row r="292" spans="2:9" x14ac:dyDescent="0.25">
      <c r="B292" s="161"/>
      <c r="C292" s="162"/>
      <c r="D292" s="161"/>
      <c r="E292" s="163"/>
      <c r="F292" s="9"/>
      <c r="G292" s="168"/>
      <c r="H292" s="162"/>
      <c r="I292" s="161"/>
    </row>
    <row r="293" spans="2:9" x14ac:dyDescent="0.25">
      <c r="B293" s="161"/>
      <c r="C293" s="162"/>
      <c r="D293" s="161"/>
      <c r="E293" s="163"/>
      <c r="F293" s="9"/>
      <c r="G293" s="168"/>
      <c r="H293" s="162"/>
      <c r="I293" s="161"/>
    </row>
    <row r="294" spans="2:9" x14ac:dyDescent="0.25">
      <c r="B294" s="161"/>
      <c r="C294" s="162"/>
      <c r="D294" s="161"/>
      <c r="E294" s="163"/>
      <c r="F294" s="9"/>
      <c r="G294" s="168"/>
      <c r="H294" s="162"/>
      <c r="I294" s="161"/>
    </row>
    <row r="295" spans="2:9" x14ac:dyDescent="0.25">
      <c r="B295" s="161"/>
      <c r="C295" s="162"/>
      <c r="D295" s="161"/>
      <c r="E295" s="163"/>
      <c r="F295" s="9"/>
      <c r="G295" s="168"/>
      <c r="H295" s="162"/>
      <c r="I295" s="161"/>
    </row>
    <row r="296" spans="2:9" x14ac:dyDescent="0.25">
      <c r="B296" s="161"/>
      <c r="C296" s="162"/>
      <c r="D296" s="161"/>
      <c r="E296" s="163"/>
      <c r="F296" s="9"/>
      <c r="G296" s="168"/>
      <c r="H296" s="162"/>
      <c r="I296" s="161"/>
    </row>
    <row r="297" spans="2:9" x14ac:dyDescent="0.25">
      <c r="B297" s="161"/>
      <c r="C297" s="162"/>
      <c r="D297" s="161"/>
      <c r="E297" s="163"/>
      <c r="F297" s="9"/>
      <c r="G297" s="168"/>
      <c r="H297" s="162"/>
      <c r="I297" s="161"/>
    </row>
    <row r="298" spans="2:9" x14ac:dyDescent="0.25">
      <c r="B298" s="161"/>
      <c r="C298" s="162"/>
      <c r="D298" s="161"/>
      <c r="E298" s="163"/>
      <c r="F298" s="9"/>
      <c r="G298" s="168"/>
      <c r="H298" s="162"/>
      <c r="I298" s="161"/>
    </row>
    <row r="299" spans="2:9" x14ac:dyDescent="0.25">
      <c r="B299" s="161"/>
      <c r="C299" s="162"/>
      <c r="D299" s="161"/>
      <c r="E299" s="163"/>
      <c r="F299" s="9"/>
      <c r="G299" s="168"/>
      <c r="H299" s="162"/>
      <c r="I299" s="161"/>
    </row>
    <row r="300" spans="2:9" x14ac:dyDescent="0.25">
      <c r="B300" s="161"/>
      <c r="C300" s="162"/>
      <c r="D300" s="161"/>
      <c r="E300" s="163"/>
      <c r="F300" s="9"/>
      <c r="G300" s="168"/>
      <c r="H300" s="162"/>
      <c r="I300" s="161"/>
    </row>
    <row r="301" spans="2:9" x14ac:dyDescent="0.25">
      <c r="B301" s="161"/>
      <c r="C301" s="162"/>
      <c r="D301" s="161"/>
      <c r="E301" s="163"/>
      <c r="F301" s="9"/>
      <c r="G301" s="168"/>
      <c r="H301" s="162"/>
      <c r="I301" s="161"/>
    </row>
    <row r="302" spans="2:9" x14ac:dyDescent="0.25">
      <c r="B302" s="161"/>
      <c r="C302" s="162"/>
      <c r="D302" s="161"/>
      <c r="E302" s="163"/>
      <c r="F302" s="9"/>
      <c r="G302" s="168"/>
      <c r="H302" s="162"/>
      <c r="I302" s="161"/>
    </row>
    <row r="303" spans="2:9" x14ac:dyDescent="0.25">
      <c r="B303" s="161"/>
      <c r="C303" s="162"/>
      <c r="D303" s="161"/>
      <c r="E303" s="163"/>
      <c r="F303" s="9"/>
      <c r="G303" s="168"/>
      <c r="H303" s="162"/>
      <c r="I303" s="161"/>
    </row>
    <row r="304" spans="2:9" x14ac:dyDescent="0.25">
      <c r="B304" s="161"/>
      <c r="C304" s="162"/>
      <c r="D304" s="161"/>
      <c r="E304" s="163"/>
      <c r="F304" s="9"/>
      <c r="G304" s="168"/>
      <c r="H304" s="162"/>
      <c r="I304" s="161"/>
    </row>
    <row r="305" spans="2:9" x14ac:dyDescent="0.25">
      <c r="B305" s="161"/>
      <c r="C305" s="162"/>
      <c r="D305" s="161"/>
      <c r="E305" s="163"/>
      <c r="F305" s="9"/>
      <c r="G305" s="168"/>
      <c r="H305" s="162"/>
      <c r="I305" s="161"/>
    </row>
    <row r="306" spans="2:9" x14ac:dyDescent="0.25">
      <c r="B306" s="161"/>
      <c r="C306" s="162"/>
      <c r="D306" s="161"/>
      <c r="E306" s="163"/>
      <c r="F306" s="9"/>
      <c r="G306" s="168"/>
      <c r="H306" s="162"/>
      <c r="I306" s="161"/>
    </row>
    <row r="307" spans="2:9" x14ac:dyDescent="0.25">
      <c r="B307" s="161"/>
      <c r="C307" s="162"/>
      <c r="D307" s="161"/>
      <c r="E307" s="163"/>
      <c r="F307" s="9"/>
      <c r="G307" s="168"/>
      <c r="H307" s="162"/>
      <c r="I307" s="161"/>
    </row>
    <row r="308" spans="2:9" x14ac:dyDescent="0.25">
      <c r="B308" s="161"/>
      <c r="C308" s="162"/>
      <c r="D308" s="161"/>
      <c r="E308" s="163"/>
      <c r="F308" s="9"/>
      <c r="G308" s="168"/>
      <c r="H308" s="162"/>
      <c r="I308" s="161"/>
    </row>
    <row r="309" spans="2:9" x14ac:dyDescent="0.25">
      <c r="B309" s="161"/>
      <c r="C309" s="162"/>
      <c r="D309" s="161"/>
      <c r="E309" s="163"/>
      <c r="F309" s="9"/>
      <c r="G309" s="168"/>
      <c r="H309" s="162"/>
      <c r="I309" s="161"/>
    </row>
    <row r="310" spans="2:9" x14ac:dyDescent="0.25">
      <c r="B310" s="161"/>
      <c r="C310" s="162"/>
      <c r="D310" s="161"/>
      <c r="E310" s="163"/>
      <c r="F310" s="9"/>
      <c r="G310" s="168"/>
      <c r="H310" s="162"/>
      <c r="I310" s="161"/>
    </row>
    <row r="311" spans="2:9" x14ac:dyDescent="0.25">
      <c r="B311" s="161"/>
      <c r="C311" s="162"/>
      <c r="D311" s="161"/>
      <c r="E311" s="163"/>
      <c r="F311" s="9"/>
      <c r="G311" s="168"/>
      <c r="H311" s="162"/>
      <c r="I311" s="161"/>
    </row>
    <row r="312" spans="2:9" x14ac:dyDescent="0.25">
      <c r="B312" s="161"/>
      <c r="C312" s="162"/>
      <c r="D312" s="161"/>
      <c r="E312" s="163"/>
      <c r="F312" s="9"/>
      <c r="G312" s="168"/>
      <c r="H312" s="162"/>
      <c r="I312" s="161"/>
    </row>
    <row r="313" spans="2:9" x14ac:dyDescent="0.25">
      <c r="B313" s="161"/>
      <c r="C313" s="162"/>
      <c r="D313" s="161"/>
      <c r="E313" s="163"/>
      <c r="F313" s="9"/>
      <c r="G313" s="168"/>
      <c r="H313" s="162"/>
      <c r="I313" s="161"/>
    </row>
    <row r="314" spans="2:9" x14ac:dyDescent="0.25">
      <c r="B314" s="161"/>
      <c r="C314" s="162"/>
      <c r="D314" s="161"/>
      <c r="E314" s="163"/>
      <c r="F314" s="9"/>
      <c r="G314" s="168"/>
      <c r="H314" s="162"/>
      <c r="I314" s="161"/>
    </row>
    <row r="315" spans="2:9" x14ac:dyDescent="0.25">
      <c r="B315" s="161"/>
      <c r="C315" s="162"/>
      <c r="D315" s="161"/>
      <c r="E315" s="163"/>
      <c r="F315" s="9"/>
      <c r="G315" s="168"/>
      <c r="H315" s="162"/>
      <c r="I315" s="161"/>
    </row>
    <row r="316" spans="2:9" x14ac:dyDescent="0.25">
      <c r="B316" s="161"/>
      <c r="C316" s="162"/>
      <c r="D316" s="161"/>
      <c r="E316" s="163"/>
      <c r="F316" s="9"/>
      <c r="G316" s="168"/>
      <c r="H316" s="162"/>
      <c r="I316" s="161"/>
    </row>
    <row r="317" spans="2:9" x14ac:dyDescent="0.25">
      <c r="B317" s="161"/>
      <c r="C317" s="162"/>
      <c r="D317" s="161"/>
      <c r="E317" s="163"/>
      <c r="F317" s="9"/>
      <c r="G317" s="168"/>
      <c r="H317" s="162"/>
      <c r="I317" s="161"/>
    </row>
    <row r="318" spans="2:9" x14ac:dyDescent="0.25">
      <c r="B318" s="161"/>
      <c r="C318" s="162"/>
      <c r="D318" s="161"/>
      <c r="E318" s="163"/>
      <c r="F318" s="9"/>
      <c r="G318" s="168"/>
      <c r="H318" s="162"/>
      <c r="I318" s="161"/>
    </row>
    <row r="319" spans="2:9" x14ac:dyDescent="0.25">
      <c r="B319" s="161"/>
      <c r="C319" s="162"/>
      <c r="D319" s="161"/>
      <c r="E319" s="163"/>
      <c r="F319" s="9"/>
      <c r="G319" s="168"/>
      <c r="H319" s="162"/>
      <c r="I319" s="161"/>
    </row>
    <row r="320" spans="2:9" x14ac:dyDescent="0.25">
      <c r="B320" s="161"/>
      <c r="C320" s="162"/>
      <c r="D320" s="161"/>
      <c r="E320" s="163"/>
      <c r="F320" s="9"/>
      <c r="G320" s="168"/>
      <c r="H320" s="162"/>
      <c r="I320" s="161"/>
    </row>
    <row r="321" spans="2:9" x14ac:dyDescent="0.25">
      <c r="B321" s="161"/>
      <c r="C321" s="162"/>
      <c r="D321" s="161"/>
      <c r="E321" s="163"/>
      <c r="F321" s="9"/>
      <c r="G321" s="168"/>
      <c r="H321" s="162"/>
      <c r="I321" s="161"/>
    </row>
    <row r="322" spans="2:9" x14ac:dyDescent="0.25">
      <c r="B322" s="161"/>
      <c r="C322" s="162"/>
      <c r="D322" s="161"/>
      <c r="E322" s="163"/>
      <c r="F322" s="9"/>
      <c r="G322" s="168"/>
      <c r="H322" s="162"/>
      <c r="I322" s="161"/>
    </row>
    <row r="323" spans="2:9" x14ac:dyDescent="0.25">
      <c r="B323" s="161"/>
      <c r="C323" s="162"/>
      <c r="D323" s="161"/>
      <c r="E323" s="163"/>
      <c r="F323" s="9"/>
      <c r="G323" s="168"/>
      <c r="H323" s="162"/>
      <c r="I323" s="161"/>
    </row>
    <row r="324" spans="2:9" x14ac:dyDescent="0.25">
      <c r="B324" s="161"/>
      <c r="C324" s="162"/>
      <c r="D324" s="161"/>
      <c r="E324" s="163"/>
      <c r="F324" s="9"/>
      <c r="G324" s="168"/>
      <c r="H324" s="162"/>
      <c r="I324" s="161"/>
    </row>
    <row r="325" spans="2:9" x14ac:dyDescent="0.25">
      <c r="B325" s="161"/>
      <c r="C325" s="162"/>
      <c r="D325" s="161"/>
      <c r="E325" s="163"/>
      <c r="F325" s="9"/>
      <c r="G325" s="168"/>
      <c r="H325" s="162"/>
      <c r="I325" s="161"/>
    </row>
    <row r="326" spans="2:9" x14ac:dyDescent="0.25">
      <c r="B326" s="161"/>
      <c r="C326" s="162"/>
      <c r="D326" s="161"/>
      <c r="E326" s="163"/>
      <c r="F326" s="9"/>
      <c r="G326" s="168"/>
      <c r="H326" s="162"/>
      <c r="I326" s="161"/>
    </row>
    <row r="327" spans="2:9" x14ac:dyDescent="0.25">
      <c r="B327" s="161"/>
      <c r="C327" s="162"/>
      <c r="D327" s="161"/>
      <c r="E327" s="163"/>
      <c r="F327" s="9"/>
      <c r="G327" s="168"/>
      <c r="H327" s="162"/>
      <c r="I327" s="161"/>
    </row>
    <row r="328" spans="2:9" x14ac:dyDescent="0.25">
      <c r="B328" s="161"/>
      <c r="C328" s="162"/>
      <c r="D328" s="161"/>
      <c r="E328" s="163"/>
      <c r="F328" s="9"/>
      <c r="G328" s="168"/>
      <c r="H328" s="162"/>
      <c r="I328" s="161"/>
    </row>
    <row r="329" spans="2:9" x14ac:dyDescent="0.25">
      <c r="B329" s="161"/>
      <c r="C329" s="162"/>
      <c r="D329" s="161"/>
      <c r="E329" s="163"/>
      <c r="F329" s="9"/>
      <c r="G329" s="168"/>
      <c r="H329" s="162"/>
      <c r="I329" s="161"/>
    </row>
    <row r="330" spans="2:9" x14ac:dyDescent="0.25">
      <c r="B330" s="161"/>
      <c r="C330" s="162"/>
      <c r="D330" s="161"/>
      <c r="E330" s="163"/>
      <c r="F330" s="9"/>
      <c r="G330" s="168"/>
      <c r="H330" s="162"/>
      <c r="I330" s="161"/>
    </row>
    <row r="331" spans="2:9" x14ac:dyDescent="0.25">
      <c r="B331" s="161"/>
      <c r="C331" s="162"/>
      <c r="D331" s="161"/>
      <c r="E331" s="163"/>
      <c r="F331" s="9"/>
      <c r="G331" s="168"/>
      <c r="H331" s="162"/>
      <c r="I331" s="161"/>
    </row>
    <row r="332" spans="2:9" x14ac:dyDescent="0.25">
      <c r="B332" s="161"/>
      <c r="C332" s="162"/>
      <c r="D332" s="161"/>
      <c r="E332" s="163"/>
      <c r="F332" s="9"/>
      <c r="G332" s="168"/>
      <c r="H332" s="162"/>
      <c r="I332" s="161"/>
    </row>
    <row r="333" spans="2:9" x14ac:dyDescent="0.25">
      <c r="B333" s="161"/>
      <c r="C333" s="162"/>
      <c r="D333" s="161"/>
      <c r="E333" s="163"/>
      <c r="F333" s="9"/>
      <c r="G333" s="168"/>
      <c r="H333" s="162"/>
      <c r="I333" s="161"/>
    </row>
    <row r="334" spans="2:9" x14ac:dyDescent="0.25">
      <c r="B334" s="161"/>
      <c r="C334" s="162"/>
      <c r="D334" s="161"/>
      <c r="E334" s="163"/>
      <c r="F334" s="9"/>
      <c r="G334" s="168"/>
      <c r="H334" s="162"/>
      <c r="I334" s="161"/>
    </row>
    <row r="335" spans="2:9" x14ac:dyDescent="0.25">
      <c r="B335" s="161"/>
      <c r="C335" s="162"/>
      <c r="D335" s="161"/>
      <c r="E335" s="163"/>
      <c r="F335" s="9"/>
      <c r="G335" s="168"/>
      <c r="H335" s="162"/>
      <c r="I335" s="161"/>
    </row>
    <row r="336" spans="2:9" x14ac:dyDescent="0.25">
      <c r="B336" s="161"/>
      <c r="C336" s="162"/>
      <c r="D336" s="161"/>
      <c r="E336" s="163"/>
      <c r="F336" s="9"/>
      <c r="G336" s="168"/>
      <c r="H336" s="162"/>
      <c r="I336" s="161"/>
    </row>
    <row r="337" spans="2:9" x14ac:dyDescent="0.25">
      <c r="B337" s="161"/>
      <c r="C337" s="162"/>
      <c r="D337" s="161"/>
      <c r="E337" s="163"/>
      <c r="F337" s="9"/>
      <c r="G337" s="168"/>
      <c r="H337" s="162"/>
      <c r="I337" s="161"/>
    </row>
    <row r="338" spans="2:9" x14ac:dyDescent="0.25">
      <c r="B338" s="161"/>
      <c r="C338" s="162"/>
      <c r="D338" s="161"/>
      <c r="E338" s="163"/>
      <c r="F338" s="9"/>
      <c r="G338" s="168"/>
      <c r="H338" s="162"/>
      <c r="I338" s="161"/>
    </row>
    <row r="339" spans="2:9" x14ac:dyDescent="0.25">
      <c r="B339" s="161"/>
      <c r="C339" s="162"/>
      <c r="D339" s="161"/>
      <c r="E339" s="163"/>
      <c r="F339" s="9"/>
      <c r="G339" s="168"/>
      <c r="H339" s="162"/>
      <c r="I339" s="161"/>
    </row>
    <row r="340" spans="2:9" x14ac:dyDescent="0.25">
      <c r="B340" s="161"/>
      <c r="C340" s="162"/>
      <c r="D340" s="161"/>
      <c r="E340" s="163"/>
      <c r="F340" s="9"/>
      <c r="G340" s="168"/>
      <c r="H340" s="162"/>
      <c r="I340" s="161"/>
    </row>
    <row r="341" spans="2:9" x14ac:dyDescent="0.25">
      <c r="B341" s="161"/>
      <c r="C341" s="162"/>
      <c r="D341" s="161"/>
      <c r="E341" s="163"/>
      <c r="F341" s="9"/>
      <c r="G341" s="168"/>
      <c r="H341" s="162"/>
      <c r="I341" s="161"/>
    </row>
    <row r="342" spans="2:9" x14ac:dyDescent="0.25">
      <c r="B342" s="161"/>
      <c r="C342" s="162"/>
      <c r="D342" s="161"/>
      <c r="E342" s="163"/>
      <c r="F342" s="9"/>
      <c r="G342" s="168"/>
      <c r="H342" s="162"/>
      <c r="I342" s="161"/>
    </row>
    <row r="343" spans="2:9" x14ac:dyDescent="0.25">
      <c r="B343" s="161"/>
      <c r="C343" s="162"/>
      <c r="D343" s="161"/>
      <c r="E343" s="163"/>
      <c r="F343" s="9"/>
      <c r="G343" s="168"/>
      <c r="H343" s="162"/>
      <c r="I343" s="161"/>
    </row>
    <row r="344" spans="2:9" x14ac:dyDescent="0.25">
      <c r="B344" s="161"/>
      <c r="C344" s="162"/>
      <c r="D344" s="161"/>
      <c r="E344" s="163"/>
      <c r="F344" s="9"/>
      <c r="G344" s="168"/>
      <c r="H344" s="162"/>
      <c r="I344" s="161"/>
    </row>
    <row r="345" spans="2:9" x14ac:dyDescent="0.25">
      <c r="B345" s="161"/>
      <c r="C345" s="162"/>
      <c r="D345" s="161"/>
      <c r="E345" s="163"/>
      <c r="F345" s="9"/>
      <c r="G345" s="168"/>
      <c r="H345" s="162"/>
      <c r="I345" s="161"/>
    </row>
    <row r="346" spans="2:9" x14ac:dyDescent="0.25">
      <c r="B346" s="161"/>
      <c r="C346" s="162"/>
      <c r="D346" s="161"/>
      <c r="E346" s="163"/>
      <c r="F346" s="9"/>
      <c r="G346" s="168"/>
      <c r="H346" s="162"/>
      <c r="I346" s="161"/>
    </row>
    <row r="347" spans="2:9" x14ac:dyDescent="0.25">
      <c r="B347" s="161"/>
      <c r="C347" s="162"/>
      <c r="D347" s="161"/>
      <c r="E347" s="163"/>
      <c r="F347" s="9"/>
      <c r="G347" s="168"/>
      <c r="H347" s="162"/>
      <c r="I347" s="161"/>
    </row>
    <row r="348" spans="2:9" x14ac:dyDescent="0.25">
      <c r="B348" s="161"/>
      <c r="C348" s="162"/>
      <c r="D348" s="161"/>
      <c r="E348" s="163"/>
      <c r="F348" s="9"/>
      <c r="G348" s="168"/>
      <c r="H348" s="162"/>
      <c r="I348" s="161"/>
    </row>
    <row r="349" spans="2:9" x14ac:dyDescent="0.25">
      <c r="B349" s="161"/>
      <c r="C349" s="162"/>
      <c r="D349" s="161"/>
      <c r="E349" s="163"/>
      <c r="F349" s="9"/>
      <c r="G349" s="168"/>
      <c r="H349" s="162"/>
      <c r="I349" s="161"/>
    </row>
    <row r="350" spans="2:9" x14ac:dyDescent="0.25">
      <c r="B350" s="161"/>
      <c r="C350" s="162"/>
      <c r="D350" s="161"/>
      <c r="E350" s="163"/>
      <c r="F350" s="9"/>
      <c r="G350" s="168"/>
      <c r="H350" s="162"/>
      <c r="I350" s="161"/>
    </row>
    <row r="351" spans="2:9" x14ac:dyDescent="0.25">
      <c r="B351" s="161"/>
      <c r="C351" s="162"/>
      <c r="D351" s="161"/>
      <c r="E351" s="163"/>
      <c r="F351" s="9"/>
      <c r="G351" s="168"/>
      <c r="H351" s="162"/>
      <c r="I351" s="161"/>
    </row>
    <row r="352" spans="2:9" x14ac:dyDescent="0.25">
      <c r="B352" s="161"/>
      <c r="C352" s="162"/>
      <c r="D352" s="161"/>
      <c r="E352" s="163"/>
      <c r="F352" s="9"/>
      <c r="G352" s="168"/>
      <c r="H352" s="162"/>
      <c r="I352" s="161"/>
    </row>
    <row r="353" spans="2:9" x14ac:dyDescent="0.25">
      <c r="B353" s="161"/>
      <c r="C353" s="162"/>
      <c r="D353" s="161"/>
      <c r="E353" s="163"/>
      <c r="F353" s="9"/>
      <c r="G353" s="168"/>
      <c r="H353" s="162"/>
      <c r="I353" s="161"/>
    </row>
    <row r="354" spans="2:9" x14ac:dyDescent="0.25">
      <c r="B354" s="161"/>
      <c r="C354" s="162"/>
      <c r="D354" s="161"/>
      <c r="E354" s="163"/>
      <c r="F354" s="9"/>
      <c r="G354" s="168"/>
      <c r="H354" s="162"/>
      <c r="I354" s="161"/>
    </row>
    <row r="355" spans="2:9" x14ac:dyDescent="0.25">
      <c r="B355" s="161"/>
      <c r="C355" s="162"/>
      <c r="D355" s="161"/>
      <c r="E355" s="163"/>
      <c r="F355" s="9"/>
      <c r="G355" s="168"/>
      <c r="H355" s="162"/>
      <c r="I355" s="161"/>
    </row>
    <row r="356" spans="2:9" x14ac:dyDescent="0.25">
      <c r="B356" s="161"/>
      <c r="C356" s="162"/>
      <c r="D356" s="161"/>
      <c r="E356" s="163"/>
      <c r="F356" s="9"/>
      <c r="G356" s="168"/>
      <c r="H356" s="162"/>
      <c r="I356" s="161"/>
    </row>
    <row r="357" spans="2:9" x14ac:dyDescent="0.25">
      <c r="B357" s="161"/>
      <c r="C357" s="162"/>
      <c r="D357" s="161"/>
      <c r="E357" s="163"/>
      <c r="F357" s="9"/>
      <c r="G357" s="168"/>
      <c r="H357" s="162"/>
      <c r="I357" s="161"/>
    </row>
    <row r="358" spans="2:9" x14ac:dyDescent="0.25">
      <c r="B358" s="161"/>
      <c r="C358" s="162"/>
      <c r="D358" s="161"/>
      <c r="E358" s="163"/>
      <c r="F358" s="9"/>
      <c r="G358" s="168"/>
      <c r="H358" s="162"/>
      <c r="I358" s="161"/>
    </row>
    <row r="359" spans="2:9" x14ac:dyDescent="0.25">
      <c r="B359" s="161"/>
      <c r="C359" s="162"/>
      <c r="D359" s="161"/>
      <c r="E359" s="163"/>
      <c r="F359" s="9"/>
      <c r="G359" s="168"/>
      <c r="H359" s="162"/>
      <c r="I359" s="161"/>
    </row>
    <row r="360" spans="2:9" x14ac:dyDescent="0.25">
      <c r="B360" s="161"/>
      <c r="C360" s="162"/>
      <c r="D360" s="161"/>
      <c r="E360" s="163"/>
      <c r="F360" s="9"/>
      <c r="G360" s="168"/>
      <c r="H360" s="162"/>
      <c r="I360" s="161"/>
    </row>
    <row r="361" spans="2:9" x14ac:dyDescent="0.25">
      <c r="B361" s="161"/>
      <c r="C361" s="162"/>
      <c r="D361" s="161"/>
      <c r="E361" s="163"/>
      <c r="F361" s="9"/>
      <c r="G361" s="168"/>
      <c r="H361" s="162"/>
      <c r="I361" s="161"/>
    </row>
    <row r="362" spans="2:9" x14ac:dyDescent="0.25">
      <c r="B362" s="161"/>
      <c r="C362" s="162"/>
      <c r="D362" s="161"/>
      <c r="E362" s="163"/>
      <c r="F362" s="9"/>
      <c r="G362" s="168"/>
      <c r="H362" s="162"/>
      <c r="I362" s="161"/>
    </row>
    <row r="363" spans="2:9" x14ac:dyDescent="0.25">
      <c r="B363" s="161"/>
      <c r="C363" s="162"/>
      <c r="D363" s="161"/>
      <c r="E363" s="163"/>
      <c r="F363" s="9"/>
      <c r="G363" s="168"/>
      <c r="H363" s="162"/>
      <c r="I363" s="161"/>
    </row>
    <row r="364" spans="2:9" x14ac:dyDescent="0.25">
      <c r="B364" s="161"/>
      <c r="C364" s="162"/>
      <c r="D364" s="161"/>
      <c r="E364" s="163"/>
      <c r="F364" s="9"/>
      <c r="G364" s="168"/>
      <c r="H364" s="162"/>
      <c r="I364" s="161"/>
    </row>
    <row r="365" spans="2:9" x14ac:dyDescent="0.25">
      <c r="B365" s="161"/>
      <c r="C365" s="162"/>
      <c r="D365" s="161"/>
      <c r="E365" s="163"/>
      <c r="F365" s="9"/>
      <c r="G365" s="168"/>
      <c r="H365" s="162"/>
      <c r="I365" s="161"/>
    </row>
    <row r="366" spans="2:9" x14ac:dyDescent="0.25">
      <c r="B366" s="161"/>
      <c r="C366" s="162"/>
      <c r="D366" s="161"/>
      <c r="E366" s="163"/>
      <c r="F366" s="9"/>
      <c r="G366" s="168"/>
      <c r="H366" s="162"/>
      <c r="I366" s="161"/>
    </row>
    <row r="367" spans="2:9" x14ac:dyDescent="0.25">
      <c r="B367" s="161"/>
      <c r="C367" s="162"/>
      <c r="D367" s="161"/>
      <c r="E367" s="163"/>
      <c r="F367" s="9"/>
      <c r="G367" s="168"/>
      <c r="H367" s="162"/>
      <c r="I367" s="161"/>
    </row>
    <row r="368" spans="2:9" x14ac:dyDescent="0.25">
      <c r="B368" s="161"/>
      <c r="C368" s="162"/>
      <c r="D368" s="161"/>
      <c r="E368" s="163"/>
      <c r="F368" s="9"/>
      <c r="G368" s="168"/>
      <c r="H368" s="162"/>
      <c r="I368" s="161"/>
    </row>
    <row r="369" spans="2:9" x14ac:dyDescent="0.25">
      <c r="B369" s="161"/>
      <c r="C369" s="162"/>
      <c r="D369" s="161"/>
      <c r="E369" s="163"/>
      <c r="F369" s="9"/>
      <c r="G369" s="168"/>
      <c r="H369" s="162"/>
      <c r="I369" s="161"/>
    </row>
    <row r="370" spans="2:9" x14ac:dyDescent="0.25">
      <c r="B370" s="161"/>
      <c r="C370" s="162"/>
      <c r="D370" s="161"/>
      <c r="E370" s="163"/>
      <c r="F370" s="9"/>
      <c r="G370" s="168"/>
      <c r="H370" s="162"/>
      <c r="I370" s="161"/>
    </row>
    <row r="371" spans="2:9" x14ac:dyDescent="0.25">
      <c r="B371" s="161"/>
      <c r="C371" s="162"/>
      <c r="D371" s="161"/>
      <c r="E371" s="163"/>
      <c r="F371" s="9"/>
      <c r="G371" s="168"/>
      <c r="H371" s="162"/>
      <c r="I371" s="161"/>
    </row>
    <row r="372" spans="2:9" x14ac:dyDescent="0.25">
      <c r="B372" s="161"/>
      <c r="C372" s="162"/>
      <c r="D372" s="161"/>
      <c r="E372" s="163"/>
      <c r="F372" s="9"/>
      <c r="G372" s="168"/>
      <c r="H372" s="162"/>
      <c r="I372" s="161"/>
    </row>
    <row r="373" spans="2:9" x14ac:dyDescent="0.25">
      <c r="B373" s="161"/>
      <c r="C373" s="162"/>
      <c r="D373" s="161"/>
      <c r="E373" s="163"/>
      <c r="F373" s="9"/>
      <c r="G373" s="168"/>
      <c r="H373" s="162"/>
      <c r="I373" s="161"/>
    </row>
    <row r="374" spans="2:9" x14ac:dyDescent="0.25">
      <c r="B374" s="161"/>
      <c r="C374" s="162"/>
      <c r="D374" s="161"/>
      <c r="E374" s="163"/>
      <c r="F374" s="9"/>
      <c r="G374" s="168"/>
      <c r="H374" s="162"/>
      <c r="I374" s="161"/>
    </row>
    <row r="375" spans="2:9" x14ac:dyDescent="0.25">
      <c r="B375" s="161"/>
      <c r="C375" s="162"/>
      <c r="D375" s="161"/>
      <c r="E375" s="163"/>
      <c r="F375" s="9"/>
      <c r="G375" s="168"/>
      <c r="H375" s="162"/>
      <c r="I375" s="161"/>
    </row>
    <row r="376" spans="2:9" x14ac:dyDescent="0.25">
      <c r="B376" s="161"/>
      <c r="C376" s="162"/>
      <c r="D376" s="161"/>
      <c r="E376" s="163"/>
      <c r="F376" s="9"/>
      <c r="G376" s="168"/>
      <c r="H376" s="162"/>
      <c r="I376" s="161"/>
    </row>
    <row r="377" spans="2:9" x14ac:dyDescent="0.25">
      <c r="B377" s="161"/>
      <c r="C377" s="162"/>
      <c r="D377" s="161"/>
      <c r="E377" s="163"/>
      <c r="F377" s="9"/>
      <c r="G377" s="168"/>
      <c r="H377" s="162"/>
      <c r="I377" s="161"/>
    </row>
    <row r="378" spans="2:9" x14ac:dyDescent="0.25">
      <c r="B378" s="161"/>
      <c r="C378" s="162"/>
      <c r="D378" s="161"/>
      <c r="E378" s="163"/>
      <c r="F378" s="9"/>
      <c r="G378" s="168"/>
      <c r="H378" s="162"/>
      <c r="I378" s="161"/>
    </row>
    <row r="379" spans="2:9" x14ac:dyDescent="0.25">
      <c r="B379" s="161"/>
      <c r="C379" s="162"/>
      <c r="D379" s="161"/>
      <c r="E379" s="163"/>
      <c r="F379" s="9"/>
      <c r="G379" s="168"/>
      <c r="H379" s="162"/>
      <c r="I379" s="161"/>
    </row>
    <row r="380" spans="2:9" x14ac:dyDescent="0.25">
      <c r="B380" s="161"/>
      <c r="C380" s="162"/>
      <c r="D380" s="161"/>
      <c r="E380" s="163"/>
      <c r="F380" s="9"/>
      <c r="G380" s="168"/>
      <c r="H380" s="162"/>
      <c r="I380" s="161"/>
    </row>
    <row r="381" spans="2:9" x14ac:dyDescent="0.25">
      <c r="B381" s="161"/>
      <c r="C381" s="162"/>
      <c r="D381" s="161"/>
      <c r="E381" s="163"/>
      <c r="F381" s="9"/>
      <c r="G381" s="168"/>
      <c r="H381" s="162"/>
      <c r="I381" s="161"/>
    </row>
    <row r="382" spans="2:9" x14ac:dyDescent="0.25">
      <c r="B382" s="161"/>
      <c r="C382" s="162"/>
      <c r="D382" s="161"/>
      <c r="E382" s="163"/>
      <c r="F382" s="9"/>
      <c r="G382" s="168"/>
      <c r="H382" s="162"/>
      <c r="I382" s="161"/>
    </row>
    <row r="383" spans="2:9" x14ac:dyDescent="0.25">
      <c r="B383" s="161"/>
      <c r="C383" s="162"/>
      <c r="D383" s="161"/>
      <c r="E383" s="163"/>
      <c r="F383" s="9"/>
      <c r="G383" s="168"/>
      <c r="H383" s="162"/>
      <c r="I383" s="161"/>
    </row>
    <row r="384" spans="2:9" x14ac:dyDescent="0.25">
      <c r="B384" s="161"/>
      <c r="C384" s="162"/>
      <c r="D384" s="161"/>
      <c r="E384" s="163"/>
      <c r="F384" s="9"/>
      <c r="G384" s="168"/>
      <c r="H384" s="162"/>
      <c r="I384" s="161"/>
    </row>
    <row r="385" spans="2:9" x14ac:dyDescent="0.25">
      <c r="B385" s="161"/>
      <c r="C385" s="162"/>
      <c r="D385" s="161"/>
      <c r="E385" s="163"/>
      <c r="F385" s="9"/>
      <c r="G385" s="168"/>
      <c r="H385" s="162"/>
      <c r="I385" s="161"/>
    </row>
    <row r="386" spans="2:9" x14ac:dyDescent="0.25">
      <c r="B386" s="161"/>
      <c r="C386" s="162"/>
      <c r="D386" s="161"/>
      <c r="E386" s="163"/>
      <c r="F386" s="9"/>
      <c r="G386" s="168"/>
      <c r="H386" s="162"/>
      <c r="I386" s="161"/>
    </row>
    <row r="387" spans="2:9" x14ac:dyDescent="0.25">
      <c r="B387" s="161"/>
      <c r="C387" s="162"/>
      <c r="D387" s="161"/>
      <c r="E387" s="163"/>
      <c r="F387" s="9"/>
      <c r="G387" s="168"/>
      <c r="H387" s="162"/>
      <c r="I387" s="161"/>
    </row>
    <row r="388" spans="2:9" x14ac:dyDescent="0.25">
      <c r="B388" s="161"/>
      <c r="C388" s="162"/>
      <c r="D388" s="161"/>
      <c r="E388" s="163"/>
      <c r="F388" s="9"/>
      <c r="G388" s="168"/>
      <c r="H388" s="162"/>
      <c r="I388" s="161"/>
    </row>
    <row r="389" spans="2:9" x14ac:dyDescent="0.25">
      <c r="B389" s="161"/>
      <c r="C389" s="162"/>
      <c r="D389" s="161"/>
      <c r="E389" s="163"/>
      <c r="F389" s="9"/>
      <c r="G389" s="168"/>
      <c r="H389" s="162"/>
      <c r="I389" s="161"/>
    </row>
    <row r="390" spans="2:9" x14ac:dyDescent="0.25">
      <c r="B390" s="161"/>
      <c r="C390" s="162"/>
      <c r="D390" s="161"/>
      <c r="E390" s="163"/>
      <c r="F390" s="9"/>
      <c r="G390" s="168"/>
      <c r="H390" s="162"/>
      <c r="I390" s="161"/>
    </row>
    <row r="391" spans="2:9" x14ac:dyDescent="0.25">
      <c r="B391" s="161"/>
      <c r="C391" s="162"/>
      <c r="D391" s="161"/>
      <c r="E391" s="163"/>
      <c r="F391" s="9"/>
      <c r="G391" s="168"/>
      <c r="H391" s="162"/>
      <c r="I391" s="161"/>
    </row>
    <row r="392" spans="2:9" x14ac:dyDescent="0.25">
      <c r="B392" s="161"/>
      <c r="C392" s="162"/>
      <c r="D392" s="161"/>
      <c r="E392" s="163"/>
      <c r="F392" s="9"/>
      <c r="G392" s="168"/>
      <c r="H392" s="162"/>
      <c r="I392" s="161"/>
    </row>
    <row r="393" spans="2:9" x14ac:dyDescent="0.25">
      <c r="B393" s="161"/>
      <c r="C393" s="162"/>
      <c r="D393" s="161"/>
      <c r="E393" s="163"/>
      <c r="F393" s="9"/>
      <c r="G393" s="168"/>
      <c r="H393" s="162"/>
      <c r="I393" s="161"/>
    </row>
    <row r="394" spans="2:9" x14ac:dyDescent="0.25">
      <c r="B394" s="161"/>
      <c r="C394" s="162"/>
      <c r="D394" s="161"/>
      <c r="E394" s="163"/>
      <c r="F394" s="9"/>
      <c r="G394" s="168"/>
      <c r="H394" s="162"/>
      <c r="I394" s="161"/>
    </row>
    <row r="395" spans="2:9" x14ac:dyDescent="0.25">
      <c r="B395" s="161"/>
      <c r="C395" s="162"/>
      <c r="D395" s="161"/>
      <c r="E395" s="163"/>
      <c r="F395" s="9"/>
      <c r="G395" s="168"/>
      <c r="H395" s="162"/>
      <c r="I395" s="161"/>
    </row>
    <row r="396" spans="2:9" x14ac:dyDescent="0.25">
      <c r="B396" s="161"/>
      <c r="C396" s="162"/>
      <c r="D396" s="161"/>
      <c r="E396" s="163"/>
      <c r="F396" s="9"/>
      <c r="G396" s="168"/>
      <c r="H396" s="162"/>
      <c r="I396" s="161"/>
    </row>
    <row r="397" spans="2:9" x14ac:dyDescent="0.25">
      <c r="B397" s="161"/>
      <c r="C397" s="162"/>
      <c r="D397" s="161"/>
      <c r="E397" s="163"/>
      <c r="F397" s="9"/>
      <c r="G397" s="168"/>
      <c r="H397" s="162"/>
      <c r="I397" s="161"/>
    </row>
    <row r="398" spans="2:9" x14ac:dyDescent="0.25">
      <c r="B398" s="161"/>
      <c r="C398" s="162"/>
      <c r="D398" s="161"/>
      <c r="E398" s="163"/>
      <c r="F398" s="9"/>
      <c r="G398" s="168"/>
      <c r="H398" s="162"/>
      <c r="I398" s="161"/>
    </row>
    <row r="399" spans="2:9" x14ac:dyDescent="0.25">
      <c r="B399" s="161"/>
      <c r="C399" s="162"/>
      <c r="D399" s="161"/>
      <c r="E399" s="163"/>
      <c r="F399" s="9"/>
      <c r="G399" s="168"/>
      <c r="H399" s="162"/>
      <c r="I399" s="161"/>
    </row>
    <row r="400" spans="2:9" x14ac:dyDescent="0.25">
      <c r="B400" s="161"/>
      <c r="C400" s="162"/>
      <c r="D400" s="161"/>
      <c r="E400" s="163"/>
      <c r="F400" s="9"/>
      <c r="G400" s="168"/>
      <c r="H400" s="162"/>
      <c r="I400" s="161"/>
    </row>
    <row r="401" spans="2:9" x14ac:dyDescent="0.25">
      <c r="B401" s="161"/>
      <c r="C401" s="162"/>
      <c r="D401" s="161"/>
      <c r="E401" s="163"/>
      <c r="F401" s="9"/>
      <c r="G401" s="168"/>
      <c r="H401" s="162"/>
      <c r="I401" s="161"/>
    </row>
    <row r="402" spans="2:9" x14ac:dyDescent="0.25">
      <c r="B402" s="161"/>
      <c r="C402" s="162"/>
      <c r="D402" s="161"/>
      <c r="E402" s="163"/>
      <c r="F402" s="9"/>
      <c r="G402" s="168"/>
      <c r="H402" s="162"/>
      <c r="I402" s="161"/>
    </row>
    <row r="403" spans="2:9" x14ac:dyDescent="0.25">
      <c r="B403" s="161"/>
      <c r="C403" s="162"/>
      <c r="D403" s="161"/>
      <c r="E403" s="163"/>
      <c r="F403" s="9"/>
      <c r="G403" s="168"/>
      <c r="H403" s="162"/>
      <c r="I403" s="161"/>
    </row>
    <row r="404" spans="2:9" x14ac:dyDescent="0.25">
      <c r="B404" s="161"/>
      <c r="C404" s="162"/>
      <c r="D404" s="161"/>
      <c r="E404" s="163"/>
      <c r="F404" s="9"/>
      <c r="G404" s="168"/>
      <c r="H404" s="162"/>
      <c r="I404" s="161"/>
    </row>
    <row r="405" spans="2:9" x14ac:dyDescent="0.25">
      <c r="B405" s="161"/>
      <c r="C405" s="162"/>
      <c r="D405" s="161"/>
      <c r="E405" s="163"/>
      <c r="F405" s="9"/>
      <c r="G405" s="168"/>
      <c r="H405" s="162"/>
      <c r="I405" s="161"/>
    </row>
    <row r="406" spans="2:9" x14ac:dyDescent="0.25">
      <c r="B406" s="161"/>
      <c r="C406" s="162"/>
      <c r="D406" s="161"/>
      <c r="E406" s="163"/>
      <c r="F406" s="9"/>
      <c r="G406" s="168"/>
      <c r="H406" s="162"/>
      <c r="I406" s="161"/>
    </row>
    <row r="407" spans="2:9" x14ac:dyDescent="0.25">
      <c r="B407" s="161"/>
      <c r="C407" s="162"/>
      <c r="D407" s="161"/>
      <c r="E407" s="163"/>
      <c r="F407" s="9"/>
      <c r="G407" s="168"/>
      <c r="H407" s="162"/>
      <c r="I407" s="161"/>
    </row>
    <row r="408" spans="2:9" x14ac:dyDescent="0.25">
      <c r="B408" s="161"/>
      <c r="C408" s="162"/>
      <c r="D408" s="161"/>
      <c r="E408" s="163"/>
      <c r="F408" s="9"/>
      <c r="G408" s="168"/>
      <c r="H408" s="162"/>
      <c r="I408" s="161"/>
    </row>
    <row r="409" spans="2:9" x14ac:dyDescent="0.25">
      <c r="B409" s="161"/>
      <c r="C409" s="162"/>
      <c r="D409" s="161"/>
      <c r="E409" s="163"/>
      <c r="F409" s="9"/>
      <c r="G409" s="168"/>
      <c r="H409" s="162"/>
      <c r="I409" s="161"/>
    </row>
    <row r="410" spans="2:9" x14ac:dyDescent="0.25">
      <c r="B410" s="161"/>
      <c r="C410" s="162"/>
      <c r="D410" s="161"/>
      <c r="E410" s="163"/>
      <c r="F410" s="9"/>
      <c r="G410" s="168"/>
      <c r="H410" s="162"/>
      <c r="I410" s="161"/>
    </row>
    <row r="411" spans="2:9" x14ac:dyDescent="0.25">
      <c r="B411" s="161"/>
      <c r="C411" s="162"/>
      <c r="D411" s="161"/>
      <c r="E411" s="163"/>
      <c r="F411" s="9"/>
      <c r="G411" s="168"/>
      <c r="H411" s="162"/>
      <c r="I411" s="161"/>
    </row>
    <row r="412" spans="2:9" x14ac:dyDescent="0.25">
      <c r="B412" s="161"/>
      <c r="C412" s="162"/>
      <c r="D412" s="161"/>
      <c r="E412" s="163"/>
      <c r="F412" s="9"/>
      <c r="G412" s="168"/>
      <c r="H412" s="162"/>
      <c r="I412" s="161"/>
    </row>
    <row r="413" spans="2:9" x14ac:dyDescent="0.25">
      <c r="B413" s="161"/>
      <c r="C413" s="162"/>
      <c r="D413" s="161"/>
      <c r="E413" s="163"/>
      <c r="F413" s="9"/>
      <c r="G413" s="168"/>
      <c r="H413" s="162"/>
      <c r="I413" s="161"/>
    </row>
    <row r="414" spans="2:9" x14ac:dyDescent="0.25">
      <c r="B414" s="161"/>
      <c r="C414" s="162"/>
      <c r="D414" s="161"/>
      <c r="E414" s="163"/>
      <c r="F414" s="9"/>
      <c r="G414" s="168"/>
      <c r="H414" s="162"/>
      <c r="I414" s="161"/>
    </row>
    <row r="415" spans="2:9" x14ac:dyDescent="0.25">
      <c r="B415" s="161"/>
      <c r="C415" s="162"/>
      <c r="D415" s="161"/>
      <c r="E415" s="163"/>
      <c r="F415" s="9"/>
      <c r="G415" s="168"/>
      <c r="H415" s="162"/>
      <c r="I415" s="161"/>
    </row>
    <row r="416" spans="2:9" x14ac:dyDescent="0.25">
      <c r="B416" s="161"/>
      <c r="C416" s="162"/>
      <c r="D416" s="161"/>
      <c r="E416" s="163"/>
      <c r="F416" s="9"/>
      <c r="G416" s="168"/>
      <c r="H416" s="162"/>
      <c r="I416" s="161"/>
    </row>
    <row r="417" spans="2:9" x14ac:dyDescent="0.25">
      <c r="B417" s="161"/>
      <c r="C417" s="162"/>
      <c r="D417" s="161"/>
      <c r="E417" s="163"/>
      <c r="F417" s="9"/>
      <c r="G417" s="168"/>
      <c r="H417" s="162"/>
      <c r="I417" s="161"/>
    </row>
    <row r="418" spans="2:9" x14ac:dyDescent="0.25">
      <c r="B418" s="161"/>
      <c r="C418" s="162"/>
      <c r="D418" s="161"/>
      <c r="E418" s="163"/>
      <c r="F418" s="9"/>
      <c r="G418" s="168"/>
      <c r="H418" s="162"/>
      <c r="I418" s="161"/>
    </row>
    <row r="419" spans="2:9" x14ac:dyDescent="0.25">
      <c r="B419" s="161"/>
      <c r="C419" s="162"/>
      <c r="D419" s="161"/>
      <c r="E419" s="163"/>
      <c r="F419" s="9"/>
      <c r="G419" s="168"/>
      <c r="H419" s="162"/>
      <c r="I419" s="161"/>
    </row>
    <row r="420" spans="2:9" x14ac:dyDescent="0.25">
      <c r="B420" s="161"/>
      <c r="C420" s="162"/>
      <c r="D420" s="161"/>
      <c r="E420" s="163"/>
      <c r="F420" s="9"/>
      <c r="G420" s="168"/>
      <c r="H420" s="162"/>
      <c r="I420" s="161"/>
    </row>
    <row r="421" spans="2:9" x14ac:dyDescent="0.25">
      <c r="B421" s="161"/>
      <c r="C421" s="162"/>
      <c r="D421" s="161"/>
      <c r="E421" s="163"/>
      <c r="F421" s="9"/>
      <c r="G421" s="168"/>
      <c r="H421" s="162"/>
      <c r="I421" s="161"/>
    </row>
    <row r="422" spans="2:9" x14ac:dyDescent="0.25">
      <c r="B422" s="161"/>
      <c r="C422" s="162"/>
      <c r="D422" s="161"/>
      <c r="E422" s="163"/>
      <c r="F422" s="9"/>
      <c r="G422" s="168"/>
      <c r="H422" s="162"/>
      <c r="I422" s="161"/>
    </row>
    <row r="423" spans="2:9" x14ac:dyDescent="0.25">
      <c r="B423" s="161"/>
      <c r="C423" s="162"/>
      <c r="D423" s="161"/>
      <c r="E423" s="163"/>
      <c r="F423" s="9"/>
      <c r="G423" s="168"/>
      <c r="H423" s="162"/>
      <c r="I423" s="161"/>
    </row>
    <row r="424" spans="2:9" x14ac:dyDescent="0.25">
      <c r="B424" s="161"/>
      <c r="C424" s="162"/>
      <c r="D424" s="161"/>
      <c r="E424" s="163"/>
      <c r="F424" s="9"/>
      <c r="G424" s="168"/>
      <c r="H424" s="162"/>
      <c r="I424" s="161"/>
    </row>
    <row r="425" spans="2:9" x14ac:dyDescent="0.25">
      <c r="B425" s="161"/>
      <c r="C425" s="162"/>
      <c r="D425" s="161"/>
      <c r="E425" s="163"/>
      <c r="F425" s="9"/>
      <c r="G425" s="168"/>
      <c r="H425" s="162"/>
      <c r="I425" s="161"/>
    </row>
    <row r="426" spans="2:9" x14ac:dyDescent="0.25">
      <c r="B426" s="161"/>
      <c r="C426" s="162"/>
      <c r="D426" s="161"/>
      <c r="E426" s="163"/>
      <c r="F426" s="9"/>
      <c r="G426" s="168"/>
      <c r="H426" s="162"/>
      <c r="I426" s="161"/>
    </row>
    <row r="427" spans="2:9" x14ac:dyDescent="0.25">
      <c r="B427" s="161"/>
      <c r="C427" s="162"/>
      <c r="D427" s="161"/>
      <c r="E427" s="163"/>
      <c r="F427" s="9"/>
      <c r="G427" s="168"/>
      <c r="H427" s="162"/>
      <c r="I427" s="161"/>
    </row>
    <row r="428" spans="2:9" x14ac:dyDescent="0.25">
      <c r="B428" s="161"/>
      <c r="C428" s="162"/>
      <c r="D428" s="161"/>
      <c r="E428" s="163"/>
      <c r="F428" s="9"/>
      <c r="G428" s="168"/>
      <c r="H428" s="162"/>
      <c r="I428" s="161"/>
    </row>
    <row r="429" spans="2:9" x14ac:dyDescent="0.25">
      <c r="B429" s="161"/>
      <c r="C429" s="162"/>
      <c r="D429" s="161"/>
      <c r="E429" s="163"/>
      <c r="F429" s="9"/>
      <c r="G429" s="168"/>
      <c r="H429" s="162"/>
      <c r="I429" s="161"/>
    </row>
    <row r="430" spans="2:9" x14ac:dyDescent="0.25">
      <c r="B430" s="161"/>
      <c r="C430" s="162"/>
      <c r="D430" s="161"/>
      <c r="E430" s="163"/>
      <c r="F430" s="9"/>
      <c r="G430" s="168"/>
      <c r="H430" s="162"/>
      <c r="I430" s="161"/>
    </row>
    <row r="431" spans="2:9" x14ac:dyDescent="0.25">
      <c r="B431" s="161"/>
      <c r="C431" s="162"/>
      <c r="D431" s="161"/>
      <c r="E431" s="163"/>
      <c r="F431" s="9"/>
      <c r="G431" s="168"/>
      <c r="H431" s="162"/>
      <c r="I431" s="161"/>
    </row>
    <row r="432" spans="2:9" x14ac:dyDescent="0.25">
      <c r="B432" s="161"/>
      <c r="C432" s="162"/>
      <c r="D432" s="161"/>
      <c r="E432" s="163"/>
      <c r="F432" s="9"/>
      <c r="G432" s="168"/>
      <c r="H432" s="162"/>
      <c r="I432" s="161"/>
    </row>
    <row r="433" spans="2:9" x14ac:dyDescent="0.25">
      <c r="B433" s="161"/>
      <c r="C433" s="162"/>
      <c r="D433" s="161"/>
      <c r="E433" s="163"/>
      <c r="F433" s="9"/>
      <c r="G433" s="168"/>
      <c r="H433" s="162"/>
      <c r="I433" s="161"/>
    </row>
    <row r="434" spans="2:9" x14ac:dyDescent="0.25">
      <c r="B434" s="161"/>
      <c r="C434" s="162"/>
      <c r="D434" s="161"/>
      <c r="E434" s="163"/>
      <c r="F434" s="9"/>
      <c r="G434" s="168"/>
      <c r="H434" s="162"/>
      <c r="I434" s="161"/>
    </row>
    <row r="435" spans="2:9" x14ac:dyDescent="0.25">
      <c r="B435" s="161"/>
      <c r="C435" s="162"/>
      <c r="D435" s="161"/>
      <c r="E435" s="163"/>
      <c r="F435" s="9"/>
      <c r="G435" s="168"/>
      <c r="H435" s="162"/>
      <c r="I435" s="161"/>
    </row>
    <row r="436" spans="2:9" x14ac:dyDescent="0.25">
      <c r="B436" s="161"/>
      <c r="C436" s="162"/>
      <c r="D436" s="161"/>
      <c r="E436" s="163"/>
      <c r="F436" s="9"/>
      <c r="G436" s="168"/>
      <c r="H436" s="162"/>
      <c r="I436" s="161"/>
    </row>
    <row r="437" spans="2:9" x14ac:dyDescent="0.25">
      <c r="B437" s="161"/>
      <c r="C437" s="162"/>
      <c r="D437" s="161"/>
      <c r="E437" s="163"/>
      <c r="F437" s="9"/>
      <c r="G437" s="168"/>
      <c r="H437" s="162"/>
      <c r="I437" s="161"/>
    </row>
    <row r="438" spans="2:9" x14ac:dyDescent="0.25">
      <c r="B438" s="161"/>
      <c r="C438" s="162"/>
      <c r="D438" s="161"/>
      <c r="E438" s="163"/>
      <c r="F438" s="9"/>
      <c r="G438" s="168"/>
      <c r="H438" s="162"/>
      <c r="I438" s="161"/>
    </row>
    <row r="439" spans="2:9" x14ac:dyDescent="0.25">
      <c r="B439" s="161"/>
      <c r="C439" s="162"/>
      <c r="D439" s="161"/>
      <c r="E439" s="163"/>
      <c r="F439" s="9"/>
      <c r="G439" s="168"/>
      <c r="H439" s="162"/>
      <c r="I439" s="161"/>
    </row>
    <row r="440" spans="2:9" x14ac:dyDescent="0.25">
      <c r="B440" s="161"/>
      <c r="C440" s="162"/>
      <c r="D440" s="161"/>
      <c r="E440" s="163"/>
      <c r="F440" s="9"/>
      <c r="G440" s="168"/>
      <c r="H440" s="162"/>
      <c r="I440" s="161"/>
    </row>
    <row r="441" spans="2:9" x14ac:dyDescent="0.25">
      <c r="B441" s="161"/>
      <c r="C441" s="162"/>
      <c r="D441" s="161"/>
      <c r="E441" s="163"/>
      <c r="F441" s="9"/>
      <c r="G441" s="168"/>
      <c r="H441" s="162"/>
      <c r="I441" s="161"/>
    </row>
    <row r="442" spans="2:9" x14ac:dyDescent="0.25">
      <c r="B442" s="161"/>
      <c r="C442" s="162"/>
      <c r="D442" s="161"/>
      <c r="E442" s="163"/>
      <c r="F442" s="9"/>
      <c r="G442" s="168"/>
      <c r="H442" s="162"/>
      <c r="I442" s="161"/>
    </row>
    <row r="443" spans="2:9" x14ac:dyDescent="0.25">
      <c r="B443" s="161"/>
      <c r="C443" s="162"/>
      <c r="D443" s="161"/>
      <c r="E443" s="163"/>
      <c r="F443" s="9"/>
      <c r="G443" s="168"/>
      <c r="H443" s="162"/>
      <c r="I443" s="161"/>
    </row>
    <row r="444" spans="2:9" x14ac:dyDescent="0.25">
      <c r="B444" s="161"/>
      <c r="C444" s="162"/>
      <c r="D444" s="161"/>
      <c r="E444" s="163"/>
      <c r="F444" s="9"/>
      <c r="G444" s="168"/>
      <c r="H444" s="162"/>
      <c r="I444" s="161"/>
    </row>
    <row r="445" spans="2:9" x14ac:dyDescent="0.25">
      <c r="B445" s="161"/>
      <c r="C445" s="162"/>
      <c r="D445" s="161"/>
      <c r="E445" s="163"/>
      <c r="F445" s="9"/>
      <c r="G445" s="168"/>
      <c r="H445" s="162"/>
      <c r="I445" s="161"/>
    </row>
    <row r="446" spans="2:9" x14ac:dyDescent="0.25">
      <c r="B446" s="161"/>
      <c r="C446" s="162"/>
      <c r="D446" s="161"/>
      <c r="E446" s="163"/>
      <c r="F446" s="9"/>
      <c r="G446" s="168"/>
      <c r="H446" s="162"/>
      <c r="I446" s="161"/>
    </row>
    <row r="447" spans="2:9" x14ac:dyDescent="0.25">
      <c r="B447" s="161"/>
      <c r="C447" s="162"/>
      <c r="D447" s="161"/>
      <c r="E447" s="163"/>
      <c r="F447" s="9"/>
      <c r="G447" s="168"/>
      <c r="H447" s="162"/>
      <c r="I447" s="161"/>
    </row>
    <row r="448" spans="2:9" x14ac:dyDescent="0.25">
      <c r="B448" s="161"/>
      <c r="C448" s="162"/>
      <c r="D448" s="161"/>
      <c r="E448" s="163"/>
      <c r="F448" s="9"/>
      <c r="G448" s="168"/>
      <c r="H448" s="162"/>
      <c r="I448" s="161"/>
    </row>
    <row r="449" spans="2:9" x14ac:dyDescent="0.25">
      <c r="B449" s="161"/>
      <c r="C449" s="162"/>
      <c r="D449" s="161"/>
      <c r="E449" s="163"/>
      <c r="F449" s="9"/>
      <c r="G449" s="168"/>
      <c r="H449" s="162"/>
      <c r="I449" s="161"/>
    </row>
    <row r="450" spans="2:9" x14ac:dyDescent="0.25">
      <c r="B450" s="161"/>
      <c r="C450" s="162"/>
      <c r="D450" s="161"/>
      <c r="E450" s="163"/>
      <c r="F450" s="9"/>
      <c r="G450" s="168"/>
      <c r="H450" s="162"/>
      <c r="I450" s="161"/>
    </row>
    <row r="451" spans="2:9" x14ac:dyDescent="0.25">
      <c r="B451" s="161"/>
      <c r="C451" s="162"/>
      <c r="D451" s="161"/>
      <c r="E451" s="163"/>
      <c r="F451" s="9"/>
      <c r="G451" s="168"/>
      <c r="H451" s="162"/>
      <c r="I451" s="161"/>
    </row>
    <row r="452" spans="2:9" x14ac:dyDescent="0.25">
      <c r="B452" s="161"/>
      <c r="C452" s="162"/>
      <c r="D452" s="161"/>
      <c r="E452" s="163"/>
      <c r="F452" s="9"/>
      <c r="G452" s="168"/>
      <c r="H452" s="162"/>
      <c r="I452" s="161"/>
    </row>
    <row r="453" spans="2:9" x14ac:dyDescent="0.25">
      <c r="B453" s="161"/>
      <c r="C453" s="162"/>
      <c r="D453" s="161"/>
      <c r="E453" s="163"/>
      <c r="F453" s="9"/>
      <c r="G453" s="168"/>
      <c r="H453" s="162"/>
      <c r="I453" s="161"/>
    </row>
    <row r="454" spans="2:9" x14ac:dyDescent="0.25">
      <c r="B454" s="161"/>
      <c r="C454" s="162"/>
      <c r="D454" s="161"/>
      <c r="E454" s="163"/>
      <c r="F454" s="9"/>
      <c r="G454" s="168"/>
      <c r="H454" s="162"/>
      <c r="I454" s="161"/>
    </row>
    <row r="455" spans="2:9" x14ac:dyDescent="0.25">
      <c r="B455" s="161"/>
      <c r="C455" s="162"/>
      <c r="D455" s="161"/>
      <c r="E455" s="163"/>
      <c r="F455" s="9"/>
      <c r="G455" s="168"/>
      <c r="H455" s="162"/>
      <c r="I455" s="161"/>
    </row>
    <row r="456" spans="2:9" x14ac:dyDescent="0.25">
      <c r="B456" s="161"/>
      <c r="C456" s="162"/>
      <c r="D456" s="161"/>
      <c r="E456" s="163"/>
      <c r="F456" s="9"/>
      <c r="G456" s="168"/>
      <c r="H456" s="162"/>
      <c r="I456" s="161"/>
    </row>
    <row r="457" spans="2:9" x14ac:dyDescent="0.25">
      <c r="B457" s="161"/>
      <c r="C457" s="162"/>
      <c r="D457" s="161"/>
      <c r="E457" s="163"/>
      <c r="F457" s="9"/>
      <c r="G457" s="168"/>
      <c r="H457" s="162"/>
      <c r="I457" s="161"/>
    </row>
    <row r="458" spans="2:9" x14ac:dyDescent="0.25">
      <c r="B458" s="161"/>
      <c r="C458" s="162"/>
      <c r="D458" s="161"/>
      <c r="E458" s="163"/>
      <c r="F458" s="9"/>
      <c r="G458" s="168"/>
      <c r="H458" s="162"/>
      <c r="I458" s="161"/>
    </row>
    <row r="459" spans="2:9" x14ac:dyDescent="0.25">
      <c r="B459" s="161"/>
      <c r="C459" s="162"/>
      <c r="D459" s="161"/>
      <c r="E459" s="163"/>
      <c r="F459" s="9"/>
      <c r="G459" s="168"/>
      <c r="H459" s="162"/>
      <c r="I459" s="161"/>
    </row>
    <row r="460" spans="2:9" x14ac:dyDescent="0.25">
      <c r="B460" s="161"/>
      <c r="C460" s="162"/>
      <c r="D460" s="161"/>
      <c r="E460" s="163"/>
      <c r="F460" s="9"/>
      <c r="G460" s="168"/>
      <c r="H460" s="162"/>
      <c r="I460" s="161"/>
    </row>
    <row r="461" spans="2:9" x14ac:dyDescent="0.25">
      <c r="B461" s="161"/>
      <c r="C461" s="162"/>
      <c r="D461" s="161"/>
      <c r="E461" s="163"/>
      <c r="F461" s="9"/>
      <c r="G461" s="168"/>
      <c r="H461" s="162"/>
      <c r="I461" s="161"/>
    </row>
    <row r="462" spans="2:9" x14ac:dyDescent="0.25">
      <c r="B462" s="161"/>
      <c r="C462" s="162"/>
      <c r="D462" s="161"/>
      <c r="E462" s="163"/>
      <c r="F462" s="9"/>
      <c r="G462" s="168"/>
      <c r="H462" s="162"/>
      <c r="I462" s="161"/>
    </row>
    <row r="463" spans="2:9" x14ac:dyDescent="0.25">
      <c r="B463" s="161"/>
      <c r="C463" s="162"/>
      <c r="D463" s="161"/>
      <c r="E463" s="163"/>
      <c r="F463" s="9"/>
      <c r="G463" s="168"/>
      <c r="H463" s="162"/>
      <c r="I463" s="161"/>
    </row>
    <row r="464" spans="2:9" x14ac:dyDescent="0.25">
      <c r="B464" s="161"/>
      <c r="C464" s="162"/>
      <c r="D464" s="161"/>
      <c r="E464" s="163"/>
      <c r="F464" s="9"/>
      <c r="G464" s="168"/>
      <c r="H464" s="162"/>
      <c r="I464" s="161"/>
    </row>
    <row r="465" spans="2:9" x14ac:dyDescent="0.25">
      <c r="B465" s="161"/>
      <c r="C465" s="162"/>
      <c r="D465" s="161"/>
      <c r="E465" s="163"/>
      <c r="F465" s="9"/>
      <c r="G465" s="168"/>
      <c r="H465" s="162"/>
      <c r="I465" s="161"/>
    </row>
    <row r="466" spans="2:9" x14ac:dyDescent="0.25">
      <c r="B466" s="161"/>
      <c r="C466" s="162"/>
      <c r="D466" s="161"/>
      <c r="E466" s="163"/>
      <c r="F466" s="9"/>
      <c r="G466" s="168"/>
      <c r="H466" s="162"/>
      <c r="I466" s="161"/>
    </row>
    <row r="467" spans="2:9" x14ac:dyDescent="0.25">
      <c r="B467" s="161"/>
      <c r="C467" s="162"/>
      <c r="D467" s="161"/>
      <c r="E467" s="163"/>
      <c r="F467" s="9"/>
      <c r="G467" s="168"/>
      <c r="H467" s="162"/>
      <c r="I467" s="161"/>
    </row>
    <row r="468" spans="2:9" x14ac:dyDescent="0.25">
      <c r="B468" s="161"/>
      <c r="C468" s="162"/>
      <c r="D468" s="161"/>
      <c r="E468" s="163"/>
      <c r="F468" s="9"/>
      <c r="G468" s="168"/>
      <c r="H468" s="162"/>
      <c r="I468" s="161"/>
    </row>
    <row r="469" spans="2:9" x14ac:dyDescent="0.25">
      <c r="B469" s="161"/>
      <c r="C469" s="162"/>
      <c r="D469" s="161"/>
      <c r="E469" s="163"/>
      <c r="F469" s="9"/>
      <c r="G469" s="168"/>
      <c r="H469" s="162"/>
      <c r="I469" s="161"/>
    </row>
    <row r="470" spans="2:9" x14ac:dyDescent="0.25">
      <c r="B470" s="161"/>
      <c r="C470" s="162"/>
      <c r="D470" s="161"/>
      <c r="E470" s="163"/>
      <c r="F470" s="9"/>
      <c r="G470" s="168"/>
      <c r="H470" s="162"/>
      <c r="I470" s="161"/>
    </row>
    <row r="471" spans="2:9" x14ac:dyDescent="0.25">
      <c r="B471" s="161"/>
      <c r="C471" s="162"/>
      <c r="D471" s="161"/>
      <c r="E471" s="163"/>
      <c r="F471" s="9"/>
      <c r="G471" s="168"/>
      <c r="H471" s="162"/>
      <c r="I471" s="161"/>
    </row>
    <row r="472" spans="2:9" x14ac:dyDescent="0.25">
      <c r="B472" s="161"/>
      <c r="C472" s="162"/>
      <c r="D472" s="161"/>
      <c r="E472" s="163"/>
      <c r="F472" s="9"/>
      <c r="G472" s="168"/>
      <c r="H472" s="162"/>
      <c r="I472" s="161"/>
    </row>
    <row r="473" spans="2:9" x14ac:dyDescent="0.25">
      <c r="B473" s="161"/>
      <c r="C473" s="162"/>
      <c r="D473" s="161"/>
      <c r="E473" s="163"/>
      <c r="F473" s="9"/>
      <c r="G473" s="168"/>
      <c r="H473" s="162"/>
      <c r="I473" s="161"/>
    </row>
    <row r="474" spans="2:9" x14ac:dyDescent="0.25">
      <c r="B474" s="161"/>
      <c r="C474" s="162"/>
      <c r="D474" s="161"/>
      <c r="E474" s="163"/>
      <c r="F474" s="9"/>
      <c r="G474" s="168"/>
      <c r="H474" s="162"/>
      <c r="I474" s="161"/>
    </row>
    <row r="475" spans="2:9" x14ac:dyDescent="0.25">
      <c r="B475" s="161"/>
      <c r="C475" s="162"/>
      <c r="D475" s="161"/>
      <c r="E475" s="163"/>
      <c r="F475" s="9"/>
      <c r="G475" s="168"/>
      <c r="H475" s="162"/>
      <c r="I475" s="161"/>
    </row>
    <row r="476" spans="2:9" x14ac:dyDescent="0.25">
      <c r="B476" s="161"/>
      <c r="C476" s="162"/>
      <c r="D476" s="161"/>
      <c r="E476" s="163"/>
      <c r="F476" s="9"/>
      <c r="G476" s="168"/>
      <c r="H476" s="162"/>
      <c r="I476" s="161"/>
    </row>
    <row r="477" spans="2:9" x14ac:dyDescent="0.25">
      <c r="B477" s="161"/>
      <c r="C477" s="162"/>
      <c r="D477" s="161"/>
      <c r="E477" s="163"/>
      <c r="F477" s="9"/>
      <c r="G477" s="168"/>
      <c r="H477" s="162"/>
      <c r="I477" s="161"/>
    </row>
    <row r="478" spans="2:9" x14ac:dyDescent="0.25">
      <c r="B478" s="161"/>
      <c r="C478" s="162"/>
      <c r="D478" s="161"/>
      <c r="E478" s="163"/>
      <c r="F478" s="9"/>
      <c r="G478" s="168"/>
      <c r="H478" s="162"/>
      <c r="I478" s="161"/>
    </row>
    <row r="479" spans="2:9" x14ac:dyDescent="0.25">
      <c r="B479" s="161"/>
      <c r="C479" s="162"/>
      <c r="D479" s="161"/>
      <c r="E479" s="163"/>
      <c r="F479" s="9"/>
      <c r="G479" s="168"/>
      <c r="H479" s="162"/>
      <c r="I479" s="161"/>
    </row>
    <row r="480" spans="2:9" x14ac:dyDescent="0.25">
      <c r="B480" s="161"/>
      <c r="C480" s="162"/>
      <c r="D480" s="161"/>
      <c r="E480" s="163"/>
      <c r="F480" s="9"/>
      <c r="G480" s="168"/>
      <c r="H480" s="162"/>
      <c r="I480" s="161"/>
    </row>
    <row r="481" spans="2:9" x14ac:dyDescent="0.25">
      <c r="B481" s="161"/>
      <c r="C481" s="162"/>
      <c r="D481" s="161"/>
      <c r="E481" s="163"/>
      <c r="F481" s="9"/>
      <c r="G481" s="168"/>
      <c r="H481" s="162"/>
      <c r="I481" s="161"/>
    </row>
    <row r="482" spans="2:9" x14ac:dyDescent="0.25">
      <c r="B482" s="161"/>
      <c r="C482" s="162"/>
      <c r="D482" s="161"/>
      <c r="E482" s="163"/>
      <c r="F482" s="9"/>
      <c r="G482" s="168"/>
      <c r="H482" s="162"/>
      <c r="I482" s="161"/>
    </row>
    <row r="483" spans="2:9" x14ac:dyDescent="0.25">
      <c r="B483" s="161"/>
      <c r="C483" s="162"/>
      <c r="D483" s="161"/>
      <c r="E483" s="163"/>
      <c r="F483" s="9"/>
      <c r="G483" s="168"/>
      <c r="H483" s="162"/>
      <c r="I483" s="161"/>
    </row>
    <row r="484" spans="2:9" x14ac:dyDescent="0.25">
      <c r="B484" s="161"/>
      <c r="C484" s="162"/>
      <c r="D484" s="161"/>
      <c r="E484" s="163"/>
      <c r="F484" s="9"/>
      <c r="G484" s="168"/>
      <c r="H484" s="162"/>
      <c r="I484" s="161"/>
    </row>
    <row r="485" spans="2:9" x14ac:dyDescent="0.25">
      <c r="B485" s="161"/>
      <c r="C485" s="162"/>
      <c r="D485" s="161"/>
      <c r="E485" s="163"/>
      <c r="F485" s="9"/>
      <c r="G485" s="168"/>
      <c r="H485" s="162"/>
      <c r="I485" s="161"/>
    </row>
    <row r="486" spans="2:9" x14ac:dyDescent="0.25">
      <c r="B486" s="161"/>
      <c r="C486" s="162"/>
      <c r="D486" s="161"/>
      <c r="E486" s="163"/>
      <c r="F486" s="9"/>
      <c r="G486" s="168"/>
      <c r="H486" s="162"/>
      <c r="I486" s="161"/>
    </row>
    <row r="487" spans="2:9" x14ac:dyDescent="0.25">
      <c r="B487" s="161"/>
      <c r="C487" s="162"/>
      <c r="D487" s="161"/>
      <c r="E487" s="163"/>
      <c r="F487" s="9"/>
      <c r="G487" s="168"/>
      <c r="H487" s="162"/>
      <c r="I487" s="161"/>
    </row>
    <row r="488" spans="2:9" x14ac:dyDescent="0.25">
      <c r="B488" s="161"/>
      <c r="C488" s="162"/>
      <c r="D488" s="161"/>
      <c r="E488" s="163"/>
      <c r="F488" s="9"/>
      <c r="G488" s="168"/>
      <c r="H488" s="162"/>
      <c r="I488" s="161"/>
    </row>
    <row r="489" spans="2:9" x14ac:dyDescent="0.25">
      <c r="B489" s="161"/>
      <c r="C489" s="162"/>
      <c r="D489" s="161"/>
      <c r="E489" s="163"/>
      <c r="F489" s="9"/>
      <c r="G489" s="168"/>
      <c r="H489" s="162"/>
      <c r="I489" s="161"/>
    </row>
    <row r="490" spans="2:9" x14ac:dyDescent="0.25">
      <c r="B490" s="161"/>
      <c r="C490" s="162"/>
      <c r="D490" s="161"/>
      <c r="E490" s="163"/>
      <c r="F490" s="9"/>
      <c r="G490" s="168"/>
      <c r="H490" s="162"/>
      <c r="I490" s="161"/>
    </row>
    <row r="491" spans="2:9" x14ac:dyDescent="0.25">
      <c r="B491" s="161"/>
      <c r="C491" s="162"/>
      <c r="D491" s="161"/>
      <c r="E491" s="163"/>
      <c r="F491" s="9"/>
      <c r="G491" s="168"/>
      <c r="H491" s="162"/>
      <c r="I491" s="161"/>
    </row>
    <row r="492" spans="2:9" x14ac:dyDescent="0.25">
      <c r="B492" s="161"/>
      <c r="C492" s="162"/>
      <c r="D492" s="161"/>
      <c r="E492" s="163"/>
      <c r="F492" s="9"/>
      <c r="G492" s="168"/>
      <c r="H492" s="162"/>
      <c r="I492" s="161"/>
    </row>
    <row r="493" spans="2:9" x14ac:dyDescent="0.25">
      <c r="B493" s="161"/>
      <c r="C493" s="162"/>
      <c r="D493" s="161"/>
      <c r="E493" s="163"/>
      <c r="F493" s="9"/>
      <c r="G493" s="168"/>
      <c r="H493" s="162"/>
      <c r="I493" s="161"/>
    </row>
    <row r="494" spans="2:9" x14ac:dyDescent="0.25">
      <c r="B494" s="161"/>
      <c r="C494" s="162"/>
      <c r="D494" s="161"/>
      <c r="E494" s="163"/>
      <c r="F494" s="9"/>
      <c r="G494" s="168"/>
      <c r="H494" s="162"/>
      <c r="I494" s="161"/>
    </row>
    <row r="495" spans="2:9" x14ac:dyDescent="0.25">
      <c r="B495" s="161"/>
      <c r="C495" s="162"/>
      <c r="D495" s="161"/>
      <c r="E495" s="163"/>
      <c r="F495" s="9"/>
      <c r="G495" s="168"/>
      <c r="H495" s="162"/>
      <c r="I495" s="161"/>
    </row>
    <row r="496" spans="2:9" x14ac:dyDescent="0.25">
      <c r="B496" s="161"/>
      <c r="C496" s="162"/>
      <c r="D496" s="161"/>
      <c r="E496" s="163"/>
      <c r="F496" s="9"/>
      <c r="G496" s="168"/>
      <c r="H496" s="162"/>
      <c r="I496" s="161"/>
    </row>
    <row r="497" spans="2:9" x14ac:dyDescent="0.25">
      <c r="B497" s="161"/>
      <c r="C497" s="162"/>
      <c r="D497" s="161"/>
      <c r="E497" s="163"/>
      <c r="F497" s="9"/>
      <c r="G497" s="168"/>
      <c r="H497" s="162"/>
      <c r="I497" s="161"/>
    </row>
    <row r="498" spans="2:9" x14ac:dyDescent="0.25">
      <c r="B498" s="161"/>
      <c r="C498" s="162"/>
      <c r="D498" s="161"/>
      <c r="E498" s="163"/>
      <c r="F498" s="9"/>
      <c r="G498" s="168"/>
      <c r="H498" s="162"/>
      <c r="I498" s="161"/>
    </row>
    <row r="499" spans="2:9" x14ac:dyDescent="0.25">
      <c r="B499" s="161"/>
      <c r="C499" s="162"/>
      <c r="D499" s="161"/>
      <c r="E499" s="163"/>
      <c r="F499" s="9"/>
      <c r="G499" s="168"/>
      <c r="H499" s="162"/>
      <c r="I499" s="161"/>
    </row>
    <row r="500" spans="2:9" x14ac:dyDescent="0.25">
      <c r="B500" s="161"/>
      <c r="C500" s="162"/>
      <c r="D500" s="161"/>
      <c r="E500" s="163"/>
      <c r="F500" s="9"/>
      <c r="G500" s="168"/>
      <c r="H500" s="162"/>
      <c r="I500" s="161"/>
    </row>
    <row r="501" spans="2:9" x14ac:dyDescent="0.25">
      <c r="B501" s="161"/>
      <c r="C501" s="162"/>
      <c r="D501" s="161"/>
      <c r="E501" s="163"/>
      <c r="F501" s="9"/>
      <c r="G501" s="168"/>
      <c r="H501" s="162"/>
      <c r="I501" s="161"/>
    </row>
    <row r="502" spans="2:9" x14ac:dyDescent="0.25">
      <c r="B502" s="161"/>
      <c r="C502" s="162"/>
      <c r="D502" s="161"/>
      <c r="E502" s="163"/>
      <c r="F502" s="9"/>
      <c r="G502" s="168"/>
      <c r="H502" s="162"/>
      <c r="I502" s="161"/>
    </row>
    <row r="503" spans="2:9" x14ac:dyDescent="0.25">
      <c r="B503" s="161"/>
      <c r="C503" s="162"/>
      <c r="D503" s="161"/>
      <c r="E503" s="163"/>
      <c r="F503" s="9"/>
      <c r="G503" s="168"/>
      <c r="H503" s="162"/>
      <c r="I503" s="161"/>
    </row>
    <row r="504" spans="2:9" x14ac:dyDescent="0.25">
      <c r="B504" s="161"/>
      <c r="C504" s="162"/>
      <c r="D504" s="161"/>
      <c r="E504" s="163"/>
      <c r="F504" s="9"/>
      <c r="G504" s="168"/>
      <c r="H504" s="162"/>
      <c r="I504" s="161"/>
    </row>
    <row r="505" spans="2:9" x14ac:dyDescent="0.25">
      <c r="B505" s="161"/>
      <c r="C505" s="162"/>
      <c r="D505" s="161"/>
      <c r="E505" s="163"/>
      <c r="F505" s="9"/>
      <c r="G505" s="168"/>
      <c r="H505" s="162"/>
      <c r="I505" s="161"/>
    </row>
    <row r="506" spans="2:9" x14ac:dyDescent="0.25">
      <c r="B506" s="161"/>
      <c r="C506" s="162"/>
      <c r="D506" s="161"/>
      <c r="E506" s="163"/>
      <c r="F506" s="9"/>
      <c r="G506" s="168"/>
      <c r="H506" s="162"/>
      <c r="I506" s="161"/>
    </row>
    <row r="507" spans="2:9" x14ac:dyDescent="0.25">
      <c r="B507" s="161"/>
      <c r="C507" s="162"/>
      <c r="D507" s="161"/>
      <c r="E507" s="163"/>
      <c r="F507" s="9"/>
      <c r="G507" s="168"/>
      <c r="H507" s="162"/>
      <c r="I507" s="161"/>
    </row>
    <row r="508" spans="2:9" x14ac:dyDescent="0.25">
      <c r="B508" s="161"/>
      <c r="C508" s="162"/>
      <c r="D508" s="161"/>
      <c r="E508" s="163"/>
      <c r="F508" s="9"/>
      <c r="G508" s="168"/>
      <c r="H508" s="162"/>
      <c r="I508" s="161"/>
    </row>
    <row r="509" spans="2:9" x14ac:dyDescent="0.25">
      <c r="B509" s="161"/>
      <c r="C509" s="162"/>
      <c r="D509" s="161"/>
      <c r="E509" s="163"/>
      <c r="F509" s="9"/>
      <c r="G509" s="168"/>
      <c r="H509" s="162"/>
      <c r="I509" s="161"/>
    </row>
    <row r="510" spans="2:9" x14ac:dyDescent="0.25">
      <c r="B510" s="161"/>
      <c r="C510" s="162"/>
      <c r="D510" s="161"/>
      <c r="E510" s="163"/>
      <c r="F510" s="9"/>
      <c r="G510" s="168"/>
      <c r="H510" s="162"/>
      <c r="I510" s="161"/>
    </row>
    <row r="511" spans="2:9" x14ac:dyDescent="0.25">
      <c r="B511" s="161"/>
      <c r="C511" s="162"/>
      <c r="D511" s="161"/>
      <c r="E511" s="163"/>
      <c r="F511" s="9"/>
      <c r="G511" s="168"/>
      <c r="H511" s="162"/>
      <c r="I511" s="161"/>
    </row>
    <row r="512" spans="2:9" x14ac:dyDescent="0.25">
      <c r="B512" s="161"/>
      <c r="C512" s="162"/>
      <c r="D512" s="161"/>
      <c r="E512" s="163"/>
      <c r="F512" s="9"/>
      <c r="G512" s="168"/>
      <c r="H512" s="162"/>
      <c r="I512" s="161"/>
    </row>
    <row r="513" spans="2:9" x14ac:dyDescent="0.25">
      <c r="B513" s="161"/>
      <c r="C513" s="162"/>
      <c r="D513" s="161"/>
      <c r="E513" s="163"/>
      <c r="F513" s="9"/>
      <c r="G513" s="168"/>
      <c r="H513" s="162"/>
      <c r="I513" s="161"/>
    </row>
    <row r="514" spans="2:9" x14ac:dyDescent="0.25">
      <c r="B514" s="161"/>
      <c r="C514" s="162"/>
      <c r="D514" s="161"/>
      <c r="E514" s="163"/>
      <c r="F514" s="9"/>
      <c r="G514" s="168"/>
      <c r="H514" s="162"/>
      <c r="I514" s="161"/>
    </row>
    <row r="515" spans="2:9" x14ac:dyDescent="0.25">
      <c r="B515" s="161"/>
      <c r="C515" s="162"/>
      <c r="D515" s="161"/>
      <c r="E515" s="163"/>
      <c r="F515" s="9"/>
      <c r="G515" s="168"/>
      <c r="H515" s="162"/>
      <c r="I515" s="161"/>
    </row>
    <row r="516" spans="2:9" x14ac:dyDescent="0.25">
      <c r="B516" s="161"/>
      <c r="C516" s="162"/>
      <c r="D516" s="161"/>
      <c r="E516" s="163"/>
      <c r="F516" s="9"/>
      <c r="G516" s="168"/>
      <c r="H516" s="162"/>
      <c r="I516" s="161"/>
    </row>
    <row r="517" spans="2:9" x14ac:dyDescent="0.25">
      <c r="B517" s="161"/>
      <c r="C517" s="162"/>
      <c r="D517" s="161"/>
      <c r="E517" s="163"/>
      <c r="F517" s="9"/>
      <c r="G517" s="168"/>
      <c r="H517" s="162"/>
      <c r="I517" s="161"/>
    </row>
    <row r="518" spans="2:9" x14ac:dyDescent="0.25">
      <c r="B518" s="161"/>
      <c r="C518" s="162"/>
      <c r="D518" s="161"/>
      <c r="E518" s="163"/>
      <c r="F518" s="9"/>
      <c r="G518" s="168"/>
      <c r="H518" s="162"/>
      <c r="I518" s="161"/>
    </row>
    <row r="519" spans="2:9" x14ac:dyDescent="0.25">
      <c r="B519" s="161"/>
      <c r="C519" s="162"/>
      <c r="D519" s="161"/>
      <c r="E519" s="163"/>
      <c r="F519" s="9"/>
      <c r="G519" s="168"/>
      <c r="H519" s="162"/>
      <c r="I519" s="161"/>
    </row>
    <row r="520" spans="2:9" x14ac:dyDescent="0.25">
      <c r="B520" s="161"/>
      <c r="C520" s="162"/>
      <c r="D520" s="161"/>
      <c r="E520" s="163"/>
      <c r="F520" s="9"/>
      <c r="G520" s="168"/>
      <c r="H520" s="162"/>
      <c r="I520" s="161"/>
    </row>
    <row r="521" spans="2:9" x14ac:dyDescent="0.25">
      <c r="B521" s="161"/>
      <c r="C521" s="162"/>
      <c r="D521" s="161"/>
      <c r="E521" s="163"/>
      <c r="F521" s="9"/>
      <c r="G521" s="168"/>
      <c r="H521" s="162"/>
      <c r="I521" s="161"/>
    </row>
    <row r="522" spans="2:9" x14ac:dyDescent="0.25">
      <c r="B522" s="161"/>
      <c r="C522" s="162"/>
      <c r="D522" s="161"/>
      <c r="E522" s="163"/>
      <c r="F522" s="9"/>
      <c r="G522" s="168"/>
      <c r="H522" s="162"/>
      <c r="I522" s="161"/>
    </row>
    <row r="523" spans="2:9" x14ac:dyDescent="0.25">
      <c r="B523" s="161"/>
      <c r="C523" s="162"/>
      <c r="D523" s="161"/>
      <c r="E523" s="163"/>
      <c r="F523" s="9"/>
      <c r="G523" s="168"/>
      <c r="H523" s="162"/>
      <c r="I523" s="161"/>
    </row>
    <row r="524" spans="2:9" x14ac:dyDescent="0.25">
      <c r="B524" s="161"/>
      <c r="C524" s="162"/>
      <c r="D524" s="161"/>
      <c r="E524" s="163"/>
      <c r="F524" s="9"/>
      <c r="G524" s="168"/>
      <c r="H524" s="162"/>
      <c r="I524" s="161"/>
    </row>
    <row r="525" spans="2:9" x14ac:dyDescent="0.25">
      <c r="B525" s="161"/>
      <c r="C525" s="162"/>
      <c r="D525" s="161"/>
      <c r="E525" s="163"/>
      <c r="F525" s="9"/>
      <c r="G525" s="168"/>
      <c r="H525" s="162"/>
      <c r="I525" s="161"/>
    </row>
    <row r="526" spans="2:9" x14ac:dyDescent="0.25">
      <c r="B526" s="161"/>
      <c r="C526" s="162"/>
      <c r="D526" s="161"/>
      <c r="E526" s="163"/>
      <c r="F526" s="9"/>
      <c r="G526" s="168"/>
      <c r="H526" s="162"/>
      <c r="I526" s="161"/>
    </row>
    <row r="527" spans="2:9" x14ac:dyDescent="0.25">
      <c r="B527" s="161"/>
      <c r="C527" s="162"/>
      <c r="D527" s="161"/>
      <c r="E527" s="163"/>
      <c r="F527" s="9"/>
      <c r="G527" s="168"/>
      <c r="H527" s="162"/>
      <c r="I527" s="161"/>
    </row>
    <row r="528" spans="2:9" x14ac:dyDescent="0.25">
      <c r="B528" s="161"/>
      <c r="C528" s="162"/>
      <c r="D528" s="161"/>
      <c r="E528" s="163"/>
      <c r="F528" s="9"/>
      <c r="G528" s="168"/>
      <c r="H528" s="162"/>
      <c r="I528" s="161"/>
    </row>
    <row r="529" spans="2:9" x14ac:dyDescent="0.25">
      <c r="B529" s="161"/>
      <c r="C529" s="162"/>
      <c r="D529" s="161"/>
      <c r="E529" s="163"/>
      <c r="F529" s="9"/>
      <c r="G529" s="168"/>
      <c r="H529" s="162"/>
      <c r="I529" s="161"/>
    </row>
    <row r="530" spans="2:9" x14ac:dyDescent="0.25">
      <c r="B530" s="161"/>
      <c r="C530" s="162"/>
      <c r="D530" s="161"/>
      <c r="E530" s="163"/>
      <c r="F530" s="9"/>
      <c r="G530" s="168"/>
      <c r="H530" s="162"/>
      <c r="I530" s="161"/>
    </row>
    <row r="531" spans="2:9" x14ac:dyDescent="0.25">
      <c r="B531" s="161"/>
      <c r="C531" s="162"/>
      <c r="D531" s="161"/>
      <c r="E531" s="163"/>
      <c r="F531" s="9"/>
      <c r="G531" s="168"/>
      <c r="H531" s="162"/>
      <c r="I531" s="161"/>
    </row>
    <row r="532" spans="2:9" x14ac:dyDescent="0.25">
      <c r="B532" s="161"/>
      <c r="C532" s="162"/>
      <c r="D532" s="161"/>
      <c r="E532" s="163"/>
      <c r="F532" s="9"/>
      <c r="G532" s="168"/>
      <c r="H532" s="162"/>
      <c r="I532" s="161"/>
    </row>
    <row r="533" spans="2:9" x14ac:dyDescent="0.25">
      <c r="B533" s="161"/>
      <c r="C533" s="162"/>
      <c r="D533" s="161"/>
      <c r="E533" s="163"/>
      <c r="F533" s="9"/>
      <c r="G533" s="168"/>
      <c r="H533" s="162"/>
      <c r="I533" s="161"/>
    </row>
    <row r="534" spans="2:9" x14ac:dyDescent="0.25">
      <c r="B534" s="161"/>
      <c r="C534" s="162"/>
      <c r="D534" s="161"/>
      <c r="E534" s="163"/>
      <c r="F534" s="9"/>
      <c r="G534" s="168"/>
      <c r="H534" s="162"/>
      <c r="I534" s="161"/>
    </row>
    <row r="535" spans="2:9" x14ac:dyDescent="0.25">
      <c r="B535" s="161"/>
      <c r="C535" s="162"/>
      <c r="D535" s="161"/>
      <c r="E535" s="163"/>
      <c r="F535" s="9"/>
      <c r="G535" s="168"/>
      <c r="H535" s="162"/>
      <c r="I535" s="161"/>
    </row>
    <row r="536" spans="2:9" x14ac:dyDescent="0.25">
      <c r="B536" s="161"/>
      <c r="C536" s="162"/>
      <c r="D536" s="161"/>
      <c r="E536" s="163"/>
      <c r="F536" s="9"/>
      <c r="G536" s="168"/>
      <c r="H536" s="162"/>
      <c r="I536" s="161"/>
    </row>
    <row r="537" spans="2:9" x14ac:dyDescent="0.25">
      <c r="B537" s="161"/>
      <c r="C537" s="162"/>
      <c r="D537" s="161"/>
      <c r="E537" s="163"/>
      <c r="F537" s="9"/>
      <c r="G537" s="168"/>
      <c r="H537" s="162"/>
      <c r="I537" s="161"/>
    </row>
    <row r="538" spans="2:9" x14ac:dyDescent="0.25">
      <c r="B538" s="161"/>
      <c r="C538" s="162"/>
      <c r="D538" s="161"/>
      <c r="E538" s="163"/>
      <c r="F538" s="9"/>
      <c r="G538" s="168"/>
      <c r="H538" s="162"/>
      <c r="I538" s="161"/>
    </row>
    <row r="539" spans="2:9" x14ac:dyDescent="0.25">
      <c r="B539" s="161"/>
      <c r="C539" s="162"/>
      <c r="D539" s="161"/>
      <c r="E539" s="163"/>
      <c r="F539" s="9"/>
      <c r="G539" s="168"/>
      <c r="H539" s="162"/>
      <c r="I539" s="161"/>
    </row>
    <row r="540" spans="2:9" x14ac:dyDescent="0.25">
      <c r="B540" s="161"/>
      <c r="C540" s="162"/>
      <c r="D540" s="161"/>
      <c r="E540" s="163"/>
      <c r="F540" s="9"/>
      <c r="G540" s="168"/>
      <c r="H540" s="162"/>
      <c r="I540" s="161"/>
    </row>
    <row r="541" spans="2:9" x14ac:dyDescent="0.25">
      <c r="B541" s="161"/>
      <c r="C541" s="162"/>
      <c r="D541" s="161"/>
      <c r="E541" s="163"/>
      <c r="F541" s="9"/>
      <c r="G541" s="168"/>
      <c r="H541" s="162"/>
      <c r="I541" s="161"/>
    </row>
    <row r="542" spans="2:9" x14ac:dyDescent="0.25">
      <c r="B542" s="161"/>
      <c r="C542" s="162"/>
      <c r="D542" s="161"/>
      <c r="E542" s="163"/>
      <c r="F542" s="9"/>
      <c r="G542" s="168"/>
      <c r="H542" s="162"/>
      <c r="I542" s="161"/>
    </row>
    <row r="543" spans="2:9" x14ac:dyDescent="0.25">
      <c r="B543" s="161"/>
      <c r="C543" s="162"/>
      <c r="D543" s="161"/>
      <c r="E543" s="163"/>
      <c r="F543" s="9"/>
      <c r="G543" s="168"/>
      <c r="H543" s="162"/>
      <c r="I543" s="161"/>
    </row>
    <row r="544" spans="2:9" x14ac:dyDescent="0.25">
      <c r="B544" s="161"/>
      <c r="C544" s="162"/>
      <c r="D544" s="161"/>
      <c r="E544" s="163"/>
      <c r="F544" s="9"/>
      <c r="G544" s="168"/>
      <c r="H544" s="162"/>
      <c r="I544" s="161"/>
    </row>
    <row r="545" spans="2:9" x14ac:dyDescent="0.25">
      <c r="B545" s="161"/>
      <c r="C545" s="162"/>
      <c r="D545" s="161"/>
      <c r="E545" s="163"/>
      <c r="F545" s="9"/>
      <c r="G545" s="168"/>
      <c r="H545" s="162"/>
      <c r="I545" s="161"/>
    </row>
    <row r="546" spans="2:9" x14ac:dyDescent="0.25">
      <c r="B546" s="161"/>
      <c r="C546" s="162"/>
      <c r="D546" s="161"/>
      <c r="E546" s="163"/>
      <c r="F546" s="9"/>
      <c r="G546" s="168"/>
      <c r="H546" s="162"/>
      <c r="I546" s="161"/>
    </row>
    <row r="547" spans="2:9" x14ac:dyDescent="0.25">
      <c r="B547" s="161"/>
      <c r="C547" s="162"/>
      <c r="D547" s="161"/>
      <c r="E547" s="163"/>
      <c r="F547" s="9"/>
      <c r="G547" s="168"/>
      <c r="H547" s="162"/>
      <c r="I547" s="161"/>
    </row>
    <row r="548" spans="2:9" x14ac:dyDescent="0.25">
      <c r="B548" s="161"/>
      <c r="C548" s="162"/>
      <c r="D548" s="161"/>
      <c r="E548" s="163"/>
      <c r="F548" s="9"/>
      <c r="G548" s="168"/>
      <c r="H548" s="162"/>
      <c r="I548" s="161"/>
    </row>
    <row r="549" spans="2:9" x14ac:dyDescent="0.25">
      <c r="B549" s="161"/>
      <c r="C549" s="162"/>
      <c r="D549" s="161"/>
      <c r="E549" s="163"/>
      <c r="F549" s="9"/>
      <c r="G549" s="168"/>
      <c r="H549" s="162"/>
      <c r="I549" s="161"/>
    </row>
    <row r="550" spans="2:9" x14ac:dyDescent="0.25">
      <c r="B550" s="161"/>
      <c r="C550" s="162"/>
      <c r="D550" s="161"/>
      <c r="E550" s="163"/>
      <c r="F550" s="9"/>
      <c r="G550" s="168"/>
      <c r="H550" s="162"/>
      <c r="I550" s="161"/>
    </row>
    <row r="551" spans="2:9" x14ac:dyDescent="0.25">
      <c r="B551" s="161"/>
      <c r="C551" s="162"/>
      <c r="D551" s="161"/>
      <c r="E551" s="163"/>
      <c r="F551" s="9"/>
      <c r="G551" s="168"/>
      <c r="H551" s="162"/>
      <c r="I551" s="161"/>
    </row>
    <row r="552" spans="2:9" x14ac:dyDescent="0.25">
      <c r="B552" s="161"/>
      <c r="C552" s="162"/>
      <c r="D552" s="161"/>
      <c r="E552" s="163"/>
      <c r="F552" s="9"/>
      <c r="G552" s="168"/>
      <c r="H552" s="162"/>
      <c r="I552" s="161"/>
    </row>
    <row r="553" spans="2:9" x14ac:dyDescent="0.25">
      <c r="B553" s="161"/>
      <c r="C553" s="162"/>
      <c r="D553" s="161"/>
      <c r="E553" s="163"/>
      <c r="F553" s="9"/>
      <c r="G553" s="168"/>
      <c r="H553" s="162"/>
      <c r="I553" s="161"/>
    </row>
    <row r="554" spans="2:9" x14ac:dyDescent="0.25">
      <c r="B554" s="161"/>
      <c r="C554" s="162"/>
      <c r="D554" s="161"/>
      <c r="E554" s="163"/>
      <c r="F554" s="9"/>
      <c r="G554" s="168"/>
      <c r="H554" s="162"/>
      <c r="I554" s="161"/>
    </row>
    <row r="555" spans="2:9" x14ac:dyDescent="0.25">
      <c r="B555" s="161"/>
      <c r="C555" s="162"/>
      <c r="D555" s="161"/>
      <c r="E555" s="163"/>
      <c r="F555" s="9"/>
      <c r="G555" s="168"/>
      <c r="H555" s="162"/>
      <c r="I555" s="161"/>
    </row>
    <row r="556" spans="2:9" x14ac:dyDescent="0.25">
      <c r="B556" s="161"/>
      <c r="C556" s="162"/>
      <c r="D556" s="161"/>
      <c r="E556" s="163"/>
      <c r="F556" s="9"/>
      <c r="G556" s="168"/>
      <c r="H556" s="162"/>
      <c r="I556" s="161"/>
    </row>
    <row r="557" spans="2:9" x14ac:dyDescent="0.25">
      <c r="B557" s="161"/>
      <c r="C557" s="162"/>
      <c r="D557" s="161"/>
      <c r="E557" s="163"/>
      <c r="F557" s="9"/>
      <c r="G557" s="168"/>
      <c r="H557" s="162"/>
      <c r="I557" s="161"/>
    </row>
    <row r="558" spans="2:9" x14ac:dyDescent="0.25">
      <c r="B558" s="161"/>
      <c r="C558" s="162"/>
      <c r="D558" s="161"/>
      <c r="E558" s="163"/>
      <c r="F558" s="9"/>
      <c r="G558" s="168"/>
      <c r="H558" s="162"/>
      <c r="I558" s="161"/>
    </row>
    <row r="559" spans="2:9" x14ac:dyDescent="0.25">
      <c r="B559" s="161"/>
      <c r="C559" s="162"/>
      <c r="D559" s="161"/>
      <c r="E559" s="163"/>
      <c r="F559" s="9"/>
      <c r="G559" s="168"/>
      <c r="H559" s="162"/>
      <c r="I559" s="161"/>
    </row>
    <row r="560" spans="2:9" x14ac:dyDescent="0.25">
      <c r="B560" s="161"/>
      <c r="C560" s="162"/>
      <c r="D560" s="161"/>
      <c r="E560" s="163"/>
      <c r="F560" s="9"/>
      <c r="G560" s="168"/>
      <c r="H560" s="162"/>
      <c r="I560" s="161"/>
    </row>
    <row r="561" spans="2:9" x14ac:dyDescent="0.25">
      <c r="B561" s="161"/>
      <c r="C561" s="162"/>
      <c r="D561" s="161"/>
      <c r="E561" s="163"/>
      <c r="F561" s="9"/>
      <c r="G561" s="168"/>
      <c r="H561" s="162"/>
      <c r="I561" s="161"/>
    </row>
    <row r="562" spans="2:9" x14ac:dyDescent="0.25">
      <c r="B562" s="161"/>
      <c r="C562" s="162"/>
      <c r="D562" s="161"/>
      <c r="E562" s="163"/>
      <c r="F562" s="9"/>
      <c r="G562" s="168"/>
      <c r="H562" s="162"/>
      <c r="I562" s="161"/>
    </row>
    <row r="563" spans="2:9" x14ac:dyDescent="0.25">
      <c r="B563" s="161"/>
      <c r="C563" s="162"/>
      <c r="D563" s="161"/>
      <c r="E563" s="163"/>
      <c r="F563" s="9"/>
      <c r="G563" s="168"/>
      <c r="H563" s="162"/>
      <c r="I563" s="161"/>
    </row>
    <row r="564" spans="2:9" x14ac:dyDescent="0.25">
      <c r="B564" s="161"/>
      <c r="C564" s="162"/>
      <c r="D564" s="161"/>
      <c r="E564" s="163"/>
      <c r="F564" s="9"/>
      <c r="G564" s="168"/>
      <c r="H564" s="162"/>
      <c r="I564" s="161"/>
    </row>
    <row r="565" spans="2:9" x14ac:dyDescent="0.25">
      <c r="B565" s="161"/>
      <c r="C565" s="162"/>
      <c r="D565" s="161"/>
      <c r="E565" s="163"/>
      <c r="F565" s="9"/>
      <c r="G565" s="168"/>
      <c r="H565" s="162"/>
      <c r="I565" s="161"/>
    </row>
    <row r="566" spans="2:9" x14ac:dyDescent="0.25">
      <c r="B566" s="161"/>
      <c r="C566" s="162"/>
      <c r="D566" s="161"/>
      <c r="E566" s="163"/>
      <c r="F566" s="9"/>
      <c r="G566" s="168"/>
      <c r="H566" s="162"/>
      <c r="I566" s="161"/>
    </row>
    <row r="567" spans="2:9" x14ac:dyDescent="0.25">
      <c r="B567" s="161"/>
      <c r="C567" s="162"/>
      <c r="D567" s="161"/>
      <c r="E567" s="163"/>
      <c r="F567" s="9"/>
      <c r="G567" s="168"/>
      <c r="H567" s="162"/>
      <c r="I567" s="161"/>
    </row>
    <row r="568" spans="2:9" x14ac:dyDescent="0.25">
      <c r="B568" s="161"/>
      <c r="C568" s="162"/>
      <c r="D568" s="161"/>
      <c r="E568" s="163"/>
      <c r="F568" s="9"/>
      <c r="G568" s="168"/>
      <c r="H568" s="162"/>
      <c r="I568" s="161"/>
    </row>
    <row r="569" spans="2:9" x14ac:dyDescent="0.25">
      <c r="B569" s="161"/>
      <c r="C569" s="162"/>
      <c r="D569" s="161"/>
      <c r="E569" s="163"/>
      <c r="F569" s="9"/>
      <c r="G569" s="168"/>
      <c r="H569" s="162"/>
      <c r="I569" s="161"/>
    </row>
    <row r="570" spans="2:9" x14ac:dyDescent="0.25">
      <c r="B570" s="161"/>
      <c r="C570" s="162"/>
      <c r="D570" s="161"/>
      <c r="E570" s="163"/>
      <c r="F570" s="9"/>
      <c r="G570" s="168"/>
      <c r="H570" s="162"/>
      <c r="I570" s="161"/>
    </row>
    <row r="571" spans="2:9" x14ac:dyDescent="0.25">
      <c r="B571" s="161"/>
      <c r="C571" s="162"/>
      <c r="D571" s="161"/>
      <c r="E571" s="163"/>
      <c r="F571" s="9"/>
      <c r="G571" s="168"/>
      <c r="H571" s="162"/>
      <c r="I571" s="161"/>
    </row>
    <row r="572" spans="2:9" x14ac:dyDescent="0.25">
      <c r="B572" s="161"/>
      <c r="C572" s="162"/>
      <c r="D572" s="161"/>
      <c r="E572" s="163"/>
      <c r="F572" s="9"/>
      <c r="G572" s="168"/>
      <c r="H572" s="162"/>
      <c r="I572" s="161"/>
    </row>
    <row r="573" spans="2:9" x14ac:dyDescent="0.25">
      <c r="B573" s="161"/>
      <c r="C573" s="162"/>
      <c r="D573" s="161"/>
      <c r="E573" s="163"/>
      <c r="F573" s="9"/>
      <c r="G573" s="168"/>
      <c r="H573" s="162"/>
      <c r="I573" s="161"/>
    </row>
    <row r="574" spans="2:9" x14ac:dyDescent="0.25">
      <c r="B574" s="161"/>
      <c r="C574" s="162"/>
      <c r="D574" s="161"/>
      <c r="E574" s="163"/>
      <c r="F574" s="9"/>
      <c r="G574" s="168"/>
      <c r="H574" s="162"/>
      <c r="I574" s="161"/>
    </row>
    <row r="575" spans="2:9" x14ac:dyDescent="0.25">
      <c r="B575" s="161"/>
      <c r="C575" s="162"/>
      <c r="D575" s="161"/>
      <c r="E575" s="163"/>
      <c r="F575" s="9"/>
      <c r="G575" s="168"/>
      <c r="H575" s="162"/>
      <c r="I575" s="161"/>
    </row>
    <row r="576" spans="2:9" x14ac:dyDescent="0.25">
      <c r="B576" s="161"/>
      <c r="C576" s="162"/>
      <c r="D576" s="161"/>
      <c r="E576" s="163"/>
      <c r="F576" s="9"/>
      <c r="G576" s="168"/>
      <c r="H576" s="162"/>
      <c r="I576" s="161"/>
    </row>
    <row r="577" spans="2:9" x14ac:dyDescent="0.25">
      <c r="B577" s="161"/>
      <c r="C577" s="162"/>
      <c r="D577" s="161"/>
      <c r="E577" s="163"/>
      <c r="F577" s="9"/>
      <c r="G577" s="168"/>
      <c r="H577" s="162"/>
      <c r="I577" s="161"/>
    </row>
    <row r="578" spans="2:9" x14ac:dyDescent="0.25">
      <c r="B578" s="161"/>
      <c r="C578" s="162"/>
      <c r="D578" s="161"/>
      <c r="E578" s="163"/>
      <c r="F578" s="9"/>
      <c r="G578" s="168"/>
      <c r="H578" s="162"/>
      <c r="I578" s="161"/>
    </row>
    <row r="579" spans="2:9" x14ac:dyDescent="0.25">
      <c r="B579" s="161"/>
      <c r="C579" s="162"/>
      <c r="D579" s="161"/>
      <c r="E579" s="163"/>
      <c r="F579" s="9"/>
      <c r="G579" s="168"/>
      <c r="H579" s="162"/>
      <c r="I579" s="161"/>
    </row>
    <row r="580" spans="2:9" x14ac:dyDescent="0.25">
      <c r="B580" s="161"/>
      <c r="C580" s="162"/>
      <c r="D580" s="161"/>
      <c r="E580" s="163"/>
      <c r="F580" s="9"/>
      <c r="G580" s="168"/>
      <c r="H580" s="162"/>
      <c r="I580" s="161"/>
    </row>
    <row r="581" spans="2:9" x14ac:dyDescent="0.25">
      <c r="B581" s="161"/>
      <c r="C581" s="162"/>
      <c r="D581" s="161"/>
      <c r="E581" s="163"/>
      <c r="F581" s="9"/>
      <c r="G581" s="168"/>
      <c r="H581" s="162"/>
      <c r="I581" s="161"/>
    </row>
    <row r="582" spans="2:9" x14ac:dyDescent="0.25">
      <c r="B582" s="161"/>
      <c r="C582" s="162"/>
      <c r="D582" s="161"/>
      <c r="E582" s="163"/>
      <c r="F582" s="9"/>
      <c r="G582" s="168"/>
      <c r="H582" s="162"/>
      <c r="I582" s="161"/>
    </row>
    <row r="583" spans="2:9" x14ac:dyDescent="0.25">
      <c r="B583" s="161"/>
      <c r="C583" s="162"/>
      <c r="D583" s="161"/>
      <c r="E583" s="163"/>
      <c r="F583" s="9"/>
      <c r="G583" s="168"/>
      <c r="H583" s="162"/>
      <c r="I583" s="161"/>
    </row>
    <row r="584" spans="2:9" x14ac:dyDescent="0.25">
      <c r="B584" s="161"/>
      <c r="C584" s="162"/>
      <c r="D584" s="161"/>
      <c r="E584" s="163"/>
      <c r="F584" s="9"/>
      <c r="G584" s="168"/>
      <c r="H584" s="162"/>
      <c r="I584" s="161"/>
    </row>
    <row r="585" spans="2:9" x14ac:dyDescent="0.25">
      <c r="B585" s="161"/>
      <c r="C585" s="162"/>
      <c r="D585" s="161"/>
      <c r="E585" s="163"/>
      <c r="F585" s="9"/>
      <c r="G585" s="168"/>
      <c r="H585" s="162"/>
      <c r="I585" s="161"/>
    </row>
    <row r="586" spans="2:9" x14ac:dyDescent="0.25">
      <c r="B586" s="161"/>
      <c r="C586" s="162"/>
      <c r="D586" s="161"/>
      <c r="E586" s="163"/>
      <c r="F586" s="9"/>
      <c r="G586" s="168"/>
      <c r="H586" s="162"/>
      <c r="I586" s="161"/>
    </row>
    <row r="587" spans="2:9" x14ac:dyDescent="0.25">
      <c r="B587" s="161"/>
      <c r="C587" s="162"/>
      <c r="D587" s="161"/>
      <c r="E587" s="163"/>
      <c r="F587" s="9"/>
      <c r="G587" s="168"/>
      <c r="H587" s="162"/>
      <c r="I587" s="161"/>
    </row>
    <row r="588" spans="2:9" x14ac:dyDescent="0.25">
      <c r="B588" s="161"/>
      <c r="C588" s="162"/>
      <c r="D588" s="161"/>
      <c r="E588" s="163"/>
      <c r="F588" s="9"/>
      <c r="G588" s="168"/>
      <c r="H588" s="162"/>
      <c r="I588" s="161"/>
    </row>
    <row r="589" spans="2:9" x14ac:dyDescent="0.25">
      <c r="B589" s="161"/>
      <c r="C589" s="162"/>
      <c r="D589" s="161"/>
      <c r="E589" s="163"/>
      <c r="F589" s="9"/>
      <c r="G589" s="168"/>
      <c r="H589" s="162"/>
      <c r="I589" s="161"/>
    </row>
    <row r="590" spans="2:9" x14ac:dyDescent="0.25">
      <c r="B590" s="161"/>
      <c r="C590" s="162"/>
      <c r="D590" s="161"/>
      <c r="E590" s="163"/>
      <c r="F590" s="9"/>
      <c r="G590" s="168"/>
      <c r="H590" s="162"/>
      <c r="I590" s="161"/>
    </row>
    <row r="591" spans="2:9" x14ac:dyDescent="0.25">
      <c r="B591" s="161"/>
      <c r="C591" s="162"/>
      <c r="D591" s="161"/>
      <c r="E591" s="163"/>
      <c r="F591" s="9"/>
      <c r="G591" s="168"/>
      <c r="H591" s="162"/>
      <c r="I591" s="161"/>
    </row>
    <row r="592" spans="2:9" x14ac:dyDescent="0.25">
      <c r="B592" s="161"/>
      <c r="C592" s="162"/>
      <c r="D592" s="161"/>
      <c r="E592" s="163"/>
      <c r="F592" s="9"/>
      <c r="G592" s="168"/>
      <c r="H592" s="162"/>
      <c r="I592" s="161"/>
    </row>
    <row r="593" spans="2:9" x14ac:dyDescent="0.25">
      <c r="B593" s="161"/>
      <c r="C593" s="162"/>
      <c r="D593" s="161"/>
      <c r="E593" s="163"/>
      <c r="F593" s="9"/>
      <c r="G593" s="168"/>
      <c r="H593" s="162"/>
      <c r="I593" s="161"/>
    </row>
    <row r="594" spans="2:9" x14ac:dyDescent="0.25">
      <c r="B594" s="161"/>
      <c r="C594" s="162"/>
      <c r="D594" s="161"/>
      <c r="E594" s="163"/>
      <c r="F594" s="9"/>
      <c r="G594" s="168"/>
      <c r="H594" s="162"/>
      <c r="I594" s="161"/>
    </row>
    <row r="595" spans="2:9" x14ac:dyDescent="0.25">
      <c r="B595" s="161"/>
      <c r="C595" s="162"/>
      <c r="D595" s="161"/>
      <c r="E595" s="163"/>
      <c r="F595" s="9"/>
      <c r="G595" s="168"/>
      <c r="H595" s="162"/>
      <c r="I595" s="161"/>
    </row>
    <row r="596" spans="2:9" x14ac:dyDescent="0.25">
      <c r="B596" s="161"/>
      <c r="C596" s="162"/>
      <c r="D596" s="161"/>
      <c r="E596" s="163"/>
      <c r="F596" s="9"/>
      <c r="G596" s="168"/>
      <c r="H596" s="162"/>
      <c r="I596" s="161"/>
    </row>
    <row r="597" spans="2:9" x14ac:dyDescent="0.25">
      <c r="B597" s="161"/>
      <c r="C597" s="162"/>
      <c r="D597" s="161"/>
      <c r="E597" s="163"/>
      <c r="F597" s="9"/>
      <c r="G597" s="168"/>
      <c r="H597" s="162"/>
      <c r="I597" s="161"/>
    </row>
    <row r="598" spans="2:9" x14ac:dyDescent="0.25">
      <c r="B598" s="161"/>
      <c r="C598" s="162"/>
      <c r="D598" s="161"/>
      <c r="E598" s="163"/>
      <c r="F598" s="9"/>
      <c r="G598" s="168"/>
      <c r="H598" s="162"/>
      <c r="I598" s="161"/>
    </row>
    <row r="599" spans="2:9" x14ac:dyDescent="0.25">
      <c r="B599" s="161"/>
      <c r="C599" s="162"/>
      <c r="D599" s="161"/>
      <c r="E599" s="163"/>
      <c r="F599" s="9"/>
      <c r="G599" s="168"/>
      <c r="H599" s="162"/>
      <c r="I599" s="161"/>
    </row>
    <row r="600" spans="2:9" x14ac:dyDescent="0.25">
      <c r="B600" s="161"/>
      <c r="C600" s="162"/>
      <c r="D600" s="161"/>
      <c r="E600" s="163"/>
      <c r="F600" s="9"/>
      <c r="G600" s="168"/>
      <c r="H600" s="162"/>
      <c r="I600" s="161"/>
    </row>
    <row r="601" spans="2:9" x14ac:dyDescent="0.25">
      <c r="B601" s="161"/>
      <c r="C601" s="162"/>
      <c r="D601" s="161"/>
      <c r="E601" s="163"/>
      <c r="F601" s="9"/>
      <c r="G601" s="168"/>
      <c r="H601" s="162"/>
      <c r="I601" s="161"/>
    </row>
    <row r="602" spans="2:9" x14ac:dyDescent="0.25">
      <c r="B602" s="161"/>
      <c r="C602" s="162"/>
      <c r="D602" s="161"/>
      <c r="E602" s="163"/>
      <c r="F602" s="9"/>
      <c r="G602" s="168"/>
      <c r="H602" s="162"/>
      <c r="I602" s="161"/>
    </row>
    <row r="603" spans="2:9" x14ac:dyDescent="0.25">
      <c r="B603" s="161"/>
      <c r="C603" s="162"/>
      <c r="D603" s="161"/>
      <c r="E603" s="163"/>
      <c r="F603" s="9"/>
      <c r="G603" s="168"/>
      <c r="H603" s="162"/>
      <c r="I603" s="161"/>
    </row>
    <row r="604" spans="2:9" x14ac:dyDescent="0.25">
      <c r="B604" s="161"/>
      <c r="C604" s="162"/>
      <c r="D604" s="161"/>
      <c r="E604" s="163"/>
      <c r="F604" s="9"/>
      <c r="G604" s="168"/>
      <c r="H604" s="162"/>
      <c r="I604" s="161"/>
    </row>
    <row r="605" spans="2:9" x14ac:dyDescent="0.25">
      <c r="B605" s="161"/>
      <c r="C605" s="162"/>
      <c r="D605" s="161"/>
      <c r="E605" s="163"/>
      <c r="F605" s="9"/>
      <c r="G605" s="168"/>
      <c r="H605" s="162"/>
      <c r="I605" s="161"/>
    </row>
    <row r="606" spans="2:9" x14ac:dyDescent="0.25">
      <c r="B606" s="161"/>
      <c r="C606" s="162"/>
      <c r="D606" s="161"/>
      <c r="E606" s="163"/>
      <c r="F606" s="9"/>
      <c r="G606" s="168"/>
      <c r="H606" s="162"/>
      <c r="I606" s="161"/>
    </row>
    <row r="607" spans="2:9" x14ac:dyDescent="0.25">
      <c r="B607" s="161"/>
      <c r="C607" s="162"/>
      <c r="D607" s="161"/>
      <c r="E607" s="163"/>
      <c r="F607" s="9"/>
      <c r="G607" s="168"/>
      <c r="H607" s="162"/>
      <c r="I607" s="161"/>
    </row>
    <row r="608" spans="2:9" x14ac:dyDescent="0.25">
      <c r="B608" s="161"/>
      <c r="C608" s="162"/>
      <c r="D608" s="161"/>
      <c r="E608" s="163"/>
      <c r="F608" s="9"/>
      <c r="G608" s="168"/>
      <c r="H608" s="162"/>
      <c r="I608" s="161"/>
    </row>
    <row r="609" spans="2:9" x14ac:dyDescent="0.25">
      <c r="B609" s="161"/>
      <c r="C609" s="162"/>
      <c r="D609" s="161"/>
      <c r="E609" s="163"/>
      <c r="F609" s="9"/>
      <c r="G609" s="168"/>
      <c r="H609" s="162"/>
      <c r="I609" s="161"/>
    </row>
    <row r="610" spans="2:9" x14ac:dyDescent="0.25">
      <c r="B610" s="161"/>
      <c r="C610" s="162"/>
      <c r="D610" s="161"/>
      <c r="E610" s="163"/>
      <c r="F610" s="9"/>
      <c r="G610" s="168"/>
      <c r="H610" s="162"/>
      <c r="I610" s="161"/>
    </row>
    <row r="611" spans="2:9" x14ac:dyDescent="0.25">
      <c r="B611" s="161"/>
      <c r="C611" s="162"/>
      <c r="D611" s="161"/>
      <c r="E611" s="163"/>
      <c r="F611" s="9"/>
      <c r="G611" s="168"/>
      <c r="H611" s="162"/>
      <c r="I611" s="161"/>
    </row>
    <row r="612" spans="2:9" x14ac:dyDescent="0.25">
      <c r="B612" s="161"/>
      <c r="C612" s="162"/>
      <c r="D612" s="161"/>
      <c r="E612" s="163"/>
      <c r="F612" s="9"/>
      <c r="G612" s="168"/>
      <c r="H612" s="162"/>
      <c r="I612" s="161"/>
    </row>
    <row r="613" spans="2:9" x14ac:dyDescent="0.25">
      <c r="B613" s="161"/>
      <c r="C613" s="162"/>
      <c r="D613" s="161"/>
      <c r="E613" s="163"/>
      <c r="F613" s="9"/>
      <c r="G613" s="168"/>
      <c r="H613" s="162"/>
      <c r="I613" s="161"/>
    </row>
    <row r="614" spans="2:9" x14ac:dyDescent="0.25">
      <c r="B614" s="161"/>
      <c r="C614" s="162"/>
      <c r="D614" s="161"/>
      <c r="E614" s="163"/>
      <c r="F614" s="9"/>
      <c r="G614" s="168"/>
      <c r="H614" s="162"/>
      <c r="I614" s="161"/>
    </row>
    <row r="615" spans="2:9" x14ac:dyDescent="0.25">
      <c r="B615" s="161"/>
      <c r="C615" s="162"/>
      <c r="D615" s="161"/>
      <c r="E615" s="163"/>
      <c r="F615" s="9"/>
      <c r="G615" s="168"/>
      <c r="H615" s="162"/>
      <c r="I615" s="161"/>
    </row>
    <row r="616" spans="2:9" x14ac:dyDescent="0.25">
      <c r="B616" s="161"/>
      <c r="C616" s="162"/>
      <c r="D616" s="161"/>
      <c r="E616" s="163"/>
      <c r="F616" s="9"/>
      <c r="G616" s="168"/>
      <c r="H616" s="162"/>
      <c r="I616" s="161"/>
    </row>
    <row r="617" spans="2:9" x14ac:dyDescent="0.25">
      <c r="B617" s="161"/>
      <c r="C617" s="162"/>
      <c r="D617" s="161"/>
      <c r="E617" s="163"/>
      <c r="F617" s="9"/>
      <c r="G617" s="168"/>
      <c r="H617" s="162"/>
      <c r="I617" s="161"/>
    </row>
    <row r="618" spans="2:9" x14ac:dyDescent="0.25">
      <c r="B618" s="161"/>
      <c r="C618" s="162"/>
      <c r="D618" s="161"/>
      <c r="E618" s="163"/>
      <c r="F618" s="9"/>
      <c r="G618" s="168"/>
      <c r="H618" s="162"/>
      <c r="I618" s="161"/>
    </row>
    <row r="619" spans="2:9" x14ac:dyDescent="0.25">
      <c r="B619" s="161"/>
      <c r="C619" s="162"/>
      <c r="D619" s="161"/>
      <c r="E619" s="163"/>
      <c r="F619" s="9"/>
      <c r="G619" s="168"/>
      <c r="H619" s="162"/>
      <c r="I619" s="161"/>
    </row>
    <row r="620" spans="2:9" x14ac:dyDescent="0.25">
      <c r="B620" s="161"/>
      <c r="C620" s="162"/>
      <c r="D620" s="161"/>
      <c r="E620" s="163"/>
      <c r="F620" s="9"/>
      <c r="G620" s="168"/>
      <c r="H620" s="162"/>
      <c r="I620" s="161"/>
    </row>
    <row r="621" spans="2:9" x14ac:dyDescent="0.25">
      <c r="B621" s="161"/>
      <c r="C621" s="162"/>
      <c r="D621" s="161"/>
      <c r="E621" s="163"/>
      <c r="F621" s="9"/>
      <c r="G621" s="168"/>
      <c r="H621" s="162"/>
      <c r="I621" s="161"/>
    </row>
    <row r="622" spans="2:9" x14ac:dyDescent="0.25">
      <c r="B622" s="161"/>
      <c r="C622" s="162"/>
      <c r="D622" s="161"/>
      <c r="E622" s="163"/>
      <c r="F622" s="9"/>
      <c r="G622" s="168"/>
      <c r="H622" s="162"/>
      <c r="I622" s="161"/>
    </row>
    <row r="623" spans="2:9" x14ac:dyDescent="0.25">
      <c r="B623" s="161"/>
      <c r="C623" s="162"/>
      <c r="D623" s="161"/>
      <c r="E623" s="163"/>
      <c r="F623" s="9"/>
      <c r="G623" s="168"/>
      <c r="H623" s="162"/>
      <c r="I623" s="161"/>
    </row>
    <row r="624" spans="2:9" x14ac:dyDescent="0.25">
      <c r="B624" s="161"/>
      <c r="C624" s="162"/>
      <c r="D624" s="161"/>
      <c r="E624" s="163"/>
      <c r="F624" s="9"/>
      <c r="G624" s="168"/>
      <c r="H624" s="162"/>
      <c r="I624" s="161"/>
    </row>
    <row r="625" spans="2:9" x14ac:dyDescent="0.25">
      <c r="B625" s="161"/>
      <c r="C625" s="162"/>
      <c r="D625" s="161"/>
      <c r="E625" s="163"/>
      <c r="F625" s="9"/>
      <c r="G625" s="168"/>
      <c r="H625" s="162"/>
      <c r="I625" s="161"/>
    </row>
    <row r="626" spans="2:9" x14ac:dyDescent="0.25">
      <c r="B626" s="161"/>
      <c r="C626" s="162"/>
      <c r="D626" s="161"/>
      <c r="E626" s="163"/>
      <c r="F626" s="9"/>
      <c r="G626" s="168"/>
      <c r="H626" s="162"/>
      <c r="I626" s="161"/>
    </row>
    <row r="627" spans="2:9" x14ac:dyDescent="0.25">
      <c r="B627" s="161"/>
      <c r="C627" s="162"/>
      <c r="D627" s="161"/>
      <c r="E627" s="163"/>
      <c r="F627" s="9"/>
      <c r="G627" s="168"/>
      <c r="H627" s="162"/>
      <c r="I627" s="161"/>
    </row>
    <row r="628" spans="2:9" x14ac:dyDescent="0.25">
      <c r="B628" s="161"/>
      <c r="C628" s="162"/>
      <c r="D628" s="161"/>
      <c r="E628" s="163"/>
      <c r="F628" s="9"/>
      <c r="G628" s="168"/>
      <c r="H628" s="162"/>
      <c r="I628" s="161"/>
    </row>
    <row r="629" spans="2:9" x14ac:dyDescent="0.25">
      <c r="B629" s="161"/>
      <c r="C629" s="162"/>
      <c r="D629" s="161"/>
      <c r="E629" s="163"/>
      <c r="F629" s="9"/>
      <c r="G629" s="168"/>
      <c r="H629" s="162"/>
      <c r="I629" s="161"/>
    </row>
    <row r="630" spans="2:9" x14ac:dyDescent="0.25">
      <c r="B630" s="161"/>
      <c r="C630" s="162"/>
      <c r="D630" s="161"/>
      <c r="E630" s="163"/>
      <c r="F630" s="9"/>
      <c r="G630" s="168"/>
      <c r="H630" s="162"/>
      <c r="I630" s="161"/>
    </row>
    <row r="631" spans="2:9" x14ac:dyDescent="0.25">
      <c r="B631" s="161"/>
      <c r="C631" s="162"/>
      <c r="D631" s="161"/>
      <c r="E631" s="163"/>
      <c r="F631" s="9"/>
      <c r="G631" s="168"/>
      <c r="H631" s="162"/>
      <c r="I631" s="161"/>
    </row>
    <row r="632" spans="2:9" x14ac:dyDescent="0.25">
      <c r="B632" s="161"/>
      <c r="C632" s="162"/>
      <c r="D632" s="161"/>
      <c r="E632" s="163"/>
      <c r="F632" s="9"/>
      <c r="G632" s="168"/>
      <c r="H632" s="162"/>
      <c r="I632" s="161"/>
    </row>
    <row r="633" spans="2:9" x14ac:dyDescent="0.25">
      <c r="B633" s="161"/>
      <c r="C633" s="162"/>
      <c r="D633" s="161"/>
      <c r="E633" s="163"/>
      <c r="F633" s="9"/>
      <c r="G633" s="168"/>
      <c r="H633" s="162"/>
      <c r="I633" s="161"/>
    </row>
    <row r="634" spans="2:9" x14ac:dyDescent="0.25">
      <c r="B634" s="161"/>
      <c r="C634" s="162"/>
      <c r="D634" s="161"/>
      <c r="E634" s="163"/>
      <c r="F634" s="9"/>
      <c r="G634" s="168"/>
      <c r="H634" s="162"/>
      <c r="I634" s="161"/>
    </row>
    <row r="635" spans="2:9" x14ac:dyDescent="0.25">
      <c r="B635" s="161"/>
      <c r="C635" s="162"/>
      <c r="D635" s="161"/>
      <c r="E635" s="163"/>
      <c r="F635" s="9"/>
      <c r="G635" s="168"/>
      <c r="H635" s="162"/>
      <c r="I635" s="161"/>
    </row>
    <row r="636" spans="2:9" x14ac:dyDescent="0.25">
      <c r="B636" s="161"/>
      <c r="C636" s="162"/>
      <c r="D636" s="161"/>
      <c r="E636" s="163"/>
      <c r="F636" s="9"/>
      <c r="G636" s="168"/>
      <c r="H636" s="162"/>
      <c r="I636" s="161"/>
    </row>
    <row r="637" spans="2:9" x14ac:dyDescent="0.25">
      <c r="B637" s="161"/>
      <c r="C637" s="162"/>
      <c r="D637" s="161"/>
      <c r="E637" s="163"/>
      <c r="F637" s="9"/>
      <c r="G637" s="168"/>
      <c r="H637" s="162"/>
      <c r="I637" s="161"/>
    </row>
    <row r="638" spans="2:9" x14ac:dyDescent="0.25">
      <c r="B638" s="161"/>
      <c r="C638" s="162"/>
      <c r="D638" s="161"/>
      <c r="E638" s="163"/>
      <c r="F638" s="9"/>
      <c r="G638" s="168"/>
      <c r="H638" s="162"/>
      <c r="I638" s="161"/>
    </row>
    <row r="639" spans="2:9" x14ac:dyDescent="0.25">
      <c r="B639" s="161"/>
      <c r="C639" s="162"/>
      <c r="D639" s="161"/>
      <c r="E639" s="163"/>
      <c r="F639" s="9"/>
      <c r="G639" s="168"/>
      <c r="H639" s="162"/>
      <c r="I639" s="161"/>
    </row>
    <row r="640" spans="2:9" x14ac:dyDescent="0.25">
      <c r="B640" s="161"/>
      <c r="C640" s="162"/>
      <c r="D640" s="161"/>
      <c r="E640" s="163"/>
      <c r="F640" s="9"/>
      <c r="G640" s="168"/>
      <c r="H640" s="162"/>
      <c r="I640" s="161"/>
    </row>
    <row r="641" spans="2:9" x14ac:dyDescent="0.25">
      <c r="B641" s="161"/>
      <c r="C641" s="162"/>
      <c r="D641" s="161"/>
      <c r="E641" s="163"/>
      <c r="F641" s="9"/>
      <c r="G641" s="168"/>
      <c r="H641" s="162"/>
      <c r="I641" s="161"/>
    </row>
    <row r="642" spans="2:9" x14ac:dyDescent="0.25">
      <c r="B642" s="161"/>
      <c r="C642" s="162"/>
      <c r="D642" s="161"/>
      <c r="E642" s="163"/>
      <c r="F642" s="9"/>
      <c r="G642" s="168"/>
      <c r="H642" s="162"/>
      <c r="I642" s="161"/>
    </row>
    <row r="643" spans="2:9" x14ac:dyDescent="0.25">
      <c r="B643" s="161"/>
      <c r="C643" s="162"/>
      <c r="D643" s="161"/>
      <c r="E643" s="163"/>
      <c r="F643" s="9"/>
      <c r="G643" s="168"/>
      <c r="H643" s="162"/>
      <c r="I643" s="161"/>
    </row>
    <row r="644" spans="2:9" x14ac:dyDescent="0.25">
      <c r="B644" s="161"/>
      <c r="C644" s="162"/>
      <c r="D644" s="161"/>
      <c r="E644" s="163"/>
      <c r="F644" s="9"/>
      <c r="G644" s="168"/>
      <c r="H644" s="162"/>
      <c r="I644" s="161"/>
    </row>
    <row r="645" spans="2:9" x14ac:dyDescent="0.25">
      <c r="B645" s="161"/>
      <c r="C645" s="162"/>
      <c r="D645" s="161"/>
      <c r="E645" s="163"/>
      <c r="F645" s="9"/>
      <c r="G645" s="168"/>
      <c r="H645" s="162"/>
      <c r="I645" s="161"/>
    </row>
    <row r="646" spans="2:9" x14ac:dyDescent="0.25">
      <c r="B646" s="161"/>
      <c r="C646" s="162"/>
      <c r="D646" s="161"/>
      <c r="E646" s="163"/>
      <c r="F646" s="9"/>
      <c r="G646" s="168"/>
      <c r="H646" s="162"/>
      <c r="I646" s="161"/>
    </row>
    <row r="647" spans="2:9" x14ac:dyDescent="0.25">
      <c r="B647" s="161"/>
      <c r="C647" s="162"/>
      <c r="D647" s="161"/>
      <c r="E647" s="163"/>
      <c r="F647" s="9"/>
      <c r="G647" s="168"/>
      <c r="H647" s="162"/>
      <c r="I647" s="161"/>
    </row>
    <row r="648" spans="2:9" x14ac:dyDescent="0.25">
      <c r="B648" s="161"/>
      <c r="C648" s="162"/>
      <c r="D648" s="161"/>
      <c r="E648" s="163"/>
      <c r="F648" s="9"/>
      <c r="G648" s="168"/>
      <c r="H648" s="162"/>
      <c r="I648" s="161"/>
    </row>
    <row r="649" spans="2:9" x14ac:dyDescent="0.25">
      <c r="B649" s="161"/>
      <c r="C649" s="162"/>
      <c r="D649" s="161"/>
      <c r="E649" s="163"/>
      <c r="F649" s="9"/>
      <c r="G649" s="168"/>
      <c r="H649" s="162"/>
      <c r="I649" s="161"/>
    </row>
    <row r="650" spans="2:9" x14ac:dyDescent="0.25">
      <c r="B650" s="161"/>
      <c r="C650" s="162"/>
      <c r="D650" s="161"/>
      <c r="E650" s="163"/>
      <c r="F650" s="9"/>
      <c r="G650" s="168"/>
      <c r="H650" s="162"/>
      <c r="I650" s="161"/>
    </row>
    <row r="651" spans="2:9" x14ac:dyDescent="0.25">
      <c r="B651" s="161"/>
      <c r="C651" s="162"/>
      <c r="D651" s="161"/>
      <c r="E651" s="163"/>
      <c r="F651" s="9"/>
      <c r="G651" s="168"/>
      <c r="H651" s="162"/>
      <c r="I651" s="161"/>
    </row>
    <row r="652" spans="2:9" x14ac:dyDescent="0.25">
      <c r="B652" s="161"/>
      <c r="C652" s="162"/>
      <c r="D652" s="161"/>
      <c r="E652" s="163"/>
      <c r="F652" s="9"/>
      <c r="G652" s="168"/>
      <c r="H652" s="162"/>
      <c r="I652" s="161"/>
    </row>
    <row r="653" spans="2:9" x14ac:dyDescent="0.25">
      <c r="B653" s="161"/>
      <c r="C653" s="162"/>
      <c r="D653" s="161"/>
      <c r="E653" s="163"/>
      <c r="F653" s="9"/>
      <c r="G653" s="168"/>
      <c r="H653" s="162"/>
      <c r="I653" s="161"/>
    </row>
    <row r="654" spans="2:9" x14ac:dyDescent="0.25">
      <c r="B654" s="161"/>
      <c r="C654" s="162"/>
      <c r="D654" s="161"/>
      <c r="E654" s="163"/>
      <c r="F654" s="9"/>
      <c r="G654" s="168"/>
      <c r="H654" s="162"/>
      <c r="I654" s="161"/>
    </row>
    <row r="655" spans="2:9" x14ac:dyDescent="0.25">
      <c r="B655" s="161"/>
      <c r="C655" s="162"/>
      <c r="D655" s="161"/>
      <c r="E655" s="163"/>
      <c r="F655" s="9"/>
      <c r="G655" s="168"/>
      <c r="H655" s="162"/>
      <c r="I655" s="161"/>
    </row>
    <row r="656" spans="2:9" x14ac:dyDescent="0.25">
      <c r="B656" s="161"/>
      <c r="C656" s="162"/>
      <c r="D656" s="161"/>
      <c r="E656" s="163"/>
      <c r="F656" s="9"/>
      <c r="G656" s="168"/>
      <c r="H656" s="162"/>
      <c r="I656" s="161"/>
    </row>
    <row r="657" spans="2:9" x14ac:dyDescent="0.25">
      <c r="B657" s="161"/>
      <c r="C657" s="162"/>
      <c r="D657" s="161"/>
      <c r="E657" s="163"/>
      <c r="F657" s="9"/>
      <c r="G657" s="168"/>
      <c r="H657" s="162"/>
      <c r="I657" s="161"/>
    </row>
    <row r="658" spans="2:9" x14ac:dyDescent="0.25">
      <c r="B658" s="161"/>
      <c r="C658" s="162"/>
      <c r="D658" s="161"/>
      <c r="E658" s="163"/>
      <c r="F658" s="9"/>
      <c r="G658" s="168"/>
      <c r="H658" s="162"/>
      <c r="I658" s="161"/>
    </row>
    <row r="659" spans="2:9" x14ac:dyDescent="0.25">
      <c r="B659" s="161"/>
      <c r="C659" s="162"/>
      <c r="D659" s="161"/>
      <c r="E659" s="163"/>
      <c r="F659" s="9"/>
      <c r="G659" s="168"/>
      <c r="H659" s="162"/>
      <c r="I659" s="161"/>
    </row>
    <row r="660" spans="2:9" x14ac:dyDescent="0.25">
      <c r="B660" s="161"/>
      <c r="C660" s="162"/>
      <c r="D660" s="161"/>
      <c r="E660" s="163"/>
      <c r="F660" s="9"/>
      <c r="G660" s="168"/>
      <c r="H660" s="162"/>
      <c r="I660" s="161"/>
    </row>
    <row r="661" spans="2:9" x14ac:dyDescent="0.25">
      <c r="B661" s="161"/>
      <c r="C661" s="162"/>
      <c r="D661" s="161"/>
      <c r="E661" s="163"/>
      <c r="F661" s="9"/>
      <c r="G661" s="168"/>
      <c r="H661" s="162"/>
      <c r="I661" s="161"/>
    </row>
    <row r="662" spans="2:9" x14ac:dyDescent="0.25">
      <c r="B662" s="161"/>
      <c r="C662" s="162"/>
      <c r="D662" s="161"/>
      <c r="E662" s="163"/>
      <c r="F662" s="9"/>
      <c r="G662" s="168"/>
      <c r="H662" s="162"/>
      <c r="I662" s="161"/>
    </row>
    <row r="663" spans="2:9" x14ac:dyDescent="0.25">
      <c r="B663" s="161"/>
      <c r="C663" s="162"/>
      <c r="D663" s="161"/>
      <c r="E663" s="163"/>
      <c r="F663" s="9"/>
      <c r="G663" s="168"/>
      <c r="H663" s="162"/>
      <c r="I663" s="161"/>
    </row>
    <row r="664" spans="2:9" x14ac:dyDescent="0.25">
      <c r="B664" s="161"/>
      <c r="C664" s="162"/>
      <c r="D664" s="161"/>
      <c r="E664" s="163"/>
      <c r="F664" s="9"/>
      <c r="G664" s="168"/>
      <c r="H664" s="162"/>
      <c r="I664" s="161"/>
    </row>
    <row r="665" spans="2:9" x14ac:dyDescent="0.25">
      <c r="B665" s="161"/>
      <c r="C665" s="162"/>
      <c r="D665" s="161"/>
      <c r="E665" s="163"/>
      <c r="F665" s="9"/>
      <c r="G665" s="168"/>
      <c r="H665" s="162"/>
      <c r="I665" s="161"/>
    </row>
    <row r="666" spans="2:9" x14ac:dyDescent="0.25">
      <c r="B666" s="161"/>
      <c r="C666" s="162"/>
      <c r="D666" s="161"/>
      <c r="E666" s="163"/>
      <c r="F666" s="9"/>
      <c r="G666" s="168"/>
      <c r="H666" s="162"/>
      <c r="I666" s="161"/>
    </row>
    <row r="667" spans="2:9" x14ac:dyDescent="0.25">
      <c r="B667" s="161"/>
      <c r="C667" s="162"/>
      <c r="D667" s="161"/>
      <c r="E667" s="163"/>
      <c r="F667" s="9"/>
      <c r="G667" s="168"/>
      <c r="H667" s="162"/>
      <c r="I667" s="161"/>
    </row>
    <row r="668" spans="2:9" x14ac:dyDescent="0.25">
      <c r="B668" s="161"/>
      <c r="C668" s="162"/>
      <c r="D668" s="161"/>
      <c r="E668" s="163"/>
      <c r="F668" s="9"/>
      <c r="G668" s="168"/>
      <c r="H668" s="162"/>
      <c r="I668" s="161"/>
    </row>
    <row r="669" spans="2:9" x14ac:dyDescent="0.25">
      <c r="B669" s="161"/>
      <c r="C669" s="162"/>
      <c r="D669" s="161"/>
      <c r="E669" s="163"/>
      <c r="F669" s="9"/>
      <c r="G669" s="168"/>
      <c r="H669" s="162"/>
      <c r="I669" s="161"/>
    </row>
    <row r="670" spans="2:9" x14ac:dyDescent="0.25">
      <c r="B670" s="161"/>
      <c r="C670" s="162"/>
      <c r="D670" s="161"/>
      <c r="E670" s="163"/>
      <c r="F670" s="9"/>
      <c r="G670" s="168"/>
      <c r="H670" s="162"/>
      <c r="I670" s="161"/>
    </row>
    <row r="671" spans="2:9" x14ac:dyDescent="0.25">
      <c r="B671" s="161"/>
      <c r="C671" s="162"/>
      <c r="D671" s="161"/>
      <c r="E671" s="163"/>
      <c r="F671" s="9"/>
      <c r="G671" s="168"/>
      <c r="H671" s="162"/>
      <c r="I671" s="161"/>
    </row>
    <row r="672" spans="2:9" x14ac:dyDescent="0.25">
      <c r="B672" s="161"/>
      <c r="C672" s="162"/>
      <c r="D672" s="161"/>
      <c r="E672" s="163"/>
      <c r="F672" s="9"/>
      <c r="G672" s="168"/>
      <c r="H672" s="162"/>
      <c r="I672" s="161"/>
    </row>
    <row r="673" spans="2:9" x14ac:dyDescent="0.25">
      <c r="B673" s="161"/>
      <c r="C673" s="162"/>
      <c r="D673" s="161"/>
      <c r="E673" s="163"/>
      <c r="F673" s="9"/>
      <c r="G673" s="168"/>
      <c r="H673" s="162"/>
      <c r="I673" s="161"/>
    </row>
    <row r="674" spans="2:9" x14ac:dyDescent="0.25">
      <c r="B674" s="161"/>
      <c r="C674" s="162"/>
      <c r="D674" s="161"/>
      <c r="E674" s="163"/>
      <c r="F674" s="9"/>
      <c r="G674" s="168"/>
      <c r="H674" s="162"/>
      <c r="I674" s="161"/>
    </row>
    <row r="675" spans="2:9" x14ac:dyDescent="0.25">
      <c r="B675" s="161"/>
      <c r="C675" s="162"/>
      <c r="D675" s="161"/>
      <c r="E675" s="163"/>
      <c r="F675" s="9"/>
      <c r="G675" s="168"/>
      <c r="H675" s="162"/>
      <c r="I675" s="161"/>
    </row>
    <row r="676" spans="2:9" x14ac:dyDescent="0.25">
      <c r="B676" s="161"/>
      <c r="C676" s="162"/>
      <c r="D676" s="161"/>
      <c r="E676" s="163"/>
      <c r="F676" s="9"/>
      <c r="G676" s="168"/>
      <c r="H676" s="162"/>
      <c r="I676" s="161"/>
    </row>
    <row r="677" spans="2:9" x14ac:dyDescent="0.25">
      <c r="B677" s="161"/>
      <c r="C677" s="162"/>
      <c r="D677" s="161"/>
      <c r="E677" s="163"/>
      <c r="F677" s="9"/>
      <c r="G677" s="168"/>
      <c r="H677" s="162"/>
      <c r="I677" s="161"/>
    </row>
    <row r="678" spans="2:9" x14ac:dyDescent="0.25">
      <c r="B678" s="161"/>
      <c r="C678" s="162"/>
      <c r="D678" s="161"/>
      <c r="E678" s="163"/>
      <c r="F678" s="9"/>
      <c r="G678" s="168"/>
      <c r="H678" s="162"/>
      <c r="I678" s="161"/>
    </row>
    <row r="679" spans="2:9" x14ac:dyDescent="0.25">
      <c r="B679" s="161"/>
      <c r="C679" s="162"/>
      <c r="D679" s="161"/>
      <c r="E679" s="163"/>
      <c r="F679" s="9"/>
      <c r="G679" s="168"/>
      <c r="H679" s="162"/>
      <c r="I679" s="161"/>
    </row>
    <row r="680" spans="2:9" x14ac:dyDescent="0.25">
      <c r="B680" s="161"/>
      <c r="C680" s="162"/>
      <c r="D680" s="161"/>
      <c r="E680" s="163"/>
      <c r="F680" s="9"/>
      <c r="G680" s="168"/>
      <c r="H680" s="162"/>
      <c r="I680" s="161"/>
    </row>
    <row r="681" spans="2:9" x14ac:dyDescent="0.25">
      <c r="B681" s="161"/>
      <c r="C681" s="162"/>
      <c r="D681" s="161"/>
      <c r="E681" s="163"/>
      <c r="F681" s="9"/>
      <c r="G681" s="168"/>
      <c r="H681" s="162"/>
      <c r="I681" s="161"/>
    </row>
    <row r="682" spans="2:9" x14ac:dyDescent="0.25">
      <c r="B682" s="161"/>
      <c r="C682" s="162"/>
      <c r="D682" s="161"/>
      <c r="E682" s="163"/>
      <c r="F682" s="9"/>
      <c r="G682" s="168"/>
      <c r="H682" s="162"/>
      <c r="I682" s="161"/>
    </row>
    <row r="683" spans="2:9" x14ac:dyDescent="0.25">
      <c r="B683" s="161"/>
      <c r="C683" s="162"/>
      <c r="D683" s="161"/>
      <c r="E683" s="163"/>
      <c r="F683" s="9"/>
      <c r="G683" s="168"/>
      <c r="H683" s="162"/>
      <c r="I683" s="161"/>
    </row>
    <row r="684" spans="2:9" x14ac:dyDescent="0.25">
      <c r="B684" s="161"/>
      <c r="C684" s="162"/>
      <c r="D684" s="161"/>
      <c r="E684" s="163"/>
      <c r="F684" s="9"/>
      <c r="G684" s="168"/>
      <c r="H684" s="162"/>
      <c r="I684" s="161"/>
    </row>
    <row r="685" spans="2:9" x14ac:dyDescent="0.25">
      <c r="B685" s="161"/>
      <c r="C685" s="162"/>
      <c r="D685" s="161"/>
      <c r="E685" s="163"/>
      <c r="F685" s="9"/>
      <c r="G685" s="168"/>
      <c r="H685" s="162"/>
      <c r="I685" s="161"/>
    </row>
    <row r="686" spans="2:9" x14ac:dyDescent="0.25">
      <c r="B686" s="161"/>
      <c r="C686" s="162"/>
      <c r="D686" s="161"/>
      <c r="E686" s="163"/>
      <c r="F686" s="9"/>
      <c r="G686" s="168"/>
      <c r="H686" s="162"/>
      <c r="I686" s="161"/>
    </row>
    <row r="687" spans="2:9" x14ac:dyDescent="0.25">
      <c r="B687" s="161"/>
      <c r="C687" s="162"/>
      <c r="D687" s="161"/>
      <c r="E687" s="163"/>
      <c r="F687" s="9"/>
      <c r="G687" s="168"/>
      <c r="H687" s="162"/>
      <c r="I687" s="161"/>
    </row>
    <row r="688" spans="2:9" x14ac:dyDescent="0.25">
      <c r="B688" s="161"/>
      <c r="C688" s="162"/>
      <c r="D688" s="161"/>
      <c r="E688" s="163"/>
      <c r="F688" s="9"/>
      <c r="G688" s="168"/>
      <c r="H688" s="162"/>
      <c r="I688" s="161"/>
    </row>
    <row r="689" spans="2:9" x14ac:dyDescent="0.25">
      <c r="B689" s="161"/>
      <c r="C689" s="162"/>
      <c r="D689" s="161"/>
      <c r="E689" s="163"/>
      <c r="F689" s="9"/>
      <c r="G689" s="168"/>
      <c r="H689" s="162"/>
      <c r="I689" s="161"/>
    </row>
    <row r="690" spans="2:9" x14ac:dyDescent="0.25">
      <c r="B690" s="161"/>
      <c r="C690" s="162"/>
      <c r="D690" s="161"/>
      <c r="E690" s="163"/>
      <c r="F690" s="9"/>
      <c r="G690" s="168"/>
      <c r="H690" s="162"/>
      <c r="I690" s="161"/>
    </row>
    <row r="691" spans="2:9" x14ac:dyDescent="0.25">
      <c r="B691" s="161"/>
      <c r="C691" s="162"/>
      <c r="D691" s="161"/>
      <c r="E691" s="163"/>
      <c r="F691" s="9"/>
      <c r="G691" s="168"/>
      <c r="H691" s="162"/>
      <c r="I691" s="161"/>
    </row>
    <row r="692" spans="2:9" x14ac:dyDescent="0.25">
      <c r="B692" s="161"/>
      <c r="C692" s="162"/>
      <c r="D692" s="161"/>
      <c r="E692" s="163"/>
      <c r="F692" s="9"/>
      <c r="G692" s="168"/>
      <c r="H692" s="162"/>
      <c r="I692" s="161"/>
    </row>
    <row r="693" spans="2:9" x14ac:dyDescent="0.25">
      <c r="B693" s="161"/>
      <c r="C693" s="162"/>
      <c r="D693" s="161"/>
      <c r="E693" s="163"/>
      <c r="F693" s="9"/>
      <c r="G693" s="168"/>
      <c r="H693" s="162"/>
      <c r="I693" s="161"/>
    </row>
    <row r="694" spans="2:9" x14ac:dyDescent="0.25">
      <c r="B694" s="161"/>
      <c r="C694" s="162"/>
      <c r="D694" s="161"/>
      <c r="E694" s="163"/>
      <c r="F694" s="9"/>
      <c r="G694" s="168"/>
      <c r="H694" s="162"/>
      <c r="I694" s="161"/>
    </row>
    <row r="695" spans="2:9" x14ac:dyDescent="0.25">
      <c r="B695" s="161"/>
      <c r="C695" s="162"/>
      <c r="D695" s="161"/>
      <c r="E695" s="163"/>
      <c r="F695" s="9"/>
      <c r="G695" s="168"/>
      <c r="H695" s="162"/>
      <c r="I695" s="161"/>
    </row>
    <row r="696" spans="2:9" x14ac:dyDescent="0.25">
      <c r="B696" s="161"/>
      <c r="C696" s="162"/>
      <c r="D696" s="161"/>
      <c r="E696" s="163"/>
      <c r="F696" s="9"/>
      <c r="G696" s="168"/>
      <c r="H696" s="162"/>
      <c r="I696" s="161"/>
    </row>
    <row r="697" spans="2:9" x14ac:dyDescent="0.25">
      <c r="B697" s="161"/>
      <c r="C697" s="162"/>
      <c r="D697" s="161"/>
      <c r="E697" s="163"/>
      <c r="F697" s="9"/>
      <c r="G697" s="168"/>
      <c r="H697" s="162"/>
      <c r="I697" s="161"/>
    </row>
    <row r="698" spans="2:9" x14ac:dyDescent="0.25">
      <c r="B698" s="161"/>
      <c r="C698" s="162"/>
      <c r="D698" s="161"/>
      <c r="E698" s="163"/>
      <c r="F698" s="9"/>
      <c r="G698" s="168"/>
      <c r="H698" s="162"/>
      <c r="I698" s="161"/>
    </row>
    <row r="699" spans="2:9" x14ac:dyDescent="0.25">
      <c r="B699" s="161"/>
      <c r="C699" s="162"/>
      <c r="D699" s="161"/>
      <c r="E699" s="163"/>
      <c r="F699" s="9"/>
      <c r="G699" s="168"/>
      <c r="H699" s="162"/>
      <c r="I699" s="161"/>
    </row>
    <row r="700" spans="2:9" x14ac:dyDescent="0.25">
      <c r="B700" s="161"/>
      <c r="C700" s="162"/>
      <c r="D700" s="161"/>
      <c r="E700" s="163"/>
      <c r="F700" s="9"/>
      <c r="G700" s="168"/>
      <c r="H700" s="162"/>
      <c r="I700" s="161"/>
    </row>
    <row r="701" spans="2:9" x14ac:dyDescent="0.25">
      <c r="B701" s="161"/>
      <c r="C701" s="162"/>
      <c r="D701" s="161"/>
      <c r="E701" s="163"/>
      <c r="F701" s="9"/>
      <c r="G701" s="168"/>
      <c r="H701" s="162"/>
      <c r="I701" s="161"/>
    </row>
    <row r="702" spans="2:9" x14ac:dyDescent="0.25">
      <c r="B702" s="161"/>
      <c r="C702" s="162"/>
      <c r="D702" s="161"/>
      <c r="E702" s="163"/>
      <c r="F702" s="9"/>
      <c r="G702" s="168"/>
      <c r="H702" s="162"/>
      <c r="I702" s="161"/>
    </row>
    <row r="703" spans="2:9" x14ac:dyDescent="0.25">
      <c r="B703" s="161"/>
      <c r="C703" s="162"/>
      <c r="D703" s="161"/>
      <c r="E703" s="163"/>
      <c r="F703" s="9"/>
      <c r="G703" s="168"/>
      <c r="H703" s="162"/>
      <c r="I703" s="161"/>
    </row>
    <row r="704" spans="2:9" x14ac:dyDescent="0.25">
      <c r="B704" s="161"/>
      <c r="C704" s="162"/>
      <c r="D704" s="161"/>
      <c r="E704" s="163"/>
      <c r="F704" s="9"/>
      <c r="G704" s="168"/>
      <c r="H704" s="162"/>
      <c r="I704" s="161"/>
    </row>
    <row r="705" spans="2:9" x14ac:dyDescent="0.25">
      <c r="B705" s="161"/>
      <c r="C705" s="162"/>
      <c r="D705" s="161"/>
      <c r="E705" s="163"/>
      <c r="F705" s="9"/>
      <c r="G705" s="168"/>
      <c r="H705" s="162"/>
      <c r="I705" s="161"/>
    </row>
    <row r="706" spans="2:9" x14ac:dyDescent="0.25">
      <c r="B706" s="161"/>
      <c r="C706" s="162"/>
      <c r="D706" s="161"/>
      <c r="E706" s="163"/>
      <c r="F706" s="9"/>
      <c r="G706" s="168"/>
      <c r="H706" s="162"/>
      <c r="I706" s="161"/>
    </row>
    <row r="707" spans="2:9" x14ac:dyDescent="0.25">
      <c r="B707" s="161"/>
      <c r="C707" s="162"/>
      <c r="D707" s="161"/>
      <c r="E707" s="163"/>
      <c r="F707" s="9"/>
      <c r="G707" s="168"/>
      <c r="H707" s="162"/>
      <c r="I707" s="161"/>
    </row>
    <row r="708" spans="2:9" x14ac:dyDescent="0.25">
      <c r="B708" s="161"/>
      <c r="C708" s="162"/>
      <c r="D708" s="161"/>
      <c r="E708" s="163"/>
      <c r="F708" s="9"/>
      <c r="G708" s="168"/>
      <c r="H708" s="162"/>
      <c r="I708" s="161"/>
    </row>
    <row r="709" spans="2:9" x14ac:dyDescent="0.25">
      <c r="B709" s="161"/>
      <c r="C709" s="162"/>
      <c r="D709" s="161"/>
      <c r="E709" s="163"/>
      <c r="F709" s="9"/>
      <c r="G709" s="168"/>
      <c r="H709" s="162"/>
      <c r="I709" s="161"/>
    </row>
    <row r="710" spans="2:9" x14ac:dyDescent="0.25">
      <c r="B710" s="161"/>
      <c r="C710" s="162"/>
      <c r="D710" s="161"/>
      <c r="E710" s="163"/>
      <c r="F710" s="9"/>
      <c r="G710" s="168"/>
      <c r="H710" s="162"/>
      <c r="I710" s="161"/>
    </row>
    <row r="711" spans="2:9" x14ac:dyDescent="0.25">
      <c r="B711" s="161"/>
      <c r="C711" s="162"/>
      <c r="D711" s="161"/>
      <c r="E711" s="163"/>
      <c r="F711" s="9"/>
      <c r="G711" s="168"/>
      <c r="H711" s="162"/>
      <c r="I711" s="161"/>
    </row>
    <row r="712" spans="2:9" x14ac:dyDescent="0.25">
      <c r="B712" s="161"/>
      <c r="C712" s="162"/>
      <c r="D712" s="161"/>
      <c r="E712" s="163"/>
      <c r="F712" s="9"/>
      <c r="G712" s="168"/>
      <c r="H712" s="162"/>
      <c r="I712" s="161"/>
    </row>
    <row r="713" spans="2:9" x14ac:dyDescent="0.25">
      <c r="B713" s="161"/>
      <c r="C713" s="162"/>
      <c r="D713" s="161"/>
      <c r="E713" s="163"/>
      <c r="F713" s="9"/>
      <c r="G713" s="168"/>
      <c r="H713" s="162"/>
      <c r="I713" s="161"/>
    </row>
    <row r="714" spans="2:9" x14ac:dyDescent="0.25">
      <c r="B714" s="161"/>
      <c r="C714" s="162"/>
      <c r="D714" s="161"/>
      <c r="E714" s="163"/>
      <c r="F714" s="9"/>
      <c r="G714" s="168"/>
      <c r="H714" s="162"/>
      <c r="I714" s="161"/>
    </row>
    <row r="715" spans="2:9" x14ac:dyDescent="0.25">
      <c r="B715" s="161"/>
      <c r="C715" s="162"/>
      <c r="D715" s="161"/>
      <c r="E715" s="163"/>
      <c r="F715" s="9"/>
      <c r="G715" s="168"/>
      <c r="H715" s="162"/>
      <c r="I715" s="161"/>
    </row>
    <row r="716" spans="2:9" x14ac:dyDescent="0.25">
      <c r="B716" s="161"/>
      <c r="C716" s="162"/>
      <c r="D716" s="161"/>
      <c r="E716" s="163"/>
      <c r="F716" s="9"/>
      <c r="G716" s="168"/>
      <c r="H716" s="162"/>
      <c r="I716" s="161"/>
    </row>
    <row r="717" spans="2:9" x14ac:dyDescent="0.25">
      <c r="B717" s="161"/>
      <c r="C717" s="162"/>
      <c r="D717" s="161"/>
      <c r="E717" s="163"/>
      <c r="F717" s="9"/>
      <c r="G717" s="168"/>
      <c r="H717" s="162"/>
      <c r="I717" s="161"/>
    </row>
    <row r="718" spans="2:9" x14ac:dyDescent="0.25">
      <c r="B718" s="161"/>
      <c r="C718" s="162"/>
      <c r="D718" s="161"/>
      <c r="E718" s="163"/>
      <c r="F718" s="9"/>
      <c r="G718" s="168"/>
      <c r="H718" s="162"/>
      <c r="I718" s="161"/>
    </row>
    <row r="719" spans="2:9" x14ac:dyDescent="0.25">
      <c r="B719" s="161"/>
      <c r="C719" s="162"/>
      <c r="D719" s="161"/>
      <c r="E719" s="163"/>
      <c r="F719" s="9"/>
      <c r="G719" s="168"/>
      <c r="H719" s="162"/>
      <c r="I719" s="161"/>
    </row>
    <row r="720" spans="2:9" x14ac:dyDescent="0.25">
      <c r="B720" s="161"/>
      <c r="C720" s="162"/>
      <c r="D720" s="161"/>
      <c r="E720" s="163"/>
      <c r="F720" s="9"/>
      <c r="G720" s="168"/>
      <c r="H720" s="162"/>
      <c r="I720" s="161"/>
    </row>
    <row r="721" spans="2:9" x14ac:dyDescent="0.25">
      <c r="B721" s="161"/>
      <c r="C721" s="162"/>
      <c r="D721" s="161"/>
      <c r="E721" s="163"/>
      <c r="F721" s="9"/>
      <c r="G721" s="168"/>
      <c r="H721" s="162"/>
      <c r="I721" s="161"/>
    </row>
    <row r="722" spans="2:9" x14ac:dyDescent="0.25">
      <c r="B722" s="161"/>
      <c r="C722" s="162"/>
      <c r="D722" s="161"/>
      <c r="E722" s="163"/>
      <c r="F722" s="9"/>
      <c r="G722" s="168"/>
      <c r="H722" s="162"/>
      <c r="I722" s="161"/>
    </row>
    <row r="723" spans="2:9" x14ac:dyDescent="0.25">
      <c r="B723" s="161"/>
      <c r="C723" s="162"/>
      <c r="D723" s="161"/>
      <c r="E723" s="163"/>
      <c r="F723" s="9"/>
      <c r="G723" s="168"/>
      <c r="H723" s="162"/>
      <c r="I723" s="161"/>
    </row>
    <row r="724" spans="2:9" x14ac:dyDescent="0.25">
      <c r="B724" s="161"/>
      <c r="C724" s="162"/>
      <c r="D724" s="161"/>
      <c r="E724" s="163"/>
      <c r="F724" s="9"/>
      <c r="G724" s="168"/>
      <c r="H724" s="162"/>
      <c r="I724" s="161"/>
    </row>
    <row r="725" spans="2:9" x14ac:dyDescent="0.25">
      <c r="B725" s="161"/>
      <c r="C725" s="162"/>
      <c r="D725" s="161"/>
      <c r="E725" s="163"/>
      <c r="F725" s="9"/>
      <c r="G725" s="168"/>
      <c r="H725" s="162"/>
      <c r="I725" s="161"/>
    </row>
    <row r="726" spans="2:9" x14ac:dyDescent="0.25">
      <c r="B726" s="161"/>
      <c r="C726" s="162"/>
      <c r="D726" s="161"/>
      <c r="E726" s="163"/>
      <c r="F726" s="9"/>
      <c r="G726" s="168"/>
      <c r="H726" s="162"/>
      <c r="I726" s="161"/>
    </row>
    <row r="727" spans="2:9" x14ac:dyDescent="0.25">
      <c r="B727" s="161"/>
      <c r="C727" s="162"/>
      <c r="D727" s="161"/>
      <c r="E727" s="163"/>
      <c r="F727" s="9"/>
      <c r="G727" s="168"/>
      <c r="H727" s="162"/>
      <c r="I727" s="161"/>
    </row>
    <row r="728" spans="2:9" x14ac:dyDescent="0.25">
      <c r="B728" s="161"/>
      <c r="C728" s="162"/>
      <c r="D728" s="161"/>
      <c r="E728" s="163"/>
      <c r="F728" s="9"/>
      <c r="G728" s="168"/>
      <c r="H728" s="162"/>
      <c r="I728" s="161"/>
    </row>
    <row r="729" spans="2:9" x14ac:dyDescent="0.25">
      <c r="B729" s="161"/>
      <c r="C729" s="162"/>
      <c r="D729" s="161"/>
      <c r="E729" s="163"/>
      <c r="F729" s="9"/>
      <c r="G729" s="168"/>
      <c r="H729" s="162"/>
      <c r="I729" s="161"/>
    </row>
    <row r="730" spans="2:9" x14ac:dyDescent="0.25">
      <c r="B730" s="161"/>
      <c r="C730" s="162"/>
      <c r="D730" s="161"/>
      <c r="E730" s="163"/>
      <c r="F730" s="9"/>
      <c r="G730" s="168"/>
      <c r="H730" s="162"/>
      <c r="I730" s="161"/>
    </row>
    <row r="731" spans="2:9" x14ac:dyDescent="0.25">
      <c r="B731" s="161"/>
      <c r="C731" s="162"/>
      <c r="D731" s="161"/>
      <c r="E731" s="163"/>
      <c r="F731" s="9"/>
      <c r="G731" s="168"/>
      <c r="H731" s="162"/>
      <c r="I731" s="161"/>
    </row>
    <row r="732" spans="2:9" x14ac:dyDescent="0.25">
      <c r="B732" s="161"/>
      <c r="C732" s="162"/>
      <c r="D732" s="161"/>
      <c r="E732" s="163"/>
      <c r="F732" s="9"/>
      <c r="G732" s="168"/>
      <c r="H732" s="162"/>
      <c r="I732" s="161"/>
    </row>
    <row r="733" spans="2:9" x14ac:dyDescent="0.25">
      <c r="B733" s="161"/>
      <c r="C733" s="162"/>
      <c r="D733" s="161"/>
      <c r="E733" s="163"/>
      <c r="F733" s="9"/>
      <c r="G733" s="168"/>
      <c r="H733" s="162"/>
      <c r="I733" s="161"/>
    </row>
    <row r="734" spans="2:9" x14ac:dyDescent="0.25">
      <c r="B734" s="161"/>
      <c r="C734" s="162"/>
      <c r="D734" s="161"/>
      <c r="E734" s="163"/>
      <c r="F734" s="9"/>
      <c r="G734" s="168"/>
      <c r="H734" s="162"/>
      <c r="I734" s="161"/>
    </row>
    <row r="735" spans="2:9" x14ac:dyDescent="0.25">
      <c r="B735" s="161"/>
      <c r="C735" s="162"/>
      <c r="D735" s="161"/>
      <c r="E735" s="163"/>
      <c r="F735" s="9"/>
      <c r="G735" s="168"/>
      <c r="H735" s="162"/>
      <c r="I735" s="161"/>
    </row>
    <row r="736" spans="2:9" x14ac:dyDescent="0.25">
      <c r="B736" s="161"/>
      <c r="C736" s="162"/>
      <c r="D736" s="161"/>
      <c r="E736" s="163"/>
      <c r="F736" s="9"/>
      <c r="G736" s="168"/>
      <c r="H736" s="162"/>
      <c r="I736" s="161"/>
    </row>
    <row r="737" spans="2:9" x14ac:dyDescent="0.25">
      <c r="B737" s="161"/>
      <c r="C737" s="162"/>
      <c r="D737" s="161"/>
      <c r="E737" s="163"/>
      <c r="F737" s="9"/>
      <c r="G737" s="168"/>
      <c r="H737" s="162"/>
      <c r="I737" s="161"/>
    </row>
    <row r="738" spans="2:9" x14ac:dyDescent="0.25">
      <c r="B738" s="161"/>
      <c r="C738" s="162"/>
      <c r="D738" s="161"/>
      <c r="E738" s="163"/>
      <c r="F738" s="9"/>
      <c r="G738" s="168"/>
      <c r="H738" s="162"/>
      <c r="I738" s="161"/>
    </row>
    <row r="739" spans="2:9" x14ac:dyDescent="0.25">
      <c r="B739" s="161"/>
      <c r="C739" s="162"/>
      <c r="D739" s="161"/>
      <c r="E739" s="163"/>
      <c r="F739" s="9"/>
      <c r="G739" s="168"/>
      <c r="H739" s="162"/>
      <c r="I739" s="161"/>
    </row>
    <row r="740" spans="2:9" x14ac:dyDescent="0.25">
      <c r="B740" s="161"/>
      <c r="C740" s="162"/>
      <c r="D740" s="161"/>
      <c r="E740" s="163"/>
      <c r="F740" s="9"/>
      <c r="G740" s="168"/>
      <c r="H740" s="162"/>
      <c r="I740" s="161"/>
    </row>
    <row r="741" spans="2:9" x14ac:dyDescent="0.25">
      <c r="B741" s="161"/>
      <c r="C741" s="162"/>
      <c r="D741" s="161"/>
      <c r="E741" s="163"/>
      <c r="F741" s="9"/>
      <c r="G741" s="168"/>
      <c r="H741" s="162"/>
      <c r="I741" s="161"/>
    </row>
    <row r="742" spans="2:9" x14ac:dyDescent="0.25">
      <c r="B742" s="161"/>
      <c r="C742" s="162"/>
      <c r="D742" s="161"/>
      <c r="E742" s="163"/>
      <c r="F742" s="9"/>
      <c r="G742" s="168"/>
      <c r="H742" s="162"/>
      <c r="I742" s="161"/>
    </row>
    <row r="743" spans="2:9" x14ac:dyDescent="0.25">
      <c r="B743" s="161"/>
      <c r="C743" s="162"/>
      <c r="D743" s="161"/>
      <c r="E743" s="163"/>
      <c r="F743" s="9"/>
      <c r="G743" s="168"/>
      <c r="H743" s="162"/>
      <c r="I743" s="161"/>
    </row>
    <row r="744" spans="2:9" x14ac:dyDescent="0.25">
      <c r="B744" s="161"/>
      <c r="C744" s="162"/>
      <c r="D744" s="161"/>
      <c r="E744" s="163"/>
      <c r="F744" s="9"/>
      <c r="G744" s="168"/>
      <c r="H744" s="162"/>
      <c r="I744" s="161"/>
    </row>
    <row r="745" spans="2:9" x14ac:dyDescent="0.25">
      <c r="B745" s="161"/>
      <c r="C745" s="162"/>
      <c r="D745" s="161"/>
      <c r="E745" s="163"/>
      <c r="F745" s="9"/>
      <c r="G745" s="168"/>
      <c r="H745" s="162"/>
      <c r="I745" s="161"/>
    </row>
    <row r="746" spans="2:9" x14ac:dyDescent="0.25">
      <c r="B746" s="161"/>
      <c r="C746" s="162"/>
      <c r="D746" s="161"/>
      <c r="E746" s="163"/>
      <c r="F746" s="9"/>
      <c r="G746" s="168"/>
      <c r="H746" s="162"/>
      <c r="I746" s="161"/>
    </row>
    <row r="747" spans="2:9" x14ac:dyDescent="0.25">
      <c r="B747" s="161"/>
      <c r="C747" s="162"/>
      <c r="D747" s="161"/>
      <c r="E747" s="163"/>
      <c r="F747" s="9"/>
      <c r="G747" s="168"/>
      <c r="H747" s="162"/>
      <c r="I747" s="161"/>
    </row>
    <row r="748" spans="2:9" x14ac:dyDescent="0.25">
      <c r="B748" s="161"/>
      <c r="C748" s="162"/>
      <c r="D748" s="161"/>
      <c r="E748" s="163"/>
      <c r="F748" s="9"/>
      <c r="G748" s="168"/>
      <c r="H748" s="162"/>
      <c r="I748" s="161"/>
    </row>
    <row r="749" spans="2:9" x14ac:dyDescent="0.25">
      <c r="B749" s="161"/>
      <c r="C749" s="162"/>
      <c r="D749" s="161"/>
      <c r="E749" s="163"/>
      <c r="F749" s="9"/>
      <c r="G749" s="168"/>
      <c r="H749" s="162"/>
      <c r="I749" s="161"/>
    </row>
    <row r="750" spans="2:9" x14ac:dyDescent="0.25">
      <c r="B750" s="161"/>
      <c r="C750" s="162"/>
      <c r="D750" s="161"/>
      <c r="E750" s="163"/>
      <c r="F750" s="9"/>
      <c r="G750" s="168"/>
      <c r="H750" s="162"/>
      <c r="I750" s="161"/>
    </row>
    <row r="751" spans="2:9" x14ac:dyDescent="0.25">
      <c r="B751" s="161"/>
      <c r="C751" s="162"/>
      <c r="D751" s="161"/>
      <c r="E751" s="163"/>
      <c r="F751" s="9"/>
      <c r="G751" s="168"/>
      <c r="H751" s="162"/>
      <c r="I751" s="161"/>
    </row>
    <row r="752" spans="2:9" x14ac:dyDescent="0.25">
      <c r="B752" s="161"/>
      <c r="C752" s="162"/>
      <c r="D752" s="161"/>
      <c r="E752" s="163"/>
      <c r="F752" s="9"/>
      <c r="G752" s="168"/>
      <c r="H752" s="162"/>
      <c r="I752" s="161"/>
    </row>
    <row r="753" spans="2:9" x14ac:dyDescent="0.25">
      <c r="B753" s="161"/>
      <c r="C753" s="162"/>
      <c r="D753" s="161"/>
      <c r="E753" s="163"/>
      <c r="F753" s="9"/>
      <c r="G753" s="168"/>
      <c r="H753" s="162"/>
      <c r="I753" s="161"/>
    </row>
    <row r="754" spans="2:9" x14ac:dyDescent="0.25">
      <c r="B754" s="161"/>
      <c r="C754" s="162"/>
      <c r="D754" s="161"/>
      <c r="E754" s="163"/>
      <c r="F754" s="9"/>
      <c r="G754" s="168"/>
      <c r="H754" s="162"/>
      <c r="I754" s="161"/>
    </row>
    <row r="755" spans="2:9" x14ac:dyDescent="0.25">
      <c r="B755" s="161"/>
      <c r="C755" s="162"/>
      <c r="D755" s="161"/>
      <c r="E755" s="163"/>
      <c r="F755" s="9"/>
      <c r="G755" s="168"/>
      <c r="H755" s="162"/>
      <c r="I755" s="161"/>
    </row>
    <row r="756" spans="2:9" x14ac:dyDescent="0.25">
      <c r="B756" s="161"/>
      <c r="C756" s="162"/>
      <c r="D756" s="161"/>
      <c r="E756" s="163"/>
      <c r="F756" s="9"/>
      <c r="G756" s="168"/>
      <c r="H756" s="162"/>
      <c r="I756" s="161"/>
    </row>
    <row r="757" spans="2:9" x14ac:dyDescent="0.25">
      <c r="B757" s="161"/>
      <c r="C757" s="162"/>
      <c r="D757" s="161"/>
      <c r="E757" s="163"/>
      <c r="F757" s="9"/>
      <c r="G757" s="168"/>
      <c r="H757" s="162"/>
      <c r="I757" s="161"/>
    </row>
    <row r="758" spans="2:9" x14ac:dyDescent="0.25">
      <c r="B758" s="161"/>
      <c r="C758" s="162"/>
      <c r="D758" s="161"/>
      <c r="E758" s="163"/>
      <c r="F758" s="9"/>
      <c r="G758" s="168"/>
      <c r="H758" s="162"/>
      <c r="I758" s="161"/>
    </row>
    <row r="759" spans="2:9" x14ac:dyDescent="0.25">
      <c r="B759" s="161"/>
      <c r="C759" s="162"/>
      <c r="D759" s="161"/>
      <c r="E759" s="163"/>
      <c r="F759" s="9"/>
      <c r="G759" s="168"/>
      <c r="H759" s="162"/>
      <c r="I759" s="161"/>
    </row>
    <row r="760" spans="2:9" x14ac:dyDescent="0.25">
      <c r="B760" s="161"/>
      <c r="C760" s="162"/>
      <c r="D760" s="161"/>
      <c r="E760" s="163"/>
      <c r="F760" s="9"/>
      <c r="G760" s="168"/>
      <c r="H760" s="162"/>
      <c r="I760" s="161"/>
    </row>
    <row r="761" spans="2:9" x14ac:dyDescent="0.25">
      <c r="B761" s="161"/>
      <c r="C761" s="162"/>
      <c r="D761" s="161"/>
      <c r="E761" s="163"/>
      <c r="F761" s="9"/>
      <c r="G761" s="168"/>
      <c r="H761" s="162"/>
      <c r="I761" s="161"/>
    </row>
    <row r="762" spans="2:9" x14ac:dyDescent="0.25">
      <c r="B762" s="161"/>
      <c r="C762" s="162"/>
      <c r="D762" s="161"/>
      <c r="E762" s="163"/>
      <c r="F762" s="9"/>
      <c r="G762" s="168"/>
      <c r="H762" s="162"/>
      <c r="I762" s="161"/>
    </row>
    <row r="763" spans="2:9" x14ac:dyDescent="0.25">
      <c r="B763" s="161"/>
      <c r="C763" s="162"/>
      <c r="D763" s="161"/>
      <c r="E763" s="163"/>
      <c r="F763" s="9"/>
      <c r="G763" s="168"/>
      <c r="H763" s="162"/>
      <c r="I763" s="161"/>
    </row>
    <row r="764" spans="2:9" x14ac:dyDescent="0.25">
      <c r="B764" s="161"/>
      <c r="C764" s="162"/>
      <c r="D764" s="161"/>
      <c r="E764" s="163"/>
      <c r="F764" s="9"/>
      <c r="G764" s="168"/>
      <c r="H764" s="162"/>
      <c r="I764" s="161"/>
    </row>
    <row r="765" spans="2:9" x14ac:dyDescent="0.25">
      <c r="B765" s="161"/>
      <c r="C765" s="162"/>
      <c r="D765" s="161"/>
      <c r="E765" s="163"/>
      <c r="F765" s="9"/>
      <c r="G765" s="168"/>
      <c r="H765" s="162"/>
      <c r="I765" s="161"/>
    </row>
    <row r="766" spans="2:9" x14ac:dyDescent="0.25">
      <c r="B766" s="161"/>
      <c r="C766" s="162"/>
      <c r="D766" s="161"/>
      <c r="E766" s="163"/>
      <c r="F766" s="9"/>
      <c r="G766" s="168"/>
      <c r="H766" s="162"/>
      <c r="I766" s="161"/>
    </row>
    <row r="767" spans="2:9" x14ac:dyDescent="0.25">
      <c r="B767" s="161"/>
      <c r="C767" s="162"/>
      <c r="D767" s="161"/>
      <c r="E767" s="163"/>
      <c r="F767" s="9"/>
      <c r="G767" s="168"/>
      <c r="H767" s="162"/>
      <c r="I767" s="161"/>
    </row>
    <row r="768" spans="2:9" x14ac:dyDescent="0.25">
      <c r="B768" s="161"/>
      <c r="C768" s="162"/>
      <c r="D768" s="161"/>
      <c r="E768" s="163"/>
      <c r="F768" s="9"/>
      <c r="G768" s="168"/>
      <c r="H768" s="162"/>
      <c r="I768" s="161"/>
    </row>
    <row r="769" spans="2:9" x14ac:dyDescent="0.25">
      <c r="B769" s="161"/>
      <c r="C769" s="162"/>
      <c r="D769" s="161"/>
      <c r="E769" s="163"/>
      <c r="F769" s="9"/>
      <c r="G769" s="168"/>
      <c r="H769" s="162"/>
      <c r="I769" s="161"/>
    </row>
    <row r="770" spans="2:9" x14ac:dyDescent="0.25">
      <c r="B770" s="161"/>
      <c r="C770" s="162"/>
      <c r="D770" s="161"/>
      <c r="E770" s="163"/>
      <c r="F770" s="9"/>
      <c r="G770" s="168"/>
      <c r="H770" s="162"/>
      <c r="I770" s="161"/>
    </row>
    <row r="771" spans="2:9" x14ac:dyDescent="0.25">
      <c r="B771" s="161"/>
      <c r="C771" s="162"/>
      <c r="D771" s="161"/>
      <c r="E771" s="163"/>
      <c r="F771" s="9"/>
      <c r="G771" s="168"/>
      <c r="H771" s="162"/>
      <c r="I771" s="161"/>
    </row>
    <row r="772" spans="2:9" x14ac:dyDescent="0.25">
      <c r="B772" s="161"/>
      <c r="C772" s="162"/>
      <c r="D772" s="161"/>
      <c r="E772" s="163"/>
      <c r="F772" s="9"/>
      <c r="G772" s="168"/>
      <c r="H772" s="162"/>
      <c r="I772" s="161"/>
    </row>
    <row r="773" spans="2:9" x14ac:dyDescent="0.25">
      <c r="B773" s="161"/>
      <c r="C773" s="162"/>
      <c r="D773" s="161"/>
      <c r="E773" s="163"/>
      <c r="F773" s="9"/>
      <c r="G773" s="168"/>
      <c r="H773" s="162"/>
      <c r="I773" s="161"/>
    </row>
    <row r="774" spans="2:9" x14ac:dyDescent="0.25">
      <c r="B774" s="161"/>
      <c r="C774" s="162"/>
      <c r="D774" s="161"/>
      <c r="E774" s="163"/>
      <c r="F774" s="9"/>
      <c r="G774" s="168"/>
      <c r="H774" s="162"/>
      <c r="I774" s="161"/>
    </row>
    <row r="775" spans="2:9" x14ac:dyDescent="0.25">
      <c r="B775" s="161"/>
      <c r="C775" s="162"/>
      <c r="D775" s="161"/>
      <c r="E775" s="163"/>
      <c r="F775" s="9"/>
      <c r="G775" s="168"/>
      <c r="H775" s="162"/>
      <c r="I775" s="161"/>
    </row>
    <row r="776" spans="2:9" x14ac:dyDescent="0.25">
      <c r="B776" s="161"/>
      <c r="C776" s="162"/>
      <c r="D776" s="161"/>
      <c r="E776" s="163"/>
      <c r="F776" s="9"/>
      <c r="G776" s="168"/>
      <c r="H776" s="162"/>
      <c r="I776" s="161"/>
    </row>
    <row r="777" spans="2:9" x14ac:dyDescent="0.25">
      <c r="B777" s="161"/>
      <c r="C777" s="162"/>
      <c r="D777" s="161"/>
      <c r="E777" s="163"/>
      <c r="F777" s="9"/>
      <c r="G777" s="168"/>
      <c r="H777" s="162"/>
      <c r="I777" s="161"/>
    </row>
    <row r="778" spans="2:9" x14ac:dyDescent="0.25">
      <c r="B778" s="161"/>
      <c r="C778" s="162"/>
      <c r="D778" s="161"/>
      <c r="E778" s="163"/>
      <c r="F778" s="9"/>
      <c r="G778" s="168"/>
      <c r="H778" s="162"/>
      <c r="I778" s="161"/>
    </row>
    <row r="779" spans="2:9" x14ac:dyDescent="0.25">
      <c r="B779" s="161"/>
      <c r="C779" s="162"/>
      <c r="D779" s="161"/>
      <c r="E779" s="163"/>
      <c r="F779" s="9"/>
      <c r="G779" s="168"/>
      <c r="H779" s="162"/>
      <c r="I779" s="161"/>
    </row>
    <row r="780" spans="2:9" x14ac:dyDescent="0.25">
      <c r="B780" s="161"/>
      <c r="C780" s="162"/>
      <c r="D780" s="161"/>
      <c r="E780" s="163"/>
      <c r="F780" s="9"/>
      <c r="G780" s="168"/>
      <c r="H780" s="162"/>
      <c r="I780" s="161"/>
    </row>
    <row r="781" spans="2:9" x14ac:dyDescent="0.25">
      <c r="B781" s="161"/>
      <c r="C781" s="162"/>
      <c r="D781" s="161"/>
      <c r="E781" s="163"/>
      <c r="F781" s="9"/>
      <c r="G781" s="168"/>
      <c r="H781" s="162"/>
      <c r="I781" s="161"/>
    </row>
    <row r="782" spans="2:9" x14ac:dyDescent="0.25">
      <c r="B782" s="161"/>
      <c r="C782" s="162"/>
      <c r="D782" s="161"/>
      <c r="E782" s="163"/>
      <c r="F782" s="9"/>
      <c r="G782" s="168"/>
      <c r="H782" s="162"/>
      <c r="I782" s="161"/>
    </row>
    <row r="783" spans="2:9" x14ac:dyDescent="0.25">
      <c r="B783" s="161"/>
      <c r="C783" s="162"/>
      <c r="D783" s="161"/>
      <c r="E783" s="163"/>
      <c r="F783" s="9"/>
      <c r="G783" s="168"/>
      <c r="H783" s="162"/>
      <c r="I783" s="161"/>
    </row>
    <row r="784" spans="2:9" x14ac:dyDescent="0.25">
      <c r="B784" s="161"/>
      <c r="C784" s="162"/>
      <c r="D784" s="161"/>
      <c r="E784" s="163"/>
      <c r="F784" s="9"/>
      <c r="G784" s="168"/>
      <c r="H784" s="162"/>
      <c r="I784" s="161"/>
    </row>
    <row r="785" spans="2:9" x14ac:dyDescent="0.25">
      <c r="B785" s="161"/>
      <c r="C785" s="162"/>
      <c r="D785" s="161"/>
      <c r="E785" s="163"/>
      <c r="F785" s="9"/>
      <c r="G785" s="168"/>
      <c r="H785" s="162"/>
      <c r="I785" s="161"/>
    </row>
    <row r="786" spans="2:9" x14ac:dyDescent="0.25">
      <c r="B786" s="161"/>
      <c r="C786" s="162"/>
      <c r="D786" s="161"/>
      <c r="E786" s="163"/>
      <c r="F786" s="9"/>
      <c r="G786" s="168"/>
      <c r="H786" s="162"/>
      <c r="I786" s="161"/>
    </row>
    <row r="787" spans="2:9" x14ac:dyDescent="0.25">
      <c r="B787" s="161"/>
      <c r="C787" s="162"/>
      <c r="D787" s="161"/>
      <c r="E787" s="163"/>
      <c r="F787" s="9"/>
      <c r="G787" s="168"/>
      <c r="H787" s="162"/>
      <c r="I787" s="161"/>
    </row>
    <row r="788" spans="2:9" x14ac:dyDescent="0.25">
      <c r="B788" s="161"/>
      <c r="C788" s="162"/>
      <c r="D788" s="161"/>
      <c r="E788" s="163"/>
      <c r="F788" s="9"/>
      <c r="G788" s="168"/>
      <c r="H788" s="162"/>
      <c r="I788" s="161"/>
    </row>
    <row r="789" spans="2:9" x14ac:dyDescent="0.25">
      <c r="B789" s="161"/>
      <c r="C789" s="162"/>
      <c r="D789" s="161"/>
      <c r="E789" s="163"/>
      <c r="F789" s="9"/>
      <c r="G789" s="168"/>
      <c r="H789" s="162"/>
      <c r="I789" s="161"/>
    </row>
    <row r="790" spans="2:9" x14ac:dyDescent="0.25">
      <c r="B790" s="161"/>
      <c r="C790" s="162"/>
      <c r="D790" s="161"/>
      <c r="E790" s="163"/>
      <c r="F790" s="9"/>
      <c r="G790" s="168"/>
      <c r="H790" s="162"/>
      <c r="I790" s="161"/>
    </row>
    <row r="791" spans="2:9" x14ac:dyDescent="0.25">
      <c r="B791" s="161"/>
      <c r="C791" s="162"/>
      <c r="D791" s="161"/>
      <c r="E791" s="163"/>
      <c r="F791" s="9"/>
      <c r="G791" s="168"/>
      <c r="H791" s="162"/>
      <c r="I791" s="161"/>
    </row>
    <row r="792" spans="2:9" x14ac:dyDescent="0.25">
      <c r="B792" s="161"/>
      <c r="C792" s="162"/>
      <c r="D792" s="161"/>
      <c r="E792" s="163"/>
      <c r="F792" s="9"/>
      <c r="G792" s="168"/>
      <c r="H792" s="162"/>
      <c r="I792" s="161"/>
    </row>
    <row r="793" spans="2:9" x14ac:dyDescent="0.25">
      <c r="B793" s="161"/>
      <c r="C793" s="162"/>
      <c r="D793" s="161"/>
      <c r="E793" s="163"/>
      <c r="F793" s="9"/>
      <c r="G793" s="168"/>
      <c r="H793" s="162"/>
      <c r="I793" s="161"/>
    </row>
    <row r="794" spans="2:9" x14ac:dyDescent="0.25">
      <c r="B794" s="161"/>
      <c r="C794" s="162"/>
      <c r="D794" s="161"/>
      <c r="E794" s="163"/>
      <c r="F794" s="9"/>
      <c r="G794" s="168"/>
      <c r="H794" s="162"/>
      <c r="I794" s="161"/>
    </row>
    <row r="795" spans="2:9" x14ac:dyDescent="0.25">
      <c r="B795" s="161"/>
      <c r="C795" s="162"/>
      <c r="D795" s="161"/>
      <c r="E795" s="163"/>
      <c r="F795" s="9"/>
      <c r="G795" s="168"/>
      <c r="H795" s="162"/>
      <c r="I795" s="161"/>
    </row>
    <row r="796" spans="2:9" x14ac:dyDescent="0.25">
      <c r="B796" s="161"/>
      <c r="C796" s="162"/>
      <c r="D796" s="161"/>
      <c r="E796" s="163"/>
      <c r="F796" s="9"/>
      <c r="G796" s="168"/>
      <c r="H796" s="162"/>
      <c r="I796" s="161"/>
    </row>
    <row r="797" spans="2:9" x14ac:dyDescent="0.25">
      <c r="B797" s="161"/>
      <c r="C797" s="162"/>
      <c r="D797" s="161"/>
      <c r="E797" s="163"/>
      <c r="F797" s="9"/>
      <c r="G797" s="168"/>
      <c r="H797" s="162"/>
      <c r="I797" s="161"/>
    </row>
    <row r="798" spans="2:9" x14ac:dyDescent="0.25">
      <c r="B798" s="161"/>
      <c r="C798" s="162"/>
      <c r="D798" s="161"/>
      <c r="E798" s="163"/>
      <c r="F798" s="9"/>
      <c r="G798" s="168"/>
      <c r="H798" s="162"/>
      <c r="I798" s="161"/>
    </row>
    <row r="799" spans="2:9" x14ac:dyDescent="0.25">
      <c r="B799" s="161"/>
      <c r="C799" s="162"/>
      <c r="D799" s="161"/>
      <c r="E799" s="163"/>
      <c r="F799" s="9"/>
      <c r="G799" s="168"/>
      <c r="H799" s="162"/>
      <c r="I799" s="161"/>
    </row>
    <row r="800" spans="2:9" x14ac:dyDescent="0.25">
      <c r="B800" s="161"/>
      <c r="C800" s="162"/>
      <c r="D800" s="161"/>
      <c r="E800" s="163"/>
      <c r="F800" s="9"/>
      <c r="G800" s="168"/>
      <c r="H800" s="162"/>
      <c r="I800" s="161"/>
    </row>
    <row r="801" spans="2:9" x14ac:dyDescent="0.25">
      <c r="B801" s="161"/>
      <c r="C801" s="162"/>
      <c r="D801" s="161"/>
      <c r="E801" s="163"/>
      <c r="F801" s="9"/>
      <c r="G801" s="168"/>
      <c r="H801" s="162"/>
      <c r="I801" s="161"/>
    </row>
    <row r="802" spans="2:9" x14ac:dyDescent="0.25">
      <c r="B802" s="161"/>
      <c r="C802" s="162"/>
      <c r="D802" s="161"/>
      <c r="E802" s="163"/>
      <c r="F802" s="9"/>
      <c r="G802" s="168"/>
      <c r="H802" s="162"/>
      <c r="I802" s="161"/>
    </row>
    <row r="803" spans="2:9" x14ac:dyDescent="0.25">
      <c r="B803" s="161"/>
      <c r="C803" s="162"/>
      <c r="D803" s="161"/>
      <c r="E803" s="163"/>
      <c r="F803" s="9"/>
      <c r="G803" s="168"/>
      <c r="H803" s="162"/>
      <c r="I803" s="161"/>
    </row>
    <row r="804" spans="2:9" x14ac:dyDescent="0.25">
      <c r="B804" s="161"/>
      <c r="C804" s="162"/>
      <c r="D804" s="161"/>
      <c r="E804" s="163"/>
      <c r="F804" s="9"/>
      <c r="G804" s="168"/>
      <c r="H804" s="162"/>
      <c r="I804" s="161"/>
    </row>
    <row r="805" spans="2:9" x14ac:dyDescent="0.25">
      <c r="B805" s="161"/>
      <c r="C805" s="162"/>
      <c r="D805" s="161"/>
      <c r="E805" s="163"/>
      <c r="F805" s="9"/>
      <c r="G805" s="168"/>
      <c r="H805" s="162"/>
      <c r="I805" s="161"/>
    </row>
    <row r="806" spans="2:9" x14ac:dyDescent="0.25">
      <c r="B806" s="161"/>
      <c r="C806" s="162"/>
      <c r="D806" s="161"/>
      <c r="E806" s="163"/>
      <c r="F806" s="9"/>
      <c r="G806" s="168"/>
      <c r="H806" s="162"/>
      <c r="I806" s="161"/>
    </row>
    <row r="807" spans="2:9" x14ac:dyDescent="0.25">
      <c r="B807" s="161"/>
      <c r="C807" s="162"/>
      <c r="D807" s="161"/>
      <c r="E807" s="163"/>
      <c r="F807" s="9"/>
      <c r="G807" s="168"/>
      <c r="H807" s="162"/>
      <c r="I807" s="161"/>
    </row>
    <row r="808" spans="2:9" x14ac:dyDescent="0.25">
      <c r="B808" s="161"/>
      <c r="C808" s="162"/>
      <c r="D808" s="161"/>
      <c r="E808" s="163"/>
      <c r="F808" s="9"/>
      <c r="G808" s="168"/>
      <c r="H808" s="162"/>
      <c r="I808" s="161"/>
    </row>
    <row r="809" spans="2:9" x14ac:dyDescent="0.25">
      <c r="B809" s="161"/>
      <c r="C809" s="162"/>
      <c r="D809" s="161"/>
      <c r="E809" s="163"/>
      <c r="F809" s="9"/>
      <c r="G809" s="168"/>
      <c r="H809" s="162"/>
      <c r="I809" s="161"/>
    </row>
    <row r="810" spans="2:9" x14ac:dyDescent="0.25">
      <c r="B810" s="161"/>
      <c r="C810" s="162"/>
      <c r="D810" s="161"/>
      <c r="E810" s="163"/>
      <c r="F810" s="9"/>
      <c r="G810" s="168"/>
      <c r="H810" s="162"/>
      <c r="I810" s="161"/>
    </row>
    <row r="811" spans="2:9" x14ac:dyDescent="0.25">
      <c r="B811" s="161"/>
      <c r="C811" s="162"/>
      <c r="D811" s="161"/>
      <c r="E811" s="163"/>
      <c r="F811" s="9"/>
      <c r="G811" s="168"/>
      <c r="H811" s="162"/>
      <c r="I811" s="161"/>
    </row>
    <row r="812" spans="2:9" x14ac:dyDescent="0.25">
      <c r="B812" s="161"/>
      <c r="C812" s="162"/>
      <c r="D812" s="161"/>
      <c r="E812" s="163"/>
      <c r="F812" s="9"/>
      <c r="G812" s="168"/>
      <c r="H812" s="162"/>
      <c r="I812" s="161"/>
    </row>
    <row r="813" spans="2:9" x14ac:dyDescent="0.25">
      <c r="B813" s="161"/>
      <c r="C813" s="162"/>
      <c r="D813" s="161"/>
      <c r="E813" s="163"/>
      <c r="F813" s="9"/>
      <c r="G813" s="168"/>
      <c r="H813" s="162"/>
      <c r="I813" s="161"/>
    </row>
    <row r="814" spans="2:9" x14ac:dyDescent="0.25">
      <c r="B814" s="161"/>
      <c r="C814" s="162"/>
      <c r="D814" s="161"/>
      <c r="E814" s="163"/>
      <c r="F814" s="9"/>
      <c r="G814" s="168"/>
      <c r="H814" s="162"/>
      <c r="I814" s="161"/>
    </row>
    <row r="815" spans="2:9" x14ac:dyDescent="0.25">
      <c r="B815" s="161"/>
      <c r="C815" s="162"/>
      <c r="D815" s="161"/>
      <c r="E815" s="163"/>
      <c r="F815" s="9"/>
      <c r="G815" s="168"/>
      <c r="H815" s="162"/>
      <c r="I815" s="161"/>
    </row>
    <row r="816" spans="2:9" x14ac:dyDescent="0.25">
      <c r="B816" s="161"/>
      <c r="C816" s="162"/>
      <c r="D816" s="161"/>
      <c r="E816" s="163"/>
      <c r="F816" s="9"/>
      <c r="G816" s="168"/>
      <c r="H816" s="162"/>
      <c r="I816" s="161"/>
    </row>
    <row r="817" spans="2:9" x14ac:dyDescent="0.25">
      <c r="B817" s="161"/>
      <c r="C817" s="162"/>
      <c r="D817" s="161"/>
      <c r="E817" s="163"/>
      <c r="F817" s="9"/>
      <c r="G817" s="168"/>
      <c r="H817" s="162"/>
      <c r="I817" s="161"/>
    </row>
    <row r="818" spans="2:9" x14ac:dyDescent="0.25">
      <c r="B818" s="161"/>
      <c r="C818" s="162"/>
      <c r="D818" s="161"/>
      <c r="E818" s="163"/>
      <c r="F818" s="9"/>
      <c r="G818" s="168"/>
      <c r="H818" s="162"/>
      <c r="I818" s="161"/>
    </row>
    <row r="819" spans="2:9" x14ac:dyDescent="0.25">
      <c r="B819" s="161"/>
      <c r="C819" s="162"/>
      <c r="D819" s="161"/>
      <c r="E819" s="163"/>
      <c r="F819" s="9"/>
      <c r="G819" s="168"/>
      <c r="H819" s="162"/>
      <c r="I819" s="161"/>
    </row>
    <row r="820" spans="2:9" x14ac:dyDescent="0.25">
      <c r="B820" s="161"/>
      <c r="C820" s="162"/>
      <c r="D820" s="161"/>
      <c r="E820" s="163"/>
      <c r="F820" s="9"/>
      <c r="G820" s="168"/>
      <c r="H820" s="162"/>
      <c r="I820" s="161"/>
    </row>
    <row r="821" spans="2:9" x14ac:dyDescent="0.25">
      <c r="B821" s="161"/>
      <c r="C821" s="162"/>
      <c r="D821" s="161"/>
      <c r="E821" s="163"/>
      <c r="F821" s="9"/>
      <c r="G821" s="168"/>
      <c r="H821" s="162"/>
      <c r="I821" s="161"/>
    </row>
    <row r="822" spans="2:9" x14ac:dyDescent="0.25">
      <c r="B822" s="161"/>
      <c r="C822" s="162"/>
      <c r="D822" s="161"/>
      <c r="E822" s="163"/>
      <c r="F822" s="9"/>
      <c r="G822" s="168"/>
      <c r="H822" s="162"/>
      <c r="I822" s="161"/>
    </row>
    <row r="823" spans="2:9" x14ac:dyDescent="0.25">
      <c r="B823" s="161"/>
      <c r="C823" s="162"/>
      <c r="D823" s="161"/>
      <c r="E823" s="163"/>
      <c r="F823" s="9"/>
      <c r="G823" s="168"/>
      <c r="H823" s="162"/>
      <c r="I823" s="161"/>
    </row>
    <row r="824" spans="2:9" x14ac:dyDescent="0.25">
      <c r="B824" s="161"/>
      <c r="C824" s="162"/>
      <c r="D824" s="161"/>
      <c r="E824" s="163"/>
      <c r="F824" s="9"/>
      <c r="G824" s="168"/>
      <c r="H824" s="162"/>
      <c r="I824" s="161"/>
    </row>
    <row r="825" spans="2:9" x14ac:dyDescent="0.25">
      <c r="B825" s="161"/>
      <c r="C825" s="162"/>
      <c r="D825" s="161"/>
      <c r="E825" s="163"/>
      <c r="F825" s="9"/>
      <c r="G825" s="168"/>
      <c r="H825" s="162"/>
      <c r="I825" s="161"/>
    </row>
    <row r="826" spans="2:9" x14ac:dyDescent="0.25">
      <c r="B826" s="161"/>
      <c r="C826" s="162"/>
      <c r="D826" s="161"/>
      <c r="E826" s="163"/>
      <c r="F826" s="9"/>
      <c r="G826" s="168"/>
      <c r="H826" s="162"/>
      <c r="I826" s="161"/>
    </row>
    <row r="827" spans="2:9" x14ac:dyDescent="0.25">
      <c r="B827" s="161"/>
      <c r="C827" s="162"/>
      <c r="D827" s="161"/>
      <c r="E827" s="163"/>
      <c r="F827" s="9"/>
      <c r="G827" s="168"/>
      <c r="H827" s="162"/>
      <c r="I827" s="161"/>
    </row>
    <row r="828" spans="2:9" x14ac:dyDescent="0.25">
      <c r="B828" s="161"/>
      <c r="C828" s="162"/>
      <c r="D828" s="161"/>
      <c r="E828" s="163"/>
      <c r="F828" s="9"/>
      <c r="G828" s="168"/>
      <c r="H828" s="162"/>
      <c r="I828" s="161"/>
    </row>
    <row r="829" spans="2:9" x14ac:dyDescent="0.25">
      <c r="B829" s="161"/>
      <c r="C829" s="162"/>
      <c r="D829" s="161"/>
      <c r="E829" s="163"/>
      <c r="F829" s="9"/>
      <c r="G829" s="168"/>
      <c r="H829" s="162"/>
      <c r="I829" s="161"/>
    </row>
    <row r="830" spans="2:9" x14ac:dyDescent="0.25">
      <c r="B830" s="161"/>
      <c r="C830" s="162"/>
      <c r="D830" s="161"/>
      <c r="E830" s="163"/>
      <c r="F830" s="9"/>
      <c r="G830" s="168"/>
      <c r="H830" s="162"/>
      <c r="I830" s="161"/>
    </row>
    <row r="831" spans="2:9" x14ac:dyDescent="0.25">
      <c r="B831" s="161"/>
      <c r="C831" s="162"/>
      <c r="D831" s="161"/>
      <c r="E831" s="163"/>
      <c r="F831" s="9"/>
      <c r="G831" s="168"/>
      <c r="H831" s="162"/>
      <c r="I831" s="161"/>
    </row>
    <row r="832" spans="2:9" x14ac:dyDescent="0.25">
      <c r="B832" s="161"/>
      <c r="C832" s="162"/>
      <c r="D832" s="161"/>
      <c r="E832" s="163"/>
      <c r="F832" s="9"/>
      <c r="G832" s="168"/>
      <c r="H832" s="162"/>
      <c r="I832" s="161"/>
    </row>
    <row r="833" spans="2:9" x14ac:dyDescent="0.25">
      <c r="B833" s="161"/>
      <c r="C833" s="162"/>
      <c r="D833" s="161"/>
      <c r="E833" s="163"/>
      <c r="F833" s="9"/>
      <c r="G833" s="168"/>
      <c r="H833" s="162"/>
      <c r="I833" s="161"/>
    </row>
    <row r="834" spans="2:9" x14ac:dyDescent="0.25">
      <c r="B834" s="161"/>
      <c r="C834" s="162"/>
      <c r="D834" s="161"/>
      <c r="E834" s="163"/>
      <c r="F834" s="9"/>
      <c r="G834" s="168"/>
      <c r="H834" s="162"/>
      <c r="I834" s="161"/>
    </row>
    <row r="835" spans="2:9" x14ac:dyDescent="0.25">
      <c r="B835" s="161"/>
      <c r="C835" s="162"/>
      <c r="D835" s="161"/>
      <c r="E835" s="163"/>
      <c r="F835" s="9"/>
      <c r="G835" s="168"/>
      <c r="H835" s="162"/>
      <c r="I835" s="161"/>
    </row>
    <row r="836" spans="2:9" x14ac:dyDescent="0.25">
      <c r="B836" s="161"/>
      <c r="C836" s="162"/>
      <c r="D836" s="161"/>
      <c r="E836" s="163"/>
      <c r="F836" s="9"/>
      <c r="G836" s="168"/>
      <c r="H836" s="162"/>
      <c r="I836" s="161"/>
    </row>
    <row r="837" spans="2:9" x14ac:dyDescent="0.25">
      <c r="B837" s="161"/>
      <c r="C837" s="162"/>
      <c r="D837" s="161"/>
      <c r="E837" s="163"/>
      <c r="F837" s="9"/>
      <c r="G837" s="168"/>
      <c r="H837" s="162"/>
      <c r="I837" s="161"/>
    </row>
    <row r="838" spans="2:9" x14ac:dyDescent="0.25">
      <c r="B838" s="161"/>
      <c r="C838" s="162"/>
      <c r="D838" s="161"/>
      <c r="E838" s="163"/>
      <c r="F838" s="9"/>
      <c r="G838" s="168"/>
      <c r="H838" s="162"/>
      <c r="I838" s="161"/>
    </row>
    <row r="839" spans="2:9" x14ac:dyDescent="0.25">
      <c r="B839" s="161"/>
      <c r="C839" s="162"/>
      <c r="D839" s="161"/>
      <c r="E839" s="163"/>
      <c r="F839" s="9"/>
      <c r="G839" s="168"/>
      <c r="H839" s="162"/>
      <c r="I839" s="161"/>
    </row>
    <row r="840" spans="2:9" x14ac:dyDescent="0.25">
      <c r="B840" s="161"/>
      <c r="C840" s="162"/>
      <c r="D840" s="161"/>
      <c r="E840" s="163"/>
      <c r="F840" s="9"/>
      <c r="G840" s="168"/>
      <c r="H840" s="162"/>
      <c r="I840" s="161"/>
    </row>
    <row r="841" spans="2:9" x14ac:dyDescent="0.25">
      <c r="B841" s="161"/>
      <c r="C841" s="162"/>
      <c r="D841" s="161"/>
      <c r="E841" s="163"/>
      <c r="F841" s="9"/>
      <c r="G841" s="168"/>
      <c r="H841" s="162"/>
      <c r="I841" s="161"/>
    </row>
    <row r="842" spans="2:9" x14ac:dyDescent="0.25">
      <c r="B842" s="161"/>
      <c r="C842" s="162"/>
      <c r="D842" s="161"/>
      <c r="E842" s="163"/>
      <c r="F842" s="9"/>
      <c r="G842" s="168"/>
      <c r="H842" s="162"/>
      <c r="I842" s="161"/>
    </row>
    <row r="843" spans="2:9" x14ac:dyDescent="0.25">
      <c r="B843" s="161"/>
      <c r="C843" s="162"/>
      <c r="D843" s="161"/>
      <c r="E843" s="163"/>
      <c r="F843" s="9"/>
      <c r="G843" s="168"/>
      <c r="H843" s="162"/>
      <c r="I843" s="161"/>
    </row>
    <row r="844" spans="2:9" x14ac:dyDescent="0.25">
      <c r="B844" s="161"/>
      <c r="C844" s="162"/>
      <c r="D844" s="161"/>
      <c r="E844" s="163"/>
      <c r="F844" s="9"/>
      <c r="G844" s="168"/>
      <c r="H844" s="162"/>
      <c r="I844" s="161"/>
    </row>
    <row r="845" spans="2:9" x14ac:dyDescent="0.25">
      <c r="B845" s="161"/>
      <c r="C845" s="162"/>
      <c r="D845" s="161"/>
      <c r="E845" s="163"/>
      <c r="F845" s="9"/>
      <c r="G845" s="168"/>
      <c r="H845" s="162"/>
      <c r="I845" s="161"/>
    </row>
    <row r="846" spans="2:9" x14ac:dyDescent="0.25">
      <c r="B846" s="161"/>
      <c r="C846" s="162"/>
      <c r="D846" s="161"/>
      <c r="E846" s="163"/>
      <c r="F846" s="9"/>
      <c r="G846" s="168"/>
      <c r="H846" s="162"/>
      <c r="I846" s="161"/>
    </row>
    <row r="847" spans="2:9" x14ac:dyDescent="0.25">
      <c r="B847" s="161"/>
      <c r="C847" s="162"/>
      <c r="D847" s="161"/>
      <c r="E847" s="163"/>
      <c r="F847" s="9"/>
      <c r="G847" s="168"/>
      <c r="H847" s="162"/>
      <c r="I847" s="161"/>
    </row>
    <row r="848" spans="2:9" x14ac:dyDescent="0.25">
      <c r="B848" s="161"/>
      <c r="C848" s="162"/>
      <c r="D848" s="161"/>
      <c r="E848" s="163"/>
      <c r="F848" s="9"/>
      <c r="G848" s="168"/>
      <c r="H848" s="162"/>
      <c r="I848" s="161"/>
    </row>
    <row r="849" spans="2:9" x14ac:dyDescent="0.25">
      <c r="B849" s="161"/>
      <c r="C849" s="162"/>
      <c r="D849" s="161"/>
      <c r="E849" s="163"/>
      <c r="F849" s="9"/>
      <c r="G849" s="168"/>
      <c r="H849" s="162"/>
      <c r="I849" s="161"/>
    </row>
    <row r="850" spans="2:9" x14ac:dyDescent="0.25">
      <c r="B850" s="161"/>
      <c r="C850" s="162"/>
      <c r="D850" s="161"/>
      <c r="E850" s="163"/>
      <c r="F850" s="9"/>
      <c r="G850" s="168"/>
      <c r="H850" s="162"/>
      <c r="I850" s="161"/>
    </row>
    <row r="851" spans="2:9" x14ac:dyDescent="0.25">
      <c r="B851" s="161"/>
      <c r="C851" s="162"/>
      <c r="D851" s="161"/>
      <c r="E851" s="163"/>
      <c r="F851" s="9"/>
      <c r="G851" s="168"/>
      <c r="H851" s="162"/>
      <c r="I851" s="161"/>
    </row>
    <row r="852" spans="2:9" x14ac:dyDescent="0.25">
      <c r="B852" s="161"/>
      <c r="C852" s="162"/>
      <c r="D852" s="161"/>
      <c r="E852" s="163"/>
      <c r="F852" s="9"/>
      <c r="G852" s="168"/>
      <c r="H852" s="162"/>
      <c r="I852" s="161"/>
    </row>
    <row r="853" spans="2:9" x14ac:dyDescent="0.25">
      <c r="B853" s="161"/>
      <c r="C853" s="162"/>
      <c r="D853" s="161"/>
      <c r="E853" s="163"/>
      <c r="F853" s="9"/>
      <c r="G853" s="168"/>
      <c r="H853" s="162"/>
      <c r="I853" s="161"/>
    </row>
    <row r="854" spans="2:9" x14ac:dyDescent="0.25">
      <c r="B854" s="161"/>
      <c r="C854" s="162"/>
      <c r="D854" s="161"/>
      <c r="E854" s="163"/>
      <c r="F854" s="9"/>
      <c r="G854" s="168"/>
      <c r="H854" s="162"/>
      <c r="I854" s="161"/>
    </row>
    <row r="855" spans="2:9" x14ac:dyDescent="0.25">
      <c r="B855" s="161"/>
      <c r="C855" s="162"/>
      <c r="D855" s="161"/>
      <c r="E855" s="163"/>
      <c r="F855" s="9"/>
      <c r="G855" s="168"/>
      <c r="H855" s="162"/>
      <c r="I855" s="161"/>
    </row>
    <row r="856" spans="2:9" x14ac:dyDescent="0.25">
      <c r="B856" s="161"/>
      <c r="C856" s="162"/>
      <c r="D856" s="161"/>
      <c r="E856" s="163"/>
      <c r="F856" s="9"/>
      <c r="G856" s="168"/>
      <c r="H856" s="162"/>
      <c r="I856" s="161"/>
    </row>
    <row r="857" spans="2:9" x14ac:dyDescent="0.25">
      <c r="B857" s="161"/>
      <c r="C857" s="162"/>
      <c r="D857" s="161"/>
      <c r="E857" s="163"/>
      <c r="F857" s="9"/>
      <c r="G857" s="168"/>
      <c r="H857" s="162"/>
      <c r="I857" s="161"/>
    </row>
    <row r="858" spans="2:9" x14ac:dyDescent="0.25">
      <c r="B858" s="161"/>
      <c r="C858" s="162"/>
      <c r="D858" s="161"/>
      <c r="E858" s="163"/>
      <c r="F858" s="9"/>
      <c r="G858" s="168"/>
      <c r="H858" s="162"/>
      <c r="I858" s="161"/>
    </row>
    <row r="859" spans="2:9" x14ac:dyDescent="0.25">
      <c r="B859" s="161"/>
      <c r="C859" s="162"/>
      <c r="D859" s="161"/>
      <c r="E859" s="163"/>
      <c r="F859" s="9"/>
      <c r="G859" s="168"/>
      <c r="H859" s="162"/>
      <c r="I859" s="161"/>
    </row>
    <row r="860" spans="2:9" x14ac:dyDescent="0.25">
      <c r="B860" s="161"/>
      <c r="C860" s="162"/>
      <c r="D860" s="161"/>
      <c r="E860" s="163"/>
      <c r="F860" s="9"/>
      <c r="G860" s="168"/>
      <c r="H860" s="162"/>
      <c r="I860" s="161"/>
    </row>
    <row r="861" spans="2:9" x14ac:dyDescent="0.25">
      <c r="B861" s="161"/>
      <c r="C861" s="162"/>
      <c r="D861" s="161"/>
      <c r="E861" s="163"/>
      <c r="F861" s="9"/>
      <c r="G861" s="168"/>
      <c r="H861" s="162"/>
      <c r="I861" s="161"/>
    </row>
    <row r="862" spans="2:9" x14ac:dyDescent="0.25">
      <c r="B862" s="161"/>
      <c r="C862" s="162"/>
      <c r="D862" s="161"/>
      <c r="E862" s="163"/>
      <c r="F862" s="9"/>
      <c r="G862" s="168"/>
      <c r="H862" s="162"/>
      <c r="I862" s="161"/>
    </row>
    <row r="863" spans="2:9" x14ac:dyDescent="0.25">
      <c r="B863" s="161"/>
      <c r="C863" s="162"/>
      <c r="D863" s="161"/>
      <c r="E863" s="163"/>
      <c r="F863" s="9"/>
      <c r="G863" s="168"/>
      <c r="H863" s="162"/>
      <c r="I863" s="161"/>
    </row>
    <row r="864" spans="2:9" x14ac:dyDescent="0.25">
      <c r="B864" s="161"/>
      <c r="C864" s="162"/>
      <c r="D864" s="161"/>
      <c r="E864" s="163"/>
      <c r="F864" s="9"/>
      <c r="G864" s="168"/>
      <c r="H864" s="162"/>
      <c r="I864" s="161"/>
    </row>
    <row r="865" spans="2:9" x14ac:dyDescent="0.25">
      <c r="B865" s="161"/>
      <c r="C865" s="162"/>
      <c r="D865" s="161"/>
      <c r="E865" s="163"/>
      <c r="F865" s="9"/>
      <c r="G865" s="168"/>
      <c r="H865" s="162"/>
      <c r="I865" s="161"/>
    </row>
    <row r="866" spans="2:9" x14ac:dyDescent="0.25">
      <c r="B866" s="161"/>
      <c r="C866" s="162"/>
      <c r="D866" s="161"/>
      <c r="E866" s="163"/>
      <c r="F866" s="9"/>
      <c r="G866" s="168"/>
      <c r="H866" s="162"/>
      <c r="I866" s="161"/>
    </row>
    <row r="867" spans="2:9" x14ac:dyDescent="0.25">
      <c r="B867" s="161"/>
      <c r="C867" s="162"/>
      <c r="D867" s="161"/>
      <c r="E867" s="163"/>
      <c r="F867" s="9"/>
      <c r="G867" s="168"/>
      <c r="H867" s="162"/>
      <c r="I867" s="161"/>
    </row>
    <row r="868" spans="2:9" x14ac:dyDescent="0.25">
      <c r="B868" s="161"/>
      <c r="C868" s="162"/>
      <c r="D868" s="161"/>
      <c r="E868" s="163"/>
      <c r="F868" s="9"/>
      <c r="G868" s="168"/>
      <c r="H868" s="162"/>
      <c r="I868" s="161"/>
    </row>
    <row r="869" spans="2:9" x14ac:dyDescent="0.25">
      <c r="B869" s="161"/>
      <c r="C869" s="162"/>
      <c r="D869" s="161"/>
      <c r="E869" s="163"/>
      <c r="F869" s="9"/>
      <c r="G869" s="168"/>
      <c r="H869" s="162"/>
      <c r="I869" s="161"/>
    </row>
    <row r="870" spans="2:9" x14ac:dyDescent="0.25">
      <c r="B870" s="161"/>
      <c r="C870" s="162"/>
      <c r="D870" s="161"/>
      <c r="E870" s="163"/>
      <c r="F870" s="9"/>
      <c r="G870" s="168"/>
      <c r="H870" s="162"/>
      <c r="I870" s="161"/>
    </row>
    <row r="871" spans="2:9" x14ac:dyDescent="0.25">
      <c r="B871" s="161"/>
      <c r="C871" s="162"/>
      <c r="D871" s="161"/>
      <c r="E871" s="163"/>
      <c r="F871" s="9"/>
      <c r="G871" s="168"/>
      <c r="H871" s="162"/>
      <c r="I871" s="161"/>
    </row>
    <row r="872" spans="2:9" x14ac:dyDescent="0.25">
      <c r="B872" s="161"/>
      <c r="C872" s="162"/>
      <c r="D872" s="161"/>
      <c r="E872" s="163"/>
      <c r="F872" s="9"/>
      <c r="G872" s="168"/>
      <c r="H872" s="162"/>
      <c r="I872" s="161"/>
    </row>
    <row r="873" spans="2:9" x14ac:dyDescent="0.25">
      <c r="B873" s="161"/>
      <c r="C873" s="162"/>
      <c r="D873" s="161"/>
      <c r="E873" s="163"/>
      <c r="F873" s="9"/>
      <c r="G873" s="168"/>
      <c r="H873" s="162"/>
      <c r="I873" s="161"/>
    </row>
    <row r="874" spans="2:9" x14ac:dyDescent="0.25">
      <c r="B874" s="161"/>
      <c r="C874" s="162"/>
      <c r="D874" s="161"/>
      <c r="E874" s="163"/>
      <c r="F874" s="9"/>
      <c r="G874" s="168"/>
      <c r="H874" s="162"/>
      <c r="I874" s="161"/>
    </row>
    <row r="875" spans="2:9" x14ac:dyDescent="0.25">
      <c r="B875" s="161"/>
      <c r="C875" s="162"/>
      <c r="D875" s="161"/>
      <c r="E875" s="163"/>
      <c r="F875" s="9"/>
      <c r="G875" s="168"/>
      <c r="H875" s="162"/>
      <c r="I875" s="161"/>
    </row>
    <row r="876" spans="2:9" x14ac:dyDescent="0.25">
      <c r="B876" s="161"/>
      <c r="C876" s="162"/>
      <c r="D876" s="161"/>
      <c r="E876" s="163"/>
      <c r="F876" s="9"/>
      <c r="G876" s="168"/>
      <c r="H876" s="162"/>
      <c r="I876" s="161"/>
    </row>
    <row r="877" spans="2:9" x14ac:dyDescent="0.25">
      <c r="B877" s="161"/>
      <c r="C877" s="162"/>
      <c r="D877" s="161"/>
      <c r="E877" s="163"/>
      <c r="F877" s="9"/>
      <c r="G877" s="168"/>
      <c r="H877" s="162"/>
      <c r="I877" s="161"/>
    </row>
    <row r="878" spans="2:9" x14ac:dyDescent="0.25">
      <c r="B878" s="161"/>
      <c r="C878" s="162"/>
      <c r="D878" s="161"/>
      <c r="E878" s="163"/>
      <c r="F878" s="9"/>
      <c r="G878" s="168"/>
      <c r="H878" s="162"/>
      <c r="I878" s="161"/>
    </row>
    <row r="879" spans="2:9" x14ac:dyDescent="0.25">
      <c r="B879" s="161"/>
      <c r="C879" s="162"/>
      <c r="D879" s="161"/>
      <c r="E879" s="163"/>
      <c r="F879" s="9"/>
      <c r="G879" s="168"/>
      <c r="H879" s="162"/>
      <c r="I879" s="161"/>
    </row>
    <row r="880" spans="2:9" x14ac:dyDescent="0.25">
      <c r="B880" s="161"/>
      <c r="C880" s="162"/>
      <c r="D880" s="161"/>
      <c r="E880" s="163"/>
      <c r="F880" s="9"/>
      <c r="G880" s="168"/>
      <c r="H880" s="162"/>
      <c r="I880" s="161"/>
    </row>
    <row r="881" spans="2:9" x14ac:dyDescent="0.25">
      <c r="B881" s="161"/>
      <c r="C881" s="162"/>
      <c r="D881" s="161"/>
      <c r="E881" s="163"/>
      <c r="F881" s="9"/>
      <c r="G881" s="168"/>
      <c r="H881" s="162"/>
      <c r="I881" s="161"/>
    </row>
    <row r="882" spans="2:9" x14ac:dyDescent="0.25">
      <c r="B882" s="161"/>
      <c r="C882" s="162"/>
      <c r="D882" s="161"/>
      <c r="E882" s="163"/>
      <c r="F882" s="9"/>
      <c r="G882" s="168"/>
      <c r="H882" s="162"/>
      <c r="I882" s="161"/>
    </row>
    <row r="883" spans="2:9" x14ac:dyDescent="0.25">
      <c r="B883" s="161"/>
      <c r="C883" s="162"/>
      <c r="D883" s="161"/>
      <c r="E883" s="163"/>
      <c r="F883" s="9"/>
      <c r="G883" s="168"/>
      <c r="H883" s="162"/>
      <c r="I883" s="161"/>
    </row>
    <row r="884" spans="2:9" x14ac:dyDescent="0.25">
      <c r="B884" s="161"/>
      <c r="C884" s="162"/>
      <c r="D884" s="161"/>
      <c r="E884" s="163"/>
      <c r="F884" s="9"/>
      <c r="G884" s="168"/>
      <c r="H884" s="162"/>
      <c r="I884" s="161"/>
    </row>
    <row r="885" spans="2:9" x14ac:dyDescent="0.25">
      <c r="B885" s="161"/>
      <c r="C885" s="162"/>
      <c r="D885" s="161"/>
      <c r="E885" s="163"/>
      <c r="F885" s="9"/>
      <c r="G885" s="168"/>
      <c r="H885" s="162"/>
      <c r="I885" s="161"/>
    </row>
    <row r="886" spans="2:9" x14ac:dyDescent="0.25">
      <c r="B886" s="161"/>
      <c r="C886" s="162"/>
      <c r="D886" s="161"/>
      <c r="E886" s="163"/>
      <c r="F886" s="9"/>
      <c r="G886" s="168"/>
      <c r="H886" s="162"/>
      <c r="I886" s="161"/>
    </row>
    <row r="887" spans="2:9" x14ac:dyDescent="0.25">
      <c r="B887" s="161"/>
      <c r="C887" s="162"/>
      <c r="D887" s="161"/>
      <c r="E887" s="163"/>
      <c r="F887" s="9"/>
      <c r="G887" s="168"/>
      <c r="H887" s="162"/>
      <c r="I887" s="161"/>
    </row>
    <row r="888" spans="2:9" x14ac:dyDescent="0.25">
      <c r="B888" s="161"/>
      <c r="C888" s="162"/>
      <c r="D888" s="161"/>
      <c r="E888" s="163"/>
      <c r="F888" s="9"/>
      <c r="G888" s="168"/>
      <c r="H888" s="162"/>
      <c r="I888" s="161"/>
    </row>
    <row r="889" spans="2:9" x14ac:dyDescent="0.25">
      <c r="B889" s="161"/>
      <c r="C889" s="162"/>
      <c r="D889" s="161"/>
      <c r="E889" s="163"/>
      <c r="F889" s="9"/>
      <c r="G889" s="168"/>
      <c r="H889" s="162"/>
      <c r="I889" s="161"/>
    </row>
    <row r="890" spans="2:9" x14ac:dyDescent="0.25">
      <c r="B890" s="161"/>
      <c r="C890" s="162"/>
      <c r="D890" s="161"/>
      <c r="E890" s="163"/>
      <c r="F890" s="9"/>
      <c r="G890" s="168"/>
      <c r="H890" s="162"/>
      <c r="I890" s="161"/>
    </row>
    <row r="891" spans="2:9" x14ac:dyDescent="0.25">
      <c r="B891" s="161"/>
      <c r="C891" s="162"/>
      <c r="D891" s="161"/>
      <c r="E891" s="163"/>
      <c r="F891" s="9"/>
      <c r="G891" s="168"/>
      <c r="H891" s="162"/>
      <c r="I891" s="161"/>
    </row>
    <row r="892" spans="2:9" x14ac:dyDescent="0.25">
      <c r="B892" s="161"/>
      <c r="C892" s="162"/>
      <c r="D892" s="161"/>
      <c r="E892" s="163"/>
      <c r="F892" s="9"/>
      <c r="G892" s="168"/>
      <c r="H892" s="162"/>
      <c r="I892" s="161"/>
    </row>
    <row r="893" spans="2:9" x14ac:dyDescent="0.25">
      <c r="B893" s="161"/>
      <c r="C893" s="162"/>
      <c r="D893" s="161"/>
      <c r="E893" s="163"/>
      <c r="F893" s="9"/>
      <c r="G893" s="168"/>
      <c r="H893" s="162"/>
      <c r="I893" s="161"/>
    </row>
    <row r="894" spans="2:9" x14ac:dyDescent="0.25">
      <c r="B894" s="161"/>
      <c r="C894" s="162"/>
      <c r="D894" s="161"/>
      <c r="E894" s="163"/>
      <c r="F894" s="9"/>
      <c r="G894" s="168"/>
      <c r="H894" s="162"/>
      <c r="I894" s="161"/>
    </row>
    <row r="895" spans="2:9" x14ac:dyDescent="0.25">
      <c r="B895" s="161"/>
      <c r="C895" s="162"/>
      <c r="D895" s="161"/>
      <c r="E895" s="163"/>
      <c r="F895" s="9"/>
      <c r="G895" s="168"/>
      <c r="H895" s="162"/>
      <c r="I895" s="161"/>
    </row>
    <row r="896" spans="2:9" x14ac:dyDescent="0.25">
      <c r="B896" s="161"/>
      <c r="C896" s="162"/>
      <c r="D896" s="161"/>
      <c r="E896" s="163"/>
      <c r="F896" s="9"/>
      <c r="G896" s="168"/>
      <c r="H896" s="162"/>
      <c r="I896" s="161"/>
    </row>
    <row r="897" spans="2:9" x14ac:dyDescent="0.25">
      <c r="B897" s="161"/>
      <c r="C897" s="162"/>
      <c r="D897" s="161"/>
      <c r="E897" s="163"/>
      <c r="F897" s="9"/>
      <c r="G897" s="168"/>
      <c r="H897" s="162"/>
      <c r="I897" s="161"/>
    </row>
    <row r="898" spans="2:9" x14ac:dyDescent="0.25">
      <c r="B898" s="161"/>
      <c r="C898" s="162"/>
      <c r="D898" s="161"/>
      <c r="E898" s="163"/>
      <c r="F898" s="9"/>
      <c r="G898" s="168"/>
      <c r="H898" s="162"/>
      <c r="I898" s="161"/>
    </row>
    <row r="899" spans="2:9" x14ac:dyDescent="0.25">
      <c r="B899" s="161"/>
      <c r="C899" s="162"/>
      <c r="D899" s="161"/>
      <c r="E899" s="163"/>
      <c r="F899" s="9"/>
      <c r="G899" s="168"/>
      <c r="H899" s="162"/>
      <c r="I899" s="161"/>
    </row>
    <row r="900" spans="2:9" x14ac:dyDescent="0.25">
      <c r="B900" s="161"/>
      <c r="C900" s="162"/>
      <c r="D900" s="161"/>
      <c r="E900" s="163"/>
      <c r="F900" s="9"/>
      <c r="G900" s="168"/>
      <c r="H900" s="162"/>
      <c r="I900" s="161"/>
    </row>
    <row r="901" spans="2:9" x14ac:dyDescent="0.25">
      <c r="B901" s="161"/>
      <c r="C901" s="162"/>
      <c r="D901" s="161"/>
      <c r="E901" s="163"/>
      <c r="F901" s="9"/>
      <c r="G901" s="168"/>
      <c r="H901" s="162"/>
      <c r="I901" s="161"/>
    </row>
    <row r="902" spans="2:9" x14ac:dyDescent="0.25">
      <c r="B902" s="161"/>
      <c r="C902" s="162"/>
      <c r="D902" s="161"/>
      <c r="E902" s="163"/>
      <c r="F902" s="9"/>
      <c r="G902" s="168"/>
      <c r="H902" s="162"/>
      <c r="I902" s="161"/>
    </row>
    <row r="903" spans="2:9" x14ac:dyDescent="0.25">
      <c r="B903" s="161"/>
      <c r="C903" s="162"/>
      <c r="D903" s="161"/>
      <c r="E903" s="163"/>
      <c r="F903" s="9"/>
      <c r="G903" s="168"/>
      <c r="H903" s="162"/>
      <c r="I903" s="161"/>
    </row>
    <row r="904" spans="2:9" x14ac:dyDescent="0.25">
      <c r="B904" s="161"/>
      <c r="C904" s="162"/>
      <c r="D904" s="161"/>
      <c r="E904" s="163"/>
      <c r="F904" s="9"/>
      <c r="G904" s="168"/>
      <c r="H904" s="162"/>
      <c r="I904" s="161"/>
    </row>
    <row r="905" spans="2:9" x14ac:dyDescent="0.25">
      <c r="B905" s="161"/>
      <c r="C905" s="162"/>
      <c r="D905" s="161"/>
      <c r="E905" s="163"/>
      <c r="F905" s="9"/>
      <c r="G905" s="168"/>
      <c r="H905" s="162"/>
      <c r="I905" s="161"/>
    </row>
    <row r="906" spans="2:9" x14ac:dyDescent="0.25">
      <c r="B906" s="161"/>
      <c r="C906" s="162"/>
      <c r="D906" s="161"/>
      <c r="E906" s="163"/>
      <c r="F906" s="9"/>
      <c r="G906" s="168"/>
      <c r="H906" s="162"/>
      <c r="I906" s="161"/>
    </row>
    <row r="907" spans="2:9" x14ac:dyDescent="0.25">
      <c r="B907" s="161"/>
      <c r="C907" s="162"/>
      <c r="D907" s="161"/>
      <c r="E907" s="163"/>
      <c r="F907" s="9"/>
      <c r="G907" s="168"/>
      <c r="H907" s="162"/>
      <c r="I907" s="161"/>
    </row>
    <row r="908" spans="2:9" x14ac:dyDescent="0.25">
      <c r="B908" s="161"/>
      <c r="C908" s="162"/>
      <c r="D908" s="161"/>
      <c r="E908" s="163"/>
      <c r="F908" s="9"/>
      <c r="G908" s="168"/>
      <c r="H908" s="162"/>
      <c r="I908" s="161"/>
    </row>
    <row r="909" spans="2:9" x14ac:dyDescent="0.25">
      <c r="B909" s="161"/>
      <c r="C909" s="162"/>
      <c r="D909" s="161"/>
      <c r="E909" s="163"/>
      <c r="F909" s="9"/>
      <c r="G909" s="168"/>
      <c r="H909" s="162"/>
      <c r="I909" s="161"/>
    </row>
    <row r="910" spans="2:9" x14ac:dyDescent="0.25">
      <c r="B910" s="161"/>
      <c r="C910" s="162"/>
      <c r="D910" s="161"/>
      <c r="E910" s="163"/>
      <c r="F910" s="9"/>
      <c r="G910" s="168"/>
      <c r="H910" s="162"/>
      <c r="I910" s="161"/>
    </row>
    <row r="911" spans="2:9" x14ac:dyDescent="0.25">
      <c r="B911" s="161"/>
      <c r="C911" s="162"/>
      <c r="D911" s="161"/>
      <c r="E911" s="163"/>
      <c r="F911" s="9"/>
      <c r="G911" s="168"/>
      <c r="H911" s="162"/>
      <c r="I911" s="161"/>
    </row>
    <row r="912" spans="2:9" x14ac:dyDescent="0.25">
      <c r="B912" s="161"/>
      <c r="C912" s="162"/>
      <c r="D912" s="161"/>
      <c r="E912" s="163"/>
      <c r="F912" s="9"/>
      <c r="G912" s="168"/>
      <c r="H912" s="162"/>
      <c r="I912" s="161"/>
    </row>
    <row r="913" spans="2:9" x14ac:dyDescent="0.25">
      <c r="B913" s="161"/>
      <c r="C913" s="162"/>
      <c r="D913" s="161"/>
      <c r="E913" s="163"/>
      <c r="F913" s="9"/>
      <c r="G913" s="168"/>
      <c r="H913" s="162"/>
      <c r="I913" s="161"/>
    </row>
    <row r="914" spans="2:9" x14ac:dyDescent="0.25">
      <c r="B914" s="161"/>
      <c r="C914" s="162"/>
      <c r="D914" s="161"/>
      <c r="E914" s="163"/>
      <c r="F914" s="9"/>
      <c r="G914" s="168"/>
      <c r="H914" s="162"/>
      <c r="I914" s="161"/>
    </row>
    <row r="915" spans="2:9" x14ac:dyDescent="0.25">
      <c r="B915" s="161"/>
      <c r="C915" s="162"/>
      <c r="D915" s="161"/>
      <c r="E915" s="163"/>
      <c r="F915" s="9"/>
      <c r="G915" s="168"/>
      <c r="H915" s="162"/>
      <c r="I915" s="161"/>
    </row>
    <row r="916" spans="2:9" x14ac:dyDescent="0.25">
      <c r="B916" s="161"/>
      <c r="C916" s="162"/>
      <c r="D916" s="161"/>
      <c r="E916" s="163"/>
      <c r="F916" s="9"/>
      <c r="G916" s="168"/>
      <c r="H916" s="162"/>
      <c r="I916" s="161"/>
    </row>
    <row r="917" spans="2:9" x14ac:dyDescent="0.25">
      <c r="B917" s="161"/>
      <c r="C917" s="162"/>
      <c r="D917" s="161"/>
      <c r="E917" s="163"/>
      <c r="F917" s="9"/>
      <c r="G917" s="168"/>
      <c r="H917" s="162"/>
      <c r="I917" s="161"/>
    </row>
    <row r="918" spans="2:9" x14ac:dyDescent="0.25">
      <c r="B918" s="161"/>
      <c r="C918" s="162"/>
      <c r="D918" s="161"/>
      <c r="E918" s="163"/>
      <c r="F918" s="9"/>
      <c r="G918" s="168"/>
      <c r="H918" s="162"/>
      <c r="I918" s="161"/>
    </row>
    <row r="919" spans="2:9" x14ac:dyDescent="0.25">
      <c r="B919" s="161"/>
      <c r="C919" s="162"/>
      <c r="D919" s="161"/>
      <c r="E919" s="163"/>
      <c r="F919" s="9"/>
      <c r="G919" s="168"/>
      <c r="H919" s="162"/>
      <c r="I919" s="161"/>
    </row>
    <row r="920" spans="2:9" x14ac:dyDescent="0.25">
      <c r="B920" s="161"/>
      <c r="C920" s="162"/>
      <c r="D920" s="161"/>
      <c r="E920" s="163"/>
      <c r="F920" s="9"/>
      <c r="G920" s="168"/>
      <c r="H920" s="162"/>
      <c r="I920" s="161"/>
    </row>
    <row r="921" spans="2:9" x14ac:dyDescent="0.25">
      <c r="B921" s="161"/>
      <c r="C921" s="162"/>
      <c r="D921" s="161"/>
      <c r="E921" s="163"/>
      <c r="F921" s="9"/>
      <c r="G921" s="168"/>
      <c r="H921" s="162"/>
      <c r="I921" s="161"/>
    </row>
    <row r="922" spans="2:9" x14ac:dyDescent="0.25">
      <c r="B922" s="161"/>
      <c r="C922" s="162"/>
      <c r="D922" s="161"/>
      <c r="E922" s="163"/>
      <c r="F922" s="9"/>
      <c r="G922" s="168"/>
      <c r="H922" s="162"/>
      <c r="I922" s="161"/>
    </row>
    <row r="923" spans="2:9" x14ac:dyDescent="0.25">
      <c r="B923" s="161"/>
      <c r="C923" s="162"/>
      <c r="D923" s="161"/>
      <c r="E923" s="163"/>
      <c r="F923" s="9"/>
      <c r="G923" s="168"/>
      <c r="H923" s="162"/>
      <c r="I923" s="161"/>
    </row>
    <row r="924" spans="2:9" x14ac:dyDescent="0.25">
      <c r="B924" s="161"/>
      <c r="C924" s="162"/>
      <c r="D924" s="161"/>
      <c r="E924" s="163"/>
      <c r="F924" s="9"/>
      <c r="G924" s="168"/>
      <c r="H924" s="162"/>
      <c r="I924" s="161"/>
    </row>
    <row r="925" spans="2:9" x14ac:dyDescent="0.25">
      <c r="B925" s="161"/>
      <c r="C925" s="162"/>
      <c r="D925" s="161"/>
      <c r="E925" s="163"/>
      <c r="F925" s="9"/>
      <c r="G925" s="168"/>
      <c r="H925" s="162"/>
      <c r="I925" s="161"/>
    </row>
    <row r="926" spans="2:9" x14ac:dyDescent="0.25">
      <c r="B926" s="161"/>
      <c r="C926" s="162"/>
      <c r="D926" s="161"/>
      <c r="E926" s="163"/>
      <c r="F926" s="9"/>
      <c r="G926" s="168"/>
      <c r="H926" s="162"/>
      <c r="I926" s="161"/>
    </row>
    <row r="927" spans="2:9" x14ac:dyDescent="0.25">
      <c r="B927" s="161"/>
      <c r="C927" s="162"/>
      <c r="D927" s="161"/>
      <c r="E927" s="163"/>
      <c r="F927" s="9"/>
      <c r="G927" s="168"/>
      <c r="H927" s="162"/>
      <c r="I927" s="161"/>
    </row>
    <row r="928" spans="2:9" x14ac:dyDescent="0.25">
      <c r="B928" s="161"/>
      <c r="C928" s="162"/>
      <c r="D928" s="161"/>
      <c r="E928" s="163"/>
      <c r="F928" s="9"/>
      <c r="G928" s="168"/>
      <c r="H928" s="162"/>
      <c r="I928" s="161"/>
    </row>
    <row r="929" spans="2:9" x14ac:dyDescent="0.25">
      <c r="B929" s="161"/>
      <c r="C929" s="162"/>
      <c r="D929" s="161"/>
      <c r="E929" s="163"/>
      <c r="F929" s="9"/>
      <c r="G929" s="168"/>
      <c r="H929" s="162"/>
      <c r="I929" s="161"/>
    </row>
    <row r="930" spans="2:9" x14ac:dyDescent="0.25">
      <c r="B930" s="161"/>
      <c r="C930" s="162"/>
      <c r="D930" s="161"/>
      <c r="E930" s="163"/>
      <c r="F930" s="9"/>
      <c r="G930" s="168"/>
      <c r="H930" s="162"/>
      <c r="I930" s="161"/>
    </row>
    <row r="931" spans="2:9" x14ac:dyDescent="0.25">
      <c r="B931" s="161"/>
      <c r="C931" s="162"/>
      <c r="D931" s="161"/>
      <c r="E931" s="163"/>
      <c r="F931" s="9"/>
      <c r="G931" s="168"/>
      <c r="H931" s="162"/>
      <c r="I931" s="161"/>
    </row>
    <row r="932" spans="2:9" x14ac:dyDescent="0.25">
      <c r="B932" s="161"/>
      <c r="C932" s="162"/>
      <c r="D932" s="161"/>
      <c r="E932" s="163"/>
      <c r="F932" s="9"/>
      <c r="G932" s="168"/>
      <c r="H932" s="162"/>
      <c r="I932" s="161"/>
    </row>
    <row r="933" spans="2:9" x14ac:dyDescent="0.25">
      <c r="B933" s="161"/>
      <c r="C933" s="162"/>
      <c r="D933" s="161"/>
      <c r="E933" s="163"/>
      <c r="F933" s="9"/>
      <c r="G933" s="168"/>
      <c r="H933" s="162"/>
      <c r="I933" s="161"/>
    </row>
    <row r="934" spans="2:9" x14ac:dyDescent="0.25">
      <c r="B934" s="161"/>
      <c r="C934" s="162"/>
      <c r="D934" s="161"/>
      <c r="E934" s="163"/>
      <c r="F934" s="9"/>
      <c r="G934" s="168"/>
      <c r="H934" s="162"/>
      <c r="I934" s="161"/>
    </row>
    <row r="935" spans="2:9" x14ac:dyDescent="0.25">
      <c r="B935" s="161"/>
      <c r="C935" s="162"/>
      <c r="D935" s="161"/>
      <c r="E935" s="163"/>
      <c r="F935" s="9"/>
      <c r="G935" s="168"/>
      <c r="H935" s="162"/>
      <c r="I935" s="161"/>
    </row>
    <row r="936" spans="2:9" x14ac:dyDescent="0.25">
      <c r="B936" s="161"/>
      <c r="C936" s="162"/>
      <c r="D936" s="161"/>
      <c r="E936" s="163"/>
      <c r="F936" s="9"/>
      <c r="G936" s="168"/>
      <c r="H936" s="162"/>
      <c r="I936" s="161"/>
    </row>
    <row r="937" spans="2:9" x14ac:dyDescent="0.25">
      <c r="B937" s="161"/>
      <c r="C937" s="162"/>
      <c r="D937" s="161"/>
      <c r="E937" s="163"/>
      <c r="F937" s="9"/>
      <c r="G937" s="168"/>
      <c r="H937" s="162"/>
      <c r="I937" s="161"/>
    </row>
    <row r="938" spans="2:9" x14ac:dyDescent="0.25">
      <c r="B938" s="161"/>
      <c r="C938" s="162"/>
      <c r="D938" s="161"/>
      <c r="E938" s="163"/>
      <c r="F938" s="9"/>
      <c r="G938" s="168"/>
      <c r="H938" s="162"/>
      <c r="I938" s="161"/>
    </row>
    <row r="939" spans="2:9" x14ac:dyDescent="0.25">
      <c r="B939" s="161"/>
      <c r="C939" s="162"/>
      <c r="D939" s="161"/>
      <c r="E939" s="163"/>
      <c r="F939" s="9"/>
      <c r="G939" s="168"/>
      <c r="H939" s="162"/>
      <c r="I939" s="161"/>
    </row>
    <row r="940" spans="2:9" x14ac:dyDescent="0.25">
      <c r="B940" s="161"/>
      <c r="C940" s="162"/>
      <c r="D940" s="161"/>
      <c r="E940" s="163"/>
      <c r="F940" s="9"/>
      <c r="G940" s="168"/>
      <c r="H940" s="162"/>
      <c r="I940" s="161"/>
    </row>
    <row r="941" spans="2:9" x14ac:dyDescent="0.25">
      <c r="B941" s="161"/>
      <c r="C941" s="162"/>
      <c r="D941" s="161"/>
      <c r="E941" s="163"/>
      <c r="F941" s="9"/>
      <c r="G941" s="168"/>
      <c r="H941" s="162"/>
      <c r="I941" s="161"/>
    </row>
    <row r="942" spans="2:9" x14ac:dyDescent="0.25">
      <c r="B942" s="161"/>
      <c r="C942" s="162"/>
      <c r="D942" s="161"/>
      <c r="E942" s="163"/>
      <c r="F942" s="9"/>
      <c r="G942" s="168"/>
      <c r="H942" s="162"/>
      <c r="I942" s="161"/>
    </row>
    <row r="943" spans="2:9" x14ac:dyDescent="0.25">
      <c r="B943" s="161"/>
      <c r="C943" s="162"/>
      <c r="D943" s="161"/>
      <c r="E943" s="163"/>
      <c r="F943" s="9"/>
      <c r="G943" s="168"/>
      <c r="H943" s="162"/>
      <c r="I943" s="161"/>
    </row>
    <row r="944" spans="2:9" x14ac:dyDescent="0.25">
      <c r="B944" s="161"/>
      <c r="C944" s="162"/>
      <c r="D944" s="161"/>
      <c r="E944" s="163"/>
      <c r="F944" s="9"/>
      <c r="G944" s="168"/>
      <c r="H944" s="162"/>
      <c r="I944" s="161"/>
    </row>
    <row r="945" spans="2:9" x14ac:dyDescent="0.25">
      <c r="B945" s="161"/>
      <c r="C945" s="162"/>
      <c r="D945" s="161"/>
      <c r="E945" s="163"/>
      <c r="F945" s="9"/>
      <c r="G945" s="168"/>
      <c r="H945" s="162"/>
      <c r="I945" s="161"/>
    </row>
    <row r="946" spans="2:9" x14ac:dyDescent="0.25">
      <c r="B946" s="161"/>
      <c r="C946" s="162"/>
      <c r="D946" s="161"/>
      <c r="E946" s="163"/>
      <c r="F946" s="9"/>
      <c r="G946" s="168"/>
      <c r="H946" s="162"/>
      <c r="I946" s="161"/>
    </row>
    <row r="947" spans="2:9" x14ac:dyDescent="0.25">
      <c r="B947" s="161"/>
      <c r="C947" s="162"/>
      <c r="D947" s="161"/>
      <c r="E947" s="163"/>
      <c r="F947" s="9"/>
      <c r="G947" s="168"/>
      <c r="H947" s="162"/>
      <c r="I947" s="161"/>
    </row>
    <row r="948" spans="2:9" x14ac:dyDescent="0.25">
      <c r="B948" s="161"/>
      <c r="C948" s="162"/>
      <c r="D948" s="161"/>
      <c r="E948" s="163"/>
      <c r="F948" s="9"/>
      <c r="G948" s="168"/>
      <c r="H948" s="162"/>
      <c r="I948" s="161"/>
    </row>
    <row r="949" spans="2:9" x14ac:dyDescent="0.25">
      <c r="B949" s="161"/>
      <c r="C949" s="162"/>
      <c r="D949" s="161"/>
      <c r="E949" s="163"/>
      <c r="F949" s="9"/>
      <c r="G949" s="168"/>
      <c r="H949" s="162"/>
      <c r="I949" s="161"/>
    </row>
    <row r="950" spans="2:9" x14ac:dyDescent="0.25">
      <c r="B950" s="161"/>
      <c r="C950" s="162"/>
      <c r="D950" s="161"/>
      <c r="E950" s="163"/>
      <c r="F950" s="9"/>
      <c r="G950" s="168"/>
      <c r="H950" s="162"/>
      <c r="I950" s="161"/>
    </row>
    <row r="951" spans="2:9" x14ac:dyDescent="0.25">
      <c r="B951" s="161"/>
      <c r="C951" s="162"/>
      <c r="D951" s="161"/>
      <c r="E951" s="163"/>
      <c r="F951" s="9"/>
      <c r="G951" s="168"/>
      <c r="H951" s="162"/>
      <c r="I951" s="161"/>
    </row>
    <row r="952" spans="2:9" x14ac:dyDescent="0.25">
      <c r="B952" s="161"/>
      <c r="C952" s="162"/>
      <c r="D952" s="161"/>
      <c r="E952" s="163"/>
      <c r="F952" s="9"/>
      <c r="G952" s="168"/>
      <c r="H952" s="162"/>
      <c r="I952" s="161"/>
    </row>
    <row r="953" spans="2:9" x14ac:dyDescent="0.25">
      <c r="B953" s="161"/>
      <c r="C953" s="162"/>
      <c r="D953" s="161"/>
      <c r="E953" s="163"/>
      <c r="F953" s="9"/>
      <c r="G953" s="168"/>
      <c r="H953" s="162"/>
      <c r="I953" s="161"/>
    </row>
    <row r="954" spans="2:9" x14ac:dyDescent="0.25">
      <c r="B954" s="161"/>
      <c r="C954" s="162"/>
      <c r="D954" s="161"/>
      <c r="E954" s="163"/>
      <c r="F954" s="9"/>
      <c r="G954" s="168"/>
      <c r="H954" s="162"/>
      <c r="I954" s="161"/>
    </row>
    <row r="955" spans="2:9" x14ac:dyDescent="0.25">
      <c r="B955" s="161"/>
      <c r="C955" s="162"/>
      <c r="D955" s="161"/>
      <c r="E955" s="163"/>
      <c r="F955" s="9"/>
      <c r="G955" s="168"/>
      <c r="H955" s="162"/>
      <c r="I955" s="161"/>
    </row>
    <row r="956" spans="2:9" x14ac:dyDescent="0.25">
      <c r="B956" s="161"/>
      <c r="C956" s="162"/>
      <c r="D956" s="161"/>
      <c r="E956" s="163"/>
      <c r="F956" s="9"/>
      <c r="G956" s="168"/>
      <c r="H956" s="162"/>
      <c r="I956" s="161"/>
    </row>
    <row r="957" spans="2:9" x14ac:dyDescent="0.25">
      <c r="B957" s="161"/>
      <c r="C957" s="162"/>
      <c r="D957" s="161"/>
      <c r="E957" s="163"/>
      <c r="F957" s="9"/>
      <c r="G957" s="168"/>
      <c r="H957" s="162"/>
      <c r="I957" s="161"/>
    </row>
    <row r="958" spans="2:9" x14ac:dyDescent="0.25">
      <c r="B958" s="161"/>
      <c r="C958" s="162"/>
      <c r="D958" s="161"/>
      <c r="E958" s="163"/>
      <c r="F958" s="9"/>
      <c r="G958" s="168"/>
      <c r="H958" s="162"/>
      <c r="I958" s="161"/>
    </row>
    <row r="959" spans="2:9" x14ac:dyDescent="0.25">
      <c r="B959" s="161"/>
      <c r="C959" s="162"/>
      <c r="D959" s="161"/>
      <c r="E959" s="163"/>
      <c r="F959" s="9"/>
      <c r="G959" s="168"/>
      <c r="H959" s="162"/>
      <c r="I959" s="161"/>
    </row>
    <row r="960" spans="2:9" x14ac:dyDescent="0.25">
      <c r="B960" s="161"/>
      <c r="C960" s="162"/>
      <c r="D960" s="161"/>
      <c r="E960" s="163"/>
      <c r="F960" s="9"/>
      <c r="G960" s="168"/>
      <c r="H960" s="162"/>
      <c r="I960" s="161"/>
    </row>
    <row r="961" spans="2:9" x14ac:dyDescent="0.25">
      <c r="B961" s="161"/>
      <c r="C961" s="162"/>
      <c r="D961" s="161"/>
      <c r="E961" s="163"/>
      <c r="F961" s="9"/>
      <c r="G961" s="168"/>
      <c r="H961" s="162"/>
      <c r="I961" s="161"/>
    </row>
    <row r="962" spans="2:9" x14ac:dyDescent="0.25">
      <c r="B962" s="161"/>
      <c r="C962" s="162"/>
      <c r="D962" s="161"/>
      <c r="E962" s="163"/>
      <c r="F962" s="9"/>
      <c r="G962" s="168"/>
      <c r="H962" s="162"/>
      <c r="I962" s="161"/>
    </row>
    <row r="963" spans="2:9" x14ac:dyDescent="0.25">
      <c r="B963" s="161"/>
      <c r="C963" s="162"/>
      <c r="D963" s="161"/>
      <c r="E963" s="163"/>
      <c r="F963" s="9"/>
      <c r="G963" s="168"/>
      <c r="H963" s="162"/>
      <c r="I963" s="161"/>
    </row>
    <row r="964" spans="2:9" x14ac:dyDescent="0.25">
      <c r="B964" s="161"/>
      <c r="C964" s="162"/>
      <c r="D964" s="161"/>
      <c r="E964" s="163"/>
      <c r="F964" s="9"/>
      <c r="G964" s="168"/>
      <c r="H964" s="162"/>
      <c r="I964" s="161"/>
    </row>
    <row r="965" spans="2:9" x14ac:dyDescent="0.25">
      <c r="B965" s="161"/>
      <c r="C965" s="162"/>
      <c r="D965" s="161"/>
      <c r="E965" s="163"/>
      <c r="F965" s="9"/>
      <c r="G965" s="168"/>
      <c r="H965" s="162"/>
      <c r="I965" s="161"/>
    </row>
    <row r="966" spans="2:9" x14ac:dyDescent="0.25">
      <c r="B966" s="161"/>
      <c r="C966" s="162"/>
      <c r="D966" s="161"/>
      <c r="E966" s="163"/>
      <c r="F966" s="9"/>
      <c r="G966" s="168"/>
      <c r="H966" s="162"/>
      <c r="I966" s="161"/>
    </row>
    <row r="967" spans="2:9" x14ac:dyDescent="0.25">
      <c r="B967" s="161"/>
      <c r="C967" s="162"/>
      <c r="D967" s="161"/>
      <c r="E967" s="163"/>
      <c r="F967" s="9"/>
      <c r="G967" s="168"/>
      <c r="H967" s="162"/>
      <c r="I967" s="161"/>
    </row>
    <row r="968" spans="2:9" x14ac:dyDescent="0.25">
      <c r="B968" s="161"/>
      <c r="C968" s="162"/>
      <c r="D968" s="161"/>
      <c r="E968" s="163"/>
      <c r="F968" s="9"/>
      <c r="G968" s="168"/>
      <c r="H968" s="162"/>
      <c r="I968" s="161"/>
    </row>
    <row r="969" spans="2:9" x14ac:dyDescent="0.25">
      <c r="B969" s="161"/>
      <c r="C969" s="162"/>
      <c r="D969" s="161"/>
      <c r="E969" s="163"/>
      <c r="F969" s="9"/>
      <c r="G969" s="168"/>
      <c r="H969" s="162"/>
      <c r="I969" s="161"/>
    </row>
    <row r="970" spans="2:9" x14ac:dyDescent="0.25">
      <c r="B970" s="161"/>
      <c r="C970" s="162"/>
      <c r="D970" s="161"/>
      <c r="E970" s="163"/>
      <c r="F970" s="9"/>
      <c r="G970" s="168"/>
      <c r="H970" s="162"/>
      <c r="I970" s="161"/>
    </row>
    <row r="971" spans="2:9" x14ac:dyDescent="0.25">
      <c r="B971" s="161"/>
      <c r="C971" s="162"/>
      <c r="D971" s="161"/>
      <c r="E971" s="163"/>
      <c r="F971" s="9"/>
      <c r="G971" s="168"/>
      <c r="H971" s="162"/>
      <c r="I971" s="161"/>
    </row>
    <row r="972" spans="2:9" x14ac:dyDescent="0.25">
      <c r="B972" s="161"/>
      <c r="C972" s="162"/>
      <c r="D972" s="161"/>
      <c r="E972" s="163"/>
      <c r="F972" s="9"/>
      <c r="G972" s="168"/>
      <c r="H972" s="162"/>
      <c r="I972" s="161"/>
    </row>
    <row r="973" spans="2:9" x14ac:dyDescent="0.25">
      <c r="B973" s="161"/>
      <c r="C973" s="162"/>
      <c r="D973" s="161"/>
      <c r="E973" s="163"/>
      <c r="F973" s="9"/>
      <c r="G973" s="168"/>
      <c r="H973" s="162"/>
      <c r="I973" s="161"/>
    </row>
    <row r="974" spans="2:9" x14ac:dyDescent="0.25">
      <c r="B974" s="161"/>
      <c r="C974" s="162"/>
      <c r="D974" s="161"/>
      <c r="E974" s="163"/>
      <c r="F974" s="9"/>
      <c r="G974" s="168"/>
      <c r="H974" s="162"/>
      <c r="I974" s="161"/>
    </row>
    <row r="975" spans="2:9" x14ac:dyDescent="0.25">
      <c r="B975" s="161"/>
      <c r="C975" s="162"/>
      <c r="D975" s="161"/>
      <c r="E975" s="163"/>
      <c r="F975" s="9"/>
      <c r="G975" s="168"/>
      <c r="H975" s="162"/>
      <c r="I975" s="161"/>
    </row>
    <row r="976" spans="2:9" x14ac:dyDescent="0.25">
      <c r="B976" s="161"/>
      <c r="C976" s="162"/>
      <c r="D976" s="161"/>
      <c r="E976" s="163"/>
      <c r="F976" s="9"/>
      <c r="G976" s="168"/>
      <c r="H976" s="162"/>
      <c r="I976" s="161"/>
    </row>
    <row r="977" spans="2:9" x14ac:dyDescent="0.25">
      <c r="B977" s="161"/>
      <c r="C977" s="162"/>
      <c r="D977" s="161"/>
      <c r="E977" s="163"/>
      <c r="F977" s="9"/>
      <c r="G977" s="168"/>
      <c r="H977" s="162"/>
      <c r="I977" s="161"/>
    </row>
    <row r="978" spans="2:9" x14ac:dyDescent="0.25">
      <c r="B978" s="161"/>
      <c r="C978" s="162"/>
      <c r="D978" s="161"/>
      <c r="E978" s="163"/>
      <c r="F978" s="9"/>
      <c r="G978" s="168"/>
      <c r="H978" s="162"/>
      <c r="I978" s="161"/>
    </row>
    <row r="979" spans="2:9" x14ac:dyDescent="0.25">
      <c r="B979" s="161"/>
      <c r="C979" s="162"/>
      <c r="D979" s="161"/>
      <c r="E979" s="163"/>
      <c r="F979" s="9"/>
      <c r="G979" s="168"/>
      <c r="H979" s="162"/>
      <c r="I979" s="161"/>
    </row>
    <row r="980" spans="2:9" x14ac:dyDescent="0.25">
      <c r="B980" s="161"/>
      <c r="C980" s="162"/>
      <c r="D980" s="161"/>
      <c r="E980" s="163"/>
      <c r="F980" s="9"/>
      <c r="G980" s="168"/>
      <c r="H980" s="162"/>
      <c r="I980" s="161"/>
    </row>
    <row r="981" spans="2:9" x14ac:dyDescent="0.25">
      <c r="B981" s="161"/>
      <c r="C981" s="162"/>
      <c r="D981" s="161"/>
      <c r="E981" s="163"/>
      <c r="F981" s="9"/>
      <c r="G981" s="168"/>
      <c r="H981" s="162"/>
      <c r="I981" s="161"/>
    </row>
    <row r="982" spans="2:9" x14ac:dyDescent="0.25">
      <c r="B982" s="161"/>
      <c r="C982" s="162"/>
      <c r="D982" s="161"/>
      <c r="E982" s="163"/>
      <c r="F982" s="9"/>
      <c r="G982" s="168"/>
      <c r="H982" s="162"/>
      <c r="I982" s="161"/>
    </row>
    <row r="983" spans="2:9" x14ac:dyDescent="0.25">
      <c r="B983" s="161"/>
      <c r="C983" s="162"/>
      <c r="D983" s="161"/>
      <c r="E983" s="163"/>
      <c r="F983" s="9"/>
      <c r="G983" s="168"/>
      <c r="H983" s="162"/>
      <c r="I983" s="161"/>
    </row>
    <row r="984" spans="2:9" x14ac:dyDescent="0.25">
      <c r="B984" s="161"/>
      <c r="C984" s="162"/>
      <c r="D984" s="161"/>
      <c r="E984" s="163"/>
      <c r="F984" s="9"/>
      <c r="G984" s="168"/>
      <c r="H984" s="162"/>
      <c r="I984" s="161"/>
    </row>
    <row r="985" spans="2:9" x14ac:dyDescent="0.25">
      <c r="B985" s="161"/>
      <c r="C985" s="162"/>
      <c r="D985" s="161"/>
      <c r="E985" s="163"/>
      <c r="F985" s="9"/>
      <c r="G985" s="168"/>
      <c r="H985" s="162"/>
      <c r="I985" s="161"/>
    </row>
    <row r="986" spans="2:9" x14ac:dyDescent="0.25">
      <c r="B986" s="161"/>
      <c r="C986" s="162"/>
      <c r="D986" s="161"/>
      <c r="E986" s="163"/>
      <c r="F986" s="9"/>
      <c r="G986" s="168"/>
      <c r="H986" s="162"/>
      <c r="I986" s="161"/>
    </row>
    <row r="987" spans="2:9" x14ac:dyDescent="0.25">
      <c r="B987" s="161"/>
      <c r="C987" s="162"/>
      <c r="D987" s="161"/>
      <c r="E987" s="163"/>
      <c r="F987" s="9"/>
      <c r="G987" s="168"/>
      <c r="H987" s="162"/>
      <c r="I987" s="161"/>
    </row>
    <row r="988" spans="2:9" x14ac:dyDescent="0.25">
      <c r="B988" s="161"/>
      <c r="C988" s="162"/>
      <c r="D988" s="161"/>
      <c r="E988" s="163"/>
      <c r="F988" s="9"/>
      <c r="G988" s="168"/>
      <c r="H988" s="162"/>
      <c r="I988" s="161"/>
    </row>
    <row r="989" spans="2:9" x14ac:dyDescent="0.25">
      <c r="B989" s="161"/>
      <c r="C989" s="162"/>
      <c r="D989" s="161"/>
      <c r="E989" s="163"/>
      <c r="F989" s="9"/>
      <c r="G989" s="168"/>
      <c r="H989" s="162"/>
      <c r="I989" s="161"/>
    </row>
    <row r="990" spans="2:9" x14ac:dyDescent="0.25">
      <c r="B990" s="161"/>
      <c r="C990" s="162"/>
      <c r="D990" s="161"/>
      <c r="E990" s="163"/>
      <c r="F990" s="9"/>
      <c r="G990" s="168"/>
      <c r="H990" s="162"/>
      <c r="I990" s="161"/>
    </row>
    <row r="991" spans="2:9" x14ac:dyDescent="0.25">
      <c r="B991" s="161"/>
      <c r="C991" s="162"/>
      <c r="D991" s="161"/>
      <c r="E991" s="163"/>
      <c r="F991" s="9"/>
      <c r="G991" s="168"/>
      <c r="H991" s="162"/>
      <c r="I991" s="161"/>
    </row>
    <row r="992" spans="2:9" x14ac:dyDescent="0.25">
      <c r="B992" s="161"/>
      <c r="C992" s="162"/>
      <c r="D992" s="161"/>
      <c r="E992" s="163"/>
      <c r="F992" s="9"/>
      <c r="G992" s="168"/>
      <c r="H992" s="162"/>
      <c r="I992" s="161"/>
    </row>
    <row r="993" spans="2:9" x14ac:dyDescent="0.25">
      <c r="B993" s="161"/>
      <c r="C993" s="162"/>
      <c r="D993" s="161"/>
      <c r="E993" s="163"/>
      <c r="F993" s="9"/>
      <c r="G993" s="168"/>
      <c r="H993" s="162"/>
      <c r="I993" s="161"/>
    </row>
    <row r="994" spans="2:9" x14ac:dyDescent="0.25">
      <c r="B994" s="161"/>
      <c r="C994" s="162"/>
      <c r="D994" s="161"/>
      <c r="E994" s="163"/>
      <c r="F994" s="9"/>
      <c r="G994" s="168"/>
      <c r="H994" s="162"/>
      <c r="I994" s="161"/>
    </row>
    <row r="995" spans="2:9" x14ac:dyDescent="0.25">
      <c r="B995" s="161"/>
      <c r="C995" s="162"/>
      <c r="D995" s="161"/>
      <c r="E995" s="163"/>
      <c r="F995" s="9"/>
      <c r="G995" s="168"/>
      <c r="H995" s="162"/>
      <c r="I995" s="161"/>
    </row>
    <row r="996" spans="2:9" x14ac:dyDescent="0.25">
      <c r="B996" s="161"/>
      <c r="C996" s="162"/>
      <c r="D996" s="161"/>
      <c r="E996" s="163"/>
      <c r="F996" s="9"/>
      <c r="G996" s="168"/>
      <c r="H996" s="162"/>
      <c r="I996" s="161"/>
    </row>
    <row r="997" spans="2:9" x14ac:dyDescent="0.25">
      <c r="B997" s="161"/>
      <c r="C997" s="162"/>
      <c r="D997" s="161"/>
      <c r="E997" s="163"/>
      <c r="F997" s="9"/>
      <c r="G997" s="168"/>
      <c r="H997" s="162"/>
      <c r="I997" s="161"/>
    </row>
    <row r="998" spans="2:9" x14ac:dyDescent="0.25">
      <c r="B998" s="161"/>
      <c r="C998" s="162"/>
      <c r="D998" s="161"/>
      <c r="E998" s="163"/>
      <c r="F998" s="9"/>
      <c r="G998" s="168"/>
      <c r="H998" s="162"/>
      <c r="I998" s="161"/>
    </row>
    <row r="999" spans="2:9" x14ac:dyDescent="0.25">
      <c r="B999" s="161"/>
      <c r="C999" s="162"/>
      <c r="D999" s="161"/>
      <c r="E999" s="163"/>
      <c r="F999" s="9"/>
      <c r="G999" s="168"/>
      <c r="H999" s="162"/>
      <c r="I999" s="161"/>
    </row>
    <row r="1000" spans="2:9" x14ac:dyDescent="0.25">
      <c r="B1000" s="161"/>
      <c r="C1000" s="162"/>
      <c r="D1000" s="161"/>
      <c r="E1000" s="163"/>
      <c r="F1000" s="9"/>
      <c r="G1000" s="168"/>
      <c r="H1000" s="162"/>
      <c r="I1000" s="161"/>
    </row>
    <row r="1001" spans="2:9" x14ac:dyDescent="0.25">
      <c r="B1001" s="161"/>
      <c r="C1001" s="162"/>
      <c r="D1001" s="161"/>
      <c r="E1001" s="163"/>
      <c r="F1001" s="9"/>
      <c r="G1001" s="168"/>
      <c r="H1001" s="162"/>
      <c r="I1001" s="161"/>
    </row>
    <row r="1002" spans="2:9" x14ac:dyDescent="0.25">
      <c r="B1002" s="161"/>
      <c r="C1002" s="162"/>
      <c r="D1002" s="161"/>
      <c r="E1002" s="163"/>
      <c r="F1002" s="9"/>
      <c r="G1002" s="168"/>
      <c r="H1002" s="162"/>
      <c r="I1002" s="161"/>
    </row>
    <row r="1003" spans="2:9" x14ac:dyDescent="0.25">
      <c r="B1003" s="161"/>
      <c r="C1003" s="162"/>
      <c r="D1003" s="161"/>
      <c r="E1003" s="163"/>
      <c r="F1003" s="9"/>
      <c r="G1003" s="168"/>
      <c r="H1003" s="162"/>
      <c r="I1003" s="161"/>
    </row>
    <row r="1004" spans="2:9" x14ac:dyDescent="0.25">
      <c r="B1004" s="161"/>
      <c r="C1004" s="162"/>
      <c r="D1004" s="161"/>
      <c r="E1004" s="163"/>
      <c r="F1004" s="9"/>
      <c r="G1004" s="168"/>
      <c r="H1004" s="162"/>
      <c r="I1004" s="161"/>
    </row>
    <row r="1005" spans="2:9" x14ac:dyDescent="0.25">
      <c r="B1005" s="161"/>
      <c r="C1005" s="162"/>
      <c r="D1005" s="161"/>
      <c r="E1005" s="163"/>
      <c r="F1005" s="9"/>
      <c r="G1005" s="168"/>
      <c r="H1005" s="162"/>
      <c r="I1005" s="161"/>
    </row>
    <row r="1006" spans="2:9" x14ac:dyDescent="0.25">
      <c r="B1006" s="161"/>
      <c r="C1006" s="162"/>
      <c r="D1006" s="161"/>
      <c r="E1006" s="163"/>
      <c r="F1006" s="9"/>
      <c r="G1006" s="168"/>
      <c r="H1006" s="162"/>
      <c r="I1006" s="161"/>
    </row>
    <row r="1007" spans="2:9" x14ac:dyDescent="0.25">
      <c r="B1007" s="161"/>
      <c r="C1007" s="162"/>
      <c r="D1007" s="161"/>
      <c r="E1007" s="163"/>
      <c r="F1007" s="9"/>
      <c r="G1007" s="168"/>
      <c r="H1007" s="162"/>
      <c r="I1007" s="161"/>
    </row>
    <row r="1008" spans="2:9" x14ac:dyDescent="0.25">
      <c r="B1008" s="161"/>
      <c r="C1008" s="162"/>
      <c r="D1008" s="161"/>
      <c r="E1008" s="163"/>
      <c r="F1008" s="9"/>
      <c r="G1008" s="168"/>
      <c r="H1008" s="162"/>
      <c r="I1008" s="161"/>
    </row>
    <row r="1009" spans="2:9" x14ac:dyDescent="0.25">
      <c r="B1009" s="161"/>
      <c r="C1009" s="162"/>
      <c r="D1009" s="161"/>
      <c r="E1009" s="163"/>
      <c r="F1009" s="9"/>
      <c r="G1009" s="168"/>
      <c r="H1009" s="162"/>
      <c r="I1009" s="161"/>
    </row>
    <row r="1010" spans="2:9" x14ac:dyDescent="0.25">
      <c r="B1010" s="161"/>
      <c r="C1010" s="162"/>
      <c r="D1010" s="161"/>
      <c r="E1010" s="163"/>
      <c r="F1010" s="9"/>
      <c r="G1010" s="168"/>
      <c r="H1010" s="162"/>
      <c r="I1010" s="161"/>
    </row>
    <row r="1011" spans="2:9" x14ac:dyDescent="0.25">
      <c r="B1011" s="161"/>
      <c r="C1011" s="162"/>
      <c r="D1011" s="161"/>
      <c r="E1011" s="163"/>
      <c r="F1011" s="9"/>
      <c r="G1011" s="168"/>
      <c r="H1011" s="162"/>
      <c r="I1011" s="161"/>
    </row>
    <row r="1012" spans="2:9" x14ac:dyDescent="0.25">
      <c r="B1012" s="161"/>
      <c r="C1012" s="162"/>
      <c r="D1012" s="161"/>
      <c r="E1012" s="163"/>
      <c r="F1012" s="9"/>
      <c r="G1012" s="168"/>
      <c r="H1012" s="162"/>
      <c r="I1012" s="161"/>
    </row>
    <row r="1013" spans="2:9" x14ac:dyDescent="0.25">
      <c r="B1013" s="161"/>
      <c r="C1013" s="162"/>
      <c r="D1013" s="161"/>
      <c r="E1013" s="163"/>
      <c r="F1013" s="9"/>
      <c r="G1013" s="168"/>
      <c r="H1013" s="162"/>
      <c r="I1013" s="161"/>
    </row>
    <row r="1014" spans="2:9" x14ac:dyDescent="0.25">
      <c r="B1014" s="161"/>
      <c r="C1014" s="162"/>
      <c r="D1014" s="161"/>
      <c r="E1014" s="163"/>
      <c r="F1014" s="9"/>
      <c r="G1014" s="168"/>
      <c r="H1014" s="162"/>
      <c r="I1014" s="161"/>
    </row>
    <row r="1015" spans="2:9" x14ac:dyDescent="0.25">
      <c r="B1015" s="161"/>
      <c r="C1015" s="162"/>
      <c r="D1015" s="161"/>
      <c r="E1015" s="163"/>
      <c r="F1015" s="9"/>
      <c r="G1015" s="168"/>
      <c r="H1015" s="162"/>
      <c r="I1015" s="161"/>
    </row>
    <row r="1016" spans="2:9" x14ac:dyDescent="0.25">
      <c r="B1016" s="161"/>
      <c r="C1016" s="162"/>
      <c r="D1016" s="161"/>
      <c r="E1016" s="163"/>
      <c r="F1016" s="9"/>
      <c r="G1016" s="168"/>
      <c r="H1016" s="162"/>
      <c r="I1016" s="161"/>
    </row>
    <row r="1017" spans="2:9" x14ac:dyDescent="0.25">
      <c r="B1017" s="161"/>
      <c r="C1017" s="162"/>
      <c r="D1017" s="161"/>
      <c r="E1017" s="163"/>
      <c r="F1017" s="9"/>
      <c r="G1017" s="168"/>
      <c r="H1017" s="162"/>
      <c r="I1017" s="161"/>
    </row>
    <row r="1018" spans="2:9" x14ac:dyDescent="0.25">
      <c r="B1018" s="161"/>
      <c r="C1018" s="162"/>
      <c r="D1018" s="161"/>
      <c r="E1018" s="163"/>
      <c r="F1018" s="9"/>
      <c r="G1018" s="168"/>
      <c r="H1018" s="162"/>
      <c r="I1018" s="161"/>
    </row>
    <row r="1019" spans="2:9" x14ac:dyDescent="0.25">
      <c r="B1019" s="161"/>
      <c r="C1019" s="162"/>
      <c r="D1019" s="161"/>
      <c r="E1019" s="163"/>
      <c r="F1019" s="9"/>
      <c r="G1019" s="168"/>
      <c r="H1019" s="162"/>
      <c r="I1019" s="161"/>
    </row>
    <row r="1020" spans="2:9" x14ac:dyDescent="0.25">
      <c r="B1020" s="161"/>
      <c r="C1020" s="162"/>
      <c r="D1020" s="161"/>
      <c r="E1020" s="163"/>
      <c r="F1020" s="9"/>
      <c r="G1020" s="168"/>
      <c r="H1020" s="162"/>
      <c r="I1020" s="161"/>
    </row>
    <row r="1021" spans="2:9" x14ac:dyDescent="0.25">
      <c r="B1021" s="161"/>
      <c r="C1021" s="162"/>
      <c r="D1021" s="161"/>
      <c r="E1021" s="163"/>
      <c r="F1021" s="9"/>
      <c r="G1021" s="168"/>
      <c r="H1021" s="162"/>
      <c r="I1021" s="161"/>
    </row>
    <row r="1022" spans="2:9" x14ac:dyDescent="0.25">
      <c r="B1022" s="161"/>
      <c r="C1022" s="162"/>
      <c r="D1022" s="161"/>
      <c r="E1022" s="163"/>
      <c r="F1022" s="9"/>
      <c r="G1022" s="168"/>
      <c r="H1022" s="162"/>
      <c r="I1022" s="161"/>
    </row>
    <row r="1023" spans="2:9" x14ac:dyDescent="0.25">
      <c r="B1023" s="161"/>
      <c r="C1023" s="162"/>
      <c r="D1023" s="161"/>
      <c r="E1023" s="163"/>
      <c r="F1023" s="9"/>
      <c r="G1023" s="168"/>
      <c r="H1023" s="162"/>
      <c r="I1023" s="161"/>
    </row>
    <row r="1024" spans="2:9" x14ac:dyDescent="0.25">
      <c r="B1024" s="161"/>
      <c r="C1024" s="162"/>
      <c r="D1024" s="161"/>
      <c r="E1024" s="163"/>
      <c r="F1024" s="9"/>
      <c r="G1024" s="168"/>
      <c r="H1024" s="162"/>
      <c r="I1024" s="161"/>
    </row>
    <row r="1025" spans="2:9" x14ac:dyDescent="0.25">
      <c r="B1025" s="161"/>
      <c r="C1025" s="162"/>
      <c r="D1025" s="161"/>
      <c r="E1025" s="163"/>
      <c r="F1025" s="9"/>
      <c r="G1025" s="168"/>
      <c r="H1025" s="162"/>
      <c r="I1025" s="161"/>
    </row>
    <row r="1026" spans="2:9" x14ac:dyDescent="0.25">
      <c r="B1026" s="161"/>
      <c r="C1026" s="162"/>
      <c r="D1026" s="161"/>
      <c r="E1026" s="163"/>
      <c r="F1026" s="9"/>
      <c r="G1026" s="168"/>
      <c r="H1026" s="162"/>
      <c r="I1026" s="161"/>
    </row>
    <row r="1027" spans="2:9" x14ac:dyDescent="0.25">
      <c r="B1027" s="161"/>
      <c r="C1027" s="162"/>
      <c r="D1027" s="161"/>
      <c r="E1027" s="163"/>
      <c r="F1027" s="9"/>
      <c r="G1027" s="168"/>
      <c r="H1027" s="162"/>
      <c r="I1027" s="161"/>
    </row>
    <row r="1028" spans="2:9" x14ac:dyDescent="0.25">
      <c r="B1028" s="161"/>
      <c r="C1028" s="162"/>
      <c r="D1028" s="161"/>
      <c r="E1028" s="163"/>
      <c r="F1028" s="9"/>
      <c r="G1028" s="168"/>
      <c r="H1028" s="162"/>
      <c r="I1028" s="161"/>
    </row>
    <row r="1029" spans="2:9" x14ac:dyDescent="0.25">
      <c r="B1029" s="161"/>
      <c r="C1029" s="162"/>
      <c r="D1029" s="161"/>
      <c r="E1029" s="163"/>
      <c r="F1029" s="9"/>
      <c r="G1029" s="168"/>
      <c r="H1029" s="162"/>
      <c r="I1029" s="161"/>
    </row>
    <row r="1030" spans="2:9" x14ac:dyDescent="0.25">
      <c r="B1030" s="161"/>
      <c r="C1030" s="162"/>
      <c r="D1030" s="161"/>
      <c r="E1030" s="163"/>
      <c r="F1030" s="9"/>
      <c r="G1030" s="168"/>
      <c r="H1030" s="162"/>
      <c r="I1030" s="161"/>
    </row>
    <row r="1031" spans="2:9" x14ac:dyDescent="0.25">
      <c r="B1031" s="161"/>
      <c r="C1031" s="162"/>
      <c r="D1031" s="161"/>
      <c r="E1031" s="163"/>
      <c r="F1031" s="9"/>
      <c r="G1031" s="168"/>
      <c r="H1031" s="162"/>
      <c r="I1031" s="161"/>
    </row>
    <row r="1032" spans="2:9" x14ac:dyDescent="0.25">
      <c r="B1032" s="161"/>
      <c r="C1032" s="162"/>
      <c r="D1032" s="161"/>
      <c r="E1032" s="163"/>
      <c r="F1032" s="9"/>
      <c r="G1032" s="168"/>
      <c r="H1032" s="162"/>
      <c r="I1032" s="161"/>
    </row>
    <row r="1033" spans="2:9" x14ac:dyDescent="0.25">
      <c r="B1033" s="161"/>
      <c r="C1033" s="162"/>
      <c r="D1033" s="161"/>
      <c r="E1033" s="163"/>
      <c r="F1033" s="9"/>
      <c r="G1033" s="168"/>
      <c r="H1033" s="162"/>
      <c r="I1033" s="161"/>
    </row>
    <row r="1034" spans="2:9" x14ac:dyDescent="0.25">
      <c r="B1034" s="161"/>
      <c r="C1034" s="162"/>
      <c r="D1034" s="161"/>
      <c r="E1034" s="163"/>
      <c r="F1034" s="9"/>
      <c r="G1034" s="168"/>
      <c r="H1034" s="162"/>
      <c r="I1034" s="161"/>
    </row>
    <row r="1035" spans="2:9" x14ac:dyDescent="0.25">
      <c r="B1035" s="161"/>
      <c r="C1035" s="162"/>
      <c r="D1035" s="161"/>
      <c r="E1035" s="163"/>
      <c r="F1035" s="9"/>
      <c r="G1035" s="168"/>
      <c r="H1035" s="162"/>
      <c r="I1035" s="161"/>
    </row>
    <row r="1036" spans="2:9" x14ac:dyDescent="0.25">
      <c r="B1036" s="161"/>
      <c r="C1036" s="162"/>
      <c r="D1036" s="161"/>
      <c r="E1036" s="163"/>
      <c r="F1036" s="9"/>
      <c r="G1036" s="168"/>
      <c r="H1036" s="162"/>
      <c r="I1036" s="161"/>
    </row>
    <row r="1037" spans="2:9" x14ac:dyDescent="0.25">
      <c r="B1037" s="161"/>
      <c r="C1037" s="162"/>
      <c r="D1037" s="161"/>
      <c r="E1037" s="163"/>
      <c r="F1037" s="9"/>
      <c r="G1037" s="168"/>
      <c r="H1037" s="162"/>
      <c r="I1037" s="161"/>
    </row>
    <row r="1038" spans="2:9" x14ac:dyDescent="0.25">
      <c r="B1038" s="161"/>
      <c r="C1038" s="162"/>
      <c r="D1038" s="161"/>
      <c r="E1038" s="163"/>
      <c r="F1038" s="9"/>
      <c r="G1038" s="168"/>
      <c r="H1038" s="162"/>
      <c r="I1038" s="161"/>
    </row>
    <row r="1039" spans="2:9" x14ac:dyDescent="0.25">
      <c r="B1039" s="161"/>
      <c r="C1039" s="162"/>
      <c r="D1039" s="161"/>
      <c r="E1039" s="163"/>
      <c r="F1039" s="9"/>
      <c r="G1039" s="168"/>
      <c r="H1039" s="162"/>
      <c r="I1039" s="161"/>
    </row>
    <row r="1040" spans="2:9" x14ac:dyDescent="0.25">
      <c r="B1040" s="161"/>
      <c r="C1040" s="162"/>
      <c r="D1040" s="161"/>
      <c r="E1040" s="163"/>
      <c r="F1040" s="9"/>
      <c r="G1040" s="168"/>
      <c r="H1040" s="162"/>
      <c r="I1040" s="161"/>
    </row>
    <row r="1041" spans="2:9" x14ac:dyDescent="0.25">
      <c r="B1041" s="161"/>
      <c r="C1041" s="162"/>
      <c r="D1041" s="161"/>
      <c r="E1041" s="163"/>
      <c r="F1041" s="9"/>
      <c r="G1041" s="168"/>
      <c r="H1041" s="162"/>
      <c r="I1041" s="161"/>
    </row>
    <row r="1042" spans="2:9" x14ac:dyDescent="0.25">
      <c r="B1042" s="161"/>
      <c r="C1042" s="162"/>
      <c r="D1042" s="161"/>
      <c r="E1042" s="163"/>
      <c r="F1042" s="9"/>
      <c r="G1042" s="168"/>
      <c r="H1042" s="162"/>
      <c r="I1042" s="161"/>
    </row>
    <row r="1043" spans="2:9" x14ac:dyDescent="0.25">
      <c r="B1043" s="161"/>
      <c r="C1043" s="162"/>
      <c r="D1043" s="161"/>
      <c r="E1043" s="163"/>
      <c r="F1043" s="9"/>
      <c r="G1043" s="168"/>
      <c r="H1043" s="162"/>
      <c r="I1043" s="161"/>
    </row>
    <row r="1044" spans="2:9" x14ac:dyDescent="0.25">
      <c r="B1044" s="161"/>
      <c r="C1044" s="162"/>
      <c r="D1044" s="161"/>
      <c r="E1044" s="163"/>
      <c r="F1044" s="9"/>
      <c r="G1044" s="168"/>
      <c r="H1044" s="162"/>
      <c r="I1044" s="161"/>
    </row>
    <row r="1045" spans="2:9" x14ac:dyDescent="0.25">
      <c r="B1045" s="161"/>
      <c r="C1045" s="162"/>
      <c r="D1045" s="161"/>
      <c r="E1045" s="163"/>
      <c r="F1045" s="9"/>
      <c r="G1045" s="168"/>
      <c r="H1045" s="162"/>
      <c r="I1045" s="161"/>
    </row>
    <row r="1046" spans="2:9" x14ac:dyDescent="0.25">
      <c r="B1046" s="161"/>
      <c r="C1046" s="162"/>
      <c r="D1046" s="161"/>
      <c r="E1046" s="163"/>
      <c r="F1046" s="9"/>
      <c r="G1046" s="168"/>
      <c r="H1046" s="162"/>
      <c r="I1046" s="161"/>
    </row>
    <row r="1047" spans="2:9" x14ac:dyDescent="0.25">
      <c r="B1047" s="161"/>
      <c r="C1047" s="162"/>
      <c r="D1047" s="161"/>
      <c r="E1047" s="163"/>
      <c r="F1047" s="9"/>
      <c r="G1047" s="168"/>
      <c r="H1047" s="162"/>
      <c r="I1047" s="161"/>
    </row>
    <row r="1048" spans="2:9" x14ac:dyDescent="0.25">
      <c r="B1048" s="161"/>
      <c r="C1048" s="162"/>
      <c r="D1048" s="161"/>
      <c r="E1048" s="163"/>
      <c r="F1048" s="9"/>
      <c r="G1048" s="168"/>
      <c r="H1048" s="162"/>
      <c r="I1048" s="161"/>
    </row>
    <row r="1049" spans="2:9" x14ac:dyDescent="0.25">
      <c r="B1049" s="161"/>
      <c r="C1049" s="162"/>
      <c r="D1049" s="161"/>
      <c r="E1049" s="163"/>
      <c r="F1049" s="9"/>
      <c r="G1049" s="168"/>
      <c r="H1049" s="162"/>
      <c r="I1049" s="161"/>
    </row>
    <row r="1050" spans="2:9" x14ac:dyDescent="0.25">
      <c r="B1050" s="161"/>
      <c r="C1050" s="162"/>
      <c r="D1050" s="161"/>
      <c r="E1050" s="163"/>
      <c r="F1050" s="9"/>
      <c r="G1050" s="168"/>
      <c r="H1050" s="162"/>
      <c r="I1050" s="161"/>
    </row>
    <row r="1051" spans="2:9" x14ac:dyDescent="0.25">
      <c r="B1051" s="161"/>
      <c r="C1051" s="162"/>
      <c r="D1051" s="161"/>
      <c r="E1051" s="163"/>
      <c r="F1051" s="9"/>
      <c r="G1051" s="168"/>
      <c r="H1051" s="162"/>
      <c r="I1051" s="161"/>
    </row>
    <row r="1052" spans="2:9" x14ac:dyDescent="0.25">
      <c r="B1052" s="161"/>
      <c r="C1052" s="162"/>
      <c r="D1052" s="161"/>
      <c r="E1052" s="163"/>
      <c r="F1052" s="9"/>
      <c r="G1052" s="168"/>
      <c r="H1052" s="162"/>
      <c r="I1052" s="161"/>
    </row>
    <row r="1053" spans="2:9" x14ac:dyDescent="0.25">
      <c r="B1053" s="161"/>
      <c r="C1053" s="162"/>
      <c r="D1053" s="161"/>
      <c r="E1053" s="163"/>
      <c r="F1053" s="9"/>
      <c r="G1053" s="168"/>
      <c r="H1053" s="162"/>
      <c r="I1053" s="161"/>
    </row>
    <row r="1054" spans="2:9" x14ac:dyDescent="0.25">
      <c r="B1054" s="161"/>
      <c r="C1054" s="162"/>
      <c r="D1054" s="161"/>
      <c r="E1054" s="163"/>
      <c r="F1054" s="9"/>
      <c r="G1054" s="168"/>
      <c r="H1054" s="162"/>
      <c r="I1054" s="161"/>
    </row>
    <row r="1055" spans="2:9" x14ac:dyDescent="0.25">
      <c r="B1055" s="161"/>
      <c r="C1055" s="162"/>
      <c r="D1055" s="161"/>
      <c r="E1055" s="163"/>
      <c r="F1055" s="9"/>
      <c r="G1055" s="168"/>
      <c r="H1055" s="162"/>
      <c r="I1055" s="161"/>
    </row>
    <row r="1056" spans="2:9" x14ac:dyDescent="0.25">
      <c r="B1056" s="161"/>
      <c r="C1056" s="162"/>
      <c r="D1056" s="161"/>
      <c r="E1056" s="163"/>
      <c r="F1056" s="9"/>
      <c r="G1056" s="168"/>
      <c r="H1056" s="162"/>
      <c r="I1056" s="161"/>
    </row>
    <row r="1057" spans="2:9" x14ac:dyDescent="0.25">
      <c r="B1057" s="161"/>
      <c r="C1057" s="162"/>
      <c r="D1057" s="161"/>
      <c r="E1057" s="163"/>
      <c r="F1057" s="9"/>
      <c r="G1057" s="168"/>
      <c r="H1057" s="162"/>
      <c r="I1057" s="161"/>
    </row>
    <row r="1058" spans="2:9" x14ac:dyDescent="0.25">
      <c r="B1058" s="161"/>
      <c r="C1058" s="162"/>
      <c r="D1058" s="161"/>
      <c r="E1058" s="163"/>
      <c r="F1058" s="9"/>
      <c r="G1058" s="168"/>
      <c r="H1058" s="162"/>
      <c r="I1058" s="161"/>
    </row>
    <row r="1059" spans="2:9" x14ac:dyDescent="0.25">
      <c r="B1059" s="161"/>
      <c r="C1059" s="162"/>
      <c r="D1059" s="161"/>
      <c r="E1059" s="163"/>
      <c r="F1059" s="9"/>
      <c r="G1059" s="168"/>
      <c r="H1059" s="162"/>
      <c r="I1059" s="161"/>
    </row>
    <row r="1060" spans="2:9" x14ac:dyDescent="0.25">
      <c r="B1060" s="161"/>
      <c r="C1060" s="162"/>
      <c r="D1060" s="161"/>
      <c r="E1060" s="163"/>
      <c r="F1060" s="9"/>
      <c r="G1060" s="168"/>
      <c r="H1060" s="162"/>
      <c r="I1060" s="161"/>
    </row>
    <row r="1061" spans="2:9" x14ac:dyDescent="0.25">
      <c r="B1061" s="161"/>
      <c r="C1061" s="162"/>
      <c r="D1061" s="161"/>
      <c r="E1061" s="163"/>
      <c r="F1061" s="9"/>
      <c r="G1061" s="168"/>
      <c r="H1061" s="162"/>
      <c r="I1061" s="161"/>
    </row>
    <row r="1062" spans="2:9" x14ac:dyDescent="0.25">
      <c r="B1062" s="161"/>
      <c r="C1062" s="162"/>
      <c r="D1062" s="161"/>
      <c r="E1062" s="163"/>
      <c r="F1062" s="9"/>
      <c r="G1062" s="168"/>
      <c r="H1062" s="162"/>
      <c r="I1062" s="161"/>
    </row>
    <row r="1063" spans="2:9" x14ac:dyDescent="0.25">
      <c r="B1063" s="161"/>
      <c r="C1063" s="162"/>
      <c r="D1063" s="161"/>
      <c r="E1063" s="163"/>
      <c r="F1063" s="9"/>
      <c r="G1063" s="168"/>
      <c r="H1063" s="162"/>
      <c r="I1063" s="161"/>
    </row>
    <row r="1064" spans="2:9" x14ac:dyDescent="0.25">
      <c r="B1064" s="161"/>
      <c r="C1064" s="162"/>
      <c r="D1064" s="161"/>
      <c r="E1064" s="163"/>
      <c r="F1064" s="9"/>
      <c r="G1064" s="168"/>
      <c r="H1064" s="162"/>
      <c r="I1064" s="161"/>
    </row>
    <row r="1065" spans="2:9" x14ac:dyDescent="0.25">
      <c r="B1065" s="161"/>
      <c r="C1065" s="162"/>
      <c r="D1065" s="161"/>
      <c r="E1065" s="163"/>
      <c r="F1065" s="9"/>
      <c r="G1065" s="168"/>
      <c r="H1065" s="162"/>
      <c r="I1065" s="161"/>
    </row>
    <row r="1066" spans="2:9" x14ac:dyDescent="0.25">
      <c r="B1066" s="161"/>
      <c r="C1066" s="162"/>
      <c r="D1066" s="161"/>
      <c r="E1066" s="163"/>
      <c r="F1066" s="9"/>
      <c r="G1066" s="168"/>
      <c r="H1066" s="162"/>
      <c r="I1066" s="161"/>
    </row>
    <row r="1067" spans="2:9" x14ac:dyDescent="0.25">
      <c r="B1067" s="161"/>
      <c r="C1067" s="162"/>
      <c r="D1067" s="161"/>
      <c r="E1067" s="163"/>
      <c r="F1067" s="9"/>
      <c r="G1067" s="168"/>
      <c r="H1067" s="162"/>
      <c r="I1067" s="161"/>
    </row>
    <row r="1068" spans="2:9" x14ac:dyDescent="0.25">
      <c r="B1068" s="161"/>
      <c r="C1068" s="162"/>
      <c r="D1068" s="161"/>
      <c r="E1068" s="163"/>
      <c r="F1068" s="9"/>
      <c r="G1068" s="168"/>
      <c r="H1068" s="162"/>
      <c r="I1068" s="161"/>
    </row>
    <row r="1069" spans="2:9" x14ac:dyDescent="0.25">
      <c r="B1069" s="161"/>
      <c r="C1069" s="162"/>
      <c r="D1069" s="161"/>
      <c r="E1069" s="163"/>
      <c r="F1069" s="9"/>
      <c r="G1069" s="168"/>
      <c r="H1069" s="162"/>
      <c r="I1069" s="161"/>
    </row>
    <row r="1070" spans="2:9" x14ac:dyDescent="0.25">
      <c r="B1070" s="161"/>
      <c r="C1070" s="162"/>
      <c r="D1070" s="161"/>
      <c r="E1070" s="163"/>
      <c r="F1070" s="9"/>
      <c r="G1070" s="168"/>
      <c r="H1070" s="162"/>
      <c r="I1070" s="161"/>
    </row>
    <row r="1071" spans="2:9" x14ac:dyDescent="0.25">
      <c r="B1071" s="161"/>
      <c r="C1071" s="162"/>
      <c r="D1071" s="161"/>
      <c r="E1071" s="163"/>
      <c r="F1071" s="9"/>
      <c r="G1071" s="168"/>
      <c r="H1071" s="162"/>
      <c r="I1071" s="161"/>
    </row>
    <row r="1072" spans="2:9" x14ac:dyDescent="0.25">
      <c r="B1072" s="161"/>
      <c r="C1072" s="162"/>
      <c r="D1072" s="161"/>
      <c r="E1072" s="163"/>
      <c r="F1072" s="9"/>
      <c r="G1072" s="168"/>
      <c r="H1072" s="162"/>
      <c r="I1072" s="161"/>
    </row>
    <row r="1073" spans="2:9" x14ac:dyDescent="0.25">
      <c r="B1073" s="161"/>
      <c r="C1073" s="162"/>
      <c r="D1073" s="161"/>
      <c r="E1073" s="163"/>
      <c r="F1073" s="9"/>
      <c r="G1073" s="168"/>
      <c r="H1073" s="162"/>
      <c r="I1073" s="161"/>
    </row>
    <row r="1074" spans="2:9" x14ac:dyDescent="0.25">
      <c r="B1074" s="161"/>
      <c r="C1074" s="162"/>
      <c r="D1074" s="161"/>
      <c r="E1074" s="163"/>
      <c r="F1074" s="9"/>
      <c r="G1074" s="168"/>
      <c r="H1074" s="162"/>
      <c r="I1074" s="161"/>
    </row>
    <row r="1075" spans="2:9" x14ac:dyDescent="0.25">
      <c r="B1075" s="161"/>
      <c r="C1075" s="162"/>
      <c r="D1075" s="161"/>
      <c r="E1075" s="163"/>
      <c r="F1075" s="9"/>
      <c r="G1075" s="168"/>
      <c r="H1075" s="162"/>
      <c r="I1075" s="161"/>
    </row>
    <row r="1076" spans="2:9" x14ac:dyDescent="0.25">
      <c r="B1076" s="161"/>
      <c r="C1076" s="162"/>
      <c r="D1076" s="161"/>
      <c r="E1076" s="163"/>
      <c r="F1076" s="9"/>
      <c r="G1076" s="168"/>
      <c r="H1076" s="162"/>
      <c r="I1076" s="161"/>
    </row>
    <row r="1077" spans="2:9" x14ac:dyDescent="0.25">
      <c r="B1077" s="161"/>
      <c r="C1077" s="162"/>
      <c r="D1077" s="161"/>
      <c r="E1077" s="163"/>
      <c r="F1077" s="9"/>
      <c r="G1077" s="168"/>
      <c r="H1077" s="162"/>
      <c r="I1077" s="161"/>
    </row>
    <row r="1078" spans="2:9" x14ac:dyDescent="0.25">
      <c r="B1078" s="161"/>
      <c r="C1078" s="162"/>
      <c r="D1078" s="161"/>
      <c r="E1078" s="163"/>
      <c r="F1078" s="9"/>
      <c r="G1078" s="168"/>
      <c r="H1078" s="162"/>
      <c r="I1078" s="161"/>
    </row>
    <row r="1079" spans="2:9" x14ac:dyDescent="0.25">
      <c r="B1079" s="161"/>
      <c r="C1079" s="162"/>
      <c r="D1079" s="161"/>
      <c r="E1079" s="163"/>
      <c r="F1079" s="9"/>
      <c r="G1079" s="168"/>
      <c r="H1079" s="162"/>
      <c r="I1079" s="161"/>
    </row>
    <row r="1080" spans="2:9" x14ac:dyDescent="0.25">
      <c r="B1080" s="161"/>
      <c r="C1080" s="162"/>
      <c r="D1080" s="161"/>
      <c r="E1080" s="163"/>
      <c r="F1080" s="9"/>
      <c r="G1080" s="168"/>
      <c r="H1080" s="162"/>
      <c r="I1080" s="161"/>
    </row>
    <row r="1081" spans="2:9" x14ac:dyDescent="0.25">
      <c r="B1081" s="161"/>
      <c r="C1081" s="162"/>
      <c r="D1081" s="161"/>
      <c r="E1081" s="163"/>
      <c r="F1081" s="9"/>
      <c r="G1081" s="168"/>
      <c r="H1081" s="162"/>
      <c r="I1081" s="161"/>
    </row>
    <row r="1082" spans="2:9" x14ac:dyDescent="0.25">
      <c r="B1082" s="161"/>
      <c r="C1082" s="162"/>
      <c r="D1082" s="161"/>
      <c r="E1082" s="163"/>
      <c r="F1082" s="9"/>
      <c r="G1082" s="168"/>
      <c r="H1082" s="162"/>
      <c r="I1082" s="161"/>
    </row>
    <row r="1083" spans="2:9" x14ac:dyDescent="0.25">
      <c r="B1083" s="161"/>
      <c r="C1083" s="162"/>
      <c r="D1083" s="161"/>
      <c r="E1083" s="163"/>
      <c r="F1083" s="9"/>
      <c r="G1083" s="168"/>
      <c r="H1083" s="162"/>
      <c r="I1083" s="161"/>
    </row>
    <row r="1084" spans="2:9" x14ac:dyDescent="0.25">
      <c r="B1084" s="161"/>
      <c r="C1084" s="162"/>
      <c r="D1084" s="161"/>
      <c r="E1084" s="163"/>
      <c r="F1084" s="9"/>
      <c r="G1084" s="168"/>
      <c r="H1084" s="162"/>
      <c r="I1084" s="161"/>
    </row>
    <row r="1085" spans="2:9" x14ac:dyDescent="0.25">
      <c r="B1085" s="161"/>
      <c r="C1085" s="162"/>
      <c r="D1085" s="161"/>
      <c r="E1085" s="163"/>
      <c r="F1085" s="9"/>
      <c r="G1085" s="168"/>
      <c r="H1085" s="162"/>
      <c r="I1085" s="161"/>
    </row>
    <row r="1086" spans="2:9" x14ac:dyDescent="0.25">
      <c r="B1086" s="161"/>
      <c r="C1086" s="162"/>
      <c r="D1086" s="161"/>
      <c r="E1086" s="163"/>
      <c r="F1086" s="9"/>
      <c r="G1086" s="168"/>
      <c r="H1086" s="162"/>
      <c r="I1086" s="161"/>
    </row>
    <row r="1087" spans="2:9" x14ac:dyDescent="0.25">
      <c r="B1087" s="161"/>
      <c r="C1087" s="162"/>
      <c r="D1087" s="161"/>
      <c r="E1087" s="163"/>
      <c r="F1087" s="9"/>
      <c r="G1087" s="168"/>
      <c r="H1087" s="162"/>
      <c r="I1087" s="161"/>
    </row>
    <row r="1088" spans="2:9" x14ac:dyDescent="0.25">
      <c r="B1088" s="161"/>
      <c r="C1088" s="162"/>
      <c r="D1088" s="161"/>
      <c r="E1088" s="163"/>
      <c r="F1088" s="9"/>
      <c r="G1088" s="168"/>
      <c r="H1088" s="162"/>
      <c r="I1088" s="161"/>
    </row>
    <row r="1089" spans="2:9" x14ac:dyDescent="0.25">
      <c r="B1089" s="161"/>
      <c r="C1089" s="162"/>
      <c r="D1089" s="161"/>
      <c r="E1089" s="163"/>
      <c r="F1089" s="9"/>
      <c r="G1089" s="168"/>
      <c r="H1089" s="162"/>
      <c r="I1089" s="161"/>
    </row>
    <row r="1090" spans="2:9" x14ac:dyDescent="0.25">
      <c r="B1090" s="161"/>
      <c r="C1090" s="162"/>
      <c r="D1090" s="161"/>
      <c r="E1090" s="163"/>
      <c r="F1090" s="9"/>
      <c r="G1090" s="168"/>
      <c r="H1090" s="162"/>
      <c r="I1090" s="161"/>
    </row>
    <row r="1091" spans="2:9" x14ac:dyDescent="0.25">
      <c r="B1091" s="161"/>
      <c r="C1091" s="162"/>
      <c r="D1091" s="161"/>
      <c r="E1091" s="163"/>
      <c r="F1091" s="9"/>
      <c r="G1091" s="168"/>
      <c r="H1091" s="162"/>
      <c r="I1091" s="161"/>
    </row>
    <row r="1092" spans="2:9" x14ac:dyDescent="0.25">
      <c r="B1092" s="161"/>
      <c r="C1092" s="162"/>
      <c r="D1092" s="161"/>
      <c r="E1092" s="163"/>
      <c r="F1092" s="9"/>
      <c r="G1092" s="168"/>
      <c r="H1092" s="162"/>
      <c r="I1092" s="161"/>
    </row>
    <row r="1093" spans="2:9" x14ac:dyDescent="0.25">
      <c r="B1093" s="161"/>
      <c r="C1093" s="162"/>
      <c r="D1093" s="161"/>
      <c r="E1093" s="163"/>
      <c r="F1093" s="9"/>
      <c r="G1093" s="168"/>
      <c r="H1093" s="162"/>
      <c r="I1093" s="161"/>
    </row>
    <row r="1094" spans="2:9" x14ac:dyDescent="0.25">
      <c r="B1094" s="161"/>
      <c r="C1094" s="162"/>
      <c r="D1094" s="161"/>
      <c r="E1094" s="163"/>
      <c r="F1094" s="9"/>
      <c r="G1094" s="168"/>
      <c r="H1094" s="162"/>
      <c r="I1094" s="161"/>
    </row>
    <row r="1095" spans="2:9" x14ac:dyDescent="0.25">
      <c r="B1095" s="161"/>
      <c r="C1095" s="162"/>
      <c r="D1095" s="161"/>
      <c r="E1095" s="163"/>
      <c r="F1095" s="9"/>
      <c r="G1095" s="168"/>
      <c r="H1095" s="162"/>
      <c r="I1095" s="161"/>
    </row>
    <row r="1096" spans="2:9" x14ac:dyDescent="0.25">
      <c r="B1096" s="161"/>
      <c r="C1096" s="162"/>
      <c r="D1096" s="161"/>
      <c r="E1096" s="163"/>
      <c r="F1096" s="9"/>
      <c r="G1096" s="168"/>
      <c r="H1096" s="162"/>
      <c r="I1096" s="161"/>
    </row>
    <row r="1097" spans="2:9" x14ac:dyDescent="0.25">
      <c r="B1097" s="161"/>
      <c r="C1097" s="162"/>
      <c r="D1097" s="161"/>
      <c r="E1097" s="163"/>
      <c r="F1097" s="9"/>
      <c r="G1097" s="168"/>
      <c r="H1097" s="162"/>
      <c r="I1097" s="161"/>
    </row>
    <row r="1098" spans="2:9" x14ac:dyDescent="0.25">
      <c r="B1098" s="161"/>
      <c r="C1098" s="162"/>
      <c r="D1098" s="161"/>
      <c r="E1098" s="163"/>
      <c r="F1098" s="9"/>
      <c r="G1098" s="168"/>
      <c r="H1098" s="162"/>
      <c r="I1098" s="161"/>
    </row>
    <row r="1099" spans="2:9" x14ac:dyDescent="0.25">
      <c r="B1099" s="161"/>
      <c r="C1099" s="162"/>
      <c r="D1099" s="161"/>
      <c r="E1099" s="163"/>
      <c r="F1099" s="9"/>
      <c r="G1099" s="168"/>
      <c r="H1099" s="162"/>
      <c r="I1099" s="161"/>
    </row>
    <row r="1100" spans="2:9" x14ac:dyDescent="0.25">
      <c r="B1100" s="161"/>
      <c r="C1100" s="162"/>
      <c r="D1100" s="161"/>
      <c r="E1100" s="163"/>
      <c r="F1100" s="9"/>
      <c r="G1100" s="168"/>
      <c r="H1100" s="162"/>
      <c r="I1100" s="161"/>
    </row>
    <row r="1101" spans="2:9" x14ac:dyDescent="0.25">
      <c r="B1101" s="161"/>
      <c r="C1101" s="162"/>
      <c r="D1101" s="161"/>
      <c r="E1101" s="163"/>
      <c r="F1101" s="9"/>
      <c r="G1101" s="168"/>
      <c r="H1101" s="162"/>
      <c r="I1101" s="161"/>
    </row>
    <row r="1102" spans="2:9" x14ac:dyDescent="0.25">
      <c r="B1102" s="161"/>
      <c r="C1102" s="162"/>
      <c r="D1102" s="161"/>
      <c r="E1102" s="163"/>
      <c r="F1102" s="9"/>
      <c r="G1102" s="168"/>
      <c r="H1102" s="162"/>
      <c r="I1102" s="161"/>
    </row>
    <row r="1103" spans="2:9" x14ac:dyDescent="0.25">
      <c r="B1103" s="161"/>
      <c r="C1103" s="162"/>
      <c r="D1103" s="161"/>
      <c r="E1103" s="163"/>
      <c r="F1103" s="9"/>
      <c r="G1103" s="168"/>
      <c r="H1103" s="162"/>
      <c r="I1103" s="161"/>
    </row>
    <row r="1104" spans="2:9" x14ac:dyDescent="0.25">
      <c r="B1104" s="161"/>
      <c r="C1104" s="162"/>
      <c r="D1104" s="161"/>
      <c r="E1104" s="163"/>
      <c r="F1104" s="9"/>
      <c r="G1104" s="168"/>
      <c r="H1104" s="162"/>
      <c r="I1104" s="161"/>
    </row>
    <row r="1105" spans="2:9" x14ac:dyDescent="0.25">
      <c r="B1105" s="161"/>
      <c r="C1105" s="162"/>
      <c r="D1105" s="161"/>
      <c r="E1105" s="163"/>
      <c r="F1105" s="9"/>
      <c r="G1105" s="168"/>
      <c r="H1105" s="162"/>
      <c r="I1105" s="161"/>
    </row>
    <row r="1106" spans="2:9" x14ac:dyDescent="0.25">
      <c r="B1106" s="161"/>
      <c r="C1106" s="162"/>
      <c r="D1106" s="161"/>
      <c r="E1106" s="163"/>
      <c r="F1106" s="9"/>
      <c r="G1106" s="168"/>
      <c r="H1106" s="162"/>
      <c r="I1106" s="161"/>
    </row>
    <row r="1107" spans="2:9" x14ac:dyDescent="0.25">
      <c r="B1107" s="161"/>
      <c r="C1107" s="162"/>
      <c r="D1107" s="161"/>
      <c r="E1107" s="163"/>
      <c r="F1107" s="9"/>
      <c r="G1107" s="168"/>
      <c r="H1107" s="162"/>
      <c r="I1107" s="161"/>
    </row>
    <row r="1108" spans="2:9" x14ac:dyDescent="0.25">
      <c r="B1108" s="161"/>
      <c r="C1108" s="162"/>
      <c r="D1108" s="161"/>
      <c r="E1108" s="163"/>
      <c r="F1108" s="9"/>
      <c r="G1108" s="168"/>
      <c r="H1108" s="162"/>
      <c r="I1108" s="161"/>
    </row>
    <row r="1109" spans="2:9" x14ac:dyDescent="0.25">
      <c r="B1109" s="161"/>
      <c r="C1109" s="162"/>
      <c r="D1109" s="161"/>
      <c r="E1109" s="163"/>
      <c r="F1109" s="9"/>
      <c r="G1109" s="168"/>
      <c r="H1109" s="162"/>
      <c r="I1109" s="161"/>
    </row>
    <row r="1110" spans="2:9" x14ac:dyDescent="0.25">
      <c r="B1110" s="161"/>
      <c r="C1110" s="162"/>
      <c r="D1110" s="161"/>
      <c r="E1110" s="163"/>
      <c r="F1110" s="9"/>
      <c r="G1110" s="168"/>
      <c r="H1110" s="162"/>
      <c r="I1110" s="161"/>
    </row>
    <row r="1111" spans="2:9" x14ac:dyDescent="0.25">
      <c r="B1111" s="161"/>
      <c r="C1111" s="162"/>
      <c r="D1111" s="161"/>
      <c r="E1111" s="163"/>
      <c r="F1111" s="9"/>
      <c r="G1111" s="168"/>
      <c r="H1111" s="162"/>
      <c r="I1111" s="161"/>
    </row>
    <row r="1112" spans="2:9" x14ac:dyDescent="0.25">
      <c r="B1112" s="161"/>
      <c r="C1112" s="162"/>
      <c r="D1112" s="161"/>
      <c r="E1112" s="163"/>
      <c r="F1112" s="9"/>
      <c r="G1112" s="168"/>
      <c r="H1112" s="162"/>
      <c r="I1112" s="161"/>
    </row>
    <row r="1113" spans="2:9" x14ac:dyDescent="0.25">
      <c r="B1113" s="161"/>
      <c r="C1113" s="162"/>
      <c r="D1113" s="161"/>
      <c r="E1113" s="163"/>
      <c r="F1113" s="9"/>
      <c r="G1113" s="168"/>
      <c r="H1113" s="162"/>
      <c r="I1113" s="161"/>
    </row>
    <row r="1114" spans="2:9" x14ac:dyDescent="0.25">
      <c r="B1114" s="161"/>
      <c r="C1114" s="162"/>
      <c r="D1114" s="161"/>
      <c r="E1114" s="163"/>
      <c r="F1114" s="9"/>
      <c r="G1114" s="168"/>
      <c r="H1114" s="162"/>
      <c r="I1114" s="161"/>
    </row>
    <row r="1115" spans="2:9" x14ac:dyDescent="0.25">
      <c r="B1115" s="161"/>
      <c r="C1115" s="162"/>
      <c r="D1115" s="161"/>
      <c r="E1115" s="163"/>
      <c r="F1115" s="9"/>
      <c r="G1115" s="168"/>
      <c r="H1115" s="162"/>
      <c r="I1115" s="161"/>
    </row>
    <row r="1116" spans="2:9" x14ac:dyDescent="0.25">
      <c r="B1116" s="161"/>
      <c r="C1116" s="162"/>
      <c r="D1116" s="161"/>
      <c r="E1116" s="163"/>
      <c r="F1116" s="9"/>
      <c r="G1116" s="168"/>
      <c r="H1116" s="162"/>
      <c r="I1116" s="161"/>
    </row>
    <row r="1117" spans="2:9" x14ac:dyDescent="0.25">
      <c r="B1117" s="161"/>
      <c r="C1117" s="162"/>
      <c r="D1117" s="161"/>
      <c r="E1117" s="163"/>
      <c r="F1117" s="9"/>
      <c r="G1117" s="168"/>
      <c r="H1117" s="162"/>
      <c r="I1117" s="161"/>
    </row>
    <row r="1118" spans="2:9" x14ac:dyDescent="0.25">
      <c r="B1118" s="161"/>
      <c r="C1118" s="162"/>
      <c r="D1118" s="161"/>
      <c r="E1118" s="163"/>
      <c r="F1118" s="9"/>
      <c r="G1118" s="168"/>
      <c r="H1118" s="162"/>
      <c r="I1118" s="161"/>
    </row>
    <row r="1119" spans="2:9" x14ac:dyDescent="0.25">
      <c r="B1119" s="161"/>
      <c r="C1119" s="162"/>
      <c r="D1119" s="161"/>
      <c r="E1119" s="163"/>
      <c r="F1119" s="9"/>
      <c r="G1119" s="168"/>
      <c r="H1119" s="162"/>
      <c r="I1119" s="161"/>
    </row>
    <row r="1120" spans="2:9" x14ac:dyDescent="0.25">
      <c r="B1120" s="161"/>
      <c r="C1120" s="162"/>
      <c r="D1120" s="161"/>
      <c r="E1120" s="163"/>
      <c r="F1120" s="9"/>
      <c r="G1120" s="168"/>
      <c r="H1120" s="162"/>
      <c r="I1120" s="161"/>
    </row>
    <row r="1121" spans="2:9" x14ac:dyDescent="0.25">
      <c r="B1121" s="161"/>
      <c r="C1121" s="162"/>
      <c r="D1121" s="161"/>
      <c r="E1121" s="163"/>
      <c r="F1121" s="9"/>
      <c r="G1121" s="168"/>
      <c r="H1121" s="162"/>
      <c r="I1121" s="161"/>
    </row>
    <row r="1122" spans="2:9" x14ac:dyDescent="0.25">
      <c r="B1122" s="161"/>
      <c r="C1122" s="162"/>
      <c r="D1122" s="161"/>
      <c r="E1122" s="163"/>
      <c r="F1122" s="9"/>
      <c r="G1122" s="168"/>
      <c r="H1122" s="162"/>
      <c r="I1122" s="161"/>
    </row>
    <row r="1123" spans="2:9" x14ac:dyDescent="0.25">
      <c r="B1123" s="161"/>
      <c r="C1123" s="162"/>
      <c r="D1123" s="161"/>
      <c r="E1123" s="163"/>
      <c r="F1123" s="9"/>
      <c r="G1123" s="168"/>
      <c r="H1123" s="162"/>
      <c r="I1123" s="161"/>
    </row>
    <row r="1124" spans="2:9" x14ac:dyDescent="0.25">
      <c r="B1124" s="161"/>
      <c r="C1124" s="162"/>
      <c r="D1124" s="161"/>
      <c r="E1124" s="163"/>
      <c r="F1124" s="9"/>
      <c r="G1124" s="168"/>
      <c r="H1124" s="162"/>
      <c r="I1124" s="161"/>
    </row>
    <row r="1125" spans="2:9" x14ac:dyDescent="0.25">
      <c r="B1125" s="161"/>
      <c r="C1125" s="162"/>
      <c r="D1125" s="161"/>
      <c r="E1125" s="163"/>
      <c r="F1125" s="9"/>
      <c r="G1125" s="168"/>
      <c r="H1125" s="162"/>
      <c r="I1125" s="161"/>
    </row>
    <row r="1126" spans="2:9" x14ac:dyDescent="0.25">
      <c r="B1126" s="161"/>
      <c r="C1126" s="162"/>
      <c r="D1126" s="161"/>
      <c r="E1126" s="163"/>
      <c r="F1126" s="9"/>
      <c r="G1126" s="168"/>
      <c r="H1126" s="162"/>
      <c r="I1126" s="161"/>
    </row>
    <row r="1127" spans="2:9" x14ac:dyDescent="0.25">
      <c r="B1127" s="161"/>
      <c r="C1127" s="162"/>
      <c r="D1127" s="161"/>
      <c r="E1127" s="163"/>
      <c r="F1127" s="9"/>
      <c r="G1127" s="168"/>
      <c r="H1127" s="162"/>
      <c r="I1127" s="161"/>
    </row>
    <row r="1128" spans="2:9" x14ac:dyDescent="0.25">
      <c r="B1128" s="161"/>
      <c r="C1128" s="162"/>
      <c r="D1128" s="161"/>
      <c r="E1128" s="163"/>
      <c r="F1128" s="9"/>
      <c r="G1128" s="168"/>
      <c r="H1128" s="162"/>
      <c r="I1128" s="161"/>
    </row>
    <row r="1129" spans="2:9" x14ac:dyDescent="0.25">
      <c r="B1129" s="161"/>
      <c r="C1129" s="162"/>
      <c r="D1129" s="161"/>
      <c r="E1129" s="163"/>
      <c r="F1129" s="9"/>
      <c r="G1129" s="168"/>
      <c r="H1129" s="162"/>
      <c r="I1129" s="161"/>
    </row>
    <row r="1130" spans="2:9" x14ac:dyDescent="0.25">
      <c r="B1130" s="161"/>
      <c r="C1130" s="162"/>
      <c r="D1130" s="161"/>
      <c r="E1130" s="163"/>
      <c r="F1130" s="9"/>
      <c r="G1130" s="168"/>
      <c r="H1130" s="162"/>
      <c r="I1130" s="161"/>
    </row>
    <row r="1131" spans="2:9" x14ac:dyDescent="0.25">
      <c r="B1131" s="161"/>
      <c r="C1131" s="162"/>
      <c r="D1131" s="161"/>
      <c r="E1131" s="163"/>
      <c r="F1131" s="9"/>
      <c r="G1131" s="168"/>
      <c r="H1131" s="162"/>
      <c r="I1131" s="161"/>
    </row>
    <row r="1132" spans="2:9" x14ac:dyDescent="0.25">
      <c r="B1132" s="161"/>
      <c r="C1132" s="162"/>
      <c r="D1132" s="161"/>
      <c r="E1132" s="163"/>
      <c r="F1132" s="9"/>
      <c r="G1132" s="168"/>
      <c r="H1132" s="162"/>
      <c r="I1132" s="161"/>
    </row>
    <row r="1133" spans="2:9" x14ac:dyDescent="0.25">
      <c r="B1133" s="161"/>
      <c r="C1133" s="162"/>
      <c r="D1133" s="161"/>
      <c r="E1133" s="163"/>
      <c r="F1133" s="9"/>
      <c r="G1133" s="168"/>
      <c r="H1133" s="162"/>
      <c r="I1133" s="161"/>
    </row>
    <row r="1134" spans="2:9" x14ac:dyDescent="0.25">
      <c r="B1134" s="161"/>
      <c r="C1134" s="162"/>
      <c r="D1134" s="161"/>
      <c r="E1134" s="163"/>
      <c r="F1134" s="9"/>
      <c r="G1134" s="168"/>
      <c r="H1134" s="162"/>
      <c r="I1134" s="161"/>
    </row>
    <row r="1135" spans="2:9" x14ac:dyDescent="0.25">
      <c r="B1135" s="161"/>
      <c r="C1135" s="162"/>
      <c r="D1135" s="161"/>
      <c r="E1135" s="163"/>
      <c r="F1135" s="9"/>
      <c r="G1135" s="168"/>
      <c r="H1135" s="162"/>
      <c r="I1135" s="161"/>
    </row>
    <row r="1136" spans="2:9" x14ac:dyDescent="0.25">
      <c r="B1136" s="161"/>
      <c r="C1136" s="162"/>
      <c r="D1136" s="161"/>
      <c r="E1136" s="163"/>
      <c r="F1136" s="9"/>
      <c r="G1136" s="168"/>
      <c r="H1136" s="162"/>
      <c r="I1136" s="161"/>
    </row>
    <row r="1137" spans="2:9" x14ac:dyDescent="0.25">
      <c r="B1137" s="161"/>
      <c r="C1137" s="162"/>
      <c r="D1137" s="161"/>
      <c r="E1137" s="163"/>
      <c r="F1137" s="9"/>
      <c r="G1137" s="168"/>
      <c r="H1137" s="162"/>
      <c r="I1137" s="161"/>
    </row>
    <row r="1138" spans="2:9" x14ac:dyDescent="0.25">
      <c r="B1138" s="161"/>
      <c r="C1138" s="162"/>
      <c r="D1138" s="161"/>
      <c r="E1138" s="163"/>
      <c r="F1138" s="9"/>
      <c r="G1138" s="168"/>
      <c r="H1138" s="162"/>
      <c r="I1138" s="161"/>
    </row>
    <row r="1139" spans="2:9" x14ac:dyDescent="0.25">
      <c r="B1139" s="161"/>
      <c r="C1139" s="162"/>
      <c r="D1139" s="161"/>
      <c r="E1139" s="163"/>
      <c r="F1139" s="9"/>
      <c r="G1139" s="168"/>
      <c r="H1139" s="162"/>
      <c r="I1139" s="161"/>
    </row>
    <row r="1140" spans="2:9" x14ac:dyDescent="0.25">
      <c r="B1140" s="161"/>
      <c r="C1140" s="162"/>
      <c r="D1140" s="161"/>
      <c r="E1140" s="163"/>
      <c r="F1140" s="9"/>
      <c r="G1140" s="168"/>
      <c r="H1140" s="162"/>
      <c r="I1140" s="161"/>
    </row>
    <row r="1141" spans="2:9" x14ac:dyDescent="0.25">
      <c r="B1141" s="161"/>
      <c r="C1141" s="162"/>
      <c r="D1141" s="161"/>
      <c r="E1141" s="163"/>
      <c r="F1141" s="9"/>
      <c r="G1141" s="168"/>
      <c r="H1141" s="162"/>
      <c r="I1141" s="161"/>
    </row>
    <row r="1142" spans="2:9" x14ac:dyDescent="0.25">
      <c r="B1142" s="161"/>
      <c r="C1142" s="162"/>
      <c r="D1142" s="161"/>
      <c r="E1142" s="163"/>
      <c r="F1142" s="9"/>
      <c r="G1142" s="168"/>
      <c r="H1142" s="162"/>
      <c r="I1142" s="161"/>
    </row>
    <row r="1143" spans="2:9" x14ac:dyDescent="0.25">
      <c r="B1143" s="161"/>
      <c r="C1143" s="162"/>
      <c r="D1143" s="161"/>
      <c r="E1143" s="163"/>
      <c r="F1143" s="9"/>
      <c r="G1143" s="168"/>
      <c r="H1143" s="162"/>
      <c r="I1143" s="161"/>
    </row>
    <row r="1144" spans="2:9" x14ac:dyDescent="0.25">
      <c r="B1144" s="161"/>
      <c r="C1144" s="162"/>
      <c r="D1144" s="161"/>
      <c r="E1144" s="163"/>
      <c r="F1144" s="9"/>
      <c r="G1144" s="168"/>
      <c r="H1144" s="162"/>
      <c r="I1144" s="161"/>
    </row>
    <row r="1145" spans="2:9" x14ac:dyDescent="0.25">
      <c r="B1145" s="161"/>
      <c r="C1145" s="162"/>
      <c r="D1145" s="161"/>
      <c r="E1145" s="163"/>
      <c r="F1145" s="9"/>
      <c r="G1145" s="168"/>
      <c r="H1145" s="162"/>
      <c r="I1145" s="161"/>
    </row>
    <row r="1146" spans="2:9" x14ac:dyDescent="0.25">
      <c r="B1146" s="161"/>
      <c r="C1146" s="162"/>
      <c r="D1146" s="161"/>
      <c r="E1146" s="163"/>
      <c r="F1146" s="9"/>
      <c r="G1146" s="168"/>
      <c r="H1146" s="162"/>
      <c r="I1146" s="161"/>
    </row>
    <row r="1147" spans="2:9" x14ac:dyDescent="0.25">
      <c r="B1147" s="161"/>
      <c r="C1147" s="162"/>
      <c r="D1147" s="161"/>
      <c r="E1147" s="163"/>
      <c r="F1147" s="9"/>
      <c r="G1147" s="168"/>
      <c r="H1147" s="162"/>
      <c r="I1147" s="161"/>
    </row>
    <row r="1148" spans="2:9" x14ac:dyDescent="0.25">
      <c r="B1148" s="161"/>
      <c r="C1148" s="162"/>
      <c r="D1148" s="161"/>
      <c r="E1148" s="163"/>
      <c r="F1148" s="9"/>
      <c r="G1148" s="168"/>
      <c r="H1148" s="162"/>
      <c r="I1148" s="161"/>
    </row>
    <row r="1149" spans="2:9" x14ac:dyDescent="0.25">
      <c r="B1149" s="161"/>
      <c r="C1149" s="162"/>
      <c r="D1149" s="161"/>
      <c r="E1149" s="163"/>
      <c r="F1149" s="9"/>
      <c r="G1149" s="168"/>
      <c r="H1149" s="162"/>
      <c r="I1149" s="161"/>
    </row>
    <row r="1150" spans="2:9" x14ac:dyDescent="0.25">
      <c r="B1150" s="161"/>
      <c r="C1150" s="162"/>
      <c r="D1150" s="161"/>
      <c r="E1150" s="163"/>
      <c r="F1150" s="9"/>
      <c r="G1150" s="168"/>
      <c r="H1150" s="162"/>
      <c r="I1150" s="161"/>
    </row>
    <row r="1151" spans="2:9" x14ac:dyDescent="0.25">
      <c r="B1151" s="161"/>
      <c r="C1151" s="162"/>
      <c r="D1151" s="161"/>
      <c r="E1151" s="163"/>
      <c r="F1151" s="9"/>
      <c r="G1151" s="168"/>
      <c r="H1151" s="162"/>
      <c r="I1151" s="161"/>
    </row>
    <row r="1152" spans="2:9" x14ac:dyDescent="0.25">
      <c r="B1152" s="161"/>
      <c r="C1152" s="162"/>
      <c r="D1152" s="161"/>
      <c r="E1152" s="163"/>
      <c r="F1152" s="9"/>
      <c r="G1152" s="168"/>
      <c r="H1152" s="162"/>
      <c r="I1152" s="161"/>
    </row>
    <row r="1153" spans="2:9" x14ac:dyDescent="0.25">
      <c r="B1153" s="161"/>
      <c r="C1153" s="162"/>
      <c r="D1153" s="161"/>
      <c r="E1153" s="163"/>
      <c r="F1153" s="9"/>
      <c r="G1153" s="168"/>
      <c r="H1153" s="162"/>
      <c r="I1153" s="161"/>
    </row>
    <row r="1154" spans="2:9" x14ac:dyDescent="0.25">
      <c r="B1154" s="161"/>
      <c r="C1154" s="162"/>
      <c r="D1154" s="161"/>
      <c r="E1154" s="163"/>
      <c r="F1154" s="9"/>
      <c r="G1154" s="168"/>
      <c r="H1154" s="162"/>
      <c r="I1154" s="161"/>
    </row>
    <row r="1155" spans="2:9" x14ac:dyDescent="0.25">
      <c r="B1155" s="161"/>
      <c r="C1155" s="162"/>
      <c r="D1155" s="161"/>
      <c r="E1155" s="163"/>
      <c r="F1155" s="9"/>
      <c r="G1155" s="168"/>
      <c r="H1155" s="162"/>
      <c r="I1155" s="161"/>
    </row>
    <row r="1156" spans="2:9" x14ac:dyDescent="0.25">
      <c r="B1156" s="161"/>
      <c r="C1156" s="162"/>
      <c r="D1156" s="161"/>
      <c r="E1156" s="163"/>
      <c r="F1156" s="9"/>
      <c r="G1156" s="168"/>
      <c r="H1156" s="162"/>
      <c r="I1156" s="161"/>
    </row>
    <row r="1157" spans="2:9" x14ac:dyDescent="0.25">
      <c r="B1157" s="161"/>
      <c r="C1157" s="162"/>
      <c r="D1157" s="161"/>
      <c r="E1157" s="163"/>
      <c r="F1157" s="9"/>
      <c r="G1157" s="168"/>
      <c r="H1157" s="162"/>
      <c r="I1157" s="161"/>
    </row>
    <row r="1158" spans="2:9" x14ac:dyDescent="0.25">
      <c r="B1158" s="161"/>
      <c r="C1158" s="162"/>
      <c r="D1158" s="161"/>
      <c r="E1158" s="163"/>
      <c r="F1158" s="9"/>
      <c r="G1158" s="168"/>
      <c r="H1158" s="162"/>
      <c r="I1158" s="161"/>
    </row>
    <row r="1159" spans="2:9" x14ac:dyDescent="0.25">
      <c r="B1159" s="161"/>
      <c r="C1159" s="162"/>
      <c r="D1159" s="161"/>
      <c r="E1159" s="163"/>
      <c r="F1159" s="9"/>
      <c r="G1159" s="168"/>
      <c r="H1159" s="162"/>
      <c r="I1159" s="161"/>
    </row>
    <row r="1160" spans="2:9" x14ac:dyDescent="0.25">
      <c r="B1160" s="161"/>
      <c r="C1160" s="162"/>
      <c r="D1160" s="161"/>
      <c r="E1160" s="163"/>
      <c r="F1160" s="9"/>
      <c r="G1160" s="168"/>
      <c r="H1160" s="162"/>
      <c r="I1160" s="161"/>
    </row>
    <row r="1161" spans="2:9" x14ac:dyDescent="0.25">
      <c r="B1161" s="161"/>
      <c r="C1161" s="162"/>
      <c r="D1161" s="161"/>
      <c r="E1161" s="163"/>
      <c r="F1161" s="9"/>
      <c r="G1161" s="168"/>
      <c r="H1161" s="162"/>
      <c r="I1161" s="161"/>
    </row>
    <row r="1162" spans="2:9" x14ac:dyDescent="0.25">
      <c r="B1162" s="161"/>
      <c r="C1162" s="162"/>
      <c r="D1162" s="161"/>
      <c r="E1162" s="163"/>
      <c r="F1162" s="9"/>
      <c r="G1162" s="168"/>
      <c r="H1162" s="162"/>
      <c r="I1162" s="161"/>
    </row>
    <row r="1163" spans="2:9" x14ac:dyDescent="0.25">
      <c r="B1163" s="161"/>
      <c r="C1163" s="162"/>
      <c r="D1163" s="161"/>
      <c r="E1163" s="163"/>
      <c r="F1163" s="9"/>
      <c r="G1163" s="168"/>
      <c r="H1163" s="162"/>
      <c r="I1163" s="161"/>
    </row>
    <row r="1164" spans="2:9" x14ac:dyDescent="0.25">
      <c r="B1164" s="161"/>
      <c r="C1164" s="162"/>
      <c r="D1164" s="161"/>
      <c r="E1164" s="163"/>
      <c r="F1164" s="9"/>
      <c r="G1164" s="168"/>
      <c r="H1164" s="162"/>
      <c r="I1164" s="161"/>
    </row>
    <row r="1165" spans="2:9" x14ac:dyDescent="0.25">
      <c r="B1165" s="161"/>
      <c r="C1165" s="162"/>
      <c r="D1165" s="161"/>
      <c r="E1165" s="163"/>
      <c r="F1165" s="9"/>
      <c r="G1165" s="168"/>
      <c r="H1165" s="162"/>
      <c r="I1165" s="161"/>
    </row>
    <row r="1166" spans="2:9" x14ac:dyDescent="0.25">
      <c r="B1166" s="161"/>
      <c r="C1166" s="162"/>
      <c r="D1166" s="161"/>
      <c r="E1166" s="163"/>
      <c r="F1166" s="9"/>
      <c r="G1166" s="168"/>
      <c r="H1166" s="162"/>
      <c r="I1166" s="161"/>
    </row>
    <row r="1167" spans="2:9" x14ac:dyDescent="0.25">
      <c r="B1167" s="161"/>
      <c r="C1167" s="162"/>
      <c r="D1167" s="161"/>
      <c r="E1167" s="163"/>
      <c r="F1167" s="9"/>
      <c r="G1167" s="168"/>
      <c r="H1167" s="162"/>
      <c r="I1167" s="161"/>
    </row>
    <row r="1168" spans="2:9" x14ac:dyDescent="0.25">
      <c r="B1168" s="161"/>
      <c r="C1168" s="162"/>
      <c r="D1168" s="161"/>
      <c r="E1168" s="163"/>
      <c r="F1168" s="9"/>
      <c r="G1168" s="168"/>
      <c r="H1168" s="162"/>
      <c r="I1168" s="161"/>
    </row>
    <row r="1169" spans="2:9" x14ac:dyDescent="0.25">
      <c r="B1169" s="161"/>
      <c r="C1169" s="162"/>
      <c r="D1169" s="161"/>
      <c r="E1169" s="163"/>
      <c r="F1169" s="9"/>
      <c r="G1169" s="168"/>
      <c r="H1169" s="162"/>
      <c r="I1169" s="161"/>
    </row>
    <row r="1170" spans="2:9" x14ac:dyDescent="0.25">
      <c r="B1170" s="161"/>
      <c r="C1170" s="162"/>
      <c r="D1170" s="161"/>
      <c r="E1170" s="163"/>
      <c r="F1170" s="9"/>
      <c r="G1170" s="168"/>
      <c r="H1170" s="162"/>
      <c r="I1170" s="161"/>
    </row>
    <row r="1171" spans="2:9" x14ac:dyDescent="0.25">
      <c r="B1171" s="161"/>
      <c r="C1171" s="162"/>
      <c r="D1171" s="161"/>
      <c r="E1171" s="163"/>
      <c r="F1171" s="9"/>
      <c r="G1171" s="168"/>
      <c r="H1171" s="162"/>
      <c r="I1171" s="161"/>
    </row>
    <row r="1172" spans="2:9" x14ac:dyDescent="0.25">
      <c r="B1172" s="161"/>
      <c r="C1172" s="162"/>
      <c r="D1172" s="161"/>
      <c r="E1172" s="163"/>
      <c r="F1172" s="9"/>
      <c r="G1172" s="168"/>
      <c r="H1172" s="162"/>
      <c r="I1172" s="161"/>
    </row>
    <row r="1173" spans="2:9" x14ac:dyDescent="0.25">
      <c r="B1173" s="161"/>
      <c r="C1173" s="162"/>
      <c r="D1173" s="161"/>
      <c r="E1173" s="163"/>
      <c r="F1173" s="9"/>
      <c r="G1173" s="168"/>
      <c r="H1173" s="162"/>
      <c r="I1173" s="161"/>
    </row>
    <row r="1174" spans="2:9" x14ac:dyDescent="0.25">
      <c r="B1174" s="161"/>
      <c r="C1174" s="162"/>
      <c r="D1174" s="161"/>
      <c r="E1174" s="163"/>
      <c r="F1174" s="9"/>
      <c r="G1174" s="168"/>
      <c r="H1174" s="162"/>
      <c r="I1174" s="161"/>
    </row>
    <row r="1175" spans="2:9" x14ac:dyDescent="0.25">
      <c r="B1175" s="161"/>
      <c r="C1175" s="162"/>
      <c r="D1175" s="161"/>
      <c r="E1175" s="163"/>
      <c r="F1175" s="9"/>
      <c r="G1175" s="168"/>
      <c r="H1175" s="162"/>
      <c r="I1175" s="161"/>
    </row>
    <row r="1176" spans="2:9" x14ac:dyDescent="0.25">
      <c r="B1176" s="161"/>
      <c r="C1176" s="162"/>
      <c r="D1176" s="161"/>
      <c r="E1176" s="163"/>
      <c r="F1176" s="9"/>
      <c r="G1176" s="168"/>
      <c r="H1176" s="162"/>
      <c r="I1176" s="161"/>
    </row>
    <row r="1177" spans="2:9" x14ac:dyDescent="0.25">
      <c r="B1177" s="161"/>
      <c r="C1177" s="162"/>
      <c r="D1177" s="161"/>
      <c r="E1177" s="163"/>
      <c r="F1177" s="9"/>
      <c r="G1177" s="168"/>
      <c r="H1177" s="162"/>
      <c r="I1177" s="161"/>
    </row>
    <row r="1178" spans="2:9" x14ac:dyDescent="0.25">
      <c r="B1178" s="161"/>
      <c r="C1178" s="162"/>
      <c r="D1178" s="161"/>
      <c r="E1178" s="163"/>
      <c r="F1178" s="9"/>
      <c r="G1178" s="168"/>
      <c r="H1178" s="162"/>
      <c r="I1178" s="161"/>
    </row>
    <row r="1179" spans="2:9" x14ac:dyDescent="0.25">
      <c r="B1179" s="161"/>
      <c r="C1179" s="162"/>
      <c r="D1179" s="161"/>
      <c r="E1179" s="163"/>
      <c r="F1179" s="9"/>
      <c r="G1179" s="168"/>
      <c r="H1179" s="162"/>
      <c r="I1179" s="161"/>
    </row>
    <row r="1180" spans="2:9" x14ac:dyDescent="0.25">
      <c r="B1180" s="161"/>
      <c r="C1180" s="162"/>
      <c r="D1180" s="161"/>
      <c r="E1180" s="163"/>
      <c r="F1180" s="9"/>
      <c r="G1180" s="168"/>
      <c r="H1180" s="162"/>
      <c r="I1180" s="161"/>
    </row>
    <row r="1181" spans="2:9" x14ac:dyDescent="0.25">
      <c r="B1181" s="161"/>
      <c r="C1181" s="162"/>
      <c r="D1181" s="161"/>
      <c r="E1181" s="163"/>
      <c r="F1181" s="9"/>
      <c r="G1181" s="168"/>
      <c r="H1181" s="162"/>
      <c r="I1181" s="161"/>
    </row>
    <row r="1182" spans="2:9" x14ac:dyDescent="0.25">
      <c r="B1182" s="161"/>
      <c r="C1182" s="162"/>
      <c r="D1182" s="161"/>
      <c r="E1182" s="163"/>
      <c r="F1182" s="9"/>
      <c r="G1182" s="168"/>
      <c r="H1182" s="162"/>
      <c r="I1182" s="161"/>
    </row>
    <row r="1183" spans="2:9" x14ac:dyDescent="0.25">
      <c r="B1183" s="161"/>
      <c r="C1183" s="162"/>
      <c r="D1183" s="161"/>
      <c r="E1183" s="163"/>
      <c r="F1183" s="9"/>
      <c r="G1183" s="168"/>
      <c r="H1183" s="162"/>
      <c r="I1183" s="161"/>
    </row>
    <row r="1184" spans="2:9" x14ac:dyDescent="0.25">
      <c r="B1184" s="161"/>
      <c r="C1184" s="162"/>
      <c r="D1184" s="161"/>
      <c r="E1184" s="163"/>
      <c r="F1184" s="9"/>
      <c r="G1184" s="168"/>
      <c r="H1184" s="162"/>
      <c r="I1184" s="161"/>
    </row>
    <row r="1185" spans="2:9" x14ac:dyDescent="0.25">
      <c r="B1185" s="161"/>
      <c r="C1185" s="162"/>
      <c r="D1185" s="161"/>
      <c r="E1185" s="163"/>
      <c r="F1185" s="9"/>
      <c r="G1185" s="168"/>
      <c r="H1185" s="162"/>
      <c r="I1185" s="161"/>
    </row>
    <row r="1186" spans="2:9" x14ac:dyDescent="0.25">
      <c r="B1186" s="161"/>
      <c r="C1186" s="162"/>
      <c r="D1186" s="161"/>
      <c r="E1186" s="163"/>
      <c r="F1186" s="9"/>
      <c r="G1186" s="168"/>
      <c r="H1186" s="162"/>
      <c r="I1186" s="161"/>
    </row>
    <row r="1187" spans="2:9" x14ac:dyDescent="0.25">
      <c r="B1187" s="161"/>
      <c r="C1187" s="162"/>
      <c r="D1187" s="161"/>
      <c r="E1187" s="163"/>
      <c r="F1187" s="9"/>
      <c r="G1187" s="168"/>
      <c r="H1187" s="162"/>
      <c r="I1187" s="161"/>
    </row>
    <row r="1188" spans="2:9" x14ac:dyDescent="0.25">
      <c r="B1188" s="161"/>
      <c r="C1188" s="162"/>
      <c r="D1188" s="161"/>
      <c r="E1188" s="163"/>
      <c r="F1188" s="9"/>
      <c r="G1188" s="168"/>
      <c r="H1188" s="162"/>
      <c r="I1188" s="161"/>
    </row>
    <row r="1189" spans="2:9" x14ac:dyDescent="0.25">
      <c r="B1189" s="161"/>
      <c r="C1189" s="162"/>
      <c r="D1189" s="161"/>
      <c r="E1189" s="163"/>
      <c r="F1189" s="9"/>
      <c r="G1189" s="168"/>
      <c r="H1189" s="162"/>
      <c r="I1189" s="161"/>
    </row>
    <row r="1190" spans="2:9" x14ac:dyDescent="0.25">
      <c r="B1190" s="161"/>
      <c r="C1190" s="162"/>
      <c r="D1190" s="161"/>
      <c r="E1190" s="163"/>
      <c r="F1190" s="9"/>
      <c r="G1190" s="168"/>
      <c r="H1190" s="162"/>
      <c r="I1190" s="161"/>
    </row>
    <row r="1191" spans="2:9" x14ac:dyDescent="0.25">
      <c r="B1191" s="161"/>
      <c r="C1191" s="162"/>
      <c r="D1191" s="161"/>
      <c r="E1191" s="163"/>
      <c r="F1191" s="9"/>
      <c r="G1191" s="168"/>
      <c r="H1191" s="162"/>
      <c r="I1191" s="161"/>
    </row>
    <row r="1192" spans="2:9" x14ac:dyDescent="0.25">
      <c r="B1192" s="161"/>
      <c r="C1192" s="162"/>
      <c r="D1192" s="161"/>
      <c r="E1192" s="163"/>
      <c r="F1192" s="9"/>
      <c r="G1192" s="168"/>
      <c r="H1192" s="162"/>
      <c r="I1192" s="161"/>
    </row>
    <row r="1193" spans="2:9" x14ac:dyDescent="0.25">
      <c r="B1193" s="161"/>
      <c r="C1193" s="162"/>
      <c r="D1193" s="161"/>
      <c r="E1193" s="163"/>
      <c r="F1193" s="9"/>
      <c r="G1193" s="168"/>
      <c r="H1193" s="162"/>
      <c r="I1193" s="161"/>
    </row>
    <row r="1194" spans="2:9" x14ac:dyDescent="0.25">
      <c r="B1194" s="161"/>
      <c r="C1194" s="162"/>
      <c r="D1194" s="161"/>
      <c r="E1194" s="163"/>
      <c r="F1194" s="9"/>
      <c r="G1194" s="168"/>
      <c r="H1194" s="162"/>
      <c r="I1194" s="161"/>
    </row>
    <row r="1195" spans="2:9" x14ac:dyDescent="0.25">
      <c r="B1195" s="161"/>
      <c r="C1195" s="162"/>
      <c r="D1195" s="161"/>
      <c r="E1195" s="163"/>
      <c r="F1195" s="9"/>
      <c r="G1195" s="168"/>
      <c r="H1195" s="162"/>
      <c r="I1195" s="161"/>
    </row>
    <row r="1196" spans="2:9" x14ac:dyDescent="0.25">
      <c r="B1196" s="161"/>
      <c r="C1196" s="162"/>
      <c r="D1196" s="161"/>
      <c r="E1196" s="163"/>
      <c r="F1196" s="9"/>
      <c r="G1196" s="168"/>
      <c r="H1196" s="162"/>
      <c r="I1196" s="161"/>
    </row>
    <row r="1197" spans="2:9" x14ac:dyDescent="0.25">
      <c r="B1197" s="161"/>
      <c r="C1197" s="162"/>
      <c r="D1197" s="161"/>
      <c r="E1197" s="163"/>
      <c r="F1197" s="9"/>
      <c r="G1197" s="168"/>
      <c r="H1197" s="162"/>
      <c r="I1197" s="161"/>
    </row>
    <row r="1198" spans="2:9" x14ac:dyDescent="0.25">
      <c r="B1198" s="161"/>
      <c r="C1198" s="162"/>
      <c r="D1198" s="161"/>
      <c r="E1198" s="163"/>
      <c r="F1198" s="9"/>
      <c r="G1198" s="168"/>
      <c r="H1198" s="162"/>
      <c r="I1198" s="161"/>
    </row>
    <row r="1199" spans="2:9" x14ac:dyDescent="0.25">
      <c r="B1199" s="161"/>
      <c r="C1199" s="162"/>
      <c r="D1199" s="161"/>
      <c r="E1199" s="163"/>
      <c r="F1199" s="9"/>
      <c r="G1199" s="168"/>
      <c r="H1199" s="162"/>
      <c r="I1199" s="161"/>
    </row>
    <row r="1200" spans="2:9" x14ac:dyDescent="0.25">
      <c r="B1200" s="161"/>
      <c r="C1200" s="162"/>
      <c r="D1200" s="161"/>
      <c r="E1200" s="163"/>
      <c r="F1200" s="9"/>
      <c r="G1200" s="168"/>
      <c r="H1200" s="162"/>
      <c r="I1200" s="161"/>
    </row>
    <row r="1201" spans="2:9" x14ac:dyDescent="0.25">
      <c r="B1201" s="161"/>
      <c r="C1201" s="162"/>
      <c r="D1201" s="161"/>
      <c r="E1201" s="163"/>
      <c r="F1201" s="9"/>
      <c r="G1201" s="168"/>
      <c r="H1201" s="162"/>
      <c r="I1201" s="161"/>
    </row>
    <row r="1202" spans="2:9" x14ac:dyDescent="0.25">
      <c r="B1202" s="161"/>
      <c r="C1202" s="162"/>
      <c r="D1202" s="161"/>
      <c r="E1202" s="163"/>
      <c r="F1202" s="9"/>
      <c r="G1202" s="168"/>
      <c r="H1202" s="162"/>
      <c r="I1202" s="161"/>
    </row>
    <row r="1203" spans="2:9" x14ac:dyDescent="0.25">
      <c r="B1203" s="161"/>
      <c r="C1203" s="162"/>
      <c r="D1203" s="161"/>
      <c r="E1203" s="163"/>
      <c r="F1203" s="9"/>
      <c r="G1203" s="168"/>
      <c r="H1203" s="162"/>
      <c r="I1203" s="161"/>
    </row>
    <row r="1204" spans="2:9" x14ac:dyDescent="0.25">
      <c r="B1204" s="161"/>
      <c r="C1204" s="162"/>
      <c r="D1204" s="161"/>
      <c r="E1204" s="163"/>
      <c r="F1204" s="9"/>
      <c r="G1204" s="168"/>
      <c r="H1204" s="162"/>
      <c r="I1204" s="161"/>
    </row>
    <row r="1205" spans="2:9" x14ac:dyDescent="0.25">
      <c r="B1205" s="161"/>
      <c r="C1205" s="162"/>
      <c r="D1205" s="161"/>
      <c r="E1205" s="163"/>
      <c r="F1205" s="9"/>
      <c r="G1205" s="168"/>
      <c r="H1205" s="162"/>
      <c r="I1205" s="161"/>
    </row>
    <row r="1206" spans="2:9" x14ac:dyDescent="0.25">
      <c r="B1206" s="161"/>
      <c r="C1206" s="162"/>
      <c r="D1206" s="161"/>
      <c r="E1206" s="163"/>
      <c r="F1206" s="9"/>
      <c r="G1206" s="168"/>
      <c r="H1206" s="162"/>
      <c r="I1206" s="161"/>
    </row>
    <row r="1207" spans="2:9" x14ac:dyDescent="0.25">
      <c r="B1207" s="161"/>
      <c r="C1207" s="162"/>
      <c r="D1207" s="161"/>
      <c r="E1207" s="163"/>
      <c r="F1207" s="9"/>
      <c r="G1207" s="168"/>
      <c r="H1207" s="162"/>
      <c r="I1207" s="161"/>
    </row>
    <row r="1208" spans="2:9" x14ac:dyDescent="0.25">
      <c r="B1208" s="161"/>
      <c r="C1208" s="162"/>
      <c r="D1208" s="161"/>
      <c r="E1208" s="163"/>
      <c r="F1208" s="9"/>
      <c r="G1208" s="168"/>
      <c r="H1208" s="162"/>
      <c r="I1208" s="161"/>
    </row>
    <row r="1209" spans="2:9" x14ac:dyDescent="0.25">
      <c r="B1209" s="161"/>
      <c r="C1209" s="162"/>
      <c r="D1209" s="161"/>
      <c r="E1209" s="163"/>
      <c r="F1209" s="9"/>
      <c r="G1209" s="168"/>
      <c r="H1209" s="162"/>
      <c r="I1209" s="161"/>
    </row>
    <row r="1210" spans="2:9" x14ac:dyDescent="0.25">
      <c r="B1210" s="161"/>
      <c r="C1210" s="162"/>
      <c r="D1210" s="161"/>
      <c r="E1210" s="163"/>
      <c r="F1210" s="9"/>
      <c r="G1210" s="168"/>
      <c r="H1210" s="162"/>
      <c r="I1210" s="161"/>
    </row>
    <row r="1211" spans="2:9" x14ac:dyDescent="0.25">
      <c r="B1211" s="161"/>
      <c r="C1211" s="162"/>
      <c r="D1211" s="161"/>
      <c r="E1211" s="163"/>
      <c r="F1211" s="9"/>
      <c r="G1211" s="168"/>
      <c r="H1211" s="162"/>
      <c r="I1211" s="161"/>
    </row>
    <row r="1212" spans="2:9" x14ac:dyDescent="0.25">
      <c r="B1212" s="161"/>
      <c r="C1212" s="162"/>
      <c r="D1212" s="161"/>
      <c r="E1212" s="163"/>
      <c r="F1212" s="9"/>
      <c r="G1212" s="168"/>
      <c r="H1212" s="162"/>
      <c r="I1212" s="161"/>
    </row>
    <row r="1213" spans="2:9" x14ac:dyDescent="0.25">
      <c r="B1213" s="161"/>
      <c r="C1213" s="162"/>
      <c r="D1213" s="161"/>
      <c r="E1213" s="163"/>
      <c r="F1213" s="9"/>
      <c r="G1213" s="168"/>
      <c r="H1213" s="162"/>
      <c r="I1213" s="161"/>
    </row>
    <row r="1214" spans="2:9" x14ac:dyDescent="0.25">
      <c r="B1214" s="161"/>
      <c r="C1214" s="162"/>
      <c r="D1214" s="161"/>
      <c r="E1214" s="163"/>
      <c r="F1214" s="9"/>
      <c r="G1214" s="168"/>
      <c r="H1214" s="162"/>
      <c r="I1214" s="161"/>
    </row>
    <row r="1215" spans="2:9" x14ac:dyDescent="0.25">
      <c r="B1215" s="161"/>
      <c r="C1215" s="162"/>
      <c r="D1215" s="161"/>
      <c r="E1215" s="163"/>
      <c r="F1215" s="9"/>
      <c r="G1215" s="168"/>
      <c r="H1215" s="162"/>
      <c r="I1215" s="161"/>
    </row>
    <row r="1216" spans="2:9" x14ac:dyDescent="0.25">
      <c r="B1216" s="161"/>
      <c r="C1216" s="162"/>
      <c r="D1216" s="161"/>
      <c r="E1216" s="163"/>
      <c r="F1216" s="9"/>
      <c r="G1216" s="168"/>
      <c r="H1216" s="162"/>
      <c r="I1216" s="161"/>
    </row>
    <row r="1217" spans="2:9" x14ac:dyDescent="0.25">
      <c r="B1217" s="161"/>
      <c r="C1217" s="162"/>
      <c r="D1217" s="161"/>
      <c r="E1217" s="163"/>
      <c r="F1217" s="9"/>
      <c r="G1217" s="168"/>
      <c r="H1217" s="162"/>
      <c r="I1217" s="161"/>
    </row>
    <row r="1218" spans="2:9" x14ac:dyDescent="0.25">
      <c r="B1218" s="161"/>
      <c r="C1218" s="162"/>
      <c r="D1218" s="161"/>
      <c r="E1218" s="163"/>
      <c r="F1218" s="9"/>
      <c r="G1218" s="168"/>
      <c r="H1218" s="162"/>
      <c r="I1218" s="161"/>
    </row>
    <row r="1219" spans="2:9" x14ac:dyDescent="0.25">
      <c r="B1219" s="161"/>
      <c r="C1219" s="162"/>
      <c r="D1219" s="161"/>
      <c r="E1219" s="163"/>
      <c r="F1219" s="9"/>
      <c r="G1219" s="168"/>
      <c r="H1219" s="162"/>
      <c r="I1219" s="161"/>
    </row>
    <row r="1220" spans="2:9" x14ac:dyDescent="0.25">
      <c r="B1220" s="161"/>
      <c r="C1220" s="162"/>
      <c r="D1220" s="161"/>
      <c r="E1220" s="163"/>
      <c r="F1220" s="9"/>
      <c r="G1220" s="168"/>
      <c r="H1220" s="162"/>
      <c r="I1220" s="161"/>
    </row>
    <row r="1221" spans="2:9" x14ac:dyDescent="0.25">
      <c r="B1221" s="161"/>
      <c r="C1221" s="162"/>
      <c r="D1221" s="161"/>
      <c r="E1221" s="163"/>
      <c r="F1221" s="9"/>
      <c r="G1221" s="168"/>
      <c r="H1221" s="162"/>
      <c r="I1221" s="161"/>
    </row>
    <row r="1222" spans="2:9" x14ac:dyDescent="0.25">
      <c r="B1222" s="161"/>
      <c r="C1222" s="162"/>
      <c r="D1222" s="161"/>
      <c r="E1222" s="163"/>
      <c r="F1222" s="9"/>
      <c r="G1222" s="168"/>
      <c r="H1222" s="162"/>
      <c r="I1222" s="161"/>
    </row>
    <row r="1223" spans="2:9" x14ac:dyDescent="0.25">
      <c r="B1223" s="161"/>
      <c r="C1223" s="162"/>
      <c r="D1223" s="161"/>
      <c r="E1223" s="163"/>
      <c r="F1223" s="9"/>
      <c r="G1223" s="168"/>
      <c r="H1223" s="162"/>
      <c r="I1223" s="161"/>
    </row>
    <row r="1224" spans="2:9" x14ac:dyDescent="0.25">
      <c r="B1224" s="161"/>
      <c r="C1224" s="162"/>
      <c r="D1224" s="161"/>
      <c r="E1224" s="163"/>
      <c r="F1224" s="9"/>
      <c r="G1224" s="168"/>
      <c r="H1224" s="162"/>
      <c r="I1224" s="161"/>
    </row>
    <row r="1225" spans="2:9" x14ac:dyDescent="0.25">
      <c r="B1225" s="161"/>
      <c r="C1225" s="162"/>
      <c r="D1225" s="161"/>
      <c r="E1225" s="163"/>
      <c r="F1225" s="9"/>
      <c r="G1225" s="168"/>
      <c r="H1225" s="162"/>
      <c r="I1225" s="161"/>
    </row>
    <row r="1226" spans="2:9" x14ac:dyDescent="0.25">
      <c r="B1226" s="161"/>
      <c r="C1226" s="162"/>
      <c r="D1226" s="161"/>
      <c r="E1226" s="163"/>
      <c r="F1226" s="9"/>
      <c r="G1226" s="168"/>
      <c r="H1226" s="162"/>
      <c r="I1226" s="161"/>
    </row>
    <row r="1227" spans="2:9" x14ac:dyDescent="0.25">
      <c r="B1227" s="161"/>
      <c r="C1227" s="162"/>
      <c r="D1227" s="161"/>
      <c r="E1227" s="163"/>
      <c r="F1227" s="9"/>
      <c r="G1227" s="168"/>
      <c r="H1227" s="162"/>
      <c r="I1227" s="161"/>
    </row>
    <row r="1228" spans="2:9" x14ac:dyDescent="0.25">
      <c r="B1228" s="161"/>
      <c r="C1228" s="162"/>
      <c r="D1228" s="161"/>
      <c r="E1228" s="163"/>
      <c r="F1228" s="9"/>
      <c r="G1228" s="168"/>
      <c r="H1228" s="162"/>
      <c r="I1228" s="161"/>
    </row>
    <row r="1229" spans="2:9" x14ac:dyDescent="0.25">
      <c r="B1229" s="161"/>
      <c r="C1229" s="162"/>
      <c r="D1229" s="161"/>
      <c r="E1229" s="163"/>
      <c r="F1229" s="9"/>
      <c r="G1229" s="168"/>
      <c r="H1229" s="162"/>
      <c r="I1229" s="161"/>
    </row>
    <row r="1230" spans="2:9" x14ac:dyDescent="0.25">
      <c r="B1230" s="161"/>
      <c r="C1230" s="162"/>
      <c r="D1230" s="161"/>
      <c r="E1230" s="163"/>
      <c r="F1230" s="9"/>
      <c r="G1230" s="168"/>
      <c r="H1230" s="162"/>
      <c r="I1230" s="161"/>
    </row>
    <row r="1231" spans="2:9" x14ac:dyDescent="0.25">
      <c r="B1231" s="161"/>
      <c r="C1231" s="162"/>
      <c r="D1231" s="161"/>
      <c r="E1231" s="163"/>
      <c r="F1231" s="9"/>
      <c r="G1231" s="168"/>
      <c r="H1231" s="162"/>
      <c r="I1231" s="161"/>
    </row>
    <row r="1232" spans="2:9" x14ac:dyDescent="0.25">
      <c r="B1232" s="161"/>
      <c r="C1232" s="162"/>
      <c r="D1232" s="161"/>
      <c r="E1232" s="163"/>
      <c r="F1232" s="9"/>
      <c r="G1232" s="168"/>
      <c r="H1232" s="162"/>
      <c r="I1232" s="161"/>
    </row>
    <row r="1233" spans="2:9" x14ac:dyDescent="0.25">
      <c r="B1233" s="161"/>
      <c r="C1233" s="162"/>
      <c r="D1233" s="161"/>
      <c r="E1233" s="163"/>
      <c r="F1233" s="9"/>
      <c r="G1233" s="168"/>
      <c r="H1233" s="162"/>
      <c r="I1233" s="161"/>
    </row>
    <row r="1234" spans="2:9" x14ac:dyDescent="0.25">
      <c r="B1234" s="161"/>
      <c r="C1234" s="162"/>
      <c r="D1234" s="161"/>
      <c r="E1234" s="163"/>
      <c r="F1234" s="9"/>
      <c r="G1234" s="168"/>
      <c r="H1234" s="162"/>
      <c r="I1234" s="161"/>
    </row>
    <row r="1235" spans="2:9" x14ac:dyDescent="0.25">
      <c r="B1235" s="161"/>
      <c r="C1235" s="162"/>
      <c r="D1235" s="161"/>
      <c r="E1235" s="163"/>
      <c r="F1235" s="9"/>
      <c r="G1235" s="168"/>
      <c r="H1235" s="162"/>
      <c r="I1235" s="161"/>
    </row>
    <row r="1236" spans="2:9" x14ac:dyDescent="0.25">
      <c r="B1236" s="161"/>
      <c r="C1236" s="162"/>
      <c r="D1236" s="161"/>
      <c r="E1236" s="163"/>
      <c r="F1236" s="9"/>
      <c r="G1236" s="168"/>
      <c r="H1236" s="162"/>
      <c r="I1236" s="161"/>
    </row>
    <row r="1237" spans="2:9" x14ac:dyDescent="0.25">
      <c r="B1237" s="161"/>
      <c r="C1237" s="162"/>
      <c r="D1237" s="161"/>
      <c r="E1237" s="163"/>
      <c r="F1237" s="9"/>
      <c r="G1237" s="168"/>
      <c r="H1237" s="162"/>
      <c r="I1237" s="161"/>
    </row>
    <row r="1238" spans="2:9" x14ac:dyDescent="0.25">
      <c r="B1238" s="161"/>
      <c r="C1238" s="162"/>
      <c r="D1238" s="161"/>
      <c r="E1238" s="163"/>
      <c r="F1238" s="9"/>
      <c r="G1238" s="168"/>
      <c r="H1238" s="162"/>
      <c r="I1238" s="161"/>
    </row>
    <row r="1239" spans="2:9" x14ac:dyDescent="0.25">
      <c r="B1239" s="161"/>
      <c r="C1239" s="162"/>
      <c r="D1239" s="161"/>
      <c r="E1239" s="163"/>
      <c r="F1239" s="9"/>
      <c r="G1239" s="168"/>
      <c r="H1239" s="162"/>
      <c r="I1239" s="161"/>
    </row>
    <row r="1240" spans="2:9" x14ac:dyDescent="0.25">
      <c r="B1240" s="161"/>
      <c r="C1240" s="162"/>
      <c r="D1240" s="161"/>
      <c r="E1240" s="163"/>
      <c r="F1240" s="9"/>
      <c r="G1240" s="168"/>
      <c r="H1240" s="162"/>
      <c r="I1240" s="161"/>
    </row>
    <row r="1241" spans="2:9" x14ac:dyDescent="0.25">
      <c r="B1241" s="161"/>
      <c r="C1241" s="162"/>
      <c r="D1241" s="161"/>
      <c r="E1241" s="163"/>
      <c r="F1241" s="9"/>
      <c r="G1241" s="168"/>
      <c r="H1241" s="162"/>
      <c r="I1241" s="161"/>
    </row>
    <row r="1242" spans="2:9" x14ac:dyDescent="0.25">
      <c r="B1242" s="161"/>
      <c r="C1242" s="162"/>
      <c r="D1242" s="161"/>
      <c r="E1242" s="163"/>
      <c r="F1242" s="9"/>
      <c r="G1242" s="168"/>
      <c r="H1242" s="162"/>
      <c r="I1242" s="161"/>
    </row>
    <row r="1243" spans="2:9" x14ac:dyDescent="0.25">
      <c r="B1243" s="161"/>
      <c r="C1243" s="162"/>
      <c r="D1243" s="161"/>
      <c r="E1243" s="163"/>
      <c r="F1243" s="9"/>
      <c r="G1243" s="168"/>
      <c r="H1243" s="162"/>
      <c r="I1243" s="161"/>
    </row>
    <row r="1244" spans="2:9" x14ac:dyDescent="0.25">
      <c r="B1244" s="161"/>
      <c r="C1244" s="162"/>
      <c r="D1244" s="161"/>
      <c r="E1244" s="163"/>
      <c r="F1244" s="9"/>
      <c r="G1244" s="168"/>
      <c r="H1244" s="162"/>
      <c r="I1244" s="161"/>
    </row>
    <row r="1245" spans="2:9" x14ac:dyDescent="0.25">
      <c r="B1245" s="161"/>
      <c r="C1245" s="162"/>
      <c r="D1245" s="161"/>
      <c r="E1245" s="163"/>
      <c r="F1245" s="9"/>
      <c r="G1245" s="168"/>
      <c r="H1245" s="162"/>
      <c r="I1245" s="161"/>
    </row>
    <row r="1246" spans="2:9" x14ac:dyDescent="0.25">
      <c r="B1246" s="161"/>
      <c r="C1246" s="162"/>
      <c r="D1246" s="161"/>
      <c r="E1246" s="163"/>
      <c r="F1246" s="9"/>
      <c r="G1246" s="168"/>
      <c r="H1246" s="162"/>
      <c r="I1246" s="161"/>
    </row>
    <row r="1247" spans="2:9" x14ac:dyDescent="0.25">
      <c r="B1247" s="161"/>
      <c r="C1247" s="162"/>
      <c r="D1247" s="161"/>
      <c r="E1247" s="163"/>
      <c r="F1247" s="9"/>
      <c r="G1247" s="168"/>
      <c r="H1247" s="162"/>
      <c r="I1247" s="161"/>
    </row>
    <row r="1248" spans="2:9" x14ac:dyDescent="0.25">
      <c r="B1248" s="161"/>
      <c r="C1248" s="162"/>
      <c r="D1248" s="161"/>
      <c r="E1248" s="163"/>
      <c r="F1248" s="9"/>
      <c r="G1248" s="168"/>
      <c r="H1248" s="162"/>
      <c r="I1248" s="161"/>
    </row>
    <row r="1249" spans="2:9" x14ac:dyDescent="0.25">
      <c r="B1249" s="161"/>
      <c r="C1249" s="162"/>
      <c r="D1249" s="161"/>
      <c r="E1249" s="163"/>
      <c r="F1249" s="9"/>
      <c r="G1249" s="168"/>
      <c r="H1249" s="162"/>
      <c r="I1249" s="161"/>
    </row>
    <row r="1250" spans="2:9" x14ac:dyDescent="0.25">
      <c r="B1250" s="161"/>
      <c r="C1250" s="162"/>
      <c r="D1250" s="161"/>
      <c r="E1250" s="163"/>
      <c r="F1250" s="9"/>
      <c r="G1250" s="168"/>
      <c r="H1250" s="162"/>
      <c r="I1250" s="161"/>
    </row>
    <row r="1251" spans="2:9" x14ac:dyDescent="0.25">
      <c r="B1251" s="161"/>
      <c r="C1251" s="162"/>
      <c r="D1251" s="161"/>
      <c r="E1251" s="163"/>
      <c r="F1251" s="9"/>
      <c r="G1251" s="168"/>
      <c r="H1251" s="162"/>
      <c r="I1251" s="161"/>
    </row>
    <row r="1252" spans="2:9" x14ac:dyDescent="0.25">
      <c r="B1252" s="161"/>
      <c r="C1252" s="162"/>
      <c r="D1252" s="161"/>
      <c r="E1252" s="163"/>
      <c r="F1252" s="9"/>
      <c r="G1252" s="168"/>
      <c r="H1252" s="162"/>
      <c r="I1252" s="161"/>
    </row>
    <row r="1253" spans="2:9" x14ac:dyDescent="0.25">
      <c r="B1253" s="161"/>
      <c r="C1253" s="162"/>
      <c r="D1253" s="161"/>
      <c r="E1253" s="163"/>
      <c r="F1253" s="9"/>
      <c r="G1253" s="168"/>
      <c r="H1253" s="162"/>
      <c r="I1253" s="161"/>
    </row>
    <row r="1254" spans="2:9" x14ac:dyDescent="0.25">
      <c r="B1254" s="161"/>
      <c r="C1254" s="162"/>
      <c r="D1254" s="161"/>
      <c r="E1254" s="163"/>
      <c r="F1254" s="9"/>
      <c r="G1254" s="168"/>
      <c r="H1254" s="162"/>
      <c r="I1254" s="161"/>
    </row>
    <row r="1255" spans="2:9" x14ac:dyDescent="0.25">
      <c r="B1255" s="161"/>
      <c r="C1255" s="162"/>
      <c r="D1255" s="161"/>
      <c r="E1255" s="163"/>
      <c r="F1255" s="9"/>
      <c r="G1255" s="168"/>
      <c r="H1255" s="162"/>
      <c r="I1255" s="161"/>
    </row>
    <row r="1256" spans="2:9" x14ac:dyDescent="0.25">
      <c r="B1256" s="161"/>
      <c r="C1256" s="162"/>
      <c r="D1256" s="161"/>
      <c r="E1256" s="163"/>
      <c r="F1256" s="9"/>
      <c r="G1256" s="168"/>
      <c r="H1256" s="162"/>
      <c r="I1256" s="161"/>
    </row>
    <row r="1257" spans="2:9" x14ac:dyDescent="0.25">
      <c r="B1257" s="161"/>
      <c r="C1257" s="162"/>
      <c r="D1257" s="161"/>
      <c r="E1257" s="163"/>
      <c r="F1257" s="9"/>
      <c r="G1257" s="168"/>
      <c r="H1257" s="162"/>
      <c r="I1257" s="161"/>
    </row>
    <row r="1258" spans="2:9" x14ac:dyDescent="0.25">
      <c r="B1258" s="161"/>
      <c r="C1258" s="162"/>
      <c r="D1258" s="161"/>
      <c r="E1258" s="163"/>
      <c r="F1258" s="9"/>
      <c r="G1258" s="168"/>
      <c r="H1258" s="162"/>
      <c r="I1258" s="161"/>
    </row>
    <row r="1259" spans="2:9" x14ac:dyDescent="0.25">
      <c r="B1259" s="161"/>
      <c r="C1259" s="162"/>
      <c r="D1259" s="161"/>
      <c r="E1259" s="163"/>
      <c r="F1259" s="9"/>
      <c r="G1259" s="168"/>
      <c r="H1259" s="162"/>
      <c r="I1259" s="161"/>
    </row>
    <row r="1260" spans="2:9" x14ac:dyDescent="0.25">
      <c r="B1260" s="161"/>
      <c r="C1260" s="162"/>
      <c r="D1260" s="161"/>
      <c r="E1260" s="163"/>
      <c r="F1260" s="9"/>
      <c r="G1260" s="168"/>
      <c r="H1260" s="162"/>
      <c r="I1260" s="161"/>
    </row>
    <row r="1261" spans="2:9" x14ac:dyDescent="0.25">
      <c r="B1261" s="161"/>
      <c r="C1261" s="162"/>
      <c r="D1261" s="161"/>
      <c r="E1261" s="163"/>
      <c r="F1261" s="9"/>
      <c r="G1261" s="168"/>
      <c r="H1261" s="162"/>
      <c r="I1261" s="161"/>
    </row>
    <row r="1262" spans="2:9" x14ac:dyDescent="0.25">
      <c r="B1262" s="161"/>
      <c r="C1262" s="162"/>
      <c r="D1262" s="161"/>
      <c r="E1262" s="163"/>
      <c r="F1262" s="9"/>
      <c r="G1262" s="168"/>
      <c r="H1262" s="162"/>
      <c r="I1262" s="161"/>
    </row>
    <row r="1263" spans="2:9" x14ac:dyDescent="0.25">
      <c r="B1263" s="161"/>
      <c r="C1263" s="162"/>
      <c r="D1263" s="161"/>
      <c r="E1263" s="163"/>
      <c r="F1263" s="9"/>
      <c r="G1263" s="168"/>
      <c r="H1263" s="162"/>
      <c r="I1263" s="161"/>
    </row>
    <row r="1264" spans="2:9" x14ac:dyDescent="0.25">
      <c r="B1264" s="161"/>
      <c r="C1264" s="162"/>
      <c r="D1264" s="161"/>
      <c r="E1264" s="163"/>
      <c r="F1264" s="9"/>
      <c r="G1264" s="168"/>
      <c r="H1264" s="162"/>
      <c r="I1264" s="161"/>
    </row>
    <row r="1265" spans="2:9" x14ac:dyDescent="0.25">
      <c r="B1265" s="161"/>
      <c r="C1265" s="162"/>
      <c r="D1265" s="161"/>
      <c r="E1265" s="163"/>
      <c r="F1265" s="9"/>
      <c r="G1265" s="168"/>
      <c r="H1265" s="162"/>
      <c r="I1265" s="161"/>
    </row>
    <row r="1266" spans="2:9" x14ac:dyDescent="0.25">
      <c r="B1266" s="161"/>
      <c r="C1266" s="162"/>
      <c r="D1266" s="161"/>
      <c r="E1266" s="163"/>
      <c r="F1266" s="9"/>
      <c r="G1266" s="168"/>
      <c r="H1266" s="162"/>
      <c r="I1266" s="161"/>
    </row>
    <row r="1267" spans="2:9" x14ac:dyDescent="0.25">
      <c r="B1267" s="161"/>
      <c r="C1267" s="162"/>
      <c r="D1267" s="161"/>
      <c r="E1267" s="163"/>
      <c r="F1267" s="9"/>
      <c r="G1267" s="168"/>
      <c r="H1267" s="162"/>
      <c r="I1267" s="161"/>
    </row>
    <row r="1268" spans="2:9" x14ac:dyDescent="0.25">
      <c r="B1268" s="161"/>
      <c r="C1268" s="162"/>
      <c r="D1268" s="161"/>
      <c r="E1268" s="163"/>
      <c r="F1268" s="9"/>
      <c r="G1268" s="168"/>
      <c r="H1268" s="162"/>
      <c r="I1268" s="161"/>
    </row>
    <row r="1269" spans="2:9" x14ac:dyDescent="0.25">
      <c r="B1269" s="161"/>
      <c r="C1269" s="162"/>
      <c r="D1269" s="161"/>
      <c r="E1269" s="163"/>
      <c r="F1269" s="9"/>
      <c r="G1269" s="168"/>
      <c r="H1269" s="162"/>
      <c r="I1269" s="161"/>
    </row>
    <row r="1270" spans="2:9" x14ac:dyDescent="0.25">
      <c r="B1270" s="161"/>
      <c r="C1270" s="162"/>
      <c r="D1270" s="161"/>
      <c r="E1270" s="163"/>
      <c r="F1270" s="9"/>
      <c r="G1270" s="168"/>
      <c r="H1270" s="162"/>
      <c r="I1270" s="161"/>
    </row>
    <row r="1271" spans="2:9" x14ac:dyDescent="0.25">
      <c r="B1271" s="161"/>
      <c r="C1271" s="162"/>
      <c r="D1271" s="161"/>
      <c r="E1271" s="163"/>
      <c r="F1271" s="9"/>
      <c r="G1271" s="168"/>
      <c r="H1271" s="162"/>
      <c r="I1271" s="161"/>
    </row>
    <row r="1272" spans="2:9" x14ac:dyDescent="0.25">
      <c r="B1272" s="161"/>
      <c r="C1272" s="162"/>
      <c r="D1272" s="161"/>
      <c r="E1272" s="163"/>
      <c r="F1272" s="9"/>
      <c r="G1272" s="168"/>
      <c r="H1272" s="162"/>
      <c r="I1272" s="161"/>
    </row>
    <row r="1273" spans="2:9" x14ac:dyDescent="0.25">
      <c r="B1273" s="161"/>
      <c r="C1273" s="162"/>
      <c r="D1273" s="161"/>
      <c r="E1273" s="163"/>
      <c r="F1273" s="9"/>
      <c r="G1273" s="168"/>
      <c r="H1273" s="162"/>
      <c r="I1273" s="161"/>
    </row>
    <row r="1274" spans="2:9" x14ac:dyDescent="0.25">
      <c r="B1274" s="161"/>
      <c r="C1274" s="162"/>
      <c r="D1274" s="161"/>
      <c r="E1274" s="163"/>
      <c r="F1274" s="9"/>
      <c r="G1274" s="168"/>
      <c r="H1274" s="162"/>
      <c r="I1274" s="161"/>
    </row>
    <row r="1275" spans="2:9" x14ac:dyDescent="0.25">
      <c r="B1275" s="161"/>
      <c r="C1275" s="162"/>
      <c r="D1275" s="161"/>
      <c r="E1275" s="163"/>
      <c r="F1275" s="9"/>
      <c r="G1275" s="168"/>
      <c r="H1275" s="162"/>
      <c r="I1275" s="161"/>
    </row>
    <row r="1276" spans="2:9" x14ac:dyDescent="0.25">
      <c r="B1276" s="161"/>
      <c r="C1276" s="162"/>
      <c r="D1276" s="161"/>
      <c r="E1276" s="163"/>
      <c r="F1276" s="9"/>
      <c r="G1276" s="168"/>
      <c r="H1276" s="162"/>
      <c r="I1276" s="161"/>
    </row>
    <row r="1277" spans="2:9" x14ac:dyDescent="0.25">
      <c r="B1277" s="161"/>
      <c r="C1277" s="162"/>
      <c r="D1277" s="161"/>
      <c r="E1277" s="163"/>
      <c r="F1277" s="9"/>
      <c r="G1277" s="168"/>
      <c r="H1277" s="162"/>
      <c r="I1277" s="161"/>
    </row>
    <row r="1278" spans="2:9" x14ac:dyDescent="0.25">
      <c r="B1278" s="161"/>
      <c r="C1278" s="162"/>
      <c r="D1278" s="161"/>
      <c r="E1278" s="163"/>
      <c r="F1278" s="9"/>
      <c r="G1278" s="168"/>
      <c r="H1278" s="162"/>
      <c r="I1278" s="161"/>
    </row>
    <row r="1279" spans="2:9" x14ac:dyDescent="0.25">
      <c r="B1279" s="161"/>
      <c r="C1279" s="162"/>
      <c r="D1279" s="161"/>
      <c r="E1279" s="163"/>
      <c r="F1279" s="9"/>
      <c r="G1279" s="168"/>
      <c r="H1279" s="162"/>
      <c r="I1279" s="161"/>
    </row>
    <row r="1280" spans="2:9" x14ac:dyDescent="0.25">
      <c r="B1280" s="161"/>
      <c r="C1280" s="162"/>
      <c r="D1280" s="161"/>
      <c r="E1280" s="163"/>
      <c r="F1280" s="9"/>
      <c r="G1280" s="168"/>
      <c r="H1280" s="162"/>
      <c r="I1280" s="161"/>
    </row>
    <row r="1281" spans="2:9" x14ac:dyDescent="0.25">
      <c r="B1281" s="161"/>
      <c r="C1281" s="162"/>
      <c r="D1281" s="161"/>
      <c r="E1281" s="163"/>
      <c r="F1281" s="9"/>
      <c r="G1281" s="168"/>
      <c r="H1281" s="162"/>
      <c r="I1281" s="161"/>
    </row>
    <row r="1282" spans="2:9" x14ac:dyDescent="0.25">
      <c r="B1282" s="161"/>
      <c r="C1282" s="162"/>
      <c r="D1282" s="161"/>
      <c r="E1282" s="163"/>
      <c r="F1282" s="9"/>
      <c r="G1282" s="168"/>
      <c r="H1282" s="162"/>
      <c r="I1282" s="161"/>
    </row>
    <row r="1283" spans="2:9" x14ac:dyDescent="0.25">
      <c r="B1283" s="161"/>
      <c r="C1283" s="162"/>
      <c r="D1283" s="161"/>
      <c r="E1283" s="163"/>
      <c r="F1283" s="9"/>
      <c r="G1283" s="168"/>
      <c r="H1283" s="162"/>
      <c r="I1283" s="161"/>
    </row>
    <row r="1284" spans="2:9" x14ac:dyDescent="0.25">
      <c r="B1284" s="161"/>
      <c r="C1284" s="162"/>
      <c r="D1284" s="161"/>
      <c r="E1284" s="163"/>
      <c r="F1284" s="9"/>
      <c r="G1284" s="168"/>
      <c r="H1284" s="162"/>
      <c r="I1284" s="161"/>
    </row>
    <row r="1285" spans="2:9" x14ac:dyDescent="0.25">
      <c r="B1285" s="161"/>
      <c r="C1285" s="162"/>
      <c r="D1285" s="161"/>
      <c r="E1285" s="163"/>
      <c r="F1285" s="9"/>
      <c r="G1285" s="168"/>
      <c r="H1285" s="162"/>
      <c r="I1285" s="161"/>
    </row>
    <row r="1286" spans="2:9" x14ac:dyDescent="0.25">
      <c r="B1286" s="161"/>
      <c r="C1286" s="162"/>
      <c r="D1286" s="161"/>
      <c r="E1286" s="163"/>
      <c r="F1286" s="9"/>
      <c r="G1286" s="168"/>
      <c r="H1286" s="162"/>
      <c r="I1286" s="161"/>
    </row>
    <row r="1287" spans="2:9" x14ac:dyDescent="0.25">
      <c r="B1287" s="161"/>
      <c r="C1287" s="162"/>
      <c r="D1287" s="161"/>
      <c r="E1287" s="163"/>
      <c r="F1287" s="9"/>
      <c r="G1287" s="168"/>
      <c r="H1287" s="162"/>
      <c r="I1287" s="161"/>
    </row>
    <row r="1288" spans="2:9" x14ac:dyDescent="0.25">
      <c r="B1288" s="161"/>
      <c r="C1288" s="162"/>
      <c r="D1288" s="161"/>
      <c r="E1288" s="163"/>
      <c r="F1288" s="9"/>
      <c r="G1288" s="168"/>
      <c r="H1288" s="162"/>
      <c r="I1288" s="161"/>
    </row>
    <row r="1289" spans="2:9" x14ac:dyDescent="0.25">
      <c r="B1289" s="161"/>
      <c r="C1289" s="162"/>
      <c r="D1289" s="161"/>
      <c r="E1289" s="163"/>
      <c r="F1289" s="9"/>
      <c r="G1289" s="168"/>
      <c r="H1289" s="162"/>
      <c r="I1289" s="161"/>
    </row>
    <row r="1290" spans="2:9" x14ac:dyDescent="0.25">
      <c r="B1290" s="161"/>
      <c r="C1290" s="162"/>
      <c r="D1290" s="161"/>
      <c r="E1290" s="163"/>
      <c r="F1290" s="9"/>
      <c r="G1290" s="168"/>
      <c r="H1290" s="162"/>
      <c r="I1290" s="161"/>
    </row>
    <row r="1291" spans="2:9" x14ac:dyDescent="0.25">
      <c r="B1291" s="161"/>
      <c r="C1291" s="162"/>
      <c r="D1291" s="161"/>
      <c r="E1291" s="163"/>
      <c r="F1291" s="9"/>
      <c r="G1291" s="168"/>
      <c r="H1291" s="162"/>
      <c r="I1291" s="161"/>
    </row>
    <row r="1292" spans="2:9" x14ac:dyDescent="0.25">
      <c r="B1292" s="161"/>
      <c r="C1292" s="162"/>
      <c r="D1292" s="161"/>
      <c r="E1292" s="163"/>
      <c r="F1292" s="9"/>
      <c r="G1292" s="168"/>
      <c r="H1292" s="162"/>
      <c r="I1292" s="161"/>
    </row>
    <row r="1293" spans="2:9" x14ac:dyDescent="0.25">
      <c r="B1293" s="161"/>
      <c r="C1293" s="162"/>
      <c r="D1293" s="161"/>
      <c r="E1293" s="163"/>
      <c r="F1293" s="9"/>
      <c r="G1293" s="168"/>
      <c r="H1293" s="162"/>
      <c r="I1293" s="161"/>
    </row>
    <row r="1294" spans="2:9" x14ac:dyDescent="0.25">
      <c r="B1294" s="161"/>
      <c r="C1294" s="162"/>
      <c r="D1294" s="161"/>
      <c r="E1294" s="163"/>
      <c r="F1294" s="9"/>
      <c r="G1294" s="168"/>
      <c r="H1294" s="162"/>
      <c r="I1294" s="161"/>
    </row>
    <row r="1295" spans="2:9" x14ac:dyDescent="0.25">
      <c r="B1295" s="161"/>
      <c r="C1295" s="162"/>
      <c r="D1295" s="161"/>
      <c r="E1295" s="163"/>
      <c r="F1295" s="9"/>
      <c r="G1295" s="168"/>
      <c r="H1295" s="162"/>
      <c r="I1295" s="161"/>
    </row>
    <row r="1296" spans="2:9" x14ac:dyDescent="0.25">
      <c r="B1296" s="161"/>
      <c r="C1296" s="162"/>
      <c r="D1296" s="161"/>
      <c r="E1296" s="163"/>
      <c r="F1296" s="9"/>
      <c r="G1296" s="168"/>
      <c r="H1296" s="162"/>
      <c r="I1296" s="161"/>
    </row>
    <row r="1297" spans="2:9" x14ac:dyDescent="0.25">
      <c r="B1297" s="161"/>
      <c r="C1297" s="162"/>
      <c r="D1297" s="161"/>
      <c r="E1297" s="163"/>
      <c r="F1297" s="9"/>
      <c r="G1297" s="168"/>
      <c r="H1297" s="162"/>
      <c r="I1297" s="161"/>
    </row>
    <row r="1298" spans="2:9" x14ac:dyDescent="0.25">
      <c r="B1298" s="161"/>
      <c r="C1298" s="162"/>
      <c r="D1298" s="161"/>
      <c r="E1298" s="163"/>
      <c r="F1298" s="9"/>
      <c r="G1298" s="168"/>
      <c r="H1298" s="162"/>
      <c r="I1298" s="161"/>
    </row>
    <row r="1299" spans="2:9" x14ac:dyDescent="0.25">
      <c r="B1299" s="161"/>
      <c r="C1299" s="162"/>
      <c r="D1299" s="161"/>
      <c r="E1299" s="163"/>
      <c r="F1299" s="9"/>
      <c r="G1299" s="168"/>
      <c r="H1299" s="162"/>
      <c r="I1299" s="161"/>
    </row>
    <row r="1300" spans="2:9" x14ac:dyDescent="0.25">
      <c r="B1300" s="161"/>
      <c r="C1300" s="162"/>
      <c r="D1300" s="161"/>
      <c r="E1300" s="163"/>
      <c r="F1300" s="9"/>
      <c r="G1300" s="168"/>
      <c r="H1300" s="162"/>
      <c r="I1300" s="161"/>
    </row>
    <row r="1301" spans="2:9" x14ac:dyDescent="0.25">
      <c r="B1301" s="161"/>
      <c r="C1301" s="162"/>
      <c r="D1301" s="161"/>
      <c r="E1301" s="163"/>
      <c r="F1301" s="9"/>
      <c r="G1301" s="168"/>
      <c r="H1301" s="162"/>
      <c r="I1301" s="161"/>
    </row>
    <row r="1302" spans="2:9" x14ac:dyDescent="0.25">
      <c r="B1302" s="161"/>
      <c r="C1302" s="162"/>
      <c r="D1302" s="161"/>
      <c r="E1302" s="163"/>
      <c r="F1302" s="9"/>
      <c r="G1302" s="168"/>
      <c r="H1302" s="162"/>
      <c r="I1302" s="161"/>
    </row>
    <row r="1303" spans="2:9" x14ac:dyDescent="0.25">
      <c r="B1303" s="161"/>
      <c r="C1303" s="162"/>
      <c r="D1303" s="161"/>
      <c r="E1303" s="163"/>
      <c r="F1303" s="9"/>
      <c r="G1303" s="168"/>
      <c r="H1303" s="162"/>
      <c r="I1303" s="161"/>
    </row>
    <row r="1304" spans="2:9" x14ac:dyDescent="0.25">
      <c r="B1304" s="161"/>
      <c r="C1304" s="162"/>
      <c r="D1304" s="161"/>
      <c r="E1304" s="163"/>
      <c r="F1304" s="9"/>
      <c r="G1304" s="168"/>
      <c r="H1304" s="162"/>
      <c r="I1304" s="161"/>
    </row>
    <row r="1305" spans="2:9" x14ac:dyDescent="0.25">
      <c r="B1305" s="161"/>
      <c r="C1305" s="162"/>
      <c r="D1305" s="161"/>
      <c r="E1305" s="163"/>
      <c r="F1305" s="9"/>
      <c r="G1305" s="168"/>
      <c r="H1305" s="162"/>
      <c r="I1305" s="161"/>
    </row>
    <row r="1306" spans="2:9" x14ac:dyDescent="0.25">
      <c r="B1306" s="161"/>
      <c r="C1306" s="162"/>
      <c r="D1306" s="161"/>
      <c r="E1306" s="163"/>
      <c r="F1306" s="9"/>
      <c r="G1306" s="168"/>
      <c r="H1306" s="162"/>
      <c r="I1306" s="161"/>
    </row>
    <row r="1307" spans="2:9" x14ac:dyDescent="0.25">
      <c r="B1307" s="161"/>
      <c r="C1307" s="162"/>
      <c r="D1307" s="161"/>
      <c r="E1307" s="163"/>
      <c r="F1307" s="9"/>
      <c r="G1307" s="168"/>
      <c r="H1307" s="162"/>
      <c r="I1307" s="161"/>
    </row>
    <row r="1308" spans="2:9" x14ac:dyDescent="0.25">
      <c r="B1308" s="161"/>
      <c r="C1308" s="162"/>
      <c r="D1308" s="161"/>
      <c r="E1308" s="163"/>
      <c r="F1308" s="9"/>
      <c r="G1308" s="168"/>
      <c r="H1308" s="162"/>
      <c r="I1308" s="161"/>
    </row>
    <row r="1309" spans="2:9" x14ac:dyDescent="0.25">
      <c r="B1309" s="161"/>
      <c r="C1309" s="162"/>
      <c r="D1309" s="161"/>
      <c r="E1309" s="163"/>
      <c r="F1309" s="9"/>
      <c r="G1309" s="168"/>
      <c r="H1309" s="162"/>
      <c r="I1309" s="161"/>
    </row>
    <row r="1310" spans="2:9" x14ac:dyDescent="0.25">
      <c r="B1310" s="161"/>
      <c r="C1310" s="162"/>
      <c r="D1310" s="161"/>
      <c r="E1310" s="163"/>
      <c r="F1310" s="9"/>
      <c r="G1310" s="168"/>
      <c r="H1310" s="162"/>
      <c r="I1310" s="161"/>
    </row>
    <row r="1311" spans="2:9" x14ac:dyDescent="0.25">
      <c r="B1311" s="161"/>
      <c r="C1311" s="162"/>
      <c r="D1311" s="161"/>
      <c r="E1311" s="163"/>
      <c r="F1311" s="9"/>
      <c r="G1311" s="168"/>
      <c r="H1311" s="162"/>
      <c r="I1311" s="161"/>
    </row>
    <row r="1312" spans="2:9" x14ac:dyDescent="0.25">
      <c r="B1312" s="161"/>
      <c r="C1312" s="162"/>
      <c r="D1312" s="161"/>
      <c r="E1312" s="163"/>
      <c r="F1312" s="9"/>
      <c r="G1312" s="168"/>
      <c r="H1312" s="162"/>
      <c r="I1312" s="161"/>
    </row>
    <row r="1313" spans="2:9" x14ac:dyDescent="0.25">
      <c r="B1313" s="161"/>
      <c r="C1313" s="162"/>
      <c r="D1313" s="161"/>
      <c r="E1313" s="163"/>
      <c r="F1313" s="9"/>
      <c r="G1313" s="168"/>
      <c r="H1313" s="162"/>
      <c r="I1313" s="161"/>
    </row>
    <row r="1314" spans="2:9" x14ac:dyDescent="0.25">
      <c r="B1314" s="161"/>
      <c r="C1314" s="162"/>
      <c r="D1314" s="161"/>
      <c r="E1314" s="163"/>
      <c r="F1314" s="9"/>
      <c r="G1314" s="168"/>
      <c r="H1314" s="162"/>
      <c r="I1314" s="161"/>
    </row>
    <row r="1315" spans="2:9" x14ac:dyDescent="0.25">
      <c r="B1315" s="161"/>
      <c r="C1315" s="162"/>
      <c r="D1315" s="161"/>
      <c r="E1315" s="163"/>
      <c r="F1315" s="9"/>
      <c r="G1315" s="168"/>
      <c r="H1315" s="162"/>
      <c r="I1315" s="161"/>
    </row>
    <row r="1316" spans="2:9" x14ac:dyDescent="0.25">
      <c r="B1316" s="161"/>
      <c r="C1316" s="162"/>
      <c r="D1316" s="161"/>
      <c r="E1316" s="163"/>
      <c r="F1316" s="9"/>
      <c r="G1316" s="168"/>
      <c r="H1316" s="162"/>
      <c r="I1316" s="161"/>
    </row>
    <row r="1317" spans="2:9" x14ac:dyDescent="0.25">
      <c r="B1317" s="161"/>
      <c r="C1317" s="162"/>
      <c r="D1317" s="161"/>
      <c r="E1317" s="163"/>
      <c r="F1317" s="9"/>
      <c r="G1317" s="168"/>
      <c r="H1317" s="162"/>
      <c r="I1317" s="161"/>
    </row>
    <row r="1318" spans="2:9" x14ac:dyDescent="0.25">
      <c r="B1318" s="161"/>
      <c r="C1318" s="162"/>
      <c r="D1318" s="161"/>
      <c r="E1318" s="163"/>
      <c r="F1318" s="9"/>
      <c r="G1318" s="168"/>
      <c r="H1318" s="162"/>
      <c r="I1318" s="161"/>
    </row>
    <row r="1319" spans="2:9" x14ac:dyDescent="0.25">
      <c r="B1319" s="161"/>
      <c r="C1319" s="162"/>
      <c r="D1319" s="161"/>
      <c r="E1319" s="163"/>
      <c r="F1319" s="9"/>
      <c r="G1319" s="168"/>
      <c r="H1319" s="162"/>
      <c r="I1319" s="161"/>
    </row>
    <row r="1320" spans="2:9" x14ac:dyDescent="0.25">
      <c r="B1320" s="161"/>
      <c r="C1320" s="162"/>
      <c r="D1320" s="161"/>
      <c r="E1320" s="163"/>
      <c r="F1320" s="9"/>
      <c r="G1320" s="168"/>
      <c r="H1320" s="162"/>
      <c r="I1320" s="161"/>
    </row>
    <row r="1321" spans="2:9" x14ac:dyDescent="0.25">
      <c r="B1321" s="161"/>
      <c r="C1321" s="162"/>
      <c r="D1321" s="161"/>
      <c r="E1321" s="163"/>
      <c r="F1321" s="9"/>
      <c r="G1321" s="168"/>
      <c r="H1321" s="162"/>
      <c r="I1321" s="161"/>
    </row>
    <row r="1322" spans="2:9" x14ac:dyDescent="0.25">
      <c r="B1322" s="161"/>
      <c r="C1322" s="162"/>
      <c r="D1322" s="161"/>
      <c r="E1322" s="163"/>
      <c r="F1322" s="9"/>
      <c r="G1322" s="168"/>
      <c r="H1322" s="162"/>
      <c r="I1322" s="161"/>
    </row>
    <row r="1323" spans="2:9" x14ac:dyDescent="0.25">
      <c r="B1323" s="161"/>
      <c r="C1323" s="162"/>
      <c r="D1323" s="161"/>
      <c r="E1323" s="163"/>
      <c r="F1323" s="9"/>
      <c r="G1323" s="168"/>
      <c r="H1323" s="162"/>
      <c r="I1323" s="161"/>
    </row>
    <row r="1324" spans="2:9" x14ac:dyDescent="0.25">
      <c r="B1324" s="161"/>
      <c r="C1324" s="162"/>
      <c r="D1324" s="161"/>
      <c r="E1324" s="163"/>
      <c r="F1324" s="9"/>
      <c r="G1324" s="168"/>
      <c r="H1324" s="162"/>
      <c r="I1324" s="161"/>
    </row>
    <row r="1325" spans="2:9" x14ac:dyDescent="0.25">
      <c r="B1325" s="161"/>
      <c r="C1325" s="162"/>
      <c r="D1325" s="161"/>
      <c r="E1325" s="163"/>
      <c r="F1325" s="9"/>
      <c r="G1325" s="168"/>
      <c r="H1325" s="162"/>
      <c r="I1325" s="161"/>
    </row>
    <row r="1326" spans="2:9" x14ac:dyDescent="0.25">
      <c r="B1326" s="161"/>
      <c r="C1326" s="162"/>
      <c r="D1326" s="161"/>
      <c r="E1326" s="163"/>
      <c r="F1326" s="9"/>
      <c r="G1326" s="168"/>
      <c r="H1326" s="162"/>
      <c r="I1326" s="161"/>
    </row>
    <row r="1327" spans="2:9" x14ac:dyDescent="0.25">
      <c r="B1327" s="161"/>
      <c r="C1327" s="162"/>
      <c r="D1327" s="161"/>
      <c r="E1327" s="163"/>
      <c r="F1327" s="9"/>
      <c r="G1327" s="168"/>
      <c r="H1327" s="162"/>
      <c r="I1327" s="161"/>
    </row>
    <row r="1328" spans="2:9" x14ac:dyDescent="0.25">
      <c r="B1328" s="161"/>
      <c r="C1328" s="162"/>
      <c r="D1328" s="161"/>
      <c r="E1328" s="163"/>
      <c r="F1328" s="9"/>
      <c r="G1328" s="168"/>
      <c r="H1328" s="162"/>
      <c r="I1328" s="161"/>
    </row>
    <row r="1329" spans="2:9" x14ac:dyDescent="0.25">
      <c r="B1329" s="161"/>
      <c r="C1329" s="162"/>
      <c r="D1329" s="161"/>
      <c r="E1329" s="163"/>
      <c r="F1329" s="9"/>
      <c r="G1329" s="168"/>
      <c r="H1329" s="162"/>
      <c r="I1329" s="161"/>
    </row>
    <row r="1330" spans="2:9" x14ac:dyDescent="0.25">
      <c r="B1330" s="161"/>
      <c r="C1330" s="162"/>
      <c r="D1330" s="161"/>
      <c r="E1330" s="163"/>
      <c r="F1330" s="9"/>
      <c r="G1330" s="168"/>
      <c r="H1330" s="162"/>
      <c r="I1330" s="161"/>
    </row>
    <row r="1331" spans="2:9" x14ac:dyDescent="0.25">
      <c r="B1331" s="161"/>
      <c r="C1331" s="162"/>
      <c r="D1331" s="161"/>
      <c r="E1331" s="163"/>
      <c r="F1331" s="9"/>
      <c r="G1331" s="168"/>
      <c r="H1331" s="162"/>
      <c r="I1331" s="161"/>
    </row>
    <row r="1332" spans="2:9" x14ac:dyDescent="0.25">
      <c r="B1332" s="161"/>
      <c r="C1332" s="162"/>
      <c r="D1332" s="161"/>
      <c r="E1332" s="163"/>
      <c r="F1332" s="9"/>
      <c r="G1332" s="168"/>
      <c r="H1332" s="162"/>
      <c r="I1332" s="161"/>
    </row>
    <row r="1333" spans="2:9" x14ac:dyDescent="0.25">
      <c r="B1333" s="161"/>
      <c r="C1333" s="162"/>
      <c r="D1333" s="161"/>
      <c r="E1333" s="163"/>
      <c r="F1333" s="9"/>
      <c r="G1333" s="168"/>
      <c r="H1333" s="162"/>
      <c r="I1333" s="161"/>
    </row>
    <row r="1334" spans="2:9" x14ac:dyDescent="0.25">
      <c r="B1334" s="161"/>
      <c r="C1334" s="162"/>
      <c r="D1334" s="161"/>
      <c r="E1334" s="163"/>
      <c r="F1334" s="9"/>
      <c r="G1334" s="168"/>
      <c r="H1334" s="162"/>
      <c r="I1334" s="161"/>
    </row>
    <row r="1335" spans="2:9" x14ac:dyDescent="0.25">
      <c r="B1335" s="161"/>
      <c r="C1335" s="162"/>
      <c r="D1335" s="161"/>
      <c r="E1335" s="163"/>
      <c r="F1335" s="9"/>
      <c r="G1335" s="168"/>
      <c r="H1335" s="162"/>
      <c r="I1335" s="161"/>
    </row>
    <row r="1336" spans="2:9" x14ac:dyDescent="0.25">
      <c r="B1336" s="161"/>
      <c r="C1336" s="162"/>
      <c r="D1336" s="161"/>
      <c r="E1336" s="163"/>
      <c r="F1336" s="9"/>
      <c r="G1336" s="168"/>
      <c r="H1336" s="162"/>
      <c r="I1336" s="161"/>
    </row>
    <row r="1337" spans="2:9" x14ac:dyDescent="0.25">
      <c r="B1337" s="161"/>
      <c r="C1337" s="162"/>
      <c r="D1337" s="161"/>
      <c r="E1337" s="163"/>
      <c r="F1337" s="9"/>
      <c r="G1337" s="168"/>
      <c r="H1337" s="162"/>
      <c r="I1337" s="161"/>
    </row>
    <row r="1338" spans="2:9" x14ac:dyDescent="0.25">
      <c r="B1338" s="161"/>
      <c r="C1338" s="162"/>
      <c r="D1338" s="161"/>
      <c r="E1338" s="163"/>
      <c r="F1338" s="9"/>
      <c r="G1338" s="168"/>
      <c r="H1338" s="162"/>
      <c r="I1338" s="161"/>
    </row>
    <row r="1339" spans="2:9" x14ac:dyDescent="0.25">
      <c r="B1339" s="161"/>
      <c r="C1339" s="162"/>
      <c r="D1339" s="161"/>
      <c r="E1339" s="163"/>
      <c r="F1339" s="9"/>
      <c r="G1339" s="168"/>
      <c r="H1339" s="162"/>
      <c r="I1339" s="161"/>
    </row>
    <row r="1340" spans="2:9" x14ac:dyDescent="0.25">
      <c r="B1340" s="161"/>
      <c r="C1340" s="162"/>
      <c r="D1340" s="161"/>
      <c r="E1340" s="163"/>
      <c r="F1340" s="9"/>
      <c r="G1340" s="168"/>
      <c r="H1340" s="162"/>
      <c r="I1340" s="161"/>
    </row>
    <row r="1341" spans="2:9" x14ac:dyDescent="0.25">
      <c r="B1341" s="161"/>
      <c r="C1341" s="162"/>
      <c r="D1341" s="161"/>
      <c r="E1341" s="163"/>
      <c r="F1341" s="9"/>
      <c r="G1341" s="168"/>
      <c r="H1341" s="162"/>
      <c r="I1341" s="161"/>
    </row>
    <row r="1342" spans="2:9" x14ac:dyDescent="0.25">
      <c r="B1342" s="161"/>
      <c r="C1342" s="162"/>
      <c r="D1342" s="161"/>
      <c r="E1342" s="163"/>
      <c r="F1342" s="9"/>
      <c r="G1342" s="168"/>
      <c r="H1342" s="162"/>
      <c r="I1342" s="161"/>
    </row>
    <row r="1343" spans="2:9" x14ac:dyDescent="0.25">
      <c r="B1343" s="161"/>
      <c r="C1343" s="162"/>
      <c r="D1343" s="161"/>
      <c r="E1343" s="163"/>
      <c r="F1343" s="9"/>
      <c r="G1343" s="168"/>
      <c r="H1343" s="162"/>
      <c r="I1343" s="161"/>
    </row>
    <row r="1344" spans="2:9" x14ac:dyDescent="0.25">
      <c r="B1344" s="161"/>
      <c r="C1344" s="162"/>
      <c r="D1344" s="161"/>
      <c r="E1344" s="163"/>
      <c r="F1344" s="9"/>
      <c r="G1344" s="168"/>
      <c r="H1344" s="162"/>
      <c r="I1344" s="161"/>
    </row>
    <row r="1345" spans="2:9" x14ac:dyDescent="0.25">
      <c r="B1345" s="161"/>
      <c r="C1345" s="162"/>
      <c r="D1345" s="161"/>
      <c r="E1345" s="163"/>
      <c r="F1345" s="9"/>
      <c r="G1345" s="168"/>
      <c r="H1345" s="162"/>
      <c r="I1345" s="161"/>
    </row>
    <row r="1346" spans="2:9" x14ac:dyDescent="0.25">
      <c r="B1346" s="161"/>
      <c r="C1346" s="162"/>
      <c r="D1346" s="161"/>
      <c r="E1346" s="163"/>
      <c r="F1346" s="9"/>
      <c r="G1346" s="168"/>
      <c r="H1346" s="162"/>
      <c r="I1346" s="161"/>
    </row>
    <row r="1347" spans="2:9" x14ac:dyDescent="0.25">
      <c r="B1347" s="161"/>
      <c r="C1347" s="162"/>
      <c r="D1347" s="161"/>
      <c r="E1347" s="163"/>
      <c r="F1347" s="9"/>
      <c r="G1347" s="168"/>
      <c r="H1347" s="162"/>
      <c r="I1347" s="161"/>
    </row>
    <row r="1348" spans="2:9" x14ac:dyDescent="0.25">
      <c r="B1348" s="161"/>
      <c r="C1348" s="162"/>
      <c r="D1348" s="161"/>
      <c r="E1348" s="163"/>
      <c r="F1348" s="9"/>
      <c r="G1348" s="168"/>
      <c r="H1348" s="162"/>
      <c r="I1348" s="161"/>
    </row>
    <row r="1349" spans="2:9" x14ac:dyDescent="0.25">
      <c r="B1349" s="161"/>
      <c r="C1349" s="162"/>
      <c r="D1349" s="161"/>
      <c r="E1349" s="163"/>
      <c r="F1349" s="9"/>
      <c r="G1349" s="168"/>
      <c r="H1349" s="162"/>
      <c r="I1349" s="161"/>
    </row>
    <row r="1350" spans="2:9" x14ac:dyDescent="0.25">
      <c r="B1350" s="161"/>
      <c r="C1350" s="162"/>
      <c r="D1350" s="161"/>
      <c r="E1350" s="163"/>
      <c r="F1350" s="9"/>
      <c r="G1350" s="168"/>
      <c r="H1350" s="162"/>
      <c r="I1350" s="161"/>
    </row>
    <row r="1351" spans="2:9" x14ac:dyDescent="0.25">
      <c r="B1351" s="161"/>
      <c r="C1351" s="162"/>
      <c r="D1351" s="161"/>
      <c r="E1351" s="163"/>
      <c r="F1351" s="9"/>
      <c r="G1351" s="168"/>
      <c r="H1351" s="162"/>
      <c r="I1351" s="161"/>
    </row>
    <row r="1352" spans="2:9" x14ac:dyDescent="0.25">
      <c r="B1352" s="161"/>
      <c r="C1352" s="162"/>
      <c r="D1352" s="161"/>
      <c r="E1352" s="163"/>
      <c r="F1352" s="9"/>
      <c r="G1352" s="168"/>
      <c r="H1352" s="162"/>
      <c r="I1352" s="161"/>
    </row>
    <row r="1353" spans="2:9" x14ac:dyDescent="0.25">
      <c r="B1353" s="161"/>
      <c r="C1353" s="162"/>
      <c r="D1353" s="161"/>
      <c r="E1353" s="163"/>
      <c r="F1353" s="9"/>
      <c r="G1353" s="168"/>
      <c r="H1353" s="162"/>
      <c r="I1353" s="161"/>
    </row>
    <row r="1354" spans="2:9" x14ac:dyDescent="0.25">
      <c r="B1354" s="161"/>
      <c r="C1354" s="162"/>
      <c r="D1354" s="161"/>
      <c r="E1354" s="163"/>
      <c r="F1354" s="9"/>
      <c r="G1354" s="168"/>
      <c r="H1354" s="162"/>
      <c r="I1354" s="161"/>
    </row>
    <row r="1355" spans="2:9" x14ac:dyDescent="0.25">
      <c r="B1355" s="161"/>
      <c r="C1355" s="162"/>
      <c r="D1355" s="161"/>
      <c r="E1355" s="163"/>
      <c r="F1355" s="9"/>
      <c r="G1355" s="168"/>
      <c r="H1355" s="162"/>
      <c r="I1355" s="161"/>
    </row>
    <row r="1356" spans="2:9" x14ac:dyDescent="0.25">
      <c r="B1356" s="161"/>
      <c r="C1356" s="162"/>
      <c r="D1356" s="161"/>
      <c r="E1356" s="163"/>
      <c r="F1356" s="9"/>
      <c r="G1356" s="168"/>
      <c r="H1356" s="162"/>
      <c r="I1356" s="161"/>
    </row>
    <row r="1357" spans="2:9" x14ac:dyDescent="0.25">
      <c r="B1357" s="161"/>
      <c r="C1357" s="162"/>
      <c r="D1357" s="161"/>
      <c r="E1357" s="163"/>
      <c r="F1357" s="9"/>
      <c r="G1357" s="168"/>
      <c r="H1357" s="162"/>
      <c r="I1357" s="161"/>
    </row>
    <row r="1358" spans="2:9" x14ac:dyDescent="0.25">
      <c r="B1358" s="161"/>
      <c r="C1358" s="162"/>
      <c r="D1358" s="161"/>
      <c r="E1358" s="163"/>
      <c r="F1358" s="9"/>
      <c r="G1358" s="168"/>
      <c r="H1358" s="162"/>
      <c r="I1358" s="161"/>
    </row>
    <row r="1359" spans="2:9" x14ac:dyDescent="0.25">
      <c r="B1359" s="161"/>
      <c r="C1359" s="162"/>
      <c r="D1359" s="161"/>
      <c r="E1359" s="163"/>
      <c r="F1359" s="9"/>
      <c r="G1359" s="168"/>
      <c r="H1359" s="162"/>
      <c r="I1359" s="161"/>
    </row>
    <row r="1360" spans="2:9" x14ac:dyDescent="0.25">
      <c r="B1360" s="161"/>
      <c r="C1360" s="162"/>
      <c r="D1360" s="161"/>
      <c r="E1360" s="163"/>
      <c r="F1360" s="9"/>
      <c r="G1360" s="168"/>
      <c r="H1360" s="162"/>
      <c r="I1360" s="161"/>
    </row>
    <row r="1361" spans="2:9" x14ac:dyDescent="0.25">
      <c r="B1361" s="161"/>
      <c r="C1361" s="162"/>
      <c r="D1361" s="161"/>
      <c r="E1361" s="163"/>
      <c r="F1361" s="9"/>
      <c r="G1361" s="168"/>
      <c r="H1361" s="162"/>
      <c r="I1361" s="161"/>
    </row>
    <row r="1362" spans="2:9" x14ac:dyDescent="0.25">
      <c r="B1362" s="161"/>
      <c r="C1362" s="162"/>
      <c r="D1362" s="161"/>
      <c r="E1362" s="163"/>
      <c r="F1362" s="9"/>
      <c r="G1362" s="168"/>
      <c r="H1362" s="162"/>
      <c r="I1362" s="161"/>
    </row>
    <row r="1363" spans="2:9" x14ac:dyDescent="0.25">
      <c r="B1363" s="161"/>
      <c r="C1363" s="162"/>
      <c r="D1363" s="161"/>
      <c r="E1363" s="163"/>
      <c r="F1363" s="9"/>
      <c r="G1363" s="168"/>
      <c r="H1363" s="162"/>
      <c r="I1363" s="161"/>
    </row>
    <row r="1364" spans="2:9" x14ac:dyDescent="0.25">
      <c r="B1364" s="161"/>
      <c r="C1364" s="162"/>
      <c r="D1364" s="161"/>
      <c r="E1364" s="163"/>
      <c r="F1364" s="9"/>
      <c r="G1364" s="168"/>
      <c r="H1364" s="162"/>
      <c r="I1364" s="161"/>
    </row>
    <row r="1365" spans="2:9" x14ac:dyDescent="0.25">
      <c r="B1365" s="161"/>
      <c r="C1365" s="162"/>
      <c r="D1365" s="161"/>
      <c r="E1365" s="163"/>
      <c r="F1365" s="9"/>
      <c r="G1365" s="168"/>
      <c r="H1365" s="162"/>
      <c r="I1365" s="161"/>
    </row>
    <row r="1366" spans="2:9" x14ac:dyDescent="0.25">
      <c r="B1366" s="161"/>
      <c r="C1366" s="162"/>
      <c r="D1366" s="161"/>
      <c r="E1366" s="163"/>
      <c r="F1366" s="9"/>
      <c r="G1366" s="168"/>
      <c r="H1366" s="162"/>
      <c r="I1366" s="161"/>
    </row>
    <row r="1367" spans="2:9" x14ac:dyDescent="0.25">
      <c r="B1367" s="161"/>
      <c r="C1367" s="162"/>
      <c r="D1367" s="161"/>
      <c r="E1367" s="163"/>
      <c r="F1367" s="9"/>
      <c r="G1367" s="168"/>
      <c r="H1367" s="162"/>
      <c r="I1367" s="161"/>
    </row>
    <row r="1368" spans="2:9" x14ac:dyDescent="0.25">
      <c r="B1368" s="161"/>
      <c r="C1368" s="162"/>
      <c r="D1368" s="161"/>
      <c r="E1368" s="163"/>
      <c r="F1368" s="9"/>
      <c r="G1368" s="168"/>
      <c r="H1368" s="162"/>
      <c r="I1368" s="161"/>
    </row>
    <row r="1369" spans="2:9" x14ac:dyDescent="0.25">
      <c r="B1369" s="161"/>
      <c r="C1369" s="162"/>
      <c r="D1369" s="161"/>
      <c r="E1369" s="163"/>
      <c r="F1369" s="9"/>
      <c r="G1369" s="168"/>
      <c r="H1369" s="162"/>
      <c r="I1369" s="161"/>
    </row>
    <row r="1370" spans="2:9" x14ac:dyDescent="0.25">
      <c r="B1370" s="161"/>
      <c r="C1370" s="162"/>
      <c r="D1370" s="161"/>
      <c r="E1370" s="163"/>
      <c r="F1370" s="9"/>
      <c r="G1370" s="168"/>
      <c r="H1370" s="162"/>
      <c r="I1370" s="161"/>
    </row>
    <row r="1371" spans="2:9" x14ac:dyDescent="0.25">
      <c r="B1371" s="161"/>
      <c r="C1371" s="162"/>
      <c r="D1371" s="161"/>
      <c r="E1371" s="163"/>
      <c r="F1371" s="9"/>
      <c r="G1371" s="168"/>
      <c r="H1371" s="162"/>
      <c r="I1371" s="161"/>
    </row>
    <row r="1372" spans="2:9" x14ac:dyDescent="0.25">
      <c r="B1372" s="161"/>
      <c r="C1372" s="162"/>
      <c r="D1372" s="161"/>
      <c r="E1372" s="163"/>
      <c r="F1372" s="9"/>
      <c r="G1372" s="168"/>
      <c r="H1372" s="162"/>
      <c r="I1372" s="161"/>
    </row>
    <row r="1373" spans="2:9" x14ac:dyDescent="0.25">
      <c r="B1373" s="161"/>
      <c r="C1373" s="162"/>
      <c r="D1373" s="161"/>
      <c r="E1373" s="163"/>
      <c r="F1373" s="9"/>
      <c r="G1373" s="168"/>
      <c r="H1373" s="162"/>
      <c r="I1373" s="161"/>
    </row>
    <row r="1374" spans="2:9" x14ac:dyDescent="0.25">
      <c r="B1374" s="161"/>
      <c r="C1374" s="162"/>
      <c r="D1374" s="161"/>
      <c r="E1374" s="163"/>
      <c r="F1374" s="9"/>
      <c r="G1374" s="168"/>
      <c r="H1374" s="162"/>
      <c r="I1374" s="161"/>
    </row>
    <row r="1375" spans="2:9" x14ac:dyDescent="0.25">
      <c r="B1375" s="161"/>
      <c r="C1375" s="162"/>
      <c r="D1375" s="161"/>
      <c r="E1375" s="163"/>
      <c r="F1375" s="9"/>
      <c r="G1375" s="168"/>
      <c r="H1375" s="162"/>
      <c r="I1375" s="161"/>
    </row>
    <row r="1376" spans="2:9" x14ac:dyDescent="0.25">
      <c r="B1376" s="161"/>
      <c r="C1376" s="162"/>
      <c r="D1376" s="161"/>
      <c r="E1376" s="163"/>
      <c r="F1376" s="9"/>
      <c r="G1376" s="168"/>
      <c r="H1376" s="162"/>
      <c r="I1376" s="161"/>
    </row>
    <row r="1377" spans="2:9" x14ac:dyDescent="0.25">
      <c r="B1377" s="161"/>
      <c r="C1377" s="162"/>
      <c r="D1377" s="161"/>
      <c r="E1377" s="163"/>
      <c r="F1377" s="9"/>
      <c r="G1377" s="168"/>
      <c r="H1377" s="162"/>
      <c r="I1377" s="161"/>
    </row>
    <row r="1378" spans="2:9" x14ac:dyDescent="0.25">
      <c r="B1378" s="161"/>
      <c r="C1378" s="162"/>
      <c r="D1378" s="161"/>
      <c r="E1378" s="163"/>
      <c r="F1378" s="9"/>
      <c r="G1378" s="168"/>
      <c r="H1378" s="162"/>
      <c r="I1378" s="161"/>
    </row>
    <row r="1379" spans="2:9" x14ac:dyDescent="0.25">
      <c r="B1379" s="161"/>
      <c r="C1379" s="162"/>
      <c r="D1379" s="161"/>
      <c r="E1379" s="163"/>
      <c r="F1379" s="9"/>
      <c r="G1379" s="168"/>
      <c r="H1379" s="162"/>
      <c r="I1379" s="161"/>
    </row>
    <row r="1380" spans="2:9" x14ac:dyDescent="0.25">
      <c r="B1380" s="161"/>
      <c r="C1380" s="162"/>
      <c r="D1380" s="161"/>
      <c r="E1380" s="163"/>
      <c r="F1380" s="9"/>
      <c r="G1380" s="168"/>
      <c r="H1380" s="162"/>
      <c r="I1380" s="161"/>
    </row>
    <row r="1381" spans="2:9" x14ac:dyDescent="0.25">
      <c r="B1381" s="161"/>
      <c r="C1381" s="162"/>
      <c r="D1381" s="161"/>
      <c r="E1381" s="163"/>
      <c r="F1381" s="9"/>
      <c r="G1381" s="168"/>
      <c r="H1381" s="162"/>
      <c r="I1381" s="161"/>
    </row>
    <row r="1382" spans="2:9" x14ac:dyDescent="0.25">
      <c r="B1382" s="161"/>
      <c r="C1382" s="162"/>
      <c r="D1382" s="161"/>
      <c r="E1382" s="163"/>
      <c r="F1382" s="9"/>
      <c r="G1382" s="168"/>
      <c r="H1382" s="162"/>
      <c r="I1382" s="161"/>
    </row>
    <row r="1383" spans="2:9" x14ac:dyDescent="0.25">
      <c r="B1383" s="161"/>
      <c r="C1383" s="162"/>
      <c r="D1383" s="161"/>
      <c r="E1383" s="163"/>
      <c r="F1383" s="9"/>
      <c r="G1383" s="168"/>
      <c r="H1383" s="162"/>
      <c r="I1383" s="161"/>
    </row>
    <row r="1384" spans="2:9" x14ac:dyDescent="0.25">
      <c r="B1384" s="161"/>
      <c r="C1384" s="162"/>
      <c r="D1384" s="161"/>
      <c r="E1384" s="163"/>
      <c r="F1384" s="9"/>
      <c r="G1384" s="168"/>
      <c r="H1384" s="162"/>
      <c r="I1384" s="161"/>
    </row>
    <row r="1385" spans="2:9" x14ac:dyDescent="0.25">
      <c r="B1385" s="161"/>
      <c r="C1385" s="162"/>
      <c r="D1385" s="161"/>
      <c r="E1385" s="163"/>
      <c r="F1385" s="9"/>
      <c r="G1385" s="168"/>
      <c r="H1385" s="162"/>
      <c r="I1385" s="161"/>
    </row>
    <row r="1386" spans="2:9" x14ac:dyDescent="0.25">
      <c r="B1386" s="161"/>
      <c r="C1386" s="162"/>
      <c r="D1386" s="161"/>
      <c r="E1386" s="163"/>
      <c r="F1386" s="9"/>
      <c r="G1386" s="168"/>
      <c r="H1386" s="162"/>
      <c r="I1386" s="161"/>
    </row>
    <row r="1387" spans="2:9" x14ac:dyDescent="0.25">
      <c r="B1387" s="161"/>
      <c r="C1387" s="162"/>
      <c r="D1387" s="161"/>
      <c r="E1387" s="163"/>
      <c r="F1387" s="9"/>
      <c r="G1387" s="168"/>
      <c r="H1387" s="162"/>
      <c r="I1387" s="161"/>
    </row>
    <row r="1388" spans="2:9" x14ac:dyDescent="0.25">
      <c r="B1388" s="161"/>
      <c r="C1388" s="162"/>
      <c r="D1388" s="161"/>
      <c r="E1388" s="163"/>
      <c r="F1388" s="9"/>
      <c r="G1388" s="168"/>
      <c r="H1388" s="162"/>
      <c r="I1388" s="161"/>
    </row>
    <row r="1389" spans="2:9" x14ac:dyDescent="0.25">
      <c r="B1389" s="161"/>
      <c r="C1389" s="162"/>
      <c r="D1389" s="161"/>
      <c r="E1389" s="163"/>
      <c r="F1389" s="9"/>
      <c r="G1389" s="168"/>
      <c r="H1389" s="162"/>
      <c r="I1389" s="161"/>
    </row>
    <row r="1390" spans="2:9" x14ac:dyDescent="0.25">
      <c r="B1390" s="161"/>
      <c r="C1390" s="162"/>
      <c r="D1390" s="161"/>
      <c r="E1390" s="163"/>
      <c r="F1390" s="9"/>
      <c r="G1390" s="168"/>
      <c r="H1390" s="162"/>
      <c r="I1390" s="161"/>
    </row>
    <row r="1391" spans="2:9" x14ac:dyDescent="0.25">
      <c r="B1391" s="161"/>
      <c r="C1391" s="162"/>
      <c r="D1391" s="161"/>
      <c r="E1391" s="163"/>
      <c r="F1391" s="9"/>
      <c r="G1391" s="168"/>
      <c r="H1391" s="162"/>
      <c r="I1391" s="161"/>
    </row>
    <row r="1392" spans="2:9" x14ac:dyDescent="0.25">
      <c r="B1392" s="161"/>
      <c r="C1392" s="162"/>
      <c r="D1392" s="161"/>
      <c r="E1392" s="163"/>
      <c r="F1392" s="9"/>
      <c r="G1392" s="168"/>
      <c r="H1392" s="162"/>
      <c r="I1392" s="161"/>
    </row>
    <row r="1393" spans="2:9" x14ac:dyDescent="0.25">
      <c r="B1393" s="161"/>
      <c r="C1393" s="162"/>
      <c r="D1393" s="161"/>
      <c r="E1393" s="163"/>
      <c r="F1393" s="9"/>
      <c r="G1393" s="168"/>
      <c r="H1393" s="162"/>
      <c r="I1393" s="161"/>
    </row>
    <row r="1394" spans="2:9" x14ac:dyDescent="0.25">
      <c r="B1394" s="161"/>
      <c r="C1394" s="162"/>
      <c r="D1394" s="161"/>
      <c r="E1394" s="163"/>
      <c r="F1394" s="9"/>
      <c r="G1394" s="168"/>
      <c r="H1394" s="162"/>
      <c r="I1394" s="161"/>
    </row>
    <row r="1395" spans="2:9" x14ac:dyDescent="0.25">
      <c r="B1395" s="161"/>
      <c r="C1395" s="162"/>
      <c r="D1395" s="161"/>
      <c r="E1395" s="163"/>
      <c r="F1395" s="9"/>
      <c r="G1395" s="168"/>
      <c r="H1395" s="162"/>
      <c r="I1395" s="161"/>
    </row>
    <row r="1396" spans="2:9" x14ac:dyDescent="0.25">
      <c r="B1396" s="161"/>
      <c r="C1396" s="162"/>
      <c r="D1396" s="161"/>
      <c r="E1396" s="163"/>
      <c r="F1396" s="9"/>
      <c r="G1396" s="168"/>
      <c r="H1396" s="162"/>
      <c r="I1396" s="161"/>
    </row>
    <row r="1397" spans="2:9" x14ac:dyDescent="0.25">
      <c r="B1397" s="161"/>
      <c r="C1397" s="162"/>
      <c r="D1397" s="161"/>
      <c r="E1397" s="163"/>
      <c r="F1397" s="9"/>
      <c r="G1397" s="168"/>
      <c r="H1397" s="162"/>
      <c r="I1397" s="161"/>
    </row>
    <row r="1398" spans="2:9" x14ac:dyDescent="0.25">
      <c r="B1398" s="161"/>
      <c r="C1398" s="162"/>
      <c r="D1398" s="161"/>
      <c r="E1398" s="163"/>
      <c r="F1398" s="9"/>
      <c r="G1398" s="168"/>
      <c r="H1398" s="162"/>
      <c r="I1398" s="161"/>
    </row>
    <row r="1399" spans="2:9" x14ac:dyDescent="0.25">
      <c r="B1399" s="161"/>
      <c r="C1399" s="162"/>
      <c r="D1399" s="161"/>
      <c r="E1399" s="163"/>
      <c r="F1399" s="9"/>
      <c r="G1399" s="168"/>
      <c r="H1399" s="162"/>
      <c r="I1399" s="161"/>
    </row>
    <row r="1400" spans="2:9" x14ac:dyDescent="0.25">
      <c r="B1400" s="161"/>
      <c r="C1400" s="162"/>
      <c r="D1400" s="161"/>
      <c r="E1400" s="163"/>
      <c r="F1400" s="9"/>
      <c r="G1400" s="168"/>
      <c r="H1400" s="162"/>
      <c r="I1400" s="161"/>
    </row>
    <row r="1401" spans="2:9" x14ac:dyDescent="0.25">
      <c r="B1401" s="161"/>
      <c r="C1401" s="162"/>
      <c r="D1401" s="161"/>
      <c r="E1401" s="163"/>
      <c r="F1401" s="9"/>
      <c r="G1401" s="168"/>
      <c r="H1401" s="162"/>
      <c r="I1401" s="161"/>
    </row>
    <row r="1402" spans="2:9" x14ac:dyDescent="0.25">
      <c r="B1402" s="161"/>
      <c r="C1402" s="162"/>
      <c r="D1402" s="161"/>
      <c r="E1402" s="163"/>
      <c r="F1402" s="9"/>
      <c r="G1402" s="168"/>
      <c r="H1402" s="162"/>
      <c r="I1402" s="161"/>
    </row>
    <row r="1403" spans="2:9" x14ac:dyDescent="0.25">
      <c r="B1403" s="161"/>
      <c r="C1403" s="162"/>
      <c r="D1403" s="161"/>
      <c r="E1403" s="163"/>
      <c r="F1403" s="9"/>
      <c r="G1403" s="168"/>
      <c r="H1403" s="162"/>
      <c r="I1403" s="161"/>
    </row>
    <row r="1404" spans="2:9" x14ac:dyDescent="0.25">
      <c r="B1404" s="161"/>
      <c r="C1404" s="162"/>
      <c r="D1404" s="161"/>
      <c r="E1404" s="163"/>
      <c r="F1404" s="9"/>
      <c r="G1404" s="168"/>
      <c r="H1404" s="162"/>
      <c r="I1404" s="161"/>
    </row>
    <row r="1405" spans="2:9" x14ac:dyDescent="0.25">
      <c r="B1405" s="161"/>
      <c r="C1405" s="162"/>
      <c r="D1405" s="161"/>
      <c r="E1405" s="163"/>
      <c r="F1405" s="9"/>
      <c r="G1405" s="168"/>
      <c r="H1405" s="162"/>
      <c r="I1405" s="161"/>
    </row>
    <row r="1406" spans="2:9" x14ac:dyDescent="0.25">
      <c r="B1406" s="161"/>
      <c r="C1406" s="162"/>
      <c r="D1406" s="161"/>
      <c r="E1406" s="163"/>
      <c r="F1406" s="9"/>
      <c r="G1406" s="168"/>
      <c r="H1406" s="162"/>
      <c r="I1406" s="161"/>
    </row>
    <row r="1407" spans="2:9" x14ac:dyDescent="0.25">
      <c r="B1407" s="161"/>
      <c r="C1407" s="162"/>
      <c r="D1407" s="161"/>
      <c r="E1407" s="163"/>
      <c r="F1407" s="9"/>
      <c r="G1407" s="168"/>
      <c r="H1407" s="162"/>
      <c r="I1407" s="161"/>
    </row>
    <row r="1408" spans="2:9" x14ac:dyDescent="0.25">
      <c r="B1408" s="161"/>
      <c r="C1408" s="162"/>
      <c r="D1408" s="161"/>
      <c r="E1408" s="163"/>
      <c r="F1408" s="9"/>
      <c r="G1408" s="168"/>
      <c r="H1408" s="162"/>
      <c r="I1408" s="161"/>
    </row>
    <row r="1409" spans="2:9" x14ac:dyDescent="0.25">
      <c r="B1409" s="161"/>
      <c r="C1409" s="162"/>
      <c r="D1409" s="161"/>
      <c r="E1409" s="163"/>
      <c r="F1409" s="9"/>
      <c r="G1409" s="168"/>
      <c r="H1409" s="162"/>
      <c r="I1409" s="161"/>
    </row>
    <row r="1410" spans="2:9" x14ac:dyDescent="0.25">
      <c r="B1410" s="161"/>
      <c r="C1410" s="162"/>
      <c r="D1410" s="161"/>
      <c r="E1410" s="163"/>
      <c r="F1410" s="9"/>
      <c r="G1410" s="168"/>
      <c r="H1410" s="162"/>
      <c r="I1410" s="161"/>
    </row>
    <row r="1411" spans="2:9" x14ac:dyDescent="0.25">
      <c r="B1411" s="161"/>
      <c r="C1411" s="162"/>
      <c r="D1411" s="161"/>
      <c r="E1411" s="163"/>
      <c r="F1411" s="9"/>
      <c r="G1411" s="168"/>
      <c r="H1411" s="162"/>
      <c r="I1411" s="161"/>
    </row>
    <row r="1412" spans="2:9" x14ac:dyDescent="0.25">
      <c r="B1412" s="161"/>
      <c r="C1412" s="162"/>
      <c r="D1412" s="161"/>
      <c r="E1412" s="163"/>
      <c r="F1412" s="9"/>
      <c r="G1412" s="168"/>
      <c r="H1412" s="162"/>
      <c r="I1412" s="161"/>
    </row>
    <row r="1413" spans="2:9" x14ac:dyDescent="0.25">
      <c r="B1413" s="161"/>
      <c r="C1413" s="162"/>
      <c r="D1413" s="161"/>
      <c r="E1413" s="163"/>
      <c r="F1413" s="9"/>
      <c r="G1413" s="168"/>
      <c r="H1413" s="162"/>
      <c r="I1413" s="161"/>
    </row>
    <row r="1414" spans="2:9" x14ac:dyDescent="0.25">
      <c r="B1414" s="161"/>
      <c r="C1414" s="162"/>
      <c r="D1414" s="161"/>
      <c r="E1414" s="163"/>
      <c r="F1414" s="9"/>
      <c r="G1414" s="168"/>
      <c r="H1414" s="162"/>
      <c r="I1414" s="161"/>
    </row>
    <row r="1415" spans="2:9" x14ac:dyDescent="0.25">
      <c r="B1415" s="161"/>
      <c r="C1415" s="162"/>
      <c r="D1415" s="161"/>
      <c r="E1415" s="163"/>
      <c r="F1415" s="9"/>
      <c r="G1415" s="168"/>
      <c r="H1415" s="162"/>
      <c r="I1415" s="161"/>
    </row>
    <row r="1416" spans="2:9" x14ac:dyDescent="0.25">
      <c r="B1416" s="161"/>
      <c r="C1416" s="162"/>
      <c r="D1416" s="161"/>
      <c r="E1416" s="163"/>
      <c r="F1416" s="9"/>
      <c r="G1416" s="168"/>
      <c r="H1416" s="162"/>
      <c r="I1416" s="161"/>
    </row>
    <row r="1417" spans="2:9" x14ac:dyDescent="0.25">
      <c r="B1417" s="161"/>
      <c r="C1417" s="162"/>
      <c r="D1417" s="161"/>
      <c r="E1417" s="163"/>
      <c r="F1417" s="9"/>
      <c r="G1417" s="168"/>
      <c r="H1417" s="162"/>
      <c r="I1417" s="161"/>
    </row>
    <row r="1418" spans="2:9" x14ac:dyDescent="0.25">
      <c r="B1418" s="161"/>
      <c r="C1418" s="162"/>
      <c r="D1418" s="161"/>
      <c r="E1418" s="163"/>
      <c r="F1418" s="9"/>
      <c r="G1418" s="168"/>
      <c r="H1418" s="162"/>
      <c r="I1418" s="161"/>
    </row>
    <row r="1419" spans="2:9" x14ac:dyDescent="0.25">
      <c r="B1419" s="161"/>
      <c r="C1419" s="162"/>
      <c r="D1419" s="161"/>
      <c r="E1419" s="163"/>
      <c r="F1419" s="9"/>
      <c r="G1419" s="168"/>
      <c r="H1419" s="162"/>
      <c r="I1419" s="161"/>
    </row>
    <row r="1420" spans="2:9" x14ac:dyDescent="0.25">
      <c r="B1420" s="161"/>
      <c r="C1420" s="162"/>
      <c r="D1420" s="161"/>
      <c r="E1420" s="163"/>
      <c r="F1420" s="9"/>
      <c r="G1420" s="168"/>
      <c r="H1420" s="162"/>
      <c r="I1420" s="161"/>
    </row>
    <row r="1421" spans="2:9" x14ac:dyDescent="0.25">
      <c r="B1421" s="161"/>
      <c r="C1421" s="162"/>
      <c r="D1421" s="161"/>
      <c r="E1421" s="163"/>
      <c r="F1421" s="9"/>
      <c r="G1421" s="168"/>
      <c r="H1421" s="162"/>
      <c r="I1421" s="161"/>
    </row>
    <row r="1422" spans="2:9" x14ac:dyDescent="0.25">
      <c r="B1422" s="161"/>
      <c r="C1422" s="162"/>
      <c r="D1422" s="161"/>
      <c r="E1422" s="163"/>
      <c r="F1422" s="9"/>
      <c r="G1422" s="168"/>
      <c r="H1422" s="162"/>
      <c r="I1422" s="161"/>
    </row>
    <row r="1423" spans="2:9" x14ac:dyDescent="0.25">
      <c r="B1423" s="161"/>
      <c r="C1423" s="162"/>
      <c r="D1423" s="161"/>
      <c r="E1423" s="163"/>
      <c r="F1423" s="9"/>
      <c r="G1423" s="168"/>
      <c r="H1423" s="162"/>
      <c r="I1423" s="161"/>
    </row>
    <row r="1424" spans="2:9" x14ac:dyDescent="0.25">
      <c r="B1424" s="161"/>
      <c r="C1424" s="162"/>
      <c r="D1424" s="161"/>
      <c r="E1424" s="163"/>
      <c r="F1424" s="9"/>
      <c r="G1424" s="168"/>
      <c r="H1424" s="162"/>
      <c r="I1424" s="161"/>
    </row>
    <row r="1425" spans="2:9" x14ac:dyDescent="0.25">
      <c r="B1425" s="161"/>
      <c r="C1425" s="162"/>
      <c r="D1425" s="161"/>
      <c r="E1425" s="163"/>
      <c r="F1425" s="9"/>
      <c r="G1425" s="168"/>
      <c r="H1425" s="162"/>
      <c r="I1425" s="161"/>
    </row>
    <row r="1426" spans="2:9" x14ac:dyDescent="0.25">
      <c r="B1426" s="161"/>
      <c r="C1426" s="162"/>
      <c r="D1426" s="161"/>
      <c r="E1426" s="163"/>
      <c r="F1426" s="9"/>
      <c r="G1426" s="168"/>
      <c r="H1426" s="162"/>
      <c r="I1426" s="161"/>
    </row>
    <row r="1427" spans="2:9" x14ac:dyDescent="0.25">
      <c r="B1427" s="161"/>
      <c r="C1427" s="162"/>
      <c r="D1427" s="161"/>
      <c r="E1427" s="163"/>
      <c r="F1427" s="9"/>
      <c r="G1427" s="168"/>
      <c r="H1427" s="162"/>
      <c r="I1427" s="161"/>
    </row>
    <row r="1428" spans="2:9" x14ac:dyDescent="0.25">
      <c r="B1428" s="161"/>
      <c r="C1428" s="162"/>
      <c r="D1428" s="161"/>
      <c r="E1428" s="163"/>
      <c r="F1428" s="9"/>
      <c r="G1428" s="168"/>
      <c r="H1428" s="162"/>
      <c r="I1428" s="161"/>
    </row>
    <row r="1429" spans="2:9" x14ac:dyDescent="0.25">
      <c r="B1429" s="161"/>
      <c r="C1429" s="162"/>
      <c r="D1429" s="161"/>
      <c r="E1429" s="163"/>
      <c r="F1429" s="9"/>
      <c r="G1429" s="168"/>
      <c r="H1429" s="162"/>
      <c r="I1429" s="161"/>
    </row>
    <row r="1430" spans="2:9" x14ac:dyDescent="0.25">
      <c r="B1430" s="161"/>
      <c r="C1430" s="162"/>
      <c r="D1430" s="161"/>
      <c r="E1430" s="163"/>
      <c r="F1430" s="9"/>
      <c r="G1430" s="168"/>
      <c r="H1430" s="162"/>
      <c r="I1430" s="161"/>
    </row>
    <row r="1431" spans="2:9" x14ac:dyDescent="0.25">
      <c r="B1431" s="161"/>
      <c r="C1431" s="162"/>
      <c r="D1431" s="161"/>
      <c r="E1431" s="163"/>
      <c r="F1431" s="9"/>
      <c r="G1431" s="168"/>
      <c r="H1431" s="162"/>
      <c r="I1431" s="161"/>
    </row>
    <row r="1432" spans="2:9" x14ac:dyDescent="0.25">
      <c r="B1432" s="161"/>
      <c r="C1432" s="162"/>
      <c r="D1432" s="161"/>
      <c r="E1432" s="163"/>
      <c r="F1432" s="9"/>
      <c r="G1432" s="168"/>
      <c r="H1432" s="162"/>
      <c r="I1432" s="161"/>
    </row>
    <row r="1433" spans="2:9" x14ac:dyDescent="0.25">
      <c r="B1433" s="161"/>
      <c r="C1433" s="162"/>
      <c r="D1433" s="161"/>
      <c r="E1433" s="163"/>
      <c r="F1433" s="9"/>
      <c r="G1433" s="168"/>
      <c r="H1433" s="162"/>
      <c r="I1433" s="161"/>
    </row>
    <row r="1434" spans="2:9" x14ac:dyDescent="0.25">
      <c r="B1434" s="161"/>
      <c r="C1434" s="162"/>
      <c r="D1434" s="161"/>
      <c r="E1434" s="163"/>
      <c r="F1434" s="9"/>
      <c r="G1434" s="168"/>
      <c r="H1434" s="162"/>
      <c r="I1434" s="161"/>
    </row>
    <row r="1435" spans="2:9" x14ac:dyDescent="0.25">
      <c r="B1435" s="161"/>
      <c r="C1435" s="162"/>
      <c r="D1435" s="161"/>
      <c r="E1435" s="163"/>
      <c r="F1435" s="9"/>
      <c r="G1435" s="168"/>
      <c r="H1435" s="162"/>
      <c r="I1435" s="161"/>
    </row>
    <row r="1436" spans="2:9" x14ac:dyDescent="0.25">
      <c r="B1436" s="161"/>
      <c r="C1436" s="162"/>
      <c r="D1436" s="161"/>
      <c r="E1436" s="163"/>
      <c r="F1436" s="9"/>
      <c r="G1436" s="168"/>
      <c r="H1436" s="162"/>
      <c r="I1436" s="161"/>
    </row>
    <row r="1437" spans="2:9" x14ac:dyDescent="0.25">
      <c r="B1437" s="161"/>
      <c r="C1437" s="162"/>
      <c r="D1437" s="161"/>
      <c r="E1437" s="163"/>
      <c r="F1437" s="9"/>
      <c r="G1437" s="168"/>
      <c r="H1437" s="162"/>
      <c r="I1437" s="161"/>
    </row>
    <row r="1438" spans="2:9" x14ac:dyDescent="0.25">
      <c r="B1438" s="161"/>
      <c r="C1438" s="162"/>
      <c r="D1438" s="161"/>
      <c r="E1438" s="163"/>
      <c r="F1438" s="9"/>
      <c r="G1438" s="168"/>
      <c r="H1438" s="162"/>
      <c r="I1438" s="161"/>
    </row>
    <row r="1439" spans="2:9" x14ac:dyDescent="0.25">
      <c r="B1439" s="161"/>
      <c r="C1439" s="162"/>
      <c r="D1439" s="161"/>
      <c r="E1439" s="163"/>
      <c r="F1439" s="9"/>
      <c r="G1439" s="168"/>
      <c r="H1439" s="162"/>
      <c r="I1439" s="161"/>
    </row>
    <row r="1440" spans="2:9" x14ac:dyDescent="0.25">
      <c r="B1440" s="161"/>
      <c r="C1440" s="162"/>
      <c r="D1440" s="161"/>
      <c r="E1440" s="163"/>
      <c r="F1440" s="9"/>
      <c r="G1440" s="168"/>
      <c r="H1440" s="162"/>
      <c r="I1440" s="161"/>
    </row>
    <row r="1441" spans="2:9" x14ac:dyDescent="0.25">
      <c r="B1441" s="161"/>
      <c r="C1441" s="162"/>
      <c r="D1441" s="161"/>
      <c r="E1441" s="163"/>
      <c r="F1441" s="9"/>
      <c r="G1441" s="168"/>
      <c r="H1441" s="162"/>
      <c r="I1441" s="161"/>
    </row>
    <row r="1442" spans="2:9" x14ac:dyDescent="0.25">
      <c r="B1442" s="161"/>
      <c r="C1442" s="162"/>
      <c r="D1442" s="161"/>
      <c r="E1442" s="163"/>
      <c r="F1442" s="9"/>
      <c r="G1442" s="168"/>
      <c r="H1442" s="162"/>
      <c r="I1442" s="161"/>
    </row>
    <row r="1443" spans="2:9" x14ac:dyDescent="0.25">
      <c r="B1443" s="161"/>
      <c r="C1443" s="162"/>
      <c r="D1443" s="161"/>
      <c r="E1443" s="163"/>
      <c r="F1443" s="9"/>
      <c r="G1443" s="168"/>
      <c r="H1443" s="162"/>
      <c r="I1443" s="161"/>
    </row>
    <row r="1444" spans="2:9" x14ac:dyDescent="0.25">
      <c r="B1444" s="161"/>
      <c r="C1444" s="162"/>
      <c r="D1444" s="161"/>
      <c r="E1444" s="163"/>
      <c r="F1444" s="9"/>
      <c r="G1444" s="168"/>
      <c r="H1444" s="162"/>
      <c r="I1444" s="161"/>
    </row>
    <row r="1445" spans="2:9" x14ac:dyDescent="0.25">
      <c r="B1445" s="161"/>
      <c r="C1445" s="162"/>
      <c r="D1445" s="161"/>
      <c r="E1445" s="163"/>
      <c r="F1445" s="9"/>
      <c r="G1445" s="168"/>
      <c r="H1445" s="162"/>
      <c r="I1445" s="161"/>
    </row>
    <row r="1446" spans="2:9" x14ac:dyDescent="0.25">
      <c r="B1446" s="161"/>
      <c r="C1446" s="162"/>
      <c r="D1446" s="161"/>
      <c r="E1446" s="163"/>
      <c r="F1446" s="9"/>
      <c r="G1446" s="168"/>
      <c r="H1446" s="162"/>
      <c r="I1446" s="161"/>
    </row>
    <row r="1447" spans="2:9" x14ac:dyDescent="0.25">
      <c r="B1447" s="161"/>
      <c r="C1447" s="162"/>
      <c r="D1447" s="161"/>
      <c r="E1447" s="163"/>
      <c r="F1447" s="9"/>
      <c r="G1447" s="168"/>
      <c r="H1447" s="162"/>
      <c r="I1447" s="161"/>
    </row>
    <row r="1448" spans="2:9" x14ac:dyDescent="0.25">
      <c r="B1448" s="161"/>
      <c r="C1448" s="162"/>
      <c r="D1448" s="161"/>
      <c r="E1448" s="163"/>
      <c r="F1448" s="9"/>
      <c r="G1448" s="168"/>
      <c r="H1448" s="162"/>
      <c r="I1448" s="161"/>
    </row>
    <row r="1449" spans="2:9" x14ac:dyDescent="0.25">
      <c r="B1449" s="161"/>
      <c r="C1449" s="162"/>
      <c r="D1449" s="161"/>
      <c r="E1449" s="163"/>
      <c r="F1449" s="9"/>
      <c r="G1449" s="168"/>
      <c r="H1449" s="162"/>
      <c r="I1449" s="161"/>
    </row>
    <row r="1450" spans="2:9" x14ac:dyDescent="0.25">
      <c r="B1450" s="161"/>
      <c r="C1450" s="162"/>
      <c r="D1450" s="161"/>
      <c r="E1450" s="163"/>
      <c r="F1450" s="9"/>
      <c r="G1450" s="168"/>
      <c r="H1450" s="162"/>
      <c r="I1450" s="161"/>
    </row>
    <row r="1451" spans="2:9" x14ac:dyDescent="0.25">
      <c r="B1451" s="161"/>
      <c r="C1451" s="162"/>
      <c r="D1451" s="161"/>
      <c r="E1451" s="163"/>
      <c r="F1451" s="9"/>
      <c r="G1451" s="168"/>
      <c r="H1451" s="162"/>
      <c r="I1451" s="161"/>
    </row>
    <row r="1452" spans="2:9" x14ac:dyDescent="0.25">
      <c r="B1452" s="161"/>
      <c r="C1452" s="162"/>
      <c r="D1452" s="161"/>
      <c r="E1452" s="163"/>
      <c r="F1452" s="9"/>
      <c r="G1452" s="168"/>
      <c r="H1452" s="162"/>
      <c r="I1452" s="161"/>
    </row>
    <row r="1453" spans="2:9" x14ac:dyDescent="0.25">
      <c r="B1453" s="161"/>
      <c r="C1453" s="162"/>
      <c r="D1453" s="161"/>
      <c r="E1453" s="163"/>
      <c r="F1453" s="9"/>
      <c r="G1453" s="168"/>
      <c r="H1453" s="162"/>
      <c r="I1453" s="161"/>
    </row>
    <row r="1454" spans="2:9" x14ac:dyDescent="0.25">
      <c r="B1454" s="161"/>
      <c r="C1454" s="162"/>
      <c r="D1454" s="161"/>
      <c r="E1454" s="163"/>
      <c r="F1454" s="9"/>
      <c r="G1454" s="168"/>
      <c r="H1454" s="162"/>
      <c r="I1454" s="161"/>
    </row>
    <row r="1455" spans="2:9" x14ac:dyDescent="0.25">
      <c r="B1455" s="161"/>
      <c r="C1455" s="162"/>
      <c r="D1455" s="161"/>
      <c r="E1455" s="163"/>
      <c r="F1455" s="9"/>
      <c r="G1455" s="168"/>
      <c r="H1455" s="162"/>
      <c r="I1455" s="161"/>
    </row>
    <row r="1456" spans="2:9" x14ac:dyDescent="0.25">
      <c r="B1456" s="161"/>
      <c r="C1456" s="162"/>
      <c r="D1456" s="161"/>
      <c r="E1456" s="163"/>
      <c r="F1456" s="9"/>
      <c r="G1456" s="168"/>
      <c r="H1456" s="162"/>
      <c r="I1456" s="161"/>
    </row>
    <row r="1457" spans="2:9" x14ac:dyDescent="0.25">
      <c r="B1457" s="161"/>
      <c r="C1457" s="162"/>
      <c r="D1457" s="161"/>
      <c r="E1457" s="163"/>
      <c r="F1457" s="9"/>
      <c r="G1457" s="168"/>
      <c r="H1457" s="162"/>
      <c r="I1457" s="161"/>
    </row>
    <row r="1458" spans="2:9" x14ac:dyDescent="0.25">
      <c r="B1458" s="161"/>
      <c r="C1458" s="162"/>
      <c r="D1458" s="161"/>
      <c r="E1458" s="163"/>
      <c r="F1458" s="9"/>
      <c r="G1458" s="168"/>
      <c r="H1458" s="162"/>
      <c r="I1458" s="161"/>
    </row>
    <row r="1459" spans="2:9" x14ac:dyDescent="0.25">
      <c r="B1459" s="161"/>
      <c r="C1459" s="162"/>
      <c r="D1459" s="161"/>
      <c r="E1459" s="163"/>
      <c r="F1459" s="9"/>
      <c r="G1459" s="168"/>
      <c r="H1459" s="162"/>
      <c r="I1459" s="161"/>
    </row>
    <row r="1460" spans="2:9" x14ac:dyDescent="0.25">
      <c r="B1460" s="161"/>
      <c r="C1460" s="162"/>
      <c r="D1460" s="161"/>
      <c r="E1460" s="163"/>
      <c r="F1460" s="9"/>
      <c r="G1460" s="168"/>
      <c r="H1460" s="162"/>
      <c r="I1460" s="161"/>
    </row>
    <row r="1461" spans="2:9" x14ac:dyDescent="0.25">
      <c r="B1461" s="161"/>
      <c r="C1461" s="162"/>
      <c r="D1461" s="161"/>
      <c r="E1461" s="163"/>
      <c r="F1461" s="9"/>
      <c r="G1461" s="168"/>
      <c r="H1461" s="162"/>
      <c r="I1461" s="161"/>
    </row>
    <row r="1462" spans="2:9" x14ac:dyDescent="0.25">
      <c r="B1462" s="161"/>
      <c r="C1462" s="162"/>
      <c r="D1462" s="161"/>
      <c r="E1462" s="163"/>
      <c r="F1462" s="9"/>
      <c r="G1462" s="168"/>
      <c r="H1462" s="162"/>
      <c r="I1462" s="161"/>
    </row>
    <row r="1463" spans="2:9" x14ac:dyDescent="0.25">
      <c r="B1463" s="161"/>
      <c r="C1463" s="162"/>
      <c r="D1463" s="161"/>
      <c r="E1463" s="163"/>
      <c r="F1463" s="9"/>
      <c r="G1463" s="168"/>
      <c r="H1463" s="162"/>
      <c r="I1463" s="161"/>
    </row>
    <row r="1464" spans="2:9" x14ac:dyDescent="0.25">
      <c r="B1464" s="161"/>
      <c r="C1464" s="162"/>
      <c r="D1464" s="161"/>
      <c r="E1464" s="163"/>
      <c r="F1464" s="9"/>
      <c r="G1464" s="168"/>
      <c r="H1464" s="162"/>
      <c r="I1464" s="161"/>
    </row>
    <row r="1465" spans="2:9" x14ac:dyDescent="0.25">
      <c r="B1465" s="161"/>
      <c r="C1465" s="162"/>
      <c r="D1465" s="161"/>
      <c r="E1465" s="163"/>
      <c r="F1465" s="9"/>
      <c r="G1465" s="168"/>
      <c r="H1465" s="162"/>
      <c r="I1465" s="161"/>
    </row>
    <row r="1466" spans="2:9" x14ac:dyDescent="0.25">
      <c r="B1466" s="161"/>
      <c r="C1466" s="162"/>
      <c r="D1466" s="161"/>
      <c r="E1466" s="163"/>
      <c r="F1466" s="9"/>
      <c r="G1466" s="168"/>
      <c r="H1466" s="162"/>
      <c r="I1466" s="161"/>
    </row>
    <row r="1467" spans="2:9" x14ac:dyDescent="0.25">
      <c r="B1467" s="161"/>
      <c r="C1467" s="162"/>
      <c r="D1467" s="161"/>
      <c r="E1467" s="163"/>
      <c r="F1467" s="9"/>
      <c r="G1467" s="168"/>
      <c r="H1467" s="162"/>
      <c r="I1467" s="161"/>
    </row>
    <row r="1468" spans="2:9" x14ac:dyDescent="0.25">
      <c r="B1468" s="161"/>
      <c r="C1468" s="162"/>
      <c r="D1468" s="161"/>
      <c r="E1468" s="163"/>
      <c r="F1468" s="9"/>
      <c r="G1468" s="168"/>
      <c r="H1468" s="162"/>
      <c r="I1468" s="161"/>
    </row>
    <row r="1469" spans="2:9" x14ac:dyDescent="0.25">
      <c r="B1469" s="161"/>
      <c r="C1469" s="162"/>
      <c r="D1469" s="161"/>
      <c r="E1469" s="163"/>
      <c r="F1469" s="9"/>
      <c r="G1469" s="168"/>
      <c r="H1469" s="162"/>
      <c r="I1469" s="161"/>
    </row>
    <row r="1470" spans="2:9" x14ac:dyDescent="0.25">
      <c r="B1470" s="161"/>
      <c r="C1470" s="162"/>
      <c r="D1470" s="161"/>
      <c r="E1470" s="163"/>
      <c r="F1470" s="9"/>
      <c r="G1470" s="168"/>
      <c r="H1470" s="162"/>
      <c r="I1470" s="161"/>
    </row>
    <row r="1471" spans="2:9" x14ac:dyDescent="0.25">
      <c r="B1471" s="161"/>
      <c r="C1471" s="162"/>
      <c r="D1471" s="161"/>
      <c r="E1471" s="163"/>
      <c r="F1471" s="9"/>
      <c r="G1471" s="168"/>
      <c r="H1471" s="162"/>
      <c r="I1471" s="161"/>
    </row>
    <row r="1472" spans="2:9" x14ac:dyDescent="0.25">
      <c r="B1472" s="161"/>
      <c r="C1472" s="162"/>
      <c r="D1472" s="161"/>
      <c r="E1472" s="163"/>
      <c r="F1472" s="9"/>
      <c r="G1472" s="168"/>
      <c r="H1472" s="162"/>
      <c r="I1472" s="161"/>
    </row>
    <row r="1473" spans="2:9" x14ac:dyDescent="0.25">
      <c r="B1473" s="161"/>
      <c r="C1473" s="162"/>
      <c r="D1473" s="161"/>
      <c r="E1473" s="163"/>
      <c r="F1473" s="9"/>
      <c r="G1473" s="168"/>
      <c r="H1473" s="162"/>
      <c r="I1473" s="161"/>
    </row>
    <row r="1474" spans="2:9" x14ac:dyDescent="0.25">
      <c r="B1474" s="161"/>
      <c r="C1474" s="162"/>
      <c r="D1474" s="161"/>
      <c r="E1474" s="163"/>
      <c r="F1474" s="9"/>
      <c r="G1474" s="168"/>
      <c r="H1474" s="162"/>
      <c r="I1474" s="161"/>
    </row>
    <row r="1475" spans="2:9" x14ac:dyDescent="0.25">
      <c r="B1475" s="161"/>
      <c r="C1475" s="162"/>
      <c r="D1475" s="161"/>
      <c r="E1475" s="163"/>
      <c r="F1475" s="9"/>
      <c r="G1475" s="168"/>
      <c r="H1475" s="162"/>
      <c r="I1475" s="161"/>
    </row>
    <row r="1476" spans="2:9" x14ac:dyDescent="0.25">
      <c r="B1476" s="161"/>
      <c r="C1476" s="162"/>
      <c r="D1476" s="161"/>
      <c r="E1476" s="163"/>
      <c r="F1476" s="9"/>
      <c r="G1476" s="168"/>
      <c r="H1476" s="162"/>
      <c r="I1476" s="161"/>
    </row>
    <row r="1477" spans="2:9" x14ac:dyDescent="0.25">
      <c r="B1477" s="161"/>
      <c r="C1477" s="162"/>
      <c r="D1477" s="161"/>
      <c r="E1477" s="163"/>
      <c r="F1477" s="9"/>
      <c r="G1477" s="168"/>
      <c r="H1477" s="162"/>
      <c r="I1477" s="161"/>
    </row>
    <row r="1478" spans="2:9" x14ac:dyDescent="0.25">
      <c r="B1478" s="161"/>
      <c r="C1478" s="162"/>
      <c r="D1478" s="161"/>
      <c r="E1478" s="163"/>
      <c r="F1478" s="9"/>
      <c r="G1478" s="168"/>
      <c r="H1478" s="162"/>
      <c r="I1478" s="161"/>
    </row>
    <row r="1479" spans="2:9" x14ac:dyDescent="0.25">
      <c r="B1479" s="161"/>
      <c r="C1479" s="162"/>
      <c r="D1479" s="161"/>
      <c r="E1479" s="163"/>
      <c r="F1479" s="9"/>
      <c r="G1479" s="168"/>
      <c r="H1479" s="162"/>
      <c r="I1479" s="161"/>
    </row>
    <row r="1480" spans="2:9" x14ac:dyDescent="0.25">
      <c r="B1480" s="161"/>
      <c r="C1480" s="162"/>
      <c r="D1480" s="161"/>
      <c r="E1480" s="163"/>
      <c r="F1480" s="9"/>
      <c r="G1480" s="168"/>
      <c r="H1480" s="162"/>
      <c r="I1480" s="161"/>
    </row>
    <row r="1481" spans="2:9" x14ac:dyDescent="0.25">
      <c r="B1481" s="161"/>
      <c r="C1481" s="162"/>
      <c r="D1481" s="161"/>
      <c r="E1481" s="163"/>
      <c r="F1481" s="9"/>
      <c r="G1481" s="168"/>
      <c r="H1481" s="162"/>
      <c r="I1481" s="161"/>
    </row>
    <row r="1482" spans="2:9" x14ac:dyDescent="0.25">
      <c r="B1482" s="161"/>
      <c r="C1482" s="162"/>
      <c r="D1482" s="161"/>
      <c r="E1482" s="163"/>
      <c r="F1482" s="9"/>
      <c r="G1482" s="168"/>
      <c r="H1482" s="162"/>
      <c r="I1482" s="161"/>
    </row>
    <row r="1483" spans="2:9" x14ac:dyDescent="0.25">
      <c r="B1483" s="161"/>
      <c r="C1483" s="162"/>
      <c r="D1483" s="161"/>
      <c r="E1483" s="163"/>
      <c r="F1483" s="9"/>
      <c r="G1483" s="168"/>
      <c r="H1483" s="162"/>
      <c r="I1483" s="161"/>
    </row>
    <row r="1484" spans="2:9" x14ac:dyDescent="0.25">
      <c r="B1484" s="161"/>
      <c r="C1484" s="162"/>
      <c r="D1484" s="161"/>
      <c r="E1484" s="163"/>
      <c r="F1484" s="9"/>
      <c r="G1484" s="168"/>
      <c r="H1484" s="162"/>
      <c r="I1484" s="161"/>
    </row>
    <row r="1485" spans="2:9" x14ac:dyDescent="0.25">
      <c r="B1485" s="161"/>
      <c r="C1485" s="162"/>
      <c r="D1485" s="161"/>
      <c r="E1485" s="163"/>
      <c r="F1485" s="9"/>
      <c r="G1485" s="168"/>
      <c r="H1485" s="162"/>
      <c r="I1485" s="161"/>
    </row>
    <row r="1486" spans="2:9" x14ac:dyDescent="0.25">
      <c r="B1486" s="161"/>
      <c r="C1486" s="162"/>
      <c r="D1486" s="161"/>
      <c r="E1486" s="163"/>
      <c r="F1486" s="9"/>
      <c r="G1486" s="168"/>
      <c r="H1486" s="162"/>
      <c r="I1486" s="161"/>
    </row>
    <row r="1487" spans="2:9" x14ac:dyDescent="0.25">
      <c r="B1487" s="161"/>
      <c r="C1487" s="162"/>
      <c r="D1487" s="161"/>
      <c r="E1487" s="163"/>
      <c r="F1487" s="9"/>
      <c r="G1487" s="168"/>
      <c r="H1487" s="162"/>
      <c r="I1487" s="161"/>
    </row>
    <row r="1488" spans="2:9" x14ac:dyDescent="0.25">
      <c r="B1488" s="161"/>
      <c r="C1488" s="162"/>
      <c r="D1488" s="161"/>
      <c r="E1488" s="163"/>
      <c r="F1488" s="9"/>
      <c r="G1488" s="168"/>
      <c r="H1488" s="162"/>
      <c r="I1488" s="161"/>
    </row>
    <row r="1489" spans="2:9" x14ac:dyDescent="0.25">
      <c r="B1489" s="161"/>
      <c r="C1489" s="162"/>
      <c r="D1489" s="161"/>
      <c r="E1489" s="163"/>
      <c r="F1489" s="9"/>
      <c r="G1489" s="168"/>
      <c r="H1489" s="162"/>
      <c r="I1489" s="161"/>
    </row>
    <row r="1490" spans="2:9" x14ac:dyDescent="0.25">
      <c r="B1490" s="161"/>
      <c r="C1490" s="162"/>
      <c r="D1490" s="161"/>
      <c r="E1490" s="163"/>
      <c r="F1490" s="9"/>
      <c r="G1490" s="168"/>
      <c r="H1490" s="162"/>
      <c r="I1490" s="161"/>
    </row>
    <row r="1491" spans="2:9" x14ac:dyDescent="0.25">
      <c r="B1491" s="161"/>
      <c r="C1491" s="162"/>
      <c r="D1491" s="161"/>
      <c r="E1491" s="163"/>
      <c r="F1491" s="9"/>
      <c r="G1491" s="168"/>
      <c r="H1491" s="162"/>
      <c r="I1491" s="161"/>
    </row>
    <row r="1492" spans="2:9" x14ac:dyDescent="0.25">
      <c r="B1492" s="161"/>
      <c r="C1492" s="162"/>
      <c r="D1492" s="161"/>
      <c r="E1492" s="163"/>
      <c r="F1492" s="9"/>
      <c r="G1492" s="168"/>
      <c r="H1492" s="162"/>
      <c r="I1492" s="161"/>
    </row>
    <row r="1493" spans="2:9" x14ac:dyDescent="0.25">
      <c r="B1493" s="161"/>
      <c r="C1493" s="162"/>
      <c r="D1493" s="161"/>
      <c r="E1493" s="163"/>
      <c r="F1493" s="9"/>
      <c r="G1493" s="168"/>
      <c r="H1493" s="162"/>
      <c r="I1493" s="161"/>
    </row>
    <row r="1494" spans="2:9" x14ac:dyDescent="0.25">
      <c r="B1494" s="161"/>
      <c r="C1494" s="162"/>
      <c r="D1494" s="161"/>
      <c r="E1494" s="163"/>
      <c r="F1494" s="9"/>
      <c r="G1494" s="168"/>
      <c r="H1494" s="162"/>
      <c r="I1494" s="161"/>
    </row>
    <row r="1495" spans="2:9" x14ac:dyDescent="0.25">
      <c r="B1495" s="161"/>
      <c r="C1495" s="162"/>
      <c r="D1495" s="161"/>
      <c r="E1495" s="163"/>
      <c r="F1495" s="9"/>
      <c r="G1495" s="168"/>
      <c r="H1495" s="162"/>
      <c r="I1495" s="161"/>
    </row>
    <row r="1496" spans="2:9" x14ac:dyDescent="0.25">
      <c r="B1496" s="161"/>
      <c r="C1496" s="162"/>
      <c r="D1496" s="161"/>
      <c r="E1496" s="163"/>
      <c r="F1496" s="9"/>
      <c r="G1496" s="168"/>
      <c r="H1496" s="162"/>
      <c r="I1496" s="161"/>
    </row>
    <row r="1497" spans="2:9" x14ac:dyDescent="0.25">
      <c r="B1497" s="161"/>
      <c r="C1497" s="162"/>
      <c r="D1497" s="161"/>
      <c r="E1497" s="163"/>
      <c r="F1497" s="9"/>
      <c r="G1497" s="168"/>
      <c r="H1497" s="162"/>
      <c r="I1497" s="161"/>
    </row>
    <row r="1498" spans="2:9" x14ac:dyDescent="0.25">
      <c r="B1498" s="161"/>
      <c r="C1498" s="162"/>
      <c r="D1498" s="161"/>
      <c r="E1498" s="163"/>
      <c r="F1498" s="9"/>
      <c r="G1498" s="168"/>
      <c r="H1498" s="162"/>
      <c r="I1498" s="161"/>
    </row>
    <row r="1499" spans="2:9" x14ac:dyDescent="0.25">
      <c r="B1499" s="161"/>
      <c r="C1499" s="162"/>
      <c r="D1499" s="161"/>
      <c r="E1499" s="163"/>
      <c r="F1499" s="9"/>
      <c r="G1499" s="168"/>
      <c r="H1499" s="162"/>
      <c r="I1499" s="161"/>
    </row>
    <row r="1500" spans="2:9" x14ac:dyDescent="0.25">
      <c r="B1500" s="161"/>
      <c r="C1500" s="162"/>
      <c r="D1500" s="161"/>
      <c r="E1500" s="163"/>
      <c r="F1500" s="9"/>
      <c r="G1500" s="168"/>
      <c r="H1500" s="162"/>
      <c r="I1500" s="161"/>
    </row>
    <row r="1501" spans="2:9" x14ac:dyDescent="0.25">
      <c r="B1501" s="161"/>
      <c r="C1501" s="162"/>
      <c r="D1501" s="161"/>
      <c r="E1501" s="163"/>
      <c r="F1501" s="9"/>
      <c r="G1501" s="168"/>
      <c r="H1501" s="162"/>
      <c r="I1501" s="161"/>
    </row>
    <row r="1502" spans="2:9" x14ac:dyDescent="0.25">
      <c r="B1502" s="161"/>
      <c r="C1502" s="162"/>
      <c r="D1502" s="161"/>
      <c r="E1502" s="163"/>
      <c r="F1502" s="9"/>
      <c r="G1502" s="168"/>
      <c r="H1502" s="162"/>
      <c r="I1502" s="161"/>
    </row>
    <row r="1503" spans="2:9" x14ac:dyDescent="0.25">
      <c r="B1503" s="161"/>
      <c r="C1503" s="162"/>
      <c r="D1503" s="161"/>
      <c r="E1503" s="163"/>
      <c r="F1503" s="9"/>
      <c r="G1503" s="168"/>
      <c r="H1503" s="162"/>
      <c r="I1503" s="161"/>
    </row>
    <row r="1504" spans="2:9" x14ac:dyDescent="0.25">
      <c r="B1504" s="161"/>
      <c r="C1504" s="162"/>
      <c r="D1504" s="161"/>
      <c r="E1504" s="163"/>
      <c r="F1504" s="9"/>
      <c r="G1504" s="168"/>
      <c r="H1504" s="162"/>
      <c r="I1504" s="161"/>
    </row>
    <row r="1505" spans="2:9" x14ac:dyDescent="0.25">
      <c r="B1505" s="161"/>
      <c r="C1505" s="162"/>
      <c r="D1505" s="161"/>
      <c r="E1505" s="163"/>
      <c r="F1505" s="9"/>
      <c r="G1505" s="168"/>
      <c r="H1505" s="162"/>
      <c r="I1505" s="161"/>
    </row>
    <row r="1506" spans="2:9" x14ac:dyDescent="0.25">
      <c r="B1506" s="161"/>
      <c r="C1506" s="162"/>
      <c r="D1506" s="161"/>
      <c r="E1506" s="163"/>
      <c r="F1506" s="9"/>
      <c r="G1506" s="168"/>
      <c r="H1506" s="162"/>
      <c r="I1506" s="161"/>
    </row>
    <row r="1507" spans="2:9" x14ac:dyDescent="0.25">
      <c r="B1507" s="161"/>
      <c r="C1507" s="162"/>
      <c r="D1507" s="161"/>
      <c r="E1507" s="163"/>
      <c r="F1507" s="9"/>
      <c r="G1507" s="168"/>
      <c r="H1507" s="162"/>
      <c r="I1507" s="161"/>
    </row>
    <row r="1508" spans="2:9" x14ac:dyDescent="0.25">
      <c r="B1508" s="161"/>
      <c r="C1508" s="162"/>
      <c r="D1508" s="161"/>
      <c r="E1508" s="163"/>
      <c r="F1508" s="9"/>
      <c r="G1508" s="168"/>
      <c r="H1508" s="162"/>
      <c r="I1508" s="161"/>
    </row>
    <row r="1509" spans="2:9" x14ac:dyDescent="0.25">
      <c r="B1509" s="161"/>
      <c r="C1509" s="162"/>
      <c r="D1509" s="161"/>
      <c r="E1509" s="163"/>
      <c r="F1509" s="9"/>
      <c r="G1509" s="168"/>
      <c r="H1509" s="162"/>
      <c r="I1509" s="161"/>
    </row>
    <row r="1510" spans="2:9" x14ac:dyDescent="0.25">
      <c r="B1510" s="161"/>
      <c r="C1510" s="162"/>
      <c r="D1510" s="161"/>
      <c r="E1510" s="163"/>
      <c r="F1510" s="9"/>
      <c r="G1510" s="168"/>
      <c r="H1510" s="162"/>
      <c r="I1510" s="161"/>
    </row>
    <row r="1511" spans="2:9" x14ac:dyDescent="0.25">
      <c r="B1511" s="161"/>
      <c r="C1511" s="162"/>
      <c r="D1511" s="161"/>
      <c r="E1511" s="163"/>
      <c r="F1511" s="9"/>
      <c r="G1511" s="168"/>
      <c r="H1511" s="162"/>
      <c r="I1511" s="161"/>
    </row>
    <row r="1512" spans="2:9" x14ac:dyDescent="0.25">
      <c r="B1512" s="161"/>
      <c r="C1512" s="162"/>
      <c r="D1512" s="161"/>
      <c r="E1512" s="163"/>
      <c r="F1512" s="9"/>
      <c r="G1512" s="168"/>
      <c r="H1512" s="162"/>
      <c r="I1512" s="161"/>
    </row>
    <row r="1513" spans="2:9" x14ac:dyDescent="0.25">
      <c r="B1513" s="161"/>
      <c r="C1513" s="162"/>
      <c r="D1513" s="161"/>
      <c r="E1513" s="163"/>
      <c r="F1513" s="9"/>
      <c r="G1513" s="168"/>
      <c r="H1513" s="162"/>
      <c r="I1513" s="161"/>
    </row>
    <row r="1514" spans="2:9" x14ac:dyDescent="0.25">
      <c r="B1514" s="161"/>
      <c r="C1514" s="162"/>
      <c r="D1514" s="161"/>
      <c r="E1514" s="163"/>
      <c r="F1514" s="9"/>
      <c r="G1514" s="168"/>
      <c r="H1514" s="162"/>
      <c r="I1514" s="161"/>
    </row>
    <row r="1515" spans="2:9" x14ac:dyDescent="0.25">
      <c r="B1515" s="161"/>
      <c r="C1515" s="162"/>
      <c r="D1515" s="161"/>
      <c r="E1515" s="163"/>
      <c r="F1515" s="9"/>
      <c r="G1515" s="168"/>
      <c r="H1515" s="162"/>
      <c r="I1515" s="161"/>
    </row>
    <row r="1516" spans="2:9" x14ac:dyDescent="0.25">
      <c r="B1516" s="161"/>
      <c r="C1516" s="162"/>
      <c r="D1516" s="161"/>
      <c r="E1516" s="163"/>
      <c r="F1516" s="9"/>
      <c r="G1516" s="168"/>
      <c r="H1516" s="162"/>
      <c r="I1516" s="161"/>
    </row>
    <row r="1517" spans="2:9" x14ac:dyDescent="0.25">
      <c r="B1517" s="161"/>
      <c r="C1517" s="162"/>
      <c r="D1517" s="161"/>
      <c r="E1517" s="163"/>
      <c r="F1517" s="9"/>
      <c r="G1517" s="168"/>
      <c r="H1517" s="162"/>
      <c r="I1517" s="161"/>
    </row>
    <row r="1518" spans="2:9" x14ac:dyDescent="0.25">
      <c r="B1518" s="161"/>
      <c r="C1518" s="162"/>
      <c r="D1518" s="161"/>
      <c r="E1518" s="163"/>
      <c r="F1518" s="9"/>
      <c r="G1518" s="168"/>
      <c r="H1518" s="162"/>
      <c r="I1518" s="161"/>
    </row>
    <row r="1519" spans="2:9" x14ac:dyDescent="0.25">
      <c r="B1519" s="161"/>
      <c r="C1519" s="162"/>
      <c r="D1519" s="161"/>
      <c r="E1519" s="163"/>
      <c r="F1519" s="9"/>
      <c r="G1519" s="168"/>
      <c r="H1519" s="162"/>
      <c r="I1519" s="161"/>
    </row>
    <row r="1520" spans="2:9" x14ac:dyDescent="0.25">
      <c r="B1520" s="161"/>
      <c r="C1520" s="162"/>
      <c r="D1520" s="161"/>
      <c r="E1520" s="163"/>
      <c r="F1520" s="9"/>
      <c r="G1520" s="168"/>
      <c r="H1520" s="162"/>
      <c r="I1520" s="161"/>
    </row>
    <row r="1521" spans="2:9" x14ac:dyDescent="0.25">
      <c r="B1521" s="161"/>
      <c r="C1521" s="162"/>
      <c r="D1521" s="161"/>
      <c r="E1521" s="163"/>
      <c r="F1521" s="9"/>
      <c r="G1521" s="168"/>
      <c r="H1521" s="162"/>
      <c r="I1521" s="161"/>
    </row>
    <row r="1522" spans="2:9" x14ac:dyDescent="0.25">
      <c r="B1522" s="161"/>
      <c r="C1522" s="162"/>
      <c r="D1522" s="161"/>
      <c r="E1522" s="163"/>
      <c r="F1522" s="9"/>
      <c r="G1522" s="168"/>
      <c r="H1522" s="162"/>
      <c r="I1522" s="161"/>
    </row>
    <row r="1523" spans="2:9" x14ac:dyDescent="0.25">
      <c r="B1523" s="161"/>
      <c r="C1523" s="162"/>
      <c r="D1523" s="161"/>
      <c r="E1523" s="163"/>
      <c r="F1523" s="9"/>
      <c r="G1523" s="168"/>
      <c r="H1523" s="162"/>
      <c r="I1523" s="161"/>
    </row>
    <row r="1524" spans="2:9" x14ac:dyDescent="0.25">
      <c r="B1524" s="161"/>
      <c r="C1524" s="162"/>
      <c r="D1524" s="161"/>
      <c r="E1524" s="163"/>
      <c r="F1524" s="9"/>
      <c r="G1524" s="168"/>
      <c r="H1524" s="162"/>
      <c r="I1524" s="161"/>
    </row>
    <row r="1525" spans="2:9" x14ac:dyDescent="0.25">
      <c r="B1525" s="161"/>
      <c r="C1525" s="162"/>
      <c r="D1525" s="161"/>
      <c r="E1525" s="163"/>
      <c r="F1525" s="9"/>
      <c r="G1525" s="168"/>
      <c r="H1525" s="162"/>
      <c r="I1525" s="161"/>
    </row>
    <row r="1526" spans="2:9" x14ac:dyDescent="0.25">
      <c r="B1526" s="161"/>
      <c r="C1526" s="162"/>
      <c r="D1526" s="161"/>
      <c r="E1526" s="163"/>
      <c r="F1526" s="9"/>
      <c r="G1526" s="168"/>
      <c r="H1526" s="162"/>
      <c r="I1526" s="161"/>
    </row>
    <row r="1527" spans="2:9" x14ac:dyDescent="0.25">
      <c r="B1527" s="161"/>
      <c r="C1527" s="162"/>
      <c r="D1527" s="161"/>
      <c r="E1527" s="163"/>
      <c r="F1527" s="9"/>
      <c r="G1527" s="168"/>
      <c r="H1527" s="162"/>
      <c r="I1527" s="161"/>
    </row>
    <row r="1528" spans="2:9" x14ac:dyDescent="0.25">
      <c r="B1528" s="161"/>
      <c r="C1528" s="162"/>
      <c r="D1528" s="161"/>
      <c r="E1528" s="163"/>
      <c r="F1528" s="9"/>
      <c r="G1528" s="168"/>
      <c r="H1528" s="162"/>
      <c r="I1528" s="161"/>
    </row>
    <row r="1529" spans="2:9" x14ac:dyDescent="0.25">
      <c r="B1529" s="161"/>
      <c r="C1529" s="162"/>
      <c r="D1529" s="161"/>
      <c r="E1529" s="163"/>
      <c r="F1529" s="9"/>
      <c r="G1529" s="168"/>
      <c r="H1529" s="162"/>
      <c r="I1529" s="161"/>
    </row>
    <row r="1530" spans="2:9" x14ac:dyDescent="0.25">
      <c r="B1530" s="161"/>
      <c r="C1530" s="162"/>
      <c r="D1530" s="161"/>
      <c r="E1530" s="163"/>
      <c r="F1530" s="9"/>
      <c r="G1530" s="168"/>
      <c r="H1530" s="162"/>
      <c r="I1530" s="161"/>
    </row>
    <row r="1531" spans="2:9" x14ac:dyDescent="0.25">
      <c r="B1531" s="161"/>
      <c r="C1531" s="162"/>
      <c r="D1531" s="161"/>
      <c r="E1531" s="163"/>
      <c r="F1531" s="9"/>
      <c r="G1531" s="168"/>
      <c r="H1531" s="162"/>
      <c r="I1531" s="161"/>
    </row>
    <row r="1532" spans="2:9" x14ac:dyDescent="0.25">
      <c r="B1532" s="161"/>
      <c r="C1532" s="162"/>
      <c r="D1532" s="161"/>
      <c r="E1532" s="163"/>
      <c r="F1532" s="9"/>
      <c r="G1532" s="168"/>
      <c r="H1532" s="162"/>
      <c r="I1532" s="161"/>
    </row>
    <row r="1533" spans="2:9" x14ac:dyDescent="0.25">
      <c r="B1533" s="161"/>
      <c r="C1533" s="162"/>
      <c r="D1533" s="161"/>
      <c r="E1533" s="163"/>
      <c r="F1533" s="9"/>
      <c r="G1533" s="168"/>
      <c r="H1533" s="162"/>
      <c r="I1533" s="161"/>
    </row>
    <row r="1534" spans="2:9" x14ac:dyDescent="0.25">
      <c r="B1534" s="161"/>
      <c r="C1534" s="162"/>
      <c r="D1534" s="161"/>
      <c r="E1534" s="163"/>
      <c r="F1534" s="9"/>
      <c r="G1534" s="168"/>
      <c r="H1534" s="162"/>
      <c r="I1534" s="161"/>
    </row>
    <row r="1535" spans="2:9" x14ac:dyDescent="0.25">
      <c r="B1535" s="161"/>
      <c r="C1535" s="162"/>
      <c r="D1535" s="161"/>
      <c r="E1535" s="163"/>
      <c r="F1535" s="9"/>
      <c r="G1535" s="168"/>
      <c r="H1535" s="162"/>
      <c r="I1535" s="161"/>
    </row>
    <row r="1536" spans="2:9" x14ac:dyDescent="0.25">
      <c r="B1536" s="161"/>
      <c r="C1536" s="162"/>
      <c r="D1536" s="161"/>
      <c r="E1536" s="163"/>
      <c r="F1536" s="9"/>
      <c r="G1536" s="168"/>
      <c r="H1536" s="162"/>
      <c r="I1536" s="161"/>
    </row>
    <row r="1537" spans="2:9" x14ac:dyDescent="0.25">
      <c r="B1537" s="161"/>
      <c r="C1537" s="162"/>
      <c r="D1537" s="161"/>
      <c r="E1537" s="163"/>
      <c r="F1537" s="9"/>
      <c r="G1537" s="168"/>
      <c r="H1537" s="162"/>
      <c r="I1537" s="161"/>
    </row>
    <row r="1538" spans="2:9" x14ac:dyDescent="0.25">
      <c r="B1538" s="161"/>
      <c r="C1538" s="162"/>
      <c r="D1538" s="161"/>
      <c r="E1538" s="163"/>
      <c r="F1538" s="9"/>
      <c r="G1538" s="168"/>
      <c r="H1538" s="162"/>
      <c r="I1538" s="161"/>
    </row>
    <row r="1539" spans="2:9" x14ac:dyDescent="0.25">
      <c r="B1539" s="161"/>
      <c r="C1539" s="162"/>
      <c r="D1539" s="161"/>
      <c r="E1539" s="163"/>
      <c r="F1539" s="9"/>
      <c r="G1539" s="168"/>
      <c r="H1539" s="162"/>
      <c r="I1539" s="161"/>
    </row>
    <row r="1540" spans="2:9" x14ac:dyDescent="0.25">
      <c r="B1540" s="161"/>
      <c r="C1540" s="162"/>
      <c r="D1540" s="161"/>
      <c r="E1540" s="163"/>
      <c r="F1540" s="9"/>
      <c r="G1540" s="168"/>
      <c r="H1540" s="162"/>
      <c r="I1540" s="161"/>
    </row>
    <row r="1541" spans="2:9" x14ac:dyDescent="0.25">
      <c r="B1541" s="161"/>
      <c r="C1541" s="162"/>
      <c r="D1541" s="161"/>
      <c r="E1541" s="163"/>
      <c r="F1541" s="9"/>
      <c r="G1541" s="168"/>
      <c r="H1541" s="162"/>
      <c r="I1541" s="161"/>
    </row>
    <row r="1542" spans="2:9" x14ac:dyDescent="0.25">
      <c r="B1542" s="161"/>
      <c r="C1542" s="162"/>
      <c r="D1542" s="161"/>
      <c r="E1542" s="163"/>
      <c r="F1542" s="9"/>
      <c r="G1542" s="168"/>
      <c r="H1542" s="162"/>
      <c r="I1542" s="161"/>
    </row>
    <row r="1543" spans="2:9" x14ac:dyDescent="0.25">
      <c r="B1543" s="161"/>
      <c r="C1543" s="162"/>
      <c r="D1543" s="161"/>
      <c r="E1543" s="163"/>
      <c r="F1543" s="9"/>
      <c r="G1543" s="168"/>
      <c r="H1543" s="162"/>
      <c r="I1543" s="161"/>
    </row>
    <row r="1544" spans="2:9" x14ac:dyDescent="0.25">
      <c r="B1544" s="161"/>
      <c r="C1544" s="162"/>
      <c r="D1544" s="161"/>
      <c r="E1544" s="163"/>
      <c r="F1544" s="9"/>
      <c r="G1544" s="168"/>
      <c r="H1544" s="162"/>
      <c r="I1544" s="161"/>
    </row>
    <row r="1545" spans="2:9" x14ac:dyDescent="0.25">
      <c r="B1545" s="161"/>
      <c r="C1545" s="162"/>
      <c r="D1545" s="161"/>
      <c r="E1545" s="163"/>
      <c r="F1545" s="9"/>
      <c r="G1545" s="168"/>
      <c r="H1545" s="162"/>
      <c r="I1545" s="161"/>
    </row>
    <row r="1546" spans="2:9" x14ac:dyDescent="0.25">
      <c r="B1546" s="161"/>
      <c r="C1546" s="162"/>
      <c r="D1546" s="161"/>
      <c r="E1546" s="163"/>
      <c r="F1546" s="9"/>
      <c r="G1546" s="168"/>
      <c r="H1546" s="162"/>
      <c r="I1546" s="161"/>
    </row>
    <row r="1547" spans="2:9" x14ac:dyDescent="0.25">
      <c r="B1547" s="161"/>
      <c r="C1547" s="162"/>
      <c r="D1547" s="161"/>
      <c r="E1547" s="163"/>
      <c r="F1547" s="9"/>
      <c r="G1547" s="168"/>
      <c r="H1547" s="162"/>
      <c r="I1547" s="161"/>
    </row>
    <row r="1548" spans="2:9" x14ac:dyDescent="0.25">
      <c r="B1548" s="161"/>
      <c r="C1548" s="162"/>
      <c r="D1548" s="161"/>
      <c r="E1548" s="163"/>
      <c r="F1548" s="9"/>
      <c r="G1548" s="168"/>
      <c r="H1548" s="162"/>
      <c r="I1548" s="161"/>
    </row>
    <row r="1549" spans="2:9" x14ac:dyDescent="0.25">
      <c r="B1549" s="161"/>
      <c r="C1549" s="162"/>
      <c r="D1549" s="161"/>
      <c r="E1549" s="163"/>
      <c r="F1549" s="9"/>
      <c r="G1549" s="168"/>
      <c r="H1549" s="162"/>
      <c r="I1549" s="161"/>
    </row>
    <row r="1550" spans="2:9" x14ac:dyDescent="0.25">
      <c r="B1550" s="161"/>
      <c r="C1550" s="162"/>
      <c r="D1550" s="161"/>
      <c r="E1550" s="163"/>
      <c r="F1550" s="9"/>
      <c r="G1550" s="168"/>
      <c r="H1550" s="162"/>
      <c r="I1550" s="161"/>
    </row>
    <row r="1551" spans="2:9" x14ac:dyDescent="0.25">
      <c r="B1551" s="161"/>
      <c r="C1551" s="162"/>
      <c r="D1551" s="161"/>
      <c r="E1551" s="163"/>
      <c r="F1551" s="9"/>
      <c r="G1551" s="168"/>
      <c r="H1551" s="162"/>
      <c r="I1551" s="161"/>
    </row>
    <row r="1552" spans="2:9" x14ac:dyDescent="0.25">
      <c r="B1552" s="161"/>
      <c r="C1552" s="162"/>
      <c r="D1552" s="161"/>
      <c r="E1552" s="163"/>
      <c r="F1552" s="9"/>
      <c r="G1552" s="168"/>
      <c r="H1552" s="162"/>
      <c r="I1552" s="161"/>
    </row>
    <row r="1553" spans="2:9" x14ac:dyDescent="0.25">
      <c r="B1553" s="161"/>
      <c r="C1553" s="162"/>
      <c r="D1553" s="161"/>
      <c r="E1553" s="163"/>
      <c r="F1553" s="9"/>
      <c r="G1553" s="168"/>
      <c r="H1553" s="162"/>
      <c r="I1553" s="161"/>
    </row>
    <row r="1554" spans="2:9" x14ac:dyDescent="0.25">
      <c r="B1554" s="161"/>
      <c r="C1554" s="162"/>
      <c r="D1554" s="161"/>
      <c r="E1554" s="163"/>
      <c r="F1554" s="9"/>
      <c r="G1554" s="168"/>
      <c r="H1554" s="162"/>
      <c r="I1554" s="161"/>
    </row>
    <row r="1555" spans="2:9" x14ac:dyDescent="0.25">
      <c r="B1555" s="161"/>
      <c r="C1555" s="162"/>
      <c r="D1555" s="161"/>
      <c r="E1555" s="163"/>
      <c r="F1555" s="9"/>
      <c r="G1555" s="168"/>
      <c r="H1555" s="162"/>
      <c r="I1555" s="161"/>
    </row>
    <row r="1556" spans="2:9" x14ac:dyDescent="0.25">
      <c r="B1556" s="161"/>
      <c r="C1556" s="162"/>
      <c r="D1556" s="161"/>
      <c r="E1556" s="163"/>
      <c r="F1556" s="9"/>
      <c r="G1556" s="168"/>
      <c r="H1556" s="162"/>
      <c r="I1556" s="161"/>
    </row>
    <row r="1557" spans="2:9" x14ac:dyDescent="0.25">
      <c r="B1557" s="161"/>
      <c r="C1557" s="162"/>
      <c r="D1557" s="161"/>
      <c r="E1557" s="163"/>
      <c r="F1557" s="9"/>
      <c r="G1557" s="168"/>
      <c r="H1557" s="162"/>
      <c r="I1557" s="161"/>
    </row>
    <row r="1558" spans="2:9" x14ac:dyDescent="0.25">
      <c r="B1558" s="161"/>
      <c r="C1558" s="162"/>
      <c r="D1558" s="161"/>
      <c r="E1558" s="163"/>
      <c r="F1558" s="9"/>
      <c r="G1558" s="168"/>
      <c r="H1558" s="162"/>
      <c r="I1558" s="161"/>
    </row>
    <row r="1559" spans="2:9" x14ac:dyDescent="0.25">
      <c r="B1559" s="161"/>
      <c r="C1559" s="162"/>
      <c r="D1559" s="161"/>
      <c r="E1559" s="163"/>
      <c r="F1559" s="9"/>
      <c r="G1559" s="168"/>
      <c r="H1559" s="162"/>
      <c r="I1559" s="161"/>
    </row>
    <row r="1560" spans="2:9" x14ac:dyDescent="0.25">
      <c r="B1560" s="161"/>
      <c r="C1560" s="162"/>
      <c r="D1560" s="161"/>
      <c r="E1560" s="163"/>
      <c r="F1560" s="9"/>
      <c r="G1560" s="168"/>
      <c r="H1560" s="162"/>
      <c r="I1560" s="161"/>
    </row>
    <row r="1561" spans="2:9" x14ac:dyDescent="0.25">
      <c r="B1561" s="161"/>
      <c r="C1561" s="162"/>
      <c r="D1561" s="161"/>
      <c r="E1561" s="163"/>
      <c r="F1561" s="9"/>
      <c r="G1561" s="168"/>
      <c r="H1561" s="162"/>
      <c r="I1561" s="161"/>
    </row>
    <row r="1562" spans="2:9" x14ac:dyDescent="0.25">
      <c r="B1562" s="161"/>
      <c r="C1562" s="162"/>
      <c r="D1562" s="161"/>
      <c r="E1562" s="163"/>
      <c r="F1562" s="9"/>
      <c r="G1562" s="168"/>
      <c r="H1562" s="162"/>
      <c r="I1562" s="161"/>
    </row>
    <row r="1563" spans="2:9" x14ac:dyDescent="0.25">
      <c r="B1563" s="161"/>
      <c r="C1563" s="162"/>
      <c r="D1563" s="161"/>
      <c r="E1563" s="163"/>
      <c r="F1563" s="9"/>
      <c r="G1563" s="168"/>
      <c r="H1563" s="162"/>
      <c r="I1563" s="161"/>
    </row>
    <row r="1564" spans="2:9" x14ac:dyDescent="0.25">
      <c r="B1564" s="161"/>
      <c r="C1564" s="162"/>
      <c r="D1564" s="161"/>
      <c r="E1564" s="163"/>
      <c r="F1564" s="9"/>
      <c r="G1564" s="168"/>
      <c r="H1564" s="162"/>
      <c r="I1564" s="161"/>
    </row>
    <row r="1565" spans="2:9" x14ac:dyDescent="0.25">
      <c r="B1565" s="161"/>
      <c r="C1565" s="162"/>
      <c r="D1565" s="161"/>
      <c r="E1565" s="163"/>
      <c r="F1565" s="9"/>
      <c r="G1565" s="168"/>
      <c r="H1565" s="162"/>
      <c r="I1565" s="161"/>
    </row>
    <row r="1566" spans="2:9" x14ac:dyDescent="0.25">
      <c r="B1566" s="161"/>
      <c r="C1566" s="162"/>
      <c r="D1566" s="161"/>
      <c r="E1566" s="163"/>
      <c r="F1566" s="9"/>
      <c r="G1566" s="168"/>
      <c r="H1566" s="162"/>
      <c r="I1566" s="161"/>
    </row>
    <row r="1567" spans="2:9" x14ac:dyDescent="0.25">
      <c r="B1567" s="161"/>
      <c r="C1567" s="162"/>
      <c r="D1567" s="161"/>
      <c r="E1567" s="163"/>
      <c r="F1567" s="9"/>
      <c r="G1567" s="168"/>
      <c r="H1567" s="162"/>
      <c r="I1567" s="161"/>
    </row>
    <row r="1568" spans="2:9" x14ac:dyDescent="0.25">
      <c r="B1568" s="161"/>
      <c r="C1568" s="162"/>
      <c r="D1568" s="161"/>
      <c r="E1568" s="163"/>
      <c r="F1568" s="9"/>
      <c r="G1568" s="168"/>
      <c r="H1568" s="162"/>
      <c r="I1568" s="161"/>
    </row>
    <row r="1569" spans="2:9" x14ac:dyDescent="0.25">
      <c r="B1569" s="161"/>
      <c r="C1569" s="162"/>
      <c r="D1569" s="161"/>
      <c r="E1569" s="163"/>
      <c r="F1569" s="9"/>
      <c r="G1569" s="168"/>
      <c r="H1569" s="162"/>
      <c r="I1569" s="161"/>
    </row>
    <row r="1570" spans="2:9" x14ac:dyDescent="0.25">
      <c r="B1570" s="161"/>
      <c r="C1570" s="162"/>
      <c r="D1570" s="161"/>
      <c r="E1570" s="163"/>
      <c r="F1570" s="9"/>
      <c r="G1570" s="168"/>
      <c r="H1570" s="162"/>
      <c r="I1570" s="161"/>
    </row>
    <row r="1571" spans="2:9" x14ac:dyDescent="0.25">
      <c r="B1571" s="161"/>
      <c r="C1571" s="162"/>
      <c r="D1571" s="161"/>
      <c r="E1571" s="163"/>
      <c r="F1571" s="9"/>
      <c r="G1571" s="168"/>
      <c r="H1571" s="162"/>
      <c r="I1571" s="161"/>
    </row>
    <row r="1572" spans="2:9" x14ac:dyDescent="0.25">
      <c r="B1572" s="161"/>
      <c r="C1572" s="162"/>
      <c r="D1572" s="161"/>
      <c r="E1572" s="163"/>
      <c r="F1572" s="9"/>
      <c r="G1572" s="168"/>
      <c r="H1572" s="162"/>
      <c r="I1572" s="161"/>
    </row>
    <row r="1573" spans="2:9" x14ac:dyDescent="0.25">
      <c r="B1573" s="161"/>
      <c r="C1573" s="162"/>
      <c r="D1573" s="161"/>
      <c r="E1573" s="163"/>
      <c r="F1573" s="9"/>
      <c r="G1573" s="168"/>
      <c r="H1573" s="162"/>
      <c r="I1573" s="161"/>
    </row>
    <row r="1574" spans="2:9" x14ac:dyDescent="0.25">
      <c r="B1574" s="161"/>
      <c r="C1574" s="162"/>
      <c r="D1574" s="161"/>
      <c r="E1574" s="163"/>
      <c r="F1574" s="9"/>
      <c r="G1574" s="168"/>
      <c r="H1574" s="162"/>
      <c r="I1574" s="161"/>
    </row>
    <row r="1575" spans="2:9" x14ac:dyDescent="0.25">
      <c r="B1575" s="161"/>
      <c r="C1575" s="162"/>
      <c r="D1575" s="161"/>
      <c r="E1575" s="163"/>
      <c r="F1575" s="9"/>
      <c r="G1575" s="168"/>
      <c r="H1575" s="162"/>
      <c r="I1575" s="161"/>
    </row>
    <row r="1576" spans="2:9" x14ac:dyDescent="0.25">
      <c r="B1576" s="161"/>
      <c r="C1576" s="162"/>
      <c r="D1576" s="161"/>
      <c r="E1576" s="163"/>
      <c r="F1576" s="9"/>
      <c r="G1576" s="168"/>
      <c r="H1576" s="162"/>
      <c r="I1576" s="161"/>
    </row>
    <row r="1577" spans="2:9" x14ac:dyDescent="0.25">
      <c r="B1577" s="161"/>
      <c r="C1577" s="162"/>
      <c r="D1577" s="161"/>
      <c r="E1577" s="163"/>
      <c r="F1577" s="9"/>
      <c r="G1577" s="168"/>
      <c r="H1577" s="162"/>
      <c r="I1577" s="161"/>
    </row>
    <row r="1578" spans="2:9" x14ac:dyDescent="0.25">
      <c r="B1578" s="161"/>
      <c r="C1578" s="162"/>
      <c r="D1578" s="161"/>
      <c r="E1578" s="163"/>
      <c r="F1578" s="9"/>
      <c r="G1578" s="168"/>
      <c r="H1578" s="162"/>
      <c r="I1578" s="161"/>
    </row>
    <row r="1579" spans="2:9" x14ac:dyDescent="0.25">
      <c r="B1579" s="161"/>
      <c r="C1579" s="162"/>
      <c r="D1579" s="161"/>
      <c r="E1579" s="163"/>
      <c r="F1579" s="9"/>
      <c r="G1579" s="168"/>
      <c r="H1579" s="162"/>
      <c r="I1579" s="161"/>
    </row>
    <row r="1580" spans="2:9" x14ac:dyDescent="0.25">
      <c r="B1580" s="161"/>
      <c r="C1580" s="162"/>
      <c r="D1580" s="161"/>
      <c r="E1580" s="163"/>
      <c r="F1580" s="9"/>
      <c r="G1580" s="168"/>
      <c r="H1580" s="162"/>
      <c r="I1580" s="161"/>
    </row>
    <row r="1581" spans="2:9" x14ac:dyDescent="0.25">
      <c r="B1581" s="161"/>
      <c r="C1581" s="162"/>
      <c r="D1581" s="161"/>
      <c r="E1581" s="163"/>
      <c r="F1581" s="9"/>
      <c r="G1581" s="168"/>
      <c r="H1581" s="162"/>
      <c r="I1581" s="161"/>
    </row>
    <row r="1582" spans="2:9" x14ac:dyDescent="0.25">
      <c r="B1582" s="161"/>
      <c r="C1582" s="162"/>
      <c r="D1582" s="161"/>
      <c r="E1582" s="163"/>
      <c r="F1582" s="9"/>
      <c r="G1582" s="168"/>
      <c r="H1582" s="162"/>
      <c r="I1582" s="161"/>
    </row>
    <row r="1583" spans="2:9" x14ac:dyDescent="0.25">
      <c r="B1583" s="161"/>
      <c r="C1583" s="162"/>
      <c r="D1583" s="161"/>
      <c r="E1583" s="163"/>
      <c r="F1583" s="9"/>
      <c r="G1583" s="168"/>
      <c r="H1583" s="162"/>
      <c r="I1583" s="161"/>
    </row>
    <row r="1584" spans="2:9" x14ac:dyDescent="0.25">
      <c r="B1584" s="161"/>
      <c r="C1584" s="162"/>
      <c r="D1584" s="161"/>
      <c r="E1584" s="163"/>
      <c r="F1584" s="9"/>
      <c r="G1584" s="168"/>
      <c r="H1584" s="162"/>
      <c r="I1584" s="161"/>
    </row>
    <row r="1585" spans="2:9" x14ac:dyDescent="0.25">
      <c r="B1585" s="161"/>
      <c r="C1585" s="162"/>
      <c r="D1585" s="161"/>
      <c r="E1585" s="163"/>
      <c r="F1585" s="9"/>
      <c r="G1585" s="168"/>
      <c r="H1585" s="162"/>
      <c r="I1585" s="161"/>
    </row>
    <row r="1586" spans="2:9" x14ac:dyDescent="0.25">
      <c r="B1586" s="161"/>
      <c r="C1586" s="162"/>
      <c r="D1586" s="161"/>
      <c r="E1586" s="163"/>
      <c r="F1586" s="9"/>
      <c r="G1586" s="168"/>
      <c r="H1586" s="162"/>
      <c r="I1586" s="161"/>
    </row>
    <row r="1587" spans="2:9" x14ac:dyDescent="0.25">
      <c r="B1587" s="161"/>
      <c r="C1587" s="162"/>
      <c r="D1587" s="161"/>
      <c r="E1587" s="163"/>
      <c r="F1587" s="9"/>
      <c r="G1587" s="168"/>
      <c r="H1587" s="162"/>
      <c r="I1587" s="161"/>
    </row>
    <row r="1588" spans="2:9" x14ac:dyDescent="0.25">
      <c r="B1588" s="161"/>
      <c r="C1588" s="162"/>
      <c r="D1588" s="161"/>
      <c r="E1588" s="163"/>
      <c r="F1588" s="9"/>
      <c r="G1588" s="168"/>
      <c r="H1588" s="162"/>
      <c r="I1588" s="161"/>
    </row>
    <row r="1589" spans="2:9" x14ac:dyDescent="0.25">
      <c r="B1589" s="161"/>
      <c r="C1589" s="162"/>
      <c r="D1589" s="161"/>
      <c r="E1589" s="163"/>
      <c r="F1589" s="9"/>
      <c r="G1589" s="168"/>
      <c r="H1589" s="162"/>
      <c r="I1589" s="161"/>
    </row>
    <row r="1590" spans="2:9" x14ac:dyDescent="0.25">
      <c r="B1590" s="161"/>
      <c r="C1590" s="162"/>
      <c r="D1590" s="161"/>
      <c r="E1590" s="163"/>
      <c r="F1590" s="9"/>
      <c r="G1590" s="168"/>
      <c r="H1590" s="162"/>
      <c r="I1590" s="161"/>
    </row>
    <row r="1591" spans="2:9" x14ac:dyDescent="0.25">
      <c r="B1591" s="161"/>
      <c r="C1591" s="162"/>
      <c r="D1591" s="161"/>
      <c r="E1591" s="163"/>
      <c r="F1591" s="9"/>
      <c r="G1591" s="168"/>
      <c r="H1591" s="162"/>
      <c r="I1591" s="161"/>
    </row>
    <row r="1592" spans="2:9" x14ac:dyDescent="0.25">
      <c r="B1592" s="161"/>
      <c r="C1592" s="162"/>
      <c r="D1592" s="161"/>
      <c r="E1592" s="163"/>
      <c r="F1592" s="9"/>
      <c r="G1592" s="168"/>
      <c r="H1592" s="162"/>
      <c r="I1592" s="161"/>
    </row>
    <row r="1593" spans="2:9" x14ac:dyDescent="0.25">
      <c r="B1593" s="161"/>
      <c r="C1593" s="162"/>
      <c r="D1593" s="161"/>
      <c r="E1593" s="163"/>
      <c r="F1593" s="9"/>
      <c r="G1593" s="168"/>
      <c r="H1593" s="162"/>
      <c r="I1593" s="161"/>
    </row>
    <row r="1594" spans="2:9" x14ac:dyDescent="0.25">
      <c r="B1594" s="161"/>
      <c r="C1594" s="162"/>
      <c r="D1594" s="161"/>
      <c r="E1594" s="163"/>
      <c r="F1594" s="9"/>
      <c r="G1594" s="168"/>
      <c r="H1594" s="162"/>
      <c r="I1594" s="161"/>
    </row>
    <row r="1595" spans="2:9" x14ac:dyDescent="0.25">
      <c r="B1595" s="161"/>
      <c r="C1595" s="162"/>
      <c r="D1595" s="161"/>
      <c r="E1595" s="163"/>
      <c r="F1595" s="9"/>
      <c r="G1595" s="168"/>
      <c r="H1595" s="162"/>
      <c r="I1595" s="161"/>
    </row>
    <row r="1596" spans="2:9" x14ac:dyDescent="0.25">
      <c r="B1596" s="161"/>
      <c r="C1596" s="162"/>
      <c r="D1596" s="161"/>
      <c r="E1596" s="163"/>
      <c r="F1596" s="9"/>
      <c r="G1596" s="168"/>
      <c r="H1596" s="162"/>
      <c r="I1596" s="161"/>
    </row>
    <row r="1597" spans="2:9" x14ac:dyDescent="0.25">
      <c r="B1597" s="161"/>
      <c r="C1597" s="162"/>
      <c r="D1597" s="161"/>
      <c r="E1597" s="163"/>
      <c r="F1597" s="9"/>
      <c r="G1597" s="168"/>
      <c r="H1597" s="162"/>
      <c r="I1597" s="161"/>
    </row>
    <row r="1598" spans="2:9" x14ac:dyDescent="0.25">
      <c r="B1598" s="161"/>
      <c r="C1598" s="162"/>
      <c r="D1598" s="161"/>
      <c r="E1598" s="163"/>
      <c r="F1598" s="9"/>
      <c r="G1598" s="168"/>
      <c r="H1598" s="162"/>
      <c r="I1598" s="161"/>
    </row>
    <row r="1599" spans="2:9" x14ac:dyDescent="0.25">
      <c r="B1599" s="161"/>
      <c r="C1599" s="162"/>
      <c r="D1599" s="161"/>
      <c r="E1599" s="163"/>
      <c r="F1599" s="9"/>
      <c r="G1599" s="168"/>
      <c r="H1599" s="162"/>
      <c r="I1599" s="161"/>
    </row>
    <row r="1600" spans="2:9" x14ac:dyDescent="0.25">
      <c r="B1600" s="161"/>
      <c r="C1600" s="162"/>
      <c r="D1600" s="161"/>
      <c r="E1600" s="163"/>
      <c r="F1600" s="9"/>
      <c r="G1600" s="168"/>
      <c r="H1600" s="162"/>
      <c r="I1600" s="161"/>
    </row>
    <row r="1601" spans="2:9" x14ac:dyDescent="0.25">
      <c r="B1601" s="161"/>
      <c r="C1601" s="162"/>
      <c r="D1601" s="161"/>
      <c r="E1601" s="163"/>
      <c r="F1601" s="9"/>
      <c r="G1601" s="168"/>
      <c r="H1601" s="162"/>
      <c r="I1601" s="161"/>
    </row>
    <row r="1602" spans="2:9" x14ac:dyDescent="0.25">
      <c r="B1602" s="161"/>
      <c r="C1602" s="162"/>
      <c r="D1602" s="161"/>
      <c r="E1602" s="163"/>
      <c r="F1602" s="9"/>
      <c r="G1602" s="168"/>
      <c r="H1602" s="162"/>
      <c r="I1602" s="161"/>
    </row>
    <row r="1603" spans="2:9" x14ac:dyDescent="0.25">
      <c r="B1603" s="161"/>
      <c r="C1603" s="162"/>
      <c r="D1603" s="161"/>
      <c r="E1603" s="163"/>
      <c r="F1603" s="9"/>
      <c r="G1603" s="168"/>
      <c r="H1603" s="162"/>
      <c r="I1603" s="161"/>
    </row>
    <row r="1604" spans="2:9" x14ac:dyDescent="0.25">
      <c r="B1604" s="161"/>
      <c r="C1604" s="162"/>
      <c r="D1604" s="161"/>
      <c r="E1604" s="163"/>
      <c r="F1604" s="9"/>
      <c r="G1604" s="168"/>
      <c r="H1604" s="162"/>
      <c r="I1604" s="161"/>
    </row>
    <row r="1605" spans="2:9" x14ac:dyDescent="0.25">
      <c r="B1605" s="161"/>
      <c r="C1605" s="162"/>
      <c r="D1605" s="161"/>
      <c r="E1605" s="163"/>
      <c r="F1605" s="9"/>
      <c r="G1605" s="168"/>
      <c r="H1605" s="162"/>
      <c r="I1605" s="161"/>
    </row>
    <row r="1606" spans="2:9" x14ac:dyDescent="0.25">
      <c r="B1606" s="161"/>
      <c r="C1606" s="162"/>
      <c r="D1606" s="161"/>
      <c r="E1606" s="163"/>
      <c r="F1606" s="9"/>
      <c r="G1606" s="168"/>
      <c r="H1606" s="162"/>
      <c r="I1606" s="161"/>
    </row>
    <row r="1607" spans="2:9" x14ac:dyDescent="0.25">
      <c r="B1607" s="161"/>
      <c r="C1607" s="162"/>
      <c r="D1607" s="161"/>
      <c r="E1607" s="163"/>
      <c r="F1607" s="9"/>
      <c r="G1607" s="168"/>
      <c r="H1607" s="162"/>
      <c r="I1607" s="161"/>
    </row>
    <row r="1608" spans="2:9" x14ac:dyDescent="0.25">
      <c r="B1608" s="161"/>
      <c r="C1608" s="162"/>
      <c r="D1608" s="161"/>
      <c r="E1608" s="163"/>
      <c r="F1608" s="9"/>
      <c r="G1608" s="168"/>
      <c r="H1608" s="162"/>
      <c r="I1608" s="161"/>
    </row>
    <row r="1609" spans="2:9" x14ac:dyDescent="0.25">
      <c r="B1609" s="161"/>
      <c r="C1609" s="162"/>
      <c r="D1609" s="161"/>
      <c r="E1609" s="163"/>
      <c r="F1609" s="9"/>
      <c r="G1609" s="168"/>
      <c r="H1609" s="162"/>
      <c r="I1609" s="161"/>
    </row>
    <row r="1610" spans="2:9" x14ac:dyDescent="0.25">
      <c r="B1610" s="161"/>
      <c r="C1610" s="162"/>
      <c r="D1610" s="161"/>
      <c r="E1610" s="163"/>
      <c r="F1610" s="9"/>
      <c r="G1610" s="168"/>
      <c r="H1610" s="162"/>
      <c r="I1610" s="161"/>
    </row>
    <row r="1611" spans="2:9" x14ac:dyDescent="0.25">
      <c r="B1611" s="161"/>
      <c r="C1611" s="162"/>
      <c r="D1611" s="161"/>
      <c r="E1611" s="163"/>
      <c r="F1611" s="9"/>
      <c r="G1611" s="168"/>
      <c r="H1611" s="162"/>
      <c r="I1611" s="161"/>
    </row>
    <row r="1612" spans="2:9" x14ac:dyDescent="0.25">
      <c r="B1612" s="161"/>
      <c r="C1612" s="162"/>
      <c r="D1612" s="161"/>
      <c r="E1612" s="163"/>
      <c r="F1612" s="9"/>
      <c r="G1612" s="168"/>
      <c r="H1612" s="162"/>
      <c r="I1612" s="161"/>
    </row>
    <row r="1613" spans="2:9" x14ac:dyDescent="0.25">
      <c r="B1613" s="161"/>
      <c r="C1613" s="162"/>
      <c r="D1613" s="161"/>
      <c r="E1613" s="163"/>
      <c r="F1613" s="9"/>
      <c r="G1613" s="168"/>
      <c r="H1613" s="162"/>
      <c r="I1613" s="161"/>
    </row>
    <row r="1614" spans="2:9" x14ac:dyDescent="0.25">
      <c r="B1614" s="161"/>
      <c r="C1614" s="162"/>
      <c r="D1614" s="161"/>
      <c r="E1614" s="163"/>
      <c r="F1614" s="9"/>
      <c r="G1614" s="168"/>
      <c r="H1614" s="162"/>
      <c r="I1614" s="161"/>
    </row>
    <row r="1615" spans="2:9" x14ac:dyDescent="0.25">
      <c r="B1615" s="161"/>
      <c r="C1615" s="162"/>
      <c r="D1615" s="161"/>
      <c r="E1615" s="163"/>
      <c r="F1615" s="9"/>
      <c r="G1615" s="168"/>
      <c r="H1615" s="162"/>
      <c r="I1615" s="161"/>
    </row>
    <row r="1616" spans="2:9" x14ac:dyDescent="0.25">
      <c r="B1616" s="161"/>
      <c r="C1616" s="162"/>
      <c r="D1616" s="161"/>
      <c r="E1616" s="163"/>
      <c r="F1616" s="9"/>
      <c r="G1616" s="168"/>
      <c r="H1616" s="162"/>
      <c r="I1616" s="161"/>
    </row>
    <row r="1617" spans="2:9" x14ac:dyDescent="0.25">
      <c r="B1617" s="161"/>
      <c r="C1617" s="162"/>
      <c r="D1617" s="161"/>
      <c r="E1617" s="163"/>
      <c r="F1617" s="9"/>
      <c r="G1617" s="168"/>
      <c r="H1617" s="162"/>
      <c r="I1617" s="161"/>
    </row>
    <row r="1618" spans="2:9" x14ac:dyDescent="0.25">
      <c r="B1618" s="161"/>
      <c r="C1618" s="162"/>
      <c r="D1618" s="161"/>
      <c r="E1618" s="163"/>
      <c r="F1618" s="9"/>
      <c r="G1618" s="168"/>
      <c r="H1618" s="162"/>
      <c r="I1618" s="161"/>
    </row>
    <row r="1619" spans="2:9" x14ac:dyDescent="0.25">
      <c r="B1619" s="161"/>
      <c r="C1619" s="162"/>
      <c r="D1619" s="161"/>
      <c r="E1619" s="163"/>
      <c r="F1619" s="9"/>
      <c r="G1619" s="168"/>
      <c r="H1619" s="162"/>
      <c r="I1619" s="161"/>
    </row>
    <row r="1620" spans="2:9" x14ac:dyDescent="0.25">
      <c r="B1620" s="161"/>
      <c r="C1620" s="162"/>
      <c r="D1620" s="161"/>
      <c r="E1620" s="163"/>
      <c r="F1620" s="9"/>
      <c r="G1620" s="168"/>
      <c r="H1620" s="162"/>
      <c r="I1620" s="161"/>
    </row>
    <row r="1621" spans="2:9" x14ac:dyDescent="0.25">
      <c r="B1621" s="161"/>
      <c r="C1621" s="162"/>
      <c r="D1621" s="161"/>
      <c r="E1621" s="163"/>
      <c r="F1621" s="9"/>
      <c r="G1621" s="168"/>
      <c r="H1621" s="162"/>
      <c r="I1621" s="161"/>
    </row>
    <row r="1622" spans="2:9" x14ac:dyDescent="0.25">
      <c r="B1622" s="161"/>
      <c r="C1622" s="162"/>
      <c r="D1622" s="161"/>
      <c r="E1622" s="163"/>
      <c r="F1622" s="9"/>
      <c r="G1622" s="168"/>
      <c r="H1622" s="162"/>
      <c r="I1622" s="161"/>
    </row>
    <row r="1623" spans="2:9" x14ac:dyDescent="0.25">
      <c r="B1623" s="161"/>
      <c r="C1623" s="162"/>
      <c r="D1623" s="161"/>
      <c r="E1623" s="163"/>
      <c r="F1623" s="9"/>
      <c r="G1623" s="168"/>
      <c r="H1623" s="162"/>
      <c r="I1623" s="161"/>
    </row>
    <row r="1624" spans="2:9" x14ac:dyDescent="0.25">
      <c r="B1624" s="161"/>
      <c r="C1624" s="162"/>
      <c r="D1624" s="161"/>
      <c r="E1624" s="163"/>
      <c r="F1624" s="9"/>
      <c r="G1624" s="168"/>
      <c r="H1624" s="162"/>
      <c r="I1624" s="161"/>
    </row>
    <row r="1625" spans="2:9" x14ac:dyDescent="0.25">
      <c r="B1625" s="161"/>
      <c r="C1625" s="162"/>
      <c r="D1625" s="161"/>
      <c r="E1625" s="163"/>
      <c r="F1625" s="9"/>
      <c r="G1625" s="168"/>
      <c r="H1625" s="162"/>
      <c r="I1625" s="161"/>
    </row>
    <row r="1626" spans="2:9" x14ac:dyDescent="0.25">
      <c r="B1626" s="161"/>
      <c r="C1626" s="162"/>
      <c r="D1626" s="161"/>
      <c r="E1626" s="163"/>
      <c r="F1626" s="9"/>
      <c r="G1626" s="168"/>
      <c r="H1626" s="162"/>
      <c r="I1626" s="161"/>
    </row>
    <row r="1627" spans="2:9" x14ac:dyDescent="0.25">
      <c r="B1627" s="161"/>
      <c r="C1627" s="162"/>
      <c r="D1627" s="161"/>
      <c r="E1627" s="163"/>
      <c r="F1627" s="9"/>
      <c r="G1627" s="168"/>
      <c r="H1627" s="162"/>
      <c r="I1627" s="161"/>
    </row>
    <row r="1628" spans="2:9" x14ac:dyDescent="0.25">
      <c r="B1628" s="161"/>
      <c r="C1628" s="162"/>
      <c r="D1628" s="161"/>
      <c r="E1628" s="163"/>
      <c r="F1628" s="9"/>
      <c r="G1628" s="168"/>
      <c r="H1628" s="162"/>
      <c r="I1628" s="161"/>
    </row>
    <row r="1629" spans="2:9" x14ac:dyDescent="0.25">
      <c r="B1629" s="161"/>
      <c r="C1629" s="162"/>
      <c r="D1629" s="161"/>
      <c r="E1629" s="163"/>
      <c r="F1629" s="9"/>
      <c r="G1629" s="168"/>
      <c r="H1629" s="162"/>
      <c r="I1629" s="161"/>
    </row>
    <row r="1630" spans="2:9" x14ac:dyDescent="0.25">
      <c r="B1630" s="161"/>
      <c r="C1630" s="162"/>
      <c r="D1630" s="161"/>
      <c r="E1630" s="163"/>
      <c r="F1630" s="9"/>
      <c r="G1630" s="168"/>
      <c r="H1630" s="162"/>
      <c r="I1630" s="161"/>
    </row>
    <row r="1631" spans="2:9" x14ac:dyDescent="0.25">
      <c r="B1631" s="161"/>
      <c r="C1631" s="162"/>
      <c r="D1631" s="161"/>
      <c r="E1631" s="163"/>
      <c r="F1631" s="9"/>
      <c r="G1631" s="168"/>
      <c r="H1631" s="162"/>
      <c r="I1631" s="161"/>
    </row>
    <row r="1632" spans="2:9" x14ac:dyDescent="0.25">
      <c r="B1632" s="161"/>
      <c r="C1632" s="162"/>
      <c r="D1632" s="161"/>
      <c r="E1632" s="163"/>
      <c r="F1632" s="9"/>
      <c r="G1632" s="168"/>
      <c r="H1632" s="162"/>
      <c r="I1632" s="161"/>
    </row>
    <row r="1633" spans="2:9" x14ac:dyDescent="0.25">
      <c r="B1633" s="161"/>
      <c r="C1633" s="162"/>
      <c r="D1633" s="161"/>
      <c r="E1633" s="163"/>
      <c r="F1633" s="9"/>
      <c r="G1633" s="168"/>
      <c r="H1633" s="162"/>
      <c r="I1633" s="161"/>
    </row>
    <row r="1634" spans="2:9" x14ac:dyDescent="0.25">
      <c r="B1634" s="161"/>
      <c r="C1634" s="162"/>
      <c r="D1634" s="161"/>
      <c r="E1634" s="163"/>
      <c r="F1634" s="9"/>
      <c r="G1634" s="168"/>
      <c r="H1634" s="162"/>
      <c r="I1634" s="161"/>
    </row>
    <row r="1635" spans="2:9" x14ac:dyDescent="0.25">
      <c r="B1635" s="161"/>
      <c r="C1635" s="162"/>
      <c r="D1635" s="161"/>
      <c r="E1635" s="163"/>
      <c r="F1635" s="9"/>
      <c r="G1635" s="168"/>
      <c r="H1635" s="162"/>
      <c r="I1635" s="161"/>
    </row>
    <row r="1636" spans="2:9" x14ac:dyDescent="0.25">
      <c r="B1636" s="161"/>
      <c r="C1636" s="162"/>
      <c r="D1636" s="161"/>
      <c r="E1636" s="163"/>
      <c r="F1636" s="9"/>
      <c r="G1636" s="168"/>
      <c r="H1636" s="162"/>
      <c r="I1636" s="161"/>
    </row>
    <row r="1637" spans="2:9" x14ac:dyDescent="0.25">
      <c r="B1637" s="161"/>
      <c r="C1637" s="162"/>
      <c r="D1637" s="161"/>
      <c r="E1637" s="163"/>
      <c r="F1637" s="9"/>
      <c r="G1637" s="168"/>
      <c r="H1637" s="162"/>
      <c r="I1637" s="161"/>
    </row>
    <row r="1638" spans="2:9" x14ac:dyDescent="0.25">
      <c r="B1638" s="161"/>
      <c r="C1638" s="162"/>
      <c r="D1638" s="161"/>
      <c r="E1638" s="163"/>
      <c r="F1638" s="9"/>
      <c r="G1638" s="168"/>
      <c r="H1638" s="162"/>
      <c r="I1638" s="161"/>
    </row>
    <row r="1639" spans="2:9" x14ac:dyDescent="0.25">
      <c r="B1639" s="161"/>
      <c r="C1639" s="162"/>
      <c r="D1639" s="161"/>
      <c r="E1639" s="163"/>
      <c r="F1639" s="9"/>
      <c r="G1639" s="168"/>
      <c r="H1639" s="162"/>
      <c r="I1639" s="161"/>
    </row>
    <row r="1640" spans="2:9" x14ac:dyDescent="0.25">
      <c r="B1640" s="161"/>
      <c r="C1640" s="162"/>
      <c r="D1640" s="161"/>
      <c r="E1640" s="163"/>
      <c r="F1640" s="9"/>
      <c r="G1640" s="168"/>
      <c r="H1640" s="162"/>
      <c r="I1640" s="161"/>
    </row>
    <row r="1641" spans="2:9" x14ac:dyDescent="0.25">
      <c r="B1641" s="161"/>
      <c r="C1641" s="162"/>
      <c r="D1641" s="161"/>
      <c r="E1641" s="163"/>
      <c r="F1641" s="9"/>
      <c r="G1641" s="168"/>
      <c r="H1641" s="162"/>
      <c r="I1641" s="161"/>
    </row>
    <row r="1642" spans="2:9" x14ac:dyDescent="0.25">
      <c r="B1642" s="161"/>
      <c r="C1642" s="162"/>
      <c r="D1642" s="161"/>
      <c r="E1642" s="163"/>
      <c r="F1642" s="9"/>
      <c r="G1642" s="168"/>
      <c r="H1642" s="162"/>
      <c r="I1642" s="161"/>
    </row>
    <row r="1643" spans="2:9" x14ac:dyDescent="0.25">
      <c r="B1643" s="161"/>
      <c r="C1643" s="162"/>
      <c r="D1643" s="161"/>
      <c r="E1643" s="163"/>
      <c r="F1643" s="9"/>
      <c r="G1643" s="168"/>
      <c r="H1643" s="162"/>
      <c r="I1643" s="161"/>
    </row>
    <row r="1644" spans="2:9" x14ac:dyDescent="0.25">
      <c r="B1644" s="161"/>
      <c r="C1644" s="162"/>
      <c r="D1644" s="161"/>
      <c r="E1644" s="163"/>
      <c r="F1644" s="9"/>
      <c r="G1644" s="168"/>
      <c r="H1644" s="162"/>
      <c r="I1644" s="161"/>
    </row>
    <row r="1645" spans="2:9" x14ac:dyDescent="0.25">
      <c r="B1645" s="161"/>
      <c r="C1645" s="162"/>
      <c r="D1645" s="161"/>
      <c r="E1645" s="163"/>
      <c r="F1645" s="9"/>
      <c r="G1645" s="168"/>
      <c r="H1645" s="162"/>
      <c r="I1645" s="161"/>
    </row>
    <row r="1646" spans="2:9" x14ac:dyDescent="0.25">
      <c r="B1646" s="161"/>
      <c r="C1646" s="162"/>
      <c r="D1646" s="161"/>
      <c r="E1646" s="163"/>
      <c r="F1646" s="9"/>
      <c r="G1646" s="168"/>
      <c r="H1646" s="162"/>
      <c r="I1646" s="161"/>
    </row>
    <row r="1647" spans="2:9" x14ac:dyDescent="0.25">
      <c r="B1647" s="161"/>
      <c r="C1647" s="162"/>
      <c r="D1647" s="161"/>
      <c r="E1647" s="163"/>
      <c r="F1647" s="9"/>
      <c r="G1647" s="168"/>
      <c r="H1647" s="162"/>
      <c r="I1647" s="161"/>
    </row>
    <row r="1648" spans="2:9" x14ac:dyDescent="0.25">
      <c r="B1648" s="161"/>
      <c r="C1648" s="162"/>
      <c r="D1648" s="161"/>
      <c r="E1648" s="163"/>
      <c r="F1648" s="9"/>
      <c r="G1648" s="168"/>
      <c r="H1648" s="162"/>
      <c r="I1648" s="161"/>
    </row>
    <row r="1649" spans="2:9" x14ac:dyDescent="0.25">
      <c r="B1649" s="161"/>
      <c r="C1649" s="162"/>
      <c r="D1649" s="161"/>
      <c r="E1649" s="163"/>
      <c r="F1649" s="9"/>
      <c r="G1649" s="168"/>
      <c r="H1649" s="162"/>
      <c r="I1649" s="161"/>
    </row>
    <row r="1650" spans="2:9" x14ac:dyDescent="0.25">
      <c r="B1650" s="161"/>
      <c r="C1650" s="162"/>
      <c r="D1650" s="161"/>
      <c r="E1650" s="163"/>
      <c r="F1650" s="9"/>
      <c r="G1650" s="168"/>
      <c r="H1650" s="162"/>
      <c r="I1650" s="161"/>
    </row>
    <row r="1651" spans="2:9" x14ac:dyDescent="0.25">
      <c r="B1651" s="161"/>
      <c r="C1651" s="162"/>
      <c r="D1651" s="161"/>
      <c r="E1651" s="163"/>
      <c r="F1651" s="9"/>
      <c r="G1651" s="168"/>
      <c r="H1651" s="162"/>
      <c r="I1651" s="161"/>
    </row>
    <row r="1652" spans="2:9" x14ac:dyDescent="0.25">
      <c r="B1652" s="161"/>
      <c r="C1652" s="162"/>
      <c r="D1652" s="161"/>
      <c r="E1652" s="163"/>
      <c r="F1652" s="9"/>
      <c r="G1652" s="168"/>
      <c r="H1652" s="162"/>
      <c r="I1652" s="161"/>
    </row>
    <row r="1653" spans="2:9" x14ac:dyDescent="0.25">
      <c r="B1653" s="161"/>
      <c r="C1653" s="162"/>
      <c r="D1653" s="161"/>
      <c r="E1653" s="163"/>
      <c r="F1653" s="9"/>
      <c r="G1653" s="168"/>
      <c r="H1653" s="162"/>
      <c r="I1653" s="161"/>
    </row>
    <row r="1654" spans="2:9" x14ac:dyDescent="0.25">
      <c r="B1654" s="161"/>
      <c r="C1654" s="162"/>
      <c r="D1654" s="161"/>
      <c r="E1654" s="163"/>
      <c r="F1654" s="9"/>
      <c r="G1654" s="168"/>
      <c r="H1654" s="162"/>
      <c r="I1654" s="161"/>
    </row>
    <row r="1655" spans="2:9" x14ac:dyDescent="0.25">
      <c r="B1655" s="161"/>
      <c r="C1655" s="162"/>
      <c r="D1655" s="161"/>
      <c r="E1655" s="163"/>
      <c r="F1655" s="9"/>
      <c r="G1655" s="168"/>
      <c r="H1655" s="162"/>
      <c r="I1655" s="161"/>
    </row>
    <row r="1656" spans="2:9" x14ac:dyDescent="0.25">
      <c r="B1656" s="161"/>
      <c r="C1656" s="162"/>
      <c r="D1656" s="161"/>
      <c r="E1656" s="163"/>
      <c r="F1656" s="9"/>
      <c r="G1656" s="168"/>
      <c r="H1656" s="162"/>
      <c r="I1656" s="161"/>
    </row>
    <row r="1657" spans="2:9" x14ac:dyDescent="0.25">
      <c r="B1657" s="161"/>
      <c r="C1657" s="162"/>
      <c r="D1657" s="161"/>
      <c r="E1657" s="163"/>
      <c r="F1657" s="9"/>
      <c r="G1657" s="168"/>
      <c r="H1657" s="162"/>
      <c r="I1657" s="161"/>
    </row>
    <row r="1658" spans="2:9" x14ac:dyDescent="0.25">
      <c r="B1658" s="161"/>
      <c r="C1658" s="162"/>
      <c r="D1658" s="161"/>
      <c r="E1658" s="163"/>
      <c r="F1658" s="9"/>
      <c r="G1658" s="168"/>
      <c r="H1658" s="162"/>
      <c r="I1658" s="161"/>
    </row>
    <row r="1659" spans="2:9" x14ac:dyDescent="0.25">
      <c r="B1659" s="161"/>
      <c r="C1659" s="162"/>
      <c r="D1659" s="161"/>
      <c r="E1659" s="163"/>
      <c r="F1659" s="9"/>
      <c r="G1659" s="168"/>
      <c r="H1659" s="162"/>
      <c r="I1659" s="161"/>
    </row>
    <row r="1660" spans="2:9" x14ac:dyDescent="0.25">
      <c r="B1660" s="161"/>
      <c r="C1660" s="162"/>
      <c r="D1660" s="161"/>
      <c r="E1660" s="163"/>
      <c r="F1660" s="9"/>
      <c r="G1660" s="168"/>
      <c r="H1660" s="162"/>
      <c r="I1660" s="161"/>
    </row>
    <row r="1661" spans="2:9" x14ac:dyDescent="0.25">
      <c r="B1661" s="161"/>
      <c r="C1661" s="162"/>
      <c r="D1661" s="161"/>
      <c r="E1661" s="163"/>
      <c r="F1661" s="9"/>
      <c r="G1661" s="168"/>
      <c r="H1661" s="162"/>
      <c r="I1661" s="161"/>
    </row>
    <row r="1662" spans="2:9" x14ac:dyDescent="0.25">
      <c r="B1662" s="161"/>
      <c r="C1662" s="162"/>
      <c r="D1662" s="161"/>
      <c r="E1662" s="163"/>
      <c r="F1662" s="9"/>
      <c r="G1662" s="168"/>
      <c r="H1662" s="162"/>
      <c r="I1662" s="161"/>
    </row>
    <row r="1663" spans="2:9" x14ac:dyDescent="0.25">
      <c r="B1663" s="161"/>
      <c r="C1663" s="162"/>
      <c r="D1663" s="161"/>
      <c r="E1663" s="163"/>
      <c r="F1663" s="9"/>
      <c r="G1663" s="168"/>
      <c r="H1663" s="162"/>
      <c r="I1663" s="161"/>
    </row>
    <row r="1664" spans="2:9" x14ac:dyDescent="0.25">
      <c r="B1664" s="161"/>
      <c r="C1664" s="162"/>
      <c r="D1664" s="161"/>
      <c r="E1664" s="163"/>
      <c r="F1664" s="9"/>
      <c r="G1664" s="168"/>
      <c r="H1664" s="162"/>
      <c r="I1664" s="161"/>
    </row>
    <row r="1665" spans="2:9" x14ac:dyDescent="0.25">
      <c r="B1665" s="161"/>
      <c r="C1665" s="162"/>
      <c r="D1665" s="161"/>
      <c r="E1665" s="163"/>
      <c r="F1665" s="9"/>
      <c r="G1665" s="168"/>
      <c r="H1665" s="162"/>
      <c r="I1665" s="161"/>
    </row>
    <row r="1666" spans="2:9" x14ac:dyDescent="0.25">
      <c r="B1666" s="161"/>
      <c r="C1666" s="162"/>
      <c r="D1666" s="161"/>
      <c r="E1666" s="163"/>
      <c r="F1666" s="9"/>
      <c r="G1666" s="168"/>
      <c r="H1666" s="162"/>
      <c r="I1666" s="161"/>
    </row>
    <row r="1667" spans="2:9" x14ac:dyDescent="0.25">
      <c r="B1667" s="161"/>
      <c r="C1667" s="162"/>
      <c r="D1667" s="161"/>
      <c r="E1667" s="163"/>
      <c r="F1667" s="9"/>
      <c r="G1667" s="168"/>
      <c r="H1667" s="162"/>
      <c r="I1667" s="161"/>
    </row>
    <row r="1668" spans="2:9" x14ac:dyDescent="0.25">
      <c r="B1668" s="161"/>
      <c r="C1668" s="162"/>
      <c r="D1668" s="161"/>
      <c r="E1668" s="163"/>
      <c r="F1668" s="9"/>
      <c r="G1668" s="168"/>
      <c r="H1668" s="162"/>
      <c r="I1668" s="161"/>
    </row>
    <row r="1669" spans="2:9" x14ac:dyDescent="0.25">
      <c r="B1669" s="161"/>
      <c r="C1669" s="162"/>
      <c r="D1669" s="161"/>
      <c r="E1669" s="163"/>
      <c r="F1669" s="9"/>
      <c r="G1669" s="168"/>
      <c r="H1669" s="162"/>
      <c r="I1669" s="161"/>
    </row>
    <row r="1670" spans="2:9" x14ac:dyDescent="0.25">
      <c r="B1670" s="161"/>
      <c r="C1670" s="162"/>
      <c r="D1670" s="161"/>
      <c r="E1670" s="163"/>
      <c r="F1670" s="9"/>
      <c r="G1670" s="168"/>
      <c r="H1670" s="162"/>
      <c r="I1670" s="161"/>
    </row>
    <row r="1671" spans="2:9" x14ac:dyDescent="0.25">
      <c r="B1671" s="161"/>
      <c r="C1671" s="162"/>
      <c r="D1671" s="161"/>
      <c r="E1671" s="163"/>
      <c r="F1671" s="9"/>
      <c r="G1671" s="168"/>
      <c r="H1671" s="162"/>
      <c r="I1671" s="161"/>
    </row>
    <row r="1672" spans="2:9" x14ac:dyDescent="0.25">
      <c r="B1672" s="161"/>
      <c r="C1672" s="162"/>
      <c r="D1672" s="161"/>
      <c r="E1672" s="163"/>
      <c r="F1672" s="9"/>
      <c r="G1672" s="168"/>
      <c r="H1672" s="162"/>
      <c r="I1672" s="161"/>
    </row>
    <row r="1673" spans="2:9" x14ac:dyDescent="0.25">
      <c r="B1673" s="161"/>
      <c r="C1673" s="162"/>
      <c r="D1673" s="161"/>
      <c r="E1673" s="163"/>
      <c r="F1673" s="9"/>
      <c r="G1673" s="168"/>
      <c r="H1673" s="162"/>
      <c r="I1673" s="161"/>
    </row>
    <row r="1674" spans="2:9" x14ac:dyDescent="0.25">
      <c r="B1674" s="161"/>
      <c r="C1674" s="162"/>
      <c r="D1674" s="161"/>
      <c r="E1674" s="163"/>
      <c r="F1674" s="9"/>
      <c r="G1674" s="168"/>
      <c r="H1674" s="162"/>
      <c r="I1674" s="161"/>
    </row>
    <row r="1675" spans="2:9" x14ac:dyDescent="0.25">
      <c r="B1675" s="161"/>
      <c r="C1675" s="162"/>
      <c r="D1675" s="161"/>
      <c r="E1675" s="163"/>
      <c r="F1675" s="9"/>
      <c r="G1675" s="168"/>
      <c r="H1675" s="162"/>
      <c r="I1675" s="161"/>
    </row>
    <row r="1676" spans="2:9" x14ac:dyDescent="0.25">
      <c r="B1676" s="161"/>
      <c r="C1676" s="162"/>
      <c r="D1676" s="161"/>
      <c r="E1676" s="163"/>
      <c r="F1676" s="9"/>
      <c r="G1676" s="168"/>
      <c r="H1676" s="162"/>
      <c r="I1676" s="161"/>
    </row>
    <row r="1677" spans="2:9" x14ac:dyDescent="0.25">
      <c r="B1677" s="161"/>
      <c r="C1677" s="162"/>
      <c r="D1677" s="161"/>
      <c r="E1677" s="163"/>
      <c r="F1677" s="9"/>
      <c r="G1677" s="168"/>
      <c r="H1677" s="162"/>
      <c r="I1677" s="161"/>
    </row>
    <row r="1678" spans="2:9" x14ac:dyDescent="0.25">
      <c r="B1678" s="161"/>
      <c r="C1678" s="162"/>
      <c r="D1678" s="161"/>
      <c r="E1678" s="163"/>
      <c r="F1678" s="9"/>
      <c r="G1678" s="168"/>
      <c r="H1678" s="162"/>
      <c r="I1678" s="161"/>
    </row>
    <row r="1679" spans="2:9" x14ac:dyDescent="0.25">
      <c r="B1679" s="161"/>
      <c r="C1679" s="162"/>
      <c r="D1679" s="161"/>
      <c r="E1679" s="163"/>
      <c r="F1679" s="9"/>
      <c r="G1679" s="168"/>
      <c r="H1679" s="162"/>
      <c r="I1679" s="161"/>
    </row>
    <row r="1680" spans="2:9" x14ac:dyDescent="0.25">
      <c r="B1680" s="161"/>
      <c r="C1680" s="162"/>
      <c r="D1680" s="161"/>
      <c r="E1680" s="163"/>
      <c r="F1680" s="9"/>
      <c r="G1680" s="168"/>
      <c r="H1680" s="162"/>
      <c r="I1680" s="161"/>
    </row>
    <row r="1681" spans="2:9" x14ac:dyDescent="0.25">
      <c r="B1681" s="161"/>
      <c r="C1681" s="162"/>
      <c r="D1681" s="161"/>
      <c r="E1681" s="163"/>
      <c r="F1681" s="9"/>
      <c r="G1681" s="168"/>
      <c r="H1681" s="162"/>
      <c r="I1681" s="161"/>
    </row>
    <row r="1682" spans="2:9" x14ac:dyDescent="0.25">
      <c r="B1682" s="161"/>
      <c r="C1682" s="162"/>
      <c r="D1682" s="161"/>
      <c r="E1682" s="163"/>
      <c r="F1682" s="9"/>
      <c r="G1682" s="168"/>
      <c r="H1682" s="162"/>
      <c r="I1682" s="161"/>
    </row>
    <row r="1683" spans="2:9" x14ac:dyDescent="0.25">
      <c r="B1683" s="161"/>
      <c r="C1683" s="162"/>
      <c r="D1683" s="161"/>
      <c r="E1683" s="163"/>
      <c r="F1683" s="9"/>
      <c r="G1683" s="168"/>
      <c r="H1683" s="162"/>
      <c r="I1683" s="161"/>
    </row>
    <row r="1684" spans="2:9" x14ac:dyDescent="0.25">
      <c r="B1684" s="161"/>
      <c r="C1684" s="162"/>
      <c r="D1684" s="161"/>
      <c r="E1684" s="163"/>
      <c r="F1684" s="9"/>
      <c r="G1684" s="168"/>
      <c r="H1684" s="162"/>
      <c r="I1684" s="161"/>
    </row>
    <row r="1685" spans="2:9" x14ac:dyDescent="0.25">
      <c r="B1685" s="161"/>
      <c r="C1685" s="162"/>
      <c r="D1685" s="161"/>
      <c r="E1685" s="163"/>
      <c r="F1685" s="9"/>
      <c r="G1685" s="168"/>
      <c r="H1685" s="162"/>
      <c r="I1685" s="161"/>
    </row>
    <row r="1686" spans="2:9" x14ac:dyDescent="0.25">
      <c r="B1686" s="161"/>
      <c r="C1686" s="162"/>
      <c r="D1686" s="161"/>
      <c r="E1686" s="163"/>
      <c r="F1686" s="9"/>
      <c r="G1686" s="168"/>
      <c r="H1686" s="162"/>
      <c r="I1686" s="161"/>
    </row>
    <row r="1687" spans="2:9" x14ac:dyDescent="0.25">
      <c r="B1687" s="161"/>
      <c r="C1687" s="162"/>
      <c r="D1687" s="161"/>
      <c r="E1687" s="163"/>
      <c r="F1687" s="9"/>
      <c r="G1687" s="168"/>
      <c r="H1687" s="162"/>
      <c r="I1687" s="161"/>
    </row>
    <row r="1688" spans="2:9" x14ac:dyDescent="0.25">
      <c r="B1688" s="161"/>
      <c r="C1688" s="162"/>
      <c r="D1688" s="161"/>
      <c r="E1688" s="163"/>
      <c r="F1688" s="9"/>
      <c r="G1688" s="168"/>
      <c r="H1688" s="162"/>
      <c r="I1688" s="161"/>
    </row>
    <row r="1689" spans="2:9" x14ac:dyDescent="0.25">
      <c r="B1689" s="161"/>
      <c r="C1689" s="162"/>
      <c r="D1689" s="161"/>
      <c r="E1689" s="163"/>
      <c r="F1689" s="9"/>
      <c r="G1689" s="168"/>
      <c r="H1689" s="162"/>
      <c r="I1689" s="161"/>
    </row>
    <row r="1690" spans="2:9" x14ac:dyDescent="0.25">
      <c r="B1690" s="161"/>
      <c r="C1690" s="162"/>
      <c r="D1690" s="161"/>
      <c r="E1690" s="163"/>
      <c r="F1690" s="9"/>
      <c r="G1690" s="168"/>
      <c r="H1690" s="162"/>
      <c r="I1690" s="161"/>
    </row>
    <row r="1691" spans="2:9" x14ac:dyDescent="0.25">
      <c r="B1691" s="161"/>
      <c r="C1691" s="162"/>
      <c r="D1691" s="161"/>
      <c r="E1691" s="163"/>
      <c r="F1691" s="9"/>
      <c r="G1691" s="168"/>
      <c r="H1691" s="162"/>
      <c r="I1691" s="161"/>
    </row>
    <row r="1692" spans="2:9" x14ac:dyDescent="0.25">
      <c r="B1692" s="161"/>
      <c r="C1692" s="162"/>
      <c r="D1692" s="161"/>
      <c r="E1692" s="163"/>
      <c r="F1692" s="9"/>
      <c r="G1692" s="168"/>
      <c r="H1692" s="162"/>
      <c r="I1692" s="161"/>
    </row>
    <row r="1693" spans="2:9" x14ac:dyDescent="0.25">
      <c r="B1693" s="161"/>
      <c r="C1693" s="162"/>
      <c r="D1693" s="161"/>
      <c r="E1693" s="163"/>
      <c r="F1693" s="9"/>
      <c r="G1693" s="168"/>
      <c r="H1693" s="162"/>
      <c r="I1693" s="161"/>
    </row>
    <row r="1694" spans="2:9" x14ac:dyDescent="0.25">
      <c r="B1694" s="161"/>
      <c r="C1694" s="162"/>
      <c r="D1694" s="161"/>
      <c r="E1694" s="163"/>
      <c r="F1694" s="9"/>
      <c r="G1694" s="168"/>
      <c r="H1694" s="162"/>
      <c r="I1694" s="161"/>
    </row>
    <row r="1695" spans="2:9" x14ac:dyDescent="0.25">
      <c r="B1695" s="161"/>
      <c r="C1695" s="162"/>
      <c r="D1695" s="161"/>
      <c r="E1695" s="163"/>
      <c r="F1695" s="9"/>
      <c r="G1695" s="168"/>
      <c r="H1695" s="162"/>
      <c r="I1695" s="161"/>
    </row>
    <row r="1696" spans="2:9" x14ac:dyDescent="0.25">
      <c r="B1696" s="161"/>
      <c r="C1696" s="162"/>
      <c r="D1696" s="161"/>
      <c r="E1696" s="163"/>
      <c r="F1696" s="9"/>
      <c r="G1696" s="168"/>
      <c r="H1696" s="162"/>
      <c r="I1696" s="161"/>
    </row>
    <row r="1697" spans="2:9" x14ac:dyDescent="0.25">
      <c r="B1697" s="161"/>
      <c r="C1697" s="162"/>
      <c r="D1697" s="161"/>
      <c r="E1697" s="163"/>
      <c r="F1697" s="9"/>
      <c r="G1697" s="168"/>
      <c r="H1697" s="162"/>
      <c r="I1697" s="161"/>
    </row>
    <row r="1698" spans="2:9" x14ac:dyDescent="0.25">
      <c r="B1698" s="161"/>
      <c r="C1698" s="162"/>
      <c r="D1698" s="161"/>
      <c r="E1698" s="163"/>
      <c r="F1698" s="9"/>
      <c r="G1698" s="168"/>
      <c r="H1698" s="162"/>
      <c r="I1698" s="161"/>
    </row>
    <row r="1699" spans="2:9" x14ac:dyDescent="0.25">
      <c r="B1699" s="161"/>
      <c r="C1699" s="162"/>
      <c r="D1699" s="161"/>
      <c r="E1699" s="163"/>
      <c r="F1699" s="9"/>
      <c r="G1699" s="168"/>
      <c r="H1699" s="162"/>
      <c r="I1699" s="161"/>
    </row>
    <row r="1700" spans="2:9" x14ac:dyDescent="0.25">
      <c r="B1700" s="161"/>
      <c r="C1700" s="162"/>
      <c r="D1700" s="161"/>
      <c r="E1700" s="163"/>
      <c r="F1700" s="9"/>
      <c r="G1700" s="168"/>
      <c r="H1700" s="162"/>
      <c r="I1700" s="161"/>
    </row>
    <row r="1701" spans="2:9" x14ac:dyDescent="0.25">
      <c r="B1701" s="161"/>
      <c r="C1701" s="162"/>
      <c r="D1701" s="161"/>
      <c r="E1701" s="163"/>
      <c r="F1701" s="9"/>
      <c r="G1701" s="168"/>
      <c r="H1701" s="162"/>
      <c r="I1701" s="161"/>
    </row>
    <row r="1702" spans="2:9" x14ac:dyDescent="0.25">
      <c r="B1702" s="161"/>
      <c r="C1702" s="162"/>
      <c r="D1702" s="161"/>
      <c r="E1702" s="163"/>
      <c r="F1702" s="9"/>
      <c r="G1702" s="168"/>
      <c r="H1702" s="162"/>
      <c r="I1702" s="161"/>
    </row>
    <row r="1703" spans="2:9" x14ac:dyDescent="0.25">
      <c r="B1703" s="161"/>
      <c r="C1703" s="162"/>
      <c r="D1703" s="161"/>
      <c r="E1703" s="163"/>
      <c r="F1703" s="9"/>
      <c r="G1703" s="168"/>
      <c r="H1703" s="162"/>
      <c r="I1703" s="161"/>
    </row>
    <row r="1704" spans="2:9" x14ac:dyDescent="0.25">
      <c r="B1704" s="161"/>
      <c r="C1704" s="162"/>
      <c r="D1704" s="161"/>
      <c r="E1704" s="163"/>
      <c r="F1704" s="9"/>
      <c r="G1704" s="168"/>
      <c r="H1704" s="162"/>
      <c r="I1704" s="161"/>
    </row>
    <row r="1705" spans="2:9" x14ac:dyDescent="0.25">
      <c r="B1705" s="161"/>
      <c r="C1705" s="162"/>
      <c r="D1705" s="161"/>
      <c r="E1705" s="163"/>
      <c r="F1705" s="9"/>
      <c r="G1705" s="168"/>
      <c r="H1705" s="162"/>
      <c r="I1705" s="161"/>
    </row>
    <row r="1706" spans="2:9" x14ac:dyDescent="0.25">
      <c r="B1706" s="161"/>
      <c r="C1706" s="162"/>
      <c r="D1706" s="161"/>
      <c r="E1706" s="163"/>
      <c r="F1706" s="9"/>
      <c r="G1706" s="168"/>
      <c r="H1706" s="162"/>
      <c r="I1706" s="161"/>
    </row>
    <row r="1707" spans="2:9" x14ac:dyDescent="0.25">
      <c r="B1707" s="161"/>
      <c r="C1707" s="162"/>
      <c r="D1707" s="161"/>
      <c r="E1707" s="163"/>
      <c r="F1707" s="9"/>
      <c r="G1707" s="168"/>
      <c r="H1707" s="162"/>
      <c r="I1707" s="161"/>
    </row>
    <row r="1708" spans="2:9" x14ac:dyDescent="0.25">
      <c r="B1708" s="161"/>
      <c r="C1708" s="162"/>
      <c r="D1708" s="161"/>
      <c r="E1708" s="163"/>
      <c r="F1708" s="9"/>
      <c r="G1708" s="168"/>
      <c r="H1708" s="162"/>
      <c r="I1708" s="161"/>
    </row>
    <row r="1709" spans="2:9" x14ac:dyDescent="0.25">
      <c r="B1709" s="161"/>
      <c r="C1709" s="162"/>
      <c r="D1709" s="161"/>
      <c r="E1709" s="163"/>
      <c r="F1709" s="9"/>
      <c r="G1709" s="168"/>
      <c r="H1709" s="162"/>
      <c r="I1709" s="161"/>
    </row>
    <row r="1710" spans="2:9" x14ac:dyDescent="0.25">
      <c r="B1710" s="161"/>
      <c r="C1710" s="162"/>
      <c r="D1710" s="161"/>
      <c r="E1710" s="163"/>
      <c r="F1710" s="9"/>
      <c r="G1710" s="168"/>
      <c r="H1710" s="162"/>
      <c r="I1710" s="161"/>
    </row>
    <row r="1711" spans="2:9" x14ac:dyDescent="0.25">
      <c r="B1711" s="161"/>
      <c r="C1711" s="162"/>
      <c r="D1711" s="161"/>
      <c r="E1711" s="163"/>
      <c r="F1711" s="9"/>
      <c r="G1711" s="168"/>
      <c r="H1711" s="162"/>
      <c r="I1711" s="161"/>
    </row>
    <row r="1712" spans="2:9" x14ac:dyDescent="0.25">
      <c r="B1712" s="161"/>
      <c r="C1712" s="162"/>
      <c r="D1712" s="161"/>
      <c r="E1712" s="163"/>
      <c r="F1712" s="9"/>
      <c r="G1712" s="168"/>
      <c r="H1712" s="162"/>
      <c r="I1712" s="161"/>
    </row>
    <row r="1713" spans="2:9" x14ac:dyDescent="0.25">
      <c r="B1713" s="161"/>
      <c r="C1713" s="162"/>
      <c r="D1713" s="161"/>
      <c r="E1713" s="163"/>
      <c r="F1713" s="9"/>
      <c r="G1713" s="168"/>
      <c r="H1713" s="162"/>
      <c r="I1713" s="161"/>
    </row>
    <row r="1714" spans="2:9" x14ac:dyDescent="0.25">
      <c r="B1714" s="161"/>
      <c r="C1714" s="162"/>
      <c r="D1714" s="161"/>
      <c r="E1714" s="163"/>
      <c r="F1714" s="9"/>
      <c r="G1714" s="168"/>
      <c r="H1714" s="162"/>
      <c r="I1714" s="161"/>
    </row>
    <row r="1715" spans="2:9" x14ac:dyDescent="0.25">
      <c r="B1715" s="161"/>
      <c r="C1715" s="162"/>
      <c r="D1715" s="161"/>
      <c r="E1715" s="163"/>
      <c r="F1715" s="9"/>
      <c r="G1715" s="168"/>
      <c r="H1715" s="162"/>
      <c r="I1715" s="161"/>
    </row>
    <row r="1716" spans="2:9" x14ac:dyDescent="0.25">
      <c r="B1716" s="161"/>
      <c r="C1716" s="162"/>
      <c r="D1716" s="161"/>
      <c r="E1716" s="163"/>
      <c r="F1716" s="9"/>
      <c r="G1716" s="168"/>
      <c r="H1716" s="162"/>
      <c r="I1716" s="161"/>
    </row>
    <row r="1717" spans="2:9" x14ac:dyDescent="0.25">
      <c r="B1717" s="161"/>
      <c r="C1717" s="162"/>
      <c r="D1717" s="161"/>
      <c r="E1717" s="163"/>
      <c r="F1717" s="9"/>
      <c r="G1717" s="168"/>
      <c r="H1717" s="162"/>
      <c r="I1717" s="161"/>
    </row>
    <row r="1718" spans="2:9" x14ac:dyDescent="0.25">
      <c r="B1718" s="161"/>
      <c r="C1718" s="162"/>
      <c r="D1718" s="161"/>
      <c r="E1718" s="163"/>
      <c r="F1718" s="9"/>
      <c r="G1718" s="168"/>
      <c r="H1718" s="162"/>
      <c r="I1718" s="161"/>
    </row>
    <row r="1719" spans="2:9" x14ac:dyDescent="0.25">
      <c r="B1719" s="161"/>
      <c r="C1719" s="162"/>
      <c r="D1719" s="161"/>
      <c r="E1719" s="163"/>
      <c r="F1719" s="9"/>
      <c r="G1719" s="168"/>
      <c r="H1719" s="162"/>
      <c r="I1719" s="161"/>
    </row>
    <row r="1720" spans="2:9" x14ac:dyDescent="0.25">
      <c r="B1720" s="161"/>
      <c r="C1720" s="162"/>
      <c r="D1720" s="161"/>
      <c r="E1720" s="163"/>
      <c r="F1720" s="9"/>
      <c r="G1720" s="168"/>
      <c r="H1720" s="162"/>
      <c r="I1720" s="161"/>
    </row>
    <row r="1721" spans="2:9" x14ac:dyDescent="0.25">
      <c r="B1721" s="161"/>
      <c r="C1721" s="162"/>
      <c r="D1721" s="161"/>
      <c r="E1721" s="163"/>
      <c r="F1721" s="9"/>
      <c r="G1721" s="168"/>
      <c r="H1721" s="162"/>
      <c r="I1721" s="161"/>
    </row>
    <row r="1722" spans="2:9" x14ac:dyDescent="0.25">
      <c r="B1722" s="161"/>
      <c r="C1722" s="162"/>
      <c r="D1722" s="161"/>
      <c r="E1722" s="163"/>
      <c r="F1722" s="9"/>
      <c r="G1722" s="168"/>
      <c r="H1722" s="162"/>
      <c r="I1722" s="161"/>
    </row>
    <row r="1723" spans="2:9" x14ac:dyDescent="0.25">
      <c r="B1723" s="161"/>
      <c r="C1723" s="162"/>
      <c r="D1723" s="161"/>
      <c r="E1723" s="163"/>
      <c r="F1723" s="9"/>
      <c r="G1723" s="168"/>
      <c r="H1723" s="162"/>
      <c r="I1723" s="161"/>
    </row>
    <row r="1724" spans="2:9" x14ac:dyDescent="0.25">
      <c r="B1724" s="161"/>
      <c r="C1724" s="162"/>
      <c r="D1724" s="161"/>
      <c r="E1724" s="163"/>
      <c r="F1724" s="9"/>
      <c r="G1724" s="168"/>
      <c r="H1724" s="162"/>
      <c r="I1724" s="161"/>
    </row>
    <row r="1725" spans="2:9" x14ac:dyDescent="0.25">
      <c r="B1725" s="161"/>
      <c r="C1725" s="162"/>
      <c r="D1725" s="161"/>
      <c r="E1725" s="163"/>
      <c r="F1725" s="9"/>
      <c r="G1725" s="168"/>
      <c r="H1725" s="162"/>
      <c r="I1725" s="161"/>
    </row>
    <row r="1726" spans="2:9" x14ac:dyDescent="0.25">
      <c r="B1726" s="161"/>
      <c r="C1726" s="162"/>
      <c r="D1726" s="161"/>
      <c r="E1726" s="163"/>
      <c r="F1726" s="9"/>
      <c r="G1726" s="168"/>
      <c r="H1726" s="162"/>
      <c r="I1726" s="161"/>
    </row>
    <row r="1727" spans="2:9" x14ac:dyDescent="0.25">
      <c r="B1727" s="161"/>
      <c r="C1727" s="162"/>
      <c r="D1727" s="161"/>
      <c r="E1727" s="163"/>
      <c r="F1727" s="9"/>
      <c r="G1727" s="168"/>
      <c r="H1727" s="162"/>
      <c r="I1727" s="161"/>
    </row>
    <row r="1728" spans="2:9" x14ac:dyDescent="0.25">
      <c r="B1728" s="161"/>
      <c r="C1728" s="162"/>
      <c r="D1728" s="161"/>
      <c r="E1728" s="163"/>
      <c r="F1728" s="9"/>
      <c r="G1728" s="168"/>
      <c r="H1728" s="162"/>
      <c r="I1728" s="161"/>
    </row>
    <row r="1729" spans="2:9" x14ac:dyDescent="0.25">
      <c r="B1729" s="161"/>
      <c r="C1729" s="162"/>
      <c r="D1729" s="161"/>
      <c r="E1729" s="163"/>
      <c r="F1729" s="9"/>
      <c r="G1729" s="168"/>
      <c r="H1729" s="162"/>
      <c r="I1729" s="161"/>
    </row>
    <row r="1730" spans="2:9" x14ac:dyDescent="0.25">
      <c r="B1730" s="161"/>
      <c r="C1730" s="162"/>
      <c r="D1730" s="161"/>
      <c r="E1730" s="163"/>
      <c r="F1730" s="9"/>
      <c r="G1730" s="168"/>
      <c r="H1730" s="162"/>
      <c r="I1730" s="161"/>
    </row>
    <row r="1731" spans="2:9" x14ac:dyDescent="0.25">
      <c r="B1731" s="161"/>
      <c r="C1731" s="162"/>
      <c r="D1731" s="161"/>
      <c r="E1731" s="163"/>
      <c r="F1731" s="9"/>
      <c r="G1731" s="168"/>
      <c r="H1731" s="162"/>
      <c r="I1731" s="161"/>
    </row>
    <row r="1732" spans="2:9" x14ac:dyDescent="0.25">
      <c r="B1732" s="161"/>
      <c r="C1732" s="162"/>
      <c r="D1732" s="161"/>
      <c r="E1732" s="163"/>
      <c r="F1732" s="9"/>
      <c r="G1732" s="168"/>
      <c r="H1732" s="162"/>
      <c r="I1732" s="161"/>
    </row>
    <row r="1733" spans="2:9" x14ac:dyDescent="0.25">
      <c r="B1733" s="161"/>
      <c r="C1733" s="162"/>
      <c r="D1733" s="161"/>
      <c r="E1733" s="163"/>
      <c r="F1733" s="9"/>
      <c r="G1733" s="168"/>
      <c r="H1733" s="162"/>
      <c r="I1733" s="161"/>
    </row>
    <row r="1734" spans="2:9" x14ac:dyDescent="0.25">
      <c r="B1734" s="161"/>
      <c r="C1734" s="162"/>
      <c r="D1734" s="161"/>
      <c r="E1734" s="163"/>
      <c r="F1734" s="9"/>
      <c r="G1734" s="168"/>
      <c r="H1734" s="162"/>
      <c r="I1734" s="161"/>
    </row>
    <row r="1735" spans="2:9" x14ac:dyDescent="0.25">
      <c r="B1735" s="161"/>
      <c r="C1735" s="162"/>
      <c r="D1735" s="161"/>
      <c r="E1735" s="163"/>
      <c r="F1735" s="9"/>
      <c r="G1735" s="168"/>
      <c r="H1735" s="162"/>
      <c r="I1735" s="161"/>
    </row>
    <row r="1736" spans="2:9" x14ac:dyDescent="0.25">
      <c r="B1736" s="161"/>
      <c r="C1736" s="162"/>
      <c r="D1736" s="161"/>
      <c r="E1736" s="163"/>
      <c r="F1736" s="9"/>
      <c r="G1736" s="168"/>
      <c r="H1736" s="162"/>
      <c r="I1736" s="161"/>
    </row>
    <row r="1737" spans="2:9" x14ac:dyDescent="0.25">
      <c r="B1737" s="161"/>
      <c r="C1737" s="162"/>
      <c r="D1737" s="161"/>
      <c r="E1737" s="163"/>
      <c r="F1737" s="9"/>
      <c r="G1737" s="168"/>
      <c r="H1737" s="162"/>
      <c r="I1737" s="161"/>
    </row>
    <row r="1738" spans="2:9" x14ac:dyDescent="0.25">
      <c r="B1738" s="161"/>
      <c r="C1738" s="162"/>
      <c r="D1738" s="161"/>
      <c r="E1738" s="163"/>
      <c r="F1738" s="9"/>
      <c r="G1738" s="168"/>
      <c r="H1738" s="162"/>
      <c r="I1738" s="161"/>
    </row>
    <row r="1739" spans="2:9" x14ac:dyDescent="0.25">
      <c r="B1739" s="161"/>
      <c r="C1739" s="162"/>
      <c r="D1739" s="161"/>
      <c r="E1739" s="163"/>
      <c r="F1739" s="9"/>
      <c r="G1739" s="168"/>
      <c r="H1739" s="162"/>
      <c r="I1739" s="161"/>
    </row>
    <row r="1740" spans="2:9" x14ac:dyDescent="0.25">
      <c r="B1740" s="161"/>
      <c r="C1740" s="162"/>
      <c r="D1740" s="161"/>
      <c r="E1740" s="163"/>
      <c r="F1740" s="9"/>
      <c r="G1740" s="168"/>
      <c r="H1740" s="162"/>
      <c r="I1740" s="161"/>
    </row>
    <row r="1741" spans="2:9" x14ac:dyDescent="0.25">
      <c r="B1741" s="161"/>
      <c r="C1741" s="162"/>
      <c r="D1741" s="161"/>
      <c r="E1741" s="163"/>
      <c r="F1741" s="9"/>
      <c r="G1741" s="168"/>
      <c r="H1741" s="162"/>
      <c r="I1741" s="161"/>
    </row>
    <row r="1742" spans="2:9" x14ac:dyDescent="0.25">
      <c r="B1742" s="161"/>
      <c r="C1742" s="162"/>
      <c r="D1742" s="161"/>
      <c r="E1742" s="163"/>
      <c r="F1742" s="9"/>
      <c r="G1742" s="168"/>
      <c r="H1742" s="162"/>
      <c r="I1742" s="161"/>
    </row>
    <row r="1743" spans="2:9" x14ac:dyDescent="0.25">
      <c r="B1743" s="161"/>
      <c r="C1743" s="162"/>
      <c r="D1743" s="161"/>
      <c r="E1743" s="163"/>
      <c r="F1743" s="9"/>
      <c r="G1743" s="168"/>
      <c r="H1743" s="162"/>
      <c r="I1743" s="161"/>
    </row>
    <row r="1744" spans="2:9" x14ac:dyDescent="0.25">
      <c r="B1744" s="161"/>
      <c r="C1744" s="162"/>
      <c r="D1744" s="161"/>
      <c r="E1744" s="163"/>
      <c r="F1744" s="9"/>
      <c r="G1744" s="168"/>
      <c r="H1744" s="162"/>
      <c r="I1744" s="161"/>
    </row>
    <row r="1745" spans="2:9" x14ac:dyDescent="0.25">
      <c r="B1745" s="161"/>
      <c r="C1745" s="162"/>
      <c r="D1745" s="161"/>
      <c r="E1745" s="163"/>
      <c r="F1745" s="9"/>
      <c r="G1745" s="168"/>
      <c r="H1745" s="162"/>
      <c r="I1745" s="161"/>
    </row>
    <row r="1746" spans="2:9" x14ac:dyDescent="0.25">
      <c r="B1746" s="161"/>
      <c r="C1746" s="162"/>
      <c r="D1746" s="161"/>
      <c r="E1746" s="163"/>
      <c r="F1746" s="9"/>
      <c r="G1746" s="168"/>
      <c r="H1746" s="162"/>
      <c r="I1746" s="161"/>
    </row>
    <row r="1747" spans="2:9" x14ac:dyDescent="0.25">
      <c r="B1747" s="161"/>
      <c r="C1747" s="162"/>
      <c r="D1747" s="161"/>
      <c r="E1747" s="163"/>
      <c r="F1747" s="9"/>
      <c r="G1747" s="168"/>
      <c r="H1747" s="162"/>
      <c r="I1747" s="161"/>
    </row>
    <row r="1748" spans="2:9" x14ac:dyDescent="0.25">
      <c r="B1748" s="161"/>
      <c r="C1748" s="162"/>
      <c r="D1748" s="161"/>
      <c r="E1748" s="163"/>
      <c r="F1748" s="9"/>
      <c r="G1748" s="168"/>
      <c r="H1748" s="162"/>
      <c r="I1748" s="161"/>
    </row>
    <row r="1749" spans="2:9" x14ac:dyDescent="0.25">
      <c r="B1749" s="161"/>
      <c r="C1749" s="162"/>
      <c r="D1749" s="161"/>
      <c r="E1749" s="163"/>
      <c r="F1749" s="9"/>
      <c r="G1749" s="168"/>
      <c r="H1749" s="162"/>
      <c r="I1749" s="161"/>
    </row>
    <row r="1750" spans="2:9" x14ac:dyDescent="0.25">
      <c r="B1750" s="161"/>
      <c r="C1750" s="162"/>
      <c r="D1750" s="161"/>
      <c r="E1750" s="163"/>
      <c r="F1750" s="9"/>
      <c r="G1750" s="168"/>
      <c r="H1750" s="162"/>
      <c r="I1750" s="161"/>
    </row>
    <row r="1751" spans="2:9" x14ac:dyDescent="0.25">
      <c r="B1751" s="161"/>
      <c r="C1751" s="162"/>
      <c r="D1751" s="161"/>
      <c r="E1751" s="163"/>
      <c r="F1751" s="9"/>
      <c r="G1751" s="168"/>
      <c r="H1751" s="162"/>
      <c r="I1751" s="161"/>
    </row>
    <row r="1752" spans="2:9" x14ac:dyDescent="0.25">
      <c r="B1752" s="161"/>
      <c r="C1752" s="162"/>
      <c r="D1752" s="161"/>
      <c r="E1752" s="163"/>
      <c r="F1752" s="9"/>
      <c r="G1752" s="168"/>
      <c r="H1752" s="162"/>
      <c r="I1752" s="161"/>
    </row>
    <row r="1753" spans="2:9" x14ac:dyDescent="0.25">
      <c r="B1753" s="161"/>
      <c r="C1753" s="162"/>
      <c r="D1753" s="161"/>
      <c r="E1753" s="163"/>
      <c r="F1753" s="9"/>
      <c r="G1753" s="168"/>
      <c r="H1753" s="162"/>
      <c r="I1753" s="161"/>
    </row>
    <row r="1754" spans="2:9" x14ac:dyDescent="0.25">
      <c r="B1754" s="161"/>
      <c r="C1754" s="162"/>
      <c r="D1754" s="161"/>
      <c r="E1754" s="163"/>
      <c r="F1754" s="9"/>
      <c r="G1754" s="168"/>
      <c r="H1754" s="162"/>
      <c r="I1754" s="161"/>
    </row>
    <row r="1755" spans="2:9" x14ac:dyDescent="0.25">
      <c r="B1755" s="161"/>
      <c r="C1755" s="162"/>
      <c r="D1755" s="161"/>
      <c r="E1755" s="163"/>
      <c r="F1755" s="9"/>
      <c r="G1755" s="168"/>
      <c r="H1755" s="162"/>
      <c r="I1755" s="161"/>
    </row>
    <row r="1756" spans="2:9" x14ac:dyDescent="0.25">
      <c r="B1756" s="161"/>
      <c r="C1756" s="162"/>
      <c r="D1756" s="161"/>
      <c r="E1756" s="163"/>
      <c r="F1756" s="9"/>
      <c r="G1756" s="168"/>
      <c r="H1756" s="162"/>
      <c r="I1756" s="161"/>
    </row>
    <row r="1757" spans="2:9" x14ac:dyDescent="0.25">
      <c r="B1757" s="161"/>
      <c r="C1757" s="162"/>
      <c r="D1757" s="161"/>
      <c r="E1757" s="163"/>
      <c r="F1757" s="9"/>
      <c r="G1757" s="168"/>
      <c r="H1757" s="162"/>
      <c r="I1757" s="161"/>
    </row>
    <row r="1758" spans="2:9" x14ac:dyDescent="0.25">
      <c r="B1758" s="161"/>
      <c r="C1758" s="162"/>
      <c r="D1758" s="161"/>
      <c r="E1758" s="163"/>
      <c r="F1758" s="9"/>
      <c r="G1758" s="168"/>
      <c r="H1758" s="162"/>
      <c r="I1758" s="161"/>
    </row>
    <row r="1759" spans="2:9" x14ac:dyDescent="0.25">
      <c r="B1759" s="161"/>
      <c r="C1759" s="162"/>
      <c r="D1759" s="161"/>
      <c r="E1759" s="163"/>
      <c r="F1759" s="9"/>
      <c r="G1759" s="168"/>
      <c r="H1759" s="162"/>
      <c r="I1759" s="161"/>
    </row>
    <row r="1760" spans="2:9" x14ac:dyDescent="0.25">
      <c r="B1760" s="161"/>
      <c r="C1760" s="162"/>
      <c r="D1760" s="161"/>
      <c r="E1760" s="163"/>
      <c r="F1760" s="9"/>
      <c r="G1760" s="168"/>
      <c r="H1760" s="162"/>
      <c r="I1760" s="161"/>
    </row>
    <row r="1761" spans="2:9" x14ac:dyDescent="0.25">
      <c r="B1761" s="161"/>
      <c r="C1761" s="162"/>
      <c r="D1761" s="161"/>
      <c r="E1761" s="163"/>
      <c r="F1761" s="9"/>
      <c r="G1761" s="168"/>
      <c r="H1761" s="162"/>
      <c r="I1761" s="161"/>
    </row>
    <row r="1762" spans="2:9" x14ac:dyDescent="0.25">
      <c r="B1762" s="161"/>
      <c r="C1762" s="162"/>
      <c r="D1762" s="161"/>
      <c r="E1762" s="163"/>
      <c r="F1762" s="9"/>
      <c r="G1762" s="168"/>
      <c r="H1762" s="162"/>
      <c r="I1762" s="161"/>
    </row>
    <row r="1763" spans="2:9" x14ac:dyDescent="0.25">
      <c r="B1763" s="161"/>
      <c r="C1763" s="162"/>
      <c r="D1763" s="161"/>
      <c r="E1763" s="163"/>
      <c r="F1763" s="9"/>
      <c r="G1763" s="168"/>
      <c r="H1763" s="162"/>
      <c r="I1763" s="161"/>
    </row>
    <row r="1764" spans="2:9" x14ac:dyDescent="0.25">
      <c r="B1764" s="161"/>
      <c r="C1764" s="162"/>
      <c r="D1764" s="161"/>
      <c r="E1764" s="163"/>
      <c r="F1764" s="9"/>
      <c r="G1764" s="168"/>
      <c r="H1764" s="162"/>
      <c r="I1764" s="161"/>
    </row>
    <row r="1765" spans="2:9" x14ac:dyDescent="0.25">
      <c r="B1765" s="161"/>
      <c r="C1765" s="162"/>
      <c r="D1765" s="161"/>
      <c r="E1765" s="163"/>
      <c r="F1765" s="9"/>
      <c r="G1765" s="168"/>
      <c r="H1765" s="162"/>
      <c r="I1765" s="161"/>
    </row>
    <row r="1766" spans="2:9" x14ac:dyDescent="0.25">
      <c r="B1766" s="161"/>
      <c r="C1766" s="162"/>
      <c r="D1766" s="161"/>
      <c r="E1766" s="163"/>
      <c r="F1766" s="9"/>
      <c r="G1766" s="168"/>
      <c r="H1766" s="162"/>
      <c r="I1766" s="161"/>
    </row>
    <row r="1767" spans="2:9" x14ac:dyDescent="0.25">
      <c r="B1767" s="161"/>
      <c r="C1767" s="162"/>
      <c r="D1767" s="161"/>
      <c r="E1767" s="163"/>
      <c r="F1767" s="9"/>
      <c r="G1767" s="168"/>
      <c r="H1767" s="162"/>
      <c r="I1767" s="161"/>
    </row>
    <row r="1768" spans="2:9" x14ac:dyDescent="0.25">
      <c r="B1768" s="161"/>
      <c r="C1768" s="162"/>
      <c r="D1768" s="161"/>
      <c r="E1768" s="163"/>
      <c r="F1768" s="9"/>
      <c r="G1768" s="168"/>
      <c r="H1768" s="162"/>
      <c r="I1768" s="161"/>
    </row>
    <row r="1769" spans="2:9" x14ac:dyDescent="0.25">
      <c r="B1769" s="161"/>
      <c r="C1769" s="162"/>
      <c r="D1769" s="161"/>
      <c r="E1769" s="163"/>
      <c r="F1769" s="9"/>
      <c r="G1769" s="168"/>
      <c r="H1769" s="162"/>
      <c r="I1769" s="161"/>
    </row>
    <row r="1770" spans="2:9" x14ac:dyDescent="0.25">
      <c r="B1770" s="161"/>
      <c r="C1770" s="162"/>
      <c r="D1770" s="161"/>
      <c r="E1770" s="163"/>
      <c r="F1770" s="9"/>
      <c r="G1770" s="168"/>
      <c r="H1770" s="162"/>
      <c r="I1770" s="161"/>
    </row>
    <row r="1771" spans="2:9" x14ac:dyDescent="0.25">
      <c r="B1771" s="161"/>
      <c r="C1771" s="162"/>
      <c r="D1771" s="161"/>
      <c r="E1771" s="163"/>
      <c r="F1771" s="9"/>
      <c r="G1771" s="168"/>
      <c r="H1771" s="162"/>
      <c r="I1771" s="161"/>
    </row>
    <row r="1772" spans="2:9" x14ac:dyDescent="0.25">
      <c r="B1772" s="161"/>
      <c r="C1772" s="162"/>
      <c r="D1772" s="161"/>
      <c r="E1772" s="163"/>
      <c r="F1772" s="9"/>
      <c r="G1772" s="168"/>
      <c r="H1772" s="162"/>
      <c r="I1772" s="161"/>
    </row>
    <row r="1773" spans="2:9" x14ac:dyDescent="0.25">
      <c r="B1773" s="161"/>
      <c r="C1773" s="162"/>
      <c r="D1773" s="161"/>
      <c r="E1773" s="163"/>
      <c r="F1773" s="9"/>
      <c r="G1773" s="168"/>
      <c r="H1773" s="162"/>
      <c r="I1773" s="161"/>
    </row>
    <row r="1774" spans="2:9" x14ac:dyDescent="0.25">
      <c r="B1774" s="161"/>
      <c r="C1774" s="162"/>
      <c r="D1774" s="161"/>
      <c r="E1774" s="163"/>
      <c r="F1774" s="9"/>
      <c r="G1774" s="168"/>
      <c r="H1774" s="162"/>
      <c r="I1774" s="161"/>
    </row>
    <row r="1775" spans="2:9" x14ac:dyDescent="0.25">
      <c r="B1775" s="161"/>
      <c r="C1775" s="162"/>
      <c r="D1775" s="161"/>
      <c r="E1775" s="163"/>
      <c r="F1775" s="9"/>
      <c r="G1775" s="168"/>
      <c r="H1775" s="162"/>
      <c r="I1775" s="161"/>
    </row>
    <row r="1776" spans="2:9" x14ac:dyDescent="0.25">
      <c r="B1776" s="161"/>
      <c r="C1776" s="162"/>
      <c r="D1776" s="161"/>
      <c r="E1776" s="163"/>
      <c r="F1776" s="9"/>
      <c r="G1776" s="168"/>
      <c r="H1776" s="162"/>
      <c r="I1776" s="161"/>
    </row>
    <row r="1777" spans="2:9" x14ac:dyDescent="0.25">
      <c r="B1777" s="161"/>
      <c r="C1777" s="162"/>
      <c r="D1777" s="161"/>
      <c r="E1777" s="163"/>
      <c r="F1777" s="9"/>
      <c r="G1777" s="168"/>
      <c r="H1777" s="162"/>
      <c r="I1777" s="161"/>
    </row>
    <row r="1778" spans="2:9" x14ac:dyDescent="0.25">
      <c r="B1778" s="161"/>
      <c r="C1778" s="162"/>
      <c r="D1778" s="161"/>
      <c r="E1778" s="163"/>
      <c r="F1778" s="9"/>
      <c r="G1778" s="168"/>
      <c r="H1778" s="162"/>
      <c r="I1778" s="161"/>
    </row>
    <row r="1779" spans="2:9" x14ac:dyDescent="0.25">
      <c r="B1779" s="161"/>
      <c r="C1779" s="162"/>
      <c r="D1779" s="161"/>
      <c r="E1779" s="163"/>
      <c r="F1779" s="9"/>
      <c r="G1779" s="168"/>
      <c r="H1779" s="162"/>
      <c r="I1779" s="161"/>
    </row>
    <row r="1780" spans="2:9" x14ac:dyDescent="0.25">
      <c r="B1780" s="161"/>
      <c r="C1780" s="162"/>
      <c r="D1780" s="161"/>
      <c r="E1780" s="163"/>
      <c r="F1780" s="9"/>
      <c r="G1780" s="168"/>
      <c r="H1780" s="162"/>
      <c r="I1780" s="161"/>
    </row>
    <row r="1781" spans="2:9" x14ac:dyDescent="0.25">
      <c r="B1781" s="161"/>
      <c r="C1781" s="162"/>
      <c r="D1781" s="161"/>
      <c r="E1781" s="163"/>
      <c r="F1781" s="9"/>
      <c r="G1781" s="168"/>
      <c r="H1781" s="162"/>
      <c r="I1781" s="161"/>
    </row>
    <row r="1782" spans="2:9" x14ac:dyDescent="0.25">
      <c r="B1782" s="161"/>
      <c r="C1782" s="162"/>
      <c r="D1782" s="161"/>
      <c r="E1782" s="163"/>
      <c r="F1782" s="9"/>
      <c r="G1782" s="168"/>
      <c r="H1782" s="162"/>
      <c r="I1782" s="161"/>
    </row>
    <row r="1783" spans="2:9" x14ac:dyDescent="0.25">
      <c r="B1783" s="161"/>
      <c r="C1783" s="162"/>
      <c r="D1783" s="161"/>
      <c r="E1783" s="163"/>
      <c r="F1783" s="9"/>
      <c r="G1783" s="168"/>
      <c r="H1783" s="162"/>
      <c r="I1783" s="161"/>
    </row>
    <row r="1784" spans="2:9" x14ac:dyDescent="0.25">
      <c r="B1784" s="161"/>
      <c r="C1784" s="162"/>
      <c r="D1784" s="161"/>
      <c r="E1784" s="163"/>
      <c r="F1784" s="9"/>
      <c r="G1784" s="168"/>
      <c r="H1784" s="162"/>
      <c r="I1784" s="161"/>
    </row>
    <row r="1785" spans="2:9" x14ac:dyDescent="0.25">
      <c r="B1785" s="161"/>
      <c r="C1785" s="162"/>
      <c r="D1785" s="161"/>
      <c r="E1785" s="163"/>
      <c r="F1785" s="9"/>
      <c r="G1785" s="168"/>
      <c r="H1785" s="162"/>
      <c r="I1785" s="161"/>
    </row>
    <row r="1786" spans="2:9" x14ac:dyDescent="0.25">
      <c r="B1786" s="161"/>
      <c r="C1786" s="162"/>
      <c r="D1786" s="161"/>
      <c r="E1786" s="163"/>
      <c r="F1786" s="9"/>
      <c r="G1786" s="168"/>
      <c r="H1786" s="162"/>
      <c r="I1786" s="161"/>
    </row>
    <row r="1787" spans="2:9" x14ac:dyDescent="0.25">
      <c r="B1787" s="161"/>
      <c r="C1787" s="162"/>
      <c r="D1787" s="161"/>
      <c r="E1787" s="163"/>
      <c r="F1787" s="9"/>
      <c r="G1787" s="168"/>
      <c r="H1787" s="162"/>
      <c r="I1787" s="161"/>
    </row>
    <row r="1788" spans="2:9" x14ac:dyDescent="0.25">
      <c r="B1788" s="161"/>
      <c r="C1788" s="162"/>
      <c r="D1788" s="161"/>
      <c r="E1788" s="163"/>
      <c r="F1788" s="9"/>
      <c r="G1788" s="168"/>
      <c r="H1788" s="162"/>
      <c r="I1788" s="161"/>
    </row>
    <row r="1789" spans="2:9" x14ac:dyDescent="0.25">
      <c r="B1789" s="161"/>
      <c r="C1789" s="162"/>
      <c r="D1789" s="161"/>
      <c r="E1789" s="163"/>
      <c r="F1789" s="9"/>
      <c r="G1789" s="168"/>
      <c r="H1789" s="162"/>
      <c r="I1789" s="161"/>
    </row>
    <row r="1790" spans="2:9" x14ac:dyDescent="0.25">
      <c r="B1790" s="161"/>
      <c r="C1790" s="162"/>
      <c r="D1790" s="161"/>
      <c r="E1790" s="163"/>
      <c r="F1790" s="9"/>
      <c r="G1790" s="168"/>
      <c r="H1790" s="162"/>
      <c r="I1790" s="161"/>
    </row>
    <row r="1791" spans="2:9" x14ac:dyDescent="0.25">
      <c r="B1791" s="161"/>
      <c r="C1791" s="162"/>
      <c r="D1791" s="161"/>
      <c r="E1791" s="163"/>
      <c r="F1791" s="9"/>
      <c r="G1791" s="168"/>
      <c r="H1791" s="162"/>
      <c r="I1791" s="161"/>
    </row>
    <row r="1792" spans="2:9" x14ac:dyDescent="0.25">
      <c r="B1792" s="161"/>
      <c r="C1792" s="162"/>
      <c r="D1792" s="161"/>
      <c r="E1792" s="163"/>
      <c r="F1792" s="9"/>
      <c r="G1792" s="168"/>
      <c r="H1792" s="162"/>
      <c r="I1792" s="161"/>
    </row>
    <row r="1793" spans="2:9" x14ac:dyDescent="0.25">
      <c r="B1793" s="161"/>
      <c r="C1793" s="162"/>
      <c r="D1793" s="161"/>
      <c r="E1793" s="163"/>
      <c r="F1793" s="9"/>
      <c r="G1793" s="168"/>
      <c r="H1793" s="162"/>
      <c r="I1793" s="161"/>
    </row>
    <row r="1794" spans="2:9" x14ac:dyDescent="0.25">
      <c r="B1794" s="161"/>
      <c r="C1794" s="162"/>
      <c r="D1794" s="161"/>
      <c r="E1794" s="163"/>
      <c r="F1794" s="9"/>
      <c r="G1794" s="168"/>
      <c r="H1794" s="162"/>
      <c r="I1794" s="161"/>
    </row>
    <row r="1795" spans="2:9" x14ac:dyDescent="0.25">
      <c r="B1795" s="161"/>
      <c r="C1795" s="162"/>
      <c r="D1795" s="161"/>
      <c r="E1795" s="163"/>
      <c r="F1795" s="9"/>
      <c r="G1795" s="168"/>
      <c r="H1795" s="162"/>
      <c r="I1795" s="161"/>
    </row>
    <row r="1796" spans="2:9" x14ac:dyDescent="0.25">
      <c r="B1796" s="161"/>
      <c r="C1796" s="162"/>
      <c r="D1796" s="161"/>
      <c r="E1796" s="163"/>
      <c r="F1796" s="9"/>
      <c r="G1796" s="168"/>
      <c r="H1796" s="162"/>
      <c r="I1796" s="161"/>
    </row>
    <row r="1797" spans="2:9" x14ac:dyDescent="0.25">
      <c r="B1797" s="161"/>
      <c r="C1797" s="162"/>
      <c r="D1797" s="161"/>
      <c r="E1797" s="163"/>
      <c r="F1797" s="9"/>
      <c r="G1797" s="168"/>
      <c r="H1797" s="162"/>
      <c r="I1797" s="161"/>
    </row>
    <row r="1798" spans="2:9" x14ac:dyDescent="0.25">
      <c r="B1798" s="161"/>
      <c r="C1798" s="162"/>
      <c r="D1798" s="161"/>
      <c r="E1798" s="163"/>
      <c r="F1798" s="9"/>
      <c r="G1798" s="168"/>
      <c r="H1798" s="162"/>
      <c r="I1798" s="161"/>
    </row>
    <row r="1799" spans="2:9" x14ac:dyDescent="0.25">
      <c r="B1799" s="161"/>
      <c r="C1799" s="162"/>
      <c r="D1799" s="161"/>
      <c r="E1799" s="163"/>
      <c r="F1799" s="9"/>
      <c r="G1799" s="168"/>
      <c r="H1799" s="162"/>
      <c r="I1799" s="161"/>
    </row>
    <row r="1800" spans="2:9" x14ac:dyDescent="0.25">
      <c r="B1800" s="161"/>
      <c r="C1800" s="162"/>
      <c r="D1800" s="161"/>
      <c r="E1800" s="163"/>
      <c r="F1800" s="9"/>
      <c r="G1800" s="168"/>
      <c r="H1800" s="162"/>
      <c r="I1800" s="161"/>
    </row>
    <row r="1801" spans="2:9" x14ac:dyDescent="0.25">
      <c r="B1801" s="161"/>
      <c r="C1801" s="162"/>
      <c r="D1801" s="161"/>
      <c r="E1801" s="163"/>
      <c r="F1801" s="9"/>
      <c r="G1801" s="168"/>
      <c r="H1801" s="162"/>
      <c r="I1801" s="161"/>
    </row>
    <row r="1802" spans="2:9" x14ac:dyDescent="0.25">
      <c r="B1802" s="161"/>
      <c r="C1802" s="162"/>
      <c r="D1802" s="161"/>
      <c r="E1802" s="163"/>
      <c r="F1802" s="9"/>
      <c r="G1802" s="168"/>
      <c r="H1802" s="162"/>
      <c r="I1802" s="161"/>
    </row>
    <row r="1803" spans="2:9" x14ac:dyDescent="0.25">
      <c r="B1803" s="161"/>
      <c r="C1803" s="162"/>
      <c r="D1803" s="161"/>
      <c r="E1803" s="163"/>
      <c r="F1803" s="9"/>
      <c r="G1803" s="168"/>
      <c r="H1803" s="162"/>
      <c r="I1803" s="161"/>
    </row>
    <row r="1804" spans="2:9" x14ac:dyDescent="0.25">
      <c r="B1804" s="161"/>
      <c r="C1804" s="162"/>
      <c r="D1804" s="161"/>
      <c r="E1804" s="163"/>
      <c r="F1804" s="9"/>
      <c r="G1804" s="168"/>
      <c r="H1804" s="162"/>
      <c r="I1804" s="161"/>
    </row>
    <row r="1805" spans="2:9" x14ac:dyDescent="0.25">
      <c r="B1805" s="161"/>
      <c r="C1805" s="162"/>
      <c r="D1805" s="161"/>
      <c r="E1805" s="163"/>
      <c r="F1805" s="9"/>
      <c r="G1805" s="168"/>
      <c r="H1805" s="162"/>
      <c r="I1805" s="161"/>
    </row>
    <row r="1806" spans="2:9" x14ac:dyDescent="0.25">
      <c r="B1806" s="161"/>
      <c r="C1806" s="162"/>
      <c r="D1806" s="161"/>
      <c r="E1806" s="163"/>
      <c r="F1806" s="9"/>
      <c r="G1806" s="168"/>
      <c r="H1806" s="162"/>
      <c r="I1806" s="161"/>
    </row>
    <row r="1807" spans="2:9" x14ac:dyDescent="0.25">
      <c r="B1807" s="161"/>
      <c r="C1807" s="162"/>
      <c r="D1807" s="161"/>
      <c r="E1807" s="163"/>
      <c r="F1807" s="9"/>
      <c r="G1807" s="168"/>
      <c r="H1807" s="162"/>
      <c r="I1807" s="161"/>
    </row>
    <row r="1808" spans="2:9" x14ac:dyDescent="0.25">
      <c r="B1808" s="161"/>
      <c r="C1808" s="162"/>
      <c r="D1808" s="161"/>
      <c r="E1808" s="163"/>
      <c r="F1808" s="9"/>
      <c r="G1808" s="168"/>
      <c r="H1808" s="162"/>
      <c r="I1808" s="161"/>
    </row>
    <row r="1809" spans="2:9" x14ac:dyDescent="0.25">
      <c r="B1809" s="161"/>
      <c r="C1809" s="162"/>
      <c r="D1809" s="161"/>
      <c r="E1809" s="163"/>
      <c r="F1809" s="9"/>
      <c r="G1809" s="168"/>
      <c r="H1809" s="162"/>
      <c r="I1809" s="161"/>
    </row>
    <row r="1810" spans="2:9" x14ac:dyDescent="0.25">
      <c r="B1810" s="161"/>
      <c r="C1810" s="162"/>
      <c r="D1810" s="161"/>
      <c r="E1810" s="163"/>
      <c r="F1810" s="9"/>
      <c r="G1810" s="168"/>
      <c r="H1810" s="162"/>
      <c r="I1810" s="161"/>
    </row>
    <row r="1811" spans="2:9" x14ac:dyDescent="0.25">
      <c r="B1811" s="161"/>
      <c r="C1811" s="162"/>
      <c r="D1811" s="161"/>
      <c r="E1811" s="163"/>
      <c r="F1811" s="9"/>
      <c r="G1811" s="168"/>
      <c r="H1811" s="162"/>
      <c r="I1811" s="161"/>
    </row>
    <row r="1812" spans="2:9" x14ac:dyDescent="0.25">
      <c r="B1812" s="161"/>
      <c r="C1812" s="162"/>
      <c r="D1812" s="161"/>
      <c r="E1812" s="163"/>
      <c r="F1812" s="9"/>
      <c r="G1812" s="168"/>
      <c r="H1812" s="162"/>
      <c r="I1812" s="161"/>
    </row>
    <row r="1813" spans="2:9" x14ac:dyDescent="0.25">
      <c r="B1813" s="161"/>
      <c r="C1813" s="162"/>
      <c r="D1813" s="161"/>
      <c r="E1813" s="163"/>
      <c r="F1813" s="9"/>
      <c r="G1813" s="168"/>
      <c r="H1813" s="162"/>
      <c r="I1813" s="161"/>
    </row>
    <row r="1814" spans="2:9" x14ac:dyDescent="0.25">
      <c r="B1814" s="161"/>
      <c r="C1814" s="162"/>
      <c r="D1814" s="161"/>
      <c r="E1814" s="163"/>
      <c r="F1814" s="9"/>
      <c r="G1814" s="168"/>
      <c r="H1814" s="162"/>
      <c r="I1814" s="161"/>
    </row>
    <row r="1815" spans="2:9" x14ac:dyDescent="0.25">
      <c r="B1815" s="161"/>
      <c r="C1815" s="162"/>
      <c r="D1815" s="161"/>
      <c r="E1815" s="163"/>
      <c r="F1815" s="9"/>
      <c r="G1815" s="168"/>
      <c r="H1815" s="162"/>
      <c r="I1815" s="161"/>
    </row>
    <row r="1816" spans="2:9" x14ac:dyDescent="0.25">
      <c r="B1816" s="161"/>
      <c r="C1816" s="162"/>
      <c r="D1816" s="161"/>
      <c r="E1816" s="163"/>
      <c r="F1816" s="9"/>
      <c r="G1816" s="168"/>
      <c r="H1816" s="162"/>
      <c r="I1816" s="161"/>
    </row>
    <row r="1817" spans="2:9" x14ac:dyDescent="0.25">
      <c r="B1817" s="161"/>
      <c r="C1817" s="162"/>
      <c r="D1817" s="161"/>
      <c r="E1817" s="163"/>
      <c r="F1817" s="9"/>
      <c r="G1817" s="168"/>
      <c r="H1817" s="162"/>
      <c r="I1817" s="161"/>
    </row>
    <row r="1818" spans="2:9" x14ac:dyDescent="0.25">
      <c r="B1818" s="161"/>
      <c r="C1818" s="162"/>
      <c r="D1818" s="161"/>
      <c r="E1818" s="163"/>
      <c r="F1818" s="9"/>
      <c r="G1818" s="168"/>
      <c r="H1818" s="162"/>
      <c r="I1818" s="161"/>
    </row>
    <row r="1819" spans="2:9" x14ac:dyDescent="0.25">
      <c r="B1819" s="161"/>
      <c r="C1819" s="162"/>
      <c r="D1819" s="161"/>
      <c r="E1819" s="163"/>
      <c r="F1819" s="9"/>
      <c r="G1819" s="168"/>
      <c r="H1819" s="162"/>
      <c r="I1819" s="161"/>
    </row>
    <row r="1820" spans="2:9" x14ac:dyDescent="0.25">
      <c r="B1820" s="161"/>
      <c r="C1820" s="162"/>
      <c r="D1820" s="161"/>
      <c r="E1820" s="163"/>
      <c r="F1820" s="9"/>
      <c r="G1820" s="168"/>
      <c r="H1820" s="162"/>
      <c r="I1820" s="161"/>
    </row>
    <row r="1821" spans="2:9" x14ac:dyDescent="0.25">
      <c r="B1821" s="161"/>
      <c r="C1821" s="162"/>
      <c r="D1821" s="161"/>
      <c r="E1821" s="163"/>
      <c r="F1821" s="9"/>
      <c r="G1821" s="168"/>
      <c r="H1821" s="162"/>
      <c r="I1821" s="161"/>
    </row>
    <row r="1822" spans="2:9" x14ac:dyDescent="0.25">
      <c r="B1822" s="161"/>
      <c r="C1822" s="162"/>
      <c r="D1822" s="161"/>
      <c r="E1822" s="163"/>
      <c r="F1822" s="9"/>
      <c r="G1822" s="168"/>
      <c r="H1822" s="162"/>
      <c r="I1822" s="161"/>
    </row>
    <row r="1823" spans="2:9" x14ac:dyDescent="0.25">
      <c r="B1823" s="161"/>
      <c r="C1823" s="162"/>
      <c r="D1823" s="161"/>
      <c r="E1823" s="163"/>
      <c r="F1823" s="9"/>
      <c r="G1823" s="168"/>
      <c r="H1823" s="162"/>
      <c r="I1823" s="161"/>
    </row>
    <row r="1824" spans="2:9" x14ac:dyDescent="0.25">
      <c r="B1824" s="161"/>
      <c r="C1824" s="162"/>
      <c r="D1824" s="161"/>
      <c r="E1824" s="163"/>
      <c r="F1824" s="9"/>
      <c r="G1824" s="168"/>
      <c r="H1824" s="162"/>
      <c r="I1824" s="161"/>
    </row>
    <row r="1825" spans="2:9" x14ac:dyDescent="0.25">
      <c r="B1825" s="161"/>
      <c r="C1825" s="162"/>
      <c r="D1825" s="161"/>
      <c r="E1825" s="163"/>
      <c r="F1825" s="9"/>
      <c r="G1825" s="168"/>
      <c r="H1825" s="162"/>
      <c r="I1825" s="161"/>
    </row>
    <row r="1826" spans="2:9" x14ac:dyDescent="0.25">
      <c r="B1826" s="161"/>
      <c r="C1826" s="162"/>
      <c r="D1826" s="161"/>
      <c r="E1826" s="163"/>
      <c r="F1826" s="9"/>
      <c r="G1826" s="168"/>
      <c r="H1826" s="162"/>
      <c r="I1826" s="161"/>
    </row>
    <row r="1827" spans="2:9" x14ac:dyDescent="0.25">
      <c r="B1827" s="161"/>
      <c r="C1827" s="162"/>
      <c r="D1827" s="161"/>
      <c r="E1827" s="163"/>
      <c r="F1827" s="9"/>
      <c r="G1827" s="168"/>
      <c r="H1827" s="162"/>
      <c r="I1827" s="161"/>
    </row>
    <row r="1828" spans="2:9" x14ac:dyDescent="0.25">
      <c r="B1828" s="161"/>
      <c r="C1828" s="162"/>
      <c r="D1828" s="161"/>
      <c r="E1828" s="163"/>
      <c r="F1828" s="9"/>
      <c r="G1828" s="168"/>
      <c r="H1828" s="162"/>
      <c r="I1828" s="161"/>
    </row>
    <row r="1829" spans="2:9" x14ac:dyDescent="0.25">
      <c r="B1829" s="161"/>
      <c r="C1829" s="162"/>
      <c r="D1829" s="161"/>
      <c r="E1829" s="163"/>
      <c r="F1829" s="9"/>
      <c r="G1829" s="168"/>
      <c r="H1829" s="162"/>
      <c r="I1829" s="161"/>
    </row>
    <row r="1830" spans="2:9" x14ac:dyDescent="0.25">
      <c r="B1830" s="161"/>
      <c r="C1830" s="162"/>
      <c r="D1830" s="161"/>
      <c r="E1830" s="163"/>
      <c r="F1830" s="9"/>
      <c r="G1830" s="168"/>
      <c r="H1830" s="162"/>
      <c r="I1830" s="161"/>
    </row>
    <row r="1831" spans="2:9" x14ac:dyDescent="0.25">
      <c r="B1831" s="161"/>
      <c r="C1831" s="162"/>
      <c r="D1831" s="161"/>
      <c r="E1831" s="163"/>
      <c r="F1831" s="9"/>
      <c r="G1831" s="168"/>
      <c r="H1831" s="162"/>
      <c r="I1831" s="161"/>
    </row>
    <row r="1832" spans="2:9" x14ac:dyDescent="0.25">
      <c r="B1832" s="161"/>
      <c r="C1832" s="162"/>
      <c r="D1832" s="161"/>
      <c r="E1832" s="163"/>
      <c r="F1832" s="9"/>
      <c r="G1832" s="168"/>
      <c r="H1832" s="162"/>
      <c r="I1832" s="161"/>
    </row>
    <row r="1833" spans="2:9" x14ac:dyDescent="0.25">
      <c r="B1833" s="161"/>
      <c r="C1833" s="162"/>
      <c r="D1833" s="161"/>
      <c r="E1833" s="163"/>
      <c r="F1833" s="9"/>
      <c r="G1833" s="168"/>
      <c r="H1833" s="162"/>
      <c r="I1833" s="161"/>
    </row>
    <row r="1834" spans="2:9" x14ac:dyDescent="0.25">
      <c r="B1834" s="161"/>
      <c r="C1834" s="162"/>
      <c r="D1834" s="161"/>
      <c r="E1834" s="163"/>
      <c r="F1834" s="9"/>
      <c r="G1834" s="168"/>
      <c r="H1834" s="162"/>
      <c r="I1834" s="161"/>
    </row>
    <row r="1835" spans="2:9" x14ac:dyDescent="0.25">
      <c r="B1835" s="161"/>
      <c r="C1835" s="162"/>
      <c r="D1835" s="161"/>
      <c r="E1835" s="163"/>
      <c r="F1835" s="9"/>
      <c r="G1835" s="168"/>
      <c r="H1835" s="162"/>
      <c r="I1835" s="161"/>
    </row>
    <row r="1836" spans="2:9" x14ac:dyDescent="0.25">
      <c r="B1836" s="161"/>
      <c r="C1836" s="162"/>
      <c r="D1836" s="161"/>
      <c r="E1836" s="163"/>
      <c r="F1836" s="9"/>
      <c r="G1836" s="168"/>
      <c r="H1836" s="162"/>
      <c r="I1836" s="161"/>
    </row>
    <row r="1837" spans="2:9" x14ac:dyDescent="0.25">
      <c r="B1837" s="161"/>
      <c r="C1837" s="162"/>
      <c r="D1837" s="161"/>
      <c r="E1837" s="163"/>
      <c r="F1837" s="9"/>
      <c r="G1837" s="168"/>
      <c r="H1837" s="162"/>
      <c r="I1837" s="161"/>
    </row>
    <row r="1838" spans="2:9" x14ac:dyDescent="0.25">
      <c r="B1838" s="161"/>
      <c r="C1838" s="162"/>
      <c r="D1838" s="161"/>
      <c r="E1838" s="163"/>
      <c r="F1838" s="9"/>
      <c r="G1838" s="168"/>
      <c r="H1838" s="162"/>
      <c r="I1838" s="161"/>
    </row>
    <row r="1839" spans="2:9" x14ac:dyDescent="0.25">
      <c r="B1839" s="161"/>
      <c r="C1839" s="162"/>
      <c r="D1839" s="161"/>
      <c r="E1839" s="163"/>
      <c r="F1839" s="9"/>
      <c r="G1839" s="168"/>
      <c r="H1839" s="162"/>
      <c r="I1839" s="161"/>
    </row>
    <row r="1840" spans="2:9" x14ac:dyDescent="0.25">
      <c r="B1840" s="161"/>
      <c r="C1840" s="162"/>
      <c r="D1840" s="161"/>
      <c r="E1840" s="163"/>
      <c r="F1840" s="9"/>
      <c r="G1840" s="168"/>
      <c r="H1840" s="162"/>
      <c r="I1840" s="161"/>
    </row>
    <row r="1841" spans="2:9" x14ac:dyDescent="0.25">
      <c r="B1841" s="161"/>
      <c r="C1841" s="162"/>
      <c r="D1841" s="161"/>
      <c r="E1841" s="163"/>
      <c r="F1841" s="9"/>
      <c r="G1841" s="168"/>
      <c r="H1841" s="162"/>
      <c r="I1841" s="161"/>
    </row>
    <row r="1842" spans="2:9" x14ac:dyDescent="0.25">
      <c r="B1842" s="161"/>
      <c r="C1842" s="162"/>
      <c r="D1842" s="161"/>
      <c r="E1842" s="163"/>
      <c r="F1842" s="9"/>
      <c r="G1842" s="168"/>
      <c r="H1842" s="162"/>
      <c r="I1842" s="161"/>
    </row>
    <row r="1843" spans="2:9" x14ac:dyDescent="0.25">
      <c r="B1843" s="161"/>
      <c r="C1843" s="162"/>
      <c r="D1843" s="161"/>
      <c r="E1843" s="163"/>
      <c r="F1843" s="9"/>
      <c r="G1843" s="168"/>
      <c r="H1843" s="162"/>
      <c r="I1843" s="161"/>
    </row>
    <row r="1844" spans="2:9" x14ac:dyDescent="0.25">
      <c r="B1844" s="161"/>
      <c r="C1844" s="162"/>
      <c r="D1844" s="161"/>
      <c r="E1844" s="163"/>
      <c r="F1844" s="9"/>
      <c r="G1844" s="168"/>
      <c r="H1844" s="162"/>
      <c r="I1844" s="161"/>
    </row>
    <row r="1845" spans="2:9" x14ac:dyDescent="0.25">
      <c r="B1845" s="161"/>
      <c r="C1845" s="162"/>
      <c r="D1845" s="161"/>
      <c r="E1845" s="163"/>
      <c r="F1845" s="9"/>
      <c r="G1845" s="168"/>
      <c r="H1845" s="162"/>
      <c r="I1845" s="161"/>
    </row>
    <row r="1846" spans="2:9" x14ac:dyDescent="0.25">
      <c r="B1846" s="161"/>
      <c r="C1846" s="162"/>
      <c r="D1846" s="161"/>
      <c r="E1846" s="163"/>
      <c r="F1846" s="9"/>
      <c r="G1846" s="168"/>
      <c r="H1846" s="162"/>
      <c r="I1846" s="161"/>
    </row>
    <row r="1847" spans="2:9" x14ac:dyDescent="0.25">
      <c r="B1847" s="161"/>
      <c r="C1847" s="162"/>
      <c r="D1847" s="161"/>
      <c r="E1847" s="163"/>
      <c r="F1847" s="9"/>
      <c r="G1847" s="168"/>
      <c r="H1847" s="162"/>
      <c r="I1847" s="161"/>
    </row>
    <row r="1848" spans="2:9" x14ac:dyDescent="0.25">
      <c r="B1848" s="161"/>
      <c r="C1848" s="162"/>
      <c r="D1848" s="161"/>
      <c r="E1848" s="163"/>
      <c r="F1848" s="9"/>
      <c r="G1848" s="168"/>
      <c r="H1848" s="162"/>
      <c r="I1848" s="161"/>
    </row>
    <row r="1849" spans="2:9" x14ac:dyDescent="0.25">
      <c r="B1849" s="161"/>
      <c r="C1849" s="162"/>
      <c r="D1849" s="161"/>
      <c r="E1849" s="163"/>
      <c r="F1849" s="9"/>
      <c r="G1849" s="168"/>
      <c r="H1849" s="162"/>
      <c r="I1849" s="161"/>
    </row>
    <row r="1850" spans="2:9" x14ac:dyDescent="0.25">
      <c r="B1850" s="161"/>
      <c r="C1850" s="162"/>
      <c r="D1850" s="161"/>
      <c r="E1850" s="163"/>
      <c r="F1850" s="9"/>
      <c r="G1850" s="168"/>
      <c r="H1850" s="162"/>
      <c r="I1850" s="161"/>
    </row>
    <row r="1851" spans="2:9" x14ac:dyDescent="0.25">
      <c r="B1851" s="161"/>
      <c r="C1851" s="162"/>
      <c r="D1851" s="161"/>
      <c r="E1851" s="163"/>
      <c r="F1851" s="9"/>
      <c r="G1851" s="168"/>
      <c r="H1851" s="162"/>
      <c r="I1851" s="161"/>
    </row>
    <row r="1852" spans="2:9" x14ac:dyDescent="0.25">
      <c r="B1852" s="161"/>
      <c r="C1852" s="162"/>
      <c r="D1852" s="161"/>
      <c r="E1852" s="163"/>
      <c r="F1852" s="9"/>
      <c r="G1852" s="168"/>
      <c r="H1852" s="162"/>
      <c r="I1852" s="161"/>
    </row>
    <row r="1853" spans="2:9" x14ac:dyDescent="0.25">
      <c r="B1853" s="161"/>
      <c r="C1853" s="162"/>
      <c r="D1853" s="161"/>
      <c r="E1853" s="163"/>
      <c r="F1853" s="9"/>
      <c r="G1853" s="168"/>
      <c r="H1853" s="162"/>
      <c r="I1853" s="161"/>
    </row>
    <row r="1854" spans="2:9" x14ac:dyDescent="0.25">
      <c r="B1854" s="161"/>
      <c r="C1854" s="162"/>
      <c r="D1854" s="161"/>
      <c r="E1854" s="163"/>
      <c r="F1854" s="9"/>
      <c r="G1854" s="168"/>
      <c r="H1854" s="162"/>
      <c r="I1854" s="161"/>
    </row>
    <row r="1855" spans="2:9" x14ac:dyDescent="0.25">
      <c r="B1855" s="161"/>
      <c r="C1855" s="162"/>
      <c r="D1855" s="161"/>
      <c r="E1855" s="163"/>
      <c r="F1855" s="9"/>
      <c r="G1855" s="168"/>
      <c r="H1855" s="162"/>
      <c r="I1855" s="161"/>
    </row>
    <row r="1856" spans="2:9" x14ac:dyDescent="0.25">
      <c r="B1856" s="161"/>
      <c r="C1856" s="162"/>
      <c r="D1856" s="161"/>
      <c r="E1856" s="163"/>
      <c r="F1856" s="9"/>
      <c r="G1856" s="168"/>
      <c r="H1856" s="162"/>
      <c r="I1856" s="161"/>
    </row>
    <row r="1857" spans="2:9" x14ac:dyDescent="0.25">
      <c r="B1857" s="161"/>
      <c r="C1857" s="162"/>
      <c r="D1857" s="161"/>
      <c r="E1857" s="163"/>
      <c r="F1857" s="9"/>
      <c r="G1857" s="168"/>
      <c r="H1857" s="162"/>
      <c r="I1857" s="161"/>
    </row>
    <row r="1858" spans="2:9" x14ac:dyDescent="0.25">
      <c r="B1858" s="161"/>
      <c r="C1858" s="162"/>
      <c r="D1858" s="161"/>
      <c r="E1858" s="163"/>
      <c r="F1858" s="9"/>
      <c r="G1858" s="168"/>
      <c r="H1858" s="162"/>
      <c r="I1858" s="161"/>
    </row>
    <row r="1859" spans="2:9" x14ac:dyDescent="0.25">
      <c r="B1859" s="161"/>
      <c r="C1859" s="162"/>
      <c r="D1859" s="161"/>
      <c r="E1859" s="163"/>
      <c r="F1859" s="9"/>
      <c r="G1859" s="168"/>
      <c r="H1859" s="162"/>
      <c r="I1859" s="161"/>
    </row>
    <row r="1860" spans="2:9" x14ac:dyDescent="0.25">
      <c r="B1860" s="161"/>
      <c r="C1860" s="162"/>
      <c r="D1860" s="161"/>
      <c r="E1860" s="163"/>
      <c r="F1860" s="9"/>
      <c r="G1860" s="168"/>
      <c r="H1860" s="162"/>
      <c r="I1860" s="161"/>
    </row>
    <row r="1861" spans="2:9" x14ac:dyDescent="0.25">
      <c r="B1861" s="161"/>
      <c r="C1861" s="162"/>
      <c r="D1861" s="161"/>
      <c r="E1861" s="163"/>
      <c r="F1861" s="9"/>
      <c r="G1861" s="168"/>
      <c r="H1861" s="162"/>
      <c r="I1861" s="161"/>
    </row>
    <row r="1862" spans="2:9" x14ac:dyDescent="0.25">
      <c r="B1862" s="161"/>
      <c r="C1862" s="162"/>
      <c r="D1862" s="161"/>
      <c r="E1862" s="163"/>
      <c r="F1862" s="9"/>
      <c r="G1862" s="168"/>
      <c r="H1862" s="162"/>
      <c r="I1862" s="161"/>
    </row>
    <row r="1863" spans="2:9" x14ac:dyDescent="0.25">
      <c r="B1863" s="161"/>
      <c r="C1863" s="162"/>
      <c r="D1863" s="161"/>
      <c r="E1863" s="163"/>
      <c r="F1863" s="9"/>
      <c r="G1863" s="168"/>
      <c r="H1863" s="162"/>
      <c r="I1863" s="161"/>
    </row>
    <row r="1864" spans="2:9" x14ac:dyDescent="0.25">
      <c r="B1864" s="161"/>
      <c r="C1864" s="162"/>
      <c r="D1864" s="161"/>
      <c r="E1864" s="163"/>
      <c r="F1864" s="9"/>
      <c r="G1864" s="168"/>
      <c r="H1864" s="162"/>
      <c r="I1864" s="161"/>
    </row>
    <row r="1865" spans="2:9" x14ac:dyDescent="0.25">
      <c r="B1865" s="161"/>
      <c r="C1865" s="162"/>
      <c r="D1865" s="161"/>
      <c r="E1865" s="163"/>
      <c r="F1865" s="9"/>
      <c r="G1865" s="168"/>
      <c r="H1865" s="162"/>
      <c r="I1865" s="161"/>
    </row>
    <row r="1866" spans="2:9" x14ac:dyDescent="0.25">
      <c r="B1866" s="161"/>
      <c r="C1866" s="162"/>
      <c r="D1866" s="161"/>
      <c r="E1866" s="163"/>
      <c r="F1866" s="9"/>
      <c r="G1866" s="168"/>
      <c r="H1866" s="162"/>
      <c r="I1866" s="161"/>
    </row>
    <row r="1867" spans="2:9" x14ac:dyDescent="0.25">
      <c r="B1867" s="161"/>
      <c r="C1867" s="162"/>
      <c r="D1867" s="161"/>
      <c r="E1867" s="163"/>
      <c r="F1867" s="9"/>
      <c r="G1867" s="168"/>
      <c r="H1867" s="162"/>
      <c r="I1867" s="161"/>
    </row>
    <row r="1868" spans="2:9" x14ac:dyDescent="0.25">
      <c r="B1868" s="161"/>
      <c r="C1868" s="162"/>
      <c r="D1868" s="161"/>
      <c r="E1868" s="163"/>
      <c r="F1868" s="9"/>
      <c r="G1868" s="168"/>
      <c r="H1868" s="162"/>
      <c r="I1868" s="161"/>
    </row>
    <row r="1869" spans="2:9" x14ac:dyDescent="0.25">
      <c r="B1869" s="161"/>
      <c r="C1869" s="162"/>
      <c r="D1869" s="161"/>
      <c r="E1869" s="163"/>
      <c r="F1869" s="9"/>
      <c r="G1869" s="168"/>
      <c r="H1869" s="162"/>
      <c r="I1869" s="161"/>
    </row>
    <row r="1870" spans="2:9" x14ac:dyDescent="0.25">
      <c r="B1870" s="161"/>
      <c r="C1870" s="162"/>
      <c r="D1870" s="161"/>
      <c r="E1870" s="163"/>
      <c r="F1870" s="9"/>
      <c r="G1870" s="168"/>
      <c r="H1870" s="162"/>
      <c r="I1870" s="161"/>
    </row>
    <row r="1871" spans="2:9" x14ac:dyDescent="0.25">
      <c r="B1871" s="161"/>
      <c r="C1871" s="162"/>
      <c r="D1871" s="161"/>
      <c r="E1871" s="163"/>
      <c r="F1871" s="9"/>
      <c r="G1871" s="168"/>
      <c r="H1871" s="162"/>
      <c r="I1871" s="161"/>
    </row>
    <row r="1872" spans="2:9" x14ac:dyDescent="0.25">
      <c r="B1872" s="161"/>
      <c r="C1872" s="162"/>
      <c r="D1872" s="161"/>
      <c r="E1872" s="163"/>
      <c r="F1872" s="9"/>
      <c r="G1872" s="168"/>
      <c r="H1872" s="162"/>
      <c r="I1872" s="161"/>
    </row>
    <row r="1873" spans="2:9" x14ac:dyDescent="0.25">
      <c r="B1873" s="161"/>
      <c r="C1873" s="162"/>
      <c r="D1873" s="161"/>
      <c r="E1873" s="163"/>
      <c r="F1873" s="9"/>
      <c r="G1873" s="168"/>
      <c r="H1873" s="162"/>
      <c r="I1873" s="161"/>
    </row>
    <row r="1874" spans="2:9" x14ac:dyDescent="0.25">
      <c r="B1874" s="161"/>
      <c r="C1874" s="162"/>
      <c r="D1874" s="161"/>
      <c r="E1874" s="163"/>
      <c r="F1874" s="9"/>
      <c r="G1874" s="168"/>
      <c r="H1874" s="162"/>
      <c r="I1874" s="161"/>
    </row>
    <row r="1875" spans="2:9" x14ac:dyDescent="0.25">
      <c r="B1875" s="161"/>
      <c r="C1875" s="162"/>
      <c r="D1875" s="161"/>
      <c r="E1875" s="163"/>
      <c r="F1875" s="9"/>
      <c r="G1875" s="168"/>
      <c r="H1875" s="162"/>
      <c r="I1875" s="161"/>
    </row>
    <row r="1876" spans="2:9" x14ac:dyDescent="0.25">
      <c r="B1876" s="161"/>
      <c r="C1876" s="162"/>
      <c r="D1876" s="161"/>
      <c r="E1876" s="163"/>
      <c r="F1876" s="9"/>
      <c r="G1876" s="168"/>
      <c r="H1876" s="162"/>
      <c r="I1876" s="161"/>
    </row>
    <row r="1877" spans="2:9" x14ac:dyDescent="0.25">
      <c r="B1877" s="161"/>
      <c r="C1877" s="162"/>
      <c r="D1877" s="161"/>
      <c r="E1877" s="163"/>
      <c r="F1877" s="9"/>
      <c r="G1877" s="168"/>
      <c r="H1877" s="162"/>
      <c r="I1877" s="161"/>
    </row>
    <row r="1878" spans="2:9" x14ac:dyDescent="0.25">
      <c r="B1878" s="161"/>
      <c r="C1878" s="162"/>
      <c r="D1878" s="161"/>
      <c r="E1878" s="163"/>
      <c r="F1878" s="9"/>
      <c r="G1878" s="168"/>
      <c r="H1878" s="162"/>
      <c r="I1878" s="161"/>
    </row>
    <row r="1879" spans="2:9" x14ac:dyDescent="0.25">
      <c r="B1879" s="161"/>
      <c r="C1879" s="162"/>
      <c r="D1879" s="161"/>
      <c r="E1879" s="163"/>
      <c r="F1879" s="9"/>
      <c r="G1879" s="168"/>
      <c r="H1879" s="162"/>
      <c r="I1879" s="161"/>
    </row>
    <row r="1880" spans="2:9" x14ac:dyDescent="0.25">
      <c r="B1880" s="161"/>
      <c r="C1880" s="162"/>
      <c r="D1880" s="161"/>
      <c r="E1880" s="163"/>
      <c r="F1880" s="9"/>
      <c r="G1880" s="168"/>
      <c r="H1880" s="162"/>
      <c r="I1880" s="161"/>
    </row>
    <row r="1881" spans="2:9" x14ac:dyDescent="0.25">
      <c r="B1881" s="161"/>
      <c r="C1881" s="162"/>
      <c r="D1881" s="161"/>
      <c r="E1881" s="163"/>
      <c r="F1881" s="9"/>
      <c r="G1881" s="168"/>
      <c r="H1881" s="162"/>
      <c r="I1881" s="161"/>
    </row>
    <row r="1882" spans="2:9" x14ac:dyDescent="0.25">
      <c r="B1882" s="161"/>
      <c r="C1882" s="162"/>
      <c r="D1882" s="161"/>
      <c r="E1882" s="163"/>
      <c r="F1882" s="9"/>
      <c r="G1882" s="168"/>
      <c r="H1882" s="162"/>
      <c r="I1882" s="161"/>
    </row>
    <row r="1883" spans="2:9" x14ac:dyDescent="0.25">
      <c r="B1883" s="161"/>
      <c r="C1883" s="162"/>
      <c r="D1883" s="161"/>
      <c r="E1883" s="163"/>
      <c r="F1883" s="9"/>
      <c r="G1883" s="168"/>
      <c r="H1883" s="162"/>
      <c r="I1883" s="161"/>
    </row>
    <row r="1884" spans="2:9" x14ac:dyDescent="0.25">
      <c r="B1884" s="161"/>
      <c r="C1884" s="162"/>
      <c r="D1884" s="161"/>
      <c r="E1884" s="163"/>
      <c r="F1884" s="9"/>
      <c r="G1884" s="168"/>
      <c r="H1884" s="162"/>
      <c r="I1884" s="161"/>
    </row>
    <row r="1885" spans="2:9" x14ac:dyDescent="0.25">
      <c r="B1885" s="161"/>
      <c r="C1885" s="162"/>
      <c r="D1885" s="161"/>
      <c r="E1885" s="163"/>
      <c r="F1885" s="9"/>
      <c r="G1885" s="168"/>
      <c r="H1885" s="162"/>
      <c r="I1885" s="161"/>
    </row>
    <row r="1886" spans="2:9" x14ac:dyDescent="0.25">
      <c r="B1886" s="161"/>
      <c r="C1886" s="162"/>
      <c r="D1886" s="161"/>
      <c r="E1886" s="163"/>
      <c r="F1886" s="9"/>
      <c r="G1886" s="168"/>
      <c r="H1886" s="162"/>
      <c r="I1886" s="161"/>
    </row>
    <row r="1887" spans="2:9" x14ac:dyDescent="0.25">
      <c r="B1887" s="161"/>
      <c r="C1887" s="162"/>
      <c r="D1887" s="161"/>
      <c r="E1887" s="163"/>
      <c r="F1887" s="9"/>
      <c r="G1887" s="168"/>
      <c r="H1887" s="162"/>
      <c r="I1887" s="161"/>
    </row>
    <row r="1888" spans="2:9" x14ac:dyDescent="0.25">
      <c r="B1888" s="161"/>
      <c r="C1888" s="162"/>
      <c r="D1888" s="161"/>
      <c r="E1888" s="163"/>
      <c r="F1888" s="9"/>
      <c r="G1888" s="168"/>
      <c r="H1888" s="162"/>
      <c r="I1888" s="161"/>
    </row>
    <row r="1889" spans="2:9" x14ac:dyDescent="0.25">
      <c r="B1889" s="161"/>
      <c r="C1889" s="162"/>
      <c r="D1889" s="161"/>
      <c r="E1889" s="163"/>
      <c r="F1889" s="9"/>
      <c r="G1889" s="168"/>
      <c r="H1889" s="162"/>
      <c r="I1889" s="161"/>
    </row>
    <row r="1890" spans="2:9" x14ac:dyDescent="0.25">
      <c r="B1890" s="161"/>
      <c r="C1890" s="162"/>
      <c r="D1890" s="161"/>
      <c r="E1890" s="163"/>
      <c r="F1890" s="9"/>
      <c r="G1890" s="168"/>
      <c r="H1890" s="162"/>
      <c r="I1890" s="161"/>
    </row>
    <row r="1891" spans="2:9" x14ac:dyDescent="0.25">
      <c r="B1891" s="161"/>
      <c r="C1891" s="162"/>
      <c r="D1891" s="161"/>
      <c r="E1891" s="163"/>
      <c r="F1891" s="9"/>
      <c r="G1891" s="168"/>
      <c r="H1891" s="162"/>
      <c r="I1891" s="161"/>
    </row>
    <row r="1892" spans="2:9" x14ac:dyDescent="0.25">
      <c r="B1892" s="161"/>
      <c r="C1892" s="162"/>
      <c r="D1892" s="161"/>
      <c r="E1892" s="163"/>
      <c r="F1892" s="9"/>
      <c r="G1892" s="168"/>
      <c r="H1892" s="162"/>
      <c r="I1892" s="161"/>
    </row>
    <row r="1893" spans="2:9" x14ac:dyDescent="0.25">
      <c r="B1893" s="161"/>
      <c r="C1893" s="162"/>
      <c r="D1893" s="161"/>
      <c r="E1893" s="163"/>
      <c r="F1893" s="9"/>
      <c r="G1893" s="168"/>
      <c r="H1893" s="162"/>
      <c r="I1893" s="161"/>
    </row>
    <row r="1894" spans="2:9" x14ac:dyDescent="0.25">
      <c r="B1894" s="161"/>
      <c r="C1894" s="162"/>
      <c r="D1894" s="161"/>
      <c r="E1894" s="163"/>
      <c r="F1894" s="9"/>
      <c r="G1894" s="168"/>
      <c r="H1894" s="162"/>
      <c r="I1894" s="161"/>
    </row>
    <row r="1895" spans="2:9" x14ac:dyDescent="0.25">
      <c r="B1895" s="161"/>
      <c r="C1895" s="162"/>
      <c r="D1895" s="161"/>
      <c r="E1895" s="163"/>
      <c r="F1895" s="9"/>
      <c r="G1895" s="168"/>
      <c r="H1895" s="162"/>
      <c r="I1895" s="161"/>
    </row>
    <row r="1896" spans="2:9" x14ac:dyDescent="0.25">
      <c r="B1896" s="161"/>
      <c r="C1896" s="162"/>
      <c r="D1896" s="161"/>
      <c r="E1896" s="163"/>
      <c r="F1896" s="9"/>
      <c r="G1896" s="168"/>
      <c r="H1896" s="162"/>
      <c r="I1896" s="161"/>
    </row>
    <row r="1897" spans="2:9" x14ac:dyDescent="0.25">
      <c r="B1897" s="161"/>
      <c r="C1897" s="162"/>
      <c r="D1897" s="161"/>
      <c r="E1897" s="163"/>
      <c r="F1897" s="9"/>
      <c r="G1897" s="168"/>
      <c r="H1897" s="162"/>
      <c r="I1897" s="161"/>
    </row>
    <row r="1898" spans="2:9" x14ac:dyDescent="0.25">
      <c r="B1898" s="161"/>
      <c r="C1898" s="162"/>
      <c r="D1898" s="161"/>
      <c r="E1898" s="163"/>
      <c r="F1898" s="9"/>
      <c r="G1898" s="168"/>
      <c r="H1898" s="162"/>
      <c r="I1898" s="161"/>
    </row>
    <row r="1899" spans="2:9" x14ac:dyDescent="0.25">
      <c r="B1899" s="161"/>
      <c r="C1899" s="162"/>
      <c r="D1899" s="161"/>
      <c r="E1899" s="163"/>
      <c r="F1899" s="9"/>
      <c r="G1899" s="168"/>
      <c r="H1899" s="162"/>
      <c r="I1899" s="161"/>
    </row>
    <row r="1900" spans="2:9" x14ac:dyDescent="0.25">
      <c r="B1900" s="161"/>
      <c r="C1900" s="162"/>
      <c r="D1900" s="161"/>
      <c r="E1900" s="163"/>
      <c r="F1900" s="9"/>
      <c r="G1900" s="168"/>
      <c r="H1900" s="162"/>
      <c r="I1900" s="161"/>
    </row>
    <row r="1901" spans="2:9" x14ac:dyDescent="0.25">
      <c r="B1901" s="161"/>
      <c r="C1901" s="162"/>
      <c r="D1901" s="161"/>
      <c r="E1901" s="163"/>
      <c r="F1901" s="9"/>
      <c r="G1901" s="168"/>
      <c r="H1901" s="162"/>
      <c r="I1901" s="161"/>
    </row>
    <row r="1902" spans="2:9" x14ac:dyDescent="0.25">
      <c r="B1902" s="161"/>
      <c r="C1902" s="162"/>
      <c r="D1902" s="161"/>
      <c r="E1902" s="163"/>
      <c r="F1902" s="9"/>
      <c r="G1902" s="168"/>
      <c r="H1902" s="162"/>
      <c r="I1902" s="161"/>
    </row>
    <row r="1903" spans="2:9" x14ac:dyDescent="0.25">
      <c r="B1903" s="161"/>
      <c r="C1903" s="162"/>
      <c r="D1903" s="161"/>
      <c r="E1903" s="163"/>
      <c r="F1903" s="9"/>
      <c r="G1903" s="168"/>
      <c r="H1903" s="162"/>
      <c r="I1903" s="161"/>
    </row>
    <row r="1904" spans="2:9" x14ac:dyDescent="0.25">
      <c r="B1904" s="161"/>
      <c r="C1904" s="162"/>
      <c r="D1904" s="161"/>
      <c r="E1904" s="163"/>
      <c r="F1904" s="9"/>
      <c r="G1904" s="168"/>
      <c r="H1904" s="162"/>
      <c r="I1904" s="161"/>
    </row>
    <row r="1905" spans="2:9" x14ac:dyDescent="0.25">
      <c r="B1905" s="161"/>
      <c r="C1905" s="162"/>
      <c r="D1905" s="161"/>
      <c r="E1905" s="163"/>
      <c r="F1905" s="9"/>
      <c r="G1905" s="168"/>
      <c r="H1905" s="162"/>
      <c r="I1905" s="161"/>
    </row>
    <row r="1906" spans="2:9" x14ac:dyDescent="0.25">
      <c r="B1906" s="161"/>
      <c r="C1906" s="162"/>
      <c r="D1906" s="161"/>
      <c r="E1906" s="163"/>
      <c r="F1906" s="9"/>
      <c r="G1906" s="168"/>
      <c r="H1906" s="162"/>
      <c r="I1906" s="161"/>
    </row>
    <row r="1907" spans="2:9" x14ac:dyDescent="0.25">
      <c r="B1907" s="161"/>
      <c r="C1907" s="162"/>
      <c r="D1907" s="161"/>
      <c r="E1907" s="163"/>
      <c r="F1907" s="9"/>
      <c r="G1907" s="168"/>
      <c r="H1907" s="162"/>
      <c r="I1907" s="161"/>
    </row>
    <row r="1908" spans="2:9" x14ac:dyDescent="0.25">
      <c r="B1908" s="161"/>
      <c r="C1908" s="162"/>
      <c r="D1908" s="161"/>
      <c r="E1908" s="163"/>
      <c r="F1908" s="9"/>
      <c r="G1908" s="168"/>
      <c r="H1908" s="162"/>
      <c r="I1908" s="161"/>
    </row>
    <row r="1909" spans="2:9" x14ac:dyDescent="0.25">
      <c r="B1909" s="161"/>
      <c r="C1909" s="162"/>
      <c r="D1909" s="161"/>
      <c r="E1909" s="163"/>
      <c r="F1909" s="9"/>
      <c r="G1909" s="168"/>
      <c r="H1909" s="162"/>
      <c r="I1909" s="161"/>
    </row>
    <row r="1910" spans="2:9" x14ac:dyDescent="0.25">
      <c r="B1910" s="161"/>
      <c r="C1910" s="162"/>
      <c r="D1910" s="161"/>
      <c r="E1910" s="163"/>
      <c r="F1910" s="9"/>
      <c r="G1910" s="168"/>
      <c r="H1910" s="162"/>
      <c r="I1910" s="161"/>
    </row>
    <row r="1911" spans="2:9" x14ac:dyDescent="0.25">
      <c r="B1911" s="161"/>
      <c r="C1911" s="162"/>
      <c r="D1911" s="161"/>
      <c r="E1911" s="163"/>
      <c r="F1911" s="9"/>
      <c r="G1911" s="168"/>
      <c r="H1911" s="162"/>
      <c r="I1911" s="161"/>
    </row>
    <row r="1912" spans="2:9" x14ac:dyDescent="0.25">
      <c r="B1912" s="161"/>
      <c r="C1912" s="162"/>
      <c r="D1912" s="161"/>
      <c r="E1912" s="163"/>
      <c r="F1912" s="9"/>
      <c r="G1912" s="168"/>
      <c r="H1912" s="162"/>
      <c r="I1912" s="161"/>
    </row>
    <row r="1913" spans="2:9" x14ac:dyDescent="0.25">
      <c r="B1913" s="161"/>
      <c r="C1913" s="162"/>
      <c r="D1913" s="161"/>
      <c r="E1913" s="163"/>
      <c r="F1913" s="9"/>
      <c r="G1913" s="168"/>
      <c r="H1913" s="162"/>
      <c r="I1913" s="161"/>
    </row>
    <row r="1914" spans="2:9" x14ac:dyDescent="0.25">
      <c r="B1914" s="161"/>
      <c r="C1914" s="162"/>
      <c r="D1914" s="161"/>
      <c r="E1914" s="163"/>
      <c r="F1914" s="9"/>
      <c r="G1914" s="168"/>
      <c r="H1914" s="162"/>
      <c r="I1914" s="161"/>
    </row>
    <row r="1915" spans="2:9" x14ac:dyDescent="0.25">
      <c r="B1915" s="161"/>
      <c r="C1915" s="162"/>
      <c r="D1915" s="161"/>
      <c r="E1915" s="163"/>
      <c r="F1915" s="9"/>
      <c r="G1915" s="168"/>
      <c r="H1915" s="162"/>
      <c r="I1915" s="161"/>
    </row>
    <row r="1916" spans="2:9" x14ac:dyDescent="0.25">
      <c r="B1916" s="161"/>
      <c r="C1916" s="162"/>
      <c r="D1916" s="161"/>
      <c r="E1916" s="163"/>
      <c r="F1916" s="9"/>
      <c r="G1916" s="168"/>
      <c r="H1916" s="162"/>
      <c r="I1916" s="161"/>
    </row>
    <row r="1917" spans="2:9" x14ac:dyDescent="0.25">
      <c r="B1917" s="161"/>
      <c r="C1917" s="162"/>
      <c r="D1917" s="161"/>
      <c r="E1917" s="163"/>
      <c r="F1917" s="9"/>
      <c r="G1917" s="168"/>
      <c r="H1917" s="162"/>
      <c r="I1917" s="161"/>
    </row>
    <row r="1918" spans="2:9" x14ac:dyDescent="0.25">
      <c r="B1918" s="161"/>
      <c r="C1918" s="162"/>
      <c r="D1918" s="161"/>
      <c r="E1918" s="163"/>
      <c r="F1918" s="9"/>
      <c r="G1918" s="168"/>
      <c r="H1918" s="162"/>
      <c r="I1918" s="161"/>
    </row>
    <row r="1919" spans="2:9" x14ac:dyDescent="0.25">
      <c r="B1919" s="161"/>
      <c r="C1919" s="162"/>
      <c r="D1919" s="161"/>
      <c r="E1919" s="163"/>
      <c r="F1919" s="9"/>
      <c r="G1919" s="168"/>
      <c r="H1919" s="162"/>
      <c r="I1919" s="161"/>
    </row>
    <row r="1920" spans="2:9" x14ac:dyDescent="0.25">
      <c r="B1920" s="161"/>
      <c r="C1920" s="162"/>
      <c r="D1920" s="161"/>
      <c r="E1920" s="163"/>
      <c r="F1920" s="9"/>
      <c r="G1920" s="168"/>
      <c r="H1920" s="162"/>
      <c r="I1920" s="161"/>
    </row>
    <row r="1921" spans="2:9" x14ac:dyDescent="0.25">
      <c r="B1921" s="161"/>
      <c r="C1921" s="162"/>
      <c r="D1921" s="161"/>
      <c r="E1921" s="163"/>
      <c r="F1921" s="9"/>
      <c r="G1921" s="168"/>
      <c r="H1921" s="162"/>
      <c r="I1921" s="161"/>
    </row>
    <row r="1922" spans="2:9" x14ac:dyDescent="0.25">
      <c r="B1922" s="161"/>
      <c r="C1922" s="162"/>
      <c r="D1922" s="161"/>
      <c r="E1922" s="163"/>
      <c r="F1922" s="9"/>
      <c r="G1922" s="168"/>
      <c r="H1922" s="162"/>
      <c r="I1922" s="161"/>
    </row>
    <row r="1923" spans="2:9" x14ac:dyDescent="0.25">
      <c r="B1923" s="161"/>
      <c r="C1923" s="162"/>
      <c r="D1923" s="161"/>
      <c r="E1923" s="163"/>
      <c r="F1923" s="9"/>
      <c r="G1923" s="168"/>
      <c r="H1923" s="162"/>
      <c r="I1923" s="161"/>
    </row>
    <row r="1924" spans="2:9" x14ac:dyDescent="0.25">
      <c r="B1924" s="161"/>
      <c r="C1924" s="162"/>
      <c r="D1924" s="161"/>
      <c r="E1924" s="163"/>
      <c r="F1924" s="9"/>
      <c r="G1924" s="168"/>
      <c r="H1924" s="162"/>
      <c r="I1924" s="161"/>
    </row>
    <row r="1925" spans="2:9" x14ac:dyDescent="0.25">
      <c r="B1925" s="161"/>
      <c r="C1925" s="162"/>
      <c r="D1925" s="161"/>
      <c r="E1925" s="163"/>
      <c r="F1925" s="9"/>
      <c r="G1925" s="168"/>
      <c r="H1925" s="162"/>
      <c r="I1925" s="161"/>
    </row>
    <row r="1926" spans="2:9" x14ac:dyDescent="0.25">
      <c r="B1926" s="161"/>
      <c r="C1926" s="162"/>
      <c r="D1926" s="161"/>
      <c r="E1926" s="163"/>
      <c r="F1926" s="9"/>
      <c r="G1926" s="168"/>
      <c r="H1926" s="162"/>
      <c r="I1926" s="161"/>
    </row>
    <row r="1927" spans="2:9" x14ac:dyDescent="0.25">
      <c r="B1927" s="161"/>
      <c r="C1927" s="162"/>
      <c r="D1927" s="161"/>
      <c r="E1927" s="163"/>
      <c r="F1927" s="9"/>
      <c r="G1927" s="168"/>
      <c r="H1927" s="162"/>
      <c r="I1927" s="161"/>
    </row>
    <row r="1928" spans="2:9" x14ac:dyDescent="0.25">
      <c r="B1928" s="161"/>
      <c r="C1928" s="162"/>
      <c r="D1928" s="161"/>
      <c r="E1928" s="163"/>
      <c r="F1928" s="9"/>
      <c r="G1928" s="168"/>
      <c r="H1928" s="162"/>
      <c r="I1928" s="161"/>
    </row>
    <row r="1929" spans="2:9" x14ac:dyDescent="0.25">
      <c r="B1929" s="161"/>
      <c r="C1929" s="162"/>
      <c r="D1929" s="161"/>
      <c r="E1929" s="163"/>
      <c r="F1929" s="9"/>
      <c r="G1929" s="168"/>
      <c r="H1929" s="162"/>
      <c r="I1929" s="161"/>
    </row>
    <row r="1930" spans="2:9" x14ac:dyDescent="0.25">
      <c r="B1930" s="161"/>
      <c r="C1930" s="162"/>
      <c r="D1930" s="161"/>
      <c r="E1930" s="163"/>
      <c r="F1930" s="9"/>
      <c r="G1930" s="168"/>
      <c r="H1930" s="162"/>
      <c r="I1930" s="161"/>
    </row>
    <row r="1931" spans="2:9" x14ac:dyDescent="0.25">
      <c r="B1931" s="161"/>
      <c r="C1931" s="162"/>
      <c r="D1931" s="161"/>
      <c r="E1931" s="163"/>
      <c r="F1931" s="9"/>
      <c r="G1931" s="168"/>
      <c r="H1931" s="162"/>
      <c r="I1931" s="161"/>
    </row>
    <row r="1932" spans="2:9" x14ac:dyDescent="0.25">
      <c r="B1932" s="161"/>
      <c r="C1932" s="162"/>
      <c r="D1932" s="161"/>
      <c r="E1932" s="163"/>
      <c r="F1932" s="9"/>
      <c r="G1932" s="168"/>
      <c r="H1932" s="162"/>
      <c r="I1932" s="161"/>
    </row>
    <row r="1933" spans="2:9" x14ac:dyDescent="0.25">
      <c r="B1933" s="161"/>
      <c r="C1933" s="162"/>
      <c r="D1933" s="161"/>
      <c r="E1933" s="163"/>
      <c r="F1933" s="9"/>
      <c r="G1933" s="168"/>
      <c r="H1933" s="162"/>
      <c r="I1933" s="161"/>
    </row>
    <row r="1934" spans="2:9" x14ac:dyDescent="0.25">
      <c r="B1934" s="161"/>
      <c r="C1934" s="162"/>
      <c r="D1934" s="161"/>
      <c r="E1934" s="163"/>
      <c r="F1934" s="9"/>
      <c r="G1934" s="168"/>
      <c r="H1934" s="162"/>
      <c r="I1934" s="161"/>
    </row>
    <row r="1935" spans="2:9" x14ac:dyDescent="0.25">
      <c r="B1935" s="161"/>
      <c r="C1935" s="162"/>
      <c r="D1935" s="161"/>
      <c r="E1935" s="163"/>
      <c r="F1935" s="9"/>
      <c r="G1935" s="168"/>
      <c r="H1935" s="162"/>
      <c r="I1935" s="161"/>
    </row>
    <row r="1936" spans="2:9" x14ac:dyDescent="0.25">
      <c r="B1936" s="161"/>
      <c r="C1936" s="162"/>
      <c r="D1936" s="161"/>
      <c r="E1936" s="163"/>
      <c r="F1936" s="9"/>
      <c r="G1936" s="168"/>
      <c r="H1936" s="162"/>
      <c r="I1936" s="161"/>
    </row>
    <row r="1937" spans="2:9" x14ac:dyDescent="0.25">
      <c r="B1937" s="161"/>
      <c r="C1937" s="162"/>
      <c r="D1937" s="161"/>
      <c r="E1937" s="163"/>
      <c r="F1937" s="9"/>
      <c r="G1937" s="168"/>
      <c r="H1937" s="162"/>
      <c r="I1937" s="161"/>
    </row>
    <row r="1938" spans="2:9" x14ac:dyDescent="0.25">
      <c r="B1938" s="161"/>
      <c r="C1938" s="162"/>
      <c r="D1938" s="161"/>
      <c r="E1938" s="163"/>
      <c r="F1938" s="9"/>
      <c r="G1938" s="168"/>
      <c r="H1938" s="162"/>
      <c r="I1938" s="161"/>
    </row>
    <row r="1939" spans="2:9" x14ac:dyDescent="0.25">
      <c r="B1939" s="161"/>
      <c r="C1939" s="162"/>
      <c r="D1939" s="161"/>
      <c r="E1939" s="163"/>
      <c r="F1939" s="9"/>
      <c r="G1939" s="168"/>
      <c r="H1939" s="162"/>
      <c r="I1939" s="161"/>
    </row>
    <row r="1940" spans="2:9" x14ac:dyDescent="0.25">
      <c r="B1940" s="161"/>
      <c r="C1940" s="162"/>
      <c r="D1940" s="161"/>
      <c r="E1940" s="163"/>
      <c r="F1940" s="9"/>
      <c r="G1940" s="168"/>
      <c r="H1940" s="162"/>
      <c r="I1940" s="161"/>
    </row>
    <row r="1941" spans="2:9" x14ac:dyDescent="0.25">
      <c r="B1941" s="161"/>
      <c r="C1941" s="162"/>
      <c r="D1941" s="161"/>
      <c r="E1941" s="163"/>
      <c r="F1941" s="9"/>
      <c r="G1941" s="168"/>
      <c r="H1941" s="162"/>
      <c r="I1941" s="161"/>
    </row>
    <row r="1942" spans="2:9" x14ac:dyDescent="0.25">
      <c r="B1942" s="161"/>
      <c r="C1942" s="162"/>
      <c r="D1942" s="161"/>
      <c r="E1942" s="163"/>
      <c r="F1942" s="9"/>
      <c r="G1942" s="168"/>
      <c r="H1942" s="162"/>
      <c r="I1942" s="161"/>
    </row>
    <row r="1943" spans="2:9" x14ac:dyDescent="0.25">
      <c r="B1943" s="161"/>
      <c r="C1943" s="162"/>
      <c r="D1943" s="161"/>
      <c r="E1943" s="163"/>
      <c r="F1943" s="9"/>
      <c r="G1943" s="168"/>
      <c r="H1943" s="162"/>
      <c r="I1943" s="161"/>
    </row>
    <row r="1944" spans="2:9" x14ac:dyDescent="0.25">
      <c r="B1944" s="161"/>
      <c r="C1944" s="162"/>
      <c r="D1944" s="161"/>
      <c r="E1944" s="163"/>
      <c r="F1944" s="9"/>
      <c r="G1944" s="168"/>
      <c r="H1944" s="162"/>
      <c r="I1944" s="161"/>
    </row>
    <row r="1945" spans="2:9" x14ac:dyDescent="0.25">
      <c r="B1945" s="161"/>
      <c r="C1945" s="162"/>
      <c r="D1945" s="161"/>
      <c r="E1945" s="163"/>
      <c r="F1945" s="9"/>
      <c r="G1945" s="168"/>
      <c r="H1945" s="162"/>
      <c r="I1945" s="161"/>
    </row>
    <row r="1946" spans="2:9" x14ac:dyDescent="0.25">
      <c r="B1946" s="161"/>
      <c r="C1946" s="162"/>
      <c r="D1946" s="161"/>
      <c r="E1946" s="163"/>
      <c r="F1946" s="9"/>
      <c r="G1946" s="168"/>
      <c r="H1946" s="162"/>
      <c r="I1946" s="161"/>
    </row>
    <row r="1947" spans="2:9" x14ac:dyDescent="0.25">
      <c r="B1947" s="161"/>
      <c r="C1947" s="162"/>
      <c r="D1947" s="161"/>
      <c r="E1947" s="163"/>
      <c r="F1947" s="9"/>
      <c r="G1947" s="168"/>
      <c r="H1947" s="162"/>
      <c r="I1947" s="161"/>
    </row>
    <row r="1948" spans="2:9" x14ac:dyDescent="0.25">
      <c r="B1948" s="161"/>
      <c r="C1948" s="162"/>
      <c r="D1948" s="161"/>
      <c r="E1948" s="163"/>
      <c r="F1948" s="9"/>
      <c r="G1948" s="168"/>
      <c r="H1948" s="162"/>
      <c r="I1948" s="161"/>
    </row>
    <row r="1949" spans="2:9" x14ac:dyDescent="0.25">
      <c r="B1949" s="161"/>
      <c r="C1949" s="162"/>
      <c r="D1949" s="161"/>
      <c r="E1949" s="163"/>
      <c r="F1949" s="9"/>
      <c r="G1949" s="168"/>
      <c r="H1949" s="162"/>
      <c r="I1949" s="161"/>
    </row>
    <row r="1950" spans="2:9" x14ac:dyDescent="0.25">
      <c r="B1950" s="161"/>
      <c r="C1950" s="162"/>
      <c r="D1950" s="161"/>
      <c r="E1950" s="163"/>
      <c r="F1950" s="9"/>
      <c r="G1950" s="168"/>
      <c r="H1950" s="162"/>
      <c r="I1950" s="161"/>
    </row>
    <row r="1951" spans="2:9" x14ac:dyDescent="0.25">
      <c r="B1951" s="161"/>
      <c r="C1951" s="162"/>
      <c r="D1951" s="161"/>
      <c r="E1951" s="163"/>
      <c r="F1951" s="9"/>
      <c r="G1951" s="168"/>
      <c r="H1951" s="162"/>
      <c r="I1951" s="161"/>
    </row>
    <row r="1952" spans="2:9" x14ac:dyDescent="0.25">
      <c r="B1952" s="161"/>
      <c r="C1952" s="162"/>
      <c r="D1952" s="161"/>
      <c r="E1952" s="163"/>
      <c r="F1952" s="9"/>
      <c r="G1952" s="168"/>
      <c r="H1952" s="162"/>
      <c r="I1952" s="161"/>
    </row>
    <row r="1953" spans="2:9" x14ac:dyDescent="0.25">
      <c r="B1953" s="161"/>
      <c r="C1953" s="162"/>
      <c r="D1953" s="161"/>
      <c r="E1953" s="163"/>
      <c r="F1953" s="9"/>
      <c r="G1953" s="168"/>
      <c r="H1953" s="162"/>
      <c r="I1953" s="161"/>
    </row>
    <row r="1954" spans="2:9" x14ac:dyDescent="0.25">
      <c r="B1954" s="161"/>
      <c r="C1954" s="162"/>
      <c r="D1954" s="161"/>
      <c r="E1954" s="163"/>
      <c r="F1954" s="9"/>
      <c r="G1954" s="168"/>
      <c r="H1954" s="162"/>
      <c r="I1954" s="161"/>
    </row>
    <row r="1955" spans="2:9" x14ac:dyDescent="0.25">
      <c r="B1955" s="161"/>
      <c r="C1955" s="162"/>
      <c r="D1955" s="161"/>
      <c r="E1955" s="163"/>
      <c r="F1955" s="9"/>
      <c r="G1955" s="168"/>
      <c r="H1955" s="162"/>
      <c r="I1955" s="161"/>
    </row>
    <row r="1956" spans="2:9" x14ac:dyDescent="0.25">
      <c r="B1956" s="161"/>
      <c r="C1956" s="162"/>
      <c r="D1956" s="161"/>
      <c r="E1956" s="163"/>
      <c r="F1956" s="9"/>
      <c r="G1956" s="168"/>
      <c r="H1956" s="162"/>
      <c r="I1956" s="161"/>
    </row>
    <row r="1957" spans="2:9" x14ac:dyDescent="0.25">
      <c r="B1957" s="161"/>
      <c r="C1957" s="162"/>
      <c r="D1957" s="161"/>
      <c r="E1957" s="163"/>
      <c r="F1957" s="9"/>
      <c r="G1957" s="168"/>
      <c r="H1957" s="162"/>
      <c r="I1957" s="161"/>
    </row>
    <row r="1958" spans="2:9" x14ac:dyDescent="0.25">
      <c r="B1958" s="161"/>
      <c r="C1958" s="162"/>
      <c r="D1958" s="161"/>
      <c r="E1958" s="163"/>
      <c r="F1958" s="9"/>
      <c r="G1958" s="168"/>
      <c r="H1958" s="162"/>
      <c r="I1958" s="161"/>
    </row>
    <row r="1959" spans="2:9" x14ac:dyDescent="0.25">
      <c r="B1959" s="161"/>
      <c r="C1959" s="162"/>
      <c r="D1959" s="161"/>
      <c r="E1959" s="163"/>
      <c r="F1959" s="9"/>
      <c r="G1959" s="168"/>
      <c r="H1959" s="162"/>
      <c r="I1959" s="161"/>
    </row>
    <row r="1960" spans="2:9" x14ac:dyDescent="0.25">
      <c r="B1960" s="161"/>
      <c r="C1960" s="162"/>
      <c r="D1960" s="161"/>
      <c r="E1960" s="163"/>
      <c r="F1960" s="9"/>
      <c r="G1960" s="168"/>
      <c r="H1960" s="162"/>
      <c r="I1960" s="161"/>
    </row>
    <row r="1961" spans="2:9" x14ac:dyDescent="0.25">
      <c r="B1961" s="161"/>
      <c r="C1961" s="162"/>
      <c r="D1961" s="161"/>
      <c r="E1961" s="163"/>
      <c r="F1961" s="9"/>
      <c r="G1961" s="168"/>
      <c r="H1961" s="162"/>
      <c r="I1961" s="161"/>
    </row>
    <row r="1962" spans="2:9" x14ac:dyDescent="0.25">
      <c r="B1962" s="161"/>
      <c r="C1962" s="162"/>
      <c r="D1962" s="161"/>
      <c r="E1962" s="163"/>
      <c r="F1962" s="9"/>
      <c r="G1962" s="168"/>
      <c r="H1962" s="162"/>
      <c r="I1962" s="161"/>
    </row>
    <row r="1963" spans="2:9" x14ac:dyDescent="0.25">
      <c r="B1963" s="161"/>
      <c r="C1963" s="162"/>
      <c r="D1963" s="161"/>
      <c r="E1963" s="163"/>
      <c r="F1963" s="9"/>
      <c r="G1963" s="168"/>
      <c r="H1963" s="162"/>
      <c r="I1963" s="161"/>
    </row>
    <row r="1964" spans="2:9" x14ac:dyDescent="0.25">
      <c r="B1964" s="161"/>
      <c r="C1964" s="162"/>
      <c r="D1964" s="161"/>
      <c r="E1964" s="163"/>
      <c r="F1964" s="9"/>
      <c r="G1964" s="168"/>
      <c r="H1964" s="162"/>
      <c r="I1964" s="161"/>
    </row>
    <row r="1965" spans="2:9" x14ac:dyDescent="0.25">
      <c r="B1965" s="161"/>
      <c r="C1965" s="162"/>
      <c r="D1965" s="161"/>
      <c r="E1965" s="163"/>
      <c r="F1965" s="9"/>
      <c r="G1965" s="168"/>
      <c r="H1965" s="162"/>
      <c r="I1965" s="161"/>
    </row>
    <row r="1966" spans="2:9" x14ac:dyDescent="0.25">
      <c r="B1966" s="161"/>
      <c r="C1966" s="162"/>
      <c r="D1966" s="161"/>
      <c r="E1966" s="163"/>
      <c r="F1966" s="9"/>
      <c r="G1966" s="168"/>
      <c r="H1966" s="162"/>
      <c r="I1966" s="161"/>
    </row>
    <row r="1967" spans="2:9" x14ac:dyDescent="0.25">
      <c r="B1967" s="161"/>
      <c r="C1967" s="162"/>
      <c r="D1967" s="161"/>
      <c r="E1967" s="163"/>
      <c r="F1967" s="9"/>
      <c r="G1967" s="168"/>
      <c r="H1967" s="162"/>
      <c r="I1967" s="161"/>
    </row>
    <row r="1968" spans="2:9" x14ac:dyDescent="0.25">
      <c r="B1968" s="161"/>
      <c r="C1968" s="162"/>
      <c r="D1968" s="161"/>
      <c r="E1968" s="163"/>
      <c r="F1968" s="9"/>
      <c r="G1968" s="168"/>
      <c r="H1968" s="162"/>
      <c r="I1968" s="161"/>
    </row>
    <row r="1969" spans="2:9" x14ac:dyDescent="0.25">
      <c r="B1969" s="161"/>
      <c r="C1969" s="162"/>
      <c r="D1969" s="161"/>
      <c r="E1969" s="163"/>
      <c r="F1969" s="9"/>
      <c r="G1969" s="168"/>
      <c r="H1969" s="162"/>
      <c r="I1969" s="161"/>
    </row>
    <row r="1970" spans="2:9" x14ac:dyDescent="0.25">
      <c r="B1970" s="161"/>
      <c r="C1970" s="162"/>
      <c r="D1970" s="161"/>
      <c r="E1970" s="163"/>
      <c r="F1970" s="9"/>
      <c r="G1970" s="168"/>
      <c r="H1970" s="162"/>
      <c r="I1970" s="161"/>
    </row>
    <row r="1971" spans="2:9" x14ac:dyDescent="0.25">
      <c r="B1971" s="161"/>
      <c r="C1971" s="162"/>
      <c r="D1971" s="161"/>
      <c r="E1971" s="163"/>
      <c r="F1971" s="9"/>
      <c r="G1971" s="168"/>
      <c r="H1971" s="162"/>
      <c r="I1971" s="161"/>
    </row>
    <row r="1972" spans="2:9" x14ac:dyDescent="0.25">
      <c r="B1972" s="161"/>
      <c r="C1972" s="162"/>
      <c r="D1972" s="161"/>
      <c r="E1972" s="163"/>
      <c r="F1972" s="9"/>
      <c r="G1972" s="168"/>
      <c r="H1972" s="162"/>
      <c r="I1972" s="161"/>
    </row>
    <row r="1973" spans="2:9" x14ac:dyDescent="0.25">
      <c r="B1973" s="161"/>
      <c r="C1973" s="162"/>
      <c r="D1973" s="161"/>
      <c r="E1973" s="163"/>
      <c r="F1973" s="9"/>
      <c r="G1973" s="168"/>
      <c r="H1973" s="162"/>
      <c r="I1973" s="161"/>
    </row>
    <row r="1974" spans="2:9" x14ac:dyDescent="0.25">
      <c r="B1974" s="161"/>
      <c r="C1974" s="162"/>
      <c r="D1974" s="161"/>
      <c r="E1974" s="163"/>
      <c r="F1974" s="9"/>
      <c r="G1974" s="168"/>
      <c r="H1974" s="162"/>
      <c r="I1974" s="161"/>
    </row>
    <row r="1975" spans="2:9" x14ac:dyDescent="0.25">
      <c r="B1975" s="161"/>
      <c r="C1975" s="162"/>
      <c r="D1975" s="161"/>
      <c r="E1975" s="163"/>
      <c r="F1975" s="9"/>
      <c r="G1975" s="168"/>
      <c r="H1975" s="162"/>
      <c r="I1975" s="161"/>
    </row>
    <row r="1976" spans="2:9" x14ac:dyDescent="0.25">
      <c r="B1976" s="161"/>
      <c r="C1976" s="162"/>
      <c r="D1976" s="161"/>
      <c r="E1976" s="163"/>
      <c r="F1976" s="9"/>
      <c r="G1976" s="168"/>
      <c r="H1976" s="162"/>
      <c r="I1976" s="161"/>
    </row>
    <row r="1977" spans="2:9" x14ac:dyDescent="0.25">
      <c r="B1977" s="161"/>
      <c r="C1977" s="162"/>
      <c r="D1977" s="161"/>
      <c r="E1977" s="163"/>
      <c r="F1977" s="9"/>
      <c r="G1977" s="168"/>
      <c r="H1977" s="162"/>
      <c r="I1977" s="161"/>
    </row>
    <row r="1978" spans="2:9" x14ac:dyDescent="0.25">
      <c r="B1978" s="161"/>
      <c r="C1978" s="162"/>
      <c r="D1978" s="161"/>
      <c r="E1978" s="163"/>
      <c r="F1978" s="9"/>
      <c r="G1978" s="168"/>
      <c r="H1978" s="162"/>
      <c r="I1978" s="161"/>
    </row>
    <row r="1979" spans="2:9" x14ac:dyDescent="0.25">
      <c r="B1979" s="161"/>
      <c r="C1979" s="162"/>
      <c r="D1979" s="161"/>
      <c r="E1979" s="163"/>
      <c r="F1979" s="9"/>
      <c r="G1979" s="168"/>
      <c r="H1979" s="162"/>
      <c r="I1979" s="161"/>
    </row>
    <row r="1980" spans="2:9" x14ac:dyDescent="0.25">
      <c r="B1980" s="161"/>
      <c r="C1980" s="162"/>
      <c r="D1980" s="161"/>
      <c r="E1980" s="163"/>
      <c r="F1980" s="9"/>
      <c r="G1980" s="168"/>
      <c r="H1980" s="162"/>
      <c r="I1980" s="161"/>
    </row>
    <row r="1981" spans="2:9" x14ac:dyDescent="0.25">
      <c r="B1981" s="161"/>
      <c r="C1981" s="162"/>
      <c r="D1981" s="161"/>
      <c r="E1981" s="163"/>
      <c r="F1981" s="9"/>
      <c r="G1981" s="168"/>
      <c r="H1981" s="162"/>
      <c r="I1981" s="161"/>
    </row>
    <row r="1982" spans="2:9" x14ac:dyDescent="0.25">
      <c r="B1982" s="161"/>
      <c r="C1982" s="162"/>
      <c r="D1982" s="161"/>
      <c r="E1982" s="163"/>
      <c r="F1982" s="9"/>
      <c r="G1982" s="168"/>
      <c r="H1982" s="162"/>
      <c r="I1982" s="161"/>
    </row>
    <row r="1983" spans="2:9" x14ac:dyDescent="0.25">
      <c r="B1983" s="161"/>
      <c r="C1983" s="162"/>
      <c r="D1983" s="161"/>
      <c r="E1983" s="163"/>
      <c r="F1983" s="9"/>
      <c r="G1983" s="168"/>
      <c r="H1983" s="162"/>
      <c r="I1983" s="161"/>
    </row>
    <row r="1984" spans="2:9" x14ac:dyDescent="0.25">
      <c r="B1984" s="161"/>
      <c r="C1984" s="162"/>
      <c r="D1984" s="161"/>
      <c r="E1984" s="163"/>
      <c r="F1984" s="9"/>
      <c r="G1984" s="168"/>
      <c r="H1984" s="162"/>
      <c r="I1984" s="161"/>
    </row>
    <row r="1985" spans="2:9" x14ac:dyDescent="0.25">
      <c r="B1985" s="161"/>
      <c r="C1985" s="162"/>
      <c r="D1985" s="161"/>
      <c r="E1985" s="163"/>
      <c r="F1985" s="9"/>
      <c r="G1985" s="168"/>
      <c r="H1985" s="162"/>
      <c r="I1985" s="161"/>
    </row>
    <row r="1986" spans="2:9" x14ac:dyDescent="0.25">
      <c r="B1986" s="161"/>
      <c r="C1986" s="162"/>
      <c r="D1986" s="161"/>
      <c r="E1986" s="163"/>
      <c r="F1986" s="9"/>
      <c r="G1986" s="168"/>
      <c r="H1986" s="162"/>
      <c r="I1986" s="161"/>
    </row>
    <row r="1987" spans="2:9" x14ac:dyDescent="0.25">
      <c r="B1987" s="161"/>
      <c r="C1987" s="162"/>
      <c r="D1987" s="161"/>
      <c r="E1987" s="163"/>
      <c r="F1987" s="9"/>
      <c r="G1987" s="168"/>
      <c r="H1987" s="162"/>
      <c r="I1987" s="161"/>
    </row>
    <row r="1988" spans="2:9" x14ac:dyDescent="0.25">
      <c r="B1988" s="161"/>
      <c r="C1988" s="162"/>
      <c r="D1988" s="161"/>
      <c r="E1988" s="163"/>
      <c r="F1988" s="9"/>
      <c r="G1988" s="168"/>
      <c r="H1988" s="162"/>
      <c r="I1988" s="161"/>
    </row>
    <row r="1989" spans="2:9" x14ac:dyDescent="0.25">
      <c r="B1989" s="161"/>
      <c r="C1989" s="162"/>
      <c r="D1989" s="161"/>
      <c r="E1989" s="163"/>
      <c r="F1989" s="9"/>
      <c r="G1989" s="168"/>
      <c r="H1989" s="162"/>
      <c r="I1989" s="161"/>
    </row>
    <row r="1990" spans="2:9" x14ac:dyDescent="0.25">
      <c r="B1990" s="161"/>
      <c r="C1990" s="162"/>
      <c r="D1990" s="161"/>
      <c r="E1990" s="163"/>
      <c r="F1990" s="9"/>
      <c r="G1990" s="168"/>
      <c r="H1990" s="162"/>
      <c r="I1990" s="161"/>
    </row>
    <row r="1991" spans="2:9" x14ac:dyDescent="0.25">
      <c r="B1991" s="161"/>
      <c r="C1991" s="162"/>
      <c r="D1991" s="161"/>
      <c r="E1991" s="163"/>
      <c r="F1991" s="9"/>
      <c r="G1991" s="168"/>
      <c r="H1991" s="162"/>
      <c r="I1991" s="161"/>
    </row>
    <row r="1992" spans="2:9" x14ac:dyDescent="0.25">
      <c r="B1992" s="161"/>
      <c r="C1992" s="162"/>
      <c r="D1992" s="161"/>
      <c r="E1992" s="163"/>
      <c r="F1992" s="9"/>
      <c r="G1992" s="168"/>
      <c r="H1992" s="162"/>
      <c r="I1992" s="161"/>
    </row>
    <row r="1993" spans="2:9" x14ac:dyDescent="0.25">
      <c r="B1993" s="161"/>
      <c r="C1993" s="162"/>
      <c r="D1993" s="161"/>
      <c r="E1993" s="163"/>
      <c r="F1993" s="9"/>
      <c r="G1993" s="168"/>
      <c r="H1993" s="162"/>
      <c r="I1993" s="161"/>
    </row>
    <row r="1994" spans="2:9" x14ac:dyDescent="0.25">
      <c r="B1994" s="161"/>
      <c r="C1994" s="162"/>
      <c r="D1994" s="161"/>
      <c r="E1994" s="163"/>
      <c r="F1994" s="9"/>
      <c r="G1994" s="168"/>
      <c r="H1994" s="162"/>
      <c r="I1994" s="161"/>
    </row>
    <row r="1995" spans="2:9" x14ac:dyDescent="0.25">
      <c r="B1995" s="161"/>
      <c r="C1995" s="162"/>
      <c r="D1995" s="161"/>
      <c r="E1995" s="163"/>
      <c r="F1995" s="9"/>
      <c r="G1995" s="168"/>
      <c r="H1995" s="162"/>
      <c r="I1995" s="161"/>
    </row>
    <row r="1996" spans="2:9" x14ac:dyDescent="0.25">
      <c r="B1996" s="161"/>
      <c r="C1996" s="162"/>
      <c r="D1996" s="161"/>
      <c r="E1996" s="163"/>
      <c r="F1996" s="9"/>
      <c r="G1996" s="168"/>
      <c r="H1996" s="162"/>
      <c r="I1996" s="161"/>
    </row>
    <row r="1997" spans="2:9" x14ac:dyDescent="0.25">
      <c r="B1997" s="161"/>
      <c r="C1997" s="162"/>
      <c r="D1997" s="161"/>
      <c r="E1997" s="163"/>
      <c r="F1997" s="9"/>
      <c r="G1997" s="168"/>
      <c r="H1997" s="162"/>
      <c r="I1997" s="161"/>
    </row>
    <row r="1998" spans="2:9" x14ac:dyDescent="0.25">
      <c r="B1998" s="161"/>
      <c r="C1998" s="162"/>
      <c r="D1998" s="161"/>
      <c r="E1998" s="163"/>
      <c r="F1998" s="9"/>
      <c r="G1998" s="168"/>
      <c r="H1998" s="162"/>
      <c r="I1998" s="161"/>
    </row>
    <row r="1999" spans="2:9" x14ac:dyDescent="0.25">
      <c r="B1999" s="161"/>
      <c r="C1999" s="162"/>
      <c r="D1999" s="161"/>
      <c r="E1999" s="163"/>
      <c r="F1999" s="9"/>
      <c r="G1999" s="168"/>
      <c r="H1999" s="162"/>
      <c r="I1999" s="161"/>
    </row>
    <row r="2000" spans="2:9" x14ac:dyDescent="0.25">
      <c r="B2000" s="161"/>
      <c r="C2000" s="162"/>
      <c r="D2000" s="161"/>
      <c r="E2000" s="163"/>
      <c r="F2000" s="9"/>
      <c r="G2000" s="168"/>
      <c r="H2000" s="162"/>
      <c r="I2000" s="161"/>
    </row>
    <row r="2001" spans="2:9" x14ac:dyDescent="0.25">
      <c r="B2001" s="161"/>
      <c r="C2001" s="162"/>
      <c r="D2001" s="161"/>
      <c r="E2001" s="163"/>
      <c r="F2001" s="9"/>
      <c r="G2001" s="168"/>
      <c r="H2001" s="162"/>
      <c r="I2001" s="161"/>
    </row>
    <row r="2002" spans="2:9" x14ac:dyDescent="0.25">
      <c r="B2002" s="161"/>
      <c r="C2002" s="162"/>
      <c r="D2002" s="161"/>
      <c r="E2002" s="163"/>
      <c r="F2002" s="9"/>
      <c r="G2002" s="168"/>
      <c r="H2002" s="162"/>
      <c r="I2002" s="161"/>
    </row>
    <row r="2003" spans="2:9" x14ac:dyDescent="0.25">
      <c r="B2003" s="161"/>
      <c r="C2003" s="162"/>
      <c r="D2003" s="161"/>
      <c r="E2003" s="163"/>
      <c r="F2003" s="9"/>
      <c r="G2003" s="168"/>
      <c r="H2003" s="162"/>
      <c r="I2003" s="161"/>
    </row>
    <row r="2004" spans="2:9" x14ac:dyDescent="0.25">
      <c r="B2004" s="161"/>
      <c r="C2004" s="162"/>
      <c r="D2004" s="161"/>
      <c r="E2004" s="163"/>
      <c r="F2004" s="9"/>
      <c r="G2004" s="168"/>
      <c r="H2004" s="162"/>
      <c r="I2004" s="161"/>
    </row>
    <row r="2005" spans="2:9" x14ac:dyDescent="0.25">
      <c r="B2005" s="161"/>
      <c r="C2005" s="162"/>
      <c r="D2005" s="161"/>
      <c r="E2005" s="163"/>
      <c r="F2005" s="9"/>
      <c r="G2005" s="168"/>
      <c r="H2005" s="162"/>
      <c r="I2005" s="161"/>
    </row>
    <row r="2006" spans="2:9" x14ac:dyDescent="0.25">
      <c r="B2006" s="161"/>
      <c r="C2006" s="162"/>
      <c r="D2006" s="161"/>
      <c r="E2006" s="163"/>
      <c r="F2006" s="9"/>
      <c r="G2006" s="168"/>
      <c r="H2006" s="162"/>
      <c r="I2006" s="161"/>
    </row>
    <row r="2007" spans="2:9" x14ac:dyDescent="0.25">
      <c r="B2007" s="161"/>
      <c r="C2007" s="162"/>
      <c r="D2007" s="161"/>
      <c r="E2007" s="163"/>
      <c r="F2007" s="9"/>
      <c r="G2007" s="168"/>
      <c r="H2007" s="162"/>
      <c r="I2007" s="161"/>
    </row>
    <row r="2008" spans="2:9" x14ac:dyDescent="0.25">
      <c r="B2008" s="161"/>
      <c r="C2008" s="162"/>
      <c r="D2008" s="161"/>
      <c r="E2008" s="163"/>
      <c r="F2008" s="9"/>
      <c r="G2008" s="168"/>
      <c r="H2008" s="162"/>
      <c r="I2008" s="161"/>
    </row>
    <row r="2009" spans="2:9" x14ac:dyDescent="0.25">
      <c r="B2009" s="161"/>
      <c r="C2009" s="162"/>
      <c r="D2009" s="161"/>
      <c r="E2009" s="163"/>
      <c r="F2009" s="9"/>
      <c r="G2009" s="168"/>
      <c r="H2009" s="162"/>
      <c r="I2009" s="161"/>
    </row>
    <row r="2010" spans="2:9" x14ac:dyDescent="0.25">
      <c r="B2010" s="161"/>
      <c r="C2010" s="162"/>
      <c r="D2010" s="161"/>
      <c r="E2010" s="163"/>
      <c r="F2010" s="9"/>
      <c r="G2010" s="168"/>
      <c r="H2010" s="162"/>
      <c r="I2010" s="161"/>
    </row>
    <row r="2011" spans="2:9" x14ac:dyDescent="0.25">
      <c r="B2011" s="161"/>
      <c r="C2011" s="162"/>
      <c r="D2011" s="161"/>
      <c r="E2011" s="163"/>
      <c r="F2011" s="9"/>
      <c r="G2011" s="168"/>
      <c r="H2011" s="162"/>
      <c r="I2011" s="161"/>
    </row>
    <row r="2012" spans="2:9" x14ac:dyDescent="0.25">
      <c r="B2012" s="161"/>
      <c r="C2012" s="162"/>
      <c r="D2012" s="161"/>
      <c r="E2012" s="163"/>
      <c r="F2012" s="9"/>
      <c r="G2012" s="168"/>
      <c r="H2012" s="162"/>
      <c r="I2012" s="161"/>
    </row>
    <row r="2013" spans="2:9" x14ac:dyDescent="0.25">
      <c r="B2013" s="161"/>
      <c r="C2013" s="162"/>
      <c r="D2013" s="161"/>
      <c r="E2013" s="163"/>
      <c r="F2013" s="9"/>
      <c r="G2013" s="168"/>
      <c r="H2013" s="162"/>
      <c r="I2013" s="161"/>
    </row>
    <row r="2014" spans="2:9" x14ac:dyDescent="0.25">
      <c r="B2014" s="161"/>
      <c r="C2014" s="162"/>
      <c r="D2014" s="161"/>
      <c r="E2014" s="163"/>
      <c r="F2014" s="9"/>
      <c r="G2014" s="168"/>
      <c r="H2014" s="162"/>
      <c r="I2014" s="161"/>
    </row>
    <row r="2015" spans="2:9" x14ac:dyDescent="0.25">
      <c r="B2015" s="161"/>
      <c r="C2015" s="162"/>
      <c r="D2015" s="161"/>
      <c r="E2015" s="163"/>
      <c r="F2015" s="9"/>
      <c r="G2015" s="168"/>
      <c r="H2015" s="162"/>
      <c r="I2015" s="161"/>
    </row>
    <row r="2016" spans="2:9" x14ac:dyDescent="0.25">
      <c r="B2016" s="161"/>
      <c r="C2016" s="162"/>
      <c r="D2016" s="161"/>
      <c r="E2016" s="163"/>
      <c r="F2016" s="9"/>
      <c r="G2016" s="168"/>
      <c r="H2016" s="162"/>
      <c r="I2016" s="161"/>
    </row>
    <row r="2017" spans="2:9" x14ac:dyDescent="0.25">
      <c r="B2017" s="161"/>
      <c r="C2017" s="162"/>
      <c r="D2017" s="161"/>
      <c r="E2017" s="163"/>
      <c r="F2017" s="9"/>
      <c r="G2017" s="168"/>
      <c r="H2017" s="162"/>
      <c r="I2017" s="161"/>
    </row>
    <row r="2018" spans="2:9" x14ac:dyDescent="0.25">
      <c r="B2018" s="161"/>
      <c r="C2018" s="162"/>
      <c r="D2018" s="161"/>
      <c r="E2018" s="163"/>
      <c r="F2018" s="9"/>
      <c r="G2018" s="168"/>
      <c r="H2018" s="162"/>
      <c r="I2018" s="161"/>
    </row>
    <row r="2019" spans="2:9" x14ac:dyDescent="0.25">
      <c r="B2019" s="161"/>
      <c r="C2019" s="162"/>
      <c r="D2019" s="161"/>
      <c r="E2019" s="163"/>
      <c r="F2019" s="9"/>
      <c r="G2019" s="168"/>
      <c r="H2019" s="162"/>
      <c r="I2019" s="161"/>
    </row>
    <row r="2020" spans="2:9" x14ac:dyDescent="0.25">
      <c r="B2020" s="161"/>
      <c r="C2020" s="162"/>
      <c r="D2020" s="161"/>
      <c r="E2020" s="163"/>
      <c r="F2020" s="9"/>
      <c r="G2020" s="168"/>
      <c r="H2020" s="162"/>
      <c r="I2020" s="161"/>
    </row>
    <row r="2021" spans="2:9" x14ac:dyDescent="0.25">
      <c r="B2021" s="161"/>
      <c r="C2021" s="162"/>
      <c r="D2021" s="161"/>
      <c r="E2021" s="163"/>
      <c r="F2021" s="9"/>
      <c r="G2021" s="168"/>
      <c r="H2021" s="162"/>
      <c r="I2021" s="161"/>
    </row>
    <row r="2022" spans="2:9" x14ac:dyDescent="0.25">
      <c r="B2022" s="161"/>
      <c r="C2022" s="162"/>
      <c r="D2022" s="161"/>
      <c r="E2022" s="163"/>
      <c r="F2022" s="9"/>
      <c r="G2022" s="168"/>
      <c r="H2022" s="162"/>
      <c r="I2022" s="161"/>
    </row>
    <row r="2023" spans="2:9" x14ac:dyDescent="0.25">
      <c r="B2023" s="161"/>
      <c r="C2023" s="162"/>
      <c r="D2023" s="161"/>
      <c r="E2023" s="163"/>
      <c r="F2023" s="9"/>
      <c r="G2023" s="168"/>
      <c r="H2023" s="162"/>
      <c r="I2023" s="161"/>
    </row>
    <row r="2024" spans="2:9" x14ac:dyDescent="0.25">
      <c r="B2024" s="161"/>
      <c r="C2024" s="162"/>
      <c r="D2024" s="161"/>
      <c r="E2024" s="163"/>
      <c r="F2024" s="9"/>
      <c r="G2024" s="168"/>
      <c r="H2024" s="162"/>
      <c r="I2024" s="161"/>
    </row>
    <row r="2025" spans="2:9" x14ac:dyDescent="0.25">
      <c r="B2025" s="161"/>
      <c r="C2025" s="162"/>
      <c r="D2025" s="161"/>
      <c r="E2025" s="163"/>
      <c r="F2025" s="9"/>
      <c r="G2025" s="168"/>
      <c r="H2025" s="162"/>
      <c r="I2025" s="161"/>
    </row>
    <row r="2026" spans="2:9" x14ac:dyDescent="0.25">
      <c r="B2026" s="161"/>
      <c r="C2026" s="162"/>
      <c r="D2026" s="161"/>
      <c r="E2026" s="163"/>
      <c r="F2026" s="9"/>
      <c r="G2026" s="168"/>
      <c r="H2026" s="162"/>
      <c r="I2026" s="161"/>
    </row>
    <row r="2027" spans="2:9" x14ac:dyDescent="0.25">
      <c r="B2027" s="161"/>
      <c r="C2027" s="162"/>
      <c r="D2027" s="161"/>
      <c r="E2027" s="163"/>
      <c r="F2027" s="9"/>
      <c r="G2027" s="168"/>
      <c r="H2027" s="162"/>
      <c r="I2027" s="161"/>
    </row>
    <row r="2028" spans="2:9" x14ac:dyDescent="0.25">
      <c r="B2028" s="161"/>
      <c r="C2028" s="162"/>
      <c r="D2028" s="161"/>
      <c r="E2028" s="163"/>
      <c r="F2028" s="9"/>
      <c r="G2028" s="168"/>
      <c r="H2028" s="162"/>
      <c r="I2028" s="161"/>
    </row>
    <row r="2029" spans="2:9" x14ac:dyDescent="0.25">
      <c r="B2029" s="161"/>
      <c r="C2029" s="162"/>
      <c r="D2029" s="161"/>
      <c r="E2029" s="163"/>
      <c r="F2029" s="9"/>
      <c r="G2029" s="168"/>
      <c r="H2029" s="162"/>
      <c r="I2029" s="161"/>
    </row>
    <row r="2030" spans="2:9" x14ac:dyDescent="0.25">
      <c r="B2030" s="161"/>
      <c r="C2030" s="162"/>
      <c r="D2030" s="161"/>
      <c r="E2030" s="163"/>
      <c r="F2030" s="9"/>
      <c r="G2030" s="168"/>
      <c r="H2030" s="162"/>
      <c r="I2030" s="161"/>
    </row>
    <row r="2031" spans="2:9" x14ac:dyDescent="0.25">
      <c r="B2031" s="161"/>
      <c r="C2031" s="162"/>
      <c r="D2031" s="161"/>
      <c r="E2031" s="163"/>
      <c r="F2031" s="9"/>
      <c r="G2031" s="168"/>
      <c r="H2031" s="162"/>
      <c r="I2031" s="161"/>
    </row>
    <row r="2032" spans="2:9" x14ac:dyDescent="0.25">
      <c r="B2032" s="161"/>
      <c r="C2032" s="162"/>
      <c r="D2032" s="161"/>
      <c r="E2032" s="163"/>
      <c r="F2032" s="9"/>
      <c r="G2032" s="168"/>
      <c r="H2032" s="162"/>
      <c r="I2032" s="161"/>
    </row>
    <row r="2033" spans="2:9" x14ac:dyDescent="0.25">
      <c r="B2033" s="161"/>
      <c r="C2033" s="162"/>
      <c r="D2033" s="161"/>
      <c r="E2033" s="163"/>
      <c r="F2033" s="9"/>
      <c r="G2033" s="168"/>
      <c r="H2033" s="162"/>
      <c r="I2033" s="161"/>
    </row>
    <row r="2034" spans="2:9" x14ac:dyDescent="0.25">
      <c r="B2034" s="161"/>
      <c r="C2034" s="162"/>
      <c r="D2034" s="161"/>
      <c r="E2034" s="163"/>
      <c r="F2034" s="9"/>
      <c r="G2034" s="168"/>
      <c r="H2034" s="162"/>
      <c r="I2034" s="161"/>
    </row>
    <row r="2035" spans="2:9" x14ac:dyDescent="0.25">
      <c r="B2035" s="161"/>
      <c r="C2035" s="162"/>
      <c r="D2035" s="161"/>
      <c r="E2035" s="163"/>
      <c r="F2035" s="9"/>
      <c r="G2035" s="168"/>
      <c r="H2035" s="162"/>
      <c r="I2035" s="161"/>
    </row>
    <row r="2036" spans="2:9" x14ac:dyDescent="0.25">
      <c r="B2036" s="161"/>
      <c r="C2036" s="162"/>
      <c r="D2036" s="161"/>
      <c r="E2036" s="163"/>
      <c r="F2036" s="9"/>
      <c r="G2036" s="168"/>
      <c r="H2036" s="162"/>
      <c r="I2036" s="161"/>
    </row>
    <row r="2037" spans="2:9" x14ac:dyDescent="0.25">
      <c r="B2037" s="161"/>
      <c r="C2037" s="162"/>
      <c r="D2037" s="161"/>
      <c r="E2037" s="163"/>
      <c r="F2037" s="9"/>
      <c r="G2037" s="168"/>
      <c r="H2037" s="162"/>
      <c r="I2037" s="161"/>
    </row>
    <row r="2038" spans="2:9" x14ac:dyDescent="0.25">
      <c r="B2038" s="161"/>
      <c r="C2038" s="162"/>
      <c r="D2038" s="161"/>
      <c r="E2038" s="163"/>
      <c r="F2038" s="9"/>
      <c r="G2038" s="168"/>
      <c r="H2038" s="162"/>
      <c r="I2038" s="161"/>
    </row>
    <row r="2039" spans="2:9" x14ac:dyDescent="0.25">
      <c r="B2039" s="161"/>
      <c r="C2039" s="162"/>
      <c r="D2039" s="161"/>
      <c r="E2039" s="163"/>
      <c r="F2039" s="9"/>
      <c r="G2039" s="168"/>
      <c r="H2039" s="162"/>
      <c r="I2039" s="161"/>
    </row>
    <row r="2040" spans="2:9" x14ac:dyDescent="0.25">
      <c r="B2040" s="161"/>
      <c r="C2040" s="162"/>
      <c r="D2040" s="161"/>
      <c r="E2040" s="163"/>
      <c r="F2040" s="9"/>
      <c r="G2040" s="168"/>
      <c r="H2040" s="162"/>
      <c r="I2040" s="161"/>
    </row>
    <row r="2041" spans="2:9" x14ac:dyDescent="0.25">
      <c r="B2041" s="161"/>
      <c r="C2041" s="162"/>
      <c r="D2041" s="161"/>
      <c r="E2041" s="163"/>
      <c r="F2041" s="9"/>
      <c r="G2041" s="168"/>
      <c r="H2041" s="162"/>
      <c r="I2041" s="161"/>
    </row>
    <row r="2042" spans="2:9" x14ac:dyDescent="0.25">
      <c r="B2042" s="161"/>
      <c r="C2042" s="162"/>
      <c r="D2042" s="161"/>
      <c r="E2042" s="163"/>
      <c r="F2042" s="9"/>
      <c r="G2042" s="168"/>
      <c r="H2042" s="162"/>
      <c r="I2042" s="161"/>
    </row>
    <row r="2043" spans="2:9" x14ac:dyDescent="0.25">
      <c r="B2043" s="161"/>
      <c r="C2043" s="162"/>
      <c r="D2043" s="161"/>
      <c r="E2043" s="163"/>
      <c r="F2043" s="9"/>
      <c r="G2043" s="168"/>
      <c r="H2043" s="162"/>
      <c r="I2043" s="161"/>
    </row>
    <row r="2044" spans="2:9" x14ac:dyDescent="0.25">
      <c r="B2044" s="161"/>
      <c r="C2044" s="162"/>
      <c r="D2044" s="161"/>
      <c r="E2044" s="163"/>
      <c r="F2044" s="9"/>
      <c r="G2044" s="168"/>
      <c r="H2044" s="162"/>
      <c r="I2044" s="161"/>
    </row>
    <row r="2045" spans="2:9" x14ac:dyDescent="0.25">
      <c r="B2045" s="161"/>
      <c r="C2045" s="162"/>
      <c r="D2045" s="161"/>
      <c r="E2045" s="163"/>
      <c r="F2045" s="9"/>
      <c r="G2045" s="168"/>
      <c r="H2045" s="162"/>
      <c r="I2045" s="161"/>
    </row>
    <row r="2046" spans="2:9" x14ac:dyDescent="0.25">
      <c r="B2046" s="161"/>
      <c r="C2046" s="162"/>
      <c r="D2046" s="161"/>
      <c r="E2046" s="163"/>
      <c r="F2046" s="9"/>
      <c r="G2046" s="168"/>
      <c r="H2046" s="162"/>
      <c r="I2046" s="161"/>
    </row>
    <row r="2047" spans="2:9" x14ac:dyDescent="0.25">
      <c r="B2047" s="161"/>
      <c r="C2047" s="162"/>
      <c r="D2047" s="161"/>
      <c r="E2047" s="163"/>
      <c r="F2047" s="9"/>
      <c r="G2047" s="168"/>
      <c r="H2047" s="162"/>
      <c r="I2047" s="161"/>
    </row>
    <row r="2048" spans="2:9" x14ac:dyDescent="0.25">
      <c r="B2048" s="161"/>
      <c r="C2048" s="162"/>
      <c r="D2048" s="161"/>
      <c r="E2048" s="163"/>
      <c r="F2048" s="9"/>
      <c r="G2048" s="168"/>
      <c r="H2048" s="162"/>
      <c r="I2048" s="161"/>
    </row>
    <row r="2049" spans="2:9" x14ac:dyDescent="0.25">
      <c r="B2049" s="161"/>
      <c r="C2049" s="162"/>
      <c r="D2049" s="161"/>
      <c r="E2049" s="163"/>
      <c r="F2049" s="9"/>
      <c r="G2049" s="168"/>
      <c r="H2049" s="162"/>
      <c r="I2049" s="161"/>
    </row>
    <row r="2050" spans="2:9" x14ac:dyDescent="0.25">
      <c r="B2050" s="161"/>
      <c r="C2050" s="162"/>
      <c r="D2050" s="161"/>
      <c r="E2050" s="163"/>
      <c r="F2050" s="9"/>
      <c r="G2050" s="168"/>
      <c r="H2050" s="162"/>
      <c r="I2050" s="161"/>
    </row>
    <row r="2051" spans="2:9" x14ac:dyDescent="0.25">
      <c r="B2051" s="161"/>
      <c r="C2051" s="162"/>
      <c r="D2051" s="161"/>
      <c r="E2051" s="163"/>
      <c r="F2051" s="9"/>
      <c r="G2051" s="168"/>
      <c r="H2051" s="162"/>
      <c r="I2051" s="161"/>
    </row>
    <row r="2052" spans="2:9" x14ac:dyDescent="0.25">
      <c r="B2052" s="161"/>
      <c r="C2052" s="162"/>
      <c r="D2052" s="161"/>
      <c r="E2052" s="163"/>
      <c r="F2052" s="9"/>
      <c r="G2052" s="168"/>
      <c r="H2052" s="162"/>
      <c r="I2052" s="161"/>
    </row>
    <row r="2053" spans="2:9" x14ac:dyDescent="0.25">
      <c r="B2053" s="161"/>
      <c r="C2053" s="162"/>
      <c r="D2053" s="161"/>
      <c r="E2053" s="163"/>
      <c r="F2053" s="9"/>
      <c r="G2053" s="168"/>
      <c r="H2053" s="162"/>
      <c r="I2053" s="161"/>
    </row>
    <row r="2054" spans="2:9" x14ac:dyDescent="0.25">
      <c r="B2054" s="161"/>
      <c r="C2054" s="162"/>
      <c r="D2054" s="161"/>
      <c r="E2054" s="163"/>
      <c r="F2054" s="9"/>
      <c r="G2054" s="168"/>
      <c r="H2054" s="162"/>
      <c r="I2054" s="161"/>
    </row>
    <row r="2055" spans="2:9" x14ac:dyDescent="0.25">
      <c r="B2055" s="161"/>
      <c r="C2055" s="162"/>
      <c r="D2055" s="161"/>
      <c r="E2055" s="163"/>
      <c r="F2055" s="9"/>
      <c r="G2055" s="168"/>
      <c r="H2055" s="162"/>
      <c r="I2055" s="161"/>
    </row>
    <row r="2056" spans="2:9" x14ac:dyDescent="0.25">
      <c r="B2056" s="161"/>
      <c r="C2056" s="162"/>
      <c r="D2056" s="161"/>
      <c r="E2056" s="163"/>
      <c r="F2056" s="9"/>
      <c r="G2056" s="168"/>
      <c r="H2056" s="162"/>
      <c r="I2056" s="161"/>
    </row>
    <row r="2057" spans="2:9" x14ac:dyDescent="0.25">
      <c r="B2057" s="161"/>
      <c r="C2057" s="162"/>
      <c r="D2057" s="161"/>
      <c r="E2057" s="163"/>
      <c r="F2057" s="9"/>
      <c r="G2057" s="168"/>
      <c r="H2057" s="162"/>
      <c r="I2057" s="161"/>
    </row>
    <row r="2058" spans="2:9" x14ac:dyDescent="0.25">
      <c r="B2058" s="161"/>
      <c r="C2058" s="162"/>
      <c r="D2058" s="161"/>
      <c r="E2058" s="163"/>
      <c r="F2058" s="9"/>
      <c r="G2058" s="168"/>
      <c r="H2058" s="162"/>
      <c r="I2058" s="161"/>
    </row>
    <row r="2059" spans="2:9" x14ac:dyDescent="0.25">
      <c r="B2059" s="161"/>
      <c r="C2059" s="162"/>
      <c r="D2059" s="161"/>
      <c r="E2059" s="163"/>
      <c r="F2059" s="9"/>
      <c r="G2059" s="168"/>
      <c r="H2059" s="162"/>
      <c r="I2059" s="161"/>
    </row>
    <row r="2060" spans="2:9" x14ac:dyDescent="0.25">
      <c r="B2060" s="161"/>
      <c r="C2060" s="162"/>
      <c r="D2060" s="161"/>
      <c r="E2060" s="163"/>
      <c r="F2060" s="9"/>
      <c r="G2060" s="168"/>
      <c r="H2060" s="162"/>
      <c r="I2060" s="161"/>
    </row>
    <row r="2061" spans="2:9" x14ac:dyDescent="0.25">
      <c r="B2061" s="161"/>
      <c r="C2061" s="162"/>
      <c r="D2061" s="161"/>
      <c r="E2061" s="163"/>
      <c r="F2061" s="9"/>
      <c r="G2061" s="168"/>
      <c r="H2061" s="162"/>
      <c r="I2061" s="161"/>
    </row>
    <row r="2062" spans="2:9" x14ac:dyDescent="0.25">
      <c r="B2062" s="161"/>
      <c r="C2062" s="162"/>
      <c r="D2062" s="161"/>
      <c r="E2062" s="163"/>
      <c r="F2062" s="9"/>
      <c r="G2062" s="168"/>
      <c r="H2062" s="162"/>
      <c r="I2062" s="161"/>
    </row>
    <row r="2063" spans="2:9" x14ac:dyDescent="0.25">
      <c r="B2063" s="161"/>
      <c r="C2063" s="162"/>
      <c r="D2063" s="161"/>
      <c r="E2063" s="163"/>
      <c r="F2063" s="9"/>
      <c r="G2063" s="168"/>
      <c r="H2063" s="162"/>
      <c r="I2063" s="161"/>
    </row>
    <row r="2064" spans="2:9" x14ac:dyDescent="0.25">
      <c r="B2064" s="161"/>
      <c r="C2064" s="162"/>
      <c r="D2064" s="161"/>
      <c r="E2064" s="163"/>
      <c r="F2064" s="9"/>
      <c r="G2064" s="168"/>
      <c r="H2064" s="162"/>
      <c r="I2064" s="161"/>
    </row>
    <row r="2065" spans="2:9" x14ac:dyDescent="0.25">
      <c r="B2065" s="161"/>
      <c r="C2065" s="162"/>
      <c r="D2065" s="161"/>
      <c r="E2065" s="163"/>
      <c r="F2065" s="9"/>
      <c r="G2065" s="168"/>
      <c r="H2065" s="162"/>
      <c r="I2065" s="161"/>
    </row>
    <row r="2066" spans="2:9" x14ac:dyDescent="0.25">
      <c r="B2066" s="161"/>
      <c r="C2066" s="162"/>
      <c r="D2066" s="161"/>
      <c r="E2066" s="163"/>
      <c r="F2066" s="9"/>
      <c r="G2066" s="168"/>
      <c r="H2066" s="162"/>
      <c r="I2066" s="161"/>
    </row>
    <row r="2067" spans="2:9" x14ac:dyDescent="0.25">
      <c r="B2067" s="161"/>
      <c r="C2067" s="162"/>
      <c r="D2067" s="161"/>
      <c r="E2067" s="163"/>
      <c r="F2067" s="9"/>
      <c r="G2067" s="168"/>
      <c r="H2067" s="162"/>
      <c r="I2067" s="161"/>
    </row>
    <row r="2068" spans="2:9" x14ac:dyDescent="0.25">
      <c r="B2068" s="161"/>
      <c r="C2068" s="162"/>
      <c r="D2068" s="161"/>
      <c r="E2068" s="163"/>
      <c r="F2068" s="9"/>
      <c r="G2068" s="168"/>
      <c r="H2068" s="162"/>
      <c r="I2068" s="161"/>
    </row>
    <row r="2069" spans="2:9" x14ac:dyDescent="0.25">
      <c r="B2069" s="161"/>
      <c r="C2069" s="162"/>
      <c r="D2069" s="161"/>
      <c r="E2069" s="163"/>
      <c r="F2069" s="9"/>
      <c r="G2069" s="168"/>
      <c r="H2069" s="162"/>
      <c r="I2069" s="161"/>
    </row>
    <row r="2070" spans="2:9" x14ac:dyDescent="0.25">
      <c r="B2070" s="161"/>
      <c r="C2070" s="162"/>
      <c r="D2070" s="161"/>
      <c r="E2070" s="163"/>
      <c r="F2070" s="9"/>
      <c r="G2070" s="168"/>
      <c r="H2070" s="162"/>
      <c r="I2070" s="161"/>
    </row>
    <row r="2071" spans="2:9" x14ac:dyDescent="0.25">
      <c r="B2071" s="161"/>
      <c r="C2071" s="162"/>
      <c r="D2071" s="161"/>
      <c r="E2071" s="163"/>
      <c r="F2071" s="9"/>
      <c r="G2071" s="168"/>
      <c r="H2071" s="162"/>
      <c r="I2071" s="161"/>
    </row>
    <row r="2072" spans="2:9" x14ac:dyDescent="0.25">
      <c r="B2072" s="161"/>
      <c r="C2072" s="162"/>
      <c r="D2072" s="161"/>
      <c r="E2072" s="163"/>
      <c r="F2072" s="9"/>
      <c r="G2072" s="168"/>
      <c r="H2072" s="162"/>
      <c r="I2072" s="161"/>
    </row>
    <row r="2073" spans="2:9" x14ac:dyDescent="0.25">
      <c r="B2073" s="161"/>
      <c r="C2073" s="162"/>
      <c r="D2073" s="161"/>
      <c r="E2073" s="163"/>
      <c r="F2073" s="9"/>
      <c r="G2073" s="168"/>
      <c r="H2073" s="162"/>
      <c r="I2073" s="161"/>
    </row>
    <row r="2074" spans="2:9" x14ac:dyDescent="0.25">
      <c r="B2074" s="161"/>
      <c r="C2074" s="162"/>
      <c r="D2074" s="161"/>
      <c r="E2074" s="163"/>
      <c r="F2074" s="9"/>
      <c r="G2074" s="168"/>
      <c r="H2074" s="162"/>
      <c r="I2074" s="161"/>
    </row>
    <row r="2075" spans="2:9" x14ac:dyDescent="0.25">
      <c r="B2075" s="161"/>
      <c r="C2075" s="162"/>
      <c r="D2075" s="161"/>
      <c r="E2075" s="163"/>
      <c r="F2075" s="9"/>
      <c r="G2075" s="168"/>
      <c r="H2075" s="162"/>
      <c r="I2075" s="161"/>
    </row>
    <row r="2076" spans="2:9" x14ac:dyDescent="0.25">
      <c r="B2076" s="161"/>
      <c r="C2076" s="162"/>
      <c r="D2076" s="161"/>
      <c r="E2076" s="163"/>
      <c r="F2076" s="9"/>
      <c r="G2076" s="168"/>
      <c r="H2076" s="162"/>
      <c r="I2076" s="161"/>
    </row>
    <row r="2077" spans="2:9" x14ac:dyDescent="0.25">
      <c r="B2077" s="161"/>
      <c r="C2077" s="162"/>
      <c r="D2077" s="161"/>
      <c r="E2077" s="163"/>
      <c r="F2077" s="9"/>
      <c r="G2077" s="168"/>
      <c r="H2077" s="162"/>
      <c r="I2077" s="161"/>
    </row>
    <row r="2078" spans="2:9" x14ac:dyDescent="0.25">
      <c r="B2078" s="161"/>
      <c r="C2078" s="162"/>
      <c r="D2078" s="161"/>
      <c r="E2078" s="163"/>
      <c r="F2078" s="9"/>
      <c r="G2078" s="168"/>
      <c r="H2078" s="162"/>
      <c r="I2078" s="161"/>
    </row>
    <row r="2079" spans="2:9" x14ac:dyDescent="0.25">
      <c r="B2079" s="161"/>
      <c r="C2079" s="162"/>
      <c r="D2079" s="161"/>
      <c r="E2079" s="163"/>
      <c r="F2079" s="9"/>
      <c r="G2079" s="168"/>
      <c r="H2079" s="162"/>
      <c r="I2079" s="161"/>
    </row>
    <row r="2080" spans="2:9" x14ac:dyDescent="0.25">
      <c r="B2080" s="161"/>
      <c r="C2080" s="162"/>
      <c r="D2080" s="161"/>
      <c r="E2080" s="163"/>
      <c r="F2080" s="9"/>
      <c r="G2080" s="168"/>
      <c r="H2080" s="162"/>
      <c r="I2080" s="161"/>
    </row>
    <row r="2081" spans="2:9" x14ac:dyDescent="0.25">
      <c r="B2081" s="161"/>
      <c r="C2081" s="162"/>
      <c r="D2081" s="161"/>
      <c r="E2081" s="163"/>
      <c r="F2081" s="9"/>
      <c r="G2081" s="168"/>
      <c r="H2081" s="162"/>
      <c r="I2081" s="161"/>
    </row>
    <row r="2082" spans="2:9" x14ac:dyDescent="0.25">
      <c r="B2082" s="161"/>
      <c r="C2082" s="162"/>
      <c r="D2082" s="161"/>
      <c r="E2082" s="163"/>
      <c r="F2082" s="9"/>
      <c r="G2082" s="168"/>
      <c r="H2082" s="162"/>
      <c r="I2082" s="161"/>
    </row>
    <row r="2083" spans="2:9" x14ac:dyDescent="0.25">
      <c r="B2083" s="161"/>
      <c r="C2083" s="162"/>
      <c r="D2083" s="161"/>
      <c r="E2083" s="163"/>
      <c r="F2083" s="9"/>
      <c r="G2083" s="168"/>
      <c r="H2083" s="162"/>
      <c r="I2083" s="161"/>
    </row>
    <row r="2084" spans="2:9" x14ac:dyDescent="0.25">
      <c r="B2084" s="161"/>
      <c r="C2084" s="162"/>
      <c r="D2084" s="161"/>
      <c r="E2084" s="163"/>
      <c r="F2084" s="9"/>
      <c r="G2084" s="168"/>
      <c r="H2084" s="162"/>
      <c r="I2084" s="161"/>
    </row>
    <row r="2085" spans="2:9" x14ac:dyDescent="0.25">
      <c r="B2085" s="161"/>
      <c r="C2085" s="162"/>
      <c r="D2085" s="161"/>
      <c r="E2085" s="163"/>
      <c r="F2085" s="9"/>
      <c r="G2085" s="168"/>
      <c r="H2085" s="162"/>
      <c r="I2085" s="161"/>
    </row>
    <row r="2086" spans="2:9" x14ac:dyDescent="0.25">
      <c r="B2086" s="161"/>
      <c r="C2086" s="162"/>
      <c r="D2086" s="161"/>
      <c r="E2086" s="163"/>
      <c r="F2086" s="9"/>
      <c r="G2086" s="168"/>
      <c r="H2086" s="162"/>
      <c r="I2086" s="161"/>
    </row>
    <row r="2087" spans="2:9" x14ac:dyDescent="0.25">
      <c r="B2087" s="161"/>
      <c r="C2087" s="162"/>
      <c r="D2087" s="161"/>
      <c r="E2087" s="163"/>
      <c r="F2087" s="9"/>
      <c r="G2087" s="168"/>
      <c r="H2087" s="162"/>
      <c r="I2087" s="161"/>
    </row>
    <row r="2088" spans="2:9" x14ac:dyDescent="0.25">
      <c r="B2088" s="161"/>
      <c r="C2088" s="162"/>
      <c r="D2088" s="161"/>
      <c r="E2088" s="163"/>
      <c r="F2088" s="9"/>
      <c r="G2088" s="168"/>
      <c r="H2088" s="162"/>
      <c r="I2088" s="161"/>
    </row>
    <row r="2089" spans="2:9" x14ac:dyDescent="0.25">
      <c r="B2089" s="161"/>
      <c r="C2089" s="162"/>
      <c r="D2089" s="161"/>
      <c r="E2089" s="163"/>
      <c r="F2089" s="9"/>
      <c r="G2089" s="168"/>
      <c r="H2089" s="162"/>
      <c r="I2089" s="161"/>
    </row>
    <row r="2090" spans="2:9" x14ac:dyDescent="0.25">
      <c r="B2090" s="161"/>
      <c r="C2090" s="162"/>
      <c r="D2090" s="161"/>
      <c r="E2090" s="163"/>
      <c r="F2090" s="9"/>
      <c r="G2090" s="168"/>
      <c r="H2090" s="162"/>
      <c r="I2090" s="161"/>
    </row>
    <row r="2091" spans="2:9" x14ac:dyDescent="0.25">
      <c r="B2091" s="161"/>
      <c r="C2091" s="162"/>
      <c r="D2091" s="161"/>
      <c r="E2091" s="163"/>
      <c r="F2091" s="9"/>
      <c r="G2091" s="168"/>
      <c r="H2091" s="162"/>
      <c r="I2091" s="161"/>
    </row>
    <row r="2092" spans="2:9" x14ac:dyDescent="0.25">
      <c r="B2092" s="161"/>
      <c r="C2092" s="162"/>
      <c r="D2092" s="161"/>
      <c r="E2092" s="163"/>
      <c r="F2092" s="9"/>
      <c r="G2092" s="168"/>
      <c r="H2092" s="162"/>
      <c r="I2092" s="161"/>
    </row>
    <row r="2093" spans="2:9" x14ac:dyDescent="0.25">
      <c r="B2093" s="161"/>
      <c r="C2093" s="162"/>
      <c r="D2093" s="161"/>
      <c r="E2093" s="163"/>
      <c r="F2093" s="9"/>
      <c r="G2093" s="168"/>
      <c r="H2093" s="162"/>
      <c r="I2093" s="161"/>
    </row>
    <row r="2094" spans="2:9" x14ac:dyDescent="0.25">
      <c r="B2094" s="161"/>
      <c r="C2094" s="162"/>
      <c r="D2094" s="161"/>
      <c r="E2094" s="163"/>
      <c r="F2094" s="9"/>
      <c r="G2094" s="168"/>
      <c r="H2094" s="162"/>
      <c r="I2094" s="161"/>
    </row>
    <row r="2095" spans="2:9" x14ac:dyDescent="0.25">
      <c r="B2095" s="161"/>
      <c r="C2095" s="162"/>
      <c r="D2095" s="161"/>
      <c r="E2095" s="163"/>
      <c r="F2095" s="9"/>
      <c r="G2095" s="168"/>
      <c r="H2095" s="162"/>
      <c r="I2095" s="161"/>
    </row>
    <row r="2096" spans="2:9" x14ac:dyDescent="0.25">
      <c r="B2096" s="161"/>
      <c r="C2096" s="162"/>
      <c r="D2096" s="161"/>
      <c r="E2096" s="163"/>
      <c r="F2096" s="9"/>
      <c r="G2096" s="168"/>
      <c r="H2096" s="162"/>
      <c r="I2096" s="161"/>
    </row>
    <row r="2097" spans="2:9" x14ac:dyDescent="0.25">
      <c r="B2097" s="161"/>
      <c r="C2097" s="162"/>
      <c r="D2097" s="161"/>
      <c r="E2097" s="163"/>
      <c r="F2097" s="9"/>
      <c r="G2097" s="168"/>
      <c r="H2097" s="162"/>
      <c r="I2097" s="161"/>
    </row>
    <row r="2098" spans="2:9" x14ac:dyDescent="0.25">
      <c r="B2098" s="161"/>
      <c r="C2098" s="162"/>
      <c r="D2098" s="161"/>
      <c r="E2098" s="163"/>
      <c r="F2098" s="9"/>
      <c r="G2098" s="168"/>
      <c r="H2098" s="162"/>
      <c r="I2098" s="161"/>
    </row>
    <row r="2099" spans="2:9" x14ac:dyDescent="0.25">
      <c r="B2099" s="161"/>
      <c r="C2099" s="162"/>
      <c r="D2099" s="161"/>
      <c r="E2099" s="163"/>
      <c r="F2099" s="9"/>
      <c r="G2099" s="168"/>
      <c r="H2099" s="162"/>
      <c r="I2099" s="161"/>
    </row>
    <row r="2100" spans="2:9" x14ac:dyDescent="0.25">
      <c r="B2100" s="161"/>
      <c r="C2100" s="162"/>
      <c r="D2100" s="161"/>
      <c r="E2100" s="163"/>
      <c r="F2100" s="9"/>
      <c r="G2100" s="168"/>
      <c r="H2100" s="162"/>
      <c r="I2100" s="161"/>
    </row>
    <row r="2101" spans="2:9" x14ac:dyDescent="0.25">
      <c r="B2101" s="161"/>
      <c r="C2101" s="162"/>
      <c r="D2101" s="161"/>
      <c r="E2101" s="163"/>
      <c r="F2101" s="9"/>
      <c r="G2101" s="168"/>
      <c r="H2101" s="162"/>
      <c r="I2101" s="161"/>
    </row>
    <row r="2102" spans="2:9" x14ac:dyDescent="0.25">
      <c r="B2102" s="161"/>
      <c r="C2102" s="162"/>
      <c r="D2102" s="161"/>
      <c r="E2102" s="163"/>
      <c r="F2102" s="9"/>
      <c r="G2102" s="168"/>
      <c r="H2102" s="162"/>
      <c r="I2102" s="161"/>
    </row>
    <row r="2103" spans="2:9" x14ac:dyDescent="0.25">
      <c r="B2103" s="161"/>
      <c r="C2103" s="162"/>
      <c r="D2103" s="161"/>
      <c r="E2103" s="163"/>
      <c r="F2103" s="9"/>
      <c r="G2103" s="168"/>
      <c r="H2103" s="162"/>
      <c r="I2103" s="161"/>
    </row>
    <row r="2104" spans="2:9" x14ac:dyDescent="0.25">
      <c r="B2104" s="161"/>
      <c r="C2104" s="162"/>
      <c r="D2104" s="161"/>
      <c r="E2104" s="163"/>
      <c r="F2104" s="9"/>
      <c r="G2104" s="168"/>
      <c r="H2104" s="162"/>
      <c r="I2104" s="161"/>
    </row>
    <row r="2105" spans="2:9" x14ac:dyDescent="0.25">
      <c r="B2105" s="161"/>
      <c r="C2105" s="162"/>
      <c r="D2105" s="161"/>
      <c r="E2105" s="163"/>
      <c r="F2105" s="9"/>
      <c r="G2105" s="168"/>
      <c r="H2105" s="162"/>
      <c r="I2105" s="161"/>
    </row>
    <row r="2106" spans="2:9" x14ac:dyDescent="0.25">
      <c r="B2106" s="161"/>
      <c r="C2106" s="162"/>
      <c r="D2106" s="161"/>
      <c r="E2106" s="163"/>
      <c r="F2106" s="9"/>
      <c r="G2106" s="168"/>
      <c r="H2106" s="162"/>
      <c r="I2106" s="161"/>
    </row>
    <row r="2107" spans="2:9" x14ac:dyDescent="0.25">
      <c r="B2107" s="161"/>
      <c r="C2107" s="162"/>
      <c r="D2107" s="161"/>
      <c r="E2107" s="163"/>
      <c r="F2107" s="9"/>
      <c r="G2107" s="168"/>
      <c r="H2107" s="162"/>
      <c r="I2107" s="161"/>
    </row>
    <row r="2108" spans="2:9" x14ac:dyDescent="0.25">
      <c r="B2108" s="161"/>
      <c r="C2108" s="162"/>
      <c r="D2108" s="161"/>
      <c r="E2108" s="163"/>
      <c r="F2108" s="9"/>
      <c r="G2108" s="168"/>
      <c r="H2108" s="162"/>
      <c r="I2108" s="161"/>
    </row>
    <row r="2109" spans="2:9" x14ac:dyDescent="0.25">
      <c r="B2109" s="161"/>
      <c r="C2109" s="162"/>
      <c r="D2109" s="161"/>
      <c r="E2109" s="163"/>
      <c r="F2109" s="9"/>
      <c r="G2109" s="168"/>
      <c r="H2109" s="162"/>
      <c r="I2109" s="161"/>
    </row>
    <row r="2110" spans="2:9" x14ac:dyDescent="0.25">
      <c r="B2110" s="161"/>
      <c r="C2110" s="162"/>
      <c r="D2110" s="161"/>
      <c r="E2110" s="163"/>
      <c r="F2110" s="9"/>
      <c r="G2110" s="168"/>
      <c r="H2110" s="162"/>
      <c r="I2110" s="161"/>
    </row>
    <row r="2111" spans="2:9" x14ac:dyDescent="0.25">
      <c r="B2111" s="161"/>
      <c r="C2111" s="162"/>
      <c r="D2111" s="161"/>
      <c r="E2111" s="163"/>
      <c r="F2111" s="9"/>
      <c r="G2111" s="168"/>
      <c r="H2111" s="162"/>
      <c r="I2111" s="161"/>
    </row>
    <row r="2112" spans="2:9" x14ac:dyDescent="0.25">
      <c r="B2112" s="161"/>
      <c r="C2112" s="162"/>
      <c r="D2112" s="161"/>
      <c r="E2112" s="163"/>
      <c r="F2112" s="9"/>
      <c r="G2112" s="168"/>
      <c r="H2112" s="162"/>
      <c r="I2112" s="161"/>
    </row>
    <row r="2113" spans="2:9" x14ac:dyDescent="0.25">
      <c r="B2113" s="161"/>
      <c r="C2113" s="162"/>
      <c r="D2113" s="161"/>
      <c r="E2113" s="163"/>
      <c r="F2113" s="9"/>
      <c r="G2113" s="168"/>
      <c r="H2113" s="162"/>
      <c r="I2113" s="161"/>
    </row>
    <row r="2114" spans="2:9" x14ac:dyDescent="0.25">
      <c r="B2114" s="161"/>
      <c r="C2114" s="162"/>
      <c r="D2114" s="161"/>
      <c r="E2114" s="163"/>
      <c r="F2114" s="9"/>
      <c r="G2114" s="168"/>
      <c r="H2114" s="162"/>
      <c r="I2114" s="161"/>
    </row>
    <row r="2115" spans="2:9" x14ac:dyDescent="0.25">
      <c r="B2115" s="161"/>
      <c r="C2115" s="162"/>
      <c r="D2115" s="161"/>
      <c r="E2115" s="163"/>
      <c r="F2115" s="9"/>
      <c r="G2115" s="168"/>
      <c r="H2115" s="162"/>
      <c r="I2115" s="161"/>
    </row>
    <row r="2116" spans="2:9" x14ac:dyDescent="0.25">
      <c r="B2116" s="161"/>
      <c r="C2116" s="162"/>
      <c r="D2116" s="161"/>
      <c r="E2116" s="163"/>
      <c r="F2116" s="9"/>
      <c r="G2116" s="168"/>
      <c r="H2116" s="162"/>
      <c r="I2116" s="161"/>
    </row>
    <row r="2117" spans="2:9" x14ac:dyDescent="0.25">
      <c r="B2117" s="161"/>
      <c r="C2117" s="162"/>
      <c r="D2117" s="161"/>
      <c r="E2117" s="163"/>
      <c r="F2117" s="9"/>
      <c r="G2117" s="168"/>
      <c r="H2117" s="162"/>
      <c r="I2117" s="161"/>
    </row>
    <row r="2118" spans="2:9" x14ac:dyDescent="0.25">
      <c r="B2118" s="161"/>
      <c r="C2118" s="162"/>
      <c r="D2118" s="161"/>
      <c r="E2118" s="163"/>
      <c r="F2118" s="9"/>
      <c r="G2118" s="168"/>
      <c r="H2118" s="162"/>
      <c r="I2118" s="161"/>
    </row>
    <row r="2119" spans="2:9" x14ac:dyDescent="0.25">
      <c r="B2119" s="161"/>
      <c r="C2119" s="162"/>
      <c r="D2119" s="161"/>
      <c r="E2119" s="163"/>
      <c r="F2119" s="9"/>
      <c r="G2119" s="168"/>
      <c r="H2119" s="162"/>
      <c r="I2119" s="161"/>
    </row>
    <row r="2120" spans="2:9" x14ac:dyDescent="0.25">
      <c r="B2120" s="161"/>
      <c r="C2120" s="162"/>
      <c r="D2120" s="161"/>
      <c r="E2120" s="163"/>
      <c r="F2120" s="9"/>
      <c r="G2120" s="168"/>
      <c r="H2120" s="162"/>
      <c r="I2120" s="161"/>
    </row>
    <row r="2121" spans="2:9" x14ac:dyDescent="0.25">
      <c r="B2121" s="161"/>
      <c r="C2121" s="162"/>
      <c r="D2121" s="161"/>
      <c r="E2121" s="163"/>
      <c r="F2121" s="9"/>
      <c r="G2121" s="168"/>
      <c r="H2121" s="162"/>
      <c r="I2121" s="161"/>
    </row>
    <row r="2122" spans="2:9" x14ac:dyDescent="0.25">
      <c r="B2122" s="161"/>
      <c r="C2122" s="162"/>
      <c r="D2122" s="161"/>
      <c r="E2122" s="163"/>
      <c r="F2122" s="9"/>
      <c r="G2122" s="168"/>
      <c r="H2122" s="162"/>
      <c r="I2122" s="161"/>
    </row>
    <row r="2123" spans="2:9" x14ac:dyDescent="0.25">
      <c r="B2123" s="161"/>
      <c r="C2123" s="162"/>
      <c r="D2123" s="161"/>
      <c r="E2123" s="163"/>
      <c r="F2123" s="9"/>
      <c r="G2123" s="168"/>
      <c r="H2123" s="162"/>
      <c r="I2123" s="161"/>
    </row>
    <row r="2124" spans="2:9" x14ac:dyDescent="0.25">
      <c r="B2124" s="161"/>
      <c r="C2124" s="162"/>
      <c r="D2124" s="161"/>
      <c r="E2124" s="163"/>
      <c r="F2124" s="9"/>
      <c r="G2124" s="168"/>
      <c r="H2124" s="162"/>
      <c r="I2124" s="161"/>
    </row>
    <row r="2125" spans="2:9" x14ac:dyDescent="0.25">
      <c r="B2125" s="161"/>
      <c r="C2125" s="162"/>
      <c r="D2125" s="161"/>
      <c r="E2125" s="163"/>
      <c r="F2125" s="9"/>
      <c r="G2125" s="168"/>
      <c r="H2125" s="162"/>
      <c r="I2125" s="161"/>
    </row>
    <row r="2126" spans="2:9" x14ac:dyDescent="0.25">
      <c r="B2126" s="161"/>
      <c r="C2126" s="162"/>
      <c r="D2126" s="161"/>
      <c r="E2126" s="163"/>
      <c r="F2126" s="9"/>
      <c r="G2126" s="168"/>
      <c r="H2126" s="162"/>
      <c r="I2126" s="161"/>
    </row>
    <row r="2127" spans="2:9" x14ac:dyDescent="0.25">
      <c r="B2127" s="161"/>
      <c r="C2127" s="162"/>
      <c r="D2127" s="161"/>
      <c r="E2127" s="163"/>
      <c r="F2127" s="9"/>
      <c r="G2127" s="168"/>
      <c r="H2127" s="162"/>
      <c r="I2127" s="161"/>
    </row>
    <row r="2128" spans="2:9" x14ac:dyDescent="0.25">
      <c r="B2128" s="161"/>
      <c r="C2128" s="162"/>
      <c r="D2128" s="161"/>
      <c r="E2128" s="163"/>
      <c r="F2128" s="9"/>
      <c r="G2128" s="168"/>
      <c r="H2128" s="162"/>
      <c r="I2128" s="161"/>
    </row>
    <row r="2129" spans="2:9" x14ac:dyDescent="0.25">
      <c r="B2129" s="161"/>
      <c r="C2129" s="162"/>
      <c r="D2129" s="161"/>
      <c r="E2129" s="163"/>
      <c r="F2129" s="9"/>
      <c r="G2129" s="168"/>
      <c r="H2129" s="162"/>
      <c r="I2129" s="161"/>
    </row>
    <row r="2130" spans="2:9" x14ac:dyDescent="0.25">
      <c r="B2130" s="161"/>
      <c r="C2130" s="162"/>
      <c r="D2130" s="161"/>
      <c r="E2130" s="163"/>
      <c r="F2130" s="9"/>
      <c r="G2130" s="168"/>
      <c r="H2130" s="162"/>
      <c r="I2130" s="161"/>
    </row>
    <row r="2131" spans="2:9" x14ac:dyDescent="0.25">
      <c r="B2131" s="161"/>
      <c r="C2131" s="162"/>
      <c r="D2131" s="161"/>
      <c r="E2131" s="163"/>
      <c r="F2131" s="9"/>
      <c r="G2131" s="168"/>
      <c r="H2131" s="162"/>
      <c r="I2131" s="161"/>
    </row>
    <row r="2132" spans="2:9" x14ac:dyDescent="0.25">
      <c r="B2132" s="161"/>
      <c r="C2132" s="162"/>
      <c r="D2132" s="161"/>
      <c r="E2132" s="163"/>
      <c r="F2132" s="9"/>
      <c r="G2132" s="168"/>
      <c r="H2132" s="162"/>
      <c r="I2132" s="161"/>
    </row>
    <row r="2133" spans="2:9" x14ac:dyDescent="0.25">
      <c r="B2133" s="161"/>
      <c r="C2133" s="162"/>
      <c r="D2133" s="161"/>
      <c r="E2133" s="163"/>
      <c r="F2133" s="9"/>
      <c r="G2133" s="168"/>
      <c r="H2133" s="162"/>
      <c r="I2133" s="161"/>
    </row>
    <row r="2134" spans="2:9" x14ac:dyDescent="0.25">
      <c r="B2134" s="161"/>
      <c r="C2134" s="162"/>
      <c r="D2134" s="161"/>
      <c r="E2134" s="163"/>
      <c r="F2134" s="9"/>
      <c r="G2134" s="168"/>
      <c r="H2134" s="162"/>
      <c r="I2134" s="161"/>
    </row>
    <row r="2135" spans="2:9" x14ac:dyDescent="0.25">
      <c r="B2135" s="161"/>
      <c r="C2135" s="162"/>
      <c r="D2135" s="161"/>
      <c r="E2135" s="163"/>
      <c r="F2135" s="9"/>
      <c r="G2135" s="168"/>
      <c r="H2135" s="162"/>
      <c r="I2135" s="161"/>
    </row>
    <row r="2136" spans="2:9" x14ac:dyDescent="0.25">
      <c r="B2136" s="161"/>
      <c r="C2136" s="162"/>
      <c r="D2136" s="161"/>
      <c r="E2136" s="163"/>
      <c r="F2136" s="9"/>
      <c r="G2136" s="168"/>
      <c r="H2136" s="162"/>
      <c r="I2136" s="161"/>
    </row>
    <row r="2137" spans="2:9" x14ac:dyDescent="0.25">
      <c r="B2137" s="161"/>
      <c r="C2137" s="162"/>
      <c r="D2137" s="161"/>
      <c r="E2137" s="163"/>
      <c r="F2137" s="9"/>
      <c r="G2137" s="168"/>
      <c r="H2137" s="162"/>
      <c r="I2137" s="161"/>
    </row>
    <row r="2138" spans="2:9" x14ac:dyDescent="0.25">
      <c r="B2138" s="161"/>
      <c r="C2138" s="162"/>
      <c r="D2138" s="161"/>
      <c r="E2138" s="163"/>
      <c r="F2138" s="9"/>
      <c r="G2138" s="168"/>
      <c r="H2138" s="162"/>
      <c r="I2138" s="161"/>
    </row>
    <row r="2139" spans="2:9" x14ac:dyDescent="0.25">
      <c r="B2139" s="161"/>
      <c r="C2139" s="162"/>
      <c r="D2139" s="161"/>
      <c r="E2139" s="163"/>
      <c r="F2139" s="9"/>
      <c r="G2139" s="168"/>
      <c r="H2139" s="162"/>
      <c r="I2139" s="161"/>
    </row>
    <row r="2140" spans="2:9" x14ac:dyDescent="0.25">
      <c r="B2140" s="161"/>
      <c r="C2140" s="162"/>
      <c r="D2140" s="161"/>
      <c r="E2140" s="163"/>
      <c r="F2140" s="9"/>
      <c r="G2140" s="168"/>
      <c r="H2140" s="162"/>
      <c r="I2140" s="161"/>
    </row>
    <row r="2141" spans="2:9" x14ac:dyDescent="0.25">
      <c r="B2141" s="161"/>
      <c r="C2141" s="162"/>
      <c r="D2141" s="161"/>
      <c r="E2141" s="163"/>
      <c r="F2141" s="9"/>
      <c r="G2141" s="168"/>
      <c r="H2141" s="162"/>
      <c r="I2141" s="161"/>
    </row>
    <row r="2142" spans="2:9" x14ac:dyDescent="0.25">
      <c r="B2142" s="161"/>
      <c r="C2142" s="162"/>
      <c r="D2142" s="161"/>
      <c r="E2142" s="163"/>
      <c r="F2142" s="9"/>
      <c r="G2142" s="168"/>
      <c r="H2142" s="162"/>
      <c r="I2142" s="161"/>
    </row>
    <row r="2143" spans="2:9" x14ac:dyDescent="0.25">
      <c r="B2143" s="161"/>
      <c r="C2143" s="162"/>
      <c r="D2143" s="161"/>
      <c r="E2143" s="163"/>
      <c r="F2143" s="9"/>
      <c r="G2143" s="168"/>
      <c r="H2143" s="162"/>
      <c r="I2143" s="161"/>
    </row>
    <row r="2144" spans="2:9" x14ac:dyDescent="0.25">
      <c r="B2144" s="161"/>
      <c r="C2144" s="162"/>
      <c r="D2144" s="161"/>
      <c r="E2144" s="163"/>
      <c r="F2144" s="9"/>
      <c r="G2144" s="168"/>
      <c r="H2144" s="162"/>
      <c r="I2144" s="161"/>
    </row>
    <row r="2145" spans="2:9" x14ac:dyDescent="0.25">
      <c r="B2145" s="161"/>
      <c r="C2145" s="162"/>
      <c r="D2145" s="161"/>
      <c r="E2145" s="163"/>
      <c r="F2145" s="9"/>
      <c r="G2145" s="168"/>
      <c r="H2145" s="162"/>
      <c r="I2145" s="161"/>
    </row>
    <row r="2146" spans="2:9" x14ac:dyDescent="0.25">
      <c r="B2146" s="161"/>
      <c r="C2146" s="162"/>
      <c r="D2146" s="161"/>
      <c r="E2146" s="163"/>
      <c r="F2146" s="9"/>
      <c r="G2146" s="168"/>
      <c r="H2146" s="162"/>
      <c r="I2146" s="161"/>
    </row>
    <row r="2147" spans="2:9" x14ac:dyDescent="0.25">
      <c r="B2147" s="161"/>
      <c r="C2147" s="162"/>
      <c r="D2147" s="161"/>
      <c r="E2147" s="163"/>
      <c r="F2147" s="9"/>
      <c r="G2147" s="168"/>
      <c r="H2147" s="162"/>
      <c r="I2147" s="161"/>
    </row>
    <row r="2148" spans="2:9" x14ac:dyDescent="0.25">
      <c r="B2148" s="161"/>
      <c r="C2148" s="162"/>
      <c r="D2148" s="161"/>
      <c r="E2148" s="163"/>
      <c r="F2148" s="9"/>
      <c r="G2148" s="168"/>
      <c r="H2148" s="162"/>
      <c r="I2148" s="161"/>
    </row>
    <row r="2149" spans="2:9" x14ac:dyDescent="0.25">
      <c r="B2149" s="161"/>
      <c r="C2149" s="162"/>
      <c r="D2149" s="161"/>
      <c r="E2149" s="163"/>
      <c r="F2149" s="9"/>
      <c r="G2149" s="168"/>
      <c r="H2149" s="162"/>
      <c r="I2149" s="161"/>
    </row>
    <row r="2150" spans="2:9" x14ac:dyDescent="0.25">
      <c r="B2150" s="161"/>
      <c r="C2150" s="162"/>
      <c r="D2150" s="161"/>
      <c r="E2150" s="163"/>
      <c r="F2150" s="9"/>
      <c r="G2150" s="168"/>
      <c r="H2150" s="162"/>
      <c r="I2150" s="161"/>
    </row>
    <row r="2151" spans="2:9" x14ac:dyDescent="0.25">
      <c r="B2151" s="161"/>
      <c r="C2151" s="162"/>
      <c r="D2151" s="161"/>
      <c r="E2151" s="163"/>
      <c r="F2151" s="9"/>
      <c r="G2151" s="168"/>
      <c r="H2151" s="162"/>
      <c r="I2151" s="161"/>
    </row>
    <row r="2152" spans="2:9" x14ac:dyDescent="0.25">
      <c r="B2152" s="161"/>
      <c r="C2152" s="162"/>
      <c r="D2152" s="161"/>
      <c r="E2152" s="163"/>
      <c r="F2152" s="9"/>
      <c r="G2152" s="168"/>
      <c r="H2152" s="162"/>
      <c r="I2152" s="161"/>
    </row>
    <row r="2153" spans="2:9" x14ac:dyDescent="0.25">
      <c r="B2153" s="161"/>
      <c r="C2153" s="162"/>
      <c r="D2153" s="161"/>
      <c r="E2153" s="163"/>
      <c r="F2153" s="9"/>
      <c r="G2153" s="168"/>
      <c r="H2153" s="162"/>
      <c r="I2153" s="161"/>
    </row>
    <row r="2154" spans="2:9" x14ac:dyDescent="0.25">
      <c r="B2154" s="161"/>
      <c r="C2154" s="162"/>
      <c r="D2154" s="161"/>
      <c r="E2154" s="163"/>
      <c r="F2154" s="9"/>
      <c r="G2154" s="168"/>
      <c r="H2154" s="162"/>
      <c r="I2154" s="161"/>
    </row>
    <row r="2155" spans="2:9" x14ac:dyDescent="0.25">
      <c r="B2155" s="161"/>
      <c r="C2155" s="162"/>
      <c r="D2155" s="161"/>
      <c r="E2155" s="163"/>
      <c r="F2155" s="9"/>
      <c r="G2155" s="168"/>
      <c r="H2155" s="162"/>
      <c r="I2155" s="161"/>
    </row>
    <row r="2156" spans="2:9" x14ac:dyDescent="0.25">
      <c r="B2156" s="161"/>
      <c r="C2156" s="162"/>
      <c r="D2156" s="161"/>
      <c r="E2156" s="163"/>
      <c r="F2156" s="9"/>
      <c r="G2156" s="168"/>
      <c r="H2156" s="162"/>
      <c r="I2156" s="161"/>
    </row>
    <row r="2157" spans="2:9" x14ac:dyDescent="0.25">
      <c r="B2157" s="161"/>
      <c r="C2157" s="162"/>
      <c r="D2157" s="161"/>
      <c r="E2157" s="163"/>
      <c r="F2157" s="9"/>
      <c r="G2157" s="168"/>
      <c r="H2157" s="162"/>
      <c r="I2157" s="161"/>
    </row>
    <row r="2158" spans="2:9" x14ac:dyDescent="0.25">
      <c r="B2158" s="161"/>
      <c r="C2158" s="162"/>
      <c r="D2158" s="161"/>
      <c r="E2158" s="163"/>
      <c r="F2158" s="9"/>
      <c r="G2158" s="168"/>
      <c r="H2158" s="162"/>
      <c r="I2158" s="161"/>
    </row>
    <row r="2159" spans="2:9" x14ac:dyDescent="0.25">
      <c r="B2159" s="161"/>
      <c r="C2159" s="162"/>
      <c r="D2159" s="161"/>
      <c r="E2159" s="163"/>
      <c r="F2159" s="9"/>
      <c r="G2159" s="168"/>
      <c r="H2159" s="162"/>
      <c r="I2159" s="161"/>
    </row>
    <row r="2160" spans="2:9" x14ac:dyDescent="0.25">
      <c r="B2160" s="161"/>
      <c r="C2160" s="162"/>
      <c r="D2160" s="161"/>
      <c r="E2160" s="163"/>
      <c r="F2160" s="9"/>
      <c r="G2160" s="168"/>
      <c r="H2160" s="162"/>
      <c r="I2160" s="161"/>
    </row>
    <row r="2161" spans="2:9" x14ac:dyDescent="0.25">
      <c r="B2161" s="161"/>
      <c r="C2161" s="162"/>
      <c r="D2161" s="161"/>
      <c r="E2161" s="163"/>
      <c r="F2161" s="9"/>
      <c r="G2161" s="168"/>
      <c r="H2161" s="162"/>
      <c r="I2161" s="161"/>
    </row>
    <row r="2162" spans="2:9" x14ac:dyDescent="0.25">
      <c r="B2162" s="161"/>
      <c r="C2162" s="162"/>
      <c r="D2162" s="161"/>
      <c r="E2162" s="163"/>
      <c r="F2162" s="9"/>
      <c r="G2162" s="168"/>
      <c r="H2162" s="162"/>
      <c r="I2162" s="161"/>
    </row>
    <row r="2163" spans="2:9" x14ac:dyDescent="0.25">
      <c r="B2163" s="161"/>
      <c r="C2163" s="162"/>
      <c r="D2163" s="161"/>
      <c r="E2163" s="163"/>
      <c r="F2163" s="9"/>
      <c r="G2163" s="168"/>
      <c r="H2163" s="162"/>
      <c r="I2163" s="161"/>
    </row>
    <row r="2164" spans="2:9" x14ac:dyDescent="0.25">
      <c r="B2164" s="161"/>
      <c r="C2164" s="162"/>
      <c r="D2164" s="161"/>
      <c r="E2164" s="163"/>
      <c r="F2164" s="9"/>
      <c r="G2164" s="168"/>
      <c r="H2164" s="162"/>
      <c r="I2164" s="161"/>
    </row>
    <row r="2165" spans="2:9" x14ac:dyDescent="0.25">
      <c r="B2165" s="161"/>
      <c r="C2165" s="162"/>
      <c r="D2165" s="161"/>
      <c r="E2165" s="163"/>
      <c r="F2165" s="9"/>
      <c r="G2165" s="168"/>
      <c r="H2165" s="162"/>
      <c r="I2165" s="161"/>
    </row>
    <row r="2166" spans="2:9" x14ac:dyDescent="0.25">
      <c r="B2166" s="161"/>
      <c r="C2166" s="162"/>
      <c r="D2166" s="161"/>
      <c r="E2166" s="163"/>
      <c r="F2166" s="9"/>
      <c r="G2166" s="168"/>
      <c r="H2166" s="162"/>
      <c r="I2166" s="161"/>
    </row>
    <row r="2167" spans="2:9" x14ac:dyDescent="0.25">
      <c r="B2167" s="161"/>
      <c r="C2167" s="162"/>
      <c r="D2167" s="161"/>
      <c r="E2167" s="163"/>
      <c r="F2167" s="9"/>
      <c r="G2167" s="168"/>
      <c r="H2167" s="162"/>
      <c r="I2167" s="161"/>
    </row>
    <row r="2168" spans="2:9" x14ac:dyDescent="0.25">
      <c r="B2168" s="161"/>
      <c r="C2168" s="162"/>
      <c r="D2168" s="161"/>
      <c r="E2168" s="163"/>
      <c r="F2168" s="9"/>
      <c r="G2168" s="168"/>
      <c r="H2168" s="162"/>
      <c r="I2168" s="161"/>
    </row>
    <row r="2169" spans="2:9" x14ac:dyDescent="0.25">
      <c r="B2169" s="161"/>
      <c r="C2169" s="162"/>
      <c r="D2169" s="161"/>
      <c r="E2169" s="163"/>
      <c r="F2169" s="9"/>
      <c r="G2169" s="168"/>
      <c r="H2169" s="162"/>
      <c r="I2169" s="161"/>
    </row>
    <row r="2170" spans="2:9" x14ac:dyDescent="0.25">
      <c r="B2170" s="161"/>
      <c r="C2170" s="162"/>
      <c r="D2170" s="161"/>
      <c r="E2170" s="163"/>
      <c r="F2170" s="9"/>
      <c r="G2170" s="168"/>
      <c r="H2170" s="162"/>
      <c r="I2170" s="161"/>
    </row>
    <row r="2171" spans="2:9" x14ac:dyDescent="0.25">
      <c r="B2171" s="161"/>
      <c r="C2171" s="162"/>
      <c r="D2171" s="161"/>
      <c r="E2171" s="163"/>
      <c r="F2171" s="9"/>
      <c r="G2171" s="168"/>
      <c r="H2171" s="162"/>
      <c r="I2171" s="161"/>
    </row>
    <row r="2172" spans="2:9" x14ac:dyDescent="0.25">
      <c r="B2172" s="161"/>
      <c r="C2172" s="162"/>
      <c r="D2172" s="161"/>
      <c r="E2172" s="163"/>
      <c r="F2172" s="9"/>
      <c r="G2172" s="168"/>
      <c r="H2172" s="162"/>
      <c r="I2172" s="161"/>
    </row>
    <row r="2173" spans="2:9" x14ac:dyDescent="0.25">
      <c r="B2173" s="161"/>
      <c r="C2173" s="162"/>
      <c r="D2173" s="161"/>
      <c r="E2173" s="163"/>
      <c r="F2173" s="9"/>
      <c r="G2173" s="168"/>
      <c r="H2173" s="162"/>
      <c r="I2173" s="161"/>
    </row>
    <row r="2174" spans="2:9" x14ac:dyDescent="0.25">
      <c r="B2174" s="161"/>
      <c r="C2174" s="162"/>
      <c r="D2174" s="161"/>
      <c r="E2174" s="163"/>
      <c r="F2174" s="9"/>
      <c r="G2174" s="168"/>
      <c r="H2174" s="162"/>
      <c r="I2174" s="161"/>
    </row>
    <row r="2175" spans="2:9" x14ac:dyDescent="0.25">
      <c r="B2175" s="161"/>
      <c r="C2175" s="162"/>
      <c r="D2175" s="161"/>
      <c r="E2175" s="163"/>
      <c r="F2175" s="9"/>
      <c r="G2175" s="168"/>
      <c r="H2175" s="162"/>
      <c r="I2175" s="161"/>
    </row>
    <row r="2176" spans="2:9" x14ac:dyDescent="0.25">
      <c r="B2176" s="161"/>
      <c r="C2176" s="162"/>
      <c r="D2176" s="161"/>
      <c r="E2176" s="163"/>
      <c r="F2176" s="9"/>
      <c r="G2176" s="168"/>
      <c r="H2176" s="162"/>
      <c r="I2176" s="161"/>
    </row>
    <row r="2177" spans="2:9" x14ac:dyDescent="0.25">
      <c r="B2177" s="161"/>
      <c r="C2177" s="162"/>
      <c r="D2177" s="161"/>
      <c r="E2177" s="163"/>
      <c r="F2177" s="9"/>
      <c r="G2177" s="168"/>
      <c r="H2177" s="162"/>
      <c r="I2177" s="161"/>
    </row>
    <row r="2178" spans="2:9" x14ac:dyDescent="0.25">
      <c r="B2178" s="161"/>
      <c r="C2178" s="162"/>
      <c r="D2178" s="161"/>
      <c r="E2178" s="163"/>
      <c r="F2178" s="9"/>
      <c r="G2178" s="168"/>
      <c r="H2178" s="162"/>
      <c r="I2178" s="161"/>
    </row>
    <row r="2179" spans="2:9" x14ac:dyDescent="0.25">
      <c r="B2179" s="161"/>
      <c r="C2179" s="162"/>
      <c r="D2179" s="161"/>
      <c r="E2179" s="163"/>
      <c r="F2179" s="9"/>
      <c r="G2179" s="168"/>
      <c r="H2179" s="162"/>
      <c r="I2179" s="161"/>
    </row>
    <row r="2180" spans="2:9" x14ac:dyDescent="0.25">
      <c r="B2180" s="161"/>
      <c r="C2180" s="162"/>
      <c r="D2180" s="161"/>
      <c r="E2180" s="163"/>
      <c r="F2180" s="9"/>
      <c r="G2180" s="168"/>
      <c r="H2180" s="162"/>
      <c r="I2180" s="161"/>
    </row>
    <row r="2181" spans="2:9" x14ac:dyDescent="0.25">
      <c r="B2181" s="161"/>
      <c r="C2181" s="162"/>
      <c r="D2181" s="161"/>
      <c r="E2181" s="163"/>
      <c r="F2181" s="9"/>
      <c r="G2181" s="168"/>
      <c r="H2181" s="162"/>
      <c r="I2181" s="161"/>
    </row>
    <row r="2182" spans="2:9" x14ac:dyDescent="0.25">
      <c r="B2182" s="161"/>
      <c r="C2182" s="162"/>
      <c r="D2182" s="161"/>
      <c r="E2182" s="163"/>
      <c r="F2182" s="9"/>
      <c r="G2182" s="168"/>
      <c r="H2182" s="162"/>
      <c r="I2182" s="161"/>
    </row>
    <row r="2183" spans="2:9" x14ac:dyDescent="0.25">
      <c r="B2183" s="161"/>
      <c r="C2183" s="162"/>
      <c r="D2183" s="161"/>
      <c r="E2183" s="163"/>
      <c r="F2183" s="9"/>
      <c r="G2183" s="168"/>
      <c r="H2183" s="162"/>
      <c r="I2183" s="161"/>
    </row>
    <row r="2184" spans="2:9" x14ac:dyDescent="0.25">
      <c r="B2184" s="161"/>
      <c r="C2184" s="162"/>
      <c r="D2184" s="161"/>
      <c r="E2184" s="163"/>
      <c r="F2184" s="9"/>
      <c r="G2184" s="168"/>
      <c r="H2184" s="162"/>
      <c r="I2184" s="161"/>
    </row>
    <row r="2185" spans="2:9" x14ac:dyDescent="0.25">
      <c r="B2185" s="161"/>
      <c r="C2185" s="162"/>
      <c r="D2185" s="161"/>
      <c r="E2185" s="163"/>
      <c r="F2185" s="9"/>
      <c r="G2185" s="168"/>
      <c r="H2185" s="162"/>
      <c r="I2185" s="161"/>
    </row>
    <row r="2186" spans="2:9" x14ac:dyDescent="0.25">
      <c r="B2186" s="161"/>
      <c r="C2186" s="162"/>
      <c r="D2186" s="161"/>
      <c r="E2186" s="163"/>
      <c r="F2186" s="9"/>
      <c r="G2186" s="168"/>
      <c r="H2186" s="162"/>
      <c r="I2186" s="161"/>
    </row>
    <row r="2187" spans="2:9" x14ac:dyDescent="0.25">
      <c r="B2187" s="161"/>
      <c r="C2187" s="162"/>
      <c r="D2187" s="161"/>
      <c r="E2187" s="163"/>
      <c r="F2187" s="9"/>
      <c r="G2187" s="168"/>
      <c r="H2187" s="162"/>
      <c r="I2187" s="161"/>
    </row>
    <row r="2188" spans="2:9" x14ac:dyDescent="0.25">
      <c r="B2188" s="161"/>
      <c r="C2188" s="162"/>
      <c r="D2188" s="161"/>
      <c r="E2188" s="163"/>
      <c r="F2188" s="9"/>
      <c r="G2188" s="168"/>
      <c r="H2188" s="162"/>
      <c r="I2188" s="161"/>
    </row>
    <row r="2189" spans="2:9" x14ac:dyDescent="0.25">
      <c r="B2189" s="161"/>
      <c r="C2189" s="162"/>
      <c r="D2189" s="161"/>
      <c r="E2189" s="163"/>
      <c r="F2189" s="9"/>
      <c r="G2189" s="168"/>
      <c r="H2189" s="162"/>
      <c r="I2189" s="161"/>
    </row>
    <row r="2190" spans="2:9" x14ac:dyDescent="0.25">
      <c r="B2190" s="161"/>
      <c r="C2190" s="162"/>
      <c r="D2190" s="161"/>
      <c r="E2190" s="163"/>
      <c r="F2190" s="9"/>
      <c r="G2190" s="168"/>
      <c r="H2190" s="162"/>
      <c r="I2190" s="161"/>
    </row>
    <row r="2191" spans="2:9" x14ac:dyDescent="0.25">
      <c r="B2191" s="161"/>
      <c r="C2191" s="162"/>
      <c r="D2191" s="161"/>
      <c r="E2191" s="163"/>
      <c r="F2191" s="9"/>
      <c r="G2191" s="168"/>
      <c r="H2191" s="162"/>
      <c r="I2191" s="161"/>
    </row>
    <row r="2192" spans="2:9" x14ac:dyDescent="0.25">
      <c r="B2192" s="161"/>
      <c r="C2192" s="162"/>
      <c r="D2192" s="161"/>
      <c r="E2192" s="163"/>
      <c r="F2192" s="9"/>
      <c r="G2192" s="168"/>
      <c r="H2192" s="162"/>
      <c r="I2192" s="161"/>
    </row>
    <row r="2193" spans="2:9" x14ac:dyDescent="0.25">
      <c r="B2193" s="161"/>
      <c r="C2193" s="162"/>
      <c r="D2193" s="161"/>
      <c r="E2193" s="163"/>
      <c r="F2193" s="9"/>
      <c r="G2193" s="168"/>
      <c r="H2193" s="162"/>
      <c r="I2193" s="161"/>
    </row>
    <row r="2194" spans="2:9" x14ac:dyDescent="0.25">
      <c r="B2194" s="161"/>
      <c r="C2194" s="162"/>
      <c r="D2194" s="161"/>
      <c r="E2194" s="163"/>
      <c r="F2194" s="9"/>
      <c r="G2194" s="168"/>
      <c r="H2194" s="162"/>
      <c r="I2194" s="161"/>
    </row>
    <row r="2195" spans="2:9" x14ac:dyDescent="0.25">
      <c r="B2195" s="161"/>
      <c r="C2195" s="162"/>
      <c r="D2195" s="161"/>
      <c r="E2195" s="163"/>
      <c r="F2195" s="9"/>
      <c r="G2195" s="168"/>
      <c r="H2195" s="162"/>
      <c r="I2195" s="161"/>
    </row>
    <row r="2196" spans="2:9" x14ac:dyDescent="0.25">
      <c r="B2196" s="161"/>
      <c r="C2196" s="162"/>
      <c r="D2196" s="161"/>
      <c r="E2196" s="163"/>
      <c r="F2196" s="9"/>
      <c r="G2196" s="168"/>
      <c r="H2196" s="162"/>
      <c r="I2196" s="161"/>
    </row>
    <row r="2197" spans="2:9" x14ac:dyDescent="0.25">
      <c r="B2197" s="161"/>
      <c r="C2197" s="162"/>
      <c r="D2197" s="161"/>
      <c r="E2197" s="163"/>
      <c r="F2197" s="9"/>
      <c r="G2197" s="168"/>
      <c r="H2197" s="162"/>
      <c r="I2197" s="161"/>
    </row>
    <row r="2198" spans="2:9" x14ac:dyDescent="0.25">
      <c r="B2198" s="161"/>
      <c r="C2198" s="162"/>
      <c r="D2198" s="161"/>
      <c r="E2198" s="163"/>
      <c r="F2198" s="9"/>
      <c r="G2198" s="168"/>
      <c r="H2198" s="162"/>
      <c r="I2198" s="161"/>
    </row>
    <row r="2199" spans="2:9" x14ac:dyDescent="0.25">
      <c r="B2199" s="161"/>
      <c r="C2199" s="162"/>
      <c r="D2199" s="161"/>
      <c r="E2199" s="163"/>
      <c r="F2199" s="9"/>
      <c r="G2199" s="168"/>
      <c r="H2199" s="162"/>
      <c r="I2199" s="161"/>
    </row>
    <row r="2200" spans="2:9" x14ac:dyDescent="0.25">
      <c r="B2200" s="161"/>
      <c r="C2200" s="162"/>
      <c r="D2200" s="161"/>
      <c r="E2200" s="163"/>
      <c r="F2200" s="9"/>
      <c r="G2200" s="168"/>
      <c r="H2200" s="162"/>
      <c r="I2200" s="161"/>
    </row>
    <row r="2201" spans="2:9" x14ac:dyDescent="0.25">
      <c r="B2201" s="161"/>
      <c r="C2201" s="162"/>
      <c r="D2201" s="161"/>
      <c r="E2201" s="163"/>
      <c r="F2201" s="9"/>
      <c r="G2201" s="168"/>
      <c r="H2201" s="162"/>
      <c r="I2201" s="161"/>
    </row>
    <row r="2202" spans="2:9" x14ac:dyDescent="0.25">
      <c r="B2202" s="161"/>
      <c r="C2202" s="162"/>
      <c r="D2202" s="161"/>
      <c r="E2202" s="163"/>
      <c r="F2202" s="9"/>
      <c r="G2202" s="168"/>
      <c r="H2202" s="162"/>
      <c r="I2202" s="161"/>
    </row>
    <row r="2203" spans="2:9" x14ac:dyDescent="0.25">
      <c r="B2203" s="161"/>
      <c r="C2203" s="162"/>
      <c r="D2203" s="161"/>
      <c r="E2203" s="163"/>
      <c r="F2203" s="9"/>
      <c r="G2203" s="168"/>
      <c r="H2203" s="162"/>
      <c r="I2203" s="161"/>
    </row>
    <row r="2204" spans="2:9" x14ac:dyDescent="0.25">
      <c r="B2204" s="161"/>
      <c r="C2204" s="162"/>
      <c r="D2204" s="161"/>
      <c r="E2204" s="163"/>
      <c r="F2204" s="9"/>
      <c r="G2204" s="168"/>
      <c r="H2204" s="162"/>
      <c r="I2204" s="161"/>
    </row>
    <row r="2205" spans="2:9" x14ac:dyDescent="0.25">
      <c r="B2205" s="161"/>
      <c r="C2205" s="162"/>
      <c r="D2205" s="161"/>
      <c r="E2205" s="163"/>
      <c r="F2205" s="9"/>
      <c r="G2205" s="168"/>
      <c r="H2205" s="162"/>
      <c r="I2205" s="161"/>
    </row>
    <row r="2206" spans="2:9" x14ac:dyDescent="0.25">
      <c r="B2206" s="161"/>
      <c r="C2206" s="162"/>
      <c r="D2206" s="161"/>
      <c r="E2206" s="163"/>
      <c r="F2206" s="9"/>
      <c r="G2206" s="168"/>
      <c r="H2206" s="162"/>
      <c r="I2206" s="161"/>
    </row>
    <row r="2207" spans="2:9" x14ac:dyDescent="0.25">
      <c r="B2207" s="161"/>
      <c r="C2207" s="162"/>
      <c r="D2207" s="161"/>
      <c r="E2207" s="163"/>
      <c r="F2207" s="9"/>
      <c r="G2207" s="168"/>
      <c r="H2207" s="162"/>
      <c r="I2207" s="161"/>
    </row>
    <row r="2208" spans="2:9" x14ac:dyDescent="0.25">
      <c r="B2208" s="161"/>
      <c r="C2208" s="162"/>
      <c r="D2208" s="161"/>
      <c r="E2208" s="163"/>
      <c r="F2208" s="9"/>
      <c r="G2208" s="168"/>
      <c r="H2208" s="162"/>
      <c r="I2208" s="161"/>
    </row>
    <row r="2209" spans="2:9" x14ac:dyDescent="0.25">
      <c r="B2209" s="161"/>
      <c r="C2209" s="162"/>
      <c r="D2209" s="161"/>
      <c r="E2209" s="163"/>
      <c r="F2209" s="9"/>
      <c r="G2209" s="168"/>
      <c r="H2209" s="162"/>
      <c r="I2209" s="161"/>
    </row>
    <row r="2210" spans="2:9" x14ac:dyDescent="0.25">
      <c r="B2210" s="161"/>
      <c r="C2210" s="162"/>
      <c r="D2210" s="161"/>
      <c r="E2210" s="163"/>
      <c r="F2210" s="9"/>
      <c r="G2210" s="168"/>
      <c r="H2210" s="162"/>
      <c r="I2210" s="161"/>
    </row>
    <row r="2211" spans="2:9" x14ac:dyDescent="0.25">
      <c r="B2211" s="161"/>
      <c r="C2211" s="162"/>
      <c r="D2211" s="161"/>
      <c r="E2211" s="163"/>
      <c r="F2211" s="9"/>
      <c r="G2211" s="168"/>
      <c r="H2211" s="162"/>
      <c r="I2211" s="161"/>
    </row>
    <row r="2212" spans="2:9" x14ac:dyDescent="0.25">
      <c r="B2212" s="161"/>
      <c r="C2212" s="162"/>
      <c r="D2212" s="161"/>
      <c r="E2212" s="163"/>
      <c r="F2212" s="9"/>
      <c r="G2212" s="168"/>
      <c r="H2212" s="162"/>
      <c r="I2212" s="161"/>
    </row>
    <row r="2213" spans="2:9" x14ac:dyDescent="0.25">
      <c r="B2213" s="161"/>
      <c r="C2213" s="162"/>
      <c r="D2213" s="161"/>
      <c r="E2213" s="163"/>
      <c r="F2213" s="9"/>
      <c r="G2213" s="168"/>
      <c r="H2213" s="162"/>
      <c r="I2213" s="161"/>
    </row>
    <row r="2214" spans="2:9" x14ac:dyDescent="0.25">
      <c r="B2214" s="161"/>
      <c r="C2214" s="162"/>
      <c r="D2214" s="161"/>
      <c r="E2214" s="163"/>
      <c r="F2214" s="9"/>
      <c r="G2214" s="168"/>
      <c r="H2214" s="162"/>
      <c r="I2214" s="161"/>
    </row>
    <row r="2215" spans="2:9" x14ac:dyDescent="0.25">
      <c r="B2215" s="161"/>
      <c r="C2215" s="162"/>
      <c r="D2215" s="161"/>
      <c r="E2215" s="163"/>
      <c r="F2215" s="9"/>
      <c r="G2215" s="168"/>
      <c r="H2215" s="162"/>
      <c r="I2215" s="161"/>
    </row>
    <row r="2216" spans="2:9" x14ac:dyDescent="0.25">
      <c r="B2216" s="161"/>
      <c r="C2216" s="162"/>
      <c r="D2216" s="161"/>
      <c r="E2216" s="163"/>
      <c r="F2216" s="9"/>
      <c r="G2216" s="168"/>
      <c r="H2216" s="162"/>
      <c r="I2216" s="161"/>
    </row>
    <row r="2217" spans="2:9" x14ac:dyDescent="0.25">
      <c r="B2217" s="161"/>
      <c r="C2217" s="162"/>
      <c r="D2217" s="161"/>
      <c r="E2217" s="163"/>
      <c r="F2217" s="9"/>
      <c r="G2217" s="168"/>
      <c r="H2217" s="162"/>
      <c r="I2217" s="161"/>
    </row>
    <row r="2218" spans="2:9" x14ac:dyDescent="0.25">
      <c r="B2218" s="161"/>
      <c r="C2218" s="162"/>
      <c r="D2218" s="161"/>
      <c r="E2218" s="163"/>
      <c r="F2218" s="9"/>
      <c r="G2218" s="168"/>
      <c r="H2218" s="162"/>
      <c r="I2218" s="161"/>
    </row>
    <row r="2219" spans="2:9" x14ac:dyDescent="0.25">
      <c r="B2219" s="161"/>
      <c r="C2219" s="162"/>
      <c r="D2219" s="161"/>
      <c r="E2219" s="163"/>
      <c r="F2219" s="9"/>
      <c r="G2219" s="168"/>
      <c r="H2219" s="162"/>
      <c r="I2219" s="161"/>
    </row>
    <row r="2220" spans="2:9" x14ac:dyDescent="0.25">
      <c r="B2220" s="161"/>
      <c r="C2220" s="162"/>
      <c r="D2220" s="161"/>
      <c r="E2220" s="163"/>
      <c r="F2220" s="9"/>
      <c r="G2220" s="168"/>
      <c r="H2220" s="162"/>
      <c r="I2220" s="161"/>
    </row>
    <row r="2221" spans="2:9" x14ac:dyDescent="0.25">
      <c r="B2221" s="161"/>
      <c r="C2221" s="162"/>
      <c r="D2221" s="161"/>
      <c r="E2221" s="163"/>
      <c r="F2221" s="9"/>
      <c r="G2221" s="168"/>
      <c r="H2221" s="162"/>
      <c r="I2221" s="161"/>
    </row>
    <row r="2222" spans="2:9" x14ac:dyDescent="0.25">
      <c r="B2222" s="161"/>
      <c r="C2222" s="162"/>
      <c r="D2222" s="161"/>
      <c r="E2222" s="163"/>
      <c r="F2222" s="9"/>
      <c r="G2222" s="168"/>
      <c r="H2222" s="162"/>
      <c r="I2222" s="161"/>
    </row>
    <row r="2223" spans="2:9" x14ac:dyDescent="0.25">
      <c r="B2223" s="161"/>
      <c r="C2223" s="162"/>
      <c r="D2223" s="161"/>
      <c r="E2223" s="163"/>
      <c r="F2223" s="9"/>
      <c r="G2223" s="168"/>
      <c r="H2223" s="162"/>
      <c r="I2223" s="161"/>
    </row>
    <row r="2224" spans="2:9" x14ac:dyDescent="0.25">
      <c r="B2224" s="161"/>
      <c r="C2224" s="162"/>
      <c r="D2224" s="161"/>
      <c r="E2224" s="163"/>
      <c r="F2224" s="9"/>
      <c r="G2224" s="168"/>
      <c r="H2224" s="162"/>
      <c r="I2224" s="161"/>
    </row>
    <row r="2225" spans="2:9" x14ac:dyDescent="0.25">
      <c r="B2225" s="161"/>
      <c r="C2225" s="162"/>
      <c r="D2225" s="161"/>
      <c r="E2225" s="163"/>
      <c r="F2225" s="9"/>
      <c r="G2225" s="168"/>
      <c r="H2225" s="162"/>
      <c r="I2225" s="161"/>
    </row>
    <row r="2226" spans="2:9" x14ac:dyDescent="0.25">
      <c r="B2226" s="161"/>
      <c r="C2226" s="162"/>
      <c r="D2226" s="161"/>
      <c r="E2226" s="163"/>
      <c r="F2226" s="9"/>
      <c r="G2226" s="168"/>
      <c r="H2226" s="162"/>
      <c r="I2226" s="161"/>
    </row>
    <row r="2227" spans="2:9" x14ac:dyDescent="0.25">
      <c r="B2227" s="161"/>
      <c r="C2227" s="162"/>
      <c r="D2227" s="161"/>
      <c r="E2227" s="163"/>
      <c r="F2227" s="9"/>
      <c r="G2227" s="168"/>
      <c r="H2227" s="162"/>
      <c r="I2227" s="161"/>
    </row>
    <row r="2228" spans="2:9" x14ac:dyDescent="0.25">
      <c r="B2228" s="161"/>
      <c r="C2228" s="162"/>
      <c r="D2228" s="161"/>
      <c r="E2228" s="163"/>
      <c r="F2228" s="9"/>
      <c r="G2228" s="168"/>
      <c r="H2228" s="162"/>
      <c r="I2228" s="161"/>
    </row>
    <row r="2229" spans="2:9" x14ac:dyDescent="0.25">
      <c r="B2229" s="161"/>
      <c r="C2229" s="162"/>
      <c r="D2229" s="161"/>
      <c r="E2229" s="163"/>
      <c r="F2229" s="9"/>
      <c r="G2229" s="168"/>
      <c r="H2229" s="162"/>
      <c r="I2229" s="161"/>
    </row>
    <row r="2230" spans="2:9" x14ac:dyDescent="0.25">
      <c r="B2230" s="161"/>
      <c r="C2230" s="162"/>
      <c r="D2230" s="161"/>
      <c r="E2230" s="163"/>
      <c r="F2230" s="9"/>
      <c r="G2230" s="168"/>
      <c r="H2230" s="162"/>
      <c r="I2230" s="161"/>
    </row>
    <row r="2231" spans="2:9" x14ac:dyDescent="0.25">
      <c r="B2231" s="161"/>
      <c r="C2231" s="162"/>
      <c r="D2231" s="161"/>
      <c r="E2231" s="163"/>
      <c r="F2231" s="9"/>
      <c r="G2231" s="168"/>
      <c r="H2231" s="162"/>
      <c r="I2231" s="161"/>
    </row>
    <row r="2232" spans="2:9" x14ac:dyDescent="0.25">
      <c r="B2232" s="161"/>
      <c r="C2232" s="162"/>
      <c r="D2232" s="161"/>
      <c r="E2232" s="163"/>
      <c r="F2232" s="9"/>
      <c r="G2232" s="168"/>
      <c r="H2232" s="162"/>
      <c r="I2232" s="161"/>
    </row>
    <row r="2233" spans="2:9" x14ac:dyDescent="0.25">
      <c r="B2233" s="161"/>
      <c r="C2233" s="162"/>
      <c r="D2233" s="161"/>
      <c r="E2233" s="163"/>
      <c r="F2233" s="9"/>
      <c r="G2233" s="168"/>
      <c r="H2233" s="162"/>
      <c r="I2233" s="161"/>
    </row>
    <row r="2234" spans="2:9" x14ac:dyDescent="0.25">
      <c r="B2234" s="161"/>
      <c r="C2234" s="162"/>
      <c r="D2234" s="161"/>
      <c r="E2234" s="163"/>
      <c r="F2234" s="9"/>
      <c r="G2234" s="168"/>
      <c r="H2234" s="162"/>
      <c r="I2234" s="161"/>
    </row>
    <row r="2235" spans="2:9" x14ac:dyDescent="0.25">
      <c r="B2235" s="161"/>
      <c r="C2235" s="162"/>
      <c r="D2235" s="161"/>
      <c r="E2235" s="163"/>
      <c r="F2235" s="9"/>
      <c r="G2235" s="168"/>
      <c r="H2235" s="162"/>
      <c r="I2235" s="161"/>
    </row>
    <row r="2236" spans="2:9" x14ac:dyDescent="0.25">
      <c r="B2236" s="161"/>
      <c r="C2236" s="162"/>
      <c r="D2236" s="161"/>
      <c r="E2236" s="163"/>
      <c r="F2236" s="9"/>
      <c r="G2236" s="168"/>
      <c r="H2236" s="162"/>
      <c r="I2236" s="161"/>
    </row>
    <row r="2237" spans="2:9" x14ac:dyDescent="0.25">
      <c r="B2237" s="161"/>
      <c r="C2237" s="162"/>
      <c r="D2237" s="161"/>
      <c r="E2237" s="163"/>
      <c r="F2237" s="9"/>
      <c r="G2237" s="168"/>
      <c r="H2237" s="162"/>
      <c r="I2237" s="161"/>
    </row>
    <row r="2238" spans="2:9" x14ac:dyDescent="0.25">
      <c r="B2238" s="161"/>
      <c r="C2238" s="162"/>
      <c r="D2238" s="161"/>
      <c r="E2238" s="163"/>
      <c r="F2238" s="9"/>
      <c r="G2238" s="168"/>
      <c r="H2238" s="162"/>
      <c r="I2238" s="161"/>
    </row>
    <row r="2239" spans="2:9" x14ac:dyDescent="0.25">
      <c r="B2239" s="161"/>
      <c r="C2239" s="162"/>
      <c r="D2239" s="161"/>
      <c r="E2239" s="163"/>
      <c r="F2239" s="9"/>
      <c r="G2239" s="168"/>
      <c r="H2239" s="162"/>
      <c r="I2239" s="161"/>
    </row>
    <row r="2240" spans="2:9" x14ac:dyDescent="0.25">
      <c r="B2240" s="161"/>
      <c r="C2240" s="162"/>
      <c r="D2240" s="161"/>
      <c r="E2240" s="163"/>
      <c r="F2240" s="9"/>
      <c r="G2240" s="168"/>
      <c r="H2240" s="162"/>
      <c r="I2240" s="161"/>
    </row>
    <row r="2241" spans="2:9" x14ac:dyDescent="0.25">
      <c r="B2241" s="161"/>
      <c r="C2241" s="162"/>
      <c r="D2241" s="161"/>
      <c r="E2241" s="163"/>
      <c r="F2241" s="9"/>
      <c r="G2241" s="168"/>
      <c r="H2241" s="162"/>
      <c r="I2241" s="161"/>
    </row>
    <row r="2242" spans="2:9" x14ac:dyDescent="0.25">
      <c r="B2242" s="161"/>
      <c r="C2242" s="162"/>
      <c r="D2242" s="161"/>
      <c r="E2242" s="163"/>
      <c r="F2242" s="9"/>
      <c r="G2242" s="168"/>
      <c r="H2242" s="162"/>
      <c r="I2242" s="161"/>
    </row>
    <row r="2243" spans="2:9" x14ac:dyDescent="0.25">
      <c r="B2243" s="161"/>
      <c r="C2243" s="162"/>
      <c r="D2243" s="161"/>
      <c r="E2243" s="163"/>
      <c r="F2243" s="9"/>
      <c r="G2243" s="168"/>
      <c r="H2243" s="162"/>
      <c r="I2243" s="161"/>
    </row>
    <row r="2244" spans="2:9" x14ac:dyDescent="0.25">
      <c r="B2244" s="161"/>
      <c r="C2244" s="162"/>
      <c r="D2244" s="161"/>
      <c r="E2244" s="163"/>
      <c r="F2244" s="9"/>
      <c r="G2244" s="168"/>
      <c r="H2244" s="162"/>
      <c r="I2244" s="161"/>
    </row>
    <row r="2245" spans="2:9" x14ac:dyDescent="0.25">
      <c r="B2245" s="161"/>
      <c r="C2245" s="162"/>
      <c r="D2245" s="161"/>
      <c r="E2245" s="163"/>
      <c r="F2245" s="9"/>
      <c r="G2245" s="168"/>
      <c r="H2245" s="162"/>
      <c r="I2245" s="161"/>
    </row>
    <row r="2246" spans="2:9" x14ac:dyDescent="0.25">
      <c r="B2246" s="161"/>
      <c r="C2246" s="162"/>
      <c r="D2246" s="161"/>
      <c r="E2246" s="163"/>
      <c r="F2246" s="9"/>
      <c r="G2246" s="168"/>
      <c r="H2246" s="162"/>
      <c r="I2246" s="161"/>
    </row>
    <row r="2247" spans="2:9" x14ac:dyDescent="0.25">
      <c r="B2247" s="161"/>
      <c r="C2247" s="162"/>
      <c r="D2247" s="161"/>
      <c r="E2247" s="163"/>
      <c r="F2247" s="9"/>
      <c r="G2247" s="168"/>
      <c r="H2247" s="162"/>
      <c r="I2247" s="161"/>
    </row>
    <row r="2248" spans="2:9" x14ac:dyDescent="0.25">
      <c r="B2248" s="161"/>
      <c r="C2248" s="162"/>
      <c r="D2248" s="161"/>
      <c r="E2248" s="163"/>
      <c r="F2248" s="9"/>
      <c r="G2248" s="168"/>
      <c r="H2248" s="162"/>
      <c r="I2248" s="161"/>
    </row>
    <row r="2249" spans="2:9" x14ac:dyDescent="0.25">
      <c r="B2249" s="161"/>
      <c r="C2249" s="162"/>
      <c r="D2249" s="161"/>
      <c r="E2249" s="163"/>
      <c r="F2249" s="9"/>
      <c r="G2249" s="168"/>
      <c r="H2249" s="162"/>
      <c r="I2249" s="161"/>
    </row>
    <row r="2250" spans="2:9" x14ac:dyDescent="0.25">
      <c r="B2250" s="161"/>
      <c r="C2250" s="162"/>
      <c r="D2250" s="161"/>
      <c r="E2250" s="163"/>
      <c r="F2250" s="9"/>
      <c r="G2250" s="168"/>
      <c r="H2250" s="162"/>
      <c r="I2250" s="161"/>
    </row>
    <row r="2251" spans="2:9" x14ac:dyDescent="0.25">
      <c r="B2251" s="161"/>
      <c r="C2251" s="162"/>
      <c r="D2251" s="161"/>
      <c r="E2251" s="163"/>
      <c r="F2251" s="9"/>
      <c r="G2251" s="168"/>
      <c r="H2251" s="162"/>
      <c r="I2251" s="161"/>
    </row>
    <row r="2252" spans="2:9" x14ac:dyDescent="0.25">
      <c r="B2252" s="161"/>
      <c r="C2252" s="162"/>
      <c r="D2252" s="161"/>
      <c r="E2252" s="163"/>
      <c r="F2252" s="9"/>
      <c r="G2252" s="168"/>
      <c r="H2252" s="162"/>
      <c r="I2252" s="161"/>
    </row>
    <row r="2253" spans="2:9" x14ac:dyDescent="0.25">
      <c r="B2253" s="161"/>
      <c r="C2253" s="162"/>
      <c r="D2253" s="161"/>
      <c r="E2253" s="163"/>
      <c r="F2253" s="9"/>
      <c r="G2253" s="168"/>
      <c r="H2253" s="162"/>
      <c r="I2253" s="161"/>
    </row>
    <row r="2254" spans="2:9" x14ac:dyDescent="0.25">
      <c r="B2254" s="161"/>
      <c r="C2254" s="162"/>
      <c r="D2254" s="161"/>
      <c r="E2254" s="163"/>
      <c r="F2254" s="9"/>
      <c r="G2254" s="168"/>
      <c r="H2254" s="162"/>
      <c r="I2254" s="161"/>
    </row>
    <row r="2255" spans="2:9" x14ac:dyDescent="0.25">
      <c r="B2255" s="161"/>
      <c r="C2255" s="162"/>
      <c r="D2255" s="161"/>
      <c r="E2255" s="163"/>
      <c r="F2255" s="9"/>
      <c r="G2255" s="168"/>
      <c r="H2255" s="162"/>
      <c r="I2255" s="161"/>
    </row>
    <row r="2256" spans="2:9" x14ac:dyDescent="0.25">
      <c r="B2256" s="161"/>
      <c r="C2256" s="162"/>
      <c r="D2256" s="161"/>
      <c r="E2256" s="163"/>
      <c r="F2256" s="9"/>
      <c r="G2256" s="168"/>
      <c r="H2256" s="162"/>
      <c r="I2256" s="161"/>
    </row>
    <row r="2257" spans="2:9" x14ac:dyDescent="0.25">
      <c r="B2257" s="161"/>
      <c r="C2257" s="162"/>
      <c r="D2257" s="161"/>
      <c r="E2257" s="163"/>
      <c r="F2257" s="9"/>
      <c r="G2257" s="168"/>
      <c r="H2257" s="162"/>
      <c r="I2257" s="161"/>
    </row>
    <row r="2258" spans="2:9" x14ac:dyDescent="0.25">
      <c r="B2258" s="161"/>
      <c r="C2258" s="162"/>
      <c r="D2258" s="161"/>
      <c r="E2258" s="163"/>
      <c r="F2258" s="9"/>
      <c r="G2258" s="168"/>
      <c r="H2258" s="162"/>
      <c r="I2258" s="161"/>
    </row>
    <row r="2259" spans="2:9" x14ac:dyDescent="0.25">
      <c r="B2259" s="161"/>
      <c r="C2259" s="162"/>
      <c r="D2259" s="161"/>
      <c r="E2259" s="163"/>
      <c r="F2259" s="9"/>
      <c r="G2259" s="168"/>
      <c r="H2259" s="162"/>
      <c r="I2259" s="161"/>
    </row>
    <row r="2260" spans="2:9" x14ac:dyDescent="0.25">
      <c r="B2260" s="161"/>
      <c r="C2260" s="162"/>
      <c r="D2260" s="161"/>
      <c r="E2260" s="163"/>
      <c r="F2260" s="9"/>
      <c r="G2260" s="168"/>
      <c r="H2260" s="162"/>
      <c r="I2260" s="161"/>
    </row>
    <row r="2261" spans="2:9" x14ac:dyDescent="0.25">
      <c r="B2261" s="161"/>
      <c r="C2261" s="162"/>
      <c r="D2261" s="161"/>
      <c r="E2261" s="163"/>
      <c r="F2261" s="9"/>
      <c r="G2261" s="168"/>
      <c r="H2261" s="162"/>
      <c r="I2261" s="161"/>
    </row>
    <row r="2262" spans="2:9" x14ac:dyDescent="0.25">
      <c r="B2262" s="161"/>
      <c r="C2262" s="162"/>
      <c r="D2262" s="161"/>
      <c r="E2262" s="163"/>
      <c r="F2262" s="9"/>
      <c r="G2262" s="168"/>
      <c r="H2262" s="162"/>
      <c r="I2262" s="161"/>
    </row>
    <row r="2263" spans="2:9" x14ac:dyDescent="0.25">
      <c r="B2263" s="161"/>
      <c r="C2263" s="162"/>
      <c r="D2263" s="161"/>
      <c r="E2263" s="163"/>
      <c r="F2263" s="9"/>
      <c r="G2263" s="168"/>
      <c r="H2263" s="162"/>
      <c r="I2263" s="161"/>
    </row>
    <row r="2264" spans="2:9" x14ac:dyDescent="0.25">
      <c r="B2264" s="161"/>
      <c r="C2264" s="162"/>
      <c r="D2264" s="161"/>
      <c r="E2264" s="163"/>
      <c r="F2264" s="9"/>
      <c r="G2264" s="168"/>
      <c r="H2264" s="162"/>
      <c r="I2264" s="161"/>
    </row>
    <row r="2265" spans="2:9" x14ac:dyDescent="0.25">
      <c r="B2265" s="161"/>
      <c r="C2265" s="162"/>
      <c r="D2265" s="161"/>
      <c r="E2265" s="163"/>
      <c r="F2265" s="9"/>
      <c r="G2265" s="168"/>
      <c r="H2265" s="162"/>
      <c r="I2265" s="161"/>
    </row>
    <row r="2266" spans="2:9" x14ac:dyDescent="0.25">
      <c r="B2266" s="161"/>
      <c r="C2266" s="162"/>
      <c r="D2266" s="161"/>
      <c r="E2266" s="163"/>
      <c r="F2266" s="9"/>
      <c r="G2266" s="168"/>
      <c r="H2266" s="162"/>
      <c r="I2266" s="161"/>
    </row>
    <row r="2267" spans="2:9" x14ac:dyDescent="0.25">
      <c r="B2267" s="161"/>
      <c r="C2267" s="162"/>
      <c r="D2267" s="161"/>
      <c r="E2267" s="163"/>
      <c r="F2267" s="9"/>
      <c r="G2267" s="168"/>
      <c r="H2267" s="162"/>
      <c r="I2267" s="161"/>
    </row>
    <row r="2268" spans="2:9" x14ac:dyDescent="0.25">
      <c r="B2268" s="161"/>
      <c r="C2268" s="162"/>
      <c r="D2268" s="161"/>
      <c r="E2268" s="163"/>
      <c r="F2268" s="9"/>
      <c r="G2268" s="168"/>
      <c r="H2268" s="162"/>
      <c r="I2268" s="161"/>
    </row>
    <row r="2269" spans="2:9" x14ac:dyDescent="0.25">
      <c r="B2269" s="161"/>
      <c r="C2269" s="162"/>
      <c r="D2269" s="161"/>
      <c r="E2269" s="163"/>
      <c r="F2269" s="9"/>
      <c r="G2269" s="168"/>
      <c r="H2269" s="162"/>
      <c r="I2269" s="161"/>
    </row>
    <row r="2270" spans="2:9" x14ac:dyDescent="0.25">
      <c r="B2270" s="161"/>
      <c r="C2270" s="162"/>
      <c r="D2270" s="161"/>
      <c r="E2270" s="163"/>
      <c r="F2270" s="9"/>
      <c r="G2270" s="168"/>
      <c r="H2270" s="162"/>
      <c r="I2270" s="161"/>
    </row>
    <row r="2271" spans="2:9" x14ac:dyDescent="0.25">
      <c r="B2271" s="161"/>
      <c r="C2271" s="162"/>
      <c r="D2271" s="161"/>
      <c r="E2271" s="163"/>
      <c r="F2271" s="9"/>
      <c r="G2271" s="168"/>
      <c r="H2271" s="162"/>
      <c r="I2271" s="161"/>
    </row>
    <row r="2272" spans="2:9" x14ac:dyDescent="0.25">
      <c r="B2272" s="161"/>
      <c r="C2272" s="162"/>
      <c r="D2272" s="161"/>
      <c r="E2272" s="163"/>
      <c r="F2272" s="9"/>
      <c r="G2272" s="168"/>
      <c r="H2272" s="162"/>
      <c r="I2272" s="161"/>
    </row>
    <row r="2273" spans="2:9" x14ac:dyDescent="0.25">
      <c r="B2273" s="161"/>
      <c r="C2273" s="162"/>
      <c r="D2273" s="161"/>
      <c r="E2273" s="163"/>
      <c r="F2273" s="9"/>
      <c r="G2273" s="168"/>
      <c r="H2273" s="162"/>
      <c r="I2273" s="161"/>
    </row>
    <row r="2274" spans="2:9" x14ac:dyDescent="0.25">
      <c r="B2274" s="161"/>
      <c r="C2274" s="162"/>
      <c r="D2274" s="161"/>
      <c r="E2274" s="163"/>
      <c r="F2274" s="9"/>
      <c r="G2274" s="168"/>
      <c r="H2274" s="162"/>
      <c r="I2274" s="161"/>
    </row>
    <row r="2275" spans="2:9" x14ac:dyDescent="0.25">
      <c r="B2275" s="161"/>
      <c r="C2275" s="162"/>
      <c r="D2275" s="161"/>
      <c r="E2275" s="163"/>
      <c r="F2275" s="9"/>
      <c r="G2275" s="168"/>
      <c r="H2275" s="162"/>
      <c r="I2275" s="161"/>
    </row>
    <row r="2276" spans="2:9" x14ac:dyDescent="0.25">
      <c r="B2276" s="161"/>
      <c r="C2276" s="162"/>
      <c r="D2276" s="161"/>
      <c r="E2276" s="163"/>
      <c r="F2276" s="9"/>
      <c r="G2276" s="168"/>
      <c r="H2276" s="162"/>
      <c r="I2276" s="161"/>
    </row>
    <row r="2277" spans="2:9" x14ac:dyDescent="0.25">
      <c r="B2277" s="161"/>
      <c r="C2277" s="162"/>
      <c r="D2277" s="161"/>
      <c r="E2277" s="163"/>
      <c r="F2277" s="9"/>
      <c r="G2277" s="168"/>
      <c r="H2277" s="162"/>
      <c r="I2277" s="161"/>
    </row>
    <row r="2278" spans="2:9" x14ac:dyDescent="0.25">
      <c r="B2278" s="161"/>
      <c r="C2278" s="162"/>
      <c r="D2278" s="161"/>
      <c r="E2278" s="163"/>
      <c r="F2278" s="9"/>
      <c r="G2278" s="168"/>
      <c r="H2278" s="162"/>
      <c r="I2278" s="161"/>
    </row>
    <row r="2279" spans="2:9" x14ac:dyDescent="0.25">
      <c r="B2279" s="161"/>
      <c r="C2279" s="162"/>
      <c r="D2279" s="161"/>
      <c r="E2279" s="163"/>
      <c r="F2279" s="9"/>
      <c r="G2279" s="168"/>
      <c r="H2279" s="162"/>
      <c r="I2279" s="161"/>
    </row>
    <row r="2280" spans="2:9" x14ac:dyDescent="0.25">
      <c r="B2280" s="161"/>
      <c r="C2280" s="162"/>
      <c r="D2280" s="161"/>
      <c r="E2280" s="163"/>
      <c r="F2280" s="9"/>
      <c r="G2280" s="168"/>
      <c r="H2280" s="162"/>
      <c r="I2280" s="161"/>
    </row>
    <row r="2281" spans="2:9" x14ac:dyDescent="0.25">
      <c r="B2281" s="161"/>
      <c r="C2281" s="162"/>
      <c r="D2281" s="161"/>
      <c r="E2281" s="163"/>
      <c r="F2281" s="9"/>
      <c r="G2281" s="168"/>
      <c r="H2281" s="162"/>
      <c r="I2281" s="161"/>
    </row>
    <row r="2282" spans="2:9" x14ac:dyDescent="0.25">
      <c r="B2282" s="161"/>
      <c r="C2282" s="162"/>
      <c r="D2282" s="161"/>
      <c r="E2282" s="163"/>
      <c r="F2282" s="9"/>
      <c r="G2282" s="168"/>
      <c r="H2282" s="162"/>
      <c r="I2282" s="161"/>
    </row>
    <row r="2283" spans="2:9" x14ac:dyDescent="0.25">
      <c r="B2283" s="161"/>
      <c r="C2283" s="162"/>
      <c r="D2283" s="161"/>
      <c r="E2283" s="163"/>
      <c r="F2283" s="9"/>
      <c r="G2283" s="168"/>
      <c r="H2283" s="162"/>
      <c r="I2283" s="161"/>
    </row>
    <row r="2284" spans="2:9" x14ac:dyDescent="0.25">
      <c r="B2284" s="161"/>
      <c r="C2284" s="162"/>
      <c r="D2284" s="161"/>
      <c r="E2284" s="163"/>
      <c r="F2284" s="9"/>
      <c r="G2284" s="168"/>
      <c r="H2284" s="162"/>
      <c r="I2284" s="161"/>
    </row>
    <row r="2285" spans="2:9" x14ac:dyDescent="0.25">
      <c r="B2285" s="161"/>
      <c r="C2285" s="162"/>
      <c r="D2285" s="161"/>
      <c r="E2285" s="163"/>
      <c r="F2285" s="9"/>
      <c r="G2285" s="168"/>
      <c r="H2285" s="162"/>
      <c r="I2285" s="161"/>
    </row>
    <row r="2286" spans="2:9" x14ac:dyDescent="0.25">
      <c r="B2286" s="161"/>
      <c r="C2286" s="162"/>
      <c r="D2286" s="161"/>
      <c r="E2286" s="163"/>
      <c r="F2286" s="9"/>
      <c r="G2286" s="168"/>
      <c r="H2286" s="162"/>
      <c r="I2286" s="161"/>
    </row>
    <row r="2287" spans="2:9" x14ac:dyDescent="0.25">
      <c r="B2287" s="161"/>
      <c r="C2287" s="162"/>
      <c r="D2287" s="161"/>
      <c r="E2287" s="163"/>
      <c r="F2287" s="9"/>
      <c r="G2287" s="168"/>
      <c r="H2287" s="162"/>
      <c r="I2287" s="161"/>
    </row>
    <row r="2288" spans="2:9" x14ac:dyDescent="0.25">
      <c r="B2288" s="161"/>
      <c r="C2288" s="162"/>
      <c r="D2288" s="161"/>
      <c r="E2288" s="163"/>
      <c r="F2288" s="9"/>
      <c r="G2288" s="168"/>
      <c r="H2288" s="162"/>
      <c r="I2288" s="161"/>
    </row>
    <row r="2289" spans="2:9" x14ac:dyDescent="0.25">
      <c r="B2289" s="161"/>
      <c r="C2289" s="162"/>
      <c r="D2289" s="161"/>
      <c r="E2289" s="163"/>
      <c r="F2289" s="9"/>
      <c r="G2289" s="168"/>
      <c r="H2289" s="162"/>
      <c r="I2289" s="161"/>
    </row>
    <row r="2290" spans="2:9" x14ac:dyDescent="0.25">
      <c r="B2290" s="161"/>
      <c r="C2290" s="162"/>
      <c r="D2290" s="161"/>
      <c r="E2290" s="163"/>
      <c r="F2290" s="9"/>
      <c r="G2290" s="168"/>
      <c r="H2290" s="162"/>
      <c r="I2290" s="161"/>
    </row>
    <row r="2291" spans="2:9" x14ac:dyDescent="0.25">
      <c r="B2291" s="161"/>
      <c r="C2291" s="162"/>
      <c r="D2291" s="161"/>
      <c r="E2291" s="163"/>
      <c r="F2291" s="9"/>
      <c r="G2291" s="168"/>
      <c r="H2291" s="162"/>
      <c r="I2291" s="161"/>
    </row>
    <row r="2292" spans="2:9" x14ac:dyDescent="0.25">
      <c r="B2292" s="161"/>
      <c r="C2292" s="162"/>
      <c r="D2292" s="161"/>
      <c r="E2292" s="163"/>
      <c r="F2292" s="9"/>
      <c r="G2292" s="168"/>
      <c r="H2292" s="162"/>
      <c r="I2292" s="161"/>
    </row>
    <row r="2293" spans="2:9" x14ac:dyDescent="0.25">
      <c r="B2293" s="161"/>
      <c r="C2293" s="162"/>
      <c r="D2293" s="161"/>
      <c r="E2293" s="163"/>
      <c r="F2293" s="9"/>
      <c r="G2293" s="168"/>
      <c r="H2293" s="162"/>
      <c r="I2293" s="161"/>
    </row>
    <row r="2294" spans="2:9" x14ac:dyDescent="0.25">
      <c r="B2294" s="161"/>
      <c r="C2294" s="162"/>
      <c r="D2294" s="161"/>
      <c r="E2294" s="163"/>
      <c r="F2294" s="9"/>
      <c r="G2294" s="168"/>
      <c r="H2294" s="162"/>
      <c r="I2294" s="161"/>
    </row>
    <row r="2295" spans="2:9" x14ac:dyDescent="0.25">
      <c r="B2295" s="161"/>
      <c r="C2295" s="162"/>
      <c r="D2295" s="161"/>
      <c r="E2295" s="163"/>
      <c r="F2295" s="9"/>
      <c r="G2295" s="168"/>
      <c r="H2295" s="162"/>
      <c r="I2295" s="161"/>
    </row>
    <row r="2296" spans="2:9" x14ac:dyDescent="0.25">
      <c r="B2296" s="161"/>
      <c r="C2296" s="162"/>
      <c r="D2296" s="161"/>
      <c r="E2296" s="163"/>
      <c r="F2296" s="9"/>
      <c r="G2296" s="168"/>
      <c r="H2296" s="162"/>
      <c r="I2296" s="161"/>
    </row>
    <row r="2297" spans="2:9" x14ac:dyDescent="0.25">
      <c r="B2297" s="161"/>
      <c r="C2297" s="162"/>
      <c r="D2297" s="161"/>
      <c r="E2297" s="163"/>
      <c r="F2297" s="9"/>
      <c r="G2297" s="168"/>
      <c r="H2297" s="162"/>
      <c r="I2297" s="161"/>
    </row>
    <row r="2298" spans="2:9" x14ac:dyDescent="0.25">
      <c r="B2298" s="161"/>
      <c r="C2298" s="162"/>
      <c r="D2298" s="161"/>
      <c r="E2298" s="163"/>
      <c r="F2298" s="9"/>
      <c r="G2298" s="168"/>
      <c r="H2298" s="162"/>
      <c r="I2298" s="161"/>
    </row>
    <row r="2299" spans="2:9" x14ac:dyDescent="0.25">
      <c r="B2299" s="161"/>
      <c r="C2299" s="162"/>
      <c r="D2299" s="161"/>
      <c r="E2299" s="163"/>
      <c r="F2299" s="9"/>
      <c r="G2299" s="168"/>
      <c r="H2299" s="162"/>
      <c r="I2299" s="161"/>
    </row>
    <row r="2300" spans="2:9" x14ac:dyDescent="0.25">
      <c r="B2300" s="161"/>
      <c r="C2300" s="162"/>
      <c r="D2300" s="161"/>
      <c r="E2300" s="163"/>
      <c r="F2300" s="9"/>
      <c r="G2300" s="168"/>
      <c r="H2300" s="162"/>
      <c r="I2300" s="161"/>
    </row>
    <row r="2301" spans="2:9" x14ac:dyDescent="0.25">
      <c r="B2301" s="161"/>
      <c r="C2301" s="162"/>
      <c r="D2301" s="161"/>
      <c r="E2301" s="163"/>
      <c r="F2301" s="9"/>
      <c r="G2301" s="168"/>
      <c r="H2301" s="162"/>
      <c r="I2301" s="161"/>
    </row>
    <row r="2302" spans="2:9" x14ac:dyDescent="0.25">
      <c r="B2302" s="161"/>
      <c r="C2302" s="162"/>
      <c r="D2302" s="161"/>
      <c r="E2302" s="163"/>
      <c r="F2302" s="9"/>
      <c r="G2302" s="168"/>
      <c r="H2302" s="162"/>
      <c r="I2302" s="161"/>
    </row>
    <row r="2303" spans="2:9" x14ac:dyDescent="0.25">
      <c r="B2303" s="161"/>
      <c r="C2303" s="162"/>
      <c r="D2303" s="161"/>
      <c r="E2303" s="163"/>
      <c r="F2303" s="9"/>
      <c r="G2303" s="168"/>
      <c r="H2303" s="162"/>
      <c r="I2303" s="161"/>
    </row>
    <row r="2304" spans="2:9" x14ac:dyDescent="0.25">
      <c r="B2304" s="161"/>
      <c r="C2304" s="162"/>
      <c r="D2304" s="161"/>
      <c r="E2304" s="163"/>
      <c r="F2304" s="9"/>
      <c r="G2304" s="168"/>
      <c r="H2304" s="162"/>
      <c r="I2304" s="161"/>
    </row>
    <row r="2305" spans="2:9" x14ac:dyDescent="0.25">
      <c r="B2305" s="161"/>
      <c r="C2305" s="162"/>
      <c r="D2305" s="161"/>
      <c r="E2305" s="163"/>
      <c r="F2305" s="9"/>
      <c r="G2305" s="168"/>
      <c r="H2305" s="162"/>
      <c r="I2305" s="161"/>
    </row>
    <row r="2306" spans="2:9" x14ac:dyDescent="0.25">
      <c r="B2306" s="161"/>
      <c r="C2306" s="162"/>
      <c r="D2306" s="161"/>
      <c r="E2306" s="163"/>
      <c r="F2306" s="9"/>
      <c r="G2306" s="168"/>
      <c r="H2306" s="162"/>
      <c r="I2306" s="161"/>
    </row>
    <row r="2307" spans="2:9" x14ac:dyDescent="0.25">
      <c r="B2307" s="161"/>
      <c r="C2307" s="162"/>
      <c r="D2307" s="161"/>
      <c r="E2307" s="163"/>
      <c r="F2307" s="9"/>
      <c r="G2307" s="168"/>
      <c r="H2307" s="162"/>
      <c r="I2307" s="161"/>
    </row>
    <row r="2308" spans="2:9" x14ac:dyDescent="0.25">
      <c r="B2308" s="161"/>
      <c r="C2308" s="162"/>
      <c r="D2308" s="161"/>
      <c r="E2308" s="163"/>
      <c r="F2308" s="9"/>
      <c r="G2308" s="168"/>
      <c r="H2308" s="162"/>
      <c r="I2308" s="161"/>
    </row>
    <row r="2309" spans="2:9" x14ac:dyDescent="0.25">
      <c r="B2309" s="161"/>
      <c r="C2309" s="162"/>
      <c r="D2309" s="161"/>
      <c r="E2309" s="163"/>
      <c r="F2309" s="9"/>
      <c r="G2309" s="168"/>
      <c r="H2309" s="162"/>
      <c r="I2309" s="161"/>
    </row>
    <row r="2310" spans="2:9" x14ac:dyDescent="0.25">
      <c r="B2310" s="161"/>
      <c r="C2310" s="162"/>
      <c r="D2310" s="161"/>
      <c r="E2310" s="163"/>
      <c r="F2310" s="9"/>
      <c r="G2310" s="168"/>
      <c r="H2310" s="162"/>
      <c r="I2310" s="161"/>
    </row>
    <row r="2311" spans="2:9" x14ac:dyDescent="0.25">
      <c r="B2311" s="161"/>
      <c r="C2311" s="162"/>
      <c r="D2311" s="161"/>
      <c r="E2311" s="163"/>
      <c r="F2311" s="9"/>
      <c r="G2311" s="168"/>
      <c r="H2311" s="162"/>
      <c r="I2311" s="161"/>
    </row>
    <row r="2312" spans="2:9" x14ac:dyDescent="0.25">
      <c r="B2312" s="161"/>
      <c r="C2312" s="162"/>
      <c r="D2312" s="161"/>
      <c r="E2312" s="163"/>
      <c r="F2312" s="9"/>
      <c r="G2312" s="168"/>
      <c r="H2312" s="162"/>
      <c r="I2312" s="161"/>
    </row>
    <row r="2313" spans="2:9" x14ac:dyDescent="0.25">
      <c r="B2313" s="161"/>
      <c r="C2313" s="162"/>
      <c r="D2313" s="161"/>
      <c r="E2313" s="163"/>
      <c r="F2313" s="9"/>
      <c r="G2313" s="168"/>
      <c r="H2313" s="162"/>
      <c r="I2313" s="161"/>
    </row>
    <row r="2314" spans="2:9" x14ac:dyDescent="0.25">
      <c r="B2314" s="161"/>
      <c r="C2314" s="162"/>
      <c r="D2314" s="161"/>
      <c r="E2314" s="163"/>
      <c r="F2314" s="9"/>
      <c r="G2314" s="168"/>
      <c r="H2314" s="162"/>
      <c r="I2314" s="161"/>
    </row>
    <row r="2315" spans="2:9" x14ac:dyDescent="0.25">
      <c r="B2315" s="161"/>
      <c r="C2315" s="162"/>
      <c r="D2315" s="161"/>
      <c r="E2315" s="163"/>
      <c r="F2315" s="9"/>
      <c r="G2315" s="168"/>
      <c r="H2315" s="162"/>
      <c r="I2315" s="161"/>
    </row>
    <row r="2316" spans="2:9" x14ac:dyDescent="0.25">
      <c r="B2316" s="161"/>
      <c r="C2316" s="162"/>
      <c r="D2316" s="161"/>
      <c r="E2316" s="163"/>
      <c r="F2316" s="9"/>
      <c r="G2316" s="168"/>
      <c r="H2316" s="162"/>
      <c r="I2316" s="161"/>
    </row>
    <row r="2317" spans="2:9" x14ac:dyDescent="0.25">
      <c r="B2317" s="161"/>
      <c r="C2317" s="162"/>
      <c r="D2317" s="161"/>
      <c r="E2317" s="163"/>
      <c r="F2317" s="9"/>
      <c r="G2317" s="168"/>
      <c r="H2317" s="162"/>
      <c r="I2317" s="161"/>
    </row>
    <row r="2318" spans="2:9" x14ac:dyDescent="0.25">
      <c r="B2318" s="161"/>
      <c r="C2318" s="162"/>
      <c r="D2318" s="161"/>
      <c r="E2318" s="163"/>
      <c r="F2318" s="9"/>
      <c r="G2318" s="168"/>
      <c r="H2318" s="162"/>
      <c r="I2318" s="161"/>
    </row>
    <row r="2319" spans="2:9" x14ac:dyDescent="0.25">
      <c r="B2319" s="161"/>
      <c r="C2319" s="162"/>
      <c r="D2319" s="161"/>
      <c r="E2319" s="163"/>
      <c r="F2319" s="9"/>
      <c r="G2319" s="168"/>
      <c r="H2319" s="162"/>
      <c r="I2319" s="161"/>
    </row>
    <row r="2320" spans="2:9" x14ac:dyDescent="0.25">
      <c r="B2320" s="161"/>
      <c r="C2320" s="162"/>
      <c r="D2320" s="161"/>
      <c r="E2320" s="163"/>
      <c r="F2320" s="9"/>
      <c r="G2320" s="168"/>
      <c r="H2320" s="162"/>
      <c r="I2320" s="161"/>
    </row>
    <row r="2321" spans="2:9" x14ac:dyDescent="0.25">
      <c r="B2321" s="161"/>
      <c r="C2321" s="162"/>
      <c r="D2321" s="161"/>
      <c r="E2321" s="163"/>
      <c r="F2321" s="9"/>
      <c r="G2321" s="168"/>
      <c r="H2321" s="162"/>
      <c r="I2321" s="161"/>
    </row>
    <row r="2322" spans="2:9" x14ac:dyDescent="0.25">
      <c r="B2322" s="161"/>
      <c r="C2322" s="162"/>
      <c r="D2322" s="161"/>
      <c r="E2322" s="163"/>
      <c r="F2322" s="9"/>
      <c r="G2322" s="168"/>
      <c r="H2322" s="162"/>
      <c r="I2322" s="161"/>
    </row>
    <row r="2323" spans="2:9" x14ac:dyDescent="0.25">
      <c r="B2323" s="161"/>
      <c r="C2323" s="162"/>
      <c r="D2323" s="161"/>
      <c r="E2323" s="163"/>
      <c r="F2323" s="9"/>
      <c r="G2323" s="168"/>
      <c r="H2323" s="162"/>
      <c r="I2323" s="161"/>
    </row>
    <row r="2324" spans="2:9" x14ac:dyDescent="0.25">
      <c r="B2324" s="161"/>
      <c r="C2324" s="162"/>
      <c r="D2324" s="161"/>
      <c r="E2324" s="163"/>
      <c r="F2324" s="9"/>
      <c r="G2324" s="168"/>
      <c r="H2324" s="162"/>
      <c r="I2324" s="161"/>
    </row>
    <row r="2325" spans="2:9" x14ac:dyDescent="0.25">
      <c r="B2325" s="161"/>
      <c r="C2325" s="162"/>
      <c r="D2325" s="161"/>
      <c r="E2325" s="163"/>
      <c r="F2325" s="9"/>
      <c r="G2325" s="168"/>
      <c r="H2325" s="162"/>
      <c r="I2325" s="161"/>
    </row>
    <row r="2326" spans="2:9" x14ac:dyDescent="0.25">
      <c r="B2326" s="161"/>
      <c r="C2326" s="162"/>
      <c r="D2326" s="161"/>
      <c r="E2326" s="163"/>
      <c r="F2326" s="9"/>
      <c r="G2326" s="168"/>
      <c r="H2326" s="162"/>
      <c r="I2326" s="161"/>
    </row>
    <row r="2327" spans="2:9" x14ac:dyDescent="0.25">
      <c r="B2327" s="161"/>
      <c r="C2327" s="162"/>
      <c r="D2327" s="161"/>
      <c r="E2327" s="163"/>
      <c r="F2327" s="9"/>
      <c r="G2327" s="168"/>
      <c r="H2327" s="162"/>
      <c r="I2327" s="161"/>
    </row>
    <row r="2328" spans="2:9" x14ac:dyDescent="0.25">
      <c r="B2328" s="161"/>
      <c r="C2328" s="162"/>
      <c r="D2328" s="161"/>
      <c r="E2328" s="163"/>
      <c r="F2328" s="9"/>
      <c r="G2328" s="168"/>
      <c r="H2328" s="162"/>
      <c r="I2328" s="161"/>
    </row>
    <row r="2329" spans="2:9" x14ac:dyDescent="0.25">
      <c r="B2329" s="161"/>
      <c r="C2329" s="162"/>
      <c r="D2329" s="161"/>
      <c r="E2329" s="163"/>
      <c r="F2329" s="9"/>
      <c r="G2329" s="168"/>
      <c r="H2329" s="162"/>
      <c r="I2329" s="161"/>
    </row>
    <row r="2330" spans="2:9" x14ac:dyDescent="0.25">
      <c r="B2330" s="161"/>
      <c r="C2330" s="162"/>
      <c r="D2330" s="161"/>
      <c r="E2330" s="163"/>
      <c r="F2330" s="9"/>
      <c r="G2330" s="168"/>
      <c r="H2330" s="162"/>
      <c r="I2330" s="161"/>
    </row>
    <row r="2331" spans="2:9" x14ac:dyDescent="0.25">
      <c r="B2331" s="161"/>
      <c r="C2331" s="162"/>
      <c r="D2331" s="161"/>
      <c r="E2331" s="163"/>
      <c r="F2331" s="9"/>
      <c r="G2331" s="168"/>
      <c r="H2331" s="162"/>
      <c r="I2331" s="161"/>
    </row>
    <row r="2332" spans="2:9" x14ac:dyDescent="0.25">
      <c r="B2332" s="161"/>
      <c r="C2332" s="162"/>
      <c r="D2332" s="161"/>
      <c r="E2332" s="163"/>
      <c r="F2332" s="9"/>
      <c r="G2332" s="168"/>
      <c r="H2332" s="162"/>
      <c r="I2332" s="161"/>
    </row>
    <row r="2333" spans="2:9" x14ac:dyDescent="0.25">
      <c r="B2333" s="161"/>
      <c r="C2333" s="162"/>
      <c r="D2333" s="161"/>
      <c r="E2333" s="163"/>
      <c r="F2333" s="9"/>
      <c r="G2333" s="168"/>
      <c r="H2333" s="162"/>
      <c r="I2333" s="161"/>
    </row>
    <row r="2334" spans="2:9" x14ac:dyDescent="0.25">
      <c r="B2334" s="161"/>
      <c r="C2334" s="162"/>
      <c r="D2334" s="161"/>
      <c r="E2334" s="163"/>
      <c r="F2334" s="9"/>
      <c r="G2334" s="168"/>
      <c r="H2334" s="162"/>
      <c r="I2334" s="161"/>
    </row>
    <row r="2335" spans="2:9" x14ac:dyDescent="0.25">
      <c r="B2335" s="161"/>
      <c r="C2335" s="162"/>
      <c r="D2335" s="161"/>
      <c r="E2335" s="163"/>
      <c r="F2335" s="9"/>
      <c r="G2335" s="168"/>
      <c r="H2335" s="162"/>
      <c r="I2335" s="161"/>
    </row>
    <row r="2336" spans="2:9" x14ac:dyDescent="0.25">
      <c r="B2336" s="161"/>
      <c r="C2336" s="162"/>
      <c r="D2336" s="161"/>
      <c r="E2336" s="163"/>
      <c r="F2336" s="9"/>
      <c r="G2336" s="168"/>
      <c r="H2336" s="162"/>
      <c r="I2336" s="161"/>
    </row>
    <row r="2337" spans="2:9" x14ac:dyDescent="0.25">
      <c r="B2337" s="161"/>
      <c r="C2337" s="162"/>
      <c r="D2337" s="161"/>
      <c r="E2337" s="163"/>
      <c r="F2337" s="9"/>
      <c r="G2337" s="168"/>
      <c r="H2337" s="162"/>
      <c r="I2337" s="161"/>
    </row>
    <row r="2338" spans="2:9" x14ac:dyDescent="0.25">
      <c r="B2338" s="161"/>
      <c r="C2338" s="162"/>
      <c r="D2338" s="161"/>
      <c r="E2338" s="163"/>
      <c r="F2338" s="9"/>
      <c r="G2338" s="168"/>
      <c r="H2338" s="162"/>
      <c r="I2338" s="161"/>
    </row>
    <row r="2339" spans="2:9" x14ac:dyDescent="0.25">
      <c r="B2339" s="161"/>
      <c r="C2339" s="162"/>
      <c r="D2339" s="161"/>
      <c r="E2339" s="163"/>
      <c r="F2339" s="9"/>
      <c r="G2339" s="168"/>
      <c r="H2339" s="162"/>
      <c r="I2339" s="161"/>
    </row>
    <row r="2340" spans="2:9" x14ac:dyDescent="0.25">
      <c r="B2340" s="161"/>
      <c r="C2340" s="162"/>
      <c r="D2340" s="161"/>
      <c r="E2340" s="163"/>
      <c r="F2340" s="9"/>
      <c r="G2340" s="168"/>
      <c r="H2340" s="162"/>
      <c r="I2340" s="161"/>
    </row>
    <row r="2341" spans="2:9" x14ac:dyDescent="0.25">
      <c r="B2341" s="161"/>
      <c r="C2341" s="162"/>
      <c r="D2341" s="161"/>
      <c r="E2341" s="163"/>
      <c r="F2341" s="9"/>
      <c r="G2341" s="168"/>
      <c r="H2341" s="162"/>
      <c r="I2341" s="161"/>
    </row>
    <row r="2342" spans="2:9" x14ac:dyDescent="0.25">
      <c r="B2342" s="161"/>
      <c r="C2342" s="162"/>
      <c r="D2342" s="161"/>
      <c r="E2342" s="163"/>
      <c r="F2342" s="9"/>
      <c r="G2342" s="168"/>
      <c r="H2342" s="162"/>
      <c r="I2342" s="161"/>
    </row>
    <row r="2343" spans="2:9" x14ac:dyDescent="0.25">
      <c r="B2343" s="161"/>
      <c r="C2343" s="162"/>
      <c r="D2343" s="161"/>
      <c r="E2343" s="163"/>
      <c r="F2343" s="9"/>
      <c r="G2343" s="168"/>
      <c r="H2343" s="162"/>
      <c r="I2343" s="161"/>
    </row>
    <row r="2344" spans="2:9" x14ac:dyDescent="0.25">
      <c r="B2344" s="161"/>
      <c r="C2344" s="162"/>
      <c r="D2344" s="161"/>
      <c r="E2344" s="163"/>
      <c r="F2344" s="9"/>
      <c r="G2344" s="168"/>
      <c r="H2344" s="162"/>
      <c r="I2344" s="161"/>
    </row>
    <row r="2345" spans="2:9" x14ac:dyDescent="0.25">
      <c r="B2345" s="161"/>
      <c r="C2345" s="162"/>
      <c r="D2345" s="161"/>
      <c r="E2345" s="163"/>
      <c r="F2345" s="9"/>
      <c r="G2345" s="168"/>
      <c r="H2345" s="162"/>
      <c r="I2345" s="161"/>
    </row>
    <row r="2346" spans="2:9" x14ac:dyDescent="0.25">
      <c r="B2346" s="161"/>
      <c r="C2346" s="162"/>
      <c r="D2346" s="161"/>
      <c r="E2346" s="163"/>
      <c r="F2346" s="9"/>
      <c r="G2346" s="168"/>
      <c r="H2346" s="162"/>
      <c r="I2346" s="161"/>
    </row>
    <row r="2347" spans="2:9" x14ac:dyDescent="0.25">
      <c r="B2347" s="161"/>
      <c r="C2347" s="162"/>
      <c r="D2347" s="161"/>
      <c r="E2347" s="163"/>
      <c r="F2347" s="9"/>
      <c r="G2347" s="168"/>
      <c r="H2347" s="162"/>
      <c r="I2347" s="161"/>
    </row>
    <row r="2348" spans="2:9" x14ac:dyDescent="0.25">
      <c r="B2348" s="161"/>
      <c r="C2348" s="162"/>
      <c r="D2348" s="161"/>
      <c r="E2348" s="163"/>
      <c r="F2348" s="9"/>
      <c r="G2348" s="168"/>
      <c r="H2348" s="162"/>
      <c r="I2348" s="161"/>
    </row>
    <row r="2349" spans="2:9" x14ac:dyDescent="0.25">
      <c r="B2349" s="161"/>
      <c r="C2349" s="162"/>
      <c r="D2349" s="161"/>
      <c r="E2349" s="163"/>
      <c r="F2349" s="9"/>
      <c r="G2349" s="168"/>
      <c r="H2349" s="162"/>
      <c r="I2349" s="161"/>
    </row>
    <row r="2350" spans="2:9" x14ac:dyDescent="0.25">
      <c r="B2350" s="161"/>
      <c r="C2350" s="162"/>
      <c r="D2350" s="161"/>
      <c r="E2350" s="163"/>
      <c r="F2350" s="9"/>
      <c r="G2350" s="168"/>
      <c r="H2350" s="162"/>
      <c r="I2350" s="161"/>
    </row>
    <row r="2351" spans="2:9" x14ac:dyDescent="0.25">
      <c r="B2351" s="161"/>
      <c r="C2351" s="162"/>
      <c r="D2351" s="161"/>
      <c r="E2351" s="163"/>
      <c r="F2351" s="9"/>
      <c r="G2351" s="168"/>
      <c r="H2351" s="162"/>
      <c r="I2351" s="161"/>
    </row>
    <row r="2352" spans="2:9" x14ac:dyDescent="0.25">
      <c r="B2352" s="161"/>
      <c r="C2352" s="162"/>
      <c r="D2352" s="161"/>
      <c r="E2352" s="163"/>
      <c r="F2352" s="9"/>
      <c r="G2352" s="168"/>
      <c r="H2352" s="162"/>
      <c r="I2352" s="161"/>
    </row>
    <row r="2353" spans="2:9" x14ac:dyDescent="0.25">
      <c r="B2353" s="161"/>
      <c r="C2353" s="162"/>
      <c r="D2353" s="161"/>
      <c r="E2353" s="163"/>
      <c r="F2353" s="9"/>
      <c r="G2353" s="168"/>
      <c r="H2353" s="162"/>
      <c r="I2353" s="161"/>
    </row>
    <row r="2354" spans="2:9" x14ac:dyDescent="0.25">
      <c r="B2354" s="161"/>
      <c r="C2354" s="162"/>
      <c r="D2354" s="161"/>
      <c r="E2354" s="163"/>
      <c r="F2354" s="9"/>
      <c r="G2354" s="168"/>
      <c r="H2354" s="162"/>
      <c r="I2354" s="161"/>
    </row>
    <row r="2355" spans="2:9" x14ac:dyDescent="0.25">
      <c r="B2355" s="161"/>
      <c r="C2355" s="162"/>
      <c r="D2355" s="161"/>
      <c r="E2355" s="163"/>
      <c r="F2355" s="9"/>
      <c r="G2355" s="168"/>
      <c r="H2355" s="162"/>
      <c r="I2355" s="161"/>
    </row>
    <row r="2356" spans="2:9" x14ac:dyDescent="0.25">
      <c r="B2356" s="161"/>
      <c r="C2356" s="162"/>
      <c r="D2356" s="161"/>
      <c r="E2356" s="163"/>
      <c r="F2356" s="9"/>
      <c r="G2356" s="168"/>
      <c r="H2356" s="162"/>
      <c r="I2356" s="161"/>
    </row>
    <row r="2357" spans="2:9" x14ac:dyDescent="0.25">
      <c r="B2357" s="161"/>
      <c r="C2357" s="162"/>
      <c r="D2357" s="161"/>
      <c r="E2357" s="163"/>
      <c r="F2357" s="9"/>
      <c r="G2357" s="168"/>
      <c r="H2357" s="162"/>
      <c r="I2357" s="161"/>
    </row>
    <row r="2358" spans="2:9" x14ac:dyDescent="0.25">
      <c r="B2358" s="161"/>
      <c r="C2358" s="162"/>
      <c r="D2358" s="161"/>
      <c r="E2358" s="163"/>
      <c r="F2358" s="9"/>
      <c r="G2358" s="168"/>
      <c r="H2358" s="162"/>
      <c r="I2358" s="161"/>
    </row>
    <row r="2359" spans="2:9" x14ac:dyDescent="0.25">
      <c r="B2359" s="161"/>
      <c r="C2359" s="162"/>
      <c r="D2359" s="161"/>
      <c r="E2359" s="163"/>
      <c r="F2359" s="9"/>
      <c r="G2359" s="168"/>
      <c r="H2359" s="162"/>
      <c r="I2359" s="161"/>
    </row>
    <row r="2360" spans="2:9" x14ac:dyDescent="0.25">
      <c r="B2360" s="161"/>
      <c r="C2360" s="162"/>
      <c r="D2360" s="161"/>
      <c r="E2360" s="163"/>
      <c r="F2360" s="9"/>
      <c r="G2360" s="168"/>
      <c r="H2360" s="162"/>
      <c r="I2360" s="161"/>
    </row>
    <row r="2361" spans="2:9" x14ac:dyDescent="0.25">
      <c r="B2361" s="161"/>
      <c r="C2361" s="162"/>
      <c r="D2361" s="161"/>
      <c r="E2361" s="163"/>
      <c r="F2361" s="9"/>
      <c r="G2361" s="168"/>
      <c r="H2361" s="162"/>
      <c r="I2361" s="161"/>
    </row>
    <row r="2362" spans="2:9" x14ac:dyDescent="0.25">
      <c r="B2362" s="161"/>
      <c r="C2362" s="162"/>
      <c r="D2362" s="161"/>
      <c r="E2362" s="163"/>
      <c r="F2362" s="9"/>
      <c r="G2362" s="168"/>
      <c r="H2362" s="162"/>
      <c r="I2362" s="161"/>
    </row>
    <row r="2363" spans="2:9" x14ac:dyDescent="0.25">
      <c r="B2363" s="161"/>
      <c r="C2363" s="162"/>
      <c r="D2363" s="161"/>
      <c r="E2363" s="163"/>
      <c r="F2363" s="9"/>
      <c r="G2363" s="168"/>
      <c r="H2363" s="162"/>
      <c r="I2363" s="161"/>
    </row>
    <row r="2364" spans="2:9" x14ac:dyDescent="0.25">
      <c r="B2364" s="161"/>
      <c r="C2364" s="162"/>
      <c r="D2364" s="161"/>
      <c r="E2364" s="163"/>
      <c r="F2364" s="9"/>
      <c r="G2364" s="168"/>
      <c r="H2364" s="162"/>
      <c r="I2364" s="161"/>
    </row>
    <row r="2365" spans="2:9" x14ac:dyDescent="0.25">
      <c r="B2365" s="161"/>
      <c r="C2365" s="162"/>
      <c r="D2365" s="161"/>
      <c r="E2365" s="163"/>
      <c r="F2365" s="9"/>
      <c r="G2365" s="168"/>
      <c r="H2365" s="162"/>
      <c r="I2365" s="161"/>
    </row>
    <row r="2366" spans="2:9" x14ac:dyDescent="0.25">
      <c r="B2366" s="161"/>
      <c r="C2366" s="162"/>
      <c r="D2366" s="161"/>
      <c r="E2366" s="163"/>
      <c r="F2366" s="9"/>
      <c r="G2366" s="168"/>
      <c r="H2366" s="162"/>
      <c r="I2366" s="161"/>
    </row>
    <row r="2367" spans="2:9" x14ac:dyDescent="0.25">
      <c r="B2367" s="161"/>
      <c r="C2367" s="162"/>
      <c r="D2367" s="161"/>
      <c r="E2367" s="163"/>
      <c r="F2367" s="9"/>
      <c r="G2367" s="168"/>
      <c r="H2367" s="162"/>
      <c r="I2367" s="161"/>
    </row>
    <row r="2368" spans="2:9" x14ac:dyDescent="0.25">
      <c r="B2368" s="161"/>
      <c r="C2368" s="162"/>
      <c r="D2368" s="161"/>
      <c r="E2368" s="163"/>
      <c r="F2368" s="9"/>
      <c r="G2368" s="168"/>
      <c r="H2368" s="162"/>
      <c r="I2368" s="161"/>
    </row>
    <row r="2369" spans="2:9" x14ac:dyDescent="0.25">
      <c r="B2369" s="161"/>
      <c r="C2369" s="162"/>
      <c r="D2369" s="161"/>
      <c r="E2369" s="163"/>
      <c r="F2369" s="9"/>
      <c r="G2369" s="168"/>
      <c r="H2369" s="162"/>
      <c r="I2369" s="161"/>
    </row>
    <row r="2370" spans="2:9" x14ac:dyDescent="0.25">
      <c r="B2370" s="161"/>
      <c r="C2370" s="162"/>
      <c r="D2370" s="161"/>
      <c r="E2370" s="163"/>
      <c r="F2370" s="9"/>
      <c r="G2370" s="168"/>
      <c r="H2370" s="162"/>
      <c r="I2370" s="161"/>
    </row>
    <row r="2371" spans="2:9" x14ac:dyDescent="0.25">
      <c r="B2371" s="161"/>
      <c r="C2371" s="162"/>
      <c r="D2371" s="161"/>
      <c r="E2371" s="163"/>
      <c r="F2371" s="9"/>
      <c r="G2371" s="168"/>
      <c r="H2371" s="162"/>
      <c r="I2371" s="161"/>
    </row>
    <row r="2372" spans="2:9" x14ac:dyDescent="0.25">
      <c r="B2372" s="161"/>
      <c r="C2372" s="162"/>
      <c r="D2372" s="161"/>
      <c r="E2372" s="163"/>
      <c r="F2372" s="9"/>
      <c r="G2372" s="168"/>
      <c r="H2372" s="162"/>
      <c r="I2372" s="161"/>
    </row>
    <row r="2373" spans="2:9" x14ac:dyDescent="0.25">
      <c r="B2373" s="161"/>
      <c r="C2373" s="162"/>
      <c r="D2373" s="161"/>
      <c r="E2373" s="163"/>
      <c r="F2373" s="9"/>
      <c r="G2373" s="168"/>
      <c r="H2373" s="162"/>
      <c r="I2373" s="161"/>
    </row>
    <row r="2374" spans="2:9" x14ac:dyDescent="0.25">
      <c r="B2374" s="161"/>
      <c r="C2374" s="162"/>
      <c r="D2374" s="161"/>
      <c r="E2374" s="163"/>
      <c r="F2374" s="9"/>
      <c r="G2374" s="168"/>
      <c r="H2374" s="162"/>
      <c r="I2374" s="161"/>
    </row>
    <row r="2375" spans="2:9" x14ac:dyDescent="0.25">
      <c r="B2375" s="161"/>
      <c r="C2375" s="162"/>
      <c r="D2375" s="161"/>
      <c r="E2375" s="163"/>
      <c r="F2375" s="9"/>
      <c r="G2375" s="168"/>
      <c r="H2375" s="162"/>
      <c r="I2375" s="161"/>
    </row>
    <row r="2376" spans="2:9" x14ac:dyDescent="0.25">
      <c r="B2376" s="161"/>
      <c r="C2376" s="162"/>
      <c r="D2376" s="161"/>
      <c r="E2376" s="163"/>
      <c r="F2376" s="9"/>
      <c r="G2376" s="168"/>
      <c r="H2376" s="162"/>
      <c r="I2376" s="161"/>
    </row>
    <row r="2377" spans="2:9" x14ac:dyDescent="0.25">
      <c r="B2377" s="161"/>
      <c r="C2377" s="162"/>
      <c r="D2377" s="161"/>
      <c r="E2377" s="163"/>
      <c r="F2377" s="9"/>
      <c r="G2377" s="168"/>
      <c r="H2377" s="162"/>
      <c r="I2377" s="161"/>
    </row>
    <row r="2378" spans="2:9" x14ac:dyDescent="0.25">
      <c r="B2378" s="161"/>
      <c r="C2378" s="162"/>
      <c r="D2378" s="161"/>
      <c r="E2378" s="163"/>
      <c r="F2378" s="9"/>
      <c r="G2378" s="168"/>
      <c r="H2378" s="162"/>
      <c r="I2378" s="161"/>
    </row>
    <row r="2379" spans="2:9" x14ac:dyDescent="0.25">
      <c r="B2379" s="161"/>
      <c r="C2379" s="162"/>
      <c r="D2379" s="161"/>
      <c r="E2379" s="163"/>
      <c r="F2379" s="9"/>
      <c r="G2379" s="168"/>
      <c r="H2379" s="162"/>
      <c r="I2379" s="161"/>
    </row>
    <row r="2380" spans="2:9" x14ac:dyDescent="0.25">
      <c r="B2380" s="161"/>
      <c r="C2380" s="162"/>
      <c r="D2380" s="161"/>
      <c r="E2380" s="163"/>
      <c r="F2380" s="9"/>
      <c r="G2380" s="168"/>
      <c r="H2380" s="162"/>
      <c r="I2380" s="161"/>
    </row>
    <row r="2381" spans="2:9" x14ac:dyDescent="0.25">
      <c r="B2381" s="161"/>
      <c r="C2381" s="162"/>
      <c r="D2381" s="161"/>
      <c r="E2381" s="163"/>
      <c r="F2381" s="9"/>
      <c r="G2381" s="168"/>
      <c r="H2381" s="162"/>
      <c r="I2381" s="161"/>
    </row>
    <row r="2382" spans="2:9" x14ac:dyDescent="0.25">
      <c r="B2382" s="161"/>
      <c r="C2382" s="162"/>
      <c r="D2382" s="161"/>
      <c r="E2382" s="163"/>
      <c r="F2382" s="9"/>
      <c r="G2382" s="168"/>
      <c r="H2382" s="162"/>
      <c r="I2382" s="161"/>
    </row>
    <row r="2383" spans="2:9" x14ac:dyDescent="0.25">
      <c r="B2383" s="161"/>
      <c r="C2383" s="162"/>
      <c r="D2383" s="161"/>
      <c r="E2383" s="163"/>
      <c r="F2383" s="9"/>
      <c r="G2383" s="168"/>
      <c r="H2383" s="162"/>
      <c r="I2383" s="161"/>
    </row>
    <row r="2384" spans="2:9" x14ac:dyDescent="0.25">
      <c r="B2384" s="161"/>
      <c r="C2384" s="162"/>
      <c r="D2384" s="161"/>
      <c r="E2384" s="163"/>
      <c r="F2384" s="9"/>
      <c r="G2384" s="168"/>
      <c r="H2384" s="162"/>
      <c r="I2384" s="161"/>
    </row>
    <row r="2385" spans="2:9" x14ac:dyDescent="0.25">
      <c r="B2385" s="161"/>
      <c r="C2385" s="162"/>
      <c r="D2385" s="161"/>
      <c r="E2385" s="163"/>
      <c r="F2385" s="9"/>
      <c r="G2385" s="168"/>
      <c r="H2385" s="162"/>
      <c r="I2385" s="161"/>
    </row>
    <row r="2386" spans="2:9" x14ac:dyDescent="0.25">
      <c r="B2386" s="161"/>
      <c r="C2386" s="162"/>
      <c r="D2386" s="161"/>
      <c r="E2386" s="163"/>
      <c r="F2386" s="9"/>
      <c r="G2386" s="168"/>
      <c r="H2386" s="162"/>
      <c r="I2386" s="161"/>
    </row>
    <row r="2387" spans="2:9" x14ac:dyDescent="0.25">
      <c r="B2387" s="161"/>
      <c r="C2387" s="162"/>
      <c r="D2387" s="161"/>
      <c r="E2387" s="163"/>
      <c r="F2387" s="9"/>
      <c r="G2387" s="168"/>
      <c r="H2387" s="162"/>
      <c r="I2387" s="161"/>
    </row>
    <row r="2388" spans="2:9" x14ac:dyDescent="0.25">
      <c r="B2388" s="161"/>
      <c r="C2388" s="162"/>
      <c r="D2388" s="161"/>
      <c r="E2388" s="163"/>
      <c r="F2388" s="9"/>
      <c r="G2388" s="168"/>
      <c r="H2388" s="162"/>
      <c r="I2388" s="161"/>
    </row>
    <row r="2389" spans="2:9" x14ac:dyDescent="0.25">
      <c r="B2389" s="161"/>
      <c r="C2389" s="162"/>
      <c r="D2389" s="161"/>
      <c r="E2389" s="163"/>
      <c r="F2389" s="9"/>
      <c r="G2389" s="168"/>
      <c r="H2389" s="162"/>
      <c r="I2389" s="161"/>
    </row>
    <row r="2390" spans="2:9" x14ac:dyDescent="0.25">
      <c r="B2390" s="161"/>
      <c r="C2390" s="162"/>
      <c r="D2390" s="161"/>
      <c r="E2390" s="163"/>
      <c r="F2390" s="9"/>
      <c r="G2390" s="168"/>
      <c r="H2390" s="162"/>
      <c r="I2390" s="161"/>
    </row>
    <row r="2391" spans="2:9" x14ac:dyDescent="0.25">
      <c r="B2391" s="161"/>
      <c r="C2391" s="162"/>
      <c r="D2391" s="161"/>
      <c r="E2391" s="163"/>
      <c r="F2391" s="9"/>
      <c r="G2391" s="168"/>
      <c r="H2391" s="162"/>
      <c r="I2391" s="161"/>
    </row>
    <row r="2392" spans="2:9" x14ac:dyDescent="0.25">
      <c r="B2392" s="161"/>
      <c r="C2392" s="162"/>
      <c r="D2392" s="161"/>
      <c r="E2392" s="163"/>
      <c r="F2392" s="9"/>
      <c r="G2392" s="168"/>
      <c r="H2392" s="162"/>
      <c r="I2392" s="161"/>
    </row>
    <row r="2393" spans="2:9" x14ac:dyDescent="0.25">
      <c r="B2393" s="161"/>
      <c r="C2393" s="162"/>
      <c r="D2393" s="161"/>
      <c r="E2393" s="163"/>
      <c r="F2393" s="9"/>
      <c r="G2393" s="168"/>
      <c r="H2393" s="162"/>
      <c r="I2393" s="161"/>
    </row>
    <row r="2394" spans="2:9" x14ac:dyDescent="0.25">
      <c r="B2394" s="161"/>
      <c r="C2394" s="162"/>
      <c r="D2394" s="161"/>
      <c r="E2394" s="163"/>
      <c r="F2394" s="9"/>
      <c r="G2394" s="168"/>
      <c r="H2394" s="162"/>
      <c r="I2394" s="161"/>
    </row>
    <row r="2395" spans="2:9" x14ac:dyDescent="0.25">
      <c r="B2395" s="161"/>
      <c r="C2395" s="162"/>
      <c r="D2395" s="161"/>
      <c r="E2395" s="163"/>
      <c r="F2395" s="9"/>
      <c r="G2395" s="168"/>
      <c r="H2395" s="162"/>
      <c r="I2395" s="161"/>
    </row>
    <row r="2396" spans="2:9" x14ac:dyDescent="0.25">
      <c r="B2396" s="161"/>
      <c r="C2396" s="162"/>
      <c r="D2396" s="161"/>
      <c r="E2396" s="163"/>
      <c r="F2396" s="9"/>
      <c r="G2396" s="168"/>
      <c r="H2396" s="162"/>
      <c r="I2396" s="161"/>
    </row>
    <row r="2397" spans="2:9" x14ac:dyDescent="0.25">
      <c r="B2397" s="161"/>
      <c r="C2397" s="162"/>
      <c r="D2397" s="161"/>
      <c r="E2397" s="163"/>
      <c r="F2397" s="9"/>
      <c r="G2397" s="168"/>
      <c r="H2397" s="162"/>
      <c r="I2397" s="161"/>
    </row>
    <row r="2398" spans="2:9" x14ac:dyDescent="0.25">
      <c r="B2398" s="161"/>
      <c r="C2398" s="162"/>
      <c r="D2398" s="161"/>
      <c r="E2398" s="163"/>
      <c r="F2398" s="9"/>
      <c r="G2398" s="168"/>
      <c r="H2398" s="162"/>
      <c r="I2398" s="161"/>
    </row>
    <row r="2399" spans="2:9" x14ac:dyDescent="0.25">
      <c r="B2399" s="161"/>
      <c r="C2399" s="162"/>
      <c r="D2399" s="161"/>
      <c r="E2399" s="163"/>
      <c r="F2399" s="9"/>
      <c r="G2399" s="168"/>
      <c r="H2399" s="162"/>
      <c r="I2399" s="161"/>
    </row>
    <row r="2400" spans="2:9" x14ac:dyDescent="0.25">
      <c r="B2400" s="161"/>
      <c r="C2400" s="162"/>
      <c r="D2400" s="161"/>
      <c r="E2400" s="163"/>
      <c r="F2400" s="9"/>
      <c r="G2400" s="168"/>
      <c r="H2400" s="162"/>
      <c r="I2400" s="161"/>
    </row>
    <row r="2401" spans="2:9" x14ac:dyDescent="0.25">
      <c r="B2401" s="161"/>
      <c r="C2401" s="162"/>
      <c r="D2401" s="161"/>
      <c r="E2401" s="163"/>
      <c r="F2401" s="9"/>
      <c r="G2401" s="168"/>
      <c r="H2401" s="162"/>
      <c r="I2401" s="161"/>
    </row>
    <row r="2402" spans="2:9" x14ac:dyDescent="0.25">
      <c r="B2402" s="161"/>
      <c r="C2402" s="162"/>
      <c r="D2402" s="161"/>
      <c r="E2402" s="163"/>
      <c r="F2402" s="9"/>
      <c r="G2402" s="168"/>
      <c r="H2402" s="162"/>
      <c r="I2402" s="161"/>
    </row>
    <row r="2403" spans="2:9" x14ac:dyDescent="0.25">
      <c r="B2403" s="161"/>
      <c r="C2403" s="162"/>
      <c r="D2403" s="161"/>
      <c r="E2403" s="163"/>
      <c r="F2403" s="9"/>
      <c r="G2403" s="168"/>
      <c r="H2403" s="162"/>
      <c r="I2403" s="161"/>
    </row>
    <row r="2404" spans="2:9" x14ac:dyDescent="0.25">
      <c r="B2404" s="161"/>
      <c r="C2404" s="162"/>
      <c r="D2404" s="161"/>
      <c r="E2404" s="163"/>
      <c r="F2404" s="9"/>
      <c r="G2404" s="168"/>
      <c r="H2404" s="162"/>
      <c r="I2404" s="161"/>
    </row>
    <row r="2405" spans="2:9" x14ac:dyDescent="0.25">
      <c r="B2405" s="161"/>
      <c r="C2405" s="162"/>
      <c r="D2405" s="161"/>
      <c r="E2405" s="163"/>
      <c r="F2405" s="9"/>
      <c r="G2405" s="168"/>
      <c r="H2405" s="162"/>
      <c r="I2405" s="161"/>
    </row>
    <row r="2406" spans="2:9" x14ac:dyDescent="0.25">
      <c r="B2406" s="161"/>
      <c r="C2406" s="162"/>
      <c r="D2406" s="161"/>
      <c r="E2406" s="163"/>
      <c r="F2406" s="9"/>
      <c r="G2406" s="168"/>
      <c r="H2406" s="162"/>
      <c r="I2406" s="161"/>
    </row>
    <row r="2407" spans="2:9" x14ac:dyDescent="0.25">
      <c r="B2407" s="161"/>
      <c r="C2407" s="162"/>
      <c r="D2407" s="161"/>
      <c r="E2407" s="163"/>
      <c r="F2407" s="9"/>
      <c r="G2407" s="168"/>
      <c r="H2407" s="162"/>
      <c r="I2407" s="161"/>
    </row>
    <row r="2408" spans="2:9" x14ac:dyDescent="0.25">
      <c r="B2408" s="161"/>
      <c r="C2408" s="162"/>
      <c r="D2408" s="161"/>
      <c r="E2408" s="163"/>
      <c r="F2408" s="9"/>
      <c r="G2408" s="168"/>
      <c r="H2408" s="162"/>
      <c r="I2408" s="161"/>
    </row>
    <row r="2409" spans="2:9" x14ac:dyDescent="0.25">
      <c r="B2409" s="161"/>
      <c r="C2409" s="162"/>
      <c r="D2409" s="161"/>
      <c r="E2409" s="163"/>
      <c r="F2409" s="9"/>
      <c r="G2409" s="168"/>
      <c r="H2409" s="162"/>
      <c r="I2409" s="161"/>
    </row>
    <row r="2410" spans="2:9" x14ac:dyDescent="0.25">
      <c r="B2410" s="161"/>
      <c r="C2410" s="162"/>
      <c r="D2410" s="161"/>
      <c r="E2410" s="163"/>
      <c r="F2410" s="9"/>
      <c r="G2410" s="168"/>
      <c r="H2410" s="162"/>
      <c r="I2410" s="161"/>
    </row>
    <row r="2411" spans="2:9" x14ac:dyDescent="0.25">
      <c r="B2411" s="161"/>
      <c r="C2411" s="162"/>
      <c r="D2411" s="161"/>
      <c r="E2411" s="163"/>
      <c r="F2411" s="9"/>
      <c r="G2411" s="168"/>
      <c r="H2411" s="162"/>
      <c r="I2411" s="161"/>
    </row>
    <row r="2412" spans="2:9" x14ac:dyDescent="0.25">
      <c r="B2412" s="161"/>
      <c r="C2412" s="162"/>
      <c r="D2412" s="161"/>
      <c r="E2412" s="163"/>
      <c r="F2412" s="9"/>
      <c r="G2412" s="168"/>
      <c r="H2412" s="162"/>
      <c r="I2412" s="161"/>
    </row>
    <row r="2413" spans="2:9" x14ac:dyDescent="0.25">
      <c r="B2413" s="161"/>
      <c r="C2413" s="162"/>
      <c r="D2413" s="161"/>
      <c r="E2413" s="163"/>
      <c r="F2413" s="9"/>
      <c r="G2413" s="168"/>
      <c r="H2413" s="162"/>
      <c r="I2413" s="161"/>
    </row>
    <row r="2414" spans="2:9" x14ac:dyDescent="0.25">
      <c r="B2414" s="161"/>
      <c r="C2414" s="162"/>
      <c r="D2414" s="161"/>
      <c r="E2414" s="163"/>
      <c r="F2414" s="9"/>
      <c r="G2414" s="168"/>
      <c r="H2414" s="162"/>
      <c r="I2414" s="161"/>
    </row>
    <row r="2415" spans="2:9" x14ac:dyDescent="0.25">
      <c r="B2415" s="161"/>
      <c r="C2415" s="162"/>
      <c r="D2415" s="161"/>
      <c r="E2415" s="163"/>
      <c r="F2415" s="9"/>
      <c r="G2415" s="168"/>
      <c r="H2415" s="162"/>
      <c r="I2415" s="161"/>
    </row>
    <row r="2416" spans="2:9" x14ac:dyDescent="0.25">
      <c r="B2416" s="161"/>
      <c r="C2416" s="162"/>
      <c r="D2416" s="161"/>
      <c r="E2416" s="163"/>
      <c r="F2416" s="9"/>
      <c r="G2416" s="168"/>
      <c r="H2416" s="162"/>
      <c r="I2416" s="161"/>
    </row>
    <row r="2417" spans="2:9" x14ac:dyDescent="0.25">
      <c r="B2417" s="161"/>
      <c r="C2417" s="162"/>
      <c r="D2417" s="161"/>
      <c r="E2417" s="163"/>
      <c r="F2417" s="9"/>
      <c r="G2417" s="168"/>
      <c r="H2417" s="162"/>
      <c r="I2417" s="161"/>
    </row>
    <row r="2418" spans="2:9" x14ac:dyDescent="0.25">
      <c r="B2418" s="161"/>
      <c r="C2418" s="162"/>
      <c r="D2418" s="161"/>
      <c r="E2418" s="163"/>
      <c r="F2418" s="9"/>
      <c r="G2418" s="168"/>
      <c r="H2418" s="162"/>
      <c r="I2418" s="161"/>
    </row>
    <row r="2419" spans="2:9" x14ac:dyDescent="0.25">
      <c r="B2419" s="161"/>
      <c r="C2419" s="162"/>
      <c r="D2419" s="161"/>
      <c r="E2419" s="163"/>
      <c r="F2419" s="9"/>
      <c r="G2419" s="168"/>
      <c r="H2419" s="162"/>
      <c r="I2419" s="161"/>
    </row>
    <row r="2420" spans="2:9" x14ac:dyDescent="0.25">
      <c r="B2420" s="161"/>
      <c r="C2420" s="162"/>
      <c r="D2420" s="161"/>
      <c r="E2420" s="163"/>
      <c r="F2420" s="9"/>
      <c r="G2420" s="168"/>
      <c r="H2420" s="162"/>
      <c r="I2420" s="161"/>
    </row>
    <row r="2421" spans="2:9" x14ac:dyDescent="0.25">
      <c r="B2421" s="161"/>
      <c r="C2421" s="162"/>
      <c r="D2421" s="161"/>
      <c r="E2421" s="163"/>
      <c r="F2421" s="9"/>
      <c r="G2421" s="168"/>
      <c r="H2421" s="162"/>
      <c r="I2421" s="161"/>
    </row>
    <row r="2422" spans="2:9" x14ac:dyDescent="0.25">
      <c r="B2422" s="161"/>
      <c r="C2422" s="162"/>
      <c r="D2422" s="161"/>
      <c r="E2422" s="163"/>
      <c r="F2422" s="9"/>
      <c r="G2422" s="168"/>
      <c r="H2422" s="162"/>
      <c r="I2422" s="161"/>
    </row>
    <row r="2423" spans="2:9" x14ac:dyDescent="0.25">
      <c r="B2423" s="161"/>
      <c r="C2423" s="162"/>
      <c r="D2423" s="161"/>
      <c r="E2423" s="163"/>
      <c r="F2423" s="9"/>
      <c r="G2423" s="168"/>
      <c r="H2423" s="162"/>
      <c r="I2423" s="161"/>
    </row>
    <row r="2424" spans="2:9" x14ac:dyDescent="0.25">
      <c r="B2424" s="161"/>
      <c r="C2424" s="162"/>
      <c r="D2424" s="161"/>
      <c r="E2424" s="163"/>
      <c r="F2424" s="9"/>
      <c r="G2424" s="168"/>
      <c r="H2424" s="162"/>
      <c r="I2424" s="161"/>
    </row>
    <row r="2425" spans="2:9" x14ac:dyDescent="0.25">
      <c r="B2425" s="161"/>
      <c r="C2425" s="162"/>
      <c r="D2425" s="161"/>
      <c r="E2425" s="163"/>
      <c r="F2425" s="9"/>
      <c r="G2425" s="168"/>
      <c r="H2425" s="162"/>
      <c r="I2425" s="161"/>
    </row>
    <row r="2426" spans="2:9" x14ac:dyDescent="0.25">
      <c r="B2426" s="161"/>
      <c r="C2426" s="162"/>
      <c r="D2426" s="161"/>
      <c r="E2426" s="163"/>
      <c r="F2426" s="9"/>
      <c r="G2426" s="168"/>
      <c r="H2426" s="162"/>
      <c r="I2426" s="161"/>
    </row>
    <row r="2427" spans="2:9" x14ac:dyDescent="0.25">
      <c r="B2427" s="161"/>
      <c r="C2427" s="162"/>
      <c r="D2427" s="161"/>
      <c r="E2427" s="163"/>
      <c r="F2427" s="9"/>
      <c r="G2427" s="168"/>
      <c r="H2427" s="162"/>
      <c r="I2427" s="161"/>
    </row>
    <row r="2428" spans="2:9" x14ac:dyDescent="0.25">
      <c r="B2428" s="161"/>
      <c r="C2428" s="162"/>
      <c r="D2428" s="161"/>
      <c r="E2428" s="163"/>
      <c r="F2428" s="9"/>
      <c r="G2428" s="168"/>
      <c r="H2428" s="162"/>
      <c r="I2428" s="161"/>
    </row>
    <row r="2429" spans="2:9" x14ac:dyDescent="0.25">
      <c r="B2429" s="161"/>
      <c r="C2429" s="162"/>
      <c r="D2429" s="161"/>
      <c r="E2429" s="163"/>
      <c r="F2429" s="9"/>
      <c r="G2429" s="168"/>
      <c r="H2429" s="162"/>
      <c r="I2429" s="161"/>
    </row>
    <row r="2430" spans="2:9" x14ac:dyDescent="0.25">
      <c r="B2430" s="161"/>
      <c r="C2430" s="162"/>
      <c r="D2430" s="161"/>
      <c r="E2430" s="163"/>
      <c r="F2430" s="9"/>
      <c r="G2430" s="168"/>
      <c r="H2430" s="162"/>
      <c r="I2430" s="161"/>
    </row>
    <row r="2431" spans="2:9" x14ac:dyDescent="0.25">
      <c r="B2431" s="161"/>
      <c r="C2431" s="162"/>
      <c r="D2431" s="161"/>
      <c r="E2431" s="163"/>
      <c r="F2431" s="9"/>
      <c r="G2431" s="168"/>
      <c r="H2431" s="162"/>
      <c r="I2431" s="161"/>
    </row>
    <row r="2432" spans="2:9" x14ac:dyDescent="0.25">
      <c r="B2432" s="161"/>
      <c r="C2432" s="162"/>
      <c r="D2432" s="161"/>
      <c r="E2432" s="163"/>
      <c r="F2432" s="9"/>
      <c r="G2432" s="168"/>
      <c r="H2432" s="162"/>
      <c r="I2432" s="161"/>
    </row>
    <row r="2433" spans="2:9" x14ac:dyDescent="0.25">
      <c r="B2433" s="161"/>
      <c r="C2433" s="162"/>
      <c r="D2433" s="161"/>
      <c r="E2433" s="163"/>
      <c r="F2433" s="9"/>
      <c r="G2433" s="168"/>
      <c r="H2433" s="162"/>
      <c r="I2433" s="161"/>
    </row>
    <row r="2434" spans="2:9" x14ac:dyDescent="0.25">
      <c r="B2434" s="161"/>
      <c r="C2434" s="162"/>
      <c r="D2434" s="161"/>
      <c r="E2434" s="163"/>
      <c r="F2434" s="9"/>
      <c r="G2434" s="168"/>
      <c r="H2434" s="162"/>
      <c r="I2434" s="161"/>
    </row>
    <row r="2435" spans="2:9" x14ac:dyDescent="0.25">
      <c r="B2435" s="161"/>
      <c r="C2435" s="162"/>
      <c r="D2435" s="161"/>
      <c r="E2435" s="163"/>
      <c r="F2435" s="9"/>
      <c r="G2435" s="168"/>
      <c r="H2435" s="162"/>
      <c r="I2435" s="161"/>
    </row>
    <row r="2436" spans="2:9" x14ac:dyDescent="0.25">
      <c r="B2436" s="161"/>
      <c r="C2436" s="162"/>
      <c r="D2436" s="161"/>
      <c r="E2436" s="163"/>
      <c r="F2436" s="9"/>
      <c r="G2436" s="168"/>
      <c r="H2436" s="162"/>
      <c r="I2436" s="161"/>
    </row>
    <row r="2437" spans="2:9" x14ac:dyDescent="0.25">
      <c r="B2437" s="161"/>
      <c r="C2437" s="162"/>
      <c r="D2437" s="161"/>
      <c r="E2437" s="163"/>
      <c r="F2437" s="9"/>
      <c r="G2437" s="168"/>
      <c r="H2437" s="162"/>
      <c r="I2437" s="161"/>
    </row>
    <row r="2438" spans="2:9" x14ac:dyDescent="0.25">
      <c r="B2438" s="161"/>
      <c r="C2438" s="162"/>
      <c r="D2438" s="161"/>
      <c r="E2438" s="163"/>
      <c r="F2438" s="9"/>
      <c r="G2438" s="168"/>
      <c r="H2438" s="162"/>
      <c r="I2438" s="161"/>
    </row>
    <row r="2439" spans="2:9" x14ac:dyDescent="0.25">
      <c r="B2439" s="161"/>
      <c r="C2439" s="162"/>
      <c r="D2439" s="161"/>
      <c r="E2439" s="163"/>
      <c r="F2439" s="9"/>
      <c r="G2439" s="168"/>
      <c r="H2439" s="162"/>
      <c r="I2439" s="161"/>
    </row>
    <row r="2440" spans="2:9" x14ac:dyDescent="0.25">
      <c r="B2440" s="161"/>
      <c r="C2440" s="162"/>
      <c r="D2440" s="161"/>
      <c r="E2440" s="163"/>
      <c r="F2440" s="9"/>
      <c r="G2440" s="168"/>
      <c r="H2440" s="162"/>
      <c r="I2440" s="161"/>
    </row>
    <row r="2441" spans="2:9" x14ac:dyDescent="0.25">
      <c r="B2441" s="161"/>
      <c r="C2441" s="162"/>
      <c r="D2441" s="161"/>
      <c r="E2441" s="163"/>
      <c r="F2441" s="9"/>
      <c r="G2441" s="168"/>
      <c r="H2441" s="162"/>
      <c r="I2441" s="161"/>
    </row>
    <row r="2442" spans="2:9" x14ac:dyDescent="0.25">
      <c r="B2442" s="161"/>
      <c r="C2442" s="162"/>
      <c r="D2442" s="161"/>
      <c r="E2442" s="163"/>
      <c r="F2442" s="9"/>
      <c r="G2442" s="168"/>
      <c r="H2442" s="162"/>
      <c r="I2442" s="161"/>
    </row>
    <row r="2443" spans="2:9" x14ac:dyDescent="0.25">
      <c r="B2443" s="161"/>
      <c r="C2443" s="162"/>
      <c r="D2443" s="161"/>
      <c r="E2443" s="163"/>
      <c r="F2443" s="9"/>
      <c r="G2443" s="168"/>
      <c r="H2443" s="162"/>
      <c r="I2443" s="161"/>
    </row>
    <row r="2444" spans="2:9" x14ac:dyDescent="0.25">
      <c r="B2444" s="161"/>
      <c r="C2444" s="162"/>
      <c r="D2444" s="161"/>
      <c r="E2444" s="163"/>
      <c r="F2444" s="9"/>
      <c r="G2444" s="168"/>
      <c r="H2444" s="162"/>
      <c r="I2444" s="161"/>
    </row>
    <row r="2445" spans="2:9" x14ac:dyDescent="0.25">
      <c r="B2445" s="161"/>
      <c r="C2445" s="162"/>
      <c r="D2445" s="161"/>
      <c r="E2445" s="163"/>
      <c r="F2445" s="9"/>
      <c r="G2445" s="168"/>
      <c r="H2445" s="162"/>
      <c r="I2445" s="161"/>
    </row>
    <row r="2446" spans="2:9" x14ac:dyDescent="0.25">
      <c r="B2446" s="161"/>
      <c r="C2446" s="162"/>
      <c r="D2446" s="161"/>
      <c r="E2446" s="163"/>
      <c r="F2446" s="9"/>
      <c r="G2446" s="168"/>
      <c r="H2446" s="162"/>
      <c r="I2446" s="161"/>
    </row>
    <row r="2447" spans="2:9" x14ac:dyDescent="0.25">
      <c r="B2447" s="161"/>
      <c r="C2447" s="162"/>
      <c r="D2447" s="161"/>
      <c r="E2447" s="163"/>
      <c r="F2447" s="9"/>
      <c r="G2447" s="168"/>
      <c r="H2447" s="162"/>
      <c r="I2447" s="161"/>
    </row>
    <row r="2448" spans="2:9" x14ac:dyDescent="0.25">
      <c r="B2448" s="161"/>
      <c r="C2448" s="162"/>
      <c r="D2448" s="161"/>
      <c r="E2448" s="163"/>
      <c r="F2448" s="9"/>
      <c r="G2448" s="168"/>
      <c r="H2448" s="162"/>
      <c r="I2448" s="161"/>
    </row>
    <row r="2449" spans="2:9" x14ac:dyDescent="0.25">
      <c r="B2449" s="161"/>
      <c r="C2449" s="162"/>
      <c r="D2449" s="161"/>
      <c r="E2449" s="163"/>
      <c r="F2449" s="9"/>
      <c r="G2449" s="168"/>
      <c r="H2449" s="162"/>
      <c r="I2449" s="161"/>
    </row>
    <row r="2450" spans="2:9" x14ac:dyDescent="0.25">
      <c r="B2450" s="161"/>
      <c r="C2450" s="162"/>
      <c r="D2450" s="161"/>
      <c r="E2450" s="163"/>
      <c r="F2450" s="9"/>
      <c r="G2450" s="168"/>
      <c r="H2450" s="162"/>
      <c r="I2450" s="161"/>
    </row>
    <row r="2451" spans="2:9" x14ac:dyDescent="0.25">
      <c r="B2451" s="161"/>
      <c r="C2451" s="162"/>
      <c r="D2451" s="161"/>
      <c r="E2451" s="163"/>
      <c r="F2451" s="9"/>
      <c r="G2451" s="168"/>
      <c r="H2451" s="162"/>
      <c r="I2451" s="161"/>
    </row>
    <row r="2452" spans="2:9" x14ac:dyDescent="0.25">
      <c r="B2452" s="161"/>
      <c r="C2452" s="162"/>
      <c r="D2452" s="161"/>
      <c r="E2452" s="163"/>
      <c r="F2452" s="9"/>
      <c r="G2452" s="168"/>
      <c r="H2452" s="162"/>
      <c r="I2452" s="161"/>
    </row>
    <row r="2453" spans="2:9" x14ac:dyDescent="0.25">
      <c r="B2453" s="161"/>
      <c r="C2453" s="162"/>
      <c r="D2453" s="161"/>
      <c r="E2453" s="163"/>
      <c r="F2453" s="9"/>
      <c r="G2453" s="168"/>
      <c r="H2453" s="162"/>
      <c r="I2453" s="161"/>
    </row>
    <row r="2454" spans="2:9" x14ac:dyDescent="0.25">
      <c r="B2454" s="161"/>
      <c r="C2454" s="162"/>
      <c r="D2454" s="161"/>
      <c r="E2454" s="163"/>
      <c r="F2454" s="9"/>
      <c r="G2454" s="168"/>
      <c r="H2454" s="162"/>
      <c r="I2454" s="161"/>
    </row>
    <row r="2455" spans="2:9" x14ac:dyDescent="0.25">
      <c r="B2455" s="161"/>
      <c r="C2455" s="162"/>
      <c r="D2455" s="161"/>
      <c r="E2455" s="163"/>
      <c r="F2455" s="9"/>
      <c r="G2455" s="168"/>
      <c r="H2455" s="162"/>
      <c r="I2455" s="161"/>
    </row>
    <row r="2456" spans="2:9" x14ac:dyDescent="0.25">
      <c r="B2456" s="161"/>
      <c r="C2456" s="162"/>
      <c r="D2456" s="161"/>
      <c r="E2456" s="163"/>
      <c r="F2456" s="9"/>
      <c r="G2456" s="168"/>
      <c r="H2456" s="162"/>
      <c r="I2456" s="161"/>
    </row>
    <row r="2457" spans="2:9" x14ac:dyDescent="0.25">
      <c r="B2457" s="161"/>
      <c r="C2457" s="162"/>
      <c r="D2457" s="161"/>
      <c r="E2457" s="163"/>
      <c r="F2457" s="9"/>
      <c r="G2457" s="168"/>
      <c r="H2457" s="162"/>
      <c r="I2457" s="161"/>
    </row>
    <row r="2458" spans="2:9" x14ac:dyDescent="0.25">
      <c r="B2458" s="161"/>
      <c r="C2458" s="162"/>
      <c r="D2458" s="161"/>
      <c r="E2458" s="163"/>
      <c r="F2458" s="9"/>
      <c r="G2458" s="168"/>
      <c r="H2458" s="162"/>
      <c r="I2458" s="161"/>
    </row>
    <row r="2459" spans="2:9" x14ac:dyDescent="0.25">
      <c r="B2459" s="161"/>
      <c r="C2459" s="162"/>
      <c r="D2459" s="161"/>
      <c r="E2459" s="163"/>
      <c r="F2459" s="9"/>
      <c r="G2459" s="168"/>
      <c r="H2459" s="162"/>
      <c r="I2459" s="161"/>
    </row>
    <row r="2460" spans="2:9" x14ac:dyDescent="0.25">
      <c r="B2460" s="161"/>
      <c r="C2460" s="162"/>
      <c r="D2460" s="161"/>
      <c r="E2460" s="163"/>
      <c r="F2460" s="9"/>
      <c r="G2460" s="168"/>
      <c r="H2460" s="162"/>
      <c r="I2460" s="161"/>
    </row>
    <row r="2461" spans="2:9" x14ac:dyDescent="0.25">
      <c r="B2461" s="161"/>
      <c r="C2461" s="162"/>
      <c r="D2461" s="161"/>
      <c r="E2461" s="163"/>
      <c r="F2461" s="9"/>
      <c r="G2461" s="168"/>
      <c r="H2461" s="162"/>
      <c r="I2461" s="161"/>
    </row>
    <row r="2462" spans="2:9" x14ac:dyDescent="0.25">
      <c r="B2462" s="161"/>
      <c r="C2462" s="162"/>
      <c r="D2462" s="161"/>
      <c r="E2462" s="163"/>
      <c r="F2462" s="9"/>
      <c r="G2462" s="168"/>
      <c r="H2462" s="162"/>
      <c r="I2462" s="161"/>
    </row>
    <row r="2463" spans="2:9" x14ac:dyDescent="0.25">
      <c r="B2463" s="161"/>
      <c r="C2463" s="162"/>
      <c r="D2463" s="161"/>
      <c r="E2463" s="163"/>
      <c r="F2463" s="9"/>
      <c r="G2463" s="168"/>
      <c r="H2463" s="162"/>
      <c r="I2463" s="161"/>
    </row>
    <row r="2464" spans="2:9" x14ac:dyDescent="0.25">
      <c r="B2464" s="161"/>
      <c r="C2464" s="162"/>
      <c r="D2464" s="161"/>
      <c r="E2464" s="163"/>
      <c r="F2464" s="9"/>
      <c r="G2464" s="168"/>
      <c r="H2464" s="162"/>
      <c r="I2464" s="161"/>
    </row>
    <row r="2465" spans="2:9" x14ac:dyDescent="0.25">
      <c r="B2465" s="161"/>
      <c r="C2465" s="162"/>
      <c r="D2465" s="161"/>
      <c r="E2465" s="163"/>
      <c r="F2465" s="9"/>
      <c r="G2465" s="168"/>
      <c r="H2465" s="162"/>
      <c r="I2465" s="161"/>
    </row>
    <row r="2466" spans="2:9" x14ac:dyDescent="0.25">
      <c r="B2466" s="161"/>
      <c r="C2466" s="162"/>
      <c r="D2466" s="161"/>
      <c r="E2466" s="163"/>
      <c r="F2466" s="9"/>
      <c r="G2466" s="168"/>
      <c r="H2466" s="162"/>
      <c r="I2466" s="161"/>
    </row>
    <row r="2467" spans="2:9" x14ac:dyDescent="0.25">
      <c r="B2467" s="161"/>
      <c r="C2467" s="162"/>
      <c r="D2467" s="161"/>
      <c r="E2467" s="163"/>
      <c r="F2467" s="9"/>
      <c r="G2467" s="168"/>
      <c r="H2467" s="162"/>
      <c r="I2467" s="161"/>
    </row>
    <row r="2468" spans="2:9" x14ac:dyDescent="0.25">
      <c r="B2468" s="161"/>
      <c r="C2468" s="162"/>
      <c r="D2468" s="161"/>
      <c r="E2468" s="163"/>
      <c r="F2468" s="9"/>
      <c r="G2468" s="168"/>
      <c r="H2468" s="162"/>
      <c r="I2468" s="161"/>
    </row>
    <row r="2469" spans="2:9" x14ac:dyDescent="0.25">
      <c r="B2469" s="161"/>
      <c r="C2469" s="162"/>
      <c r="D2469" s="161"/>
      <c r="E2469" s="163"/>
      <c r="F2469" s="9"/>
      <c r="G2469" s="168"/>
      <c r="H2469" s="162"/>
      <c r="I2469" s="161"/>
    </row>
    <row r="2470" spans="2:9" x14ac:dyDescent="0.25">
      <c r="B2470" s="161"/>
      <c r="C2470" s="162"/>
      <c r="D2470" s="161"/>
      <c r="E2470" s="163"/>
      <c r="F2470" s="9"/>
      <c r="G2470" s="168"/>
      <c r="H2470" s="162"/>
      <c r="I2470" s="161"/>
    </row>
    <row r="2471" spans="2:9" x14ac:dyDescent="0.25">
      <c r="B2471" s="161"/>
      <c r="C2471" s="162"/>
      <c r="D2471" s="161"/>
      <c r="E2471" s="163"/>
      <c r="F2471" s="9"/>
      <c r="G2471" s="168"/>
      <c r="H2471" s="162"/>
      <c r="I2471" s="161"/>
    </row>
    <row r="2472" spans="2:9" x14ac:dyDescent="0.25">
      <c r="B2472" s="161"/>
      <c r="C2472" s="162"/>
      <c r="D2472" s="161"/>
      <c r="E2472" s="163"/>
      <c r="F2472" s="9"/>
      <c r="G2472" s="168"/>
      <c r="H2472" s="162"/>
      <c r="I2472" s="161"/>
    </row>
    <row r="2473" spans="2:9" x14ac:dyDescent="0.25">
      <c r="B2473" s="161"/>
      <c r="C2473" s="162"/>
      <c r="D2473" s="161"/>
      <c r="E2473" s="163"/>
      <c r="F2473" s="9"/>
      <c r="G2473" s="168"/>
      <c r="H2473" s="162"/>
      <c r="I2473" s="161"/>
    </row>
    <row r="2474" spans="2:9" x14ac:dyDescent="0.25">
      <c r="B2474" s="161"/>
      <c r="C2474" s="162"/>
      <c r="D2474" s="161"/>
      <c r="E2474" s="163"/>
      <c r="F2474" s="9"/>
      <c r="G2474" s="168"/>
      <c r="H2474" s="162"/>
      <c r="I2474" s="161"/>
    </row>
    <row r="2475" spans="2:9" x14ac:dyDescent="0.25">
      <c r="B2475" s="161"/>
      <c r="C2475" s="162"/>
      <c r="D2475" s="161"/>
      <c r="E2475" s="163"/>
      <c r="F2475" s="9"/>
      <c r="G2475" s="168"/>
      <c r="H2475" s="162"/>
      <c r="I2475" s="161"/>
    </row>
    <row r="2476" spans="2:9" x14ac:dyDescent="0.25">
      <c r="B2476" s="161"/>
      <c r="C2476" s="162"/>
      <c r="D2476" s="161"/>
      <c r="E2476" s="163"/>
      <c r="F2476" s="9"/>
      <c r="G2476" s="168"/>
      <c r="H2476" s="162"/>
      <c r="I2476" s="161"/>
    </row>
    <row r="2477" spans="2:9" x14ac:dyDescent="0.25">
      <c r="B2477" s="161"/>
      <c r="C2477" s="162"/>
      <c r="D2477" s="161"/>
      <c r="E2477" s="163"/>
      <c r="F2477" s="9"/>
      <c r="G2477" s="168"/>
      <c r="H2477" s="162"/>
      <c r="I2477" s="161"/>
    </row>
    <row r="2478" spans="2:9" x14ac:dyDescent="0.25">
      <c r="B2478" s="161"/>
      <c r="C2478" s="162"/>
      <c r="D2478" s="161"/>
      <c r="E2478" s="163"/>
      <c r="F2478" s="9"/>
      <c r="G2478" s="168"/>
      <c r="H2478" s="162"/>
      <c r="I2478" s="161"/>
    </row>
    <row r="2479" spans="2:9" x14ac:dyDescent="0.25">
      <c r="B2479" s="161"/>
      <c r="C2479" s="162"/>
      <c r="D2479" s="161"/>
      <c r="E2479" s="163"/>
      <c r="F2479" s="9"/>
      <c r="G2479" s="168"/>
      <c r="H2479" s="162"/>
      <c r="I2479" s="161"/>
    </row>
    <row r="2480" spans="2:9" x14ac:dyDescent="0.25">
      <c r="B2480" s="161"/>
      <c r="C2480" s="162"/>
      <c r="D2480" s="161"/>
      <c r="E2480" s="163"/>
      <c r="F2480" s="9"/>
      <c r="G2480" s="168"/>
      <c r="H2480" s="162"/>
      <c r="I2480" s="161"/>
    </row>
    <row r="2481" spans="2:9" x14ac:dyDescent="0.25">
      <c r="B2481" s="161"/>
      <c r="C2481" s="162"/>
      <c r="D2481" s="161"/>
      <c r="E2481" s="163"/>
      <c r="F2481" s="9"/>
      <c r="G2481" s="168"/>
      <c r="H2481" s="162"/>
      <c r="I2481" s="161"/>
    </row>
    <row r="2482" spans="2:9" x14ac:dyDescent="0.25">
      <c r="B2482" s="161"/>
      <c r="C2482" s="162"/>
      <c r="D2482" s="161"/>
      <c r="E2482" s="163"/>
      <c r="F2482" s="9"/>
      <c r="G2482" s="168"/>
      <c r="H2482" s="162"/>
      <c r="I2482" s="161"/>
    </row>
    <row r="2483" spans="2:9" x14ac:dyDescent="0.25">
      <c r="B2483" s="161"/>
      <c r="C2483" s="162"/>
      <c r="D2483" s="161"/>
      <c r="E2483" s="163"/>
      <c r="F2483" s="9"/>
      <c r="G2483" s="168"/>
      <c r="H2483" s="162"/>
      <c r="I2483" s="161"/>
    </row>
    <row r="2484" spans="2:9" x14ac:dyDescent="0.25">
      <c r="B2484" s="161"/>
      <c r="C2484" s="162"/>
      <c r="D2484" s="161"/>
      <c r="E2484" s="163"/>
      <c r="F2484" s="9"/>
      <c r="G2484" s="168"/>
      <c r="H2484" s="162"/>
      <c r="I2484" s="161"/>
    </row>
    <row r="2485" spans="2:9" x14ac:dyDescent="0.25">
      <c r="B2485" s="161"/>
      <c r="C2485" s="162"/>
      <c r="D2485" s="161"/>
      <c r="E2485" s="163"/>
      <c r="F2485" s="9"/>
      <c r="G2485" s="168"/>
      <c r="H2485" s="162"/>
      <c r="I2485" s="161"/>
    </row>
    <row r="2486" spans="2:9" x14ac:dyDescent="0.25">
      <c r="B2486" s="161"/>
      <c r="C2486" s="162"/>
      <c r="D2486" s="161"/>
      <c r="E2486" s="163"/>
      <c r="F2486" s="9"/>
      <c r="G2486" s="168"/>
      <c r="H2486" s="162"/>
      <c r="I2486" s="161"/>
    </row>
    <row r="2487" spans="2:9" x14ac:dyDescent="0.25">
      <c r="B2487" s="161"/>
      <c r="C2487" s="162"/>
      <c r="D2487" s="161"/>
      <c r="E2487" s="163"/>
      <c r="F2487" s="9"/>
      <c r="G2487" s="168"/>
      <c r="H2487" s="162"/>
      <c r="I2487" s="161"/>
    </row>
    <row r="2488" spans="2:9" x14ac:dyDescent="0.25">
      <c r="B2488" s="161"/>
      <c r="C2488" s="162"/>
      <c r="D2488" s="161"/>
      <c r="E2488" s="163"/>
      <c r="F2488" s="9"/>
      <c r="G2488" s="168"/>
      <c r="H2488" s="162"/>
      <c r="I2488" s="161"/>
    </row>
    <row r="2489" spans="2:9" x14ac:dyDescent="0.25">
      <c r="B2489" s="161"/>
      <c r="C2489" s="162"/>
      <c r="D2489" s="161"/>
      <c r="E2489" s="163"/>
      <c r="F2489" s="9"/>
      <c r="G2489" s="168"/>
      <c r="H2489" s="162"/>
      <c r="I2489" s="161"/>
    </row>
    <row r="2490" spans="2:9" x14ac:dyDescent="0.25">
      <c r="B2490" s="161"/>
      <c r="C2490" s="162"/>
      <c r="D2490" s="161"/>
      <c r="E2490" s="163"/>
      <c r="F2490" s="9"/>
      <c r="G2490" s="168"/>
      <c r="H2490" s="162"/>
      <c r="I2490" s="161"/>
    </row>
    <row r="2491" spans="2:9" x14ac:dyDescent="0.25">
      <c r="B2491" s="161"/>
      <c r="C2491" s="162"/>
      <c r="D2491" s="161"/>
      <c r="E2491" s="163"/>
      <c r="F2491" s="9"/>
      <c r="G2491" s="168"/>
      <c r="H2491" s="162"/>
      <c r="I2491" s="161"/>
    </row>
    <row r="2492" spans="2:9" x14ac:dyDescent="0.25">
      <c r="B2492" s="161"/>
      <c r="C2492" s="162"/>
      <c r="D2492" s="161"/>
      <c r="E2492" s="163"/>
      <c r="F2492" s="9"/>
      <c r="G2492" s="168"/>
      <c r="H2492" s="162"/>
      <c r="I2492" s="161"/>
    </row>
    <row r="2493" spans="2:9" x14ac:dyDescent="0.25">
      <c r="B2493" s="161"/>
      <c r="C2493" s="162"/>
      <c r="D2493" s="161"/>
      <c r="E2493" s="163"/>
      <c r="F2493" s="9"/>
      <c r="G2493" s="168"/>
      <c r="H2493" s="162"/>
      <c r="I2493" s="161"/>
    </row>
    <row r="2494" spans="2:9" x14ac:dyDescent="0.25">
      <c r="B2494" s="161"/>
      <c r="C2494" s="162"/>
      <c r="D2494" s="161"/>
      <c r="E2494" s="163"/>
      <c r="F2494" s="9"/>
      <c r="G2494" s="168"/>
      <c r="H2494" s="162"/>
      <c r="I2494" s="161"/>
    </row>
    <row r="2495" spans="2:9" x14ac:dyDescent="0.25">
      <c r="B2495" s="161"/>
      <c r="C2495" s="162"/>
      <c r="D2495" s="161"/>
      <c r="E2495" s="163"/>
      <c r="F2495" s="9"/>
      <c r="G2495" s="168"/>
      <c r="H2495" s="162"/>
      <c r="I2495" s="161"/>
    </row>
    <row r="2496" spans="2:9" x14ac:dyDescent="0.25">
      <c r="B2496" s="161"/>
      <c r="C2496" s="162"/>
      <c r="D2496" s="161"/>
      <c r="E2496" s="163"/>
      <c r="F2496" s="9"/>
      <c r="G2496" s="168"/>
      <c r="H2496" s="162"/>
      <c r="I2496" s="161"/>
    </row>
    <row r="2497" spans="2:9" x14ac:dyDescent="0.25">
      <c r="B2497" s="161"/>
      <c r="C2497" s="162"/>
      <c r="D2497" s="161"/>
      <c r="E2497" s="163"/>
      <c r="F2497" s="9"/>
      <c r="G2497" s="168"/>
      <c r="H2497" s="162"/>
      <c r="I2497" s="161"/>
    </row>
    <row r="2498" spans="2:9" x14ac:dyDescent="0.25">
      <c r="B2498" s="161"/>
      <c r="C2498" s="162"/>
      <c r="D2498" s="161"/>
      <c r="E2498" s="163"/>
      <c r="F2498" s="9"/>
      <c r="G2498" s="168"/>
      <c r="H2498" s="162"/>
      <c r="I2498" s="161"/>
    </row>
    <row r="2499" spans="2:9" x14ac:dyDescent="0.25">
      <c r="B2499" s="161"/>
      <c r="C2499" s="162"/>
      <c r="D2499" s="161"/>
      <c r="E2499" s="163"/>
      <c r="F2499" s="9"/>
      <c r="G2499" s="168"/>
      <c r="H2499" s="162"/>
      <c r="I2499" s="161"/>
    </row>
    <row r="2500" spans="2:9" x14ac:dyDescent="0.25">
      <c r="B2500" s="161"/>
      <c r="C2500" s="162"/>
      <c r="D2500" s="161"/>
      <c r="E2500" s="163"/>
      <c r="F2500" s="9"/>
      <c r="G2500" s="168"/>
      <c r="H2500" s="162"/>
      <c r="I2500" s="161"/>
    </row>
    <row r="2501" spans="2:9" x14ac:dyDescent="0.25">
      <c r="B2501" s="161"/>
      <c r="C2501" s="162"/>
      <c r="D2501" s="161"/>
      <c r="E2501" s="163"/>
      <c r="F2501" s="9"/>
      <c r="G2501" s="168"/>
      <c r="H2501" s="162"/>
      <c r="I2501" s="161"/>
    </row>
    <row r="2502" spans="2:9" x14ac:dyDescent="0.25">
      <c r="B2502" s="161"/>
      <c r="C2502" s="162"/>
      <c r="D2502" s="161"/>
      <c r="E2502" s="163"/>
      <c r="F2502" s="9"/>
      <c r="G2502" s="168"/>
      <c r="H2502" s="162"/>
      <c r="I2502" s="161"/>
    </row>
    <row r="2503" spans="2:9" x14ac:dyDescent="0.25">
      <c r="B2503" s="161"/>
      <c r="C2503" s="162"/>
      <c r="D2503" s="161"/>
      <c r="E2503" s="163"/>
      <c r="F2503" s="9"/>
      <c r="G2503" s="168"/>
      <c r="H2503" s="162"/>
      <c r="I2503" s="161"/>
    </row>
    <row r="2504" spans="2:9" x14ac:dyDescent="0.25">
      <c r="B2504" s="161"/>
      <c r="C2504" s="162"/>
      <c r="D2504" s="161"/>
      <c r="E2504" s="163"/>
      <c r="F2504" s="9"/>
      <c r="G2504" s="168"/>
      <c r="H2504" s="162"/>
      <c r="I2504" s="161"/>
    </row>
    <row r="2505" spans="2:9" x14ac:dyDescent="0.25">
      <c r="B2505" s="161"/>
      <c r="C2505" s="162"/>
      <c r="D2505" s="161"/>
      <c r="E2505" s="163"/>
      <c r="F2505" s="9"/>
      <c r="G2505" s="168"/>
      <c r="H2505" s="162"/>
      <c r="I2505" s="161"/>
    </row>
    <row r="2506" spans="2:9" x14ac:dyDescent="0.25">
      <c r="B2506" s="161"/>
      <c r="C2506" s="162"/>
      <c r="D2506" s="161"/>
      <c r="E2506" s="163"/>
      <c r="F2506" s="9"/>
      <c r="G2506" s="168"/>
      <c r="H2506" s="162"/>
      <c r="I2506" s="161"/>
    </row>
    <row r="2507" spans="2:9" x14ac:dyDescent="0.25">
      <c r="B2507" s="161"/>
      <c r="C2507" s="162"/>
      <c r="D2507" s="161"/>
      <c r="E2507" s="163"/>
      <c r="F2507" s="9"/>
      <c r="G2507" s="168"/>
      <c r="H2507" s="162"/>
      <c r="I2507" s="161"/>
    </row>
    <row r="2508" spans="2:9" x14ac:dyDescent="0.25">
      <c r="B2508" s="161"/>
      <c r="C2508" s="162"/>
      <c r="D2508" s="161"/>
      <c r="E2508" s="163"/>
      <c r="F2508" s="9"/>
      <c r="G2508" s="168"/>
      <c r="H2508" s="162"/>
      <c r="I2508" s="161"/>
    </row>
    <row r="2509" spans="2:9" x14ac:dyDescent="0.25">
      <c r="B2509" s="161"/>
      <c r="C2509" s="162"/>
      <c r="D2509" s="161"/>
      <c r="E2509" s="163"/>
      <c r="F2509" s="9"/>
      <c r="G2509" s="168"/>
      <c r="H2509" s="162"/>
      <c r="I2509" s="161"/>
    </row>
    <row r="2510" spans="2:9" x14ac:dyDescent="0.25">
      <c r="B2510" s="161"/>
      <c r="C2510" s="162"/>
      <c r="D2510" s="161"/>
      <c r="E2510" s="163"/>
      <c r="F2510" s="9"/>
      <c r="G2510" s="168"/>
      <c r="H2510" s="162"/>
      <c r="I2510" s="161"/>
    </row>
    <row r="2511" spans="2:9" x14ac:dyDescent="0.25">
      <c r="B2511" s="161"/>
      <c r="C2511" s="162"/>
      <c r="D2511" s="161"/>
      <c r="E2511" s="163"/>
      <c r="F2511" s="9"/>
      <c r="G2511" s="168"/>
      <c r="H2511" s="162"/>
      <c r="I2511" s="161"/>
    </row>
    <row r="2512" spans="2:9" x14ac:dyDescent="0.25">
      <c r="B2512" s="161"/>
      <c r="C2512" s="162"/>
      <c r="D2512" s="161"/>
      <c r="E2512" s="163"/>
      <c r="F2512" s="9"/>
      <c r="G2512" s="168"/>
      <c r="H2512" s="162"/>
      <c r="I2512" s="161"/>
    </row>
    <row r="2513" spans="2:9" x14ac:dyDescent="0.25">
      <c r="B2513" s="161"/>
      <c r="C2513" s="162"/>
      <c r="D2513" s="161"/>
      <c r="E2513" s="163"/>
      <c r="F2513" s="9"/>
      <c r="G2513" s="168"/>
      <c r="H2513" s="162"/>
      <c r="I2513" s="161"/>
    </row>
    <row r="2514" spans="2:9" x14ac:dyDescent="0.25">
      <c r="B2514" s="161"/>
      <c r="C2514" s="162"/>
      <c r="D2514" s="161"/>
      <c r="E2514" s="163"/>
      <c r="F2514" s="9"/>
      <c r="G2514" s="168"/>
      <c r="H2514" s="162"/>
      <c r="I2514" s="161"/>
    </row>
    <row r="2515" spans="2:9" x14ac:dyDescent="0.25">
      <c r="B2515" s="161"/>
      <c r="C2515" s="162"/>
      <c r="D2515" s="161"/>
      <c r="E2515" s="163"/>
      <c r="F2515" s="9"/>
      <c r="G2515" s="168"/>
      <c r="H2515" s="162"/>
      <c r="I2515" s="161"/>
    </row>
    <row r="2516" spans="2:9" x14ac:dyDescent="0.25">
      <c r="B2516" s="161"/>
      <c r="C2516" s="162"/>
      <c r="D2516" s="161"/>
      <c r="E2516" s="163"/>
      <c r="F2516" s="9"/>
      <c r="G2516" s="168"/>
      <c r="H2516" s="162"/>
      <c r="I2516" s="161"/>
    </row>
    <row r="2517" spans="2:9" x14ac:dyDescent="0.25">
      <c r="B2517" s="161"/>
      <c r="C2517" s="162"/>
      <c r="D2517" s="161"/>
      <c r="E2517" s="163"/>
      <c r="F2517" s="9"/>
      <c r="G2517" s="168"/>
      <c r="H2517" s="162"/>
      <c r="I2517" s="161"/>
    </row>
    <row r="2518" spans="2:9" x14ac:dyDescent="0.25">
      <c r="B2518" s="161"/>
      <c r="C2518" s="162"/>
      <c r="D2518" s="161"/>
      <c r="E2518" s="163"/>
      <c r="F2518" s="9"/>
      <c r="G2518" s="168"/>
      <c r="H2518" s="162"/>
      <c r="I2518" s="161"/>
    </row>
    <row r="2519" spans="2:9" x14ac:dyDescent="0.25">
      <c r="B2519" s="161"/>
      <c r="C2519" s="162"/>
      <c r="D2519" s="161"/>
      <c r="E2519" s="163"/>
      <c r="F2519" s="9"/>
      <c r="G2519" s="168"/>
      <c r="H2519" s="162"/>
      <c r="I2519" s="161"/>
    </row>
    <row r="2520" spans="2:9" x14ac:dyDescent="0.25">
      <c r="B2520" s="161"/>
      <c r="C2520" s="162"/>
      <c r="D2520" s="161"/>
      <c r="E2520" s="163"/>
      <c r="F2520" s="9"/>
      <c r="G2520" s="168"/>
      <c r="H2520" s="162"/>
      <c r="I2520" s="161"/>
    </row>
    <row r="2521" spans="2:9" x14ac:dyDescent="0.25">
      <c r="B2521" s="161"/>
      <c r="C2521" s="162"/>
      <c r="D2521" s="161"/>
      <c r="E2521" s="163"/>
      <c r="F2521" s="9"/>
      <c r="G2521" s="168"/>
      <c r="H2521" s="162"/>
      <c r="I2521" s="161"/>
    </row>
    <row r="2522" spans="2:9" x14ac:dyDescent="0.25">
      <c r="B2522" s="161"/>
      <c r="C2522" s="162"/>
      <c r="D2522" s="161"/>
      <c r="E2522" s="163"/>
      <c r="F2522" s="9"/>
      <c r="G2522" s="168"/>
      <c r="H2522" s="162"/>
      <c r="I2522" s="161"/>
    </row>
    <row r="2523" spans="2:9" x14ac:dyDescent="0.25">
      <c r="B2523" s="161"/>
      <c r="C2523" s="162"/>
      <c r="D2523" s="161"/>
      <c r="E2523" s="163"/>
      <c r="F2523" s="9"/>
      <c r="G2523" s="168"/>
      <c r="H2523" s="162"/>
      <c r="I2523" s="161"/>
    </row>
    <row r="2524" spans="2:9" x14ac:dyDescent="0.25">
      <c r="B2524" s="161"/>
      <c r="C2524" s="162"/>
      <c r="D2524" s="161"/>
      <c r="E2524" s="163"/>
      <c r="F2524" s="9"/>
      <c r="G2524" s="168"/>
      <c r="H2524" s="162"/>
      <c r="I2524" s="161"/>
    </row>
    <row r="2525" spans="2:9" x14ac:dyDescent="0.25">
      <c r="B2525" s="161"/>
      <c r="C2525" s="162"/>
      <c r="D2525" s="161"/>
      <c r="E2525" s="163"/>
      <c r="F2525" s="9"/>
      <c r="G2525" s="168"/>
      <c r="H2525" s="162"/>
      <c r="I2525" s="161"/>
    </row>
    <row r="2526" spans="2:9" x14ac:dyDescent="0.25">
      <c r="B2526" s="161"/>
      <c r="C2526" s="162"/>
      <c r="D2526" s="161"/>
      <c r="E2526" s="163"/>
      <c r="F2526" s="9"/>
      <c r="G2526" s="168"/>
      <c r="H2526" s="162"/>
      <c r="I2526" s="161"/>
    </row>
    <row r="2527" spans="2:9" x14ac:dyDescent="0.25">
      <c r="B2527" s="161"/>
      <c r="C2527" s="162"/>
      <c r="D2527" s="161"/>
      <c r="E2527" s="163"/>
      <c r="F2527" s="9"/>
      <c r="G2527" s="168"/>
      <c r="H2527" s="162"/>
      <c r="I2527" s="161"/>
    </row>
    <row r="2528" spans="2:9" x14ac:dyDescent="0.25">
      <c r="B2528" s="161"/>
      <c r="C2528" s="162"/>
      <c r="D2528" s="161"/>
      <c r="E2528" s="163"/>
      <c r="F2528" s="9"/>
      <c r="G2528" s="168"/>
      <c r="H2528" s="162"/>
      <c r="I2528" s="161"/>
    </row>
    <row r="2529" spans="2:9" x14ac:dyDescent="0.25">
      <c r="B2529" s="161"/>
      <c r="C2529" s="162"/>
      <c r="D2529" s="161"/>
      <c r="E2529" s="163"/>
      <c r="F2529" s="9"/>
      <c r="G2529" s="168"/>
      <c r="H2529" s="162"/>
      <c r="I2529" s="161"/>
    </row>
    <row r="2530" spans="2:9" x14ac:dyDescent="0.25">
      <c r="B2530" s="161"/>
      <c r="C2530" s="162"/>
      <c r="D2530" s="161"/>
      <c r="E2530" s="163"/>
      <c r="F2530" s="9"/>
      <c r="G2530" s="168"/>
      <c r="H2530" s="162"/>
      <c r="I2530" s="161"/>
    </row>
    <row r="2531" spans="2:9" x14ac:dyDescent="0.25">
      <c r="B2531" s="161"/>
      <c r="C2531" s="162"/>
      <c r="D2531" s="161"/>
      <c r="E2531" s="163"/>
      <c r="F2531" s="9"/>
      <c r="G2531" s="168"/>
      <c r="H2531" s="162"/>
      <c r="I2531" s="161"/>
    </row>
    <row r="2532" spans="2:9" x14ac:dyDescent="0.25">
      <c r="B2532" s="161"/>
      <c r="C2532" s="162"/>
      <c r="D2532" s="161"/>
      <c r="E2532" s="163"/>
      <c r="F2532" s="9"/>
      <c r="G2532" s="168"/>
      <c r="H2532" s="162"/>
      <c r="I2532" s="161"/>
    </row>
    <row r="2533" spans="2:9" x14ac:dyDescent="0.25">
      <c r="B2533" s="161"/>
      <c r="C2533" s="162"/>
      <c r="D2533" s="161"/>
      <c r="E2533" s="163"/>
      <c r="F2533" s="9"/>
      <c r="G2533" s="168"/>
      <c r="H2533" s="162"/>
      <c r="I2533" s="161"/>
    </row>
    <row r="2534" spans="2:9" x14ac:dyDescent="0.25">
      <c r="B2534" s="161"/>
      <c r="C2534" s="162"/>
      <c r="D2534" s="161"/>
      <c r="E2534" s="163"/>
      <c r="F2534" s="9"/>
      <c r="G2534" s="168"/>
      <c r="H2534" s="162"/>
      <c r="I2534" s="161"/>
    </row>
    <row r="2535" spans="2:9" x14ac:dyDescent="0.25">
      <c r="B2535" s="161"/>
      <c r="C2535" s="162"/>
      <c r="D2535" s="161"/>
      <c r="E2535" s="163"/>
      <c r="F2535" s="9"/>
      <c r="G2535" s="168"/>
      <c r="H2535" s="162"/>
      <c r="I2535" s="161"/>
    </row>
    <row r="2536" spans="2:9" x14ac:dyDescent="0.25">
      <c r="B2536" s="161"/>
      <c r="C2536" s="162"/>
      <c r="D2536" s="161"/>
      <c r="E2536" s="163"/>
      <c r="F2536" s="9"/>
      <c r="G2536" s="168"/>
      <c r="H2536" s="162"/>
      <c r="I2536" s="161"/>
    </row>
    <row r="2537" spans="2:9" x14ac:dyDescent="0.25">
      <c r="B2537" s="161"/>
      <c r="C2537" s="162"/>
      <c r="D2537" s="161"/>
      <c r="E2537" s="163"/>
      <c r="F2537" s="9"/>
      <c r="G2537" s="168"/>
      <c r="H2537" s="162"/>
      <c r="I2537" s="161"/>
    </row>
    <row r="2538" spans="2:9" x14ac:dyDescent="0.25">
      <c r="B2538" s="161"/>
      <c r="C2538" s="162"/>
      <c r="D2538" s="161"/>
      <c r="E2538" s="163"/>
      <c r="F2538" s="9"/>
      <c r="G2538" s="168"/>
      <c r="H2538" s="162"/>
      <c r="I2538" s="161"/>
    </row>
    <row r="2539" spans="2:9" x14ac:dyDescent="0.25">
      <c r="B2539" s="161"/>
      <c r="C2539" s="162"/>
      <c r="D2539" s="161"/>
      <c r="E2539" s="163"/>
      <c r="F2539" s="9"/>
      <c r="G2539" s="168"/>
      <c r="H2539" s="162"/>
      <c r="I2539" s="161"/>
    </row>
    <row r="2540" spans="2:9" x14ac:dyDescent="0.25">
      <c r="B2540" s="161"/>
      <c r="C2540" s="162"/>
      <c r="D2540" s="161"/>
      <c r="E2540" s="163"/>
      <c r="F2540" s="9"/>
      <c r="G2540" s="168"/>
      <c r="H2540" s="162"/>
      <c r="I2540" s="161"/>
    </row>
    <row r="2541" spans="2:9" x14ac:dyDescent="0.25">
      <c r="B2541" s="161"/>
      <c r="C2541" s="162"/>
      <c r="D2541" s="161"/>
      <c r="E2541" s="163"/>
      <c r="F2541" s="9"/>
      <c r="G2541" s="168"/>
      <c r="H2541" s="162"/>
      <c r="I2541" s="161"/>
    </row>
    <row r="2542" spans="2:9" x14ac:dyDescent="0.25">
      <c r="B2542" s="161"/>
      <c r="C2542" s="162"/>
      <c r="D2542" s="161"/>
      <c r="E2542" s="163"/>
      <c r="F2542" s="9"/>
      <c r="G2542" s="168"/>
      <c r="H2542" s="162"/>
      <c r="I2542" s="161"/>
    </row>
    <row r="2543" spans="2:9" x14ac:dyDescent="0.25">
      <c r="B2543" s="161"/>
      <c r="C2543" s="162"/>
      <c r="D2543" s="161"/>
      <c r="E2543" s="163"/>
      <c r="F2543" s="9"/>
      <c r="G2543" s="168"/>
      <c r="H2543" s="162"/>
      <c r="I2543" s="161"/>
    </row>
    <row r="2544" spans="2:9" x14ac:dyDescent="0.25">
      <c r="B2544" s="161"/>
      <c r="C2544" s="162"/>
      <c r="D2544" s="161"/>
      <c r="E2544" s="163"/>
      <c r="F2544" s="9"/>
      <c r="G2544" s="168"/>
      <c r="H2544" s="162"/>
      <c r="I2544" s="161"/>
    </row>
    <row r="2545" spans="2:9" x14ac:dyDescent="0.25">
      <c r="B2545" s="161"/>
      <c r="C2545" s="162"/>
      <c r="D2545" s="161"/>
      <c r="E2545" s="163"/>
      <c r="F2545" s="9"/>
      <c r="G2545" s="168"/>
      <c r="H2545" s="162"/>
      <c r="I2545" s="161"/>
    </row>
    <row r="2546" spans="2:9" x14ac:dyDescent="0.25">
      <c r="B2546" s="161"/>
      <c r="C2546" s="162"/>
      <c r="D2546" s="161"/>
      <c r="E2546" s="163"/>
      <c r="F2546" s="9"/>
      <c r="G2546" s="168"/>
      <c r="H2546" s="162"/>
      <c r="I2546" s="161"/>
    </row>
    <row r="2547" spans="2:9" x14ac:dyDescent="0.25">
      <c r="B2547" s="161"/>
      <c r="C2547" s="162"/>
      <c r="D2547" s="161"/>
      <c r="E2547" s="163"/>
      <c r="F2547" s="9"/>
      <c r="G2547" s="168"/>
      <c r="H2547" s="162"/>
      <c r="I2547" s="161"/>
    </row>
    <row r="2548" spans="2:9" x14ac:dyDescent="0.25">
      <c r="B2548" s="161"/>
      <c r="C2548" s="162"/>
      <c r="D2548" s="161"/>
      <c r="E2548" s="163"/>
      <c r="F2548" s="9"/>
      <c r="G2548" s="168"/>
      <c r="H2548" s="162"/>
      <c r="I2548" s="161"/>
    </row>
    <row r="2549" spans="2:9" x14ac:dyDescent="0.25">
      <c r="B2549" s="161"/>
      <c r="C2549" s="162"/>
      <c r="D2549" s="161"/>
      <c r="E2549" s="163"/>
      <c r="F2549" s="9"/>
      <c r="G2549" s="168"/>
      <c r="H2549" s="162"/>
      <c r="I2549" s="161"/>
    </row>
    <row r="2550" spans="2:9" x14ac:dyDescent="0.25">
      <c r="B2550" s="161"/>
      <c r="C2550" s="162"/>
      <c r="D2550" s="161"/>
      <c r="E2550" s="163"/>
      <c r="F2550" s="9"/>
      <c r="G2550" s="168"/>
      <c r="H2550" s="162"/>
      <c r="I2550" s="161"/>
    </row>
    <row r="2551" spans="2:9" x14ac:dyDescent="0.25">
      <c r="B2551" s="161"/>
      <c r="C2551" s="162"/>
      <c r="D2551" s="161"/>
      <c r="E2551" s="163"/>
      <c r="F2551" s="9"/>
      <c r="G2551" s="168"/>
      <c r="H2551" s="162"/>
      <c r="I2551" s="161"/>
    </row>
    <row r="2552" spans="2:9" x14ac:dyDescent="0.25">
      <c r="B2552" s="161"/>
      <c r="C2552" s="162"/>
      <c r="D2552" s="161"/>
      <c r="E2552" s="163"/>
      <c r="F2552" s="9"/>
      <c r="G2552" s="168"/>
      <c r="H2552" s="162"/>
      <c r="I2552" s="161"/>
    </row>
    <row r="2553" spans="2:9" x14ac:dyDescent="0.25">
      <c r="B2553" s="161"/>
      <c r="C2553" s="162"/>
      <c r="D2553" s="161"/>
      <c r="E2553" s="163"/>
      <c r="F2553" s="9"/>
      <c r="G2553" s="168"/>
      <c r="H2553" s="162"/>
      <c r="I2553" s="161"/>
    </row>
    <row r="2554" spans="2:9" x14ac:dyDescent="0.25">
      <c r="B2554" s="161"/>
      <c r="C2554" s="162"/>
      <c r="D2554" s="161"/>
      <c r="E2554" s="163"/>
      <c r="F2554" s="9"/>
      <c r="G2554" s="168"/>
      <c r="H2554" s="162"/>
      <c r="I2554" s="161"/>
    </row>
    <row r="2555" spans="2:9" x14ac:dyDescent="0.25">
      <c r="B2555" s="161"/>
      <c r="C2555" s="162"/>
      <c r="D2555" s="161"/>
      <c r="E2555" s="163"/>
      <c r="F2555" s="9"/>
      <c r="G2555" s="168"/>
      <c r="H2555" s="162"/>
      <c r="I2555" s="161"/>
    </row>
    <row r="2556" spans="2:9" x14ac:dyDescent="0.25">
      <c r="B2556" s="161"/>
      <c r="C2556" s="162"/>
      <c r="D2556" s="161"/>
      <c r="E2556" s="163"/>
      <c r="F2556" s="9"/>
      <c r="G2556" s="168"/>
      <c r="H2556" s="162"/>
      <c r="I2556" s="161"/>
    </row>
    <row r="2557" spans="2:9" x14ac:dyDescent="0.25">
      <c r="B2557" s="161"/>
      <c r="C2557" s="162"/>
      <c r="D2557" s="161"/>
      <c r="E2557" s="163"/>
      <c r="F2557" s="9"/>
      <c r="G2557" s="168"/>
      <c r="H2557" s="162"/>
      <c r="I2557" s="161"/>
    </row>
    <row r="2558" spans="2:9" x14ac:dyDescent="0.25">
      <c r="B2558" s="161"/>
      <c r="C2558" s="162"/>
      <c r="D2558" s="161"/>
      <c r="E2558" s="163"/>
      <c r="F2558" s="9"/>
      <c r="G2558" s="168"/>
      <c r="H2558" s="162"/>
      <c r="I2558" s="161"/>
    </row>
    <row r="2559" spans="2:9" x14ac:dyDescent="0.25">
      <c r="B2559" s="161"/>
      <c r="C2559" s="162"/>
      <c r="D2559" s="161"/>
      <c r="E2559" s="163"/>
      <c r="F2559" s="9"/>
      <c r="G2559" s="168"/>
      <c r="H2559" s="162"/>
      <c r="I2559" s="161"/>
    </row>
    <row r="2560" spans="2:9" x14ac:dyDescent="0.25">
      <c r="B2560" s="161"/>
      <c r="C2560" s="162"/>
      <c r="D2560" s="161"/>
      <c r="E2560" s="163"/>
      <c r="F2560" s="9"/>
      <c r="G2560" s="168"/>
      <c r="H2560" s="162"/>
      <c r="I2560" s="161"/>
    </row>
    <row r="2561" spans="2:9" x14ac:dyDescent="0.25">
      <c r="B2561" s="161"/>
      <c r="C2561" s="162"/>
      <c r="D2561" s="161"/>
      <c r="E2561" s="163"/>
      <c r="F2561" s="9"/>
      <c r="G2561" s="168"/>
      <c r="H2561" s="162"/>
      <c r="I2561" s="161"/>
    </row>
    <row r="2562" spans="2:9" x14ac:dyDescent="0.25">
      <c r="B2562" s="161"/>
      <c r="C2562" s="162"/>
      <c r="D2562" s="161"/>
      <c r="E2562" s="163"/>
      <c r="F2562" s="9"/>
      <c r="G2562" s="168"/>
      <c r="H2562" s="162"/>
      <c r="I2562" s="161"/>
    </row>
    <row r="2563" spans="2:9" x14ac:dyDescent="0.25">
      <c r="B2563" s="161"/>
      <c r="C2563" s="162"/>
      <c r="D2563" s="161"/>
      <c r="E2563" s="163"/>
      <c r="F2563" s="9"/>
      <c r="G2563" s="168"/>
      <c r="H2563" s="162"/>
      <c r="I2563" s="161"/>
    </row>
    <row r="2564" spans="2:9" x14ac:dyDescent="0.25">
      <c r="B2564" s="161"/>
      <c r="C2564" s="162"/>
      <c r="D2564" s="161"/>
      <c r="E2564" s="163"/>
      <c r="F2564" s="9"/>
      <c r="G2564" s="168"/>
      <c r="H2564" s="162"/>
      <c r="I2564" s="161"/>
    </row>
    <row r="2565" spans="2:9" x14ac:dyDescent="0.25">
      <c r="B2565" s="161"/>
      <c r="C2565" s="162"/>
      <c r="D2565" s="161"/>
      <c r="E2565" s="163"/>
      <c r="F2565" s="9"/>
      <c r="G2565" s="168"/>
      <c r="H2565" s="162"/>
      <c r="I2565" s="161"/>
    </row>
    <row r="2566" spans="2:9" x14ac:dyDescent="0.25">
      <c r="B2566" s="161"/>
      <c r="C2566" s="162"/>
      <c r="D2566" s="161"/>
      <c r="E2566" s="163"/>
      <c r="F2566" s="9"/>
      <c r="G2566" s="168"/>
      <c r="H2566" s="162"/>
      <c r="I2566" s="161"/>
    </row>
    <row r="2567" spans="2:9" x14ac:dyDescent="0.25">
      <c r="B2567" s="161"/>
      <c r="C2567" s="162"/>
      <c r="D2567" s="161"/>
      <c r="E2567" s="163"/>
      <c r="F2567" s="9"/>
      <c r="G2567" s="168"/>
      <c r="H2567" s="162"/>
      <c r="I2567" s="161"/>
    </row>
    <row r="2568" spans="2:9" x14ac:dyDescent="0.25">
      <c r="B2568" s="161"/>
      <c r="C2568" s="162"/>
      <c r="D2568" s="161"/>
      <c r="E2568" s="163"/>
      <c r="F2568" s="9"/>
      <c r="G2568" s="168"/>
      <c r="H2568" s="162"/>
      <c r="I2568" s="161"/>
    </row>
    <row r="2569" spans="2:9" x14ac:dyDescent="0.25">
      <c r="B2569" s="161"/>
      <c r="C2569" s="162"/>
      <c r="D2569" s="161"/>
      <c r="E2569" s="163"/>
      <c r="F2569" s="9"/>
      <c r="G2569" s="168"/>
      <c r="H2569" s="162"/>
      <c r="I2569" s="161"/>
    </row>
    <row r="2570" spans="2:9" x14ac:dyDescent="0.25">
      <c r="B2570" s="161"/>
      <c r="C2570" s="162"/>
      <c r="D2570" s="161"/>
      <c r="E2570" s="163"/>
      <c r="F2570" s="9"/>
      <c r="G2570" s="168"/>
      <c r="H2570" s="162"/>
      <c r="I2570" s="161"/>
    </row>
    <row r="2571" spans="2:9" x14ac:dyDescent="0.25">
      <c r="B2571" s="161"/>
      <c r="C2571" s="162"/>
      <c r="D2571" s="161"/>
      <c r="E2571" s="163"/>
      <c r="F2571" s="9"/>
      <c r="G2571" s="168"/>
      <c r="H2571" s="162"/>
      <c r="I2571" s="161"/>
    </row>
    <row r="2572" spans="2:9" x14ac:dyDescent="0.25">
      <c r="B2572" s="161"/>
      <c r="C2572" s="162"/>
      <c r="D2572" s="161"/>
      <c r="E2572" s="163"/>
      <c r="F2572" s="9"/>
      <c r="G2572" s="168"/>
      <c r="H2572" s="162"/>
      <c r="I2572" s="161"/>
    </row>
    <row r="2573" spans="2:9" x14ac:dyDescent="0.25">
      <c r="B2573" s="161"/>
      <c r="C2573" s="162"/>
      <c r="D2573" s="161"/>
      <c r="E2573" s="163"/>
      <c r="F2573" s="9"/>
      <c r="G2573" s="168"/>
      <c r="H2573" s="162"/>
      <c r="I2573" s="161"/>
    </row>
    <row r="2574" spans="2:9" x14ac:dyDescent="0.25">
      <c r="B2574" s="161"/>
      <c r="C2574" s="162"/>
      <c r="D2574" s="161"/>
      <c r="E2574" s="163"/>
      <c r="F2574" s="9"/>
      <c r="G2574" s="168"/>
      <c r="H2574" s="162"/>
      <c r="I2574" s="161"/>
    </row>
    <row r="2575" spans="2:9" x14ac:dyDescent="0.25">
      <c r="B2575" s="161"/>
      <c r="C2575" s="162"/>
      <c r="D2575" s="161"/>
      <c r="E2575" s="163"/>
      <c r="F2575" s="9"/>
      <c r="G2575" s="168"/>
      <c r="H2575" s="162"/>
      <c r="I2575" s="161"/>
    </row>
    <row r="2576" spans="2:9" x14ac:dyDescent="0.25">
      <c r="B2576" s="161"/>
      <c r="C2576" s="162"/>
      <c r="D2576" s="161"/>
      <c r="E2576" s="163"/>
      <c r="F2576" s="9"/>
      <c r="G2576" s="168"/>
      <c r="H2576" s="162"/>
      <c r="I2576" s="161"/>
    </row>
    <row r="2577" spans="2:9" x14ac:dyDescent="0.25">
      <c r="B2577" s="161"/>
      <c r="C2577" s="162"/>
      <c r="D2577" s="161"/>
      <c r="E2577" s="163"/>
      <c r="F2577" s="9"/>
      <c r="G2577" s="168"/>
      <c r="H2577" s="162"/>
      <c r="I2577" s="161"/>
    </row>
    <row r="2578" spans="2:9" x14ac:dyDescent="0.25">
      <c r="B2578" s="161"/>
      <c r="C2578" s="162"/>
      <c r="D2578" s="161"/>
      <c r="E2578" s="163"/>
      <c r="F2578" s="9"/>
      <c r="G2578" s="168"/>
      <c r="H2578" s="162"/>
      <c r="I2578" s="161"/>
    </row>
    <row r="2579" spans="2:9" x14ac:dyDescent="0.25">
      <c r="B2579" s="161"/>
      <c r="C2579" s="162"/>
      <c r="D2579" s="161"/>
      <c r="E2579" s="163"/>
      <c r="F2579" s="9"/>
      <c r="G2579" s="168"/>
      <c r="H2579" s="162"/>
      <c r="I2579" s="161"/>
    </row>
    <row r="2580" spans="2:9" x14ac:dyDescent="0.25">
      <c r="B2580" s="161"/>
      <c r="C2580" s="162"/>
      <c r="D2580" s="161"/>
      <c r="E2580" s="163"/>
      <c r="F2580" s="9"/>
      <c r="G2580" s="168"/>
      <c r="H2580" s="162"/>
      <c r="I2580" s="161"/>
    </row>
    <row r="2581" spans="2:9" x14ac:dyDescent="0.25">
      <c r="B2581" s="161"/>
      <c r="C2581" s="162"/>
      <c r="D2581" s="161"/>
      <c r="E2581" s="163"/>
      <c r="F2581" s="9"/>
      <c r="G2581" s="168"/>
      <c r="H2581" s="162"/>
      <c r="I2581" s="161"/>
    </row>
    <row r="2582" spans="2:9" x14ac:dyDescent="0.25">
      <c r="B2582" s="161"/>
      <c r="C2582" s="162"/>
      <c r="D2582" s="161"/>
      <c r="E2582" s="163"/>
      <c r="F2582" s="9"/>
      <c r="G2582" s="168"/>
      <c r="H2582" s="162"/>
      <c r="I2582" s="161"/>
    </row>
    <row r="2583" spans="2:9" x14ac:dyDescent="0.25">
      <c r="B2583" s="161"/>
      <c r="C2583" s="162"/>
      <c r="D2583" s="161"/>
      <c r="E2583" s="163"/>
      <c r="F2583" s="9"/>
      <c r="G2583" s="168"/>
      <c r="H2583" s="162"/>
      <c r="I2583" s="161"/>
    </row>
    <row r="2584" spans="2:9" x14ac:dyDescent="0.25">
      <c r="B2584" s="161"/>
      <c r="C2584" s="162"/>
      <c r="D2584" s="161"/>
      <c r="E2584" s="163"/>
      <c r="F2584" s="9"/>
      <c r="G2584" s="168"/>
      <c r="H2584" s="162"/>
      <c r="I2584" s="161"/>
    </row>
    <row r="2585" spans="2:9" x14ac:dyDescent="0.25">
      <c r="B2585" s="161"/>
      <c r="C2585" s="162"/>
      <c r="D2585" s="161"/>
      <c r="E2585" s="163"/>
      <c r="F2585" s="9"/>
      <c r="G2585" s="168"/>
      <c r="H2585" s="162"/>
      <c r="I2585" s="161"/>
    </row>
    <row r="2586" spans="2:9" x14ac:dyDescent="0.25">
      <c r="B2586" s="161"/>
      <c r="C2586" s="162"/>
      <c r="D2586" s="161"/>
      <c r="E2586" s="163"/>
      <c r="F2586" s="9"/>
      <c r="G2586" s="168"/>
      <c r="H2586" s="162"/>
      <c r="I2586" s="161"/>
    </row>
    <row r="2587" spans="2:9" x14ac:dyDescent="0.25">
      <c r="B2587" s="161"/>
      <c r="C2587" s="162"/>
      <c r="D2587" s="161"/>
      <c r="E2587" s="163"/>
      <c r="F2587" s="9"/>
      <c r="G2587" s="168"/>
      <c r="H2587" s="162"/>
      <c r="I2587" s="161"/>
    </row>
    <row r="2588" spans="2:9" x14ac:dyDescent="0.25">
      <c r="B2588" s="161"/>
      <c r="C2588" s="162"/>
      <c r="D2588" s="161"/>
      <c r="E2588" s="163"/>
      <c r="F2588" s="9"/>
      <c r="G2588" s="168"/>
      <c r="H2588" s="162"/>
      <c r="I2588" s="161"/>
    </row>
    <row r="2589" spans="2:9" x14ac:dyDescent="0.25">
      <c r="B2589" s="161"/>
      <c r="C2589" s="162"/>
      <c r="D2589" s="161"/>
      <c r="E2589" s="163"/>
      <c r="F2589" s="9"/>
      <c r="G2589" s="168"/>
      <c r="H2589" s="162"/>
      <c r="I2589" s="161"/>
    </row>
    <row r="2590" spans="2:9" x14ac:dyDescent="0.25">
      <c r="B2590" s="161"/>
      <c r="C2590" s="162"/>
      <c r="D2590" s="161"/>
      <c r="E2590" s="163"/>
      <c r="F2590" s="9"/>
      <c r="G2590" s="168"/>
      <c r="H2590" s="162"/>
      <c r="I2590" s="161"/>
    </row>
    <row r="2591" spans="2:9" x14ac:dyDescent="0.25">
      <c r="B2591" s="161"/>
      <c r="C2591" s="162"/>
      <c r="D2591" s="161"/>
      <c r="E2591" s="163"/>
      <c r="F2591" s="9"/>
      <c r="G2591" s="168"/>
      <c r="H2591" s="162"/>
      <c r="I2591" s="161"/>
    </row>
    <row r="2592" spans="2:9" x14ac:dyDescent="0.25">
      <c r="B2592" s="161"/>
      <c r="C2592" s="162"/>
      <c r="D2592" s="161"/>
      <c r="E2592" s="163"/>
      <c r="F2592" s="9"/>
      <c r="G2592" s="168"/>
      <c r="H2592" s="162"/>
      <c r="I2592" s="161"/>
    </row>
    <row r="2593" spans="2:9" x14ac:dyDescent="0.25">
      <c r="B2593" s="161"/>
      <c r="C2593" s="162"/>
      <c r="D2593" s="161"/>
      <c r="E2593" s="163"/>
      <c r="F2593" s="9"/>
      <c r="G2593" s="168"/>
      <c r="H2593" s="162"/>
      <c r="I2593" s="161"/>
    </row>
    <row r="2594" spans="2:9" x14ac:dyDescent="0.25">
      <c r="B2594" s="161"/>
      <c r="C2594" s="162"/>
      <c r="D2594" s="161"/>
      <c r="E2594" s="163"/>
      <c r="F2594" s="9"/>
      <c r="G2594" s="168"/>
      <c r="H2594" s="162"/>
      <c r="I2594" s="161"/>
    </row>
    <row r="2595" spans="2:9" x14ac:dyDescent="0.25">
      <c r="B2595" s="161"/>
      <c r="C2595" s="162"/>
      <c r="D2595" s="161"/>
      <c r="E2595" s="163"/>
      <c r="F2595" s="9"/>
      <c r="G2595" s="168"/>
      <c r="H2595" s="162"/>
      <c r="I2595" s="161"/>
    </row>
    <row r="2596" spans="2:9" x14ac:dyDescent="0.25">
      <c r="B2596" s="161"/>
      <c r="C2596" s="162"/>
      <c r="D2596" s="161"/>
      <c r="E2596" s="163"/>
      <c r="F2596" s="9"/>
      <c r="G2596" s="168"/>
      <c r="H2596" s="162"/>
      <c r="I2596" s="161"/>
    </row>
    <row r="2597" spans="2:9" x14ac:dyDescent="0.25">
      <c r="B2597" s="161"/>
      <c r="C2597" s="162"/>
      <c r="D2597" s="161"/>
      <c r="E2597" s="163"/>
      <c r="F2597" s="9"/>
      <c r="G2597" s="168"/>
      <c r="H2597" s="162"/>
      <c r="I2597" s="161"/>
    </row>
    <row r="2598" spans="2:9" x14ac:dyDescent="0.25">
      <c r="B2598" s="161"/>
      <c r="C2598" s="162"/>
      <c r="D2598" s="161"/>
      <c r="E2598" s="163"/>
      <c r="F2598" s="9"/>
      <c r="G2598" s="168"/>
      <c r="H2598" s="162"/>
      <c r="I2598" s="161"/>
    </row>
    <row r="2599" spans="2:9" x14ac:dyDescent="0.25">
      <c r="B2599" s="161"/>
      <c r="C2599" s="162"/>
      <c r="D2599" s="161"/>
      <c r="E2599" s="163"/>
      <c r="F2599" s="9"/>
      <c r="G2599" s="168"/>
      <c r="H2599" s="162"/>
      <c r="I2599" s="161"/>
    </row>
    <row r="2600" spans="2:9" x14ac:dyDescent="0.25">
      <c r="B2600" s="161"/>
      <c r="C2600" s="162"/>
      <c r="D2600" s="161"/>
      <c r="E2600" s="163"/>
      <c r="F2600" s="9"/>
      <c r="G2600" s="168"/>
      <c r="H2600" s="162"/>
      <c r="I2600" s="161"/>
    </row>
    <row r="2601" spans="2:9" x14ac:dyDescent="0.25">
      <c r="B2601" s="161"/>
      <c r="C2601" s="162"/>
      <c r="D2601" s="161"/>
      <c r="E2601" s="163"/>
      <c r="F2601" s="9"/>
      <c r="G2601" s="168"/>
      <c r="H2601" s="162"/>
      <c r="I2601" s="161"/>
    </row>
    <row r="2602" spans="2:9" x14ac:dyDescent="0.25">
      <c r="B2602" s="161"/>
      <c r="C2602" s="162"/>
      <c r="D2602" s="161"/>
      <c r="E2602" s="163"/>
      <c r="F2602" s="9"/>
      <c r="G2602" s="168"/>
      <c r="H2602" s="162"/>
      <c r="I2602" s="161"/>
    </row>
    <row r="2603" spans="2:9" x14ac:dyDescent="0.25">
      <c r="B2603" s="161"/>
      <c r="C2603" s="162"/>
      <c r="D2603" s="161"/>
      <c r="E2603" s="163"/>
      <c r="F2603" s="9"/>
      <c r="G2603" s="168"/>
      <c r="H2603" s="162"/>
      <c r="I2603" s="161"/>
    </row>
    <row r="2604" spans="2:9" x14ac:dyDescent="0.25">
      <c r="B2604" s="161"/>
      <c r="C2604" s="162"/>
      <c r="D2604" s="161"/>
      <c r="E2604" s="163"/>
      <c r="F2604" s="9"/>
      <c r="G2604" s="168"/>
      <c r="H2604" s="162"/>
      <c r="I2604" s="161"/>
    </row>
    <row r="2605" spans="2:9" x14ac:dyDescent="0.25">
      <c r="B2605" s="161"/>
      <c r="C2605" s="162"/>
      <c r="D2605" s="161"/>
      <c r="E2605" s="163"/>
      <c r="F2605" s="9"/>
      <c r="G2605" s="168"/>
      <c r="H2605" s="162"/>
      <c r="I2605" s="161"/>
    </row>
    <row r="2606" spans="2:9" x14ac:dyDescent="0.25">
      <c r="B2606" s="161"/>
      <c r="C2606" s="162"/>
      <c r="D2606" s="161"/>
      <c r="E2606" s="163"/>
      <c r="F2606" s="9"/>
      <c r="G2606" s="168"/>
      <c r="H2606" s="162"/>
      <c r="I2606" s="161"/>
    </row>
    <row r="2607" spans="2:9" x14ac:dyDescent="0.25">
      <c r="B2607" s="161"/>
      <c r="C2607" s="162"/>
      <c r="D2607" s="161"/>
      <c r="E2607" s="163"/>
      <c r="F2607" s="9"/>
      <c r="G2607" s="168"/>
      <c r="H2607" s="162"/>
      <c r="I2607" s="161"/>
    </row>
    <row r="2608" spans="2:9" x14ac:dyDescent="0.25">
      <c r="B2608" s="161"/>
      <c r="C2608" s="162"/>
      <c r="D2608" s="161"/>
      <c r="E2608" s="163"/>
      <c r="F2608" s="9"/>
      <c r="G2608" s="168"/>
      <c r="H2608" s="162"/>
      <c r="I2608" s="161"/>
    </row>
    <row r="2609" spans="2:9" x14ac:dyDescent="0.25">
      <c r="B2609" s="161"/>
      <c r="C2609" s="162"/>
      <c r="D2609" s="161"/>
      <c r="E2609" s="163"/>
      <c r="F2609" s="9"/>
      <c r="G2609" s="168"/>
      <c r="H2609" s="162"/>
      <c r="I2609" s="161"/>
    </row>
    <row r="2610" spans="2:9" x14ac:dyDescent="0.25">
      <c r="B2610" s="161"/>
      <c r="C2610" s="162"/>
      <c r="D2610" s="161"/>
      <c r="E2610" s="163"/>
      <c r="F2610" s="9"/>
      <c r="G2610" s="168"/>
      <c r="H2610" s="162"/>
      <c r="I2610" s="161"/>
    </row>
    <row r="2611" spans="2:9" x14ac:dyDescent="0.25">
      <c r="B2611" s="161"/>
      <c r="C2611" s="162"/>
      <c r="D2611" s="161"/>
      <c r="E2611" s="163"/>
      <c r="F2611" s="9"/>
      <c r="G2611" s="168"/>
      <c r="H2611" s="162"/>
      <c r="I2611" s="161"/>
    </row>
    <row r="2612" spans="2:9" x14ac:dyDescent="0.25">
      <c r="B2612" s="161"/>
      <c r="C2612" s="162"/>
      <c r="D2612" s="161"/>
      <c r="E2612" s="163"/>
      <c r="F2612" s="9"/>
      <c r="G2612" s="168"/>
      <c r="H2612" s="162"/>
      <c r="I2612" s="161"/>
    </row>
    <row r="2613" spans="2:9" x14ac:dyDescent="0.25">
      <c r="B2613" s="161"/>
      <c r="C2613" s="162"/>
      <c r="D2613" s="161"/>
      <c r="E2613" s="163"/>
      <c r="F2613" s="9"/>
      <c r="G2613" s="168"/>
      <c r="H2613" s="162"/>
      <c r="I2613" s="161"/>
    </row>
    <row r="2614" spans="2:9" x14ac:dyDescent="0.25">
      <c r="B2614" s="161"/>
      <c r="C2614" s="162"/>
      <c r="D2614" s="161"/>
      <c r="E2614" s="163"/>
      <c r="F2614" s="9"/>
      <c r="G2614" s="168"/>
      <c r="H2614" s="162"/>
      <c r="I2614" s="161"/>
    </row>
    <row r="2615" spans="2:9" x14ac:dyDescent="0.25">
      <c r="B2615" s="161"/>
      <c r="C2615" s="162"/>
      <c r="D2615" s="161"/>
      <c r="E2615" s="163"/>
      <c r="F2615" s="9"/>
      <c r="G2615" s="168"/>
      <c r="H2615" s="162"/>
      <c r="I2615" s="161"/>
    </row>
    <row r="2616" spans="2:9" x14ac:dyDescent="0.25">
      <c r="B2616" s="161"/>
      <c r="C2616" s="162"/>
      <c r="D2616" s="161"/>
      <c r="E2616" s="163"/>
      <c r="F2616" s="9"/>
      <c r="G2616" s="168"/>
      <c r="H2616" s="162"/>
      <c r="I2616" s="161"/>
    </row>
    <row r="2617" spans="2:9" x14ac:dyDescent="0.25">
      <c r="B2617" s="161"/>
      <c r="C2617" s="162"/>
      <c r="D2617" s="161"/>
      <c r="E2617" s="163"/>
      <c r="F2617" s="9"/>
      <c r="G2617" s="168"/>
      <c r="H2617" s="162"/>
      <c r="I2617" s="161"/>
    </row>
    <row r="2618" spans="2:9" x14ac:dyDescent="0.25">
      <c r="B2618" s="161"/>
      <c r="C2618" s="162"/>
      <c r="D2618" s="161"/>
      <c r="E2618" s="163"/>
      <c r="F2618" s="9"/>
      <c r="G2618" s="168"/>
      <c r="H2618" s="162"/>
      <c r="I2618" s="161"/>
    </row>
    <row r="2619" spans="2:9" x14ac:dyDescent="0.25">
      <c r="B2619" s="161"/>
      <c r="C2619" s="162"/>
      <c r="D2619" s="161"/>
      <c r="E2619" s="163"/>
      <c r="F2619" s="9"/>
      <c r="G2619" s="168"/>
      <c r="H2619" s="162"/>
      <c r="I2619" s="161"/>
    </row>
    <row r="2620" spans="2:9" x14ac:dyDescent="0.25">
      <c r="B2620" s="161"/>
      <c r="C2620" s="162"/>
      <c r="D2620" s="161"/>
      <c r="E2620" s="163"/>
      <c r="F2620" s="9"/>
      <c r="G2620" s="168"/>
      <c r="H2620" s="162"/>
      <c r="I2620" s="161"/>
    </row>
    <row r="2621" spans="2:9" x14ac:dyDescent="0.25">
      <c r="B2621" s="161"/>
      <c r="C2621" s="162"/>
      <c r="D2621" s="161"/>
      <c r="E2621" s="163"/>
      <c r="F2621" s="9"/>
      <c r="G2621" s="168"/>
      <c r="H2621" s="162"/>
      <c r="I2621" s="161"/>
    </row>
    <row r="2622" spans="2:9" x14ac:dyDescent="0.25">
      <c r="B2622" s="161"/>
      <c r="C2622" s="162"/>
      <c r="D2622" s="161"/>
      <c r="E2622" s="163"/>
      <c r="F2622" s="9"/>
      <c r="G2622" s="168"/>
      <c r="H2622" s="162"/>
      <c r="I2622" s="161"/>
    </row>
    <row r="2623" spans="2:9" x14ac:dyDescent="0.25">
      <c r="B2623" s="161"/>
      <c r="C2623" s="162"/>
      <c r="D2623" s="161"/>
      <c r="E2623" s="163"/>
      <c r="F2623" s="9"/>
      <c r="G2623" s="168"/>
      <c r="H2623" s="162"/>
      <c r="I2623" s="161"/>
    </row>
    <row r="2624" spans="2:9" x14ac:dyDescent="0.25">
      <c r="B2624" s="161"/>
      <c r="C2624" s="162"/>
      <c r="D2624" s="161"/>
      <c r="E2624" s="163"/>
      <c r="F2624" s="9"/>
      <c r="G2624" s="168"/>
      <c r="H2624" s="162"/>
      <c r="I2624" s="161"/>
    </row>
    <row r="2625" spans="2:9" x14ac:dyDescent="0.25">
      <c r="B2625" s="161"/>
      <c r="C2625" s="162"/>
      <c r="D2625" s="161"/>
      <c r="E2625" s="163"/>
      <c r="F2625" s="9"/>
      <c r="G2625" s="168"/>
      <c r="H2625" s="162"/>
      <c r="I2625" s="161"/>
    </row>
    <row r="2626" spans="2:9" x14ac:dyDescent="0.25">
      <c r="B2626" s="161"/>
      <c r="C2626" s="162"/>
      <c r="D2626" s="161"/>
      <c r="E2626" s="163"/>
      <c r="F2626" s="9"/>
      <c r="G2626" s="168"/>
      <c r="H2626" s="162"/>
      <c r="I2626" s="161"/>
    </row>
    <row r="2627" spans="2:9" x14ac:dyDescent="0.25">
      <c r="B2627" s="161"/>
      <c r="C2627" s="162"/>
      <c r="D2627" s="161"/>
      <c r="E2627" s="163"/>
      <c r="F2627" s="9"/>
      <c r="G2627" s="168"/>
      <c r="H2627" s="162"/>
      <c r="I2627" s="161"/>
    </row>
    <row r="2628" spans="2:9" x14ac:dyDescent="0.25">
      <c r="B2628" s="161"/>
      <c r="C2628" s="162"/>
      <c r="D2628" s="161"/>
      <c r="E2628" s="163"/>
      <c r="F2628" s="9"/>
      <c r="G2628" s="168"/>
      <c r="H2628" s="162"/>
      <c r="I2628" s="161"/>
    </row>
    <row r="2629" spans="2:9" x14ac:dyDescent="0.25">
      <c r="B2629" s="161"/>
      <c r="C2629" s="162"/>
      <c r="D2629" s="161"/>
      <c r="E2629" s="163"/>
      <c r="F2629" s="9"/>
      <c r="G2629" s="168"/>
      <c r="H2629" s="162"/>
      <c r="I2629" s="161"/>
    </row>
    <row r="2630" spans="2:9" x14ac:dyDescent="0.25">
      <c r="B2630" s="161"/>
      <c r="C2630" s="162"/>
      <c r="D2630" s="161"/>
      <c r="E2630" s="163"/>
      <c r="F2630" s="9"/>
      <c r="G2630" s="168"/>
      <c r="H2630" s="162"/>
      <c r="I2630" s="161"/>
    </row>
    <row r="2631" spans="2:9" x14ac:dyDescent="0.25">
      <c r="B2631" s="161"/>
      <c r="C2631" s="162"/>
      <c r="D2631" s="161"/>
      <c r="E2631" s="163"/>
      <c r="F2631" s="9"/>
      <c r="G2631" s="168"/>
      <c r="H2631" s="162"/>
      <c r="I2631" s="161"/>
    </row>
    <row r="2632" spans="2:9" x14ac:dyDescent="0.25">
      <c r="B2632" s="161"/>
      <c r="C2632" s="162"/>
      <c r="D2632" s="161"/>
      <c r="E2632" s="163"/>
      <c r="F2632" s="9"/>
      <c r="G2632" s="168"/>
      <c r="H2632" s="162"/>
      <c r="I2632" s="161"/>
    </row>
    <row r="2633" spans="2:9" x14ac:dyDescent="0.25">
      <c r="B2633" s="161"/>
      <c r="C2633" s="162"/>
      <c r="D2633" s="161"/>
      <c r="E2633" s="163"/>
      <c r="F2633" s="9"/>
      <c r="G2633" s="168"/>
      <c r="H2633" s="162"/>
      <c r="I2633" s="161"/>
    </row>
    <row r="2634" spans="2:9" x14ac:dyDescent="0.25">
      <c r="B2634" s="161"/>
      <c r="C2634" s="162"/>
      <c r="D2634" s="161"/>
      <c r="E2634" s="163"/>
      <c r="F2634" s="9"/>
      <c r="G2634" s="168"/>
      <c r="H2634" s="162"/>
      <c r="I2634" s="161"/>
    </row>
    <row r="2635" spans="2:9" x14ac:dyDescent="0.25">
      <c r="B2635" s="161"/>
      <c r="C2635" s="162"/>
      <c r="D2635" s="161"/>
      <c r="E2635" s="163"/>
      <c r="F2635" s="9"/>
      <c r="G2635" s="168"/>
      <c r="H2635" s="162"/>
      <c r="I2635" s="161"/>
    </row>
    <row r="2636" spans="2:9" x14ac:dyDescent="0.25">
      <c r="B2636" s="161"/>
      <c r="C2636" s="162"/>
      <c r="D2636" s="161"/>
      <c r="E2636" s="163"/>
      <c r="F2636" s="9"/>
      <c r="G2636" s="168"/>
      <c r="H2636" s="162"/>
      <c r="I2636" s="161"/>
    </row>
    <row r="2637" spans="2:9" x14ac:dyDescent="0.25">
      <c r="B2637" s="161"/>
      <c r="C2637" s="162"/>
      <c r="D2637" s="161"/>
      <c r="E2637" s="163"/>
      <c r="F2637" s="9"/>
      <c r="G2637" s="168"/>
      <c r="H2637" s="162"/>
      <c r="I2637" s="161"/>
    </row>
    <row r="2638" spans="2:9" x14ac:dyDescent="0.25">
      <c r="B2638" s="161"/>
      <c r="C2638" s="162"/>
      <c r="D2638" s="161"/>
      <c r="E2638" s="163"/>
      <c r="F2638" s="9"/>
      <c r="G2638" s="168"/>
      <c r="H2638" s="162"/>
      <c r="I2638" s="161"/>
    </row>
    <row r="2639" spans="2:9" x14ac:dyDescent="0.25">
      <c r="B2639" s="161"/>
      <c r="C2639" s="162"/>
      <c r="D2639" s="161"/>
      <c r="E2639" s="163"/>
      <c r="F2639" s="9"/>
      <c r="G2639" s="168"/>
      <c r="H2639" s="162"/>
      <c r="I2639" s="161"/>
    </row>
    <row r="2640" spans="2:9" x14ac:dyDescent="0.25">
      <c r="B2640" s="161"/>
      <c r="C2640" s="162"/>
      <c r="D2640" s="161"/>
      <c r="E2640" s="163"/>
      <c r="F2640" s="9"/>
      <c r="G2640" s="168"/>
      <c r="H2640" s="162"/>
      <c r="I2640" s="161"/>
    </row>
    <row r="2641" spans="2:9" x14ac:dyDescent="0.25">
      <c r="B2641" s="161"/>
      <c r="C2641" s="162"/>
      <c r="D2641" s="161"/>
      <c r="E2641" s="163"/>
      <c r="F2641" s="9"/>
      <c r="G2641" s="168"/>
      <c r="H2641" s="162"/>
      <c r="I2641" s="161"/>
    </row>
    <row r="2642" spans="2:9" x14ac:dyDescent="0.25">
      <c r="B2642" s="161"/>
      <c r="C2642" s="162"/>
      <c r="D2642" s="161"/>
      <c r="E2642" s="163"/>
      <c r="F2642" s="9"/>
      <c r="G2642" s="168"/>
      <c r="H2642" s="162"/>
      <c r="I2642" s="161"/>
    </row>
    <row r="2643" spans="2:9" x14ac:dyDescent="0.25">
      <c r="B2643" s="161"/>
      <c r="C2643" s="162"/>
      <c r="D2643" s="161"/>
      <c r="E2643" s="163"/>
      <c r="F2643" s="9"/>
      <c r="G2643" s="168"/>
      <c r="H2643" s="162"/>
      <c r="I2643" s="161"/>
    </row>
    <row r="2644" spans="2:9" x14ac:dyDescent="0.25">
      <c r="B2644" s="161"/>
      <c r="C2644" s="162"/>
      <c r="D2644" s="161"/>
      <c r="E2644" s="163"/>
      <c r="F2644" s="9"/>
      <c r="G2644" s="168"/>
      <c r="H2644" s="162"/>
      <c r="I2644" s="161"/>
    </row>
    <row r="2645" spans="2:9" x14ac:dyDescent="0.25">
      <c r="B2645" s="161"/>
      <c r="C2645" s="162"/>
      <c r="D2645" s="161"/>
      <c r="E2645" s="163"/>
      <c r="F2645" s="9"/>
      <c r="G2645" s="168"/>
      <c r="H2645" s="162"/>
      <c r="I2645" s="161"/>
    </row>
    <row r="2646" spans="2:9" x14ac:dyDescent="0.25">
      <c r="B2646" s="161"/>
      <c r="C2646" s="162"/>
      <c r="D2646" s="161"/>
      <c r="E2646" s="163"/>
      <c r="F2646" s="9"/>
      <c r="G2646" s="168"/>
      <c r="H2646" s="162"/>
      <c r="I2646" s="161"/>
    </row>
    <row r="2647" spans="2:9" x14ac:dyDescent="0.25">
      <c r="B2647" s="161"/>
      <c r="C2647" s="162"/>
      <c r="D2647" s="161"/>
      <c r="E2647" s="163"/>
      <c r="F2647" s="9"/>
      <c r="G2647" s="168"/>
      <c r="H2647" s="162"/>
      <c r="I2647" s="161"/>
    </row>
    <row r="2648" spans="2:9" x14ac:dyDescent="0.25">
      <c r="B2648" s="161"/>
      <c r="C2648" s="162"/>
      <c r="D2648" s="161"/>
      <c r="E2648" s="163"/>
      <c r="F2648" s="9"/>
      <c r="G2648" s="168"/>
      <c r="H2648" s="162"/>
      <c r="I2648" s="161"/>
    </row>
    <row r="2649" spans="2:9" x14ac:dyDescent="0.25">
      <c r="B2649" s="161"/>
      <c r="C2649" s="162"/>
      <c r="D2649" s="161"/>
      <c r="E2649" s="163"/>
      <c r="F2649" s="9"/>
      <c r="G2649" s="168"/>
      <c r="H2649" s="162"/>
      <c r="I2649" s="161"/>
    </row>
    <row r="2650" spans="2:9" x14ac:dyDescent="0.25">
      <c r="B2650" s="161"/>
      <c r="C2650" s="162"/>
      <c r="D2650" s="161"/>
      <c r="E2650" s="163"/>
      <c r="F2650" s="9"/>
      <c r="G2650" s="168"/>
      <c r="H2650" s="162"/>
      <c r="I2650" s="161"/>
    </row>
    <row r="2651" spans="2:9" x14ac:dyDescent="0.25">
      <c r="B2651" s="161"/>
      <c r="C2651" s="162"/>
      <c r="D2651" s="161"/>
      <c r="E2651" s="163"/>
      <c r="F2651" s="9"/>
      <c r="G2651" s="168"/>
      <c r="H2651" s="162"/>
      <c r="I2651" s="161"/>
    </row>
    <row r="2652" spans="2:9" x14ac:dyDescent="0.25">
      <c r="B2652" s="161"/>
      <c r="C2652" s="162"/>
      <c r="D2652" s="161"/>
      <c r="E2652" s="163"/>
      <c r="F2652" s="9"/>
      <c r="G2652" s="168"/>
      <c r="H2652" s="162"/>
      <c r="I2652" s="161"/>
    </row>
    <row r="2653" spans="2:9" x14ac:dyDescent="0.25">
      <c r="B2653" s="161"/>
      <c r="C2653" s="162"/>
      <c r="D2653" s="161"/>
      <c r="E2653" s="163"/>
      <c r="F2653" s="9"/>
      <c r="G2653" s="168"/>
      <c r="H2653" s="162"/>
      <c r="I2653" s="161"/>
    </row>
    <row r="2654" spans="2:9" x14ac:dyDescent="0.25">
      <c r="B2654" s="161"/>
      <c r="C2654" s="162"/>
      <c r="D2654" s="161"/>
      <c r="E2654" s="163"/>
      <c r="F2654" s="9"/>
      <c r="G2654" s="168"/>
      <c r="H2654" s="162"/>
      <c r="I2654" s="161"/>
    </row>
    <row r="2655" spans="2:9" x14ac:dyDescent="0.25">
      <c r="B2655" s="161"/>
      <c r="C2655" s="162"/>
      <c r="D2655" s="161"/>
      <c r="E2655" s="163"/>
      <c r="F2655" s="9"/>
      <c r="G2655" s="168"/>
      <c r="H2655" s="162"/>
      <c r="I2655" s="161"/>
    </row>
    <row r="2656" spans="2:9" x14ac:dyDescent="0.25">
      <c r="B2656" s="161"/>
      <c r="C2656" s="162"/>
      <c r="D2656" s="161"/>
      <c r="E2656" s="163"/>
      <c r="F2656" s="9"/>
      <c r="G2656" s="168"/>
      <c r="H2656" s="162"/>
      <c r="I2656" s="161"/>
    </row>
    <row r="2657" spans="2:9" x14ac:dyDescent="0.25">
      <c r="B2657" s="161"/>
      <c r="C2657" s="162"/>
      <c r="D2657" s="161"/>
      <c r="E2657" s="163"/>
      <c r="F2657" s="9"/>
      <c r="G2657" s="168"/>
      <c r="H2657" s="162"/>
      <c r="I2657" s="161"/>
    </row>
    <row r="2658" spans="2:9" x14ac:dyDescent="0.25">
      <c r="B2658" s="161"/>
      <c r="C2658" s="162"/>
      <c r="D2658" s="161"/>
      <c r="E2658" s="163"/>
      <c r="F2658" s="9"/>
      <c r="G2658" s="168"/>
      <c r="H2658" s="162"/>
      <c r="I2658" s="161"/>
    </row>
    <row r="2659" spans="2:9" x14ac:dyDescent="0.25">
      <c r="B2659" s="161"/>
      <c r="C2659" s="162"/>
      <c r="D2659" s="161"/>
      <c r="E2659" s="163"/>
      <c r="F2659" s="9"/>
      <c r="G2659" s="168"/>
      <c r="H2659" s="162"/>
      <c r="I2659" s="161"/>
    </row>
    <row r="2660" spans="2:9" x14ac:dyDescent="0.25">
      <c r="B2660" s="161"/>
      <c r="C2660" s="162"/>
      <c r="D2660" s="161"/>
      <c r="E2660" s="163"/>
      <c r="F2660" s="9"/>
      <c r="G2660" s="168"/>
      <c r="H2660" s="162"/>
      <c r="I2660" s="161"/>
    </row>
    <row r="2661" spans="2:9" x14ac:dyDescent="0.25">
      <c r="B2661" s="161"/>
      <c r="C2661" s="162"/>
      <c r="D2661" s="161"/>
      <c r="E2661" s="163"/>
      <c r="F2661" s="9"/>
      <c r="G2661" s="168"/>
      <c r="H2661" s="162"/>
      <c r="I2661" s="161"/>
    </row>
    <row r="2662" spans="2:9" x14ac:dyDescent="0.25">
      <c r="B2662" s="161"/>
      <c r="C2662" s="162"/>
      <c r="D2662" s="161"/>
      <c r="E2662" s="163"/>
      <c r="F2662" s="9"/>
      <c r="G2662" s="168"/>
      <c r="H2662" s="162"/>
      <c r="I2662" s="161"/>
    </row>
    <row r="2663" spans="2:9" x14ac:dyDescent="0.25">
      <c r="B2663" s="161"/>
      <c r="C2663" s="162"/>
      <c r="D2663" s="161"/>
      <c r="E2663" s="163"/>
      <c r="F2663" s="9"/>
      <c r="G2663" s="168"/>
      <c r="H2663" s="162"/>
      <c r="I2663" s="161"/>
    </row>
    <row r="2664" spans="2:9" x14ac:dyDescent="0.25">
      <c r="B2664" s="161"/>
      <c r="C2664" s="162"/>
      <c r="D2664" s="161"/>
      <c r="E2664" s="163"/>
      <c r="F2664" s="9"/>
      <c r="G2664" s="168"/>
      <c r="H2664" s="162"/>
      <c r="I2664" s="161"/>
    </row>
    <row r="2665" spans="2:9" x14ac:dyDescent="0.25">
      <c r="B2665" s="161"/>
      <c r="C2665" s="162"/>
      <c r="D2665" s="161"/>
      <c r="E2665" s="163"/>
      <c r="F2665" s="9"/>
      <c r="G2665" s="168"/>
      <c r="H2665" s="162"/>
      <c r="I2665" s="161"/>
    </row>
    <row r="2666" spans="2:9" x14ac:dyDescent="0.25">
      <c r="B2666" s="161"/>
      <c r="C2666" s="162"/>
      <c r="D2666" s="161"/>
      <c r="E2666" s="163"/>
      <c r="F2666" s="9"/>
      <c r="G2666" s="168"/>
      <c r="H2666" s="162"/>
      <c r="I2666" s="161"/>
    </row>
    <row r="2667" spans="2:9" x14ac:dyDescent="0.25">
      <c r="B2667" s="161"/>
      <c r="C2667" s="162"/>
      <c r="D2667" s="161"/>
      <c r="E2667" s="163"/>
      <c r="F2667" s="9"/>
      <c r="G2667" s="168"/>
      <c r="H2667" s="162"/>
      <c r="I2667" s="161"/>
    </row>
    <row r="2668" spans="2:9" x14ac:dyDescent="0.25">
      <c r="B2668" s="161"/>
      <c r="C2668" s="162"/>
      <c r="D2668" s="161"/>
      <c r="E2668" s="163"/>
      <c r="F2668" s="9"/>
      <c r="G2668" s="168"/>
      <c r="H2668" s="162"/>
      <c r="I2668" s="161"/>
    </row>
    <row r="2669" spans="2:9" x14ac:dyDescent="0.25">
      <c r="B2669" s="161"/>
      <c r="C2669" s="162"/>
      <c r="D2669" s="161"/>
      <c r="E2669" s="163"/>
      <c r="F2669" s="9"/>
      <c r="G2669" s="168"/>
      <c r="H2669" s="162"/>
      <c r="I2669" s="161"/>
    </row>
    <row r="2670" spans="2:9" x14ac:dyDescent="0.25">
      <c r="B2670" s="161"/>
      <c r="C2670" s="162"/>
      <c r="D2670" s="161"/>
      <c r="E2670" s="163"/>
      <c r="F2670" s="9"/>
      <c r="G2670" s="168"/>
      <c r="H2670" s="162"/>
      <c r="I2670" s="161"/>
    </row>
    <row r="2671" spans="2:9" x14ac:dyDescent="0.25">
      <c r="B2671" s="161"/>
      <c r="C2671" s="162"/>
      <c r="D2671" s="161"/>
      <c r="E2671" s="163"/>
      <c r="F2671" s="9"/>
      <c r="G2671" s="168"/>
      <c r="H2671" s="162"/>
      <c r="I2671" s="161"/>
    </row>
    <row r="2672" spans="2:9" x14ac:dyDescent="0.25">
      <c r="B2672" s="161"/>
      <c r="C2672" s="162"/>
      <c r="D2672" s="161"/>
      <c r="E2672" s="163"/>
      <c r="F2672" s="9"/>
      <c r="G2672" s="168"/>
      <c r="H2672" s="162"/>
      <c r="I2672" s="161"/>
    </row>
    <row r="2673" spans="2:9" x14ac:dyDescent="0.25">
      <c r="B2673" s="161"/>
      <c r="C2673" s="162"/>
      <c r="D2673" s="161"/>
      <c r="E2673" s="163"/>
      <c r="F2673" s="9"/>
      <c r="G2673" s="168"/>
      <c r="H2673" s="162"/>
      <c r="I2673" s="161"/>
    </row>
    <row r="2674" spans="2:9" x14ac:dyDescent="0.25">
      <c r="B2674" s="161"/>
      <c r="C2674" s="162"/>
      <c r="D2674" s="161"/>
      <c r="E2674" s="163"/>
      <c r="F2674" s="9"/>
      <c r="G2674" s="168"/>
      <c r="H2674" s="162"/>
      <c r="I2674" s="161"/>
    </row>
    <row r="2675" spans="2:9" x14ac:dyDescent="0.25">
      <c r="B2675" s="161"/>
      <c r="C2675" s="162"/>
      <c r="D2675" s="161"/>
      <c r="E2675" s="163"/>
      <c r="F2675" s="9"/>
      <c r="G2675" s="168"/>
      <c r="H2675" s="162"/>
      <c r="I2675" s="161"/>
    </row>
    <row r="2676" spans="2:9" x14ac:dyDescent="0.25">
      <c r="B2676" s="161"/>
      <c r="C2676" s="162"/>
      <c r="D2676" s="161"/>
      <c r="E2676" s="163"/>
      <c r="F2676" s="9"/>
      <c r="G2676" s="168"/>
      <c r="H2676" s="162"/>
      <c r="I2676" s="161"/>
    </row>
    <row r="2677" spans="2:9" x14ac:dyDescent="0.25">
      <c r="B2677" s="161"/>
      <c r="C2677" s="162"/>
      <c r="D2677" s="161"/>
      <c r="E2677" s="163"/>
      <c r="F2677" s="9"/>
      <c r="G2677" s="168"/>
      <c r="H2677" s="162"/>
      <c r="I2677" s="161"/>
    </row>
    <row r="2678" spans="2:9" x14ac:dyDescent="0.25">
      <c r="B2678" s="161"/>
      <c r="C2678" s="162"/>
      <c r="D2678" s="161"/>
      <c r="E2678" s="163"/>
      <c r="F2678" s="9"/>
      <c r="G2678" s="168"/>
      <c r="H2678" s="162"/>
      <c r="I2678" s="161"/>
    </row>
    <row r="2679" spans="2:9" x14ac:dyDescent="0.25">
      <c r="B2679" s="161"/>
      <c r="C2679" s="162"/>
      <c r="D2679" s="161"/>
      <c r="E2679" s="163"/>
      <c r="F2679" s="9"/>
      <c r="G2679" s="168"/>
      <c r="H2679" s="162"/>
      <c r="I2679" s="161"/>
    </row>
    <row r="2680" spans="2:9" x14ac:dyDescent="0.25">
      <c r="B2680" s="161"/>
      <c r="C2680" s="162"/>
      <c r="D2680" s="161"/>
      <c r="E2680" s="163"/>
      <c r="F2680" s="9"/>
      <c r="G2680" s="168"/>
      <c r="H2680" s="162"/>
      <c r="I2680" s="161"/>
    </row>
    <row r="2681" spans="2:9" x14ac:dyDescent="0.25">
      <c r="B2681" s="161"/>
      <c r="C2681" s="162"/>
      <c r="D2681" s="161"/>
      <c r="E2681" s="163"/>
      <c r="F2681" s="9"/>
      <c r="G2681" s="168"/>
      <c r="H2681" s="162"/>
      <c r="I2681" s="161"/>
    </row>
    <row r="2682" spans="2:9" x14ac:dyDescent="0.25">
      <c r="B2682" s="161"/>
      <c r="C2682" s="162"/>
      <c r="D2682" s="161"/>
      <c r="E2682" s="163"/>
      <c r="F2682" s="9"/>
      <c r="G2682" s="168"/>
      <c r="H2682" s="162"/>
      <c r="I2682" s="161"/>
    </row>
    <row r="2683" spans="2:9" x14ac:dyDescent="0.25">
      <c r="B2683" s="161"/>
      <c r="C2683" s="162"/>
      <c r="D2683" s="161"/>
      <c r="E2683" s="163"/>
      <c r="F2683" s="9"/>
      <c r="G2683" s="168"/>
      <c r="H2683" s="162"/>
      <c r="I2683" s="161"/>
    </row>
    <row r="2684" spans="2:9" x14ac:dyDescent="0.25">
      <c r="B2684" s="161"/>
      <c r="C2684" s="162"/>
      <c r="D2684" s="161"/>
      <c r="E2684" s="163"/>
      <c r="F2684" s="9"/>
      <c r="G2684" s="168"/>
      <c r="H2684" s="162"/>
      <c r="I2684" s="161"/>
    </row>
    <row r="2685" spans="2:9" x14ac:dyDescent="0.25">
      <c r="B2685" s="161"/>
      <c r="C2685" s="162"/>
      <c r="D2685" s="161"/>
      <c r="E2685" s="163"/>
      <c r="F2685" s="9"/>
      <c r="G2685" s="168"/>
      <c r="H2685" s="162"/>
      <c r="I2685" s="161"/>
    </row>
    <row r="2686" spans="2:9" x14ac:dyDescent="0.25">
      <c r="B2686" s="161"/>
      <c r="C2686" s="162"/>
      <c r="D2686" s="161"/>
      <c r="E2686" s="163"/>
      <c r="F2686" s="9"/>
      <c r="G2686" s="168"/>
      <c r="H2686" s="162"/>
      <c r="I2686" s="161"/>
    </row>
    <row r="2687" spans="2:9" x14ac:dyDescent="0.25">
      <c r="B2687" s="161"/>
      <c r="C2687" s="162"/>
      <c r="D2687" s="161"/>
      <c r="E2687" s="163"/>
      <c r="F2687" s="9"/>
      <c r="G2687" s="168"/>
      <c r="H2687" s="162"/>
      <c r="I2687" s="161"/>
    </row>
    <row r="2688" spans="2:9" x14ac:dyDescent="0.25">
      <c r="B2688" s="161"/>
      <c r="C2688" s="162"/>
      <c r="D2688" s="161"/>
      <c r="E2688" s="163"/>
      <c r="F2688" s="9"/>
      <c r="G2688" s="168"/>
      <c r="H2688" s="162"/>
      <c r="I2688" s="161"/>
    </row>
    <row r="2689" spans="2:9" x14ac:dyDescent="0.25">
      <c r="B2689" s="161"/>
      <c r="C2689" s="162"/>
      <c r="D2689" s="161"/>
      <c r="E2689" s="163"/>
      <c r="F2689" s="9"/>
      <c r="G2689" s="168"/>
      <c r="H2689" s="162"/>
      <c r="I2689" s="161"/>
    </row>
    <row r="2690" spans="2:9" x14ac:dyDescent="0.25">
      <c r="B2690" s="161"/>
      <c r="C2690" s="162"/>
      <c r="D2690" s="161"/>
      <c r="E2690" s="163"/>
      <c r="F2690" s="9"/>
      <c r="G2690" s="168"/>
      <c r="H2690" s="162"/>
      <c r="I2690" s="161"/>
    </row>
    <row r="2691" spans="2:9" x14ac:dyDescent="0.25">
      <c r="B2691" s="161"/>
      <c r="C2691" s="162"/>
      <c r="D2691" s="161"/>
      <c r="E2691" s="163"/>
      <c r="F2691" s="9"/>
      <c r="G2691" s="168"/>
      <c r="H2691" s="162"/>
      <c r="I2691" s="161"/>
    </row>
    <row r="2692" spans="2:9" x14ac:dyDescent="0.25">
      <c r="B2692" s="161"/>
      <c r="C2692" s="162"/>
      <c r="D2692" s="161"/>
      <c r="E2692" s="163"/>
      <c r="F2692" s="9"/>
      <c r="G2692" s="168"/>
      <c r="H2692" s="162"/>
      <c r="I2692" s="161"/>
    </row>
    <row r="2693" spans="2:9" x14ac:dyDescent="0.25">
      <c r="B2693" s="161"/>
      <c r="C2693" s="162"/>
      <c r="D2693" s="161"/>
      <c r="E2693" s="163"/>
      <c r="F2693" s="9"/>
      <c r="G2693" s="168"/>
      <c r="H2693" s="162"/>
      <c r="I2693" s="161"/>
    </row>
    <row r="2694" spans="2:9" x14ac:dyDescent="0.25">
      <c r="B2694" s="161"/>
      <c r="C2694" s="162"/>
      <c r="D2694" s="161"/>
      <c r="E2694" s="163"/>
      <c r="F2694" s="9"/>
      <c r="G2694" s="168"/>
      <c r="H2694" s="162"/>
      <c r="I2694" s="161"/>
    </row>
    <row r="2695" spans="2:9" x14ac:dyDescent="0.25">
      <c r="B2695" s="161"/>
      <c r="C2695" s="162"/>
      <c r="D2695" s="161"/>
      <c r="E2695" s="163"/>
      <c r="F2695" s="9"/>
      <c r="G2695" s="168"/>
      <c r="H2695" s="162"/>
      <c r="I2695" s="161"/>
    </row>
    <row r="2696" spans="2:9" x14ac:dyDescent="0.25">
      <c r="B2696" s="161"/>
      <c r="C2696" s="162"/>
      <c r="D2696" s="161"/>
      <c r="E2696" s="163"/>
      <c r="F2696" s="9"/>
      <c r="G2696" s="168"/>
      <c r="H2696" s="162"/>
      <c r="I2696" s="161"/>
    </row>
    <row r="2697" spans="2:9" x14ac:dyDescent="0.25">
      <c r="B2697" s="161"/>
      <c r="C2697" s="162"/>
      <c r="D2697" s="161"/>
      <c r="E2697" s="163"/>
      <c r="F2697" s="9"/>
      <c r="G2697" s="168"/>
      <c r="H2697" s="162"/>
      <c r="I2697" s="161"/>
    </row>
    <row r="2698" spans="2:9" x14ac:dyDescent="0.25">
      <c r="B2698" s="161"/>
      <c r="C2698" s="162"/>
      <c r="D2698" s="161"/>
      <c r="E2698" s="163"/>
      <c r="F2698" s="9"/>
      <c r="G2698" s="168"/>
      <c r="H2698" s="162"/>
      <c r="I2698" s="161"/>
    </row>
    <row r="2699" spans="2:9" x14ac:dyDescent="0.25">
      <c r="B2699" s="161"/>
      <c r="C2699" s="162"/>
      <c r="D2699" s="161"/>
      <c r="E2699" s="163"/>
      <c r="F2699" s="9"/>
      <c r="G2699" s="168"/>
      <c r="H2699" s="162"/>
      <c r="I2699" s="161"/>
    </row>
    <row r="2700" spans="2:9" x14ac:dyDescent="0.25">
      <c r="B2700" s="161"/>
      <c r="C2700" s="162"/>
      <c r="D2700" s="161"/>
      <c r="E2700" s="163"/>
      <c r="F2700" s="9"/>
      <c r="G2700" s="168"/>
      <c r="H2700" s="162"/>
      <c r="I2700" s="161"/>
    </row>
    <row r="2701" spans="2:9" x14ac:dyDescent="0.25">
      <c r="B2701" s="161"/>
      <c r="C2701" s="162"/>
      <c r="D2701" s="161"/>
      <c r="E2701" s="163"/>
      <c r="F2701" s="9"/>
      <c r="G2701" s="168"/>
      <c r="H2701" s="162"/>
      <c r="I2701" s="161"/>
    </row>
    <row r="2702" spans="2:9" x14ac:dyDescent="0.25">
      <c r="B2702" s="161"/>
      <c r="C2702" s="162"/>
      <c r="D2702" s="161"/>
      <c r="E2702" s="163"/>
      <c r="F2702" s="9"/>
      <c r="G2702" s="168"/>
      <c r="H2702" s="162"/>
      <c r="I2702" s="161"/>
    </row>
    <row r="2703" spans="2:9" x14ac:dyDescent="0.25">
      <c r="B2703" s="161"/>
      <c r="C2703" s="162"/>
      <c r="D2703" s="161"/>
      <c r="E2703" s="163"/>
      <c r="F2703" s="9"/>
      <c r="G2703" s="168"/>
      <c r="H2703" s="162"/>
      <c r="I2703" s="161"/>
    </row>
    <row r="2704" spans="2:9" x14ac:dyDescent="0.25">
      <c r="B2704" s="161"/>
      <c r="C2704" s="162"/>
      <c r="D2704" s="161"/>
      <c r="E2704" s="163"/>
      <c r="F2704" s="9"/>
      <c r="G2704" s="168"/>
      <c r="H2704" s="162"/>
      <c r="I2704" s="161"/>
    </row>
    <row r="2705" spans="2:9" x14ac:dyDescent="0.25">
      <c r="B2705" s="161"/>
      <c r="C2705" s="162"/>
      <c r="D2705" s="161"/>
      <c r="E2705" s="163"/>
      <c r="F2705" s="9"/>
      <c r="G2705" s="168"/>
      <c r="H2705" s="162"/>
      <c r="I2705" s="161"/>
    </row>
    <row r="2706" spans="2:9" x14ac:dyDescent="0.25">
      <c r="B2706" s="161"/>
      <c r="C2706" s="162"/>
      <c r="D2706" s="161"/>
      <c r="E2706" s="163"/>
      <c r="F2706" s="9"/>
      <c r="G2706" s="168"/>
      <c r="H2706" s="162"/>
      <c r="I2706" s="161"/>
    </row>
    <row r="2707" spans="2:9" x14ac:dyDescent="0.25">
      <c r="B2707" s="161"/>
      <c r="C2707" s="162"/>
      <c r="D2707" s="161"/>
      <c r="E2707" s="163"/>
      <c r="F2707" s="9"/>
      <c r="G2707" s="168"/>
      <c r="H2707" s="162"/>
      <c r="I2707" s="161"/>
    </row>
    <row r="2708" spans="2:9" x14ac:dyDescent="0.25">
      <c r="B2708" s="161"/>
      <c r="C2708" s="162"/>
      <c r="D2708" s="161"/>
      <c r="E2708" s="163"/>
      <c r="F2708" s="9"/>
      <c r="G2708" s="168"/>
      <c r="H2708" s="162"/>
      <c r="I2708" s="161"/>
    </row>
    <row r="2709" spans="2:9" x14ac:dyDescent="0.25">
      <c r="B2709" s="161"/>
      <c r="C2709" s="162"/>
      <c r="D2709" s="161"/>
      <c r="E2709" s="163"/>
      <c r="F2709" s="9"/>
      <c r="G2709" s="168"/>
      <c r="H2709" s="162"/>
      <c r="I2709" s="161"/>
    </row>
    <row r="2710" spans="2:9" x14ac:dyDescent="0.25">
      <c r="B2710" s="161"/>
      <c r="C2710" s="162"/>
      <c r="D2710" s="161"/>
      <c r="E2710" s="163"/>
      <c r="F2710" s="9"/>
      <c r="G2710" s="168"/>
      <c r="H2710" s="162"/>
      <c r="I2710" s="161"/>
    </row>
    <row r="2711" spans="2:9" x14ac:dyDescent="0.25">
      <c r="B2711" s="161"/>
      <c r="C2711" s="162"/>
      <c r="D2711" s="161"/>
      <c r="E2711" s="163"/>
      <c r="F2711" s="9"/>
      <c r="G2711" s="168"/>
      <c r="H2711" s="162"/>
      <c r="I2711" s="161"/>
    </row>
    <row r="2712" spans="2:9" x14ac:dyDescent="0.25">
      <c r="B2712" s="161"/>
      <c r="C2712" s="162"/>
      <c r="D2712" s="161"/>
      <c r="E2712" s="163"/>
      <c r="F2712" s="9"/>
      <c r="G2712" s="168"/>
      <c r="H2712" s="162"/>
      <c r="I2712" s="161"/>
    </row>
    <row r="2713" spans="2:9" x14ac:dyDescent="0.25">
      <c r="B2713" s="161"/>
      <c r="C2713" s="162"/>
      <c r="D2713" s="161"/>
      <c r="E2713" s="163"/>
      <c r="F2713" s="9"/>
      <c r="G2713" s="168"/>
      <c r="H2713" s="162"/>
      <c r="I2713" s="161"/>
    </row>
    <row r="2714" spans="2:9" x14ac:dyDescent="0.25">
      <c r="B2714" s="161"/>
      <c r="C2714" s="162"/>
      <c r="D2714" s="161"/>
      <c r="E2714" s="163"/>
      <c r="F2714" s="9"/>
      <c r="G2714" s="168"/>
      <c r="H2714" s="162"/>
      <c r="I2714" s="161"/>
    </row>
    <row r="2715" spans="2:9" x14ac:dyDescent="0.25">
      <c r="B2715" s="161"/>
      <c r="C2715" s="162"/>
      <c r="D2715" s="161"/>
      <c r="E2715" s="163"/>
      <c r="F2715" s="9"/>
      <c r="G2715" s="168"/>
      <c r="H2715" s="162"/>
      <c r="I2715" s="161"/>
    </row>
    <row r="2716" spans="2:9" x14ac:dyDescent="0.25">
      <c r="B2716" s="161"/>
      <c r="C2716" s="162"/>
      <c r="D2716" s="161"/>
      <c r="E2716" s="163"/>
      <c r="F2716" s="9"/>
      <c r="G2716" s="168"/>
      <c r="H2716" s="162"/>
      <c r="I2716" s="161"/>
    </row>
    <row r="2717" spans="2:9" x14ac:dyDescent="0.25">
      <c r="B2717" s="161"/>
      <c r="C2717" s="162"/>
      <c r="D2717" s="161"/>
      <c r="E2717" s="163"/>
      <c r="F2717" s="9"/>
      <c r="G2717" s="168"/>
      <c r="H2717" s="162"/>
      <c r="I2717" s="161"/>
    </row>
    <row r="2718" spans="2:9" x14ac:dyDescent="0.25">
      <c r="B2718" s="161"/>
      <c r="C2718" s="162"/>
      <c r="D2718" s="161"/>
      <c r="E2718" s="163"/>
      <c r="F2718" s="9"/>
      <c r="G2718" s="168"/>
      <c r="H2718" s="162"/>
      <c r="I2718" s="161"/>
    </row>
    <row r="2719" spans="2:9" x14ac:dyDescent="0.25">
      <c r="B2719" s="161"/>
      <c r="C2719" s="162"/>
      <c r="D2719" s="161"/>
      <c r="E2719" s="163"/>
      <c r="F2719" s="9"/>
      <c r="G2719" s="168"/>
      <c r="H2719" s="162"/>
      <c r="I2719" s="161"/>
    </row>
    <row r="2720" spans="2:9" x14ac:dyDescent="0.25">
      <c r="B2720" s="161"/>
      <c r="C2720" s="162"/>
      <c r="D2720" s="161"/>
      <c r="E2720" s="163"/>
      <c r="F2720" s="9"/>
      <c r="G2720" s="168"/>
      <c r="H2720" s="162"/>
      <c r="I2720" s="161"/>
    </row>
    <row r="2721" spans="2:9" x14ac:dyDescent="0.25">
      <c r="B2721" s="161"/>
      <c r="C2721" s="162"/>
      <c r="D2721" s="161"/>
      <c r="E2721" s="163"/>
      <c r="F2721" s="9"/>
      <c r="G2721" s="168"/>
      <c r="H2721" s="162"/>
      <c r="I2721" s="161"/>
    </row>
    <row r="2722" spans="2:9" x14ac:dyDescent="0.25">
      <c r="B2722" s="161"/>
      <c r="C2722" s="162"/>
      <c r="D2722" s="161"/>
      <c r="E2722" s="163"/>
      <c r="F2722" s="9"/>
      <c r="G2722" s="168"/>
      <c r="H2722" s="162"/>
      <c r="I2722" s="161"/>
    </row>
    <row r="2723" spans="2:9" x14ac:dyDescent="0.25">
      <c r="B2723" s="161"/>
      <c r="C2723" s="162"/>
      <c r="D2723" s="161"/>
      <c r="E2723" s="163"/>
      <c r="F2723" s="9"/>
      <c r="G2723" s="168"/>
      <c r="H2723" s="162"/>
      <c r="I2723" s="161"/>
    </row>
    <row r="2724" spans="2:9" x14ac:dyDescent="0.25">
      <c r="B2724" s="161"/>
      <c r="C2724" s="162"/>
      <c r="D2724" s="161"/>
      <c r="E2724" s="163"/>
      <c r="F2724" s="9"/>
      <c r="G2724" s="168"/>
      <c r="H2724" s="162"/>
      <c r="I2724" s="161"/>
    </row>
    <row r="2725" spans="2:9" x14ac:dyDescent="0.25">
      <c r="B2725" s="161"/>
      <c r="C2725" s="162"/>
      <c r="D2725" s="161"/>
      <c r="E2725" s="163"/>
      <c r="F2725" s="9"/>
      <c r="G2725" s="168"/>
      <c r="H2725" s="162"/>
      <c r="I2725" s="161"/>
    </row>
    <row r="2726" spans="2:9" x14ac:dyDescent="0.25">
      <c r="B2726" s="161"/>
      <c r="C2726" s="162"/>
      <c r="D2726" s="161"/>
      <c r="E2726" s="163"/>
      <c r="F2726" s="9"/>
      <c r="G2726" s="168"/>
      <c r="H2726" s="162"/>
      <c r="I2726" s="161"/>
    </row>
    <row r="2727" spans="2:9" x14ac:dyDescent="0.25">
      <c r="B2727" s="161"/>
      <c r="C2727" s="162"/>
      <c r="D2727" s="161"/>
      <c r="E2727" s="163"/>
      <c r="F2727" s="9"/>
      <c r="G2727" s="168"/>
      <c r="H2727" s="162"/>
      <c r="I2727" s="161"/>
    </row>
    <row r="2728" spans="2:9" x14ac:dyDescent="0.25">
      <c r="B2728" s="161"/>
      <c r="C2728" s="162"/>
      <c r="D2728" s="161"/>
      <c r="E2728" s="163"/>
      <c r="F2728" s="9"/>
      <c r="G2728" s="168"/>
      <c r="H2728" s="162"/>
      <c r="I2728" s="161"/>
    </row>
    <row r="2729" spans="2:9" x14ac:dyDescent="0.25">
      <c r="B2729" s="161"/>
      <c r="C2729" s="162"/>
      <c r="D2729" s="161"/>
      <c r="E2729" s="163"/>
      <c r="F2729" s="9"/>
      <c r="G2729" s="168"/>
      <c r="H2729" s="162"/>
      <c r="I2729" s="161"/>
    </row>
    <row r="2730" spans="2:9" x14ac:dyDescent="0.25">
      <c r="B2730" s="161"/>
      <c r="C2730" s="162"/>
      <c r="D2730" s="161"/>
      <c r="E2730" s="163"/>
      <c r="F2730" s="9"/>
      <c r="G2730" s="168"/>
      <c r="H2730" s="162"/>
      <c r="I2730" s="161"/>
    </row>
    <row r="2731" spans="2:9" x14ac:dyDescent="0.25">
      <c r="B2731" s="161"/>
      <c r="C2731" s="162"/>
      <c r="D2731" s="161"/>
      <c r="E2731" s="163"/>
      <c r="F2731" s="9"/>
      <c r="G2731" s="168"/>
      <c r="H2731" s="162"/>
      <c r="I2731" s="161"/>
    </row>
    <row r="2732" spans="2:9" x14ac:dyDescent="0.25">
      <c r="B2732" s="161"/>
      <c r="C2732" s="162"/>
      <c r="D2732" s="161"/>
      <c r="E2732" s="163"/>
      <c r="F2732" s="9"/>
      <c r="G2732" s="168"/>
      <c r="H2732" s="162"/>
      <c r="I2732" s="161"/>
    </row>
    <row r="2733" spans="2:9" x14ac:dyDescent="0.25">
      <c r="B2733" s="161"/>
      <c r="C2733" s="162"/>
      <c r="D2733" s="161"/>
      <c r="E2733" s="163"/>
      <c r="F2733" s="9"/>
      <c r="G2733" s="168"/>
      <c r="H2733" s="162"/>
      <c r="I2733" s="161"/>
    </row>
    <row r="2734" spans="2:9" x14ac:dyDescent="0.25">
      <c r="B2734" s="161"/>
      <c r="C2734" s="162"/>
      <c r="D2734" s="161"/>
      <c r="E2734" s="163"/>
      <c r="F2734" s="9"/>
      <c r="G2734" s="168"/>
      <c r="H2734" s="162"/>
      <c r="I2734" s="161"/>
    </row>
    <row r="2735" spans="2:9" x14ac:dyDescent="0.25">
      <c r="B2735" s="161"/>
      <c r="C2735" s="162"/>
      <c r="D2735" s="161"/>
      <c r="E2735" s="163"/>
      <c r="F2735" s="9"/>
      <c r="G2735" s="168"/>
      <c r="H2735" s="162"/>
      <c r="I2735" s="161"/>
    </row>
    <row r="2736" spans="2:9" x14ac:dyDescent="0.25">
      <c r="B2736" s="161"/>
      <c r="C2736" s="162"/>
      <c r="D2736" s="161"/>
      <c r="E2736" s="163"/>
      <c r="F2736" s="9"/>
      <c r="G2736" s="168"/>
      <c r="H2736" s="162"/>
      <c r="I2736" s="161"/>
    </row>
    <row r="2737" spans="2:9" x14ac:dyDescent="0.25">
      <c r="B2737" s="161"/>
      <c r="C2737" s="162"/>
      <c r="D2737" s="161"/>
      <c r="E2737" s="163"/>
      <c r="F2737" s="9"/>
      <c r="G2737" s="168"/>
      <c r="H2737" s="162"/>
      <c r="I2737" s="161"/>
    </row>
    <row r="2738" spans="2:9" x14ac:dyDescent="0.25">
      <c r="B2738" s="161"/>
      <c r="C2738" s="162"/>
      <c r="D2738" s="161"/>
      <c r="E2738" s="163"/>
      <c r="F2738" s="9"/>
      <c r="G2738" s="168"/>
      <c r="H2738" s="162"/>
      <c r="I2738" s="161"/>
    </row>
    <row r="2739" spans="2:9" x14ac:dyDescent="0.25">
      <c r="B2739" s="161"/>
      <c r="C2739" s="162"/>
      <c r="D2739" s="161"/>
      <c r="E2739" s="163"/>
      <c r="F2739" s="9"/>
      <c r="G2739" s="168"/>
      <c r="H2739" s="162"/>
      <c r="I2739" s="161"/>
    </row>
    <row r="2740" spans="2:9" x14ac:dyDescent="0.25">
      <c r="B2740" s="161"/>
      <c r="C2740" s="162"/>
      <c r="D2740" s="161"/>
      <c r="E2740" s="163"/>
      <c r="F2740" s="9"/>
      <c r="G2740" s="168"/>
      <c r="H2740" s="162"/>
      <c r="I2740" s="161"/>
    </row>
    <row r="2741" spans="2:9" x14ac:dyDescent="0.25">
      <c r="B2741" s="161"/>
      <c r="C2741" s="162"/>
      <c r="D2741" s="161"/>
      <c r="E2741" s="163"/>
      <c r="F2741" s="9"/>
      <c r="G2741" s="168"/>
      <c r="H2741" s="162"/>
      <c r="I2741" s="161"/>
    </row>
    <row r="2742" spans="2:9" x14ac:dyDescent="0.25">
      <c r="B2742" s="161"/>
      <c r="C2742" s="162"/>
      <c r="D2742" s="161"/>
      <c r="E2742" s="163"/>
      <c r="F2742" s="9"/>
      <c r="G2742" s="168"/>
      <c r="H2742" s="162"/>
      <c r="I2742" s="161"/>
    </row>
    <row r="2743" spans="2:9" x14ac:dyDescent="0.25">
      <c r="B2743" s="161"/>
      <c r="C2743" s="162"/>
      <c r="D2743" s="161"/>
      <c r="E2743" s="163"/>
      <c r="F2743" s="9"/>
      <c r="G2743" s="168"/>
      <c r="H2743" s="162"/>
      <c r="I2743" s="161"/>
    </row>
    <row r="2744" spans="2:9" x14ac:dyDescent="0.25">
      <c r="B2744" s="161"/>
      <c r="C2744" s="162"/>
      <c r="D2744" s="161"/>
      <c r="E2744" s="163"/>
      <c r="F2744" s="9"/>
      <c r="G2744" s="168"/>
      <c r="H2744" s="162"/>
      <c r="I2744" s="161"/>
    </row>
    <row r="2745" spans="2:9" x14ac:dyDescent="0.25">
      <c r="B2745" s="161"/>
      <c r="C2745" s="162"/>
      <c r="D2745" s="161"/>
      <c r="E2745" s="163"/>
      <c r="F2745" s="9"/>
      <c r="G2745" s="168"/>
      <c r="H2745" s="162"/>
      <c r="I2745" s="161"/>
    </row>
    <row r="2746" spans="2:9" x14ac:dyDescent="0.25">
      <c r="B2746" s="161"/>
      <c r="C2746" s="162"/>
      <c r="D2746" s="161"/>
      <c r="E2746" s="163"/>
      <c r="F2746" s="9"/>
      <c r="G2746" s="168"/>
      <c r="H2746" s="162"/>
      <c r="I2746" s="161"/>
    </row>
    <row r="2747" spans="2:9" x14ac:dyDescent="0.25">
      <c r="B2747" s="161"/>
      <c r="C2747" s="162"/>
      <c r="D2747" s="161"/>
      <c r="E2747" s="163"/>
      <c r="F2747" s="9"/>
      <c r="G2747" s="168"/>
      <c r="H2747" s="162"/>
      <c r="I2747" s="161"/>
    </row>
    <row r="2748" spans="2:9" x14ac:dyDescent="0.25">
      <c r="B2748" s="161"/>
      <c r="C2748" s="162"/>
      <c r="D2748" s="161"/>
      <c r="E2748" s="163"/>
      <c r="F2748" s="9"/>
      <c r="G2748" s="168"/>
      <c r="H2748" s="162"/>
      <c r="I2748" s="161"/>
    </row>
    <row r="2749" spans="2:9" x14ac:dyDescent="0.25">
      <c r="B2749" s="161"/>
      <c r="C2749" s="162"/>
      <c r="D2749" s="161"/>
      <c r="E2749" s="163"/>
      <c r="F2749" s="9"/>
      <c r="G2749" s="168"/>
      <c r="H2749" s="162"/>
      <c r="I2749" s="161"/>
    </row>
    <row r="2750" spans="2:9" x14ac:dyDescent="0.25">
      <c r="B2750" s="161"/>
      <c r="C2750" s="162"/>
      <c r="D2750" s="161"/>
      <c r="E2750" s="163"/>
      <c r="F2750" s="9"/>
      <c r="G2750" s="168"/>
      <c r="H2750" s="162"/>
      <c r="I2750" s="161"/>
    </row>
    <row r="2751" spans="2:9" x14ac:dyDescent="0.25">
      <c r="B2751" s="161"/>
      <c r="C2751" s="162"/>
      <c r="D2751" s="161"/>
      <c r="E2751" s="163"/>
      <c r="F2751" s="9"/>
      <c r="G2751" s="168"/>
      <c r="H2751" s="162"/>
      <c r="I2751" s="161"/>
    </row>
    <row r="2752" spans="2:9" x14ac:dyDescent="0.25">
      <c r="B2752" s="161"/>
      <c r="C2752" s="162"/>
      <c r="D2752" s="161"/>
      <c r="E2752" s="163"/>
      <c r="F2752" s="9"/>
      <c r="G2752" s="168"/>
      <c r="H2752" s="162"/>
      <c r="I2752" s="161"/>
    </row>
    <row r="2753" spans="2:9" x14ac:dyDescent="0.25">
      <c r="B2753" s="161"/>
      <c r="C2753" s="162"/>
      <c r="D2753" s="161"/>
      <c r="E2753" s="163"/>
      <c r="F2753" s="9"/>
      <c r="G2753" s="168"/>
      <c r="H2753" s="162"/>
      <c r="I2753" s="161"/>
    </row>
    <row r="2754" spans="2:9" x14ac:dyDescent="0.25">
      <c r="B2754" s="161"/>
      <c r="C2754" s="162"/>
      <c r="D2754" s="161"/>
      <c r="E2754" s="163"/>
      <c r="F2754" s="9"/>
      <c r="G2754" s="168"/>
      <c r="H2754" s="162"/>
      <c r="I2754" s="161"/>
    </row>
    <row r="2755" spans="2:9" x14ac:dyDescent="0.25">
      <c r="B2755" s="161"/>
      <c r="C2755" s="162"/>
      <c r="D2755" s="161"/>
      <c r="E2755" s="163"/>
      <c r="F2755" s="9"/>
      <c r="G2755" s="168"/>
      <c r="H2755" s="162"/>
      <c r="I2755" s="161"/>
    </row>
    <row r="2756" spans="2:9" x14ac:dyDescent="0.25">
      <c r="B2756" s="161"/>
      <c r="C2756" s="162"/>
      <c r="D2756" s="161"/>
      <c r="E2756" s="163"/>
      <c r="F2756" s="9"/>
      <c r="G2756" s="168"/>
      <c r="H2756" s="162"/>
      <c r="I2756" s="161"/>
    </row>
    <row r="2757" spans="2:9" x14ac:dyDescent="0.25">
      <c r="B2757" s="161"/>
      <c r="C2757" s="162"/>
      <c r="D2757" s="161"/>
      <c r="E2757" s="163"/>
      <c r="F2757" s="9"/>
      <c r="G2757" s="168"/>
      <c r="H2757" s="162"/>
      <c r="I2757" s="161"/>
    </row>
    <row r="2758" spans="2:9" x14ac:dyDescent="0.25">
      <c r="B2758" s="161"/>
      <c r="C2758" s="162"/>
      <c r="D2758" s="161"/>
      <c r="E2758" s="163"/>
      <c r="F2758" s="9"/>
      <c r="G2758" s="168"/>
      <c r="H2758" s="162"/>
      <c r="I2758" s="161"/>
    </row>
    <row r="2759" spans="2:9" x14ac:dyDescent="0.25">
      <c r="B2759" s="161"/>
      <c r="C2759" s="162"/>
      <c r="D2759" s="161"/>
      <c r="E2759" s="163"/>
      <c r="F2759" s="9"/>
      <c r="G2759" s="168"/>
      <c r="H2759" s="162"/>
      <c r="I2759" s="161"/>
    </row>
    <row r="2760" spans="2:9" x14ac:dyDescent="0.25">
      <c r="B2760" s="161"/>
      <c r="C2760" s="162"/>
      <c r="D2760" s="161"/>
      <c r="E2760" s="163"/>
      <c r="F2760" s="9"/>
      <c r="G2760" s="168"/>
      <c r="H2760" s="162"/>
      <c r="I2760" s="161"/>
    </row>
    <row r="2761" spans="2:9" x14ac:dyDescent="0.25">
      <c r="B2761" s="161"/>
      <c r="C2761" s="162"/>
      <c r="D2761" s="161"/>
      <c r="E2761" s="163"/>
      <c r="F2761" s="9"/>
      <c r="G2761" s="168"/>
      <c r="H2761" s="162"/>
      <c r="I2761" s="161"/>
    </row>
    <row r="2762" spans="2:9" x14ac:dyDescent="0.25">
      <c r="B2762" s="161"/>
      <c r="C2762" s="162"/>
      <c r="D2762" s="161"/>
      <c r="E2762" s="163"/>
      <c r="F2762" s="9"/>
      <c r="G2762" s="168"/>
      <c r="H2762" s="162"/>
      <c r="I2762" s="161"/>
    </row>
    <row r="2763" spans="2:9" x14ac:dyDescent="0.25">
      <c r="B2763" s="161"/>
      <c r="C2763" s="162"/>
      <c r="D2763" s="161"/>
      <c r="E2763" s="163"/>
      <c r="F2763" s="9"/>
      <c r="G2763" s="168"/>
      <c r="H2763" s="162"/>
      <c r="I2763" s="161"/>
    </row>
    <row r="2764" spans="2:9" x14ac:dyDescent="0.25">
      <c r="B2764" s="161"/>
      <c r="C2764" s="162"/>
      <c r="D2764" s="161"/>
      <c r="E2764" s="163"/>
      <c r="F2764" s="9"/>
      <c r="G2764" s="168"/>
      <c r="H2764" s="162"/>
      <c r="I2764" s="161"/>
    </row>
    <row r="2765" spans="2:9" x14ac:dyDescent="0.25">
      <c r="B2765" s="161"/>
      <c r="C2765" s="162"/>
      <c r="D2765" s="161"/>
      <c r="E2765" s="163"/>
      <c r="F2765" s="9"/>
      <c r="G2765" s="168"/>
      <c r="H2765" s="162"/>
      <c r="I2765" s="161"/>
    </row>
    <row r="2766" spans="2:9" x14ac:dyDescent="0.25">
      <c r="B2766" s="161"/>
      <c r="C2766" s="162"/>
      <c r="D2766" s="161"/>
      <c r="E2766" s="163"/>
      <c r="F2766" s="9"/>
      <c r="G2766" s="168"/>
      <c r="H2766" s="162"/>
      <c r="I2766" s="161"/>
    </row>
    <row r="2767" spans="2:9" x14ac:dyDescent="0.25">
      <c r="B2767" s="161"/>
      <c r="C2767" s="162"/>
      <c r="D2767" s="161"/>
      <c r="E2767" s="163"/>
      <c r="F2767" s="9"/>
      <c r="G2767" s="168"/>
      <c r="H2767" s="162"/>
      <c r="I2767" s="161"/>
    </row>
    <row r="2768" spans="2:9" x14ac:dyDescent="0.25">
      <c r="B2768" s="161"/>
      <c r="C2768" s="162"/>
      <c r="D2768" s="161"/>
      <c r="E2768" s="163"/>
      <c r="F2768" s="9"/>
      <c r="G2768" s="168"/>
      <c r="H2768" s="162"/>
      <c r="I2768" s="161"/>
    </row>
    <row r="2769" spans="2:9" x14ac:dyDescent="0.25">
      <c r="B2769" s="161"/>
      <c r="C2769" s="162"/>
      <c r="D2769" s="161"/>
      <c r="E2769" s="163"/>
      <c r="F2769" s="9"/>
      <c r="G2769" s="168"/>
      <c r="H2769" s="162"/>
      <c r="I2769" s="161"/>
    </row>
    <row r="2770" spans="2:9" x14ac:dyDescent="0.25">
      <c r="B2770" s="161"/>
      <c r="C2770" s="162"/>
      <c r="D2770" s="161"/>
      <c r="E2770" s="163"/>
      <c r="F2770" s="9"/>
      <c r="G2770" s="168"/>
      <c r="H2770" s="162"/>
      <c r="I2770" s="161"/>
    </row>
    <row r="2771" spans="2:9" x14ac:dyDescent="0.25">
      <c r="B2771" s="161"/>
      <c r="C2771" s="162"/>
      <c r="D2771" s="161"/>
      <c r="E2771" s="163"/>
      <c r="F2771" s="9"/>
      <c r="G2771" s="168"/>
      <c r="H2771" s="162"/>
      <c r="I2771" s="161"/>
    </row>
    <row r="2772" spans="2:9" x14ac:dyDescent="0.25">
      <c r="B2772" s="161"/>
      <c r="C2772" s="162"/>
      <c r="D2772" s="161"/>
      <c r="E2772" s="163"/>
      <c r="F2772" s="9"/>
      <c r="G2772" s="168"/>
      <c r="H2772" s="162"/>
      <c r="I2772" s="161"/>
    </row>
    <row r="2773" spans="2:9" x14ac:dyDescent="0.25">
      <c r="B2773" s="161"/>
      <c r="C2773" s="162"/>
      <c r="D2773" s="161"/>
      <c r="E2773" s="163"/>
      <c r="F2773" s="9"/>
      <c r="G2773" s="168"/>
      <c r="H2773" s="162"/>
      <c r="I2773" s="161"/>
    </row>
    <row r="2774" spans="2:9" x14ac:dyDescent="0.25">
      <c r="B2774" s="161"/>
      <c r="C2774" s="162"/>
      <c r="D2774" s="161"/>
      <c r="E2774" s="163"/>
      <c r="F2774" s="9"/>
      <c r="G2774" s="168"/>
      <c r="H2774" s="162"/>
      <c r="I2774" s="161"/>
    </row>
    <row r="2775" spans="2:9" x14ac:dyDescent="0.25">
      <c r="B2775" s="161"/>
      <c r="C2775" s="162"/>
      <c r="D2775" s="161"/>
      <c r="E2775" s="163"/>
      <c r="F2775" s="9"/>
      <c r="G2775" s="168"/>
      <c r="H2775" s="162"/>
      <c r="I2775" s="161"/>
    </row>
    <row r="2776" spans="2:9" x14ac:dyDescent="0.25">
      <c r="B2776" s="161"/>
      <c r="C2776" s="162"/>
      <c r="D2776" s="161"/>
      <c r="E2776" s="163"/>
      <c r="F2776" s="9"/>
      <c r="G2776" s="168"/>
      <c r="H2776" s="162"/>
      <c r="I2776" s="161"/>
    </row>
    <row r="2777" spans="2:9" x14ac:dyDescent="0.25">
      <c r="B2777" s="161"/>
      <c r="C2777" s="162"/>
      <c r="D2777" s="161"/>
      <c r="E2777" s="163"/>
      <c r="F2777" s="9"/>
      <c r="G2777" s="168"/>
      <c r="H2777" s="162"/>
      <c r="I2777" s="161"/>
    </row>
    <row r="2778" spans="2:9" x14ac:dyDescent="0.25">
      <c r="B2778" s="161"/>
      <c r="C2778" s="162"/>
      <c r="D2778" s="161"/>
      <c r="E2778" s="163"/>
      <c r="F2778" s="9"/>
      <c r="G2778" s="168"/>
      <c r="H2778" s="162"/>
      <c r="I2778" s="161"/>
    </row>
    <row r="2779" spans="2:9" x14ac:dyDescent="0.25">
      <c r="B2779" s="161"/>
      <c r="C2779" s="162"/>
      <c r="D2779" s="161"/>
      <c r="E2779" s="163"/>
      <c r="F2779" s="9"/>
      <c r="G2779" s="168"/>
      <c r="H2779" s="162"/>
      <c r="I2779" s="161"/>
    </row>
    <row r="2780" spans="2:9" x14ac:dyDescent="0.25">
      <c r="B2780" s="161"/>
      <c r="C2780" s="162"/>
      <c r="D2780" s="161"/>
      <c r="E2780" s="163"/>
      <c r="F2780" s="9"/>
      <c r="G2780" s="168"/>
      <c r="H2780" s="162"/>
      <c r="I2780" s="161"/>
    </row>
    <row r="2781" spans="2:9" x14ac:dyDescent="0.25">
      <c r="B2781" s="161"/>
      <c r="C2781" s="162"/>
      <c r="D2781" s="161"/>
      <c r="E2781" s="163"/>
      <c r="F2781" s="9"/>
      <c r="G2781" s="168"/>
      <c r="H2781" s="162"/>
      <c r="I2781" s="161"/>
    </row>
    <row r="2782" spans="2:9" x14ac:dyDescent="0.25">
      <c r="B2782" s="161"/>
      <c r="C2782" s="162"/>
      <c r="D2782" s="161"/>
      <c r="E2782" s="163"/>
      <c r="F2782" s="9"/>
      <c r="G2782" s="168"/>
      <c r="H2782" s="162"/>
      <c r="I2782" s="161"/>
    </row>
    <row r="2783" spans="2:9" x14ac:dyDescent="0.25">
      <c r="B2783" s="161"/>
      <c r="C2783" s="162"/>
      <c r="D2783" s="161"/>
      <c r="E2783" s="163"/>
      <c r="F2783" s="9"/>
      <c r="G2783" s="168"/>
      <c r="H2783" s="162"/>
      <c r="I2783" s="161"/>
    </row>
    <row r="2784" spans="2:9" x14ac:dyDescent="0.25">
      <c r="B2784" s="161"/>
      <c r="C2784" s="162"/>
      <c r="D2784" s="161"/>
      <c r="E2784" s="163"/>
      <c r="F2784" s="9"/>
      <c r="G2784" s="168"/>
      <c r="H2784" s="162"/>
      <c r="I2784" s="161"/>
    </row>
    <row r="2785" spans="2:9" x14ac:dyDescent="0.25">
      <c r="B2785" s="161"/>
      <c r="C2785" s="162"/>
      <c r="D2785" s="161"/>
      <c r="E2785" s="163"/>
      <c r="F2785" s="9"/>
      <c r="G2785" s="168"/>
      <c r="H2785" s="162"/>
      <c r="I2785" s="161"/>
    </row>
    <row r="2786" spans="2:9" x14ac:dyDescent="0.25">
      <c r="B2786" s="161"/>
      <c r="C2786" s="162"/>
      <c r="D2786" s="161"/>
      <c r="E2786" s="163"/>
      <c r="F2786" s="9"/>
      <c r="G2786" s="168"/>
      <c r="H2786" s="162"/>
      <c r="I2786" s="161"/>
    </row>
    <row r="2787" spans="2:9" x14ac:dyDescent="0.25">
      <c r="B2787" s="161"/>
      <c r="C2787" s="162"/>
      <c r="D2787" s="161"/>
      <c r="E2787" s="163"/>
      <c r="F2787" s="9"/>
      <c r="G2787" s="168"/>
      <c r="H2787" s="162"/>
      <c r="I2787" s="161"/>
    </row>
    <row r="2788" spans="2:9" x14ac:dyDescent="0.25">
      <c r="B2788" s="161"/>
      <c r="C2788" s="162"/>
      <c r="D2788" s="161"/>
      <c r="E2788" s="163"/>
      <c r="F2788" s="9"/>
      <c r="G2788" s="168"/>
      <c r="H2788" s="162"/>
      <c r="I2788" s="161"/>
    </row>
    <row r="2789" spans="2:9" x14ac:dyDescent="0.25">
      <c r="B2789" s="161"/>
      <c r="C2789" s="162"/>
      <c r="D2789" s="161"/>
      <c r="E2789" s="163"/>
      <c r="F2789" s="9"/>
      <c r="G2789" s="168"/>
      <c r="H2789" s="162"/>
      <c r="I2789" s="161"/>
    </row>
    <row r="2790" spans="2:9" x14ac:dyDescent="0.25">
      <c r="B2790" s="161"/>
      <c r="C2790" s="162"/>
      <c r="D2790" s="161"/>
      <c r="E2790" s="163"/>
      <c r="F2790" s="9"/>
      <c r="G2790" s="168"/>
      <c r="H2790" s="162"/>
      <c r="I2790" s="161"/>
    </row>
    <row r="2791" spans="2:9" x14ac:dyDescent="0.25">
      <c r="B2791" s="161"/>
      <c r="C2791" s="162"/>
      <c r="D2791" s="161"/>
      <c r="E2791" s="163"/>
      <c r="F2791" s="9"/>
      <c r="G2791" s="168"/>
      <c r="H2791" s="162"/>
      <c r="I2791" s="161"/>
    </row>
    <row r="2792" spans="2:9" x14ac:dyDescent="0.25">
      <c r="B2792" s="161"/>
      <c r="C2792" s="162"/>
      <c r="D2792" s="161"/>
      <c r="E2792" s="163"/>
      <c r="F2792" s="9"/>
      <c r="G2792" s="168"/>
      <c r="H2792" s="162"/>
      <c r="I2792" s="161"/>
    </row>
    <row r="2793" spans="2:9" x14ac:dyDescent="0.25">
      <c r="B2793" s="161"/>
      <c r="C2793" s="162"/>
      <c r="D2793" s="161"/>
      <c r="E2793" s="163"/>
      <c r="F2793" s="9"/>
      <c r="G2793" s="168"/>
      <c r="H2793" s="162"/>
      <c r="I2793" s="161"/>
    </row>
    <row r="2794" spans="2:9" x14ac:dyDescent="0.25">
      <c r="B2794" s="161"/>
      <c r="C2794" s="162"/>
      <c r="D2794" s="161"/>
      <c r="E2794" s="163"/>
      <c r="F2794" s="9"/>
      <c r="G2794" s="168"/>
      <c r="H2794" s="162"/>
      <c r="I2794" s="161"/>
    </row>
    <row r="2795" spans="2:9" x14ac:dyDescent="0.25">
      <c r="B2795" s="161"/>
      <c r="C2795" s="162"/>
      <c r="D2795" s="161"/>
      <c r="E2795" s="163"/>
      <c r="F2795" s="9"/>
      <c r="G2795" s="168"/>
      <c r="H2795" s="162"/>
      <c r="I2795" s="161"/>
    </row>
    <row r="2796" spans="2:9" x14ac:dyDescent="0.25">
      <c r="B2796" s="161"/>
      <c r="C2796" s="162"/>
      <c r="D2796" s="161"/>
      <c r="E2796" s="163"/>
      <c r="F2796" s="9"/>
      <c r="G2796" s="168"/>
      <c r="H2796" s="162"/>
      <c r="I2796" s="161"/>
    </row>
    <row r="2797" spans="2:9" x14ac:dyDescent="0.25">
      <c r="B2797" s="161"/>
      <c r="C2797" s="162"/>
      <c r="D2797" s="161"/>
      <c r="E2797" s="163"/>
      <c r="F2797" s="9"/>
      <c r="G2797" s="168"/>
      <c r="H2797" s="162"/>
      <c r="I2797" s="161"/>
    </row>
    <row r="2798" spans="2:9" x14ac:dyDescent="0.25">
      <c r="B2798" s="161"/>
      <c r="C2798" s="162"/>
      <c r="D2798" s="161"/>
      <c r="E2798" s="163"/>
      <c r="F2798" s="9"/>
      <c r="G2798" s="168"/>
      <c r="H2798" s="162"/>
      <c r="I2798" s="161"/>
    </row>
    <row r="2799" spans="2:9" x14ac:dyDescent="0.25">
      <c r="B2799" s="161"/>
      <c r="C2799" s="162"/>
      <c r="D2799" s="161"/>
      <c r="E2799" s="163"/>
      <c r="F2799" s="9"/>
      <c r="G2799" s="168"/>
      <c r="H2799" s="162"/>
      <c r="I2799" s="161"/>
    </row>
    <row r="2800" spans="2:9" x14ac:dyDescent="0.25">
      <c r="B2800" s="161"/>
      <c r="C2800" s="162"/>
      <c r="D2800" s="161"/>
      <c r="E2800" s="163"/>
      <c r="F2800" s="9"/>
      <c r="G2800" s="168"/>
      <c r="H2800" s="162"/>
      <c r="I2800" s="161"/>
    </row>
    <row r="2801" spans="2:9" x14ac:dyDescent="0.25">
      <c r="B2801" s="161"/>
      <c r="C2801" s="162"/>
      <c r="D2801" s="161"/>
      <c r="E2801" s="163"/>
      <c r="F2801" s="9"/>
      <c r="G2801" s="168"/>
      <c r="H2801" s="162"/>
      <c r="I2801" s="161"/>
    </row>
    <row r="2802" spans="2:9" x14ac:dyDescent="0.25">
      <c r="B2802" s="161"/>
      <c r="C2802" s="162"/>
      <c r="D2802" s="161"/>
      <c r="E2802" s="163"/>
      <c r="F2802" s="9"/>
      <c r="G2802" s="168"/>
      <c r="H2802" s="162"/>
      <c r="I2802" s="161"/>
    </row>
    <row r="2803" spans="2:9" x14ac:dyDescent="0.25">
      <c r="B2803" s="161"/>
      <c r="C2803" s="162"/>
      <c r="D2803" s="161"/>
      <c r="E2803" s="163"/>
      <c r="F2803" s="9"/>
      <c r="G2803" s="168"/>
      <c r="H2803" s="162"/>
      <c r="I2803" s="161"/>
    </row>
    <row r="2804" spans="2:9" x14ac:dyDescent="0.25">
      <c r="B2804" s="161"/>
      <c r="C2804" s="162"/>
      <c r="D2804" s="161"/>
      <c r="E2804" s="163"/>
      <c r="F2804" s="9"/>
      <c r="G2804" s="168"/>
      <c r="H2804" s="162"/>
      <c r="I2804" s="161"/>
    </row>
    <row r="2805" spans="2:9" x14ac:dyDescent="0.25">
      <c r="B2805" s="161"/>
      <c r="C2805" s="162"/>
      <c r="D2805" s="161"/>
      <c r="E2805" s="163"/>
      <c r="F2805" s="9"/>
      <c r="G2805" s="168"/>
      <c r="H2805" s="162"/>
      <c r="I2805" s="161"/>
    </row>
    <row r="2806" spans="2:9" x14ac:dyDescent="0.25">
      <c r="B2806" s="161"/>
      <c r="C2806" s="162"/>
      <c r="D2806" s="161"/>
      <c r="E2806" s="163"/>
      <c r="F2806" s="9"/>
      <c r="G2806" s="168"/>
      <c r="H2806" s="162"/>
      <c r="I2806" s="161"/>
    </row>
    <row r="2807" spans="2:9" x14ac:dyDescent="0.25">
      <c r="B2807" s="161"/>
      <c r="C2807" s="162"/>
      <c r="D2807" s="161"/>
      <c r="E2807" s="163"/>
      <c r="F2807" s="9"/>
      <c r="G2807" s="168"/>
      <c r="H2807" s="162"/>
      <c r="I2807" s="161"/>
    </row>
    <row r="2808" spans="2:9" x14ac:dyDescent="0.25">
      <c r="B2808" s="161"/>
      <c r="C2808" s="162"/>
      <c r="D2808" s="161"/>
      <c r="E2808" s="163"/>
      <c r="F2808" s="9"/>
      <c r="G2808" s="168"/>
      <c r="H2808" s="162"/>
      <c r="I2808" s="161"/>
    </row>
    <row r="2809" spans="2:9" x14ac:dyDescent="0.25">
      <c r="B2809" s="161"/>
      <c r="C2809" s="162"/>
      <c r="D2809" s="161"/>
      <c r="E2809" s="163"/>
      <c r="F2809" s="9"/>
      <c r="G2809" s="168"/>
      <c r="H2809" s="162"/>
      <c r="I2809" s="161"/>
    </row>
    <row r="2810" spans="2:9" x14ac:dyDescent="0.25">
      <c r="B2810" s="161"/>
      <c r="C2810" s="162"/>
      <c r="D2810" s="161"/>
      <c r="E2810" s="163"/>
      <c r="F2810" s="9"/>
      <c r="G2810" s="168"/>
      <c r="H2810" s="162"/>
      <c r="I2810" s="161"/>
    </row>
    <row r="2811" spans="2:9" x14ac:dyDescent="0.25">
      <c r="B2811" s="161"/>
      <c r="C2811" s="162"/>
      <c r="D2811" s="161"/>
      <c r="E2811" s="163"/>
      <c r="F2811" s="9"/>
      <c r="G2811" s="168"/>
      <c r="H2811" s="162"/>
      <c r="I2811" s="161"/>
    </row>
    <row r="2812" spans="2:9" x14ac:dyDescent="0.25">
      <c r="B2812" s="161"/>
      <c r="C2812" s="162"/>
      <c r="D2812" s="161"/>
      <c r="E2812" s="163"/>
      <c r="F2812" s="9"/>
      <c r="G2812" s="168"/>
      <c r="H2812" s="162"/>
      <c r="I2812" s="161"/>
    </row>
    <row r="2813" spans="2:9" x14ac:dyDescent="0.25">
      <c r="B2813" s="161"/>
      <c r="C2813" s="162"/>
      <c r="D2813" s="161"/>
      <c r="E2813" s="163"/>
      <c r="F2813" s="9"/>
      <c r="G2813" s="168"/>
      <c r="H2813" s="162"/>
      <c r="I2813" s="161"/>
    </row>
    <row r="2814" spans="2:9" x14ac:dyDescent="0.25">
      <c r="B2814" s="161"/>
      <c r="C2814" s="162"/>
      <c r="D2814" s="161"/>
      <c r="E2814" s="163"/>
      <c r="F2814" s="9"/>
      <c r="G2814" s="168"/>
      <c r="H2814" s="162"/>
      <c r="I2814" s="161"/>
    </row>
    <row r="2815" spans="2:9" x14ac:dyDescent="0.25">
      <c r="B2815" s="161"/>
      <c r="C2815" s="162"/>
      <c r="D2815" s="161"/>
      <c r="E2815" s="163"/>
      <c r="F2815" s="9"/>
      <c r="G2815" s="168"/>
      <c r="H2815" s="162"/>
      <c r="I2815" s="161"/>
    </row>
    <row r="2816" spans="2:9" x14ac:dyDescent="0.25">
      <c r="B2816" s="161"/>
      <c r="C2816" s="162"/>
      <c r="D2816" s="161"/>
      <c r="E2816" s="163"/>
      <c r="F2816" s="9"/>
      <c r="G2816" s="168"/>
      <c r="H2816" s="162"/>
      <c r="I2816" s="161"/>
    </row>
    <row r="2817" spans="2:9" x14ac:dyDescent="0.25">
      <c r="B2817" s="161"/>
      <c r="C2817" s="162"/>
      <c r="D2817" s="161"/>
      <c r="E2817" s="163"/>
      <c r="F2817" s="9"/>
      <c r="G2817" s="168"/>
      <c r="H2817" s="162"/>
      <c r="I2817" s="161"/>
    </row>
    <row r="2818" spans="2:9" x14ac:dyDescent="0.25">
      <c r="B2818" s="161"/>
      <c r="C2818" s="162"/>
      <c r="D2818" s="161"/>
      <c r="E2818" s="163"/>
      <c r="F2818" s="9"/>
      <c r="G2818" s="168"/>
      <c r="H2818" s="162"/>
      <c r="I2818" s="161"/>
    </row>
    <row r="2819" spans="2:9" x14ac:dyDescent="0.25">
      <c r="B2819" s="161"/>
      <c r="C2819" s="162"/>
      <c r="D2819" s="161"/>
      <c r="E2819" s="163"/>
      <c r="F2819" s="9"/>
      <c r="G2819" s="168"/>
      <c r="H2819" s="162"/>
      <c r="I2819" s="161"/>
    </row>
    <row r="2820" spans="2:9" x14ac:dyDescent="0.25">
      <c r="B2820" s="161"/>
      <c r="C2820" s="162"/>
      <c r="D2820" s="161"/>
      <c r="E2820" s="163"/>
      <c r="F2820" s="9"/>
      <c r="G2820" s="168"/>
      <c r="H2820" s="162"/>
      <c r="I2820" s="161"/>
    </row>
    <row r="2821" spans="2:9" x14ac:dyDescent="0.25">
      <c r="B2821" s="161"/>
      <c r="C2821" s="162"/>
      <c r="D2821" s="161"/>
      <c r="E2821" s="163"/>
      <c r="F2821" s="9"/>
      <c r="G2821" s="168"/>
      <c r="H2821" s="162"/>
      <c r="I2821" s="161"/>
    </row>
    <row r="2822" spans="2:9" x14ac:dyDescent="0.25">
      <c r="B2822" s="161"/>
      <c r="C2822" s="162"/>
      <c r="D2822" s="161"/>
      <c r="E2822" s="163"/>
      <c r="F2822" s="9"/>
      <c r="G2822" s="168"/>
      <c r="H2822" s="162"/>
      <c r="I2822" s="161"/>
    </row>
    <row r="2823" spans="2:9" x14ac:dyDescent="0.25">
      <c r="B2823" s="161"/>
      <c r="C2823" s="162"/>
      <c r="D2823" s="161"/>
      <c r="E2823" s="163"/>
      <c r="F2823" s="9"/>
      <c r="G2823" s="168"/>
      <c r="H2823" s="162"/>
      <c r="I2823" s="161"/>
    </row>
    <row r="2824" spans="2:9" x14ac:dyDescent="0.25">
      <c r="B2824" s="161"/>
      <c r="C2824" s="162"/>
      <c r="D2824" s="161"/>
      <c r="E2824" s="163"/>
      <c r="F2824" s="9"/>
      <c r="G2824" s="168"/>
      <c r="H2824" s="162"/>
      <c r="I2824" s="161"/>
    </row>
    <row r="2825" spans="2:9" x14ac:dyDescent="0.25">
      <c r="B2825" s="161"/>
      <c r="C2825" s="162"/>
      <c r="D2825" s="161"/>
      <c r="E2825" s="163"/>
      <c r="F2825" s="9"/>
      <c r="G2825" s="168"/>
      <c r="H2825" s="162"/>
      <c r="I2825" s="161"/>
    </row>
    <row r="2826" spans="2:9" x14ac:dyDescent="0.25">
      <c r="B2826" s="161"/>
      <c r="C2826" s="162"/>
      <c r="D2826" s="161"/>
      <c r="E2826" s="163"/>
      <c r="F2826" s="9"/>
      <c r="G2826" s="168"/>
      <c r="H2826" s="162"/>
      <c r="I2826" s="161"/>
    </row>
    <row r="2827" spans="2:9" x14ac:dyDescent="0.25">
      <c r="B2827" s="161"/>
      <c r="C2827" s="162"/>
      <c r="D2827" s="161"/>
      <c r="E2827" s="163"/>
      <c r="F2827" s="9"/>
      <c r="G2827" s="168"/>
      <c r="H2827" s="162"/>
      <c r="I2827" s="161"/>
    </row>
    <row r="2828" spans="2:9" x14ac:dyDescent="0.25">
      <c r="B2828" s="161"/>
      <c r="C2828" s="162"/>
      <c r="D2828" s="161"/>
      <c r="E2828" s="163"/>
      <c r="F2828" s="9"/>
      <c r="G2828" s="168"/>
      <c r="H2828" s="162"/>
      <c r="I2828" s="161"/>
    </row>
    <row r="2829" spans="2:9" x14ac:dyDescent="0.25">
      <c r="B2829" s="161"/>
      <c r="C2829" s="162"/>
      <c r="D2829" s="161"/>
      <c r="E2829" s="163"/>
      <c r="F2829" s="9"/>
      <c r="G2829" s="168"/>
      <c r="H2829" s="162"/>
      <c r="I2829" s="161"/>
    </row>
    <row r="2830" spans="2:9" x14ac:dyDescent="0.25">
      <c r="B2830" s="161"/>
      <c r="C2830" s="162"/>
      <c r="D2830" s="161"/>
      <c r="E2830" s="163"/>
      <c r="F2830" s="9"/>
      <c r="G2830" s="168"/>
      <c r="H2830" s="162"/>
      <c r="I2830" s="161"/>
    </row>
    <row r="2831" spans="2:9" x14ac:dyDescent="0.25">
      <c r="B2831" s="161"/>
      <c r="C2831" s="162"/>
      <c r="D2831" s="161"/>
      <c r="E2831" s="163"/>
      <c r="F2831" s="9"/>
      <c r="G2831" s="168"/>
      <c r="H2831" s="162"/>
      <c r="I2831" s="161"/>
    </row>
    <row r="2832" spans="2:9" x14ac:dyDescent="0.25">
      <c r="B2832" s="161"/>
      <c r="C2832" s="162"/>
      <c r="D2832" s="161"/>
      <c r="E2832" s="163"/>
      <c r="F2832" s="9"/>
      <c r="G2832" s="168"/>
      <c r="H2832" s="162"/>
      <c r="I2832" s="161"/>
    </row>
    <row r="2833" spans="2:9" x14ac:dyDescent="0.25">
      <c r="B2833" s="161"/>
      <c r="C2833" s="162"/>
      <c r="D2833" s="161"/>
      <c r="E2833" s="163"/>
      <c r="F2833" s="9"/>
      <c r="G2833" s="168"/>
      <c r="H2833" s="162"/>
      <c r="I2833" s="161"/>
    </row>
    <row r="2834" spans="2:9" x14ac:dyDescent="0.25">
      <c r="B2834" s="161"/>
      <c r="C2834" s="162"/>
      <c r="D2834" s="161"/>
      <c r="E2834" s="163"/>
      <c r="F2834" s="9"/>
      <c r="G2834" s="168"/>
      <c r="H2834" s="162"/>
      <c r="I2834" s="161"/>
    </row>
    <row r="2835" spans="2:9" x14ac:dyDescent="0.25">
      <c r="B2835" s="161"/>
      <c r="C2835" s="162"/>
      <c r="D2835" s="161"/>
      <c r="E2835" s="163"/>
      <c r="F2835" s="9"/>
      <c r="G2835" s="168"/>
      <c r="H2835" s="162"/>
      <c r="I2835" s="161"/>
    </row>
    <row r="2836" spans="2:9" x14ac:dyDescent="0.25">
      <c r="B2836" s="161"/>
      <c r="C2836" s="162"/>
      <c r="D2836" s="161"/>
      <c r="E2836" s="163"/>
      <c r="F2836" s="9"/>
      <c r="G2836" s="168"/>
      <c r="H2836" s="162"/>
      <c r="I2836" s="161"/>
    </row>
    <row r="2837" spans="2:9" x14ac:dyDescent="0.25">
      <c r="B2837" s="161"/>
      <c r="C2837" s="162"/>
      <c r="D2837" s="161"/>
      <c r="E2837" s="163"/>
      <c r="F2837" s="9"/>
      <c r="G2837" s="168"/>
      <c r="H2837" s="162"/>
      <c r="I2837" s="161"/>
    </row>
    <row r="2838" spans="2:9" x14ac:dyDescent="0.25">
      <c r="B2838" s="161"/>
      <c r="C2838" s="162"/>
      <c r="D2838" s="161"/>
      <c r="E2838" s="163"/>
      <c r="F2838" s="9"/>
      <c r="G2838" s="168"/>
      <c r="H2838" s="162"/>
      <c r="I2838" s="161"/>
    </row>
    <row r="2839" spans="2:9" x14ac:dyDescent="0.25">
      <c r="B2839" s="161"/>
      <c r="C2839" s="162"/>
      <c r="D2839" s="161"/>
      <c r="E2839" s="163"/>
      <c r="F2839" s="9"/>
      <c r="G2839" s="168"/>
      <c r="H2839" s="162"/>
      <c r="I2839" s="161"/>
    </row>
    <row r="2840" spans="2:9" x14ac:dyDescent="0.25">
      <c r="B2840" s="161"/>
      <c r="C2840" s="162"/>
      <c r="D2840" s="161"/>
      <c r="E2840" s="163"/>
      <c r="F2840" s="9"/>
      <c r="G2840" s="168"/>
      <c r="H2840" s="162"/>
      <c r="I2840" s="161"/>
    </row>
    <row r="2841" spans="2:9" x14ac:dyDescent="0.25">
      <c r="B2841" s="161"/>
      <c r="C2841" s="162"/>
      <c r="D2841" s="161"/>
      <c r="E2841" s="163"/>
      <c r="F2841" s="9"/>
      <c r="G2841" s="168"/>
      <c r="H2841" s="162"/>
      <c r="I2841" s="161"/>
    </row>
    <row r="2842" spans="2:9" x14ac:dyDescent="0.25">
      <c r="B2842" s="161"/>
      <c r="C2842" s="162"/>
      <c r="D2842" s="161"/>
      <c r="E2842" s="163"/>
      <c r="F2842" s="9"/>
      <c r="G2842" s="168"/>
      <c r="H2842" s="162"/>
      <c r="I2842" s="161"/>
    </row>
    <row r="2843" spans="2:9" x14ac:dyDescent="0.25">
      <c r="B2843" s="161"/>
      <c r="C2843" s="162"/>
      <c r="D2843" s="161"/>
      <c r="E2843" s="163"/>
      <c r="F2843" s="9"/>
      <c r="G2843" s="168"/>
      <c r="H2843" s="162"/>
      <c r="I2843" s="161"/>
    </row>
    <row r="2844" spans="2:9" x14ac:dyDescent="0.25">
      <c r="B2844" s="161"/>
      <c r="C2844" s="162"/>
      <c r="D2844" s="161"/>
      <c r="E2844" s="163"/>
      <c r="F2844" s="9"/>
      <c r="G2844" s="168"/>
      <c r="H2844" s="162"/>
      <c r="I2844" s="161"/>
    </row>
    <row r="2845" spans="2:9" x14ac:dyDescent="0.25">
      <c r="B2845" s="161"/>
      <c r="C2845" s="162"/>
      <c r="D2845" s="161"/>
      <c r="E2845" s="163"/>
      <c r="F2845" s="9"/>
      <c r="G2845" s="168"/>
      <c r="H2845" s="162"/>
      <c r="I2845" s="161"/>
    </row>
    <row r="2846" spans="2:9" x14ac:dyDescent="0.25">
      <c r="B2846" s="161"/>
      <c r="C2846" s="162"/>
      <c r="D2846" s="161"/>
      <c r="E2846" s="163"/>
      <c r="F2846" s="9"/>
      <c r="G2846" s="168"/>
      <c r="H2846" s="162"/>
      <c r="I2846" s="161"/>
    </row>
    <row r="2847" spans="2:9" x14ac:dyDescent="0.25">
      <c r="B2847" s="161"/>
      <c r="C2847" s="162"/>
      <c r="D2847" s="161"/>
      <c r="E2847" s="163"/>
      <c r="F2847" s="9"/>
      <c r="G2847" s="168"/>
      <c r="H2847" s="162"/>
      <c r="I2847" s="161"/>
    </row>
    <row r="2848" spans="2:9" x14ac:dyDescent="0.25">
      <c r="B2848" s="161"/>
      <c r="C2848" s="162"/>
      <c r="D2848" s="161"/>
      <c r="E2848" s="163"/>
      <c r="F2848" s="9"/>
      <c r="G2848" s="168"/>
      <c r="H2848" s="162"/>
      <c r="I2848" s="161"/>
    </row>
    <row r="2849" spans="2:9" x14ac:dyDescent="0.25">
      <c r="B2849" s="161"/>
      <c r="C2849" s="162"/>
      <c r="D2849" s="161"/>
      <c r="E2849" s="163"/>
      <c r="F2849" s="9"/>
      <c r="G2849" s="168"/>
      <c r="H2849" s="162"/>
      <c r="I2849" s="161"/>
    </row>
    <row r="2850" spans="2:9" x14ac:dyDescent="0.25">
      <c r="B2850" s="161"/>
      <c r="C2850" s="162"/>
      <c r="D2850" s="161"/>
      <c r="E2850" s="163"/>
      <c r="F2850" s="9"/>
      <c r="G2850" s="168"/>
      <c r="H2850" s="162"/>
      <c r="I2850" s="161"/>
    </row>
    <row r="2851" spans="2:9" x14ac:dyDescent="0.25">
      <c r="B2851" s="161"/>
      <c r="C2851" s="162"/>
      <c r="D2851" s="161"/>
      <c r="E2851" s="163"/>
      <c r="F2851" s="9"/>
      <c r="G2851" s="168"/>
      <c r="H2851" s="162"/>
      <c r="I2851" s="161"/>
    </row>
    <row r="2852" spans="2:9" x14ac:dyDescent="0.25">
      <c r="B2852" s="161"/>
      <c r="C2852" s="162"/>
      <c r="D2852" s="161"/>
      <c r="E2852" s="163"/>
      <c r="F2852" s="9"/>
      <c r="G2852" s="168"/>
      <c r="H2852" s="162"/>
      <c r="I2852" s="161"/>
    </row>
    <row r="2853" spans="2:9" x14ac:dyDescent="0.25">
      <c r="B2853" s="161"/>
      <c r="C2853" s="162"/>
      <c r="D2853" s="161"/>
      <c r="E2853" s="163"/>
      <c r="F2853" s="9"/>
      <c r="G2853" s="168"/>
      <c r="H2853" s="162"/>
      <c r="I2853" s="161"/>
    </row>
    <row r="2854" spans="2:9" x14ac:dyDescent="0.25">
      <c r="B2854" s="161"/>
      <c r="C2854" s="162"/>
      <c r="D2854" s="161"/>
      <c r="E2854" s="163"/>
      <c r="F2854" s="9"/>
      <c r="G2854" s="168"/>
      <c r="H2854" s="162"/>
      <c r="I2854" s="161"/>
    </row>
    <row r="2855" spans="2:9" x14ac:dyDescent="0.25">
      <c r="B2855" s="161"/>
      <c r="C2855" s="162"/>
      <c r="D2855" s="161"/>
      <c r="E2855" s="163"/>
      <c r="F2855" s="9"/>
      <c r="G2855" s="168"/>
      <c r="H2855" s="162"/>
      <c r="I2855" s="161"/>
    </row>
    <row r="2856" spans="2:9" x14ac:dyDescent="0.25">
      <c r="B2856" s="161"/>
      <c r="C2856" s="162"/>
      <c r="D2856" s="161"/>
      <c r="E2856" s="163"/>
      <c r="F2856" s="9"/>
      <c r="G2856" s="168"/>
      <c r="H2856" s="162"/>
      <c r="I2856" s="161"/>
    </row>
    <row r="2857" spans="2:9" x14ac:dyDescent="0.25">
      <c r="B2857" s="161"/>
      <c r="C2857" s="162"/>
      <c r="D2857" s="161"/>
      <c r="E2857" s="163"/>
      <c r="F2857" s="9"/>
      <c r="G2857" s="168"/>
      <c r="H2857" s="162"/>
      <c r="I2857" s="161"/>
    </row>
    <row r="2858" spans="2:9" x14ac:dyDescent="0.25">
      <c r="B2858" s="161"/>
      <c r="C2858" s="162"/>
      <c r="D2858" s="161"/>
      <c r="E2858" s="163"/>
      <c r="F2858" s="9"/>
      <c r="G2858" s="168"/>
      <c r="H2858" s="162"/>
      <c r="I2858" s="161"/>
    </row>
    <row r="2859" spans="2:9" x14ac:dyDescent="0.25">
      <c r="B2859" s="161"/>
      <c r="C2859" s="162"/>
      <c r="D2859" s="161"/>
      <c r="E2859" s="163"/>
      <c r="F2859" s="9"/>
      <c r="G2859" s="168"/>
      <c r="H2859" s="162"/>
      <c r="I2859" s="161"/>
    </row>
    <row r="2860" spans="2:9" x14ac:dyDescent="0.25">
      <c r="B2860" s="161"/>
      <c r="C2860" s="162"/>
      <c r="D2860" s="161"/>
      <c r="E2860" s="163"/>
      <c r="F2860" s="9"/>
      <c r="G2860" s="168"/>
      <c r="H2860" s="162"/>
      <c r="I2860" s="161"/>
    </row>
    <row r="2861" spans="2:9" x14ac:dyDescent="0.25">
      <c r="B2861" s="161"/>
      <c r="C2861" s="162"/>
      <c r="D2861" s="161"/>
      <c r="E2861" s="163"/>
      <c r="F2861" s="9"/>
      <c r="G2861" s="168"/>
      <c r="H2861" s="162"/>
      <c r="I2861" s="161"/>
    </row>
    <row r="2862" spans="2:9" x14ac:dyDescent="0.25">
      <c r="B2862" s="161"/>
      <c r="C2862" s="162"/>
      <c r="D2862" s="161"/>
      <c r="E2862" s="163"/>
      <c r="F2862" s="9"/>
      <c r="G2862" s="168"/>
      <c r="H2862" s="162"/>
      <c r="I2862" s="161"/>
    </row>
    <row r="2863" spans="2:9" x14ac:dyDescent="0.25">
      <c r="B2863" s="161"/>
      <c r="C2863" s="162"/>
      <c r="D2863" s="161"/>
      <c r="E2863" s="163"/>
      <c r="F2863" s="9"/>
      <c r="G2863" s="168"/>
      <c r="H2863" s="162"/>
      <c r="I2863" s="161"/>
    </row>
    <row r="2864" spans="2:9" x14ac:dyDescent="0.25">
      <c r="B2864" s="161"/>
      <c r="C2864" s="162"/>
      <c r="D2864" s="161"/>
      <c r="E2864" s="163"/>
      <c r="F2864" s="9"/>
      <c r="G2864" s="168"/>
      <c r="H2864" s="162"/>
      <c r="I2864" s="161"/>
    </row>
    <row r="2865" spans="2:9" x14ac:dyDescent="0.25">
      <c r="B2865" s="161"/>
      <c r="C2865" s="162"/>
      <c r="D2865" s="161"/>
      <c r="E2865" s="163"/>
      <c r="F2865" s="9"/>
      <c r="G2865" s="168"/>
      <c r="H2865" s="162"/>
      <c r="I2865" s="161"/>
    </row>
    <row r="2866" spans="2:9" x14ac:dyDescent="0.25">
      <c r="B2866" s="161"/>
      <c r="C2866" s="162"/>
      <c r="D2866" s="161"/>
      <c r="E2866" s="163"/>
      <c r="F2866" s="9"/>
      <c r="G2866" s="168"/>
      <c r="H2866" s="162"/>
      <c r="I2866" s="161"/>
    </row>
    <row r="2867" spans="2:9" x14ac:dyDescent="0.25">
      <c r="B2867" s="161"/>
      <c r="C2867" s="162"/>
      <c r="D2867" s="161"/>
      <c r="E2867" s="163"/>
      <c r="F2867" s="9"/>
      <c r="G2867" s="168"/>
      <c r="H2867" s="162"/>
      <c r="I2867" s="161"/>
    </row>
    <row r="2868" spans="2:9" x14ac:dyDescent="0.25">
      <c r="B2868" s="161"/>
      <c r="C2868" s="162"/>
      <c r="D2868" s="161"/>
      <c r="E2868" s="163"/>
      <c r="F2868" s="9"/>
      <c r="G2868" s="168"/>
      <c r="H2868" s="162"/>
      <c r="I2868" s="161"/>
    </row>
    <row r="2869" spans="2:9" x14ac:dyDescent="0.25">
      <c r="B2869" s="161"/>
      <c r="C2869" s="162"/>
      <c r="D2869" s="161"/>
      <c r="E2869" s="163"/>
      <c r="F2869" s="9"/>
      <c r="G2869" s="168"/>
      <c r="H2869" s="162"/>
      <c r="I2869" s="161"/>
    </row>
    <row r="2870" spans="2:9" x14ac:dyDescent="0.25">
      <c r="B2870" s="161"/>
      <c r="C2870" s="162"/>
      <c r="D2870" s="161"/>
      <c r="E2870" s="163"/>
      <c r="F2870" s="9"/>
      <c r="G2870" s="168"/>
      <c r="H2870" s="162"/>
      <c r="I2870" s="161"/>
    </row>
    <row r="2871" spans="2:9" x14ac:dyDescent="0.25">
      <c r="B2871" s="161"/>
      <c r="C2871" s="162"/>
      <c r="D2871" s="161"/>
      <c r="E2871" s="163"/>
      <c r="F2871" s="9"/>
      <c r="G2871" s="168"/>
      <c r="H2871" s="162"/>
      <c r="I2871" s="161"/>
    </row>
    <row r="2872" spans="2:9" x14ac:dyDescent="0.25">
      <c r="B2872" s="161"/>
      <c r="C2872" s="162"/>
      <c r="D2872" s="161"/>
      <c r="E2872" s="163"/>
      <c r="F2872" s="9"/>
      <c r="G2872" s="168"/>
      <c r="H2872" s="162"/>
      <c r="I2872" s="161"/>
    </row>
    <row r="2873" spans="2:9" x14ac:dyDescent="0.25">
      <c r="B2873" s="161"/>
      <c r="C2873" s="162"/>
      <c r="D2873" s="161"/>
      <c r="E2873" s="163"/>
      <c r="F2873" s="9"/>
      <c r="G2873" s="168"/>
      <c r="H2873" s="162"/>
      <c r="I2873" s="161"/>
    </row>
    <row r="2874" spans="2:9" x14ac:dyDescent="0.25">
      <c r="B2874" s="161"/>
      <c r="C2874" s="162"/>
      <c r="D2874" s="161"/>
      <c r="E2874" s="163"/>
      <c r="F2874" s="9"/>
      <c r="G2874" s="168"/>
      <c r="H2874" s="162"/>
      <c r="I2874" s="161"/>
    </row>
    <row r="2875" spans="2:9" x14ac:dyDescent="0.25">
      <c r="B2875" s="161"/>
      <c r="C2875" s="162"/>
      <c r="D2875" s="161"/>
      <c r="E2875" s="163"/>
      <c r="F2875" s="9"/>
      <c r="G2875" s="168"/>
      <c r="H2875" s="162"/>
      <c r="I2875" s="161"/>
    </row>
    <row r="2876" spans="2:9" x14ac:dyDescent="0.25">
      <c r="B2876" s="161"/>
      <c r="C2876" s="162"/>
      <c r="D2876" s="161"/>
      <c r="E2876" s="163"/>
      <c r="F2876" s="9"/>
      <c r="G2876" s="168"/>
      <c r="H2876" s="162"/>
      <c r="I2876" s="161"/>
    </row>
    <row r="2877" spans="2:9" x14ac:dyDescent="0.25">
      <c r="B2877" s="161"/>
      <c r="C2877" s="162"/>
      <c r="D2877" s="161"/>
      <c r="E2877" s="163"/>
      <c r="F2877" s="9"/>
      <c r="G2877" s="168"/>
      <c r="H2877" s="162"/>
      <c r="I2877" s="161"/>
    </row>
    <row r="2878" spans="2:9" x14ac:dyDescent="0.25">
      <c r="B2878" s="161"/>
      <c r="C2878" s="162"/>
      <c r="D2878" s="161"/>
      <c r="E2878" s="163"/>
      <c r="F2878" s="9"/>
      <c r="G2878" s="168"/>
      <c r="H2878" s="162"/>
      <c r="I2878" s="161"/>
    </row>
    <row r="2879" spans="2:9" x14ac:dyDescent="0.25">
      <c r="B2879" s="161"/>
      <c r="C2879" s="162"/>
      <c r="D2879" s="161"/>
      <c r="E2879" s="163"/>
      <c r="F2879" s="9"/>
      <c r="G2879" s="168"/>
      <c r="H2879" s="162"/>
      <c r="I2879" s="161"/>
    </row>
    <row r="2880" spans="2:9" x14ac:dyDescent="0.25">
      <c r="B2880" s="161"/>
      <c r="C2880" s="162"/>
      <c r="D2880" s="161"/>
      <c r="E2880" s="163"/>
      <c r="F2880" s="9"/>
      <c r="G2880" s="168"/>
      <c r="H2880" s="162"/>
      <c r="I2880" s="161"/>
    </row>
    <row r="2881" spans="2:9" x14ac:dyDescent="0.25">
      <c r="B2881" s="161"/>
      <c r="C2881" s="162"/>
      <c r="D2881" s="161"/>
      <c r="E2881" s="163"/>
      <c r="F2881" s="9"/>
      <c r="G2881" s="168"/>
      <c r="H2881" s="162"/>
      <c r="I2881" s="161"/>
    </row>
    <row r="2882" spans="2:9" x14ac:dyDescent="0.25">
      <c r="B2882" s="161"/>
      <c r="C2882" s="162"/>
      <c r="D2882" s="161"/>
      <c r="E2882" s="163"/>
      <c r="F2882" s="9"/>
      <c r="G2882" s="168"/>
      <c r="H2882" s="162"/>
      <c r="I2882" s="161"/>
    </row>
    <row r="2883" spans="2:9" x14ac:dyDescent="0.25">
      <c r="B2883" s="161"/>
      <c r="C2883" s="162"/>
      <c r="D2883" s="161"/>
      <c r="E2883" s="163"/>
      <c r="F2883" s="9"/>
      <c r="G2883" s="168"/>
      <c r="H2883" s="162"/>
      <c r="I2883" s="161"/>
    </row>
    <row r="2884" spans="2:9" x14ac:dyDescent="0.25">
      <c r="B2884" s="161"/>
      <c r="C2884" s="162"/>
      <c r="D2884" s="161"/>
      <c r="E2884" s="163"/>
      <c r="F2884" s="9"/>
      <c r="G2884" s="168"/>
      <c r="H2884" s="162"/>
      <c r="I2884" s="161"/>
    </row>
    <row r="2885" spans="2:9" x14ac:dyDescent="0.25">
      <c r="B2885" s="161"/>
      <c r="C2885" s="162"/>
      <c r="D2885" s="161"/>
      <c r="E2885" s="163"/>
      <c r="F2885" s="9"/>
      <c r="G2885" s="168"/>
      <c r="H2885" s="162"/>
      <c r="I2885" s="161"/>
    </row>
    <row r="2886" spans="2:9" x14ac:dyDescent="0.25">
      <c r="B2886" s="161"/>
      <c r="C2886" s="162"/>
      <c r="D2886" s="161"/>
      <c r="E2886" s="163"/>
      <c r="F2886" s="9"/>
      <c r="G2886" s="168"/>
      <c r="H2886" s="162"/>
      <c r="I2886" s="161"/>
    </row>
    <row r="2887" spans="2:9" x14ac:dyDescent="0.25">
      <c r="B2887" s="161"/>
      <c r="C2887" s="162"/>
      <c r="D2887" s="161"/>
      <c r="E2887" s="163"/>
      <c r="F2887" s="9"/>
      <c r="G2887" s="168"/>
      <c r="H2887" s="162"/>
      <c r="I2887" s="161"/>
    </row>
    <row r="2888" spans="2:9" x14ac:dyDescent="0.25">
      <c r="B2888" s="161"/>
      <c r="C2888" s="162"/>
      <c r="D2888" s="161"/>
      <c r="E2888" s="163"/>
      <c r="F2888" s="9"/>
      <c r="G2888" s="168"/>
      <c r="H2888" s="162"/>
      <c r="I2888" s="161"/>
    </row>
    <row r="2889" spans="2:9" x14ac:dyDescent="0.25">
      <c r="B2889" s="161"/>
      <c r="C2889" s="162"/>
      <c r="D2889" s="161"/>
      <c r="E2889" s="163"/>
      <c r="F2889" s="9"/>
      <c r="G2889" s="168"/>
      <c r="H2889" s="162"/>
      <c r="I2889" s="161"/>
    </row>
    <row r="2890" spans="2:9" x14ac:dyDescent="0.25">
      <c r="B2890" s="161"/>
      <c r="C2890" s="162"/>
      <c r="D2890" s="161"/>
      <c r="E2890" s="163"/>
      <c r="F2890" s="9"/>
      <c r="G2890" s="168"/>
      <c r="H2890" s="162"/>
      <c r="I2890" s="161"/>
    </row>
    <row r="2891" spans="2:9" x14ac:dyDescent="0.25">
      <c r="B2891" s="161"/>
      <c r="C2891" s="162"/>
      <c r="D2891" s="161"/>
      <c r="E2891" s="163"/>
      <c r="F2891" s="9"/>
      <c r="G2891" s="168"/>
      <c r="H2891" s="162"/>
      <c r="I2891" s="161"/>
    </row>
    <row r="2892" spans="2:9" x14ac:dyDescent="0.25">
      <c r="B2892" s="161"/>
      <c r="C2892" s="162"/>
      <c r="D2892" s="161"/>
      <c r="E2892" s="163"/>
      <c r="F2892" s="9"/>
      <c r="G2892" s="168"/>
      <c r="H2892" s="162"/>
      <c r="I2892" s="161"/>
    </row>
    <row r="2893" spans="2:9" x14ac:dyDescent="0.25">
      <c r="B2893" s="161"/>
      <c r="C2893" s="162"/>
      <c r="D2893" s="161"/>
      <c r="E2893" s="163"/>
      <c r="F2893" s="9"/>
      <c r="G2893" s="168"/>
      <c r="H2893" s="162"/>
      <c r="I2893" s="161"/>
    </row>
    <row r="2894" spans="2:9" x14ac:dyDescent="0.25">
      <c r="B2894" s="161"/>
      <c r="C2894" s="162"/>
      <c r="D2894" s="161"/>
      <c r="E2894" s="163"/>
      <c r="F2894" s="9"/>
      <c r="G2894" s="168"/>
      <c r="H2894" s="162"/>
      <c r="I2894" s="161"/>
    </row>
    <row r="2895" spans="2:9" x14ac:dyDescent="0.25">
      <c r="B2895" s="161"/>
      <c r="C2895" s="162"/>
      <c r="D2895" s="161"/>
      <c r="E2895" s="163"/>
      <c r="F2895" s="9"/>
      <c r="G2895" s="168"/>
      <c r="H2895" s="162"/>
      <c r="I2895" s="161"/>
    </row>
    <row r="2896" spans="2:9" x14ac:dyDescent="0.25">
      <c r="B2896" s="161"/>
      <c r="C2896" s="162"/>
      <c r="D2896" s="161"/>
      <c r="E2896" s="163"/>
      <c r="F2896" s="9"/>
      <c r="G2896" s="168"/>
      <c r="H2896" s="162"/>
      <c r="I2896" s="161"/>
    </row>
    <row r="2897" spans="2:9" x14ac:dyDescent="0.25">
      <c r="B2897" s="161"/>
      <c r="C2897" s="162"/>
      <c r="D2897" s="161"/>
      <c r="E2897" s="163"/>
      <c r="F2897" s="9"/>
      <c r="G2897" s="168"/>
      <c r="H2897" s="162"/>
      <c r="I2897" s="161"/>
    </row>
    <row r="2898" spans="2:9" x14ac:dyDescent="0.25">
      <c r="B2898" s="161"/>
      <c r="C2898" s="162"/>
      <c r="D2898" s="161"/>
      <c r="E2898" s="163"/>
      <c r="F2898" s="9"/>
      <c r="G2898" s="168"/>
      <c r="H2898" s="162"/>
      <c r="I2898" s="161"/>
    </row>
    <row r="2899" spans="2:9" x14ac:dyDescent="0.25">
      <c r="B2899" s="161"/>
      <c r="C2899" s="162"/>
      <c r="D2899" s="161"/>
      <c r="E2899" s="163"/>
      <c r="F2899" s="9"/>
      <c r="G2899" s="168"/>
      <c r="H2899" s="162"/>
      <c r="I2899" s="161"/>
    </row>
    <row r="2900" spans="2:9" x14ac:dyDescent="0.25">
      <c r="B2900" s="161"/>
      <c r="C2900" s="162"/>
      <c r="D2900" s="161"/>
      <c r="E2900" s="163"/>
      <c r="F2900" s="9"/>
      <c r="G2900" s="168"/>
      <c r="H2900" s="162"/>
      <c r="I2900" s="161"/>
    </row>
    <row r="2901" spans="2:9" x14ac:dyDescent="0.25">
      <c r="B2901" s="161"/>
      <c r="C2901" s="162"/>
      <c r="D2901" s="161"/>
      <c r="E2901" s="163"/>
      <c r="F2901" s="9"/>
      <c r="G2901" s="168"/>
      <c r="H2901" s="162"/>
      <c r="I2901" s="161"/>
    </row>
    <row r="2902" spans="2:9" x14ac:dyDescent="0.25">
      <c r="B2902" s="161"/>
      <c r="C2902" s="162"/>
      <c r="D2902" s="161"/>
      <c r="E2902" s="163"/>
      <c r="F2902" s="9"/>
      <c r="G2902" s="168"/>
      <c r="H2902" s="162"/>
      <c r="I2902" s="161"/>
    </row>
    <row r="2903" spans="2:9" x14ac:dyDescent="0.25">
      <c r="B2903" s="161"/>
      <c r="C2903" s="162"/>
      <c r="D2903" s="161"/>
      <c r="E2903" s="163"/>
      <c r="F2903" s="9"/>
      <c r="G2903" s="168"/>
      <c r="H2903" s="162"/>
      <c r="I2903" s="161"/>
    </row>
    <row r="2904" spans="2:9" x14ac:dyDescent="0.25">
      <c r="B2904" s="161"/>
      <c r="C2904" s="162"/>
      <c r="D2904" s="161"/>
      <c r="E2904" s="163"/>
      <c r="F2904" s="9"/>
      <c r="G2904" s="168"/>
      <c r="H2904" s="162"/>
      <c r="I2904" s="161"/>
    </row>
    <row r="2905" spans="2:9" x14ac:dyDescent="0.25">
      <c r="B2905" s="161"/>
      <c r="C2905" s="162"/>
      <c r="D2905" s="161"/>
      <c r="E2905" s="163"/>
      <c r="F2905" s="9"/>
      <c r="G2905" s="168"/>
      <c r="H2905" s="162"/>
      <c r="I2905" s="161"/>
    </row>
    <row r="2906" spans="2:9" x14ac:dyDescent="0.25">
      <c r="B2906" s="161"/>
      <c r="C2906" s="162"/>
      <c r="D2906" s="161"/>
      <c r="E2906" s="163"/>
      <c r="F2906" s="9"/>
      <c r="G2906" s="168"/>
      <c r="H2906" s="162"/>
      <c r="I2906" s="161"/>
    </row>
    <row r="2907" spans="2:9" x14ac:dyDescent="0.25">
      <c r="B2907" s="161"/>
      <c r="C2907" s="162"/>
      <c r="D2907" s="161"/>
      <c r="E2907" s="163"/>
      <c r="F2907" s="9"/>
      <c r="G2907" s="168"/>
      <c r="H2907" s="162"/>
      <c r="I2907" s="161"/>
    </row>
    <row r="2908" spans="2:9" x14ac:dyDescent="0.25">
      <c r="B2908" s="161"/>
      <c r="C2908" s="162"/>
      <c r="D2908" s="161"/>
      <c r="E2908" s="163"/>
      <c r="F2908" s="9"/>
      <c r="G2908" s="168"/>
      <c r="H2908" s="162"/>
      <c r="I2908" s="161"/>
    </row>
    <row r="2909" spans="2:9" x14ac:dyDescent="0.25">
      <c r="B2909" s="161"/>
      <c r="C2909" s="162"/>
      <c r="D2909" s="161"/>
      <c r="E2909" s="163"/>
      <c r="F2909" s="9"/>
      <c r="G2909" s="168"/>
      <c r="H2909" s="162"/>
      <c r="I2909" s="161"/>
    </row>
    <row r="2910" spans="2:9" x14ac:dyDescent="0.25">
      <c r="B2910" s="161"/>
      <c r="C2910" s="162"/>
      <c r="D2910" s="161"/>
      <c r="E2910" s="163"/>
      <c r="F2910" s="9"/>
      <c r="G2910" s="168"/>
      <c r="H2910" s="162"/>
      <c r="I2910" s="161"/>
    </row>
    <row r="2911" spans="2:9" x14ac:dyDescent="0.25">
      <c r="B2911" s="161"/>
      <c r="C2911" s="162"/>
      <c r="D2911" s="161"/>
      <c r="E2911" s="163"/>
      <c r="F2911" s="9"/>
      <c r="G2911" s="168"/>
      <c r="H2911" s="162"/>
      <c r="I2911" s="161"/>
    </row>
    <row r="2912" spans="2:9" x14ac:dyDescent="0.25">
      <c r="B2912" s="161"/>
      <c r="C2912" s="162"/>
      <c r="D2912" s="161"/>
      <c r="E2912" s="163"/>
      <c r="F2912" s="9"/>
      <c r="G2912" s="168"/>
      <c r="H2912" s="162"/>
      <c r="I2912" s="161"/>
    </row>
    <row r="2913" spans="2:9" x14ac:dyDescent="0.25">
      <c r="B2913" s="161"/>
      <c r="C2913" s="162"/>
      <c r="D2913" s="161"/>
      <c r="E2913" s="163"/>
      <c r="F2913" s="9"/>
      <c r="G2913" s="168"/>
      <c r="H2913" s="162"/>
      <c r="I2913" s="161"/>
    </row>
    <row r="2914" spans="2:9" x14ac:dyDescent="0.25">
      <c r="B2914" s="161"/>
      <c r="C2914" s="162"/>
      <c r="D2914" s="161"/>
      <c r="E2914" s="163"/>
      <c r="F2914" s="9"/>
      <c r="G2914" s="168"/>
      <c r="H2914" s="162"/>
      <c r="I2914" s="161"/>
    </row>
    <row r="2915" spans="2:9" x14ac:dyDescent="0.25">
      <c r="B2915" s="161"/>
      <c r="C2915" s="162"/>
      <c r="D2915" s="161"/>
      <c r="E2915" s="163"/>
      <c r="F2915" s="9"/>
      <c r="G2915" s="168"/>
      <c r="H2915" s="162"/>
      <c r="I2915" s="161"/>
    </row>
    <row r="2916" spans="2:9" x14ac:dyDescent="0.25">
      <c r="B2916" s="161"/>
      <c r="C2916" s="162"/>
      <c r="D2916" s="161"/>
      <c r="E2916" s="163"/>
      <c r="F2916" s="9"/>
      <c r="G2916" s="168"/>
      <c r="H2916" s="162"/>
      <c r="I2916" s="161"/>
    </row>
    <row r="2917" spans="2:9" x14ac:dyDescent="0.25">
      <c r="B2917" s="161"/>
      <c r="C2917" s="162"/>
      <c r="D2917" s="161"/>
      <c r="E2917" s="163"/>
      <c r="F2917" s="9"/>
      <c r="G2917" s="168"/>
      <c r="H2917" s="162"/>
      <c r="I2917" s="161"/>
    </row>
    <row r="2918" spans="2:9" x14ac:dyDescent="0.25">
      <c r="B2918" s="161"/>
      <c r="C2918" s="162"/>
      <c r="D2918" s="161"/>
      <c r="E2918" s="163"/>
      <c r="F2918" s="9"/>
      <c r="G2918" s="168"/>
      <c r="H2918" s="162"/>
      <c r="I2918" s="161"/>
    </row>
    <row r="2919" spans="2:9" x14ac:dyDescent="0.25">
      <c r="B2919" s="161"/>
      <c r="C2919" s="162"/>
      <c r="D2919" s="161"/>
      <c r="E2919" s="163"/>
      <c r="F2919" s="9"/>
      <c r="G2919" s="168"/>
      <c r="H2919" s="162"/>
      <c r="I2919" s="161"/>
    </row>
    <row r="2920" spans="2:9" x14ac:dyDescent="0.25">
      <c r="B2920" s="161"/>
      <c r="C2920" s="162"/>
      <c r="D2920" s="161"/>
      <c r="E2920" s="163"/>
      <c r="F2920" s="9"/>
      <c r="G2920" s="168"/>
      <c r="H2920" s="162"/>
      <c r="I2920" s="161"/>
    </row>
    <row r="2921" spans="2:9" x14ac:dyDescent="0.25">
      <c r="B2921" s="161"/>
      <c r="C2921" s="162"/>
      <c r="D2921" s="161"/>
      <c r="E2921" s="163"/>
      <c r="F2921" s="9"/>
      <c r="G2921" s="168"/>
      <c r="H2921" s="162"/>
      <c r="I2921" s="161"/>
    </row>
    <row r="2922" spans="2:9" x14ac:dyDescent="0.25">
      <c r="B2922" s="161"/>
      <c r="C2922" s="162"/>
      <c r="D2922" s="161"/>
      <c r="E2922" s="163"/>
      <c r="F2922" s="9"/>
      <c r="G2922" s="168"/>
      <c r="H2922" s="162"/>
      <c r="I2922" s="161"/>
    </row>
    <row r="2923" spans="2:9" x14ac:dyDescent="0.25">
      <c r="B2923" s="161"/>
      <c r="C2923" s="162"/>
      <c r="D2923" s="161"/>
      <c r="E2923" s="163"/>
      <c r="F2923" s="9"/>
      <c r="G2923" s="168"/>
      <c r="H2923" s="162"/>
      <c r="I2923" s="161"/>
    </row>
    <row r="2924" spans="2:9" x14ac:dyDescent="0.25">
      <c r="B2924" s="161"/>
      <c r="C2924" s="162"/>
      <c r="D2924" s="161"/>
      <c r="E2924" s="163"/>
      <c r="F2924" s="9"/>
      <c r="G2924" s="168"/>
      <c r="H2924" s="162"/>
      <c r="I2924" s="161"/>
    </row>
    <row r="2925" spans="2:9" x14ac:dyDescent="0.25">
      <c r="B2925" s="161"/>
      <c r="C2925" s="162"/>
      <c r="D2925" s="161"/>
      <c r="E2925" s="163"/>
      <c r="F2925" s="9"/>
      <c r="G2925" s="168"/>
      <c r="H2925" s="162"/>
      <c r="I2925" s="161"/>
    </row>
    <row r="2926" spans="2:9" x14ac:dyDescent="0.25">
      <c r="B2926" s="161"/>
      <c r="C2926" s="162"/>
      <c r="D2926" s="161"/>
      <c r="E2926" s="163"/>
      <c r="F2926" s="9"/>
      <c r="G2926" s="168"/>
      <c r="H2926" s="162"/>
      <c r="I2926" s="161"/>
    </row>
    <row r="2927" spans="2:9" x14ac:dyDescent="0.25">
      <c r="B2927" s="161"/>
      <c r="C2927" s="162"/>
      <c r="D2927" s="161"/>
      <c r="E2927" s="163"/>
      <c r="F2927" s="9"/>
      <c r="G2927" s="168"/>
      <c r="H2927" s="162"/>
      <c r="I2927" s="161"/>
    </row>
    <row r="2928" spans="2:9" x14ac:dyDescent="0.25">
      <c r="B2928" s="161"/>
      <c r="C2928" s="162"/>
      <c r="D2928" s="161"/>
      <c r="E2928" s="163"/>
      <c r="F2928" s="9"/>
      <c r="G2928" s="168"/>
      <c r="H2928" s="162"/>
      <c r="I2928" s="161"/>
    </row>
    <row r="2929" spans="2:9" x14ac:dyDescent="0.25">
      <c r="B2929" s="161"/>
      <c r="C2929" s="162"/>
      <c r="D2929" s="161"/>
      <c r="E2929" s="163"/>
      <c r="F2929" s="9"/>
      <c r="G2929" s="168"/>
      <c r="H2929" s="162"/>
      <c r="I2929" s="161"/>
    </row>
    <row r="2930" spans="2:9" x14ac:dyDescent="0.25">
      <c r="B2930" s="161"/>
      <c r="C2930" s="162"/>
      <c r="D2930" s="161"/>
      <c r="E2930" s="163"/>
      <c r="F2930" s="9"/>
      <c r="G2930" s="168"/>
      <c r="H2930" s="162"/>
      <c r="I2930" s="161"/>
    </row>
    <row r="2931" spans="2:9" x14ac:dyDescent="0.25">
      <c r="B2931" s="161"/>
      <c r="C2931" s="162"/>
      <c r="D2931" s="161"/>
      <c r="E2931" s="163"/>
      <c r="F2931" s="9"/>
      <c r="G2931" s="168"/>
      <c r="H2931" s="162"/>
      <c r="I2931" s="161"/>
    </row>
    <row r="2932" spans="2:9" x14ac:dyDescent="0.25">
      <c r="B2932" s="161"/>
      <c r="C2932" s="162"/>
      <c r="D2932" s="161"/>
      <c r="E2932" s="163"/>
      <c r="F2932" s="9"/>
      <c r="G2932" s="168"/>
      <c r="H2932" s="162"/>
      <c r="I2932" s="161"/>
    </row>
    <row r="2933" spans="2:9" x14ac:dyDescent="0.25">
      <c r="B2933" s="161"/>
      <c r="C2933" s="162"/>
      <c r="D2933" s="161"/>
      <c r="E2933" s="163"/>
      <c r="F2933" s="9"/>
      <c r="G2933" s="168"/>
      <c r="H2933" s="162"/>
      <c r="I2933" s="161"/>
    </row>
    <row r="2934" spans="2:9" x14ac:dyDescent="0.25">
      <c r="B2934" s="161"/>
      <c r="C2934" s="162"/>
      <c r="D2934" s="161"/>
      <c r="E2934" s="163"/>
      <c r="F2934" s="9"/>
      <c r="G2934" s="168"/>
      <c r="H2934" s="162"/>
      <c r="I2934" s="161"/>
    </row>
    <row r="2935" spans="2:9" x14ac:dyDescent="0.25">
      <c r="B2935" s="161"/>
      <c r="C2935" s="162"/>
      <c r="D2935" s="161"/>
      <c r="E2935" s="163"/>
      <c r="F2935" s="9"/>
      <c r="G2935" s="168"/>
      <c r="H2935" s="162"/>
      <c r="I2935" s="161"/>
    </row>
    <row r="2936" spans="2:9" x14ac:dyDescent="0.25">
      <c r="B2936" s="161"/>
      <c r="C2936" s="162"/>
      <c r="D2936" s="161"/>
      <c r="E2936" s="163"/>
      <c r="F2936" s="9"/>
      <c r="G2936" s="168"/>
      <c r="H2936" s="162"/>
      <c r="I2936" s="161"/>
    </row>
    <row r="2937" spans="2:9" x14ac:dyDescent="0.25">
      <c r="B2937" s="161"/>
      <c r="C2937" s="162"/>
      <c r="D2937" s="161"/>
      <c r="E2937" s="163"/>
      <c r="F2937" s="9"/>
      <c r="G2937" s="168"/>
      <c r="H2937" s="162"/>
      <c r="I2937" s="161"/>
    </row>
    <row r="2938" spans="2:9" x14ac:dyDescent="0.25">
      <c r="B2938" s="161"/>
      <c r="C2938" s="162"/>
      <c r="D2938" s="161"/>
      <c r="E2938" s="163"/>
      <c r="F2938" s="9"/>
      <c r="G2938" s="168"/>
      <c r="H2938" s="162"/>
      <c r="I2938" s="161"/>
    </row>
    <row r="2939" spans="2:9" x14ac:dyDescent="0.25">
      <c r="B2939" s="161"/>
      <c r="C2939" s="162"/>
      <c r="D2939" s="161"/>
      <c r="E2939" s="163"/>
      <c r="F2939" s="9"/>
      <c r="G2939" s="168"/>
      <c r="H2939" s="162"/>
      <c r="I2939" s="161"/>
    </row>
    <row r="2940" spans="2:9" x14ac:dyDescent="0.25">
      <c r="B2940" s="161"/>
      <c r="C2940" s="162"/>
      <c r="D2940" s="161"/>
      <c r="E2940" s="163"/>
      <c r="F2940" s="9"/>
      <c r="G2940" s="168"/>
      <c r="H2940" s="162"/>
      <c r="I2940" s="161"/>
    </row>
    <row r="2941" spans="2:9" x14ac:dyDescent="0.25">
      <c r="B2941" s="161"/>
      <c r="C2941" s="162"/>
      <c r="D2941" s="161"/>
      <c r="E2941" s="163"/>
      <c r="F2941" s="9"/>
      <c r="G2941" s="168"/>
      <c r="H2941" s="162"/>
      <c r="I2941" s="161"/>
    </row>
    <row r="2942" spans="2:9" x14ac:dyDescent="0.25">
      <c r="B2942" s="161"/>
      <c r="C2942" s="162"/>
      <c r="D2942" s="161"/>
      <c r="E2942" s="163"/>
      <c r="F2942" s="9"/>
      <c r="G2942" s="168"/>
      <c r="H2942" s="162"/>
      <c r="I2942" s="161"/>
    </row>
    <row r="2943" spans="2:9" x14ac:dyDescent="0.25">
      <c r="B2943" s="161"/>
      <c r="C2943" s="162"/>
      <c r="D2943" s="161"/>
      <c r="E2943" s="163"/>
      <c r="F2943" s="9"/>
      <c r="G2943" s="168"/>
      <c r="H2943" s="162"/>
      <c r="I2943" s="161"/>
    </row>
    <row r="2944" spans="2:9" x14ac:dyDescent="0.25">
      <c r="B2944" s="161"/>
      <c r="C2944" s="162"/>
      <c r="D2944" s="161"/>
      <c r="E2944" s="163"/>
      <c r="F2944" s="9"/>
      <c r="G2944" s="168"/>
      <c r="H2944" s="162"/>
      <c r="I2944" s="161"/>
    </row>
    <row r="2945" spans="2:9" x14ac:dyDescent="0.25">
      <c r="B2945" s="161"/>
      <c r="C2945" s="162"/>
      <c r="D2945" s="161"/>
      <c r="E2945" s="163"/>
      <c r="F2945" s="9"/>
      <c r="G2945" s="168"/>
      <c r="H2945" s="162"/>
      <c r="I2945" s="161"/>
    </row>
    <row r="2946" spans="2:9" x14ac:dyDescent="0.25">
      <c r="B2946" s="161"/>
      <c r="C2946" s="162"/>
      <c r="D2946" s="161"/>
      <c r="E2946" s="163"/>
      <c r="F2946" s="9"/>
      <c r="G2946" s="168"/>
      <c r="H2946" s="162"/>
      <c r="I2946" s="161"/>
    </row>
    <row r="2947" spans="2:9" x14ac:dyDescent="0.25">
      <c r="B2947" s="161"/>
      <c r="C2947" s="162"/>
      <c r="D2947" s="161"/>
      <c r="E2947" s="163"/>
      <c r="F2947" s="9"/>
      <c r="G2947" s="168"/>
      <c r="H2947" s="162"/>
      <c r="I2947" s="161"/>
    </row>
    <row r="2948" spans="2:9" x14ac:dyDescent="0.25">
      <c r="B2948" s="161"/>
      <c r="C2948" s="162"/>
      <c r="D2948" s="161"/>
      <c r="E2948" s="163"/>
      <c r="F2948" s="9"/>
      <c r="G2948" s="168"/>
      <c r="H2948" s="162"/>
      <c r="I2948" s="161"/>
    </row>
    <row r="2949" spans="2:9" x14ac:dyDescent="0.25">
      <c r="B2949" s="161"/>
      <c r="C2949" s="162"/>
      <c r="D2949" s="161"/>
      <c r="E2949" s="163"/>
      <c r="F2949" s="9"/>
      <c r="G2949" s="168"/>
      <c r="H2949" s="162"/>
      <c r="I2949" s="161"/>
    </row>
    <row r="2950" spans="2:9" x14ac:dyDescent="0.25">
      <c r="B2950" s="161"/>
      <c r="C2950" s="162"/>
      <c r="D2950" s="161"/>
      <c r="E2950" s="163"/>
      <c r="F2950" s="9"/>
      <c r="G2950" s="168"/>
      <c r="H2950" s="162"/>
      <c r="I2950" s="161"/>
    </row>
    <row r="2951" spans="2:9" x14ac:dyDescent="0.25">
      <c r="B2951" s="161"/>
      <c r="C2951" s="162"/>
      <c r="D2951" s="161"/>
      <c r="E2951" s="163"/>
      <c r="F2951" s="9"/>
      <c r="G2951" s="168"/>
      <c r="H2951" s="162"/>
      <c r="I2951" s="161"/>
    </row>
    <row r="2952" spans="2:9" x14ac:dyDescent="0.25">
      <c r="B2952" s="161"/>
      <c r="C2952" s="162"/>
      <c r="D2952" s="161"/>
      <c r="E2952" s="163"/>
      <c r="F2952" s="9"/>
      <c r="G2952" s="168"/>
      <c r="H2952" s="162"/>
      <c r="I2952" s="161"/>
    </row>
    <row r="2953" spans="2:9" x14ac:dyDescent="0.25">
      <c r="B2953" s="161"/>
      <c r="C2953" s="162"/>
      <c r="D2953" s="161"/>
      <c r="E2953" s="163"/>
      <c r="F2953" s="9"/>
      <c r="G2953" s="168"/>
      <c r="H2953" s="162"/>
      <c r="I2953" s="161"/>
    </row>
    <row r="2954" spans="2:9" x14ac:dyDescent="0.25">
      <c r="B2954" s="161"/>
      <c r="C2954" s="162"/>
      <c r="D2954" s="161"/>
      <c r="E2954" s="163"/>
      <c r="F2954" s="9"/>
      <c r="G2954" s="168"/>
      <c r="H2954" s="162"/>
      <c r="I2954" s="161"/>
    </row>
    <row r="2955" spans="2:9" x14ac:dyDescent="0.25">
      <c r="B2955" s="161"/>
      <c r="C2955" s="162"/>
      <c r="D2955" s="161"/>
      <c r="E2955" s="163"/>
      <c r="F2955" s="9"/>
      <c r="G2955" s="168"/>
      <c r="H2955" s="162"/>
      <c r="I2955" s="161"/>
    </row>
    <row r="2956" spans="2:9" x14ac:dyDescent="0.25">
      <c r="B2956" s="161"/>
      <c r="C2956" s="162"/>
      <c r="D2956" s="161"/>
      <c r="E2956" s="163"/>
      <c r="F2956" s="9"/>
      <c r="G2956" s="168"/>
      <c r="H2956" s="162"/>
      <c r="I2956" s="161"/>
    </row>
    <row r="2957" spans="2:9" x14ac:dyDescent="0.25">
      <c r="B2957" s="161"/>
      <c r="C2957" s="162"/>
      <c r="D2957" s="161"/>
      <c r="E2957" s="163"/>
      <c r="F2957" s="9"/>
      <c r="G2957" s="168"/>
      <c r="H2957" s="162"/>
      <c r="I2957" s="161"/>
    </row>
    <row r="2958" spans="2:9" x14ac:dyDescent="0.25">
      <c r="B2958" s="161"/>
      <c r="C2958" s="162"/>
      <c r="D2958" s="161"/>
      <c r="E2958" s="163"/>
      <c r="F2958" s="9"/>
      <c r="G2958" s="168"/>
      <c r="H2958" s="162"/>
      <c r="I2958" s="161"/>
    </row>
    <row r="2959" spans="2:9" x14ac:dyDescent="0.25">
      <c r="B2959" s="161"/>
      <c r="C2959" s="162"/>
      <c r="D2959" s="161"/>
      <c r="E2959" s="163"/>
      <c r="F2959" s="9"/>
      <c r="G2959" s="168"/>
      <c r="H2959" s="162"/>
      <c r="I2959" s="161"/>
    </row>
    <row r="2960" spans="2:9" x14ac:dyDescent="0.25">
      <c r="B2960" s="161"/>
      <c r="C2960" s="162"/>
      <c r="D2960" s="161"/>
      <c r="E2960" s="163"/>
      <c r="F2960" s="9"/>
      <c r="G2960" s="168"/>
      <c r="H2960" s="162"/>
      <c r="I2960" s="161"/>
    </row>
    <row r="2961" spans="2:9" x14ac:dyDescent="0.25">
      <c r="B2961" s="161"/>
      <c r="C2961" s="162"/>
      <c r="D2961" s="161"/>
      <c r="E2961" s="163"/>
      <c r="F2961" s="9"/>
      <c r="G2961" s="168"/>
      <c r="H2961" s="162"/>
      <c r="I2961" s="161"/>
    </row>
    <row r="2962" spans="2:9" x14ac:dyDescent="0.25">
      <c r="B2962" s="161"/>
      <c r="C2962" s="162"/>
      <c r="D2962" s="161"/>
      <c r="E2962" s="163"/>
      <c r="F2962" s="9"/>
      <c r="G2962" s="168"/>
      <c r="H2962" s="162"/>
      <c r="I2962" s="161"/>
    </row>
    <row r="2963" spans="2:9" x14ac:dyDescent="0.25">
      <c r="B2963" s="161"/>
      <c r="C2963" s="162"/>
      <c r="D2963" s="161"/>
      <c r="E2963" s="163"/>
      <c r="F2963" s="9"/>
      <c r="G2963" s="168"/>
      <c r="H2963" s="162"/>
      <c r="I2963" s="161"/>
    </row>
    <row r="2964" spans="2:9" x14ac:dyDescent="0.25">
      <c r="B2964" s="161"/>
      <c r="C2964" s="162"/>
      <c r="D2964" s="161"/>
      <c r="E2964" s="163"/>
      <c r="F2964" s="9"/>
      <c r="G2964" s="168"/>
      <c r="H2964" s="162"/>
      <c r="I2964" s="161"/>
    </row>
    <row r="2965" spans="2:9" x14ac:dyDescent="0.25">
      <c r="B2965" s="161"/>
      <c r="C2965" s="162"/>
      <c r="D2965" s="161"/>
      <c r="E2965" s="163"/>
      <c r="F2965" s="9"/>
      <c r="G2965" s="168"/>
      <c r="H2965" s="162"/>
      <c r="I2965" s="161"/>
    </row>
    <row r="2966" spans="2:9" x14ac:dyDescent="0.25">
      <c r="B2966" s="161"/>
      <c r="C2966" s="162"/>
      <c r="D2966" s="161"/>
      <c r="E2966" s="163"/>
      <c r="F2966" s="9"/>
      <c r="G2966" s="168"/>
      <c r="H2966" s="162"/>
      <c r="I2966" s="161"/>
    </row>
    <row r="2967" spans="2:9" x14ac:dyDescent="0.25">
      <c r="B2967" s="161"/>
      <c r="C2967" s="162"/>
      <c r="D2967" s="161"/>
      <c r="E2967" s="163"/>
      <c r="F2967" s="9"/>
      <c r="G2967" s="168"/>
      <c r="H2967" s="162"/>
      <c r="I2967" s="161"/>
    </row>
    <row r="2968" spans="2:9" x14ac:dyDescent="0.25">
      <c r="B2968" s="161"/>
      <c r="C2968" s="162"/>
      <c r="D2968" s="161"/>
      <c r="E2968" s="163"/>
      <c r="F2968" s="9"/>
      <c r="G2968" s="168"/>
      <c r="H2968" s="162"/>
      <c r="I2968" s="161"/>
    </row>
    <row r="2969" spans="2:9" x14ac:dyDescent="0.25">
      <c r="B2969" s="161"/>
      <c r="C2969" s="162"/>
      <c r="D2969" s="161"/>
      <c r="E2969" s="163"/>
      <c r="F2969" s="9"/>
      <c r="G2969" s="168"/>
      <c r="H2969" s="162"/>
      <c r="I2969" s="161"/>
    </row>
    <row r="2970" spans="2:9" x14ac:dyDescent="0.25">
      <c r="B2970" s="161"/>
      <c r="C2970" s="162"/>
      <c r="D2970" s="161"/>
      <c r="E2970" s="163"/>
      <c r="F2970" s="9"/>
      <c r="G2970" s="168"/>
      <c r="H2970" s="162"/>
      <c r="I2970" s="161"/>
    </row>
    <row r="2971" spans="2:9" x14ac:dyDescent="0.25">
      <c r="B2971" s="161"/>
      <c r="C2971" s="162"/>
      <c r="D2971" s="161"/>
      <c r="E2971" s="163"/>
      <c r="F2971" s="9"/>
      <c r="G2971" s="168"/>
      <c r="H2971" s="162"/>
      <c r="I2971" s="161"/>
    </row>
    <row r="2972" spans="2:9" x14ac:dyDescent="0.25">
      <c r="B2972" s="161"/>
      <c r="C2972" s="162"/>
      <c r="D2972" s="161"/>
      <c r="E2972" s="163"/>
      <c r="F2972" s="9"/>
      <c r="G2972" s="168"/>
      <c r="H2972" s="162"/>
      <c r="I2972" s="161"/>
    </row>
    <row r="2973" spans="2:9" x14ac:dyDescent="0.25">
      <c r="B2973" s="161"/>
      <c r="C2973" s="162"/>
      <c r="D2973" s="161"/>
      <c r="E2973" s="163"/>
      <c r="F2973" s="9"/>
      <c r="G2973" s="168"/>
      <c r="H2973" s="162"/>
      <c r="I2973" s="161"/>
    </row>
    <row r="2974" spans="2:9" x14ac:dyDescent="0.25">
      <c r="B2974" s="161"/>
      <c r="C2974" s="162"/>
      <c r="D2974" s="161"/>
      <c r="E2974" s="163"/>
      <c r="F2974" s="9"/>
      <c r="G2974" s="168"/>
      <c r="H2974" s="162"/>
      <c r="I2974" s="161"/>
    </row>
    <row r="2975" spans="2:9" x14ac:dyDescent="0.25">
      <c r="B2975" s="161"/>
      <c r="C2975" s="162"/>
      <c r="D2975" s="161"/>
      <c r="E2975" s="163"/>
      <c r="F2975" s="9"/>
      <c r="G2975" s="168"/>
      <c r="H2975" s="162"/>
      <c r="I2975" s="161"/>
    </row>
    <row r="2976" spans="2:9" x14ac:dyDescent="0.25">
      <c r="B2976" s="161"/>
      <c r="C2976" s="162"/>
      <c r="D2976" s="161"/>
      <c r="E2976" s="163"/>
      <c r="F2976" s="9"/>
      <c r="G2976" s="168"/>
      <c r="H2976" s="162"/>
      <c r="I2976" s="161"/>
    </row>
    <row r="2977" spans="2:9" x14ac:dyDescent="0.25">
      <c r="B2977" s="161"/>
      <c r="C2977" s="162"/>
      <c r="D2977" s="161"/>
      <c r="E2977" s="163"/>
      <c r="F2977" s="9"/>
      <c r="G2977" s="168"/>
      <c r="H2977" s="162"/>
      <c r="I2977" s="161"/>
    </row>
    <row r="2978" spans="2:9" x14ac:dyDescent="0.25">
      <c r="B2978" s="161"/>
      <c r="C2978" s="162"/>
      <c r="D2978" s="161"/>
      <c r="E2978" s="163"/>
      <c r="F2978" s="9"/>
      <c r="G2978" s="168"/>
      <c r="H2978" s="162"/>
      <c r="I2978" s="161"/>
    </row>
    <row r="2979" spans="2:9" x14ac:dyDescent="0.25">
      <c r="B2979" s="161"/>
      <c r="C2979" s="162"/>
      <c r="D2979" s="161"/>
      <c r="E2979" s="163"/>
      <c r="F2979" s="9"/>
      <c r="G2979" s="168"/>
      <c r="H2979" s="162"/>
      <c r="I2979" s="161"/>
    </row>
    <row r="2980" spans="2:9" x14ac:dyDescent="0.25">
      <c r="B2980" s="161"/>
      <c r="C2980" s="162"/>
      <c r="D2980" s="161"/>
      <c r="E2980" s="163"/>
      <c r="F2980" s="9"/>
      <c r="G2980" s="168"/>
      <c r="H2980" s="162"/>
      <c r="I2980" s="161"/>
    </row>
    <row r="2981" spans="2:9" x14ac:dyDescent="0.25">
      <c r="B2981" s="161"/>
      <c r="C2981" s="162"/>
      <c r="D2981" s="161"/>
      <c r="E2981" s="163"/>
      <c r="F2981" s="9"/>
      <c r="G2981" s="168"/>
      <c r="H2981" s="162"/>
      <c r="I2981" s="161"/>
    </row>
    <row r="2982" spans="2:9" x14ac:dyDescent="0.25">
      <c r="B2982" s="161"/>
      <c r="C2982" s="162"/>
      <c r="D2982" s="161"/>
      <c r="E2982" s="163"/>
      <c r="F2982" s="9"/>
      <c r="G2982" s="168"/>
      <c r="H2982" s="162"/>
      <c r="I2982" s="161"/>
    </row>
    <row r="2983" spans="2:9" x14ac:dyDescent="0.25">
      <c r="B2983" s="161"/>
      <c r="C2983" s="162"/>
      <c r="D2983" s="161"/>
      <c r="E2983" s="163"/>
      <c r="F2983" s="9"/>
      <c r="G2983" s="168"/>
      <c r="H2983" s="162"/>
      <c r="I2983" s="161"/>
    </row>
    <row r="2984" spans="2:9" x14ac:dyDescent="0.25">
      <c r="B2984" s="161"/>
      <c r="C2984" s="162"/>
      <c r="D2984" s="161"/>
      <c r="E2984" s="163"/>
      <c r="F2984" s="9"/>
      <c r="G2984" s="168"/>
      <c r="H2984" s="162"/>
      <c r="I2984" s="161"/>
    </row>
    <row r="2985" spans="2:9" x14ac:dyDescent="0.25">
      <c r="B2985" s="161"/>
      <c r="C2985" s="162"/>
      <c r="D2985" s="161"/>
      <c r="E2985" s="163"/>
      <c r="F2985" s="9"/>
      <c r="G2985" s="168"/>
      <c r="H2985" s="162"/>
      <c r="I2985" s="161"/>
    </row>
    <row r="2986" spans="2:9" x14ac:dyDescent="0.25">
      <c r="B2986" s="161"/>
      <c r="C2986" s="162"/>
      <c r="D2986" s="161"/>
      <c r="E2986" s="163"/>
      <c r="F2986" s="9"/>
      <c r="G2986" s="168"/>
      <c r="H2986" s="162"/>
      <c r="I2986" s="161"/>
    </row>
    <row r="2987" spans="2:9" x14ac:dyDescent="0.25">
      <c r="B2987" s="161"/>
      <c r="C2987" s="162"/>
      <c r="D2987" s="161"/>
      <c r="E2987" s="163"/>
      <c r="F2987" s="9"/>
      <c r="G2987" s="168"/>
      <c r="H2987" s="162"/>
      <c r="I2987" s="161"/>
    </row>
    <row r="2988" spans="2:9" x14ac:dyDescent="0.25">
      <c r="B2988" s="161"/>
      <c r="C2988" s="162"/>
      <c r="D2988" s="161"/>
      <c r="E2988" s="163"/>
      <c r="F2988" s="9"/>
      <c r="G2988" s="168"/>
      <c r="H2988" s="162"/>
      <c r="I2988" s="161"/>
    </row>
    <row r="2989" spans="2:9" x14ac:dyDescent="0.25">
      <c r="B2989" s="161"/>
      <c r="C2989" s="162"/>
      <c r="D2989" s="161"/>
      <c r="E2989" s="163"/>
      <c r="F2989" s="9"/>
      <c r="G2989" s="168"/>
      <c r="H2989" s="162"/>
      <c r="I2989" s="161"/>
    </row>
    <row r="2990" spans="2:9" x14ac:dyDescent="0.25">
      <c r="B2990" s="161"/>
      <c r="C2990" s="162"/>
      <c r="D2990" s="161"/>
      <c r="E2990" s="163"/>
      <c r="F2990" s="9"/>
      <c r="G2990" s="168"/>
      <c r="H2990" s="162"/>
      <c r="I2990" s="161"/>
    </row>
    <row r="2991" spans="2:9" x14ac:dyDescent="0.25">
      <c r="B2991" s="161"/>
      <c r="C2991" s="162"/>
      <c r="D2991" s="161"/>
      <c r="E2991" s="163"/>
      <c r="F2991" s="9"/>
      <c r="G2991" s="168"/>
      <c r="H2991" s="162"/>
      <c r="I2991" s="161"/>
    </row>
    <row r="2992" spans="2:9" x14ac:dyDescent="0.25">
      <c r="B2992" s="161"/>
      <c r="C2992" s="162"/>
      <c r="D2992" s="161"/>
      <c r="E2992" s="163"/>
      <c r="F2992" s="9"/>
      <c r="G2992" s="168"/>
      <c r="H2992" s="162"/>
      <c r="I2992" s="161"/>
    </row>
    <row r="2993" spans="2:9" x14ac:dyDescent="0.25">
      <c r="B2993" s="161"/>
      <c r="C2993" s="162"/>
      <c r="D2993" s="161"/>
      <c r="E2993" s="163"/>
      <c r="F2993" s="9"/>
      <c r="G2993" s="168"/>
      <c r="H2993" s="162"/>
      <c r="I2993" s="161"/>
    </row>
    <row r="2994" spans="2:9" x14ac:dyDescent="0.25">
      <c r="B2994" s="161"/>
      <c r="C2994" s="162"/>
      <c r="D2994" s="161"/>
      <c r="E2994" s="163"/>
      <c r="F2994" s="9"/>
      <c r="G2994" s="168"/>
      <c r="H2994" s="162"/>
      <c r="I2994" s="161"/>
    </row>
    <row r="2995" spans="2:9" x14ac:dyDescent="0.25">
      <c r="B2995" s="161"/>
      <c r="C2995" s="162"/>
      <c r="D2995" s="161"/>
      <c r="E2995" s="163"/>
      <c r="F2995" s="9"/>
      <c r="G2995" s="168"/>
      <c r="H2995" s="162"/>
      <c r="I2995" s="161"/>
    </row>
    <row r="2996" spans="2:9" x14ac:dyDescent="0.25">
      <c r="B2996" s="161"/>
      <c r="C2996" s="162"/>
      <c r="D2996" s="161"/>
      <c r="E2996" s="163"/>
      <c r="F2996" s="9"/>
      <c r="G2996" s="168"/>
      <c r="H2996" s="162"/>
      <c r="I2996" s="161"/>
    </row>
    <row r="2997" spans="2:9" x14ac:dyDescent="0.25">
      <c r="B2997" s="161"/>
      <c r="C2997" s="162"/>
      <c r="D2997" s="161"/>
      <c r="E2997" s="163"/>
      <c r="F2997" s="9"/>
      <c r="G2997" s="168"/>
      <c r="H2997" s="162"/>
      <c r="I2997" s="161"/>
    </row>
    <row r="2998" spans="2:9" x14ac:dyDescent="0.25">
      <c r="B2998" s="161"/>
      <c r="C2998" s="162"/>
      <c r="D2998" s="161"/>
      <c r="E2998" s="163"/>
      <c r="F2998" s="9"/>
      <c r="G2998" s="168"/>
      <c r="H2998" s="162"/>
      <c r="I2998" s="161"/>
    </row>
    <row r="2999" spans="2:9" x14ac:dyDescent="0.25">
      <c r="B2999" s="161"/>
      <c r="C2999" s="162"/>
      <c r="D2999" s="161"/>
      <c r="E2999" s="163"/>
      <c r="F2999" s="9"/>
      <c r="G2999" s="168"/>
      <c r="H2999" s="162"/>
      <c r="I2999" s="161"/>
    </row>
    <row r="3000" spans="2:9" x14ac:dyDescent="0.25">
      <c r="B3000" s="161"/>
      <c r="C3000" s="162"/>
      <c r="D3000" s="161"/>
      <c r="E3000" s="163"/>
      <c r="F3000" s="9"/>
      <c r="G3000" s="168"/>
      <c r="H3000" s="162"/>
      <c r="I3000" s="161"/>
    </row>
    <row r="3001" spans="2:9" x14ac:dyDescent="0.25">
      <c r="B3001" s="161"/>
      <c r="C3001" s="162"/>
      <c r="D3001" s="161"/>
      <c r="E3001" s="163"/>
      <c r="F3001" s="9"/>
      <c r="G3001" s="168"/>
      <c r="H3001" s="162"/>
      <c r="I3001" s="161"/>
    </row>
    <row r="3002" spans="2:9" x14ac:dyDescent="0.25">
      <c r="B3002" s="161"/>
      <c r="C3002" s="162"/>
      <c r="D3002" s="161"/>
      <c r="E3002" s="163"/>
      <c r="F3002" s="9"/>
      <c r="G3002" s="168"/>
      <c r="H3002" s="162"/>
      <c r="I3002" s="161"/>
    </row>
    <row r="3003" spans="2:9" x14ac:dyDescent="0.25">
      <c r="B3003" s="161"/>
      <c r="C3003" s="162"/>
      <c r="D3003" s="161"/>
      <c r="E3003" s="163"/>
      <c r="F3003" s="9"/>
      <c r="G3003" s="168"/>
      <c r="H3003" s="162"/>
      <c r="I3003" s="161"/>
    </row>
    <row r="3004" spans="2:9" x14ac:dyDescent="0.25">
      <c r="B3004" s="161"/>
      <c r="C3004" s="162"/>
      <c r="D3004" s="161"/>
      <c r="E3004" s="163"/>
      <c r="F3004" s="9"/>
      <c r="G3004" s="168"/>
      <c r="H3004" s="162"/>
      <c r="I3004" s="161"/>
    </row>
    <row r="3005" spans="2:9" x14ac:dyDescent="0.25">
      <c r="B3005" s="161"/>
      <c r="C3005" s="162"/>
      <c r="D3005" s="161"/>
      <c r="E3005" s="163"/>
      <c r="F3005" s="9"/>
      <c r="G3005" s="168"/>
      <c r="H3005" s="162"/>
      <c r="I3005" s="161"/>
    </row>
    <row r="3006" spans="2:9" x14ac:dyDescent="0.25">
      <c r="B3006" s="161"/>
      <c r="C3006" s="162"/>
      <c r="D3006" s="161"/>
      <c r="E3006" s="163"/>
      <c r="F3006" s="9"/>
      <c r="G3006" s="168"/>
      <c r="H3006" s="162"/>
      <c r="I3006" s="161"/>
    </row>
    <row r="3007" spans="2:9" x14ac:dyDescent="0.25">
      <c r="B3007" s="161"/>
      <c r="C3007" s="162"/>
      <c r="D3007" s="161"/>
      <c r="E3007" s="163"/>
      <c r="F3007" s="9"/>
      <c r="G3007" s="168"/>
      <c r="H3007" s="162"/>
      <c r="I3007" s="161"/>
    </row>
    <row r="3008" spans="2:9" x14ac:dyDescent="0.25">
      <c r="B3008" s="161"/>
      <c r="C3008" s="162"/>
      <c r="D3008" s="161"/>
      <c r="E3008" s="163"/>
      <c r="F3008" s="9"/>
      <c r="G3008" s="168"/>
      <c r="H3008" s="162"/>
      <c r="I3008" s="161"/>
    </row>
    <row r="3009" spans="2:9" x14ac:dyDescent="0.25">
      <c r="B3009" s="161"/>
      <c r="C3009" s="162"/>
      <c r="D3009" s="161"/>
      <c r="E3009" s="163"/>
      <c r="F3009" s="9"/>
      <c r="G3009" s="168"/>
      <c r="H3009" s="162"/>
      <c r="I3009" s="161"/>
    </row>
    <row r="3010" spans="2:9" x14ac:dyDescent="0.25">
      <c r="B3010" s="161"/>
      <c r="C3010" s="162"/>
      <c r="D3010" s="161"/>
      <c r="E3010" s="163"/>
      <c r="F3010" s="9"/>
      <c r="G3010" s="168"/>
      <c r="H3010" s="162"/>
      <c r="I3010" s="161"/>
    </row>
    <row r="3011" spans="2:9" x14ac:dyDescent="0.25">
      <c r="B3011" s="161"/>
      <c r="C3011" s="162"/>
      <c r="D3011" s="161"/>
      <c r="E3011" s="163"/>
      <c r="F3011" s="9"/>
      <c r="G3011" s="168"/>
      <c r="H3011" s="162"/>
      <c r="I3011" s="161"/>
    </row>
    <row r="3012" spans="2:9" x14ac:dyDescent="0.25">
      <c r="B3012" s="161"/>
      <c r="C3012" s="162"/>
      <c r="D3012" s="161"/>
      <c r="E3012" s="163"/>
      <c r="F3012" s="9"/>
      <c r="G3012" s="168"/>
      <c r="H3012" s="162"/>
      <c r="I3012" s="161"/>
    </row>
    <row r="3013" spans="2:9" x14ac:dyDescent="0.25">
      <c r="B3013" s="161"/>
      <c r="C3013" s="162"/>
      <c r="D3013" s="161"/>
      <c r="E3013" s="163"/>
      <c r="F3013" s="9"/>
      <c r="G3013" s="168"/>
      <c r="H3013" s="162"/>
      <c r="I3013" s="161"/>
    </row>
    <row r="3014" spans="2:9" x14ac:dyDescent="0.25">
      <c r="B3014" s="161"/>
      <c r="C3014" s="162"/>
      <c r="D3014" s="161"/>
      <c r="E3014" s="163"/>
      <c r="F3014" s="9"/>
      <c r="G3014" s="168"/>
      <c r="H3014" s="162"/>
      <c r="I3014" s="161"/>
    </row>
    <row r="3015" spans="2:9" x14ac:dyDescent="0.25">
      <c r="B3015" s="161"/>
      <c r="C3015" s="162"/>
      <c r="D3015" s="161"/>
      <c r="E3015" s="163"/>
      <c r="F3015" s="9"/>
      <c r="G3015" s="168"/>
      <c r="H3015" s="162"/>
      <c r="I3015" s="161"/>
    </row>
    <row r="3016" spans="2:9" x14ac:dyDescent="0.25">
      <c r="B3016" s="161"/>
      <c r="C3016" s="162"/>
      <c r="D3016" s="161"/>
      <c r="E3016" s="163"/>
      <c r="F3016" s="9"/>
      <c r="G3016" s="168"/>
      <c r="H3016" s="162"/>
      <c r="I3016" s="161"/>
    </row>
    <row r="3017" spans="2:9" x14ac:dyDescent="0.25">
      <c r="B3017" s="161"/>
      <c r="C3017" s="162"/>
      <c r="D3017" s="161"/>
      <c r="E3017" s="163"/>
      <c r="F3017" s="9"/>
      <c r="G3017" s="168"/>
      <c r="H3017" s="162"/>
      <c r="I3017" s="161"/>
    </row>
    <row r="3018" spans="2:9" x14ac:dyDescent="0.25">
      <c r="B3018" s="161"/>
      <c r="C3018" s="162"/>
      <c r="D3018" s="161"/>
      <c r="E3018" s="163"/>
      <c r="F3018" s="9"/>
      <c r="G3018" s="168"/>
      <c r="H3018" s="162"/>
      <c r="I3018" s="161"/>
    </row>
    <row r="3019" spans="2:9" x14ac:dyDescent="0.25">
      <c r="B3019" s="161"/>
      <c r="C3019" s="162"/>
      <c r="D3019" s="161"/>
      <c r="E3019" s="163"/>
      <c r="F3019" s="9"/>
      <c r="G3019" s="168"/>
      <c r="H3019" s="162"/>
      <c r="I3019" s="161"/>
    </row>
    <row r="3020" spans="2:9" x14ac:dyDescent="0.25">
      <c r="B3020" s="161"/>
      <c r="C3020" s="162"/>
      <c r="D3020" s="161"/>
      <c r="E3020" s="163"/>
      <c r="F3020" s="9"/>
      <c r="G3020" s="168"/>
      <c r="H3020" s="162"/>
      <c r="I3020" s="161"/>
    </row>
    <row r="3021" spans="2:9" x14ac:dyDescent="0.25">
      <c r="B3021" s="161"/>
      <c r="C3021" s="162"/>
      <c r="D3021" s="161"/>
      <c r="E3021" s="163"/>
      <c r="F3021" s="9"/>
      <c r="G3021" s="168"/>
      <c r="H3021" s="162"/>
      <c r="I3021" s="161"/>
    </row>
    <row r="3022" spans="2:9" x14ac:dyDescent="0.25">
      <c r="B3022" s="161"/>
      <c r="C3022" s="162"/>
      <c r="D3022" s="161"/>
      <c r="E3022" s="163"/>
      <c r="F3022" s="9"/>
      <c r="G3022" s="168"/>
      <c r="H3022" s="162"/>
      <c r="I3022" s="161"/>
    </row>
    <row r="3023" spans="2:9" x14ac:dyDescent="0.25">
      <c r="B3023" s="161"/>
      <c r="C3023" s="162"/>
      <c r="D3023" s="161"/>
      <c r="E3023" s="163"/>
      <c r="F3023" s="9"/>
      <c r="G3023" s="168"/>
      <c r="H3023" s="162"/>
      <c r="I3023" s="161"/>
    </row>
    <row r="3024" spans="2:9" x14ac:dyDescent="0.25">
      <c r="B3024" s="161"/>
      <c r="C3024" s="162"/>
      <c r="D3024" s="161"/>
      <c r="E3024" s="163"/>
      <c r="F3024" s="9"/>
      <c r="G3024" s="168"/>
      <c r="H3024" s="162"/>
      <c r="I3024" s="161"/>
    </row>
    <row r="3025" spans="2:9" x14ac:dyDescent="0.25">
      <c r="B3025" s="161"/>
      <c r="C3025" s="162"/>
      <c r="D3025" s="161"/>
      <c r="E3025" s="163"/>
      <c r="F3025" s="9"/>
      <c r="G3025" s="168"/>
      <c r="H3025" s="162"/>
      <c r="I3025" s="161"/>
    </row>
    <row r="3026" spans="2:9" x14ac:dyDescent="0.25">
      <c r="B3026" s="161"/>
      <c r="C3026" s="162"/>
      <c r="D3026" s="161"/>
      <c r="E3026" s="163"/>
      <c r="F3026" s="9"/>
      <c r="G3026" s="168"/>
      <c r="H3026" s="162"/>
      <c r="I3026" s="161"/>
    </row>
    <row r="3027" spans="2:9" x14ac:dyDescent="0.25">
      <c r="B3027" s="161"/>
      <c r="C3027" s="162"/>
      <c r="D3027" s="161"/>
      <c r="E3027" s="163"/>
      <c r="F3027" s="9"/>
      <c r="G3027" s="168"/>
      <c r="H3027" s="162"/>
      <c r="I3027" s="161"/>
    </row>
    <row r="3028" spans="2:9" x14ac:dyDescent="0.25">
      <c r="B3028" s="161"/>
      <c r="C3028" s="162"/>
      <c r="D3028" s="161"/>
      <c r="E3028" s="163"/>
      <c r="F3028" s="9"/>
      <c r="G3028" s="168"/>
      <c r="H3028" s="162"/>
      <c r="I3028" s="161"/>
    </row>
    <row r="3029" spans="2:9" x14ac:dyDescent="0.25">
      <c r="B3029" s="161"/>
      <c r="C3029" s="162"/>
      <c r="D3029" s="161"/>
      <c r="E3029" s="163"/>
      <c r="F3029" s="9"/>
      <c r="G3029" s="168"/>
      <c r="H3029" s="162"/>
      <c r="I3029" s="161"/>
    </row>
    <row r="3030" spans="2:9" x14ac:dyDescent="0.25">
      <c r="B3030" s="161"/>
      <c r="C3030" s="162"/>
      <c r="D3030" s="161"/>
      <c r="E3030" s="163"/>
      <c r="F3030" s="9"/>
      <c r="G3030" s="168"/>
      <c r="H3030" s="162"/>
      <c r="I3030" s="161"/>
    </row>
    <row r="3031" spans="2:9" x14ac:dyDescent="0.25">
      <c r="B3031" s="161"/>
      <c r="C3031" s="162"/>
      <c r="D3031" s="161"/>
      <c r="E3031" s="163"/>
      <c r="F3031" s="9"/>
      <c r="G3031" s="168"/>
      <c r="H3031" s="162"/>
      <c r="I3031" s="161"/>
    </row>
    <row r="3032" spans="2:9" x14ac:dyDescent="0.25">
      <c r="B3032" s="161"/>
      <c r="C3032" s="162"/>
      <c r="D3032" s="161"/>
      <c r="E3032" s="163"/>
      <c r="F3032" s="9"/>
      <c r="G3032" s="168"/>
      <c r="H3032" s="162"/>
      <c r="I3032" s="161"/>
    </row>
    <row r="3033" spans="2:9" x14ac:dyDescent="0.25">
      <c r="B3033" s="161"/>
      <c r="C3033" s="162"/>
      <c r="D3033" s="161"/>
      <c r="E3033" s="163"/>
      <c r="F3033" s="9"/>
      <c r="G3033" s="168"/>
      <c r="H3033" s="162"/>
      <c r="I3033" s="161"/>
    </row>
    <row r="3034" spans="2:9" x14ac:dyDescent="0.25">
      <c r="B3034" s="161"/>
      <c r="C3034" s="162"/>
      <c r="D3034" s="161"/>
      <c r="E3034" s="163"/>
      <c r="F3034" s="9"/>
      <c r="G3034" s="168"/>
      <c r="H3034" s="162"/>
      <c r="I3034" s="161"/>
    </row>
    <row r="3035" spans="2:9" x14ac:dyDescent="0.25">
      <c r="B3035" s="161"/>
      <c r="C3035" s="162"/>
      <c r="D3035" s="161"/>
      <c r="E3035" s="163"/>
      <c r="F3035" s="9"/>
      <c r="G3035" s="168"/>
      <c r="H3035" s="162"/>
      <c r="I3035" s="161"/>
    </row>
    <row r="3036" spans="2:9" x14ac:dyDescent="0.25">
      <c r="B3036" s="161"/>
      <c r="C3036" s="162"/>
      <c r="D3036" s="161"/>
      <c r="E3036" s="163"/>
      <c r="F3036" s="9"/>
      <c r="G3036" s="168"/>
      <c r="H3036" s="162"/>
      <c r="I3036" s="161"/>
    </row>
    <row r="3037" spans="2:9" x14ac:dyDescent="0.25">
      <c r="B3037" s="161"/>
      <c r="C3037" s="162"/>
      <c r="D3037" s="161"/>
      <c r="E3037" s="163"/>
      <c r="F3037" s="9"/>
      <c r="G3037" s="168"/>
      <c r="H3037" s="162"/>
      <c r="I3037" s="161"/>
    </row>
    <row r="3038" spans="2:9" x14ac:dyDescent="0.25">
      <c r="B3038" s="161"/>
      <c r="C3038" s="162"/>
      <c r="D3038" s="161"/>
      <c r="E3038" s="163"/>
      <c r="F3038" s="9"/>
      <c r="G3038" s="168"/>
      <c r="H3038" s="162"/>
      <c r="I3038" s="161"/>
    </row>
    <row r="3039" spans="2:9" x14ac:dyDescent="0.25">
      <c r="B3039" s="161"/>
      <c r="C3039" s="162"/>
      <c r="D3039" s="161"/>
      <c r="E3039" s="163"/>
      <c r="F3039" s="9"/>
      <c r="G3039" s="168"/>
      <c r="H3039" s="162"/>
      <c r="I3039" s="161"/>
    </row>
    <row r="3040" spans="2:9" x14ac:dyDescent="0.25">
      <c r="B3040" s="161"/>
      <c r="C3040" s="162"/>
      <c r="D3040" s="161"/>
      <c r="E3040" s="163"/>
      <c r="F3040" s="9"/>
      <c r="G3040" s="168"/>
      <c r="H3040" s="162"/>
      <c r="I3040" s="161"/>
    </row>
    <row r="3041" spans="2:9" x14ac:dyDescent="0.25">
      <c r="B3041" s="161"/>
      <c r="C3041" s="162"/>
      <c r="D3041" s="161"/>
      <c r="E3041" s="163"/>
      <c r="F3041" s="9"/>
      <c r="G3041" s="168"/>
      <c r="H3041" s="162"/>
      <c r="I3041" s="161"/>
    </row>
    <row r="3042" spans="2:9" x14ac:dyDescent="0.25">
      <c r="B3042" s="161"/>
      <c r="C3042" s="162"/>
      <c r="D3042" s="161"/>
      <c r="E3042" s="163"/>
      <c r="F3042" s="9"/>
      <c r="G3042" s="168"/>
      <c r="H3042" s="162"/>
      <c r="I3042" s="161"/>
    </row>
    <row r="3043" spans="2:9" x14ac:dyDescent="0.25">
      <c r="B3043" s="161"/>
      <c r="C3043" s="162"/>
      <c r="D3043" s="161"/>
      <c r="E3043" s="163"/>
      <c r="F3043" s="9"/>
      <c r="G3043" s="168"/>
      <c r="H3043" s="162"/>
      <c r="I3043" s="161"/>
    </row>
    <row r="3044" spans="2:9" x14ac:dyDescent="0.25">
      <c r="B3044" s="161"/>
      <c r="C3044" s="162"/>
      <c r="D3044" s="161"/>
      <c r="E3044" s="163"/>
      <c r="F3044" s="9"/>
      <c r="G3044" s="168"/>
      <c r="H3044" s="162"/>
      <c r="I3044" s="161"/>
    </row>
    <row r="3045" spans="2:9" x14ac:dyDescent="0.25">
      <c r="B3045" s="161"/>
      <c r="C3045" s="162"/>
      <c r="D3045" s="161"/>
      <c r="E3045" s="163"/>
      <c r="F3045" s="9"/>
      <c r="G3045" s="168"/>
      <c r="H3045" s="162"/>
      <c r="I3045" s="161"/>
    </row>
    <row r="3046" spans="2:9" x14ac:dyDescent="0.25">
      <c r="B3046" s="161"/>
      <c r="C3046" s="162"/>
      <c r="D3046" s="161"/>
      <c r="E3046" s="163"/>
      <c r="F3046" s="9"/>
      <c r="G3046" s="168"/>
      <c r="H3046" s="162"/>
      <c r="I3046" s="161"/>
    </row>
    <row r="3047" spans="2:9" x14ac:dyDescent="0.25">
      <c r="B3047" s="161"/>
      <c r="C3047" s="162"/>
      <c r="D3047" s="161"/>
      <c r="E3047" s="163"/>
      <c r="F3047" s="9"/>
      <c r="G3047" s="168"/>
      <c r="H3047" s="162"/>
      <c r="I3047" s="161"/>
    </row>
    <row r="3048" spans="2:9" x14ac:dyDescent="0.25">
      <c r="B3048" s="161"/>
      <c r="C3048" s="162"/>
      <c r="D3048" s="161"/>
      <c r="E3048" s="163"/>
      <c r="F3048" s="9"/>
      <c r="G3048" s="168"/>
      <c r="H3048" s="162"/>
      <c r="I3048" s="161"/>
    </row>
    <row r="3049" spans="2:9" x14ac:dyDescent="0.25">
      <c r="B3049" s="161"/>
      <c r="C3049" s="162"/>
      <c r="D3049" s="161"/>
      <c r="E3049" s="163"/>
      <c r="F3049" s="9"/>
      <c r="G3049" s="168"/>
      <c r="H3049" s="162"/>
      <c r="I3049" s="161"/>
    </row>
    <row r="3050" spans="2:9" x14ac:dyDescent="0.25">
      <c r="B3050" s="161"/>
      <c r="C3050" s="162"/>
      <c r="D3050" s="161"/>
      <c r="E3050" s="163"/>
      <c r="F3050" s="9"/>
      <c r="G3050" s="168"/>
      <c r="H3050" s="162"/>
      <c r="I3050" s="161"/>
    </row>
    <row r="3051" spans="2:9" x14ac:dyDescent="0.25">
      <c r="B3051" s="161"/>
      <c r="C3051" s="162"/>
      <c r="D3051" s="161"/>
      <c r="E3051" s="163"/>
      <c r="F3051" s="9"/>
      <c r="G3051" s="168"/>
      <c r="H3051" s="162"/>
      <c r="I3051" s="161"/>
    </row>
    <row r="3052" spans="2:9" x14ac:dyDescent="0.25">
      <c r="B3052" s="161"/>
      <c r="C3052" s="162"/>
      <c r="D3052" s="161"/>
      <c r="E3052" s="163"/>
      <c r="F3052" s="9"/>
      <c r="G3052" s="168"/>
      <c r="H3052" s="162"/>
      <c r="I3052" s="161"/>
    </row>
    <row r="3053" spans="2:9" x14ac:dyDescent="0.25">
      <c r="B3053" s="161"/>
      <c r="C3053" s="162"/>
      <c r="D3053" s="161"/>
      <c r="E3053" s="163"/>
      <c r="F3053" s="9"/>
      <c r="G3053" s="168"/>
      <c r="H3053" s="162"/>
      <c r="I3053" s="161"/>
    </row>
    <row r="3054" spans="2:9" x14ac:dyDescent="0.25">
      <c r="B3054" s="161"/>
      <c r="C3054" s="162"/>
      <c r="D3054" s="161"/>
      <c r="E3054" s="163"/>
      <c r="F3054" s="9"/>
      <c r="G3054" s="168"/>
      <c r="H3054" s="162"/>
      <c r="I3054" s="161"/>
    </row>
    <row r="3055" spans="2:9" x14ac:dyDescent="0.25">
      <c r="B3055" s="161"/>
      <c r="C3055" s="162"/>
      <c r="D3055" s="161"/>
      <c r="E3055" s="163"/>
      <c r="F3055" s="9"/>
      <c r="G3055" s="168"/>
      <c r="H3055" s="162"/>
      <c r="I3055" s="161"/>
    </row>
    <row r="3056" spans="2:9" x14ac:dyDescent="0.25">
      <c r="B3056" s="161"/>
      <c r="C3056" s="162"/>
      <c r="D3056" s="161"/>
      <c r="E3056" s="163"/>
      <c r="F3056" s="9"/>
      <c r="G3056" s="168"/>
      <c r="H3056" s="162"/>
      <c r="I3056" s="161"/>
    </row>
    <row r="3057" spans="2:9" x14ac:dyDescent="0.25">
      <c r="B3057" s="161"/>
      <c r="C3057" s="162"/>
      <c r="D3057" s="161"/>
      <c r="E3057" s="163"/>
      <c r="F3057" s="9"/>
      <c r="G3057" s="168"/>
      <c r="H3057" s="162"/>
      <c r="I3057" s="161"/>
    </row>
    <row r="3058" spans="2:9" x14ac:dyDescent="0.25">
      <c r="B3058" s="161"/>
      <c r="C3058" s="162"/>
      <c r="D3058" s="161"/>
      <c r="E3058" s="163"/>
      <c r="F3058" s="9"/>
      <c r="G3058" s="168"/>
      <c r="H3058" s="162"/>
      <c r="I3058" s="161"/>
    </row>
    <row r="3059" spans="2:9" x14ac:dyDescent="0.25">
      <c r="B3059" s="161"/>
      <c r="C3059" s="162"/>
      <c r="D3059" s="161"/>
      <c r="E3059" s="163"/>
      <c r="F3059" s="9"/>
      <c r="G3059" s="168"/>
      <c r="H3059" s="162"/>
      <c r="I3059" s="161"/>
    </row>
    <row r="3060" spans="2:9" x14ac:dyDescent="0.25">
      <c r="B3060" s="161"/>
      <c r="C3060" s="162"/>
      <c r="D3060" s="161"/>
      <c r="E3060" s="163"/>
      <c r="F3060" s="9"/>
      <c r="G3060" s="168"/>
      <c r="H3060" s="162"/>
      <c r="I3060" s="161"/>
    </row>
    <row r="3061" spans="2:9" x14ac:dyDescent="0.25">
      <c r="B3061" s="161"/>
      <c r="C3061" s="162"/>
      <c r="D3061" s="161"/>
      <c r="E3061" s="163"/>
      <c r="F3061" s="9"/>
      <c r="G3061" s="168"/>
      <c r="H3061" s="162"/>
      <c r="I3061" s="161"/>
    </row>
    <row r="3062" spans="2:9" x14ac:dyDescent="0.25">
      <c r="B3062" s="161"/>
      <c r="C3062" s="162"/>
      <c r="D3062" s="161"/>
      <c r="E3062" s="163"/>
      <c r="F3062" s="9"/>
      <c r="G3062" s="168"/>
      <c r="H3062" s="162"/>
      <c r="I3062" s="161"/>
    </row>
    <row r="3063" spans="2:9" x14ac:dyDescent="0.25">
      <c r="B3063" s="161"/>
      <c r="C3063" s="162"/>
      <c r="D3063" s="161"/>
      <c r="E3063" s="163"/>
      <c r="F3063" s="9"/>
      <c r="G3063" s="168"/>
      <c r="H3063" s="162"/>
      <c r="I3063" s="161"/>
    </row>
    <row r="3064" spans="2:9" x14ac:dyDescent="0.25">
      <c r="B3064" s="161"/>
      <c r="C3064" s="162"/>
      <c r="D3064" s="161"/>
      <c r="E3064" s="163"/>
      <c r="F3064" s="9"/>
      <c r="G3064" s="168"/>
      <c r="H3064" s="162"/>
      <c r="I3064" s="161"/>
    </row>
    <row r="3065" spans="2:9" x14ac:dyDescent="0.25">
      <c r="B3065" s="161"/>
      <c r="C3065" s="162"/>
      <c r="D3065" s="161"/>
      <c r="E3065" s="163"/>
      <c r="F3065" s="9"/>
      <c r="G3065" s="168"/>
      <c r="H3065" s="162"/>
      <c r="I3065" s="161"/>
    </row>
    <row r="3066" spans="2:9" x14ac:dyDescent="0.25">
      <c r="B3066" s="161"/>
      <c r="C3066" s="162"/>
      <c r="D3066" s="161"/>
      <c r="E3066" s="163"/>
      <c r="F3066" s="9"/>
      <c r="G3066" s="168"/>
      <c r="H3066" s="162"/>
      <c r="I3066" s="161"/>
    </row>
    <row r="3067" spans="2:9" x14ac:dyDescent="0.25">
      <c r="B3067" s="161"/>
      <c r="C3067" s="162"/>
      <c r="D3067" s="161"/>
      <c r="E3067" s="163"/>
      <c r="F3067" s="9"/>
      <c r="G3067" s="168"/>
      <c r="H3067" s="162"/>
      <c r="I3067" s="161"/>
    </row>
    <row r="3068" spans="2:9" x14ac:dyDescent="0.25">
      <c r="B3068" s="161"/>
      <c r="C3068" s="162"/>
      <c r="D3068" s="161"/>
      <c r="E3068" s="163"/>
      <c r="F3068" s="9"/>
      <c r="G3068" s="168"/>
      <c r="H3068" s="162"/>
      <c r="I3068" s="161"/>
    </row>
    <row r="3069" spans="2:9" x14ac:dyDescent="0.25">
      <c r="B3069" s="161"/>
      <c r="C3069" s="162"/>
      <c r="D3069" s="161"/>
      <c r="E3069" s="163"/>
      <c r="F3069" s="9"/>
      <c r="G3069" s="168"/>
      <c r="H3069" s="162"/>
      <c r="I3069" s="161"/>
    </row>
    <row r="3070" spans="2:9" x14ac:dyDescent="0.25">
      <c r="B3070" s="161"/>
      <c r="C3070" s="162"/>
      <c r="D3070" s="161"/>
      <c r="E3070" s="163"/>
      <c r="F3070" s="9"/>
      <c r="G3070" s="168"/>
      <c r="H3070" s="162"/>
      <c r="I3070" s="161"/>
    </row>
    <row r="3071" spans="2:9" x14ac:dyDescent="0.25">
      <c r="B3071" s="161"/>
      <c r="C3071" s="162"/>
      <c r="D3071" s="161"/>
      <c r="E3071" s="163"/>
      <c r="F3071" s="9"/>
      <c r="G3071" s="168"/>
      <c r="H3071" s="162"/>
      <c r="I3071" s="161"/>
    </row>
    <row r="3072" spans="2:9" x14ac:dyDescent="0.25">
      <c r="B3072" s="161"/>
      <c r="C3072" s="162"/>
      <c r="D3072" s="161"/>
      <c r="E3072" s="163"/>
      <c r="F3072" s="9"/>
      <c r="G3072" s="168"/>
      <c r="H3072" s="162"/>
      <c r="I3072" s="161"/>
    </row>
    <row r="3073" spans="2:9" x14ac:dyDescent="0.25">
      <c r="B3073" s="161"/>
      <c r="C3073" s="162"/>
      <c r="D3073" s="161"/>
      <c r="E3073" s="163"/>
      <c r="F3073" s="9"/>
      <c r="G3073" s="168"/>
      <c r="H3073" s="162"/>
      <c r="I3073" s="161"/>
    </row>
    <row r="3074" spans="2:9" x14ac:dyDescent="0.25">
      <c r="B3074" s="161"/>
      <c r="C3074" s="162"/>
      <c r="D3074" s="161"/>
      <c r="E3074" s="163"/>
      <c r="F3074" s="9"/>
      <c r="G3074" s="168"/>
      <c r="H3074" s="162"/>
      <c r="I3074" s="161"/>
    </row>
    <row r="3075" spans="2:9" x14ac:dyDescent="0.25">
      <c r="B3075" s="161"/>
      <c r="C3075" s="162"/>
      <c r="D3075" s="161"/>
      <c r="E3075" s="163"/>
      <c r="F3075" s="9"/>
      <c r="G3075" s="168"/>
      <c r="H3075" s="162"/>
      <c r="I3075" s="161"/>
    </row>
    <row r="3076" spans="2:9" x14ac:dyDescent="0.25">
      <c r="B3076" s="161"/>
      <c r="C3076" s="162"/>
      <c r="D3076" s="161"/>
      <c r="E3076" s="163"/>
      <c r="F3076" s="9"/>
      <c r="G3076" s="168"/>
      <c r="H3076" s="162"/>
      <c r="I3076" s="161"/>
    </row>
    <row r="3077" spans="2:9" x14ac:dyDescent="0.25">
      <c r="B3077" s="161"/>
      <c r="C3077" s="162"/>
      <c r="D3077" s="161"/>
      <c r="E3077" s="163"/>
      <c r="F3077" s="9"/>
      <c r="G3077" s="168"/>
      <c r="H3077" s="162"/>
      <c r="I3077" s="161"/>
    </row>
    <row r="3078" spans="2:9" x14ac:dyDescent="0.25">
      <c r="B3078" s="161"/>
      <c r="C3078" s="162"/>
      <c r="D3078" s="161"/>
      <c r="E3078" s="163"/>
      <c r="F3078" s="9"/>
      <c r="G3078" s="168"/>
      <c r="H3078" s="162"/>
      <c r="I3078" s="161"/>
    </row>
    <row r="3079" spans="2:9" x14ac:dyDescent="0.25">
      <c r="B3079" s="161"/>
      <c r="C3079" s="162"/>
      <c r="D3079" s="161"/>
      <c r="E3079" s="163"/>
      <c r="F3079" s="9"/>
      <c r="G3079" s="168"/>
      <c r="H3079" s="162"/>
      <c r="I3079" s="161"/>
    </row>
    <row r="3080" spans="2:9" x14ac:dyDescent="0.25">
      <c r="B3080" s="161"/>
      <c r="C3080" s="162"/>
      <c r="D3080" s="161"/>
      <c r="E3080" s="163"/>
      <c r="F3080" s="9"/>
      <c r="G3080" s="168"/>
      <c r="H3080" s="162"/>
      <c r="I3080" s="161"/>
    </row>
    <row r="3081" spans="2:9" x14ac:dyDescent="0.25">
      <c r="B3081" s="161"/>
      <c r="C3081" s="162"/>
      <c r="D3081" s="161"/>
      <c r="E3081" s="163"/>
      <c r="F3081" s="9"/>
      <c r="G3081" s="168"/>
      <c r="H3081" s="162"/>
      <c r="I3081" s="161"/>
    </row>
    <row r="3082" spans="2:9" x14ac:dyDescent="0.25">
      <c r="B3082" s="161"/>
      <c r="C3082" s="162"/>
      <c r="D3082" s="161"/>
      <c r="E3082" s="163"/>
      <c r="F3082" s="9"/>
      <c r="G3082" s="168"/>
      <c r="H3082" s="162"/>
      <c r="I3082" s="161"/>
    </row>
    <row r="3083" spans="2:9" x14ac:dyDescent="0.25">
      <c r="B3083" s="161"/>
      <c r="C3083" s="162"/>
      <c r="D3083" s="161"/>
      <c r="E3083" s="163"/>
      <c r="F3083" s="9"/>
      <c r="G3083" s="168"/>
      <c r="H3083" s="162"/>
      <c r="I3083" s="161"/>
    </row>
    <row r="3084" spans="2:9" x14ac:dyDescent="0.25">
      <c r="B3084" s="161"/>
      <c r="C3084" s="162"/>
      <c r="D3084" s="161"/>
      <c r="E3084" s="163"/>
      <c r="F3084" s="9"/>
      <c r="G3084" s="168"/>
      <c r="H3084" s="162"/>
      <c r="I3084" s="161"/>
    </row>
    <row r="3085" spans="2:9" x14ac:dyDescent="0.25">
      <c r="B3085" s="161"/>
      <c r="C3085" s="162"/>
      <c r="D3085" s="161"/>
      <c r="E3085" s="163"/>
      <c r="F3085" s="9"/>
      <c r="G3085" s="168"/>
      <c r="H3085" s="162"/>
      <c r="I3085" s="161"/>
    </row>
    <row r="3086" spans="2:9" x14ac:dyDescent="0.25">
      <c r="B3086" s="161"/>
      <c r="C3086" s="162"/>
      <c r="D3086" s="161"/>
      <c r="E3086" s="163"/>
      <c r="F3086" s="9"/>
      <c r="G3086" s="168"/>
      <c r="H3086" s="162"/>
      <c r="I3086" s="161"/>
    </row>
    <row r="3087" spans="2:9" x14ac:dyDescent="0.25">
      <c r="B3087" s="161"/>
      <c r="C3087" s="162"/>
      <c r="D3087" s="161"/>
      <c r="E3087" s="163"/>
      <c r="F3087" s="9"/>
      <c r="G3087" s="168"/>
      <c r="H3087" s="162"/>
      <c r="I3087" s="161"/>
    </row>
    <row r="3088" spans="2:9" x14ac:dyDescent="0.25">
      <c r="B3088" s="161"/>
      <c r="C3088" s="162"/>
      <c r="D3088" s="161"/>
      <c r="E3088" s="163"/>
      <c r="F3088" s="9"/>
      <c r="G3088" s="168"/>
      <c r="H3088" s="162"/>
      <c r="I3088" s="161"/>
    </row>
    <row r="3089" spans="2:9" x14ac:dyDescent="0.25">
      <c r="B3089" s="161"/>
      <c r="C3089" s="162"/>
      <c r="D3089" s="161"/>
      <c r="E3089" s="163"/>
      <c r="F3089" s="9"/>
      <c r="G3089" s="168"/>
      <c r="H3089" s="162"/>
      <c r="I3089" s="161"/>
    </row>
    <row r="3090" spans="2:9" x14ac:dyDescent="0.25">
      <c r="B3090" s="161"/>
      <c r="C3090" s="162"/>
      <c r="D3090" s="161"/>
      <c r="E3090" s="163"/>
      <c r="F3090" s="9"/>
      <c r="G3090" s="168"/>
      <c r="H3090" s="162"/>
      <c r="I3090" s="161"/>
    </row>
    <row r="3091" spans="2:9" x14ac:dyDescent="0.25">
      <c r="B3091" s="161"/>
      <c r="C3091" s="162"/>
      <c r="D3091" s="161"/>
      <c r="E3091" s="163"/>
      <c r="F3091" s="9"/>
      <c r="G3091" s="168"/>
      <c r="H3091" s="162"/>
      <c r="I3091" s="161"/>
    </row>
    <row r="3092" spans="2:9" x14ac:dyDescent="0.25">
      <c r="B3092" s="161"/>
      <c r="C3092" s="162"/>
      <c r="D3092" s="161"/>
      <c r="E3092" s="163"/>
      <c r="F3092" s="9"/>
      <c r="G3092" s="168"/>
      <c r="H3092" s="162"/>
      <c r="I3092" s="161"/>
    </row>
    <row r="3093" spans="2:9" x14ac:dyDescent="0.25">
      <c r="B3093" s="161"/>
      <c r="C3093" s="162"/>
      <c r="D3093" s="161"/>
      <c r="E3093" s="163"/>
      <c r="F3093" s="9"/>
      <c r="G3093" s="168"/>
      <c r="H3093" s="162"/>
      <c r="I3093" s="161"/>
    </row>
    <row r="3094" spans="2:9" x14ac:dyDescent="0.25">
      <c r="B3094" s="161"/>
      <c r="C3094" s="162"/>
      <c r="D3094" s="161"/>
      <c r="E3094" s="163"/>
      <c r="F3094" s="9"/>
      <c r="G3094" s="168"/>
      <c r="H3094" s="162"/>
      <c r="I3094" s="161"/>
    </row>
    <row r="3095" spans="2:9" x14ac:dyDescent="0.25">
      <c r="B3095" s="161"/>
      <c r="C3095" s="162"/>
      <c r="D3095" s="161"/>
      <c r="E3095" s="163"/>
      <c r="F3095" s="9"/>
      <c r="G3095" s="168"/>
      <c r="H3095" s="162"/>
      <c r="I3095" s="161"/>
    </row>
    <row r="3096" spans="2:9" x14ac:dyDescent="0.25">
      <c r="B3096" s="161"/>
      <c r="C3096" s="162"/>
      <c r="D3096" s="161"/>
      <c r="E3096" s="163"/>
      <c r="F3096" s="9"/>
      <c r="G3096" s="168"/>
      <c r="H3096" s="162"/>
      <c r="I3096" s="161"/>
    </row>
    <row r="3097" spans="2:9" x14ac:dyDescent="0.25">
      <c r="B3097" s="161"/>
      <c r="C3097" s="162"/>
      <c r="D3097" s="161"/>
      <c r="E3097" s="163"/>
      <c r="F3097" s="9"/>
      <c r="G3097" s="168"/>
      <c r="H3097" s="162"/>
      <c r="I3097" s="161"/>
    </row>
    <row r="3098" spans="2:9" x14ac:dyDescent="0.25">
      <c r="B3098" s="161"/>
      <c r="C3098" s="162"/>
      <c r="D3098" s="161"/>
      <c r="E3098" s="163"/>
      <c r="F3098" s="9"/>
      <c r="G3098" s="168"/>
      <c r="H3098" s="162"/>
      <c r="I3098" s="161"/>
    </row>
    <row r="3099" spans="2:9" x14ac:dyDescent="0.25">
      <c r="B3099" s="161"/>
      <c r="C3099" s="162"/>
      <c r="D3099" s="161"/>
      <c r="E3099" s="163"/>
      <c r="F3099" s="9"/>
      <c r="G3099" s="168"/>
      <c r="H3099" s="162"/>
      <c r="I3099" s="161"/>
    </row>
    <row r="3100" spans="2:9" x14ac:dyDescent="0.25">
      <c r="B3100" s="161"/>
      <c r="C3100" s="162"/>
      <c r="D3100" s="161"/>
      <c r="E3100" s="163"/>
      <c r="F3100" s="9"/>
      <c r="G3100" s="168"/>
      <c r="H3100" s="162"/>
      <c r="I3100" s="161"/>
    </row>
    <row r="3101" spans="2:9" x14ac:dyDescent="0.25">
      <c r="B3101" s="161"/>
      <c r="C3101" s="162"/>
      <c r="D3101" s="161"/>
      <c r="E3101" s="163"/>
      <c r="F3101" s="9"/>
      <c r="G3101" s="168"/>
      <c r="H3101" s="162"/>
      <c r="I3101" s="161"/>
    </row>
    <row r="3102" spans="2:9" x14ac:dyDescent="0.25">
      <c r="B3102" s="161"/>
      <c r="C3102" s="162"/>
      <c r="D3102" s="161"/>
      <c r="E3102" s="163"/>
      <c r="F3102" s="9"/>
      <c r="G3102" s="168"/>
      <c r="H3102" s="162"/>
      <c r="I3102" s="161"/>
    </row>
    <row r="3103" spans="2:9" x14ac:dyDescent="0.25">
      <c r="B3103" s="161"/>
      <c r="C3103" s="162"/>
      <c r="D3103" s="161"/>
      <c r="E3103" s="163"/>
      <c r="F3103" s="9"/>
      <c r="G3103" s="168"/>
      <c r="H3103" s="162"/>
      <c r="I3103" s="161"/>
    </row>
    <row r="3104" spans="2:9" x14ac:dyDescent="0.25">
      <c r="B3104" s="161"/>
      <c r="C3104" s="162"/>
      <c r="D3104" s="161"/>
      <c r="E3104" s="163"/>
      <c r="F3104" s="9"/>
      <c r="G3104" s="168"/>
      <c r="H3104" s="162"/>
      <c r="I3104" s="161"/>
    </row>
    <row r="3105" spans="2:9" x14ac:dyDescent="0.25">
      <c r="B3105" s="161"/>
      <c r="C3105" s="162"/>
      <c r="D3105" s="161"/>
      <c r="E3105" s="163"/>
      <c r="F3105" s="9"/>
      <c r="G3105" s="168"/>
      <c r="H3105" s="162"/>
      <c r="I3105" s="161"/>
    </row>
    <row r="3106" spans="2:9" x14ac:dyDescent="0.25">
      <c r="B3106" s="161"/>
      <c r="C3106" s="162"/>
      <c r="D3106" s="161"/>
      <c r="E3106" s="163"/>
      <c r="F3106" s="9"/>
      <c r="G3106" s="168"/>
      <c r="H3106" s="162"/>
      <c r="I3106" s="161"/>
    </row>
    <row r="3107" spans="2:9" x14ac:dyDescent="0.25">
      <c r="B3107" s="161"/>
      <c r="C3107" s="162"/>
      <c r="D3107" s="161"/>
      <c r="E3107" s="163"/>
      <c r="F3107" s="9"/>
      <c r="G3107" s="168"/>
      <c r="H3107" s="162"/>
      <c r="I3107" s="161"/>
    </row>
    <row r="3108" spans="2:9" x14ac:dyDescent="0.25">
      <c r="B3108" s="161"/>
      <c r="C3108" s="162"/>
      <c r="D3108" s="161"/>
      <c r="E3108" s="163"/>
      <c r="F3108" s="9"/>
      <c r="G3108" s="168"/>
      <c r="H3108" s="162"/>
      <c r="I3108" s="161"/>
    </row>
    <row r="3109" spans="2:9" x14ac:dyDescent="0.25">
      <c r="B3109" s="161"/>
      <c r="C3109" s="162"/>
      <c r="D3109" s="161"/>
      <c r="E3109" s="163"/>
      <c r="F3109" s="9"/>
      <c r="G3109" s="168"/>
      <c r="H3109" s="162"/>
      <c r="I3109" s="161"/>
    </row>
    <row r="3110" spans="2:9" x14ac:dyDescent="0.25">
      <c r="B3110" s="161"/>
      <c r="C3110" s="162"/>
      <c r="D3110" s="161"/>
      <c r="E3110" s="163"/>
      <c r="F3110" s="9"/>
      <c r="G3110" s="168"/>
      <c r="H3110" s="162"/>
      <c r="I3110" s="161"/>
    </row>
    <row r="3111" spans="2:9" x14ac:dyDescent="0.25">
      <c r="B3111" s="161"/>
      <c r="C3111" s="162"/>
      <c r="D3111" s="161"/>
      <c r="E3111" s="163"/>
      <c r="F3111" s="9"/>
      <c r="G3111" s="168"/>
      <c r="H3111" s="162"/>
      <c r="I3111" s="161"/>
    </row>
    <row r="3112" spans="2:9" x14ac:dyDescent="0.25">
      <c r="B3112" s="161"/>
      <c r="C3112" s="162"/>
      <c r="D3112" s="161"/>
      <c r="E3112" s="163"/>
      <c r="F3112" s="9"/>
      <c r="G3112" s="168"/>
      <c r="H3112" s="162"/>
      <c r="I3112" s="161"/>
    </row>
    <row r="3113" spans="2:9" x14ac:dyDescent="0.25">
      <c r="B3113" s="161"/>
      <c r="C3113" s="162"/>
      <c r="D3113" s="161"/>
      <c r="E3113" s="163"/>
      <c r="F3113" s="9"/>
      <c r="G3113" s="168"/>
      <c r="H3113" s="162"/>
      <c r="I3113" s="161"/>
    </row>
    <row r="3114" spans="2:9" x14ac:dyDescent="0.25">
      <c r="B3114" s="161"/>
      <c r="C3114" s="162"/>
      <c r="D3114" s="161"/>
      <c r="E3114" s="163"/>
      <c r="F3114" s="9"/>
      <c r="G3114" s="168"/>
      <c r="H3114" s="162"/>
      <c r="I3114" s="161"/>
    </row>
    <row r="3115" spans="2:9" x14ac:dyDescent="0.25">
      <c r="B3115" s="161"/>
      <c r="C3115" s="162"/>
      <c r="D3115" s="161"/>
      <c r="E3115" s="163"/>
      <c r="F3115" s="9"/>
      <c r="G3115" s="168"/>
      <c r="H3115" s="162"/>
      <c r="I3115" s="161"/>
    </row>
    <row r="3116" spans="2:9" x14ac:dyDescent="0.25">
      <c r="B3116" s="161"/>
      <c r="C3116" s="162"/>
      <c r="D3116" s="161"/>
      <c r="E3116" s="163"/>
      <c r="F3116" s="9"/>
      <c r="G3116" s="168"/>
      <c r="H3116" s="162"/>
      <c r="I3116" s="161"/>
    </row>
    <row r="3117" spans="2:9" x14ac:dyDescent="0.25">
      <c r="B3117" s="161"/>
      <c r="C3117" s="162"/>
      <c r="D3117" s="161"/>
      <c r="E3117" s="163"/>
      <c r="F3117" s="9"/>
      <c r="G3117" s="168"/>
      <c r="H3117" s="162"/>
      <c r="I3117" s="161"/>
    </row>
    <row r="3118" spans="2:9" x14ac:dyDescent="0.25">
      <c r="B3118" s="161"/>
      <c r="C3118" s="162"/>
      <c r="D3118" s="161"/>
      <c r="E3118" s="163"/>
      <c r="F3118" s="9"/>
      <c r="G3118" s="168"/>
      <c r="H3118" s="162"/>
      <c r="I3118" s="161"/>
    </row>
    <row r="3119" spans="2:9" x14ac:dyDescent="0.25">
      <c r="B3119" s="161"/>
      <c r="C3119" s="162"/>
      <c r="D3119" s="161"/>
      <c r="E3119" s="163"/>
      <c r="F3119" s="9"/>
      <c r="G3119" s="168"/>
      <c r="H3119" s="162"/>
      <c r="I3119" s="161"/>
    </row>
    <row r="3120" spans="2:9" x14ac:dyDescent="0.25">
      <c r="B3120" s="161"/>
      <c r="C3120" s="162"/>
      <c r="D3120" s="161"/>
      <c r="E3120" s="163"/>
      <c r="F3120" s="9"/>
      <c r="G3120" s="168"/>
      <c r="H3120" s="162"/>
      <c r="I3120" s="161"/>
    </row>
    <row r="3121" spans="2:9" x14ac:dyDescent="0.25">
      <c r="B3121" s="161"/>
      <c r="C3121" s="162"/>
      <c r="D3121" s="161"/>
      <c r="E3121" s="163"/>
      <c r="F3121" s="9"/>
      <c r="G3121" s="168"/>
      <c r="H3121" s="162"/>
      <c r="I3121" s="161"/>
    </row>
    <row r="3122" spans="2:9" x14ac:dyDescent="0.25">
      <c r="B3122" s="161"/>
      <c r="C3122" s="162"/>
      <c r="D3122" s="161"/>
      <c r="E3122" s="163"/>
      <c r="F3122" s="9"/>
      <c r="G3122" s="168"/>
      <c r="H3122" s="162"/>
      <c r="I3122" s="161"/>
    </row>
    <row r="3123" spans="2:9" x14ac:dyDescent="0.25">
      <c r="B3123" s="161"/>
      <c r="C3123" s="162"/>
      <c r="D3123" s="161"/>
      <c r="E3123" s="163"/>
      <c r="F3123" s="9"/>
      <c r="G3123" s="168"/>
      <c r="H3123" s="162"/>
      <c r="I3123" s="161"/>
    </row>
    <row r="3124" spans="2:9" x14ac:dyDescent="0.25">
      <c r="B3124" s="161"/>
      <c r="C3124" s="162"/>
      <c r="D3124" s="161"/>
      <c r="E3124" s="163"/>
      <c r="F3124" s="9"/>
      <c r="G3124" s="168"/>
      <c r="H3124" s="162"/>
      <c r="I3124" s="161"/>
    </row>
    <row r="3125" spans="2:9" x14ac:dyDescent="0.25">
      <c r="B3125" s="161"/>
      <c r="C3125" s="162"/>
      <c r="D3125" s="161"/>
      <c r="E3125" s="163"/>
      <c r="F3125" s="9"/>
      <c r="G3125" s="168"/>
      <c r="H3125" s="162"/>
      <c r="I3125" s="161"/>
    </row>
    <row r="3126" spans="2:9" x14ac:dyDescent="0.25">
      <c r="B3126" s="161"/>
      <c r="C3126" s="162"/>
      <c r="D3126" s="161"/>
      <c r="E3126" s="163"/>
      <c r="F3126" s="9"/>
      <c r="G3126" s="168"/>
      <c r="H3126" s="162"/>
      <c r="I3126" s="161"/>
    </row>
    <row r="3127" spans="2:9" x14ac:dyDescent="0.25">
      <c r="B3127" s="161"/>
      <c r="C3127" s="162"/>
      <c r="D3127" s="161"/>
      <c r="E3127" s="163"/>
      <c r="F3127" s="9"/>
      <c r="G3127" s="168"/>
      <c r="H3127" s="162"/>
      <c r="I3127" s="161"/>
    </row>
    <row r="3128" spans="2:9" x14ac:dyDescent="0.25">
      <c r="B3128" s="161"/>
      <c r="C3128" s="162"/>
      <c r="D3128" s="161"/>
      <c r="E3128" s="163"/>
      <c r="F3128" s="9"/>
      <c r="G3128" s="168"/>
      <c r="H3128" s="162"/>
      <c r="I3128" s="161"/>
    </row>
    <row r="3129" spans="2:9" x14ac:dyDescent="0.25">
      <c r="B3129" s="161"/>
      <c r="C3129" s="162"/>
      <c r="D3129" s="161"/>
      <c r="E3129" s="163"/>
      <c r="F3129" s="9"/>
      <c r="G3129" s="168"/>
      <c r="H3129" s="162"/>
      <c r="I3129" s="161"/>
    </row>
    <row r="3130" spans="2:9" x14ac:dyDescent="0.25">
      <c r="B3130" s="161"/>
      <c r="C3130" s="162"/>
      <c r="D3130" s="161"/>
      <c r="E3130" s="163"/>
      <c r="F3130" s="9"/>
      <c r="G3130" s="168"/>
      <c r="H3130" s="162"/>
      <c r="I3130" s="161"/>
    </row>
    <row r="3131" spans="2:9" x14ac:dyDescent="0.25">
      <c r="B3131" s="161"/>
      <c r="C3131" s="162"/>
      <c r="D3131" s="161"/>
      <c r="E3131" s="163"/>
      <c r="F3131" s="9"/>
      <c r="G3131" s="168"/>
      <c r="H3131" s="162"/>
      <c r="I3131" s="161"/>
    </row>
    <row r="3132" spans="2:9" x14ac:dyDescent="0.25">
      <c r="B3132" s="161"/>
      <c r="C3132" s="162"/>
      <c r="D3132" s="161"/>
      <c r="E3132" s="163"/>
      <c r="F3132" s="9"/>
      <c r="G3132" s="168"/>
      <c r="H3132" s="162"/>
      <c r="I3132" s="161"/>
    </row>
    <row r="3133" spans="2:9" x14ac:dyDescent="0.25">
      <c r="B3133" s="161"/>
      <c r="C3133" s="162"/>
      <c r="D3133" s="161"/>
      <c r="E3133" s="163"/>
      <c r="F3133" s="9"/>
      <c r="G3133" s="168"/>
      <c r="H3133" s="162"/>
      <c r="I3133" s="161"/>
    </row>
    <row r="3134" spans="2:9" x14ac:dyDescent="0.25">
      <c r="B3134" s="161"/>
      <c r="C3134" s="162"/>
      <c r="D3134" s="161"/>
      <c r="E3134" s="163"/>
      <c r="F3134" s="9"/>
      <c r="G3134" s="168"/>
      <c r="H3134" s="162"/>
      <c r="I3134" s="161"/>
    </row>
    <row r="3135" spans="2:9" x14ac:dyDescent="0.25">
      <c r="B3135" s="161"/>
      <c r="C3135" s="162"/>
      <c r="D3135" s="161"/>
      <c r="E3135" s="163"/>
      <c r="F3135" s="9"/>
      <c r="G3135" s="168"/>
      <c r="H3135" s="162"/>
      <c r="I3135" s="161"/>
    </row>
    <row r="3136" spans="2:9" x14ac:dyDescent="0.25">
      <c r="B3136" s="161"/>
      <c r="C3136" s="162"/>
      <c r="D3136" s="161"/>
      <c r="E3136" s="163"/>
      <c r="F3136" s="9"/>
      <c r="G3136" s="168"/>
      <c r="H3136" s="162"/>
      <c r="I3136" s="161"/>
    </row>
    <row r="3137" spans="2:9" x14ac:dyDescent="0.25">
      <c r="B3137" s="161"/>
      <c r="C3137" s="162"/>
      <c r="D3137" s="161"/>
      <c r="E3137" s="163"/>
      <c r="F3137" s="9"/>
      <c r="G3137" s="168"/>
      <c r="H3137" s="162"/>
      <c r="I3137" s="161"/>
    </row>
    <row r="3138" spans="2:9" x14ac:dyDescent="0.25">
      <c r="B3138" s="161"/>
      <c r="C3138" s="162"/>
      <c r="D3138" s="161"/>
      <c r="E3138" s="163"/>
      <c r="F3138" s="9"/>
      <c r="G3138" s="168"/>
      <c r="H3138" s="162"/>
      <c r="I3138" s="161"/>
    </row>
    <row r="3139" spans="2:9" x14ac:dyDescent="0.25">
      <c r="B3139" s="161"/>
      <c r="C3139" s="162"/>
      <c r="D3139" s="161"/>
      <c r="E3139" s="163"/>
      <c r="F3139" s="9"/>
      <c r="G3139" s="168"/>
      <c r="H3139" s="162"/>
      <c r="I3139" s="161"/>
    </row>
    <row r="3140" spans="2:9" x14ac:dyDescent="0.25">
      <c r="B3140" s="161"/>
      <c r="C3140" s="162"/>
      <c r="D3140" s="161"/>
      <c r="E3140" s="163"/>
      <c r="F3140" s="9"/>
      <c r="G3140" s="168"/>
      <c r="H3140" s="162"/>
      <c r="I3140" s="161"/>
    </row>
    <row r="3141" spans="2:9" x14ac:dyDescent="0.25">
      <c r="B3141" s="161"/>
      <c r="C3141" s="162"/>
      <c r="D3141" s="161"/>
      <c r="E3141" s="163"/>
      <c r="F3141" s="9"/>
      <c r="G3141" s="168"/>
      <c r="H3141" s="162"/>
      <c r="I3141" s="161"/>
    </row>
    <row r="3142" spans="2:9" x14ac:dyDescent="0.25">
      <c r="B3142" s="161"/>
      <c r="C3142" s="162"/>
      <c r="D3142" s="161"/>
      <c r="E3142" s="163"/>
      <c r="F3142" s="9"/>
      <c r="G3142" s="168"/>
      <c r="H3142" s="162"/>
      <c r="I3142" s="161"/>
    </row>
    <row r="3143" spans="2:9" x14ac:dyDescent="0.25">
      <c r="B3143" s="161"/>
      <c r="C3143" s="162"/>
      <c r="D3143" s="161"/>
      <c r="E3143" s="163"/>
      <c r="F3143" s="9"/>
      <c r="G3143" s="168"/>
      <c r="H3143" s="162"/>
      <c r="I3143" s="161"/>
    </row>
    <row r="3144" spans="2:9" x14ac:dyDescent="0.25">
      <c r="B3144" s="161"/>
      <c r="C3144" s="162"/>
      <c r="D3144" s="161"/>
      <c r="E3144" s="163"/>
      <c r="F3144" s="9"/>
      <c r="G3144" s="168"/>
      <c r="H3144" s="162"/>
      <c r="I3144" s="161"/>
    </row>
    <row r="3145" spans="2:9" x14ac:dyDescent="0.25">
      <c r="B3145" s="161"/>
      <c r="C3145" s="162"/>
      <c r="D3145" s="161"/>
      <c r="E3145" s="163"/>
      <c r="F3145" s="9"/>
      <c r="G3145" s="168"/>
      <c r="H3145" s="162"/>
      <c r="I3145" s="161"/>
    </row>
    <row r="3146" spans="2:9" x14ac:dyDescent="0.25">
      <c r="B3146" s="161"/>
      <c r="C3146" s="162"/>
      <c r="D3146" s="161"/>
      <c r="E3146" s="163"/>
      <c r="F3146" s="9"/>
      <c r="G3146" s="168"/>
      <c r="H3146" s="162"/>
      <c r="I3146" s="161"/>
    </row>
    <row r="3147" spans="2:9" x14ac:dyDescent="0.25">
      <c r="B3147" s="161"/>
      <c r="C3147" s="162"/>
      <c r="D3147" s="161"/>
      <c r="E3147" s="163"/>
      <c r="F3147" s="9"/>
      <c r="G3147" s="168"/>
      <c r="H3147" s="162"/>
      <c r="I3147" s="161"/>
    </row>
    <row r="3148" spans="2:9" x14ac:dyDescent="0.25">
      <c r="B3148" s="161"/>
      <c r="C3148" s="162"/>
      <c r="D3148" s="161"/>
      <c r="E3148" s="163"/>
      <c r="F3148" s="9"/>
      <c r="G3148" s="168"/>
      <c r="H3148" s="162"/>
      <c r="I3148" s="161"/>
    </row>
    <row r="3149" spans="2:9" x14ac:dyDescent="0.25">
      <c r="B3149" s="161"/>
      <c r="C3149" s="162"/>
      <c r="D3149" s="161"/>
      <c r="E3149" s="163"/>
      <c r="F3149" s="9"/>
      <c r="G3149" s="168"/>
      <c r="H3149" s="162"/>
      <c r="I3149" s="161"/>
    </row>
    <row r="3150" spans="2:9" x14ac:dyDescent="0.25">
      <c r="B3150" s="161"/>
      <c r="C3150" s="162"/>
      <c r="D3150" s="161"/>
      <c r="E3150" s="163"/>
      <c r="F3150" s="9"/>
      <c r="G3150" s="168"/>
      <c r="H3150" s="162"/>
      <c r="I3150" s="161"/>
    </row>
    <row r="3151" spans="2:9" x14ac:dyDescent="0.25">
      <c r="B3151" s="161"/>
      <c r="C3151" s="162"/>
      <c r="D3151" s="161"/>
      <c r="E3151" s="163"/>
      <c r="F3151" s="9"/>
      <c r="G3151" s="168"/>
      <c r="H3151" s="162"/>
      <c r="I3151" s="161"/>
    </row>
    <row r="3152" spans="2:9" x14ac:dyDescent="0.25">
      <c r="B3152" s="161"/>
      <c r="C3152" s="162"/>
      <c r="D3152" s="161"/>
      <c r="E3152" s="163"/>
      <c r="F3152" s="9"/>
      <c r="G3152" s="168"/>
      <c r="H3152" s="162"/>
      <c r="I3152" s="161"/>
    </row>
    <row r="3153" spans="2:9" x14ac:dyDescent="0.25">
      <c r="B3153" s="161"/>
      <c r="C3153" s="162"/>
      <c r="D3153" s="161"/>
      <c r="E3153" s="163"/>
      <c r="F3153" s="9"/>
      <c r="G3153" s="168"/>
      <c r="H3153" s="162"/>
      <c r="I3153" s="161"/>
    </row>
    <row r="3154" spans="2:9" x14ac:dyDescent="0.25">
      <c r="B3154" s="161"/>
      <c r="C3154" s="162"/>
      <c r="D3154" s="161"/>
      <c r="E3154" s="163"/>
      <c r="F3154" s="9"/>
      <c r="G3154" s="168"/>
      <c r="H3154" s="162"/>
      <c r="I3154" s="161"/>
    </row>
    <row r="3155" spans="2:9" x14ac:dyDescent="0.25">
      <c r="B3155" s="161"/>
      <c r="C3155" s="162"/>
      <c r="D3155" s="161"/>
      <c r="E3155" s="163"/>
      <c r="F3155" s="9"/>
      <c r="G3155" s="168"/>
      <c r="H3155" s="162"/>
      <c r="I3155" s="161"/>
    </row>
    <row r="3156" spans="2:9" x14ac:dyDescent="0.25">
      <c r="B3156" s="161"/>
      <c r="C3156" s="162"/>
      <c r="D3156" s="161"/>
      <c r="E3156" s="163"/>
      <c r="F3156" s="9"/>
      <c r="G3156" s="168"/>
      <c r="H3156" s="162"/>
      <c r="I3156" s="161"/>
    </row>
    <row r="3157" spans="2:9" x14ac:dyDescent="0.25">
      <c r="B3157" s="161"/>
      <c r="C3157" s="162"/>
      <c r="D3157" s="161"/>
      <c r="E3157" s="163"/>
      <c r="F3157" s="9"/>
      <c r="G3157" s="168"/>
      <c r="H3157" s="162"/>
      <c r="I3157" s="161"/>
    </row>
    <row r="3158" spans="2:9" x14ac:dyDescent="0.25">
      <c r="B3158" s="161"/>
      <c r="C3158" s="162"/>
      <c r="D3158" s="161"/>
      <c r="E3158" s="163"/>
      <c r="F3158" s="9"/>
      <c r="G3158" s="168"/>
      <c r="H3158" s="162"/>
      <c r="I3158" s="161"/>
    </row>
    <row r="3159" spans="2:9" x14ac:dyDescent="0.25">
      <c r="B3159" s="161"/>
      <c r="C3159" s="162"/>
      <c r="D3159" s="161"/>
      <c r="E3159" s="163"/>
      <c r="F3159" s="9"/>
      <c r="G3159" s="168"/>
      <c r="H3159" s="162"/>
      <c r="I3159" s="161"/>
    </row>
    <row r="3160" spans="2:9" x14ac:dyDescent="0.25">
      <c r="B3160" s="161"/>
      <c r="C3160" s="162"/>
      <c r="D3160" s="161"/>
      <c r="E3160" s="163"/>
      <c r="F3160" s="9"/>
      <c r="G3160" s="168"/>
      <c r="H3160" s="162"/>
      <c r="I3160" s="161"/>
    </row>
    <row r="3161" spans="2:9" x14ac:dyDescent="0.25">
      <c r="B3161" s="161"/>
      <c r="C3161" s="162"/>
      <c r="D3161" s="161"/>
      <c r="E3161" s="163"/>
      <c r="F3161" s="9"/>
      <c r="G3161" s="168"/>
      <c r="H3161" s="162"/>
      <c r="I3161" s="161"/>
    </row>
    <row r="3162" spans="2:9" x14ac:dyDescent="0.25">
      <c r="B3162" s="161"/>
      <c r="C3162" s="162"/>
      <c r="D3162" s="161"/>
      <c r="E3162" s="163"/>
      <c r="F3162" s="9"/>
      <c r="G3162" s="168"/>
      <c r="H3162" s="162"/>
      <c r="I3162" s="161"/>
    </row>
    <row r="3163" spans="2:9" x14ac:dyDescent="0.25">
      <c r="B3163" s="161"/>
      <c r="C3163" s="162"/>
      <c r="D3163" s="161"/>
      <c r="E3163" s="163"/>
      <c r="F3163" s="9"/>
      <c r="G3163" s="168"/>
      <c r="H3163" s="162"/>
      <c r="I3163" s="161"/>
    </row>
    <row r="3164" spans="2:9" x14ac:dyDescent="0.25">
      <c r="B3164" s="161"/>
      <c r="C3164" s="162"/>
      <c r="D3164" s="161"/>
      <c r="E3164" s="163"/>
      <c r="F3164" s="9"/>
      <c r="G3164" s="168"/>
      <c r="H3164" s="162"/>
      <c r="I3164" s="161"/>
    </row>
    <row r="3165" spans="2:9" x14ac:dyDescent="0.25">
      <c r="B3165" s="161"/>
      <c r="C3165" s="162"/>
      <c r="D3165" s="161"/>
      <c r="E3165" s="163"/>
      <c r="F3165" s="9"/>
      <c r="G3165" s="168"/>
      <c r="H3165" s="162"/>
      <c r="I3165" s="161"/>
    </row>
    <row r="3166" spans="2:9" x14ac:dyDescent="0.25">
      <c r="B3166" s="161"/>
      <c r="C3166" s="162"/>
      <c r="D3166" s="161"/>
      <c r="E3166" s="163"/>
      <c r="F3166" s="9"/>
      <c r="G3166" s="168"/>
      <c r="H3166" s="162"/>
      <c r="I3166" s="161"/>
    </row>
    <row r="3167" spans="2:9" x14ac:dyDescent="0.25">
      <c r="B3167" s="161"/>
      <c r="C3167" s="162"/>
      <c r="D3167" s="161"/>
      <c r="E3167" s="163"/>
      <c r="F3167" s="9"/>
      <c r="G3167" s="168"/>
      <c r="H3167" s="162"/>
      <c r="I3167" s="161"/>
    </row>
    <row r="3168" spans="2:9" x14ac:dyDescent="0.25">
      <c r="B3168" s="161"/>
      <c r="C3168" s="162"/>
      <c r="D3168" s="161"/>
      <c r="E3168" s="163"/>
      <c r="F3168" s="9"/>
      <c r="G3168" s="168"/>
      <c r="H3168" s="162"/>
      <c r="I3168" s="161"/>
    </row>
    <row r="3169" spans="2:9" x14ac:dyDescent="0.25">
      <c r="B3169" s="161"/>
      <c r="C3169" s="162"/>
      <c r="D3169" s="161"/>
      <c r="E3169" s="163"/>
      <c r="F3169" s="9"/>
      <c r="G3169" s="168"/>
      <c r="H3169" s="162"/>
      <c r="I3169" s="161"/>
    </row>
    <row r="3170" spans="2:9" x14ac:dyDescent="0.25">
      <c r="B3170" s="161"/>
      <c r="C3170" s="162"/>
      <c r="D3170" s="161"/>
      <c r="E3170" s="163"/>
      <c r="F3170" s="9"/>
      <c r="G3170" s="168"/>
      <c r="H3170" s="162"/>
      <c r="I3170" s="161"/>
    </row>
    <row r="3171" spans="2:9" x14ac:dyDescent="0.25">
      <c r="B3171" s="161"/>
      <c r="C3171" s="162"/>
      <c r="D3171" s="161"/>
      <c r="E3171" s="163"/>
      <c r="F3171" s="9"/>
      <c r="G3171" s="168"/>
      <c r="H3171" s="162"/>
      <c r="I3171" s="161"/>
    </row>
    <row r="3172" spans="2:9" x14ac:dyDescent="0.25">
      <c r="B3172" s="161"/>
      <c r="C3172" s="162"/>
      <c r="D3172" s="161"/>
      <c r="E3172" s="163"/>
      <c r="F3172" s="9"/>
      <c r="G3172" s="168"/>
      <c r="H3172" s="162"/>
      <c r="I3172" s="161"/>
    </row>
    <row r="3173" spans="2:9" x14ac:dyDescent="0.25">
      <c r="B3173" s="161"/>
      <c r="C3173" s="162"/>
      <c r="D3173" s="161"/>
      <c r="E3173" s="163"/>
      <c r="F3173" s="9"/>
      <c r="G3173" s="168"/>
      <c r="H3173" s="162"/>
      <c r="I3173" s="161"/>
    </row>
    <row r="3174" spans="2:9" x14ac:dyDescent="0.25">
      <c r="B3174" s="161"/>
      <c r="C3174" s="162"/>
      <c r="D3174" s="161"/>
      <c r="E3174" s="163"/>
      <c r="F3174" s="9"/>
      <c r="G3174" s="168"/>
      <c r="H3174" s="162"/>
      <c r="I3174" s="161"/>
    </row>
    <row r="3175" spans="2:9" x14ac:dyDescent="0.25">
      <c r="B3175" s="161"/>
      <c r="C3175" s="162"/>
      <c r="D3175" s="161"/>
      <c r="E3175" s="163"/>
      <c r="F3175" s="9"/>
      <c r="G3175" s="168"/>
      <c r="H3175" s="162"/>
      <c r="I3175" s="161"/>
    </row>
    <row r="3176" spans="2:9" x14ac:dyDescent="0.25">
      <c r="B3176" s="161"/>
      <c r="C3176" s="162"/>
      <c r="D3176" s="161"/>
      <c r="E3176" s="163"/>
      <c r="F3176" s="9"/>
      <c r="G3176" s="168"/>
      <c r="H3176" s="162"/>
      <c r="I3176" s="161"/>
    </row>
    <row r="3177" spans="2:9" x14ac:dyDescent="0.25">
      <c r="B3177" s="161"/>
      <c r="C3177" s="162"/>
      <c r="D3177" s="161"/>
      <c r="E3177" s="163"/>
      <c r="F3177" s="9"/>
      <c r="G3177" s="168"/>
      <c r="H3177" s="162"/>
      <c r="I3177" s="161"/>
    </row>
    <row r="3178" spans="2:9" x14ac:dyDescent="0.25">
      <c r="B3178" s="161"/>
      <c r="C3178" s="162"/>
      <c r="D3178" s="161"/>
      <c r="E3178" s="163"/>
      <c r="F3178" s="9"/>
      <c r="G3178" s="168"/>
      <c r="H3178" s="162"/>
      <c r="I3178" s="161"/>
    </row>
    <row r="3179" spans="2:9" x14ac:dyDescent="0.25">
      <c r="B3179" s="161"/>
      <c r="C3179" s="162"/>
      <c r="D3179" s="161"/>
      <c r="E3179" s="163"/>
      <c r="F3179" s="9"/>
      <c r="G3179" s="168"/>
      <c r="H3179" s="162"/>
      <c r="I3179" s="161"/>
    </row>
    <row r="3180" spans="2:9" x14ac:dyDescent="0.25">
      <c r="B3180" s="161"/>
      <c r="C3180" s="162"/>
      <c r="D3180" s="161"/>
      <c r="E3180" s="163"/>
      <c r="F3180" s="9"/>
      <c r="G3180" s="168"/>
      <c r="H3180" s="162"/>
      <c r="I3180" s="161"/>
    </row>
    <row r="3181" spans="2:9" x14ac:dyDescent="0.25">
      <c r="B3181" s="161"/>
      <c r="C3181" s="162"/>
      <c r="D3181" s="161"/>
      <c r="E3181" s="163"/>
      <c r="F3181" s="9"/>
      <c r="G3181" s="168"/>
      <c r="H3181" s="162"/>
      <c r="I3181" s="161"/>
    </row>
    <row r="3182" spans="2:9" x14ac:dyDescent="0.25">
      <c r="B3182" s="161"/>
      <c r="C3182" s="162"/>
      <c r="D3182" s="161"/>
      <c r="E3182" s="163"/>
      <c r="F3182" s="9"/>
      <c r="G3182" s="168"/>
      <c r="H3182" s="162"/>
      <c r="I3182" s="161"/>
    </row>
    <row r="3183" spans="2:9" x14ac:dyDescent="0.25">
      <c r="B3183" s="161"/>
      <c r="C3183" s="162"/>
      <c r="D3183" s="161"/>
      <c r="E3183" s="163"/>
      <c r="F3183" s="9"/>
      <c r="G3183" s="168"/>
      <c r="H3183" s="162"/>
      <c r="I3183" s="161"/>
    </row>
    <row r="3184" spans="2:9" x14ac:dyDescent="0.25">
      <c r="B3184" s="161"/>
      <c r="C3184" s="162"/>
      <c r="D3184" s="161"/>
      <c r="E3184" s="163"/>
      <c r="F3184" s="9"/>
      <c r="G3184" s="168"/>
      <c r="H3184" s="162"/>
      <c r="I3184" s="161"/>
    </row>
    <row r="3185" spans="2:9" x14ac:dyDescent="0.25">
      <c r="B3185" s="161"/>
      <c r="C3185" s="162"/>
      <c r="D3185" s="161"/>
      <c r="E3185" s="163"/>
      <c r="F3185" s="9"/>
      <c r="G3185" s="168"/>
      <c r="H3185" s="162"/>
      <c r="I3185" s="161"/>
    </row>
    <row r="3186" spans="2:9" x14ac:dyDescent="0.25">
      <c r="B3186" s="161"/>
      <c r="C3186" s="162"/>
      <c r="D3186" s="161"/>
      <c r="E3186" s="163"/>
      <c r="F3186" s="9"/>
      <c r="G3186" s="168"/>
      <c r="H3186" s="162"/>
      <c r="I3186" s="161"/>
    </row>
    <row r="3187" spans="2:9" x14ac:dyDescent="0.25">
      <c r="B3187" s="161"/>
      <c r="C3187" s="162"/>
      <c r="D3187" s="161"/>
      <c r="E3187" s="163"/>
      <c r="F3187" s="9"/>
      <c r="G3187" s="168"/>
      <c r="H3187" s="162"/>
      <c r="I3187" s="161"/>
    </row>
    <row r="3188" spans="2:9" x14ac:dyDescent="0.25">
      <c r="B3188" s="161"/>
      <c r="C3188" s="162"/>
      <c r="D3188" s="161"/>
      <c r="E3188" s="163"/>
      <c r="F3188" s="9"/>
      <c r="G3188" s="168"/>
      <c r="H3188" s="162"/>
      <c r="I3188" s="161"/>
    </row>
    <row r="3189" spans="2:9" x14ac:dyDescent="0.25">
      <c r="B3189" s="161"/>
      <c r="C3189" s="162"/>
      <c r="D3189" s="161"/>
      <c r="E3189" s="163"/>
      <c r="F3189" s="9"/>
      <c r="G3189" s="168"/>
      <c r="H3189" s="162"/>
      <c r="I3189" s="161"/>
    </row>
    <row r="3190" spans="2:9" x14ac:dyDescent="0.25">
      <c r="B3190" s="161"/>
      <c r="C3190" s="162"/>
      <c r="D3190" s="161"/>
      <c r="E3190" s="163"/>
      <c r="F3190" s="9"/>
      <c r="G3190" s="168"/>
      <c r="H3190" s="162"/>
      <c r="I3190" s="161"/>
    </row>
    <row r="3191" spans="2:9" x14ac:dyDescent="0.25">
      <c r="B3191" s="161"/>
      <c r="C3191" s="162"/>
      <c r="D3191" s="161"/>
      <c r="E3191" s="163"/>
      <c r="F3191" s="9"/>
      <c r="G3191" s="168"/>
      <c r="H3191" s="162"/>
      <c r="I3191" s="161"/>
    </row>
    <row r="3192" spans="2:9" x14ac:dyDescent="0.25">
      <c r="B3192" s="161"/>
      <c r="C3192" s="162"/>
      <c r="D3192" s="161"/>
      <c r="E3192" s="163"/>
      <c r="F3192" s="9"/>
      <c r="G3192" s="168"/>
      <c r="H3192" s="162"/>
      <c r="I3192" s="161"/>
    </row>
    <row r="3193" spans="2:9" x14ac:dyDescent="0.25">
      <c r="B3193" s="161"/>
      <c r="C3193" s="162"/>
      <c r="D3193" s="161"/>
      <c r="E3193" s="163"/>
      <c r="F3193" s="9"/>
      <c r="G3193" s="168"/>
      <c r="H3193" s="162"/>
      <c r="I3193" s="161"/>
    </row>
    <row r="3194" spans="2:9" x14ac:dyDescent="0.25">
      <c r="B3194" s="161"/>
      <c r="C3194" s="162"/>
      <c r="D3194" s="161"/>
      <c r="E3194" s="163"/>
      <c r="F3194" s="9"/>
      <c r="G3194" s="168"/>
      <c r="H3194" s="162"/>
      <c r="I3194" s="161"/>
    </row>
    <row r="3195" spans="2:9" x14ac:dyDescent="0.25">
      <c r="B3195" s="161"/>
      <c r="C3195" s="162"/>
      <c r="D3195" s="161"/>
      <c r="E3195" s="163"/>
      <c r="F3195" s="9"/>
      <c r="G3195" s="168"/>
      <c r="H3195" s="162"/>
      <c r="I3195" s="161"/>
    </row>
    <row r="3196" spans="2:9" x14ac:dyDescent="0.25">
      <c r="B3196" s="161"/>
      <c r="C3196" s="162"/>
      <c r="D3196" s="161"/>
      <c r="E3196" s="163"/>
      <c r="F3196" s="9"/>
      <c r="G3196" s="168"/>
      <c r="H3196" s="162"/>
      <c r="I3196" s="161"/>
    </row>
    <row r="3197" spans="2:9" x14ac:dyDescent="0.25">
      <c r="B3197" s="161"/>
      <c r="C3197" s="162"/>
      <c r="D3197" s="161"/>
      <c r="E3197" s="163"/>
      <c r="F3197" s="9"/>
      <c r="G3197" s="168"/>
      <c r="H3197" s="162"/>
      <c r="I3197" s="161"/>
    </row>
    <row r="3198" spans="2:9" x14ac:dyDescent="0.25">
      <c r="B3198" s="161"/>
      <c r="C3198" s="162"/>
      <c r="D3198" s="161"/>
      <c r="E3198" s="163"/>
      <c r="F3198" s="9"/>
      <c r="G3198" s="168"/>
      <c r="H3198" s="162"/>
      <c r="I3198" s="161"/>
    </row>
    <row r="3199" spans="2:9" x14ac:dyDescent="0.25">
      <c r="B3199" s="161"/>
      <c r="C3199" s="162"/>
      <c r="D3199" s="161"/>
      <c r="E3199" s="163"/>
      <c r="F3199" s="9"/>
      <c r="G3199" s="168"/>
      <c r="H3199" s="162"/>
      <c r="I3199" s="161"/>
    </row>
    <row r="3200" spans="2:9" x14ac:dyDescent="0.25">
      <c r="B3200" s="161"/>
      <c r="C3200" s="162"/>
      <c r="D3200" s="161"/>
      <c r="E3200" s="163"/>
      <c r="F3200" s="9"/>
      <c r="G3200" s="168"/>
      <c r="H3200" s="162"/>
      <c r="I3200" s="161"/>
    </row>
    <row r="3201" spans="2:9" x14ac:dyDescent="0.25">
      <c r="B3201" s="161"/>
      <c r="C3201" s="162"/>
      <c r="D3201" s="161"/>
      <c r="E3201" s="163"/>
      <c r="F3201" s="9"/>
      <c r="G3201" s="168"/>
      <c r="H3201" s="162"/>
      <c r="I3201" s="161"/>
    </row>
    <row r="3202" spans="2:9" x14ac:dyDescent="0.25">
      <c r="B3202" s="161"/>
      <c r="C3202" s="162"/>
      <c r="D3202" s="161"/>
      <c r="E3202" s="163"/>
      <c r="F3202" s="9"/>
      <c r="G3202" s="168"/>
      <c r="H3202" s="162"/>
      <c r="I3202" s="161"/>
    </row>
    <row r="3203" spans="2:9" x14ac:dyDescent="0.25">
      <c r="B3203" s="161"/>
      <c r="C3203" s="162"/>
      <c r="D3203" s="161"/>
      <c r="E3203" s="163"/>
      <c r="F3203" s="9"/>
      <c r="G3203" s="168"/>
      <c r="H3203" s="162"/>
      <c r="I3203" s="161"/>
    </row>
    <row r="3204" spans="2:9" x14ac:dyDescent="0.25">
      <c r="B3204" s="161"/>
      <c r="C3204" s="162"/>
      <c r="D3204" s="161"/>
      <c r="E3204" s="163"/>
      <c r="F3204" s="9"/>
      <c r="G3204" s="168"/>
      <c r="H3204" s="162"/>
      <c r="I3204" s="161"/>
    </row>
    <row r="3205" spans="2:9" x14ac:dyDescent="0.25">
      <c r="B3205" s="161"/>
      <c r="C3205" s="162"/>
      <c r="D3205" s="161"/>
      <c r="E3205" s="163"/>
      <c r="F3205" s="9"/>
      <c r="G3205" s="168"/>
      <c r="H3205" s="162"/>
      <c r="I3205" s="161"/>
    </row>
    <row r="3206" spans="2:9" x14ac:dyDescent="0.25">
      <c r="B3206" s="161"/>
      <c r="C3206" s="162"/>
      <c r="D3206" s="161"/>
      <c r="E3206" s="163"/>
      <c r="F3206" s="9"/>
      <c r="G3206" s="168"/>
      <c r="H3206" s="162"/>
      <c r="I3206" s="161"/>
    </row>
    <row r="3207" spans="2:9" x14ac:dyDescent="0.25">
      <c r="B3207" s="161"/>
      <c r="C3207" s="162"/>
      <c r="D3207" s="161"/>
      <c r="E3207" s="163"/>
      <c r="F3207" s="9"/>
      <c r="G3207" s="168"/>
      <c r="H3207" s="162"/>
      <c r="I3207" s="161"/>
    </row>
    <row r="3208" spans="2:9" x14ac:dyDescent="0.25">
      <c r="B3208" s="161"/>
      <c r="C3208" s="162"/>
      <c r="D3208" s="161"/>
      <c r="E3208" s="163"/>
      <c r="F3208" s="9"/>
      <c r="G3208" s="168"/>
      <c r="H3208" s="162"/>
      <c r="I3208" s="161"/>
    </row>
    <row r="3209" spans="2:9" x14ac:dyDescent="0.25">
      <c r="B3209" s="161"/>
      <c r="C3209" s="162"/>
      <c r="D3209" s="161"/>
      <c r="E3209" s="163"/>
      <c r="F3209" s="9"/>
      <c r="G3209" s="168"/>
      <c r="H3209" s="162"/>
      <c r="I3209" s="161"/>
    </row>
    <row r="3210" spans="2:9" x14ac:dyDescent="0.25">
      <c r="B3210" s="161"/>
      <c r="C3210" s="162"/>
      <c r="D3210" s="161"/>
      <c r="E3210" s="163"/>
      <c r="F3210" s="9"/>
      <c r="G3210" s="168"/>
      <c r="H3210" s="162"/>
      <c r="I3210" s="161"/>
    </row>
    <row r="3211" spans="2:9" x14ac:dyDescent="0.25">
      <c r="B3211" s="161"/>
      <c r="C3211" s="162"/>
      <c r="D3211" s="161"/>
      <c r="E3211" s="163"/>
      <c r="F3211" s="9"/>
      <c r="G3211" s="168"/>
      <c r="H3211" s="162"/>
      <c r="I3211" s="161"/>
    </row>
    <row r="3212" spans="2:9" x14ac:dyDescent="0.25">
      <c r="B3212" s="161"/>
      <c r="C3212" s="162"/>
      <c r="D3212" s="161"/>
      <c r="E3212" s="163"/>
      <c r="F3212" s="9"/>
      <c r="G3212" s="168"/>
      <c r="H3212" s="162"/>
      <c r="I3212" s="161"/>
    </row>
    <row r="3213" spans="2:9" x14ac:dyDescent="0.25">
      <c r="B3213" s="161"/>
      <c r="C3213" s="162"/>
      <c r="D3213" s="161"/>
      <c r="E3213" s="163"/>
      <c r="F3213" s="9"/>
      <c r="G3213" s="168"/>
      <c r="H3213" s="162"/>
      <c r="I3213" s="161"/>
    </row>
    <row r="3214" spans="2:9" x14ac:dyDescent="0.25">
      <c r="B3214" s="161"/>
      <c r="C3214" s="162"/>
      <c r="D3214" s="161"/>
      <c r="E3214" s="163"/>
      <c r="F3214" s="9"/>
      <c r="G3214" s="168"/>
      <c r="H3214" s="162"/>
      <c r="I3214" s="161"/>
    </row>
    <row r="3215" spans="2:9" x14ac:dyDescent="0.25">
      <c r="B3215" s="161"/>
      <c r="C3215" s="162"/>
      <c r="D3215" s="161"/>
      <c r="E3215" s="163"/>
      <c r="F3215" s="9"/>
      <c r="G3215" s="168"/>
      <c r="H3215" s="162"/>
      <c r="I3215" s="161"/>
    </row>
    <row r="3216" spans="2:9" x14ac:dyDescent="0.25">
      <c r="B3216" s="161"/>
      <c r="C3216" s="162"/>
      <c r="D3216" s="161"/>
      <c r="E3216" s="163"/>
      <c r="F3216" s="9"/>
      <c r="G3216" s="168"/>
      <c r="H3216" s="162"/>
      <c r="I3216" s="161"/>
    </row>
    <row r="3217" spans="2:9" x14ac:dyDescent="0.25">
      <c r="B3217" s="161"/>
      <c r="C3217" s="162"/>
      <c r="D3217" s="161"/>
      <c r="E3217" s="163"/>
      <c r="F3217" s="9"/>
      <c r="G3217" s="168"/>
      <c r="H3217" s="162"/>
      <c r="I3217" s="161"/>
    </row>
    <row r="3218" spans="2:9" x14ac:dyDescent="0.25">
      <c r="B3218" s="161"/>
      <c r="C3218" s="162"/>
      <c r="D3218" s="161"/>
      <c r="E3218" s="163"/>
      <c r="F3218" s="9"/>
      <c r="G3218" s="168"/>
      <c r="H3218" s="162"/>
      <c r="I3218" s="161"/>
    </row>
    <row r="3219" spans="2:9" x14ac:dyDescent="0.25">
      <c r="B3219" s="161"/>
      <c r="C3219" s="162"/>
      <c r="D3219" s="161"/>
      <c r="E3219" s="163"/>
      <c r="F3219" s="9"/>
      <c r="G3219" s="168"/>
      <c r="H3219" s="162"/>
      <c r="I3219" s="161"/>
    </row>
    <row r="3220" spans="2:9" x14ac:dyDescent="0.25">
      <c r="B3220" s="161"/>
      <c r="C3220" s="162"/>
      <c r="D3220" s="161"/>
      <c r="E3220" s="163"/>
      <c r="F3220" s="9"/>
      <c r="G3220" s="168"/>
      <c r="H3220" s="162"/>
      <c r="I3220" s="161"/>
    </row>
    <row r="3221" spans="2:9" x14ac:dyDescent="0.25">
      <c r="B3221" s="161"/>
      <c r="C3221" s="162"/>
      <c r="D3221" s="161"/>
      <c r="E3221" s="163"/>
      <c r="F3221" s="9"/>
      <c r="G3221" s="168"/>
      <c r="H3221" s="162"/>
      <c r="I3221" s="161"/>
    </row>
    <row r="3222" spans="2:9" x14ac:dyDescent="0.25">
      <c r="B3222" s="161"/>
      <c r="C3222" s="162"/>
      <c r="D3222" s="161"/>
      <c r="E3222" s="163"/>
      <c r="F3222" s="9"/>
      <c r="G3222" s="168"/>
      <c r="H3222" s="162"/>
      <c r="I3222" s="161"/>
    </row>
    <row r="3223" spans="2:9" x14ac:dyDescent="0.25">
      <c r="B3223" s="161"/>
      <c r="C3223" s="162"/>
      <c r="D3223" s="161"/>
      <c r="E3223" s="163"/>
      <c r="F3223" s="9"/>
      <c r="G3223" s="168"/>
      <c r="H3223" s="162"/>
      <c r="I3223" s="161"/>
    </row>
    <row r="3224" spans="2:9" x14ac:dyDescent="0.25">
      <c r="B3224" s="161"/>
      <c r="C3224" s="162"/>
      <c r="D3224" s="161"/>
      <c r="E3224" s="163"/>
      <c r="F3224" s="9"/>
      <c r="G3224" s="168"/>
      <c r="H3224" s="162"/>
      <c r="I3224" s="161"/>
    </row>
    <row r="3225" spans="2:9" x14ac:dyDescent="0.25">
      <c r="B3225" s="161"/>
      <c r="C3225" s="162"/>
      <c r="D3225" s="161"/>
      <c r="E3225" s="163"/>
      <c r="F3225" s="9"/>
      <c r="G3225" s="168"/>
      <c r="H3225" s="162"/>
      <c r="I3225" s="161"/>
    </row>
    <row r="3226" spans="2:9" x14ac:dyDescent="0.25">
      <c r="B3226" s="161"/>
      <c r="C3226" s="162"/>
      <c r="D3226" s="161"/>
      <c r="E3226" s="163"/>
      <c r="F3226" s="9"/>
      <c r="G3226" s="168"/>
      <c r="H3226" s="162"/>
      <c r="I3226" s="161"/>
    </row>
    <row r="3227" spans="2:9" x14ac:dyDescent="0.25">
      <c r="B3227" s="161"/>
      <c r="C3227" s="162"/>
      <c r="D3227" s="161"/>
      <c r="E3227" s="163"/>
      <c r="F3227" s="9"/>
      <c r="G3227" s="168"/>
      <c r="H3227" s="162"/>
      <c r="I3227" s="161"/>
    </row>
    <row r="3228" spans="2:9" x14ac:dyDescent="0.25">
      <c r="B3228" s="161"/>
      <c r="C3228" s="162"/>
      <c r="D3228" s="161"/>
      <c r="E3228" s="163"/>
      <c r="F3228" s="9"/>
      <c r="G3228" s="168"/>
      <c r="H3228" s="162"/>
      <c r="I3228" s="161"/>
    </row>
    <row r="3229" spans="2:9" x14ac:dyDescent="0.25">
      <c r="B3229" s="161"/>
      <c r="C3229" s="162"/>
      <c r="D3229" s="161"/>
      <c r="E3229" s="163"/>
      <c r="F3229" s="9"/>
      <c r="G3229" s="168"/>
      <c r="H3229" s="162"/>
      <c r="I3229" s="161"/>
    </row>
    <row r="3230" spans="2:9" x14ac:dyDescent="0.25">
      <c r="B3230" s="161"/>
      <c r="C3230" s="162"/>
      <c r="D3230" s="161"/>
      <c r="E3230" s="163"/>
      <c r="F3230" s="9"/>
      <c r="G3230" s="168"/>
      <c r="H3230" s="162"/>
      <c r="I3230" s="161"/>
    </row>
    <row r="3231" spans="2:9" x14ac:dyDescent="0.25">
      <c r="B3231" s="161"/>
      <c r="C3231" s="162"/>
      <c r="D3231" s="161"/>
      <c r="E3231" s="163"/>
      <c r="F3231" s="9"/>
      <c r="G3231" s="168"/>
      <c r="H3231" s="162"/>
      <c r="I3231" s="161"/>
    </row>
    <row r="3232" spans="2:9" x14ac:dyDescent="0.25">
      <c r="B3232" s="161"/>
      <c r="C3232" s="162"/>
      <c r="D3232" s="161"/>
      <c r="E3232" s="163"/>
      <c r="F3232" s="9"/>
      <c r="G3232" s="168"/>
      <c r="H3232" s="162"/>
      <c r="I3232" s="161"/>
    </row>
    <row r="3233" spans="2:9" x14ac:dyDescent="0.25">
      <c r="B3233" s="161"/>
      <c r="C3233" s="162"/>
      <c r="D3233" s="161"/>
      <c r="E3233" s="163"/>
      <c r="F3233" s="9"/>
      <c r="G3233" s="168"/>
      <c r="H3233" s="162"/>
      <c r="I3233" s="161"/>
    </row>
    <row r="3234" spans="2:9" x14ac:dyDescent="0.25">
      <c r="B3234" s="161"/>
      <c r="C3234" s="162"/>
      <c r="D3234" s="161"/>
      <c r="E3234" s="163"/>
      <c r="F3234" s="9"/>
      <c r="G3234" s="168"/>
      <c r="H3234" s="162"/>
      <c r="I3234" s="161"/>
    </row>
    <row r="3235" spans="2:9" x14ac:dyDescent="0.25">
      <c r="B3235" s="161"/>
      <c r="C3235" s="162"/>
      <c r="D3235" s="161"/>
      <c r="E3235" s="163"/>
      <c r="F3235" s="9"/>
      <c r="G3235" s="168"/>
      <c r="H3235" s="162"/>
      <c r="I3235" s="161"/>
    </row>
    <row r="3236" spans="2:9" x14ac:dyDescent="0.25">
      <c r="B3236" s="161"/>
      <c r="C3236" s="162"/>
      <c r="D3236" s="161"/>
      <c r="E3236" s="163"/>
      <c r="F3236" s="9"/>
      <c r="G3236" s="168"/>
      <c r="H3236" s="162"/>
      <c r="I3236" s="161"/>
    </row>
    <row r="3237" spans="2:9" x14ac:dyDescent="0.25">
      <c r="B3237" s="161"/>
      <c r="C3237" s="162"/>
      <c r="D3237" s="161"/>
      <c r="E3237" s="163"/>
      <c r="F3237" s="9"/>
      <c r="G3237" s="168"/>
      <c r="H3237" s="162"/>
      <c r="I3237" s="161"/>
    </row>
    <row r="3238" spans="2:9" x14ac:dyDescent="0.25">
      <c r="B3238" s="161"/>
      <c r="C3238" s="162"/>
      <c r="D3238" s="161"/>
      <c r="E3238" s="163"/>
      <c r="F3238" s="9"/>
      <c r="G3238" s="168"/>
      <c r="H3238" s="162"/>
      <c r="I3238" s="161"/>
    </row>
    <row r="3239" spans="2:9" x14ac:dyDescent="0.25">
      <c r="B3239" s="161"/>
      <c r="C3239" s="162"/>
      <c r="D3239" s="161"/>
      <c r="E3239" s="163"/>
      <c r="F3239" s="9"/>
      <c r="G3239" s="168"/>
      <c r="H3239" s="162"/>
      <c r="I3239" s="161"/>
    </row>
    <row r="3240" spans="2:9" x14ac:dyDescent="0.25">
      <c r="B3240" s="161"/>
      <c r="C3240" s="162"/>
      <c r="D3240" s="161"/>
      <c r="E3240" s="163"/>
      <c r="F3240" s="9"/>
      <c r="G3240" s="168"/>
      <c r="H3240" s="162"/>
      <c r="I3240" s="161"/>
    </row>
    <row r="3241" spans="2:9" x14ac:dyDescent="0.25">
      <c r="B3241" s="161"/>
      <c r="C3241" s="162"/>
      <c r="D3241" s="161"/>
      <c r="E3241" s="163"/>
      <c r="F3241" s="9"/>
      <c r="G3241" s="168"/>
      <c r="H3241" s="162"/>
      <c r="I3241" s="161"/>
    </row>
    <row r="3242" spans="2:9" x14ac:dyDescent="0.25">
      <c r="B3242" s="161"/>
      <c r="C3242" s="162"/>
      <c r="D3242" s="161"/>
      <c r="E3242" s="163"/>
      <c r="F3242" s="9"/>
      <c r="G3242" s="168"/>
      <c r="H3242" s="162"/>
      <c r="I3242" s="161"/>
    </row>
    <row r="3243" spans="2:9" x14ac:dyDescent="0.25">
      <c r="B3243" s="161"/>
      <c r="C3243" s="162"/>
      <c r="D3243" s="161"/>
      <c r="E3243" s="163"/>
      <c r="F3243" s="9"/>
      <c r="G3243" s="168"/>
      <c r="H3243" s="162"/>
      <c r="I3243" s="161"/>
    </row>
    <row r="3244" spans="2:9" x14ac:dyDescent="0.25">
      <c r="B3244" s="161"/>
      <c r="C3244" s="162"/>
      <c r="D3244" s="161"/>
      <c r="E3244" s="163"/>
      <c r="F3244" s="9"/>
      <c r="G3244" s="168"/>
      <c r="H3244" s="162"/>
      <c r="I3244" s="161"/>
    </row>
    <row r="3245" spans="2:9" x14ac:dyDescent="0.25">
      <c r="B3245" s="161"/>
      <c r="C3245" s="162"/>
      <c r="D3245" s="161"/>
      <c r="E3245" s="163"/>
      <c r="F3245" s="9"/>
      <c r="G3245" s="168"/>
      <c r="H3245" s="162"/>
      <c r="I3245" s="161"/>
    </row>
    <row r="3246" spans="2:9" x14ac:dyDescent="0.25">
      <c r="B3246" s="161"/>
      <c r="C3246" s="162"/>
      <c r="D3246" s="161"/>
      <c r="E3246" s="163"/>
      <c r="F3246" s="9"/>
      <c r="G3246" s="168"/>
      <c r="H3246" s="162"/>
      <c r="I3246" s="161"/>
    </row>
    <row r="3247" spans="2:9" x14ac:dyDescent="0.25">
      <c r="B3247" s="161"/>
      <c r="C3247" s="162"/>
      <c r="D3247" s="161"/>
      <c r="E3247" s="163"/>
      <c r="F3247" s="9"/>
      <c r="G3247" s="168"/>
      <c r="H3247" s="162"/>
      <c r="I3247" s="161"/>
    </row>
    <row r="3248" spans="2:9" x14ac:dyDescent="0.25">
      <c r="B3248" s="161"/>
      <c r="C3248" s="162"/>
      <c r="D3248" s="161"/>
      <c r="E3248" s="163"/>
      <c r="F3248" s="9"/>
      <c r="G3248" s="168"/>
      <c r="H3248" s="162"/>
      <c r="I3248" s="161"/>
    </row>
    <row r="3249" spans="2:9" x14ac:dyDescent="0.25">
      <c r="B3249" s="161"/>
      <c r="C3249" s="162"/>
      <c r="D3249" s="161"/>
      <c r="E3249" s="163"/>
      <c r="F3249" s="9"/>
      <c r="G3249" s="168"/>
      <c r="H3249" s="162"/>
      <c r="I3249" s="161"/>
    </row>
    <row r="3250" spans="2:9" x14ac:dyDescent="0.25">
      <c r="B3250" s="161"/>
      <c r="C3250" s="162"/>
      <c r="D3250" s="161"/>
      <c r="E3250" s="163"/>
      <c r="F3250" s="9"/>
      <c r="G3250" s="168"/>
      <c r="H3250" s="162"/>
      <c r="I3250" s="161"/>
    </row>
    <row r="3251" spans="2:9" x14ac:dyDescent="0.25">
      <c r="B3251" s="161"/>
      <c r="C3251" s="162"/>
      <c r="D3251" s="161"/>
      <c r="E3251" s="163"/>
      <c r="F3251" s="9"/>
      <c r="G3251" s="168"/>
      <c r="H3251" s="162"/>
      <c r="I3251" s="161"/>
    </row>
    <row r="3252" spans="2:9" x14ac:dyDescent="0.25">
      <c r="B3252" s="161"/>
      <c r="C3252" s="162"/>
      <c r="D3252" s="161"/>
      <c r="E3252" s="163"/>
      <c r="F3252" s="9"/>
      <c r="G3252" s="168"/>
      <c r="H3252" s="162"/>
      <c r="I3252" s="161"/>
    </row>
    <row r="3253" spans="2:9" x14ac:dyDescent="0.25">
      <c r="B3253" s="161"/>
      <c r="C3253" s="162"/>
      <c r="D3253" s="161"/>
      <c r="E3253" s="163"/>
      <c r="F3253" s="9"/>
      <c r="G3253" s="168"/>
      <c r="H3253" s="162"/>
      <c r="I3253" s="161"/>
    </row>
    <row r="3254" spans="2:9" x14ac:dyDescent="0.25">
      <c r="B3254" s="161"/>
      <c r="C3254" s="162"/>
      <c r="D3254" s="161"/>
      <c r="E3254" s="163"/>
      <c r="F3254" s="9"/>
      <c r="G3254" s="168"/>
      <c r="H3254" s="162"/>
      <c r="I3254" s="161"/>
    </row>
    <row r="3255" spans="2:9" x14ac:dyDescent="0.25">
      <c r="B3255" s="161"/>
      <c r="C3255" s="162"/>
      <c r="D3255" s="161"/>
      <c r="E3255" s="163"/>
      <c r="F3255" s="9"/>
      <c r="G3255" s="168"/>
      <c r="H3255" s="162"/>
      <c r="I3255" s="161"/>
    </row>
    <row r="3256" spans="2:9" x14ac:dyDescent="0.25">
      <c r="B3256" s="161"/>
      <c r="C3256" s="162"/>
      <c r="D3256" s="161"/>
      <c r="E3256" s="163"/>
      <c r="F3256" s="9"/>
      <c r="G3256" s="168"/>
      <c r="H3256" s="162"/>
      <c r="I3256" s="161"/>
    </row>
    <row r="3257" spans="2:9" x14ac:dyDescent="0.25">
      <c r="B3257" s="161"/>
      <c r="C3257" s="162"/>
      <c r="D3257" s="161"/>
      <c r="E3257" s="163"/>
      <c r="F3257" s="9"/>
      <c r="G3257" s="168"/>
      <c r="H3257" s="162"/>
      <c r="I3257" s="161"/>
    </row>
    <row r="3258" spans="2:9" x14ac:dyDescent="0.25">
      <c r="B3258" s="161"/>
      <c r="C3258" s="162"/>
      <c r="D3258" s="161"/>
      <c r="E3258" s="163"/>
      <c r="F3258" s="9"/>
      <c r="G3258" s="168"/>
      <c r="H3258" s="162"/>
      <c r="I3258" s="161"/>
    </row>
    <row r="3259" spans="2:9" x14ac:dyDescent="0.25">
      <c r="B3259" s="161"/>
      <c r="C3259" s="162"/>
      <c r="D3259" s="161"/>
      <c r="E3259" s="163"/>
      <c r="F3259" s="9"/>
      <c r="G3259" s="168"/>
      <c r="H3259" s="162"/>
      <c r="I3259" s="161"/>
    </row>
    <row r="3260" spans="2:9" x14ac:dyDescent="0.25">
      <c r="B3260" s="161"/>
      <c r="C3260" s="162"/>
      <c r="D3260" s="161"/>
      <c r="E3260" s="163"/>
      <c r="F3260" s="9"/>
      <c r="G3260" s="168"/>
      <c r="H3260" s="162"/>
      <c r="I3260" s="161"/>
    </row>
    <row r="3261" spans="2:9" x14ac:dyDescent="0.25">
      <c r="B3261" s="161"/>
      <c r="C3261" s="162"/>
      <c r="D3261" s="161"/>
      <c r="E3261" s="163"/>
      <c r="F3261" s="9"/>
      <c r="G3261" s="168"/>
      <c r="H3261" s="162"/>
      <c r="I3261" s="161"/>
    </row>
    <row r="3262" spans="2:9" x14ac:dyDescent="0.25">
      <c r="B3262" s="161"/>
      <c r="C3262" s="162"/>
      <c r="D3262" s="161"/>
      <c r="E3262" s="163"/>
      <c r="F3262" s="9"/>
      <c r="G3262" s="168"/>
      <c r="H3262" s="162"/>
      <c r="I3262" s="161"/>
    </row>
    <row r="3263" spans="2:9" x14ac:dyDescent="0.25">
      <c r="B3263" s="161"/>
      <c r="C3263" s="162"/>
      <c r="D3263" s="161"/>
      <c r="E3263" s="163"/>
      <c r="F3263" s="9"/>
      <c r="G3263" s="168"/>
      <c r="H3263" s="162"/>
      <c r="I3263" s="161"/>
    </row>
    <row r="3264" spans="2:9" x14ac:dyDescent="0.25">
      <c r="B3264" s="161"/>
      <c r="C3264" s="162"/>
      <c r="D3264" s="161"/>
      <c r="E3264" s="163"/>
      <c r="F3264" s="9"/>
      <c r="G3264" s="168"/>
      <c r="H3264" s="162"/>
      <c r="I3264" s="161"/>
    </row>
    <row r="3265" spans="2:9" x14ac:dyDescent="0.25">
      <c r="B3265" s="161"/>
      <c r="C3265" s="162"/>
      <c r="D3265" s="161"/>
      <c r="E3265" s="163"/>
      <c r="F3265" s="9"/>
      <c r="G3265" s="168"/>
      <c r="H3265" s="162"/>
      <c r="I3265" s="161"/>
    </row>
    <row r="3266" spans="2:9" x14ac:dyDescent="0.25">
      <c r="B3266" s="161"/>
      <c r="C3266" s="162"/>
      <c r="D3266" s="161"/>
      <c r="E3266" s="163"/>
      <c r="F3266" s="9"/>
      <c r="G3266" s="168"/>
      <c r="H3266" s="162"/>
      <c r="I3266" s="161"/>
    </row>
    <row r="3267" spans="2:9" x14ac:dyDescent="0.25">
      <c r="B3267" s="161"/>
      <c r="C3267" s="162"/>
      <c r="D3267" s="161"/>
      <c r="E3267" s="163"/>
      <c r="F3267" s="9"/>
      <c r="G3267" s="168"/>
      <c r="H3267" s="162"/>
      <c r="I3267" s="161"/>
    </row>
    <row r="3268" spans="2:9" x14ac:dyDescent="0.25">
      <c r="B3268" s="161"/>
      <c r="C3268" s="162"/>
      <c r="D3268" s="161"/>
      <c r="E3268" s="163"/>
      <c r="F3268" s="9"/>
      <c r="G3268" s="168"/>
      <c r="H3268" s="162"/>
      <c r="I3268" s="161"/>
    </row>
    <row r="3269" spans="2:9" x14ac:dyDescent="0.25">
      <c r="B3269" s="161"/>
      <c r="C3269" s="162"/>
      <c r="D3269" s="161"/>
      <c r="E3269" s="163"/>
      <c r="F3269" s="9"/>
      <c r="G3269" s="168"/>
      <c r="H3269" s="162"/>
      <c r="I3269" s="161"/>
    </row>
    <row r="3270" spans="2:9" x14ac:dyDescent="0.25">
      <c r="B3270" s="161"/>
      <c r="C3270" s="162"/>
      <c r="D3270" s="161"/>
      <c r="E3270" s="163"/>
      <c r="F3270" s="9"/>
      <c r="G3270" s="168"/>
      <c r="H3270" s="162"/>
      <c r="I3270" s="161"/>
    </row>
    <row r="3271" spans="2:9" x14ac:dyDescent="0.25">
      <c r="B3271" s="161"/>
      <c r="C3271" s="162"/>
      <c r="D3271" s="161"/>
      <c r="E3271" s="163"/>
      <c r="F3271" s="9"/>
      <c r="G3271" s="168"/>
      <c r="H3271" s="162"/>
      <c r="I3271" s="161"/>
    </row>
    <row r="3272" spans="2:9" x14ac:dyDescent="0.25">
      <c r="B3272" s="161"/>
      <c r="C3272" s="162"/>
      <c r="D3272" s="161"/>
      <c r="E3272" s="163"/>
      <c r="F3272" s="9"/>
      <c r="G3272" s="168"/>
      <c r="H3272" s="162"/>
      <c r="I3272" s="161"/>
    </row>
    <row r="3273" spans="2:9" x14ac:dyDescent="0.25">
      <c r="B3273" s="161"/>
      <c r="C3273" s="162"/>
      <c r="D3273" s="161"/>
      <c r="E3273" s="163"/>
      <c r="F3273" s="9"/>
      <c r="G3273" s="168"/>
      <c r="H3273" s="162"/>
      <c r="I3273" s="161"/>
    </row>
    <row r="3274" spans="2:9" x14ac:dyDescent="0.25">
      <c r="B3274" s="161"/>
      <c r="C3274" s="162"/>
      <c r="D3274" s="161"/>
      <c r="E3274" s="163"/>
      <c r="F3274" s="9"/>
      <c r="G3274" s="168"/>
      <c r="H3274" s="162"/>
      <c r="I3274" s="161"/>
    </row>
    <row r="3275" spans="2:9" x14ac:dyDescent="0.25">
      <c r="B3275" s="161"/>
      <c r="C3275" s="162"/>
      <c r="D3275" s="161"/>
      <c r="E3275" s="163"/>
      <c r="F3275" s="9"/>
      <c r="G3275" s="168"/>
      <c r="H3275" s="162"/>
      <c r="I3275" s="161"/>
    </row>
    <row r="3276" spans="2:9" x14ac:dyDescent="0.25">
      <c r="B3276" s="161"/>
      <c r="C3276" s="162"/>
      <c r="D3276" s="161"/>
      <c r="E3276" s="163"/>
      <c r="F3276" s="9"/>
      <c r="G3276" s="168"/>
      <c r="H3276" s="162"/>
      <c r="I3276" s="161"/>
    </row>
    <row r="3277" spans="2:9" x14ac:dyDescent="0.25">
      <c r="B3277" s="161"/>
      <c r="C3277" s="162"/>
      <c r="D3277" s="161"/>
      <c r="E3277" s="163"/>
      <c r="F3277" s="9"/>
      <c r="G3277" s="168"/>
      <c r="H3277" s="162"/>
      <c r="I3277" s="161"/>
    </row>
    <row r="3278" spans="2:9" x14ac:dyDescent="0.25">
      <c r="B3278" s="161"/>
      <c r="C3278" s="162"/>
      <c r="D3278" s="161"/>
      <c r="E3278" s="163"/>
      <c r="F3278" s="9"/>
      <c r="G3278" s="168"/>
      <c r="H3278" s="162"/>
      <c r="I3278" s="161"/>
    </row>
    <row r="3279" spans="2:9" x14ac:dyDescent="0.25">
      <c r="B3279" s="161"/>
      <c r="C3279" s="162"/>
      <c r="D3279" s="161"/>
      <c r="E3279" s="163"/>
      <c r="F3279" s="9"/>
      <c r="G3279" s="168"/>
      <c r="H3279" s="162"/>
      <c r="I3279" s="161"/>
    </row>
    <row r="3280" spans="2:9" x14ac:dyDescent="0.25">
      <c r="B3280" s="161"/>
      <c r="C3280" s="162"/>
      <c r="D3280" s="161"/>
      <c r="E3280" s="163"/>
      <c r="F3280" s="9"/>
      <c r="G3280" s="168"/>
      <c r="H3280" s="162"/>
      <c r="I3280" s="161"/>
    </row>
    <row r="3281" spans="2:9" x14ac:dyDescent="0.25">
      <c r="B3281" s="161"/>
      <c r="C3281" s="162"/>
      <c r="D3281" s="161"/>
      <c r="E3281" s="163"/>
      <c r="F3281" s="9"/>
      <c r="G3281" s="168"/>
      <c r="H3281" s="162"/>
      <c r="I3281" s="161"/>
    </row>
    <row r="3282" spans="2:9" x14ac:dyDescent="0.25">
      <c r="B3282" s="161"/>
      <c r="C3282" s="162"/>
      <c r="D3282" s="161"/>
      <c r="E3282" s="163"/>
      <c r="F3282" s="9"/>
      <c r="G3282" s="168"/>
      <c r="H3282" s="162"/>
      <c r="I3282" s="161"/>
    </row>
    <row r="3283" spans="2:9" x14ac:dyDescent="0.25">
      <c r="B3283" s="161"/>
      <c r="C3283" s="162"/>
      <c r="D3283" s="161"/>
      <c r="E3283" s="163"/>
      <c r="F3283" s="9"/>
      <c r="G3283" s="168"/>
      <c r="H3283" s="162"/>
      <c r="I3283" s="161"/>
    </row>
    <row r="3284" spans="2:9" x14ac:dyDescent="0.25">
      <c r="B3284" s="161"/>
      <c r="C3284" s="162"/>
      <c r="D3284" s="161"/>
      <c r="E3284" s="163"/>
      <c r="F3284" s="9"/>
      <c r="G3284" s="168"/>
      <c r="H3284" s="162"/>
      <c r="I3284" s="161"/>
    </row>
    <row r="3285" spans="2:9" x14ac:dyDescent="0.25">
      <c r="B3285" s="161"/>
      <c r="C3285" s="162"/>
      <c r="D3285" s="161"/>
      <c r="E3285" s="163"/>
      <c r="F3285" s="9"/>
      <c r="G3285" s="168"/>
      <c r="H3285" s="162"/>
      <c r="I3285" s="161"/>
    </row>
    <row r="3286" spans="2:9" x14ac:dyDescent="0.25">
      <c r="B3286" s="161"/>
      <c r="C3286" s="162"/>
      <c r="D3286" s="161"/>
      <c r="E3286" s="163"/>
      <c r="F3286" s="9"/>
      <c r="G3286" s="168"/>
      <c r="H3286" s="162"/>
      <c r="I3286" s="161"/>
    </row>
    <row r="3287" spans="2:9" x14ac:dyDescent="0.25">
      <c r="B3287" s="161"/>
      <c r="C3287" s="162"/>
      <c r="D3287" s="161"/>
      <c r="E3287" s="163"/>
      <c r="F3287" s="9"/>
      <c r="G3287" s="168"/>
      <c r="H3287" s="162"/>
      <c r="I3287" s="161"/>
    </row>
    <row r="3288" spans="2:9" x14ac:dyDescent="0.25">
      <c r="B3288" s="161"/>
      <c r="C3288" s="162"/>
      <c r="D3288" s="161"/>
      <c r="E3288" s="163"/>
      <c r="F3288" s="9"/>
      <c r="G3288" s="168"/>
      <c r="H3288" s="162"/>
      <c r="I3288" s="161"/>
    </row>
    <row r="3289" spans="2:9" x14ac:dyDescent="0.25">
      <c r="B3289" s="161"/>
      <c r="C3289" s="162"/>
      <c r="D3289" s="161"/>
      <c r="E3289" s="163"/>
      <c r="F3289" s="9"/>
      <c r="G3289" s="168"/>
      <c r="H3289" s="162"/>
      <c r="I3289" s="161"/>
    </row>
    <row r="3290" spans="2:9" x14ac:dyDescent="0.25">
      <c r="B3290" s="161"/>
      <c r="C3290" s="162"/>
      <c r="D3290" s="161"/>
      <c r="E3290" s="163"/>
      <c r="F3290" s="9"/>
      <c r="G3290" s="168"/>
      <c r="H3290" s="162"/>
      <c r="I3290" s="161"/>
    </row>
    <row r="3291" spans="2:9" x14ac:dyDescent="0.25">
      <c r="B3291" s="161"/>
      <c r="C3291" s="162"/>
      <c r="D3291" s="161"/>
      <c r="E3291" s="163"/>
      <c r="F3291" s="9"/>
      <c r="G3291" s="168"/>
      <c r="H3291" s="162"/>
      <c r="I3291" s="161"/>
    </row>
    <row r="3292" spans="2:9" x14ac:dyDescent="0.25">
      <c r="B3292" s="161"/>
      <c r="C3292" s="162"/>
      <c r="D3292" s="161"/>
      <c r="E3292" s="163"/>
      <c r="F3292" s="9"/>
      <c r="G3292" s="168"/>
      <c r="H3292" s="162"/>
      <c r="I3292" s="161"/>
    </row>
    <row r="3293" spans="2:9" x14ac:dyDescent="0.25">
      <c r="B3293" s="161"/>
      <c r="C3293" s="162"/>
      <c r="D3293" s="161"/>
      <c r="E3293" s="163"/>
      <c r="F3293" s="9"/>
      <c r="G3293" s="168"/>
      <c r="H3293" s="162"/>
      <c r="I3293" s="161"/>
    </row>
    <row r="3294" spans="2:9" x14ac:dyDescent="0.25">
      <c r="B3294" s="161"/>
      <c r="C3294" s="162"/>
      <c r="D3294" s="161"/>
      <c r="E3294" s="163"/>
      <c r="F3294" s="9"/>
      <c r="G3294" s="168"/>
      <c r="H3294" s="162"/>
      <c r="I3294" s="161"/>
    </row>
    <row r="3295" spans="2:9" x14ac:dyDescent="0.25">
      <c r="B3295" s="161"/>
      <c r="C3295" s="162"/>
      <c r="D3295" s="161"/>
      <c r="E3295" s="163"/>
      <c r="F3295" s="9"/>
      <c r="G3295" s="168"/>
      <c r="H3295" s="162"/>
      <c r="I3295" s="161"/>
    </row>
    <row r="3296" spans="2:9" x14ac:dyDescent="0.25">
      <c r="B3296" s="161"/>
      <c r="C3296" s="162"/>
      <c r="D3296" s="161"/>
      <c r="E3296" s="163"/>
      <c r="F3296" s="9"/>
      <c r="G3296" s="168"/>
      <c r="H3296" s="162"/>
      <c r="I3296" s="161"/>
    </row>
    <row r="3297" spans="2:9" x14ac:dyDescent="0.25">
      <c r="B3297" s="161"/>
      <c r="C3297" s="162"/>
      <c r="D3297" s="161"/>
      <c r="E3297" s="163"/>
      <c r="F3297" s="9"/>
      <c r="G3297" s="168"/>
      <c r="H3297" s="162"/>
      <c r="I3297" s="161"/>
    </row>
    <row r="3298" spans="2:9" x14ac:dyDescent="0.25">
      <c r="B3298" s="161"/>
      <c r="C3298" s="162"/>
      <c r="D3298" s="161"/>
      <c r="E3298" s="163"/>
      <c r="F3298" s="9"/>
      <c r="G3298" s="168"/>
      <c r="H3298" s="162"/>
      <c r="I3298" s="161"/>
    </row>
    <row r="3299" spans="2:9" x14ac:dyDescent="0.25">
      <c r="B3299" s="161"/>
      <c r="C3299" s="162"/>
      <c r="D3299" s="161"/>
      <c r="E3299" s="163"/>
      <c r="F3299" s="9"/>
      <c r="G3299" s="168"/>
      <c r="H3299" s="162"/>
      <c r="I3299" s="161"/>
    </row>
    <row r="3300" spans="2:9" x14ac:dyDescent="0.25">
      <c r="B3300" s="161"/>
      <c r="C3300" s="162"/>
      <c r="D3300" s="161"/>
      <c r="E3300" s="163"/>
      <c r="F3300" s="9"/>
      <c r="G3300" s="168"/>
      <c r="H3300" s="162"/>
      <c r="I3300" s="161"/>
    </row>
    <row r="3301" spans="2:9" x14ac:dyDescent="0.25">
      <c r="B3301" s="161"/>
      <c r="C3301" s="162"/>
      <c r="D3301" s="161"/>
      <c r="E3301" s="163"/>
      <c r="F3301" s="9"/>
      <c r="G3301" s="168"/>
      <c r="H3301" s="162"/>
      <c r="I3301" s="161"/>
    </row>
    <row r="3302" spans="2:9" x14ac:dyDescent="0.25">
      <c r="B3302" s="161"/>
      <c r="C3302" s="162"/>
      <c r="D3302" s="161"/>
      <c r="E3302" s="163"/>
      <c r="F3302" s="9"/>
      <c r="G3302" s="168"/>
      <c r="H3302" s="162"/>
      <c r="I3302" s="161"/>
    </row>
    <row r="3303" spans="2:9" x14ac:dyDescent="0.25">
      <c r="B3303" s="161"/>
      <c r="C3303" s="162"/>
      <c r="D3303" s="161"/>
      <c r="E3303" s="163"/>
      <c r="F3303" s="9"/>
      <c r="G3303" s="168"/>
      <c r="H3303" s="162"/>
      <c r="I3303" s="161"/>
    </row>
    <row r="3304" spans="2:9" x14ac:dyDescent="0.25">
      <c r="B3304" s="161"/>
      <c r="C3304" s="162"/>
      <c r="D3304" s="161"/>
      <c r="E3304" s="163"/>
      <c r="F3304" s="9"/>
      <c r="G3304" s="168"/>
      <c r="H3304" s="162"/>
      <c r="I3304" s="161"/>
    </row>
    <row r="3305" spans="2:9" x14ac:dyDescent="0.25">
      <c r="B3305" s="161"/>
      <c r="C3305" s="162"/>
      <c r="D3305" s="161"/>
      <c r="E3305" s="163"/>
      <c r="F3305" s="9"/>
      <c r="G3305" s="168"/>
      <c r="H3305" s="162"/>
      <c r="I3305" s="161"/>
    </row>
    <row r="3306" spans="2:9" x14ac:dyDescent="0.25">
      <c r="B3306" s="161"/>
      <c r="C3306" s="162"/>
      <c r="D3306" s="161"/>
      <c r="E3306" s="163"/>
      <c r="F3306" s="9"/>
      <c r="G3306" s="168"/>
      <c r="H3306" s="162"/>
      <c r="I3306" s="161"/>
    </row>
    <row r="3307" spans="2:9" x14ac:dyDescent="0.25">
      <c r="B3307" s="161"/>
      <c r="C3307" s="162"/>
      <c r="D3307" s="161"/>
      <c r="E3307" s="163"/>
      <c r="F3307" s="9"/>
      <c r="G3307" s="168"/>
      <c r="H3307" s="162"/>
      <c r="I3307" s="161"/>
    </row>
    <row r="3308" spans="2:9" x14ac:dyDescent="0.25">
      <c r="B3308" s="161"/>
      <c r="C3308" s="162"/>
      <c r="D3308" s="161"/>
      <c r="E3308" s="163"/>
      <c r="F3308" s="9"/>
      <c r="G3308" s="168"/>
      <c r="H3308" s="162"/>
      <c r="I3308" s="161"/>
    </row>
    <row r="3309" spans="2:9" x14ac:dyDescent="0.25">
      <c r="B3309" s="161"/>
      <c r="C3309" s="162"/>
      <c r="D3309" s="161"/>
      <c r="E3309" s="163"/>
      <c r="F3309" s="9"/>
      <c r="G3309" s="168"/>
      <c r="H3309" s="162"/>
      <c r="I3309" s="161"/>
    </row>
    <row r="3310" spans="2:9" x14ac:dyDescent="0.25">
      <c r="B3310" s="161"/>
      <c r="C3310" s="162"/>
      <c r="D3310" s="161"/>
      <c r="E3310" s="163"/>
      <c r="F3310" s="9"/>
      <c r="G3310" s="168"/>
      <c r="H3310" s="162"/>
      <c r="I3310" s="161"/>
    </row>
    <row r="3311" spans="2:9" x14ac:dyDescent="0.25">
      <c r="B3311" s="161"/>
      <c r="C3311" s="162"/>
      <c r="D3311" s="161"/>
      <c r="E3311" s="163"/>
      <c r="F3311" s="9"/>
      <c r="G3311" s="168"/>
      <c r="H3311" s="162"/>
      <c r="I3311" s="161"/>
    </row>
    <row r="3312" spans="2:9" x14ac:dyDescent="0.25">
      <c r="B3312" s="161"/>
      <c r="C3312" s="162"/>
      <c r="D3312" s="161"/>
      <c r="E3312" s="163"/>
      <c r="F3312" s="9"/>
      <c r="G3312" s="168"/>
      <c r="H3312" s="162"/>
      <c r="I3312" s="161"/>
    </row>
    <row r="3313" spans="2:9" x14ac:dyDescent="0.25">
      <c r="B3313" s="161"/>
      <c r="C3313" s="162"/>
      <c r="D3313" s="161"/>
      <c r="E3313" s="163"/>
      <c r="F3313" s="9"/>
      <c r="G3313" s="168"/>
      <c r="H3313" s="162"/>
      <c r="I3313" s="161"/>
    </row>
    <row r="3314" spans="2:9" x14ac:dyDescent="0.25">
      <c r="B3314" s="161"/>
      <c r="C3314" s="162"/>
      <c r="D3314" s="161"/>
      <c r="E3314" s="163"/>
      <c r="F3314" s="9"/>
      <c r="G3314" s="168"/>
      <c r="H3314" s="162"/>
      <c r="I3314" s="161"/>
    </row>
    <row r="3315" spans="2:9" x14ac:dyDescent="0.25">
      <c r="B3315" s="161"/>
      <c r="C3315" s="162"/>
      <c r="D3315" s="161"/>
      <c r="E3315" s="163"/>
      <c r="F3315" s="9"/>
      <c r="G3315" s="168"/>
      <c r="H3315" s="162"/>
      <c r="I3315" s="161"/>
    </row>
    <row r="3316" spans="2:9" x14ac:dyDescent="0.25">
      <c r="B3316" s="161"/>
      <c r="C3316" s="162"/>
      <c r="D3316" s="161"/>
      <c r="E3316" s="163"/>
      <c r="F3316" s="9"/>
      <c r="G3316" s="168"/>
      <c r="H3316" s="162"/>
      <c r="I3316" s="161"/>
    </row>
    <row r="3317" spans="2:9" x14ac:dyDescent="0.25">
      <c r="B3317" s="161"/>
      <c r="C3317" s="162"/>
      <c r="D3317" s="161"/>
      <c r="E3317" s="163"/>
      <c r="F3317" s="9"/>
      <c r="G3317" s="168"/>
      <c r="H3317" s="162"/>
      <c r="I3317" s="161"/>
    </row>
    <row r="3318" spans="2:9" x14ac:dyDescent="0.25">
      <c r="B3318" s="161"/>
      <c r="C3318" s="162"/>
      <c r="D3318" s="161"/>
      <c r="E3318" s="163"/>
      <c r="F3318" s="9"/>
      <c r="G3318" s="168"/>
      <c r="H3318" s="162"/>
      <c r="I3318" s="161"/>
    </row>
    <row r="3319" spans="2:9" x14ac:dyDescent="0.25">
      <c r="B3319" s="161"/>
      <c r="C3319" s="162"/>
      <c r="D3319" s="161"/>
      <c r="E3319" s="163"/>
      <c r="F3319" s="9"/>
      <c r="G3319" s="168"/>
      <c r="H3319" s="162"/>
      <c r="I3319" s="161"/>
    </row>
    <row r="3320" spans="2:9" x14ac:dyDescent="0.25">
      <c r="B3320" s="161"/>
      <c r="C3320" s="162"/>
      <c r="D3320" s="161"/>
      <c r="E3320" s="163"/>
      <c r="F3320" s="9"/>
      <c r="G3320" s="168"/>
      <c r="H3320" s="162"/>
      <c r="I3320" s="161"/>
    </row>
    <row r="3321" spans="2:9" x14ac:dyDescent="0.25">
      <c r="B3321" s="161"/>
      <c r="C3321" s="162"/>
      <c r="D3321" s="161"/>
      <c r="E3321" s="163"/>
      <c r="F3321" s="9"/>
      <c r="G3321" s="168"/>
      <c r="H3321" s="162"/>
      <c r="I3321" s="161"/>
    </row>
    <row r="3322" spans="2:9" x14ac:dyDescent="0.25">
      <c r="B3322" s="161"/>
      <c r="C3322" s="162"/>
      <c r="D3322" s="161"/>
      <c r="E3322" s="163"/>
      <c r="F3322" s="9"/>
      <c r="G3322" s="168"/>
      <c r="H3322" s="162"/>
      <c r="I3322" s="161"/>
    </row>
    <row r="3323" spans="2:9" x14ac:dyDescent="0.25">
      <c r="B3323" s="161"/>
      <c r="C3323" s="162"/>
      <c r="D3323" s="161"/>
      <c r="E3323" s="163"/>
      <c r="F3323" s="9"/>
      <c r="G3323" s="168"/>
      <c r="H3323" s="162"/>
      <c r="I3323" s="161"/>
    </row>
    <row r="3324" spans="2:9" x14ac:dyDescent="0.25">
      <c r="B3324" s="161"/>
      <c r="C3324" s="162"/>
      <c r="D3324" s="161"/>
      <c r="E3324" s="163"/>
      <c r="F3324" s="9"/>
      <c r="G3324" s="168"/>
      <c r="H3324" s="162"/>
      <c r="I3324" s="161"/>
    </row>
    <row r="3325" spans="2:9" x14ac:dyDescent="0.25">
      <c r="B3325" s="161"/>
      <c r="C3325" s="162"/>
      <c r="D3325" s="161"/>
      <c r="E3325" s="163"/>
      <c r="F3325" s="9"/>
      <c r="G3325" s="168"/>
      <c r="H3325" s="162"/>
      <c r="I3325" s="161"/>
    </row>
    <row r="3326" spans="2:9" x14ac:dyDescent="0.25">
      <c r="B3326" s="161"/>
      <c r="C3326" s="162"/>
      <c r="D3326" s="161"/>
      <c r="E3326" s="163"/>
      <c r="F3326" s="9"/>
      <c r="G3326" s="168"/>
      <c r="H3326" s="162"/>
      <c r="I3326" s="161"/>
    </row>
    <row r="3327" spans="2:9" x14ac:dyDescent="0.25">
      <c r="B3327" s="161"/>
      <c r="C3327" s="162"/>
      <c r="D3327" s="161"/>
      <c r="E3327" s="163"/>
      <c r="F3327" s="9"/>
      <c r="G3327" s="168"/>
      <c r="H3327" s="162"/>
      <c r="I3327" s="161"/>
    </row>
    <row r="3328" spans="2:9" x14ac:dyDescent="0.25">
      <c r="B3328" s="161"/>
      <c r="C3328" s="162"/>
      <c r="D3328" s="161"/>
      <c r="E3328" s="163"/>
      <c r="F3328" s="9"/>
      <c r="G3328" s="168"/>
      <c r="H3328" s="162"/>
      <c r="I3328" s="161"/>
    </row>
    <row r="3329" spans="2:9" x14ac:dyDescent="0.25">
      <c r="B3329" s="161"/>
      <c r="C3329" s="162"/>
      <c r="D3329" s="161"/>
      <c r="E3329" s="163"/>
      <c r="F3329" s="9"/>
      <c r="G3329" s="168"/>
      <c r="H3329" s="162"/>
      <c r="I3329" s="161"/>
    </row>
    <row r="3330" spans="2:9" x14ac:dyDescent="0.25">
      <c r="B3330" s="161"/>
      <c r="C3330" s="162"/>
      <c r="D3330" s="161"/>
      <c r="E3330" s="163"/>
      <c r="F3330" s="9"/>
      <c r="G3330" s="168"/>
      <c r="H3330" s="162"/>
      <c r="I3330" s="161"/>
    </row>
    <row r="3331" spans="2:9" x14ac:dyDescent="0.25">
      <c r="B3331" s="161"/>
      <c r="C3331" s="162"/>
      <c r="D3331" s="161"/>
      <c r="E3331" s="163"/>
      <c r="F3331" s="9"/>
      <c r="G3331" s="168"/>
      <c r="H3331" s="162"/>
      <c r="I3331" s="161"/>
    </row>
    <row r="3332" spans="2:9" x14ac:dyDescent="0.25">
      <c r="B3332" s="161"/>
      <c r="C3332" s="162"/>
      <c r="D3332" s="161"/>
      <c r="E3332" s="163"/>
      <c r="F3332" s="9"/>
      <c r="G3332" s="168"/>
      <c r="H3332" s="162"/>
      <c r="I3332" s="161"/>
    </row>
    <row r="3333" spans="2:9" x14ac:dyDescent="0.25">
      <c r="B3333" s="161"/>
      <c r="C3333" s="162"/>
      <c r="D3333" s="161"/>
      <c r="E3333" s="163"/>
      <c r="F3333" s="9"/>
      <c r="G3333" s="168"/>
      <c r="H3333" s="162"/>
      <c r="I3333" s="161"/>
    </row>
    <row r="3334" spans="2:9" x14ac:dyDescent="0.25">
      <c r="B3334" s="161"/>
      <c r="C3334" s="162"/>
      <c r="D3334" s="161"/>
      <c r="E3334" s="163"/>
      <c r="F3334" s="9"/>
      <c r="G3334" s="168"/>
      <c r="H3334" s="162"/>
      <c r="I3334" s="161"/>
    </row>
    <row r="3335" spans="2:9" x14ac:dyDescent="0.25">
      <c r="B3335" s="161"/>
      <c r="C3335" s="162"/>
      <c r="D3335" s="161"/>
      <c r="E3335" s="163"/>
      <c r="F3335" s="9"/>
      <c r="G3335" s="168"/>
      <c r="H3335" s="162"/>
      <c r="I3335" s="161"/>
    </row>
    <row r="3336" spans="2:9" x14ac:dyDescent="0.25">
      <c r="B3336" s="161"/>
      <c r="C3336" s="162"/>
      <c r="D3336" s="161"/>
      <c r="E3336" s="163"/>
      <c r="F3336" s="9"/>
      <c r="G3336" s="168"/>
      <c r="H3336" s="162"/>
      <c r="I3336" s="161"/>
    </row>
    <row r="3337" spans="2:9" x14ac:dyDescent="0.25">
      <c r="B3337" s="161"/>
      <c r="C3337" s="162"/>
      <c r="D3337" s="161"/>
      <c r="E3337" s="163"/>
      <c r="F3337" s="9"/>
      <c r="G3337" s="168"/>
      <c r="H3337" s="162"/>
      <c r="I3337" s="161"/>
    </row>
    <row r="3338" spans="2:9" x14ac:dyDescent="0.25">
      <c r="B3338" s="161"/>
      <c r="C3338" s="162"/>
      <c r="D3338" s="161"/>
      <c r="E3338" s="163"/>
      <c r="F3338" s="9"/>
      <c r="G3338" s="168"/>
      <c r="H3338" s="162"/>
      <c r="I3338" s="161"/>
    </row>
    <row r="3339" spans="2:9" x14ac:dyDescent="0.25">
      <c r="B3339" s="161"/>
      <c r="C3339" s="162"/>
      <c r="D3339" s="161"/>
      <c r="E3339" s="163"/>
      <c r="F3339" s="9"/>
      <c r="G3339" s="168"/>
      <c r="H3339" s="162"/>
      <c r="I3339" s="161"/>
    </row>
    <row r="3340" spans="2:9" x14ac:dyDescent="0.25">
      <c r="B3340" s="161"/>
      <c r="C3340" s="162"/>
      <c r="D3340" s="161"/>
      <c r="E3340" s="163"/>
      <c r="F3340" s="9"/>
      <c r="G3340" s="168"/>
      <c r="H3340" s="162"/>
      <c r="I3340" s="161"/>
    </row>
    <row r="3341" spans="2:9" x14ac:dyDescent="0.25">
      <c r="B3341" s="161"/>
      <c r="C3341" s="162"/>
      <c r="D3341" s="161"/>
      <c r="E3341" s="163"/>
      <c r="F3341" s="9"/>
      <c r="G3341" s="168"/>
      <c r="H3341" s="162"/>
      <c r="I3341" s="161"/>
    </row>
    <row r="3342" spans="2:9" x14ac:dyDescent="0.25">
      <c r="B3342" s="161"/>
      <c r="C3342" s="162"/>
      <c r="D3342" s="161"/>
      <c r="E3342" s="163"/>
      <c r="F3342" s="9"/>
      <c r="G3342" s="168"/>
      <c r="H3342" s="162"/>
      <c r="I3342" s="161"/>
    </row>
    <row r="3343" spans="2:9" x14ac:dyDescent="0.25">
      <c r="B3343" s="161"/>
      <c r="C3343" s="162"/>
      <c r="D3343" s="161"/>
      <c r="E3343" s="163"/>
      <c r="F3343" s="9"/>
      <c r="G3343" s="168"/>
      <c r="H3343" s="162"/>
      <c r="I3343" s="161"/>
    </row>
    <row r="3344" spans="2:9" x14ac:dyDescent="0.25">
      <c r="B3344" s="161"/>
      <c r="C3344" s="162"/>
      <c r="D3344" s="161"/>
      <c r="E3344" s="163"/>
      <c r="F3344" s="9"/>
      <c r="G3344" s="168"/>
      <c r="H3344" s="162"/>
      <c r="I3344" s="161"/>
    </row>
    <row r="3345" spans="2:9" x14ac:dyDescent="0.25">
      <c r="B3345" s="161"/>
      <c r="C3345" s="162"/>
      <c r="D3345" s="161"/>
      <c r="E3345" s="163"/>
      <c r="F3345" s="9"/>
      <c r="G3345" s="168"/>
      <c r="H3345" s="162"/>
      <c r="I3345" s="161"/>
    </row>
    <row r="3346" spans="2:9" x14ac:dyDescent="0.25">
      <c r="B3346" s="161"/>
      <c r="C3346" s="162"/>
      <c r="D3346" s="161"/>
      <c r="E3346" s="163"/>
      <c r="F3346" s="9"/>
      <c r="G3346" s="168"/>
      <c r="H3346" s="162"/>
      <c r="I3346" s="161"/>
    </row>
    <row r="3347" spans="2:9" x14ac:dyDescent="0.25">
      <c r="B3347" s="161"/>
      <c r="C3347" s="162"/>
      <c r="D3347" s="161"/>
      <c r="E3347" s="163"/>
      <c r="F3347" s="9"/>
      <c r="G3347" s="168"/>
      <c r="H3347" s="162"/>
      <c r="I3347" s="161"/>
    </row>
    <row r="3348" spans="2:9" x14ac:dyDescent="0.25">
      <c r="B3348" s="161"/>
      <c r="C3348" s="162"/>
      <c r="D3348" s="161"/>
      <c r="E3348" s="163"/>
      <c r="F3348" s="9"/>
      <c r="G3348" s="168"/>
      <c r="H3348" s="162"/>
      <c r="I3348" s="161"/>
    </row>
    <row r="3349" spans="2:9" x14ac:dyDescent="0.25">
      <c r="B3349" s="161"/>
      <c r="C3349" s="162"/>
      <c r="D3349" s="161"/>
      <c r="E3349" s="163"/>
      <c r="F3349" s="9"/>
      <c r="G3349" s="168"/>
      <c r="H3349" s="162"/>
      <c r="I3349" s="161"/>
    </row>
    <row r="3350" spans="2:9" x14ac:dyDescent="0.25">
      <c r="B3350" s="161"/>
      <c r="C3350" s="162"/>
      <c r="D3350" s="161"/>
      <c r="E3350" s="163"/>
      <c r="F3350" s="9"/>
      <c r="G3350" s="168"/>
      <c r="H3350" s="162"/>
      <c r="I3350" s="161"/>
    </row>
    <row r="3351" spans="2:9" x14ac:dyDescent="0.25">
      <c r="B3351" s="161"/>
      <c r="C3351" s="162"/>
      <c r="D3351" s="161"/>
      <c r="E3351" s="163"/>
      <c r="F3351" s="9"/>
      <c r="G3351" s="168"/>
      <c r="H3351" s="162"/>
      <c r="I3351" s="161"/>
    </row>
    <row r="3352" spans="2:9" x14ac:dyDescent="0.25">
      <c r="B3352" s="161"/>
      <c r="C3352" s="162"/>
      <c r="D3352" s="161"/>
      <c r="E3352" s="163"/>
      <c r="F3352" s="9"/>
      <c r="G3352" s="168"/>
      <c r="H3352" s="162"/>
      <c r="I3352" s="161"/>
    </row>
    <row r="3353" spans="2:9" x14ac:dyDescent="0.25">
      <c r="B3353" s="161"/>
      <c r="C3353" s="162"/>
      <c r="D3353" s="161"/>
      <c r="E3353" s="163"/>
      <c r="F3353" s="9"/>
      <c r="G3353" s="168"/>
      <c r="H3353" s="162"/>
      <c r="I3353" s="161"/>
    </row>
    <row r="3354" spans="2:9" x14ac:dyDescent="0.25">
      <c r="B3354" s="161"/>
      <c r="C3354" s="162"/>
      <c r="D3354" s="161"/>
      <c r="E3354" s="163"/>
      <c r="F3354" s="9"/>
      <c r="G3354" s="168"/>
      <c r="H3354" s="162"/>
      <c r="I3354" s="161"/>
    </row>
    <row r="3355" spans="2:9" x14ac:dyDescent="0.25">
      <c r="B3355" s="161"/>
      <c r="C3355" s="162"/>
      <c r="D3355" s="161"/>
      <c r="E3355" s="163"/>
      <c r="F3355" s="9"/>
      <c r="G3355" s="168"/>
      <c r="H3355" s="162"/>
      <c r="I3355" s="161"/>
    </row>
    <row r="3356" spans="2:9" x14ac:dyDescent="0.25">
      <c r="B3356" s="161"/>
      <c r="C3356" s="162"/>
      <c r="D3356" s="161"/>
      <c r="E3356" s="163"/>
      <c r="F3356" s="9"/>
      <c r="G3356" s="168"/>
      <c r="H3356" s="162"/>
      <c r="I3356" s="161"/>
    </row>
    <row r="3357" spans="2:9" x14ac:dyDescent="0.25">
      <c r="B3357" s="161"/>
      <c r="C3357" s="162"/>
      <c r="D3357" s="161"/>
      <c r="E3357" s="163"/>
      <c r="F3357" s="9"/>
      <c r="G3357" s="168"/>
      <c r="H3357" s="162"/>
      <c r="I3357" s="161"/>
    </row>
    <row r="3358" spans="2:9" x14ac:dyDescent="0.25">
      <c r="B3358" s="161"/>
      <c r="C3358" s="162"/>
      <c r="D3358" s="161"/>
      <c r="E3358" s="163"/>
      <c r="F3358" s="9"/>
      <c r="G3358" s="168"/>
      <c r="H3358" s="162"/>
      <c r="I3358" s="161"/>
    </row>
    <row r="3359" spans="2:9" x14ac:dyDescent="0.25">
      <c r="B3359" s="161"/>
      <c r="C3359" s="162"/>
      <c r="D3359" s="161"/>
      <c r="E3359" s="163"/>
      <c r="F3359" s="9"/>
      <c r="G3359" s="168"/>
      <c r="H3359" s="162"/>
      <c r="I3359" s="161"/>
    </row>
    <row r="3360" spans="2:9" x14ac:dyDescent="0.25">
      <c r="B3360" s="161"/>
      <c r="C3360" s="162"/>
      <c r="D3360" s="161"/>
      <c r="E3360" s="163"/>
      <c r="F3360" s="9"/>
      <c r="G3360" s="168"/>
      <c r="H3360" s="162"/>
      <c r="I3360" s="161"/>
    </row>
    <row r="3361" spans="2:9" x14ac:dyDescent="0.25">
      <c r="B3361" s="161"/>
      <c r="C3361" s="162"/>
      <c r="D3361" s="161"/>
      <c r="E3361" s="163"/>
      <c r="F3361" s="9"/>
      <c r="G3361" s="168"/>
      <c r="H3361" s="162"/>
      <c r="I3361" s="161"/>
    </row>
    <row r="3362" spans="2:9" x14ac:dyDescent="0.25">
      <c r="B3362" s="161"/>
      <c r="C3362" s="162"/>
      <c r="D3362" s="161"/>
      <c r="E3362" s="163"/>
      <c r="F3362" s="9"/>
      <c r="G3362" s="168"/>
      <c r="H3362" s="162"/>
      <c r="I3362" s="161"/>
    </row>
    <row r="3363" spans="2:9" x14ac:dyDescent="0.25">
      <c r="B3363" s="161"/>
      <c r="C3363" s="162"/>
      <c r="D3363" s="161"/>
      <c r="E3363" s="163"/>
      <c r="F3363" s="9"/>
      <c r="G3363" s="168"/>
      <c r="H3363" s="162"/>
      <c r="I3363" s="161"/>
    </row>
    <row r="3364" spans="2:9" x14ac:dyDescent="0.25">
      <c r="B3364" s="161"/>
      <c r="C3364" s="162"/>
      <c r="D3364" s="161"/>
      <c r="E3364" s="163"/>
      <c r="F3364" s="9"/>
      <c r="G3364" s="168"/>
      <c r="H3364" s="162"/>
      <c r="I3364" s="161"/>
    </row>
    <row r="3365" spans="2:9" x14ac:dyDescent="0.25">
      <c r="B3365" s="161"/>
      <c r="C3365" s="162"/>
      <c r="D3365" s="161"/>
      <c r="E3365" s="163"/>
      <c r="F3365" s="9"/>
      <c r="G3365" s="168"/>
      <c r="H3365" s="162"/>
      <c r="I3365" s="161"/>
    </row>
    <row r="3366" spans="2:9" x14ac:dyDescent="0.25">
      <c r="B3366" s="161"/>
      <c r="C3366" s="162"/>
      <c r="D3366" s="161"/>
      <c r="E3366" s="163"/>
      <c r="F3366" s="9"/>
      <c r="G3366" s="168"/>
      <c r="H3366" s="162"/>
      <c r="I3366" s="161"/>
    </row>
    <row r="3367" spans="2:9" x14ac:dyDescent="0.25">
      <c r="B3367" s="161"/>
      <c r="C3367" s="162"/>
      <c r="D3367" s="161"/>
      <c r="E3367" s="163"/>
      <c r="F3367" s="9"/>
      <c r="G3367" s="168"/>
      <c r="H3367" s="162"/>
      <c r="I3367" s="161"/>
    </row>
    <row r="3368" spans="2:9" x14ac:dyDescent="0.25">
      <c r="B3368" s="161"/>
      <c r="C3368" s="162"/>
      <c r="D3368" s="161"/>
      <c r="E3368" s="163"/>
      <c r="F3368" s="9"/>
      <c r="G3368" s="168"/>
      <c r="H3368" s="162"/>
      <c r="I3368" s="161"/>
    </row>
    <row r="3369" spans="2:9" x14ac:dyDescent="0.25">
      <c r="B3369" s="161"/>
      <c r="C3369" s="162"/>
      <c r="D3369" s="161"/>
      <c r="E3369" s="163"/>
      <c r="F3369" s="9"/>
      <c r="G3369" s="168"/>
      <c r="H3369" s="162"/>
      <c r="I3369" s="161"/>
    </row>
    <row r="3370" spans="2:9" x14ac:dyDescent="0.25">
      <c r="B3370" s="161"/>
      <c r="C3370" s="162"/>
      <c r="D3370" s="161"/>
      <c r="E3370" s="163"/>
      <c r="F3370" s="9"/>
      <c r="G3370" s="168"/>
      <c r="H3370" s="162"/>
      <c r="I3370" s="161"/>
    </row>
    <row r="3371" spans="2:9" x14ac:dyDescent="0.25">
      <c r="B3371" s="161"/>
      <c r="C3371" s="162"/>
      <c r="D3371" s="161"/>
      <c r="E3371" s="163"/>
      <c r="F3371" s="9"/>
      <c r="G3371" s="168"/>
      <c r="H3371" s="162"/>
      <c r="I3371" s="161"/>
    </row>
    <row r="3372" spans="2:9" x14ac:dyDescent="0.25">
      <c r="B3372" s="161"/>
      <c r="C3372" s="162"/>
      <c r="D3372" s="161"/>
      <c r="E3372" s="163"/>
      <c r="F3372" s="9"/>
      <c r="G3372" s="168"/>
      <c r="H3372" s="162"/>
      <c r="I3372" s="161"/>
    </row>
    <row r="3373" spans="2:9" x14ac:dyDescent="0.25">
      <c r="B3373" s="161"/>
      <c r="C3373" s="162"/>
      <c r="D3373" s="161"/>
      <c r="E3373" s="163"/>
      <c r="F3373" s="9"/>
      <c r="G3373" s="168"/>
      <c r="H3373" s="162"/>
      <c r="I3373" s="161"/>
    </row>
    <row r="3374" spans="2:9" x14ac:dyDescent="0.25">
      <c r="B3374" s="161"/>
      <c r="C3374" s="162"/>
      <c r="D3374" s="161"/>
      <c r="E3374" s="163"/>
      <c r="F3374" s="9"/>
      <c r="G3374" s="168"/>
      <c r="H3374" s="162"/>
      <c r="I3374" s="161"/>
    </row>
    <row r="3375" spans="2:9" x14ac:dyDescent="0.25">
      <c r="B3375" s="161"/>
      <c r="C3375" s="162"/>
      <c r="D3375" s="161"/>
      <c r="E3375" s="163"/>
      <c r="F3375" s="9"/>
      <c r="G3375" s="168"/>
      <c r="H3375" s="162"/>
      <c r="I3375" s="161"/>
    </row>
    <row r="3376" spans="2:9" x14ac:dyDescent="0.25">
      <c r="B3376" s="161"/>
      <c r="C3376" s="162"/>
      <c r="D3376" s="161"/>
      <c r="E3376" s="163"/>
      <c r="F3376" s="9"/>
      <c r="G3376" s="168"/>
      <c r="H3376" s="162"/>
      <c r="I3376" s="161"/>
    </row>
    <row r="3377" spans="2:9" x14ac:dyDescent="0.25">
      <c r="B3377" s="161"/>
      <c r="C3377" s="162"/>
      <c r="D3377" s="161"/>
      <c r="E3377" s="163"/>
      <c r="F3377" s="9"/>
      <c r="G3377" s="168"/>
      <c r="H3377" s="162"/>
      <c r="I3377" s="161"/>
    </row>
    <row r="3378" spans="2:9" x14ac:dyDescent="0.25">
      <c r="B3378" s="161"/>
      <c r="C3378" s="162"/>
      <c r="D3378" s="161"/>
      <c r="E3378" s="163"/>
      <c r="F3378" s="9"/>
      <c r="G3378" s="168"/>
      <c r="H3378" s="162"/>
      <c r="I3378" s="161"/>
    </row>
    <row r="3379" spans="2:9" x14ac:dyDescent="0.25">
      <c r="B3379" s="161"/>
      <c r="C3379" s="162"/>
      <c r="D3379" s="161"/>
      <c r="E3379" s="163"/>
      <c r="F3379" s="9"/>
      <c r="G3379" s="168"/>
      <c r="H3379" s="162"/>
      <c r="I3379" s="161"/>
    </row>
    <row r="3380" spans="2:9" x14ac:dyDescent="0.25">
      <c r="B3380" s="161"/>
      <c r="C3380" s="162"/>
      <c r="D3380" s="161"/>
      <c r="E3380" s="163"/>
      <c r="F3380" s="9"/>
      <c r="G3380" s="168"/>
      <c r="H3380" s="162"/>
      <c r="I3380" s="161"/>
    </row>
    <row r="3381" spans="2:9" x14ac:dyDescent="0.25">
      <c r="B3381" s="161"/>
      <c r="C3381" s="162"/>
      <c r="D3381" s="161"/>
      <c r="E3381" s="163"/>
      <c r="F3381" s="9"/>
      <c r="G3381" s="168"/>
      <c r="H3381" s="162"/>
      <c r="I3381" s="161"/>
    </row>
    <row r="3382" spans="2:9" x14ac:dyDescent="0.25">
      <c r="B3382" s="161"/>
      <c r="C3382" s="162"/>
      <c r="D3382" s="161"/>
      <c r="E3382" s="163"/>
      <c r="F3382" s="9"/>
      <c r="G3382" s="168"/>
      <c r="H3382" s="162"/>
      <c r="I3382" s="161"/>
    </row>
    <row r="3383" spans="2:9" x14ac:dyDescent="0.25">
      <c r="B3383" s="161"/>
      <c r="C3383" s="162"/>
      <c r="D3383" s="161"/>
      <c r="E3383" s="163"/>
      <c r="F3383" s="9"/>
      <c r="G3383" s="168"/>
      <c r="H3383" s="162"/>
      <c r="I3383" s="161"/>
    </row>
    <row r="3384" spans="2:9" x14ac:dyDescent="0.25">
      <c r="B3384" s="161"/>
      <c r="C3384" s="162"/>
      <c r="D3384" s="161"/>
      <c r="E3384" s="163"/>
      <c r="F3384" s="9"/>
      <c r="G3384" s="168"/>
      <c r="H3384" s="162"/>
      <c r="I3384" s="161"/>
    </row>
    <row r="3385" spans="2:9" x14ac:dyDescent="0.25">
      <c r="B3385" s="161"/>
      <c r="C3385" s="162"/>
      <c r="D3385" s="161"/>
      <c r="E3385" s="163"/>
      <c r="F3385" s="9"/>
      <c r="G3385" s="168"/>
      <c r="H3385" s="162"/>
      <c r="I3385" s="161"/>
    </row>
    <row r="3386" spans="2:9" x14ac:dyDescent="0.25">
      <c r="B3386" s="161"/>
      <c r="C3386" s="162"/>
      <c r="D3386" s="161"/>
      <c r="E3386" s="163"/>
      <c r="F3386" s="9"/>
      <c r="G3386" s="168"/>
      <c r="H3386" s="162"/>
      <c r="I3386" s="161"/>
    </row>
    <row r="3387" spans="2:9" x14ac:dyDescent="0.25">
      <c r="B3387" s="161"/>
      <c r="C3387" s="162"/>
      <c r="D3387" s="161"/>
      <c r="E3387" s="163"/>
      <c r="F3387" s="9"/>
      <c r="G3387" s="168"/>
      <c r="H3387" s="162"/>
      <c r="I3387" s="161"/>
    </row>
    <row r="3388" spans="2:9" x14ac:dyDescent="0.25">
      <c r="B3388" s="161"/>
      <c r="C3388" s="162"/>
      <c r="D3388" s="161"/>
      <c r="E3388" s="163"/>
      <c r="F3388" s="9"/>
      <c r="G3388" s="168"/>
      <c r="H3388" s="162"/>
      <c r="I3388" s="161"/>
    </row>
    <row r="3389" spans="2:9" x14ac:dyDescent="0.25">
      <c r="B3389" s="161"/>
      <c r="C3389" s="162"/>
      <c r="D3389" s="161"/>
      <c r="E3389" s="163"/>
      <c r="F3389" s="9"/>
      <c r="G3389" s="168"/>
      <c r="H3389" s="162"/>
      <c r="I3389" s="161"/>
    </row>
    <row r="3390" spans="2:9" x14ac:dyDescent="0.25">
      <c r="B3390" s="161"/>
      <c r="C3390" s="162"/>
      <c r="D3390" s="161"/>
      <c r="E3390" s="163"/>
      <c r="F3390" s="9"/>
      <c r="G3390" s="168"/>
      <c r="H3390" s="162"/>
      <c r="I3390" s="161"/>
    </row>
    <row r="3391" spans="2:9" x14ac:dyDescent="0.25">
      <c r="B3391" s="161"/>
      <c r="C3391" s="162"/>
      <c r="D3391" s="161"/>
      <c r="E3391" s="163"/>
      <c r="F3391" s="9"/>
      <c r="G3391" s="168"/>
      <c r="H3391" s="162"/>
      <c r="I3391" s="161"/>
    </row>
    <row r="3392" spans="2:9" x14ac:dyDescent="0.25">
      <c r="B3392" s="161"/>
      <c r="C3392" s="162"/>
      <c r="D3392" s="161"/>
      <c r="E3392" s="163"/>
      <c r="F3392" s="9"/>
      <c r="G3392" s="168"/>
      <c r="H3392" s="162"/>
      <c r="I3392" s="161"/>
    </row>
    <row r="3393" spans="2:9" x14ac:dyDescent="0.25">
      <c r="B3393" s="161"/>
      <c r="C3393" s="162"/>
      <c r="D3393" s="161"/>
      <c r="E3393" s="163"/>
      <c r="F3393" s="9"/>
      <c r="G3393" s="168"/>
      <c r="H3393" s="162"/>
      <c r="I3393" s="161"/>
    </row>
    <row r="3394" spans="2:9" x14ac:dyDescent="0.25">
      <c r="B3394" s="161"/>
      <c r="C3394" s="162"/>
      <c r="D3394" s="161"/>
      <c r="E3394" s="163"/>
      <c r="F3394" s="9"/>
      <c r="G3394" s="168"/>
      <c r="H3394" s="162"/>
      <c r="I3394" s="161"/>
    </row>
    <row r="3395" spans="2:9" x14ac:dyDescent="0.25">
      <c r="B3395" s="161"/>
      <c r="C3395" s="162"/>
      <c r="D3395" s="161"/>
      <c r="E3395" s="163"/>
      <c r="F3395" s="9"/>
      <c r="G3395" s="168"/>
      <c r="H3395" s="162"/>
      <c r="I3395" s="161"/>
    </row>
    <row r="3396" spans="2:9" x14ac:dyDescent="0.25">
      <c r="B3396" s="161"/>
      <c r="C3396" s="162"/>
      <c r="D3396" s="161"/>
      <c r="E3396" s="163"/>
      <c r="F3396" s="9"/>
      <c r="G3396" s="168"/>
      <c r="H3396" s="162"/>
      <c r="I3396" s="161"/>
    </row>
    <row r="3397" spans="2:9" x14ac:dyDescent="0.25">
      <c r="B3397" s="161"/>
      <c r="C3397" s="162"/>
      <c r="D3397" s="161"/>
      <c r="E3397" s="163"/>
      <c r="F3397" s="9"/>
      <c r="G3397" s="168"/>
      <c r="H3397" s="162"/>
      <c r="I3397" s="161"/>
    </row>
    <row r="3398" spans="2:9" x14ac:dyDescent="0.25">
      <c r="B3398" s="161"/>
      <c r="C3398" s="162"/>
      <c r="D3398" s="161"/>
      <c r="E3398" s="163"/>
      <c r="F3398" s="9"/>
      <c r="G3398" s="168"/>
      <c r="H3398" s="162"/>
      <c r="I3398" s="161"/>
    </row>
    <row r="3399" spans="2:9" x14ac:dyDescent="0.25">
      <c r="B3399" s="161"/>
      <c r="C3399" s="162"/>
      <c r="D3399" s="161"/>
      <c r="E3399" s="163"/>
      <c r="F3399" s="9"/>
      <c r="G3399" s="168"/>
      <c r="H3399" s="162"/>
      <c r="I3399" s="161"/>
    </row>
    <row r="3400" spans="2:9" x14ac:dyDescent="0.25">
      <c r="B3400" s="161"/>
      <c r="C3400" s="162"/>
      <c r="D3400" s="161"/>
      <c r="E3400" s="163"/>
      <c r="F3400" s="9"/>
      <c r="G3400" s="168"/>
      <c r="H3400" s="162"/>
      <c r="I3400" s="161"/>
    </row>
    <row r="3401" spans="2:9" x14ac:dyDescent="0.25">
      <c r="B3401" s="161"/>
      <c r="C3401" s="162"/>
      <c r="D3401" s="161"/>
      <c r="E3401" s="163"/>
      <c r="F3401" s="9"/>
      <c r="G3401" s="168"/>
      <c r="H3401" s="162"/>
      <c r="I3401" s="161"/>
    </row>
    <row r="3402" spans="2:9" x14ac:dyDescent="0.25">
      <c r="B3402" s="161"/>
      <c r="C3402" s="162"/>
      <c r="D3402" s="161"/>
      <c r="E3402" s="163"/>
      <c r="F3402" s="9"/>
      <c r="G3402" s="168"/>
      <c r="H3402" s="162"/>
      <c r="I3402" s="161"/>
    </row>
    <row r="3403" spans="2:9" x14ac:dyDescent="0.25">
      <c r="B3403" s="161"/>
      <c r="C3403" s="162"/>
      <c r="D3403" s="161"/>
      <c r="E3403" s="163"/>
      <c r="F3403" s="9"/>
      <c r="G3403" s="168"/>
      <c r="H3403" s="162"/>
      <c r="I3403" s="161"/>
    </row>
    <row r="3404" spans="2:9" x14ac:dyDescent="0.25">
      <c r="B3404" s="161"/>
      <c r="C3404" s="162"/>
      <c r="D3404" s="161"/>
      <c r="E3404" s="163"/>
      <c r="F3404" s="9"/>
      <c r="G3404" s="168"/>
      <c r="H3404" s="162"/>
      <c r="I3404" s="161"/>
    </row>
    <row r="3405" spans="2:9" x14ac:dyDescent="0.25">
      <c r="B3405" s="161"/>
      <c r="C3405" s="162"/>
      <c r="D3405" s="161"/>
      <c r="E3405" s="163"/>
      <c r="F3405" s="9"/>
      <c r="G3405" s="168"/>
      <c r="H3405" s="162"/>
      <c r="I3405" s="161"/>
    </row>
    <row r="3406" spans="2:9" x14ac:dyDescent="0.25">
      <c r="B3406" s="161"/>
      <c r="C3406" s="162"/>
      <c r="D3406" s="161"/>
      <c r="E3406" s="163"/>
      <c r="F3406" s="9"/>
      <c r="G3406" s="168"/>
      <c r="H3406" s="162"/>
      <c r="I3406" s="161"/>
    </row>
    <row r="3407" spans="2:9" x14ac:dyDescent="0.25">
      <c r="B3407" s="161"/>
      <c r="C3407" s="162"/>
      <c r="D3407" s="161"/>
      <c r="E3407" s="163"/>
      <c r="F3407" s="9"/>
      <c r="G3407" s="168"/>
      <c r="H3407" s="162"/>
      <c r="I3407" s="161"/>
    </row>
    <row r="3408" spans="2:9" x14ac:dyDescent="0.25">
      <c r="B3408" s="161"/>
      <c r="C3408" s="162"/>
      <c r="D3408" s="161"/>
      <c r="E3408" s="163"/>
      <c r="F3408" s="9"/>
      <c r="G3408" s="168"/>
      <c r="H3408" s="162"/>
      <c r="I3408" s="161"/>
    </row>
    <row r="3409" spans="2:9" x14ac:dyDescent="0.25">
      <c r="B3409" s="161"/>
      <c r="C3409" s="162"/>
      <c r="D3409" s="161"/>
      <c r="E3409" s="163"/>
      <c r="F3409" s="9"/>
      <c r="G3409" s="168"/>
      <c r="H3409" s="162"/>
      <c r="I3409" s="161"/>
    </row>
    <row r="3410" spans="2:9" x14ac:dyDescent="0.25">
      <c r="B3410" s="161"/>
      <c r="C3410" s="162"/>
      <c r="D3410" s="161"/>
      <c r="E3410" s="163"/>
      <c r="F3410" s="9"/>
      <c r="G3410" s="168"/>
      <c r="H3410" s="162"/>
      <c r="I3410" s="161"/>
    </row>
    <row r="3411" spans="2:9" x14ac:dyDescent="0.25">
      <c r="B3411" s="161"/>
      <c r="C3411" s="162"/>
      <c r="D3411" s="161"/>
      <c r="E3411" s="163"/>
      <c r="F3411" s="9"/>
      <c r="G3411" s="168"/>
      <c r="H3411" s="162"/>
      <c r="I3411" s="161"/>
    </row>
    <row r="3412" spans="2:9" x14ac:dyDescent="0.25">
      <c r="B3412" s="161"/>
      <c r="C3412" s="162"/>
      <c r="D3412" s="161"/>
      <c r="E3412" s="163"/>
      <c r="F3412" s="9"/>
      <c r="G3412" s="168"/>
      <c r="H3412" s="162"/>
      <c r="I3412" s="161"/>
    </row>
    <row r="3413" spans="2:9" x14ac:dyDescent="0.25">
      <c r="B3413" s="161"/>
      <c r="C3413" s="162"/>
      <c r="D3413" s="161"/>
      <c r="E3413" s="163"/>
      <c r="F3413" s="9"/>
      <c r="G3413" s="168"/>
      <c r="H3413" s="162"/>
      <c r="I3413" s="161"/>
    </row>
    <row r="3414" spans="2:9" x14ac:dyDescent="0.25">
      <c r="B3414" s="161"/>
      <c r="C3414" s="162"/>
      <c r="D3414" s="161"/>
      <c r="E3414" s="163"/>
      <c r="F3414" s="9"/>
      <c r="G3414" s="168"/>
      <c r="H3414" s="162"/>
      <c r="I3414" s="161"/>
    </row>
    <row r="3415" spans="2:9" x14ac:dyDescent="0.25">
      <c r="B3415" s="161"/>
      <c r="C3415" s="162"/>
      <c r="D3415" s="161"/>
      <c r="E3415" s="163"/>
      <c r="F3415" s="9"/>
      <c r="G3415" s="168"/>
      <c r="H3415" s="162"/>
      <c r="I3415" s="161"/>
    </row>
    <row r="3416" spans="2:9" x14ac:dyDescent="0.25">
      <c r="B3416" s="161"/>
      <c r="C3416" s="162"/>
      <c r="D3416" s="161"/>
      <c r="E3416" s="163"/>
      <c r="F3416" s="9"/>
      <c r="G3416" s="168"/>
      <c r="H3416" s="162"/>
      <c r="I3416" s="161"/>
    </row>
    <row r="3417" spans="2:9" x14ac:dyDescent="0.25">
      <c r="B3417" s="161"/>
      <c r="C3417" s="162"/>
      <c r="D3417" s="161"/>
      <c r="E3417" s="163"/>
      <c r="F3417" s="9"/>
      <c r="G3417" s="168"/>
      <c r="H3417" s="162"/>
      <c r="I3417" s="161"/>
    </row>
    <row r="3418" spans="2:9" x14ac:dyDescent="0.25">
      <c r="B3418" s="161"/>
      <c r="C3418" s="162"/>
      <c r="D3418" s="161"/>
      <c r="E3418" s="163"/>
      <c r="F3418" s="9"/>
      <c r="G3418" s="168"/>
      <c r="H3418" s="162"/>
      <c r="I3418" s="161"/>
    </row>
    <row r="3419" spans="2:9" x14ac:dyDescent="0.25">
      <c r="B3419" s="161"/>
      <c r="C3419" s="162"/>
      <c r="D3419" s="161"/>
      <c r="E3419" s="163"/>
      <c r="F3419" s="9"/>
      <c r="G3419" s="168"/>
      <c r="H3419" s="162"/>
      <c r="I3419" s="161"/>
    </row>
    <row r="3420" spans="2:9" x14ac:dyDescent="0.25">
      <c r="B3420" s="161"/>
      <c r="C3420" s="162"/>
      <c r="D3420" s="161"/>
      <c r="E3420" s="163"/>
      <c r="F3420" s="9"/>
      <c r="G3420" s="168"/>
      <c r="H3420" s="162"/>
      <c r="I3420" s="161"/>
    </row>
    <row r="3421" spans="2:9" x14ac:dyDescent="0.25">
      <c r="B3421" s="161"/>
      <c r="C3421" s="162"/>
      <c r="D3421" s="161"/>
      <c r="E3421" s="163"/>
      <c r="F3421" s="9"/>
      <c r="G3421" s="168"/>
      <c r="H3421" s="162"/>
      <c r="I3421" s="161"/>
    </row>
    <row r="3422" spans="2:9" x14ac:dyDescent="0.25">
      <c r="B3422" s="161"/>
      <c r="C3422" s="162"/>
      <c r="D3422" s="161"/>
      <c r="E3422" s="163"/>
      <c r="F3422" s="9"/>
      <c r="G3422" s="168"/>
      <c r="H3422" s="162"/>
      <c r="I3422" s="161"/>
    </row>
    <row r="3423" spans="2:9" x14ac:dyDescent="0.25">
      <c r="B3423" s="161"/>
      <c r="C3423" s="162"/>
      <c r="D3423" s="161"/>
      <c r="E3423" s="163"/>
      <c r="F3423" s="9"/>
      <c r="G3423" s="168"/>
      <c r="H3423" s="162"/>
      <c r="I3423" s="161"/>
    </row>
    <row r="3424" spans="2:9" x14ac:dyDescent="0.25">
      <c r="B3424" s="161"/>
      <c r="C3424" s="162"/>
      <c r="D3424" s="161"/>
      <c r="E3424" s="163"/>
      <c r="F3424" s="9"/>
      <c r="G3424" s="168"/>
      <c r="H3424" s="162"/>
      <c r="I3424" s="161"/>
    </row>
    <row r="3425" spans="2:9" x14ac:dyDescent="0.25">
      <c r="B3425" s="161"/>
      <c r="C3425" s="162"/>
      <c r="D3425" s="161"/>
      <c r="E3425" s="163"/>
      <c r="F3425" s="9"/>
      <c r="G3425" s="168"/>
      <c r="H3425" s="162"/>
      <c r="I3425" s="161"/>
    </row>
    <row r="3426" spans="2:9" x14ac:dyDescent="0.25">
      <c r="B3426" s="161"/>
      <c r="C3426" s="162"/>
      <c r="D3426" s="161"/>
      <c r="E3426" s="163"/>
      <c r="F3426" s="9"/>
      <c r="G3426" s="168"/>
      <c r="H3426" s="162"/>
      <c r="I3426" s="161"/>
    </row>
    <row r="3427" spans="2:9" x14ac:dyDescent="0.25">
      <c r="B3427" s="161"/>
      <c r="C3427" s="162"/>
      <c r="D3427" s="161"/>
      <c r="E3427" s="163"/>
      <c r="F3427" s="9"/>
      <c r="G3427" s="168"/>
      <c r="H3427" s="162"/>
      <c r="I3427" s="161"/>
    </row>
    <row r="3428" spans="2:9" x14ac:dyDescent="0.25">
      <c r="B3428" s="161"/>
      <c r="C3428" s="162"/>
      <c r="D3428" s="161"/>
      <c r="E3428" s="163"/>
      <c r="F3428" s="9"/>
      <c r="G3428" s="168"/>
      <c r="H3428" s="162"/>
      <c r="I3428" s="161"/>
    </row>
    <row r="3429" spans="2:9" x14ac:dyDescent="0.25">
      <c r="B3429" s="161"/>
      <c r="C3429" s="162"/>
      <c r="D3429" s="161"/>
      <c r="E3429" s="163"/>
      <c r="F3429" s="9"/>
      <c r="G3429" s="168"/>
      <c r="H3429" s="162"/>
      <c r="I3429" s="161"/>
    </row>
    <row r="3430" spans="2:9" x14ac:dyDescent="0.25">
      <c r="B3430" s="161"/>
      <c r="C3430" s="162"/>
      <c r="D3430" s="161"/>
      <c r="E3430" s="163"/>
      <c r="F3430" s="9"/>
      <c r="G3430" s="168"/>
      <c r="H3430" s="162"/>
      <c r="I3430" s="161"/>
    </row>
    <row r="3431" spans="2:9" x14ac:dyDescent="0.25">
      <c r="B3431" s="161"/>
      <c r="C3431" s="162"/>
      <c r="D3431" s="161"/>
      <c r="E3431" s="163"/>
      <c r="F3431" s="9"/>
      <c r="G3431" s="168"/>
      <c r="H3431" s="162"/>
      <c r="I3431" s="161"/>
    </row>
    <row r="3432" spans="2:9" x14ac:dyDescent="0.25">
      <c r="B3432" s="161"/>
      <c r="C3432" s="162"/>
      <c r="D3432" s="161"/>
      <c r="E3432" s="163"/>
      <c r="F3432" s="9"/>
      <c r="G3432" s="168"/>
      <c r="H3432" s="162"/>
      <c r="I3432" s="161"/>
    </row>
    <row r="3433" spans="2:9" x14ac:dyDescent="0.25">
      <c r="B3433" s="161"/>
      <c r="C3433" s="162"/>
      <c r="D3433" s="161"/>
      <c r="E3433" s="163"/>
      <c r="F3433" s="9"/>
      <c r="G3433" s="168"/>
      <c r="H3433" s="162"/>
      <c r="I3433" s="161"/>
    </row>
    <row r="3434" spans="2:9" x14ac:dyDescent="0.25">
      <c r="B3434" s="161"/>
      <c r="C3434" s="162"/>
      <c r="D3434" s="161"/>
      <c r="E3434" s="163"/>
      <c r="F3434" s="9"/>
      <c r="G3434" s="168"/>
      <c r="H3434" s="162"/>
      <c r="I3434" s="161"/>
    </row>
    <row r="3435" spans="2:9" x14ac:dyDescent="0.25">
      <c r="B3435" s="161"/>
      <c r="C3435" s="162"/>
      <c r="D3435" s="161"/>
      <c r="E3435" s="163"/>
      <c r="F3435" s="9"/>
      <c r="G3435" s="168"/>
      <c r="H3435" s="162"/>
      <c r="I3435" s="161"/>
    </row>
    <row r="3436" spans="2:9" x14ac:dyDescent="0.25">
      <c r="B3436" s="161"/>
      <c r="C3436" s="162"/>
      <c r="D3436" s="161"/>
      <c r="E3436" s="163"/>
      <c r="F3436" s="9"/>
      <c r="G3436" s="168"/>
      <c r="H3436" s="162"/>
      <c r="I3436" s="161"/>
    </row>
    <row r="3437" spans="2:9" x14ac:dyDescent="0.25">
      <c r="B3437" s="161"/>
      <c r="C3437" s="162"/>
      <c r="D3437" s="161"/>
      <c r="E3437" s="163"/>
      <c r="F3437" s="9"/>
      <c r="G3437" s="168"/>
      <c r="H3437" s="162"/>
      <c r="I3437" s="161"/>
    </row>
    <row r="3438" spans="2:9" x14ac:dyDescent="0.25">
      <c r="B3438" s="161"/>
      <c r="C3438" s="162"/>
      <c r="D3438" s="161"/>
      <c r="E3438" s="163"/>
      <c r="F3438" s="9"/>
      <c r="G3438" s="168"/>
      <c r="H3438" s="162"/>
      <c r="I3438" s="161"/>
    </row>
    <row r="3439" spans="2:9" x14ac:dyDescent="0.25">
      <c r="B3439" s="161"/>
      <c r="C3439" s="162"/>
      <c r="D3439" s="161"/>
      <c r="E3439" s="163"/>
      <c r="F3439" s="9"/>
      <c r="G3439" s="168"/>
      <c r="H3439" s="162"/>
      <c r="I3439" s="161"/>
    </row>
    <row r="3440" spans="2:9" x14ac:dyDescent="0.25">
      <c r="B3440" s="161"/>
      <c r="C3440" s="162"/>
      <c r="D3440" s="161"/>
      <c r="E3440" s="163"/>
      <c r="F3440" s="9"/>
      <c r="G3440" s="168"/>
      <c r="H3440" s="162"/>
      <c r="I3440" s="161"/>
    </row>
    <row r="3441" spans="2:9" x14ac:dyDescent="0.25">
      <c r="B3441" s="161"/>
      <c r="C3441" s="162"/>
      <c r="D3441" s="161"/>
      <c r="E3441" s="163"/>
      <c r="F3441" s="9"/>
      <c r="G3441" s="168"/>
      <c r="H3441" s="162"/>
      <c r="I3441" s="161"/>
    </row>
    <row r="3442" spans="2:9" x14ac:dyDescent="0.25">
      <c r="B3442" s="161"/>
      <c r="C3442" s="162"/>
      <c r="D3442" s="161"/>
      <c r="E3442" s="163"/>
      <c r="F3442" s="9"/>
      <c r="G3442" s="168"/>
      <c r="H3442" s="162"/>
      <c r="I3442" s="161"/>
    </row>
    <row r="3443" spans="2:9" x14ac:dyDescent="0.25">
      <c r="B3443" s="161"/>
      <c r="C3443" s="162"/>
      <c r="D3443" s="161"/>
      <c r="E3443" s="163"/>
      <c r="F3443" s="9"/>
      <c r="G3443" s="168"/>
      <c r="H3443" s="162"/>
      <c r="I3443" s="161"/>
    </row>
    <row r="3444" spans="2:9" x14ac:dyDescent="0.25">
      <c r="B3444" s="161"/>
      <c r="C3444" s="162"/>
      <c r="D3444" s="161"/>
      <c r="E3444" s="163"/>
      <c r="F3444" s="9"/>
      <c r="G3444" s="168"/>
      <c r="H3444" s="162"/>
      <c r="I3444" s="161"/>
    </row>
    <row r="3445" spans="2:9" x14ac:dyDescent="0.25">
      <c r="B3445" s="161"/>
      <c r="C3445" s="162"/>
      <c r="D3445" s="161"/>
      <c r="E3445" s="163"/>
      <c r="F3445" s="9"/>
      <c r="G3445" s="168"/>
      <c r="H3445" s="162"/>
      <c r="I3445" s="161"/>
    </row>
    <row r="3446" spans="2:9" x14ac:dyDescent="0.25">
      <c r="B3446" s="161"/>
      <c r="C3446" s="162"/>
      <c r="D3446" s="161"/>
      <c r="E3446" s="163"/>
      <c r="F3446" s="9"/>
      <c r="G3446" s="168"/>
      <c r="H3446" s="162"/>
      <c r="I3446" s="161"/>
    </row>
    <row r="3447" spans="2:9" x14ac:dyDescent="0.25">
      <c r="B3447" s="161"/>
      <c r="C3447" s="162"/>
      <c r="D3447" s="161"/>
      <c r="E3447" s="163"/>
      <c r="F3447" s="9"/>
      <c r="G3447" s="168"/>
      <c r="H3447" s="162"/>
      <c r="I3447" s="161"/>
    </row>
    <row r="3448" spans="2:9" x14ac:dyDescent="0.25">
      <c r="B3448" s="161"/>
      <c r="C3448" s="162"/>
      <c r="D3448" s="161"/>
      <c r="E3448" s="163"/>
      <c r="F3448" s="9"/>
      <c r="G3448" s="168"/>
      <c r="H3448" s="162"/>
      <c r="I3448" s="161"/>
    </row>
    <row r="3449" spans="2:9" x14ac:dyDescent="0.25">
      <c r="B3449" s="161"/>
      <c r="C3449" s="162"/>
      <c r="D3449" s="161"/>
      <c r="E3449" s="163"/>
      <c r="F3449" s="9"/>
      <c r="G3449" s="168"/>
      <c r="H3449" s="162"/>
      <c r="I3449" s="161"/>
    </row>
    <row r="3450" spans="2:9" x14ac:dyDescent="0.25">
      <c r="B3450" s="161"/>
      <c r="C3450" s="162"/>
      <c r="D3450" s="161"/>
      <c r="E3450" s="163"/>
      <c r="F3450" s="9"/>
      <c r="G3450" s="168"/>
      <c r="H3450" s="162"/>
      <c r="I3450" s="161"/>
    </row>
    <row r="3451" spans="2:9" x14ac:dyDescent="0.25">
      <c r="B3451" s="161"/>
      <c r="C3451" s="162"/>
      <c r="D3451" s="161"/>
      <c r="E3451" s="163"/>
      <c r="F3451" s="9"/>
      <c r="G3451" s="168"/>
      <c r="H3451" s="162"/>
      <c r="I3451" s="161"/>
    </row>
    <row r="3452" spans="2:9" x14ac:dyDescent="0.25">
      <c r="B3452" s="161"/>
      <c r="C3452" s="162"/>
      <c r="D3452" s="161"/>
      <c r="E3452" s="163"/>
      <c r="F3452" s="9"/>
      <c r="G3452" s="168"/>
      <c r="H3452" s="162"/>
      <c r="I3452" s="161"/>
    </row>
    <row r="3453" spans="2:9" x14ac:dyDescent="0.25">
      <c r="B3453" s="161"/>
      <c r="C3453" s="162"/>
      <c r="D3453" s="161"/>
      <c r="E3453" s="163"/>
      <c r="F3453" s="9"/>
      <c r="G3453" s="168"/>
      <c r="H3453" s="162"/>
      <c r="I3453" s="161"/>
    </row>
    <row r="3454" spans="2:9" x14ac:dyDescent="0.25">
      <c r="B3454" s="161"/>
      <c r="C3454" s="162"/>
      <c r="D3454" s="161"/>
      <c r="E3454" s="163"/>
      <c r="F3454" s="9"/>
      <c r="G3454" s="168"/>
      <c r="H3454" s="162"/>
      <c r="I3454" s="161"/>
    </row>
    <row r="3455" spans="2:9" x14ac:dyDescent="0.25">
      <c r="B3455" s="161"/>
      <c r="C3455" s="162"/>
      <c r="D3455" s="161"/>
      <c r="E3455" s="163"/>
      <c r="F3455" s="9"/>
      <c r="G3455" s="168"/>
      <c r="H3455" s="162"/>
      <c r="I3455" s="161"/>
    </row>
    <row r="3456" spans="2:9" x14ac:dyDescent="0.25">
      <c r="B3456" s="161"/>
      <c r="C3456" s="162"/>
      <c r="D3456" s="161"/>
      <c r="E3456" s="163"/>
      <c r="F3456" s="9"/>
      <c r="G3456" s="168"/>
      <c r="H3456" s="162"/>
      <c r="I3456" s="161"/>
    </row>
    <row r="3457" spans="2:9" x14ac:dyDescent="0.25">
      <c r="B3457" s="161"/>
      <c r="C3457" s="162"/>
      <c r="D3457" s="161"/>
      <c r="E3457" s="163"/>
      <c r="F3457" s="9"/>
      <c r="G3457" s="168"/>
      <c r="H3457" s="162"/>
      <c r="I3457" s="161"/>
    </row>
    <row r="3458" spans="2:9" x14ac:dyDescent="0.25">
      <c r="B3458" s="161"/>
      <c r="C3458" s="162"/>
      <c r="D3458" s="161"/>
      <c r="E3458" s="163"/>
      <c r="F3458" s="9"/>
      <c r="G3458" s="168"/>
      <c r="H3458" s="162"/>
      <c r="I3458" s="161"/>
    </row>
    <row r="3459" spans="2:9" x14ac:dyDescent="0.25">
      <c r="B3459" s="161"/>
      <c r="C3459" s="162"/>
      <c r="D3459" s="161"/>
      <c r="E3459" s="163"/>
      <c r="F3459" s="9"/>
      <c r="G3459" s="168"/>
      <c r="H3459" s="162"/>
      <c r="I3459" s="161"/>
    </row>
    <row r="3460" spans="2:9" x14ac:dyDescent="0.25">
      <c r="B3460" s="161"/>
      <c r="C3460" s="162"/>
      <c r="D3460" s="161"/>
      <c r="E3460" s="163"/>
      <c r="F3460" s="9"/>
      <c r="G3460" s="168"/>
      <c r="H3460" s="162"/>
      <c r="I3460" s="161"/>
    </row>
    <row r="3461" spans="2:9" x14ac:dyDescent="0.25">
      <c r="B3461" s="161"/>
      <c r="C3461" s="162"/>
      <c r="D3461" s="161"/>
      <c r="E3461" s="163"/>
      <c r="F3461" s="9"/>
      <c r="G3461" s="168"/>
      <c r="H3461" s="162"/>
      <c r="I3461" s="161"/>
    </row>
    <row r="3462" spans="2:9" x14ac:dyDescent="0.25">
      <c r="B3462" s="161"/>
      <c r="C3462" s="162"/>
      <c r="D3462" s="161"/>
      <c r="E3462" s="163"/>
      <c r="F3462" s="9"/>
      <c r="G3462" s="168"/>
      <c r="H3462" s="162"/>
      <c r="I3462" s="161"/>
    </row>
    <row r="3463" spans="2:9" x14ac:dyDescent="0.25">
      <c r="B3463" s="161"/>
      <c r="C3463" s="162"/>
      <c r="D3463" s="161"/>
      <c r="E3463" s="163"/>
      <c r="F3463" s="9"/>
      <c r="G3463" s="168"/>
      <c r="H3463" s="162"/>
      <c r="I3463" s="161"/>
    </row>
    <row r="3464" spans="2:9" x14ac:dyDescent="0.25">
      <c r="B3464" s="161"/>
      <c r="C3464" s="162"/>
      <c r="D3464" s="161"/>
      <c r="E3464" s="163"/>
      <c r="F3464" s="9"/>
      <c r="G3464" s="168"/>
      <c r="H3464" s="162"/>
      <c r="I3464" s="161"/>
    </row>
    <row r="3465" spans="2:9" x14ac:dyDescent="0.25">
      <c r="B3465" s="161"/>
      <c r="C3465" s="162"/>
      <c r="D3465" s="161"/>
      <c r="E3465" s="163"/>
      <c r="F3465" s="9"/>
      <c r="G3465" s="168"/>
      <c r="H3465" s="162"/>
      <c r="I3465" s="161"/>
    </row>
    <row r="3466" spans="2:9" x14ac:dyDescent="0.25">
      <c r="B3466" s="161"/>
      <c r="C3466" s="162"/>
      <c r="D3466" s="161"/>
      <c r="E3466" s="163"/>
      <c r="F3466" s="9"/>
      <c r="G3466" s="168"/>
      <c r="H3466" s="162"/>
      <c r="I3466" s="161"/>
    </row>
    <row r="3467" spans="2:9" x14ac:dyDescent="0.25">
      <c r="B3467" s="161"/>
      <c r="C3467" s="162"/>
      <c r="D3467" s="161"/>
      <c r="E3467" s="163"/>
      <c r="F3467" s="9"/>
      <c r="G3467" s="168"/>
      <c r="H3467" s="162"/>
      <c r="I3467" s="161"/>
    </row>
    <row r="3468" spans="2:9" x14ac:dyDescent="0.25">
      <c r="B3468" s="161"/>
      <c r="C3468" s="162"/>
      <c r="D3468" s="161"/>
      <c r="E3468" s="163"/>
      <c r="F3468" s="9"/>
      <c r="G3468" s="168"/>
      <c r="H3468" s="162"/>
      <c r="I3468" s="161"/>
    </row>
    <row r="3469" spans="2:9" x14ac:dyDescent="0.25">
      <c r="B3469" s="161"/>
      <c r="C3469" s="162"/>
      <c r="D3469" s="161"/>
      <c r="E3469" s="163"/>
      <c r="F3469" s="9"/>
      <c r="G3469" s="168"/>
      <c r="H3469" s="162"/>
      <c r="I3469" s="161"/>
    </row>
    <row r="3470" spans="2:9" x14ac:dyDescent="0.25">
      <c r="B3470" s="161"/>
      <c r="C3470" s="162"/>
      <c r="D3470" s="161"/>
      <c r="E3470" s="163"/>
      <c r="F3470" s="9"/>
      <c r="G3470" s="168"/>
      <c r="H3470" s="162"/>
      <c r="I3470" s="161"/>
    </row>
    <row r="3471" spans="2:9" x14ac:dyDescent="0.25">
      <c r="B3471" s="161"/>
      <c r="C3471" s="162"/>
      <c r="D3471" s="161"/>
      <c r="E3471" s="163"/>
      <c r="F3471" s="9"/>
      <c r="G3471" s="168"/>
      <c r="H3471" s="162"/>
      <c r="I3471" s="161"/>
    </row>
    <row r="3472" spans="2:9" x14ac:dyDescent="0.25">
      <c r="B3472" s="161"/>
      <c r="C3472" s="162"/>
      <c r="D3472" s="161"/>
      <c r="E3472" s="163"/>
      <c r="F3472" s="9"/>
      <c r="G3472" s="168"/>
      <c r="H3472" s="162"/>
      <c r="I3472" s="161"/>
    </row>
    <row r="3473" spans="2:9" x14ac:dyDescent="0.25">
      <c r="B3473" s="161"/>
      <c r="C3473" s="162"/>
      <c r="D3473" s="161"/>
      <c r="E3473" s="163"/>
      <c r="F3473" s="9"/>
      <c r="G3473" s="168"/>
      <c r="H3473" s="162"/>
      <c r="I3473" s="161"/>
    </row>
    <row r="3474" spans="2:9" x14ac:dyDescent="0.25">
      <c r="B3474" s="161"/>
      <c r="C3474" s="162"/>
      <c r="D3474" s="161"/>
      <c r="E3474" s="163"/>
      <c r="F3474" s="9"/>
      <c r="G3474" s="168"/>
      <c r="H3474" s="162"/>
      <c r="I3474" s="161"/>
    </row>
    <row r="3475" spans="2:9" x14ac:dyDescent="0.25">
      <c r="B3475" s="161"/>
      <c r="C3475" s="162"/>
      <c r="D3475" s="161"/>
      <c r="E3475" s="163"/>
      <c r="F3475" s="9"/>
      <c r="G3475" s="168"/>
      <c r="H3475" s="162"/>
      <c r="I3475" s="161"/>
    </row>
    <row r="3476" spans="2:9" x14ac:dyDescent="0.25">
      <c r="B3476" s="161"/>
      <c r="C3476" s="162"/>
      <c r="D3476" s="161"/>
      <c r="E3476" s="163"/>
      <c r="F3476" s="9"/>
      <c r="G3476" s="168"/>
      <c r="H3476" s="162"/>
      <c r="I3476" s="161"/>
    </row>
    <row r="3477" spans="2:9" x14ac:dyDescent="0.25">
      <c r="B3477" s="161"/>
      <c r="C3477" s="162"/>
      <c r="D3477" s="161"/>
      <c r="E3477" s="163"/>
      <c r="F3477" s="9"/>
      <c r="G3477" s="168"/>
      <c r="H3477" s="162"/>
      <c r="I3477" s="161"/>
    </row>
    <row r="3478" spans="2:9" x14ac:dyDescent="0.25">
      <c r="B3478" s="161"/>
      <c r="C3478" s="162"/>
      <c r="D3478" s="161"/>
      <c r="E3478" s="163"/>
      <c r="F3478" s="9"/>
      <c r="G3478" s="168"/>
      <c r="H3478" s="162"/>
      <c r="I3478" s="161"/>
    </row>
    <row r="3479" spans="2:9" x14ac:dyDescent="0.25">
      <c r="B3479" s="161"/>
      <c r="C3479" s="162"/>
      <c r="D3479" s="161"/>
      <c r="E3479" s="163"/>
      <c r="F3479" s="9"/>
      <c r="G3479" s="168"/>
      <c r="H3479" s="162"/>
      <c r="I3479" s="161"/>
    </row>
    <row r="3480" spans="2:9" x14ac:dyDescent="0.25">
      <c r="B3480" s="161"/>
      <c r="C3480" s="162"/>
      <c r="D3480" s="161"/>
      <c r="E3480" s="163"/>
      <c r="F3480" s="9"/>
      <c r="G3480" s="168"/>
      <c r="H3480" s="162"/>
      <c r="I3480" s="161"/>
    </row>
    <row r="3481" spans="2:9" x14ac:dyDescent="0.25">
      <c r="B3481" s="161"/>
      <c r="C3481" s="162"/>
      <c r="D3481" s="161"/>
      <c r="E3481" s="163"/>
      <c r="F3481" s="9"/>
      <c r="G3481" s="168"/>
      <c r="H3481" s="162"/>
      <c r="I3481" s="161"/>
    </row>
    <row r="3482" spans="2:9" x14ac:dyDescent="0.25">
      <c r="B3482" s="161"/>
      <c r="C3482" s="162"/>
      <c r="D3482" s="161"/>
      <c r="E3482" s="163"/>
      <c r="F3482" s="9"/>
      <c r="G3482" s="168"/>
      <c r="H3482" s="162"/>
      <c r="I3482" s="161"/>
    </row>
    <row r="3483" spans="2:9" x14ac:dyDescent="0.25">
      <c r="B3483" s="161"/>
      <c r="C3483" s="162"/>
      <c r="D3483" s="161"/>
      <c r="E3483" s="163"/>
      <c r="F3483" s="9"/>
      <c r="G3483" s="168"/>
      <c r="H3483" s="162"/>
      <c r="I3483" s="161"/>
    </row>
    <row r="3484" spans="2:9" x14ac:dyDescent="0.25">
      <c r="B3484" s="161"/>
      <c r="C3484" s="162"/>
      <c r="D3484" s="161"/>
      <c r="E3484" s="163"/>
      <c r="F3484" s="9"/>
      <c r="G3484" s="168"/>
      <c r="H3484" s="162"/>
      <c r="I3484" s="161"/>
    </row>
    <row r="3485" spans="2:9" x14ac:dyDescent="0.25">
      <c r="B3485" s="161"/>
      <c r="C3485" s="162"/>
      <c r="D3485" s="161"/>
      <c r="E3485" s="163"/>
      <c r="F3485" s="9"/>
      <c r="G3485" s="168"/>
      <c r="H3485" s="162"/>
      <c r="I3485" s="161"/>
    </row>
    <row r="3486" spans="2:9" x14ac:dyDescent="0.25">
      <c r="B3486" s="161"/>
      <c r="C3486" s="162"/>
      <c r="D3486" s="161"/>
      <c r="E3486" s="163"/>
      <c r="F3486" s="9"/>
      <c r="G3486" s="168"/>
      <c r="H3486" s="162"/>
      <c r="I3486" s="161"/>
    </row>
    <row r="3487" spans="2:9" x14ac:dyDescent="0.25">
      <c r="B3487" s="161"/>
      <c r="C3487" s="162"/>
      <c r="D3487" s="161"/>
      <c r="E3487" s="163"/>
      <c r="F3487" s="9"/>
      <c r="G3487" s="168"/>
      <c r="H3487" s="162"/>
      <c r="I3487" s="161"/>
    </row>
    <row r="3488" spans="2:9" x14ac:dyDescent="0.25">
      <c r="B3488" s="161"/>
      <c r="C3488" s="162"/>
      <c r="D3488" s="161"/>
      <c r="E3488" s="163"/>
      <c r="F3488" s="9"/>
      <c r="G3488" s="168"/>
      <c r="H3488" s="162"/>
      <c r="I3488" s="161"/>
    </row>
    <row r="3489" spans="2:9" x14ac:dyDescent="0.25">
      <c r="B3489" s="161"/>
      <c r="C3489" s="162"/>
      <c r="D3489" s="161"/>
      <c r="E3489" s="163"/>
      <c r="F3489" s="9"/>
      <c r="G3489" s="168"/>
      <c r="H3489" s="162"/>
      <c r="I3489" s="161"/>
    </row>
    <row r="3490" spans="2:9" x14ac:dyDescent="0.25">
      <c r="B3490" s="161"/>
      <c r="C3490" s="162"/>
      <c r="D3490" s="161"/>
      <c r="E3490" s="163"/>
      <c r="F3490" s="9"/>
      <c r="G3490" s="168"/>
      <c r="H3490" s="162"/>
      <c r="I3490" s="161"/>
    </row>
    <row r="3491" spans="2:9" x14ac:dyDescent="0.25">
      <c r="B3491" s="161"/>
      <c r="C3491" s="162"/>
      <c r="D3491" s="161"/>
      <c r="E3491" s="163"/>
      <c r="F3491" s="9"/>
      <c r="G3491" s="168"/>
      <c r="H3491" s="162"/>
      <c r="I3491" s="161"/>
    </row>
    <row r="3492" spans="2:9" x14ac:dyDescent="0.25">
      <c r="B3492" s="161"/>
      <c r="C3492" s="162"/>
      <c r="D3492" s="161"/>
      <c r="E3492" s="163"/>
      <c r="F3492" s="9"/>
      <c r="G3492" s="168"/>
      <c r="H3492" s="162"/>
      <c r="I3492" s="161"/>
    </row>
    <row r="3493" spans="2:9" x14ac:dyDescent="0.25">
      <c r="B3493" s="161"/>
      <c r="C3493" s="162"/>
      <c r="D3493" s="161"/>
      <c r="E3493" s="163"/>
      <c r="F3493" s="9"/>
      <c r="G3493" s="168"/>
      <c r="H3493" s="162"/>
      <c r="I3493" s="161"/>
    </row>
    <row r="3494" spans="2:9" x14ac:dyDescent="0.25">
      <c r="B3494" s="161"/>
      <c r="C3494" s="162"/>
      <c r="D3494" s="161"/>
      <c r="E3494" s="163"/>
      <c r="F3494" s="9"/>
      <c r="G3494" s="168"/>
      <c r="H3494" s="162"/>
      <c r="I3494" s="161"/>
    </row>
    <row r="3495" spans="2:9" x14ac:dyDescent="0.25">
      <c r="B3495" s="161"/>
      <c r="C3495" s="162"/>
      <c r="D3495" s="161"/>
      <c r="E3495" s="163"/>
      <c r="F3495" s="9"/>
      <c r="G3495" s="168"/>
      <c r="H3495" s="162"/>
      <c r="I3495" s="161"/>
    </row>
    <row r="3496" spans="2:9" x14ac:dyDescent="0.25">
      <c r="B3496" s="161"/>
      <c r="C3496" s="162"/>
      <c r="D3496" s="161"/>
      <c r="E3496" s="163"/>
      <c r="F3496" s="9"/>
      <c r="G3496" s="168"/>
      <c r="H3496" s="162"/>
      <c r="I3496" s="161"/>
    </row>
    <row r="3497" spans="2:9" x14ac:dyDescent="0.25">
      <c r="B3497" s="161"/>
      <c r="C3497" s="162"/>
      <c r="D3497" s="161"/>
      <c r="E3497" s="163"/>
      <c r="F3497" s="9"/>
      <c r="G3497" s="168"/>
      <c r="H3497" s="162"/>
      <c r="I3497" s="161"/>
    </row>
    <row r="3498" spans="2:9" x14ac:dyDescent="0.25">
      <c r="B3498" s="161"/>
      <c r="C3498" s="162"/>
      <c r="D3498" s="161"/>
      <c r="E3498" s="163"/>
      <c r="F3498" s="9"/>
      <c r="G3498" s="168"/>
      <c r="H3498" s="162"/>
      <c r="I3498" s="161"/>
    </row>
    <row r="3499" spans="2:9" x14ac:dyDescent="0.25">
      <c r="B3499" s="161"/>
      <c r="C3499" s="162"/>
      <c r="D3499" s="161"/>
      <c r="E3499" s="163"/>
      <c r="F3499" s="9"/>
      <c r="G3499" s="168"/>
      <c r="H3499" s="162"/>
      <c r="I3499" s="161"/>
    </row>
    <row r="3500" spans="2:9" x14ac:dyDescent="0.25">
      <c r="B3500" s="161"/>
      <c r="C3500" s="162"/>
      <c r="D3500" s="161"/>
      <c r="E3500" s="163"/>
      <c r="F3500" s="9"/>
      <c r="G3500" s="168"/>
      <c r="H3500" s="162"/>
      <c r="I3500" s="161"/>
    </row>
    <row r="3501" spans="2:9" x14ac:dyDescent="0.25">
      <c r="B3501" s="161"/>
      <c r="C3501" s="162"/>
      <c r="D3501" s="161"/>
      <c r="E3501" s="163"/>
      <c r="F3501" s="9"/>
      <c r="G3501" s="168"/>
      <c r="H3501" s="162"/>
      <c r="I3501" s="161"/>
    </row>
    <row r="3502" spans="2:9" x14ac:dyDescent="0.25">
      <c r="B3502" s="161"/>
      <c r="C3502" s="162"/>
      <c r="D3502" s="161"/>
      <c r="E3502" s="163"/>
      <c r="F3502" s="9"/>
      <c r="G3502" s="168"/>
      <c r="H3502" s="162"/>
      <c r="I3502" s="161"/>
    </row>
    <row r="3503" spans="2:9" x14ac:dyDescent="0.25">
      <c r="B3503" s="161"/>
      <c r="C3503" s="162"/>
      <c r="D3503" s="161"/>
      <c r="E3503" s="163"/>
      <c r="F3503" s="9"/>
      <c r="G3503" s="168"/>
      <c r="H3503" s="162"/>
      <c r="I3503" s="161"/>
    </row>
    <row r="3504" spans="2:9" x14ac:dyDescent="0.25">
      <c r="B3504" s="161"/>
      <c r="C3504" s="162"/>
      <c r="D3504" s="161"/>
      <c r="E3504" s="163"/>
      <c r="F3504" s="9"/>
      <c r="G3504" s="168"/>
      <c r="H3504" s="162"/>
      <c r="I3504" s="161"/>
    </row>
    <row r="3505" spans="2:9" x14ac:dyDescent="0.25">
      <c r="B3505" s="161"/>
      <c r="C3505" s="162"/>
      <c r="D3505" s="161"/>
      <c r="E3505" s="163"/>
      <c r="F3505" s="9"/>
      <c r="G3505" s="168"/>
      <c r="H3505" s="162"/>
      <c r="I3505" s="161"/>
    </row>
    <row r="3506" spans="2:9" x14ac:dyDescent="0.25">
      <c r="B3506" s="161"/>
      <c r="C3506" s="162"/>
      <c r="D3506" s="161"/>
      <c r="E3506" s="163"/>
      <c r="F3506" s="9"/>
      <c r="G3506" s="168"/>
      <c r="H3506" s="162"/>
      <c r="I3506" s="161"/>
    </row>
    <row r="3507" spans="2:9" x14ac:dyDescent="0.25">
      <c r="B3507" s="161"/>
      <c r="C3507" s="162"/>
      <c r="D3507" s="161"/>
      <c r="E3507" s="163"/>
      <c r="F3507" s="9"/>
      <c r="G3507" s="168"/>
      <c r="H3507" s="162"/>
      <c r="I3507" s="161"/>
    </row>
    <row r="3508" spans="2:9" x14ac:dyDescent="0.25">
      <c r="B3508" s="161"/>
      <c r="C3508" s="162"/>
      <c r="D3508" s="161"/>
      <c r="E3508" s="163"/>
      <c r="F3508" s="9"/>
      <c r="G3508" s="168"/>
      <c r="H3508" s="162"/>
      <c r="I3508" s="161"/>
    </row>
    <row r="3509" spans="2:9" x14ac:dyDescent="0.25">
      <c r="B3509" s="161"/>
      <c r="C3509" s="162"/>
      <c r="D3509" s="161"/>
      <c r="E3509" s="163"/>
      <c r="F3509" s="9"/>
      <c r="G3509" s="168"/>
      <c r="H3509" s="162"/>
      <c r="I3509" s="161"/>
    </row>
    <row r="3510" spans="2:9" x14ac:dyDescent="0.25">
      <c r="B3510" s="161"/>
      <c r="C3510" s="162"/>
      <c r="D3510" s="161"/>
      <c r="E3510" s="163"/>
      <c r="F3510" s="9"/>
      <c r="G3510" s="168"/>
      <c r="H3510" s="162"/>
      <c r="I3510" s="161"/>
    </row>
    <row r="3511" spans="2:9" x14ac:dyDescent="0.25">
      <c r="B3511" s="161"/>
      <c r="C3511" s="162"/>
      <c r="D3511" s="161"/>
      <c r="E3511" s="163"/>
      <c r="F3511" s="9"/>
      <c r="G3511" s="168"/>
      <c r="H3511" s="162"/>
      <c r="I3511" s="161"/>
    </row>
    <row r="3512" spans="2:9" x14ac:dyDescent="0.25">
      <c r="B3512" s="161"/>
      <c r="C3512" s="162"/>
      <c r="D3512" s="161"/>
      <c r="E3512" s="163"/>
      <c r="F3512" s="9"/>
      <c r="G3512" s="168"/>
      <c r="H3512" s="162"/>
      <c r="I3512" s="161"/>
    </row>
    <row r="3513" spans="2:9" x14ac:dyDescent="0.25">
      <c r="B3513" s="161"/>
      <c r="C3513" s="162"/>
      <c r="D3513" s="161"/>
      <c r="E3513" s="163"/>
      <c r="F3513" s="9"/>
      <c r="G3513" s="168"/>
      <c r="H3513" s="162"/>
      <c r="I3513" s="161"/>
    </row>
    <row r="3514" spans="2:9" x14ac:dyDescent="0.25">
      <c r="B3514" s="161"/>
      <c r="C3514" s="162"/>
      <c r="D3514" s="161"/>
      <c r="E3514" s="163"/>
      <c r="F3514" s="9"/>
      <c r="G3514" s="168"/>
      <c r="H3514" s="162"/>
      <c r="I3514" s="161"/>
    </row>
    <row r="3515" spans="2:9" x14ac:dyDescent="0.25">
      <c r="B3515" s="161"/>
      <c r="C3515" s="162"/>
      <c r="D3515" s="161"/>
      <c r="E3515" s="163"/>
      <c r="F3515" s="9"/>
      <c r="G3515" s="168"/>
      <c r="H3515" s="162"/>
      <c r="I3515" s="161"/>
    </row>
    <row r="3516" spans="2:9" x14ac:dyDescent="0.25">
      <c r="B3516" s="161"/>
      <c r="C3516" s="162"/>
      <c r="D3516" s="161"/>
      <c r="E3516" s="163"/>
      <c r="F3516" s="9"/>
      <c r="G3516" s="168"/>
      <c r="H3516" s="162"/>
      <c r="I3516" s="161"/>
    </row>
    <row r="3517" spans="2:9" x14ac:dyDescent="0.25">
      <c r="B3517" s="161"/>
      <c r="C3517" s="162"/>
      <c r="D3517" s="161"/>
      <c r="E3517" s="163"/>
      <c r="F3517" s="9"/>
      <c r="G3517" s="168"/>
      <c r="H3517" s="162"/>
      <c r="I3517" s="161"/>
    </row>
    <row r="3518" spans="2:9" x14ac:dyDescent="0.25">
      <c r="B3518" s="161"/>
      <c r="C3518" s="162"/>
      <c r="D3518" s="161"/>
      <c r="E3518" s="163"/>
      <c r="F3518" s="9"/>
      <c r="G3518" s="168"/>
      <c r="H3518" s="162"/>
      <c r="I3518" s="161"/>
    </row>
    <row r="3519" spans="2:9" x14ac:dyDescent="0.25">
      <c r="B3519" s="161"/>
      <c r="C3519" s="162"/>
      <c r="D3519" s="161"/>
      <c r="E3519" s="163"/>
      <c r="F3519" s="9"/>
      <c r="G3519" s="168"/>
      <c r="H3519" s="162"/>
      <c r="I3519" s="161"/>
    </row>
    <row r="3520" spans="2:9" x14ac:dyDescent="0.25">
      <c r="B3520" s="161"/>
      <c r="C3520" s="162"/>
      <c r="D3520" s="161"/>
      <c r="E3520" s="163"/>
      <c r="F3520" s="9"/>
      <c r="G3520" s="168"/>
      <c r="H3520" s="162"/>
      <c r="I3520" s="161"/>
    </row>
    <row r="3521" spans="2:9" x14ac:dyDescent="0.25">
      <c r="B3521" s="161"/>
      <c r="C3521" s="162"/>
      <c r="D3521" s="161"/>
      <c r="E3521" s="163"/>
      <c r="F3521" s="9"/>
      <c r="G3521" s="168"/>
      <c r="H3521" s="162"/>
      <c r="I3521" s="161"/>
    </row>
    <row r="3522" spans="2:9" x14ac:dyDescent="0.25">
      <c r="B3522" s="161"/>
      <c r="C3522" s="162"/>
      <c r="D3522" s="161"/>
      <c r="E3522" s="163"/>
      <c r="F3522" s="9"/>
      <c r="G3522" s="168"/>
      <c r="H3522" s="162"/>
      <c r="I3522" s="161"/>
    </row>
    <row r="3523" spans="2:9" x14ac:dyDescent="0.25">
      <c r="B3523" s="161"/>
      <c r="C3523" s="162"/>
      <c r="D3523" s="161"/>
      <c r="E3523" s="163"/>
      <c r="F3523" s="9"/>
      <c r="G3523" s="168"/>
      <c r="H3523" s="162"/>
      <c r="I3523" s="161"/>
    </row>
    <row r="3524" spans="2:9" x14ac:dyDescent="0.25">
      <c r="B3524" s="161"/>
      <c r="C3524" s="162"/>
      <c r="D3524" s="161"/>
      <c r="E3524" s="163"/>
      <c r="F3524" s="9"/>
      <c r="G3524" s="168"/>
      <c r="H3524" s="162"/>
      <c r="I3524" s="161"/>
    </row>
    <row r="3525" spans="2:9" x14ac:dyDescent="0.25">
      <c r="B3525" s="161"/>
      <c r="C3525" s="162"/>
      <c r="D3525" s="161"/>
      <c r="E3525" s="163"/>
      <c r="F3525" s="9"/>
      <c r="G3525" s="168"/>
      <c r="H3525" s="162"/>
      <c r="I3525" s="161"/>
    </row>
    <row r="3526" spans="2:9" x14ac:dyDescent="0.25">
      <c r="B3526" s="161"/>
      <c r="C3526" s="162"/>
      <c r="D3526" s="161"/>
      <c r="E3526" s="163"/>
      <c r="F3526" s="9"/>
      <c r="G3526" s="168"/>
      <c r="H3526" s="162"/>
      <c r="I3526" s="161"/>
    </row>
    <row r="3527" spans="2:9" x14ac:dyDescent="0.25">
      <c r="B3527" s="161"/>
      <c r="C3527" s="162"/>
      <c r="D3527" s="161"/>
      <c r="E3527" s="163"/>
      <c r="F3527" s="9"/>
      <c r="G3527" s="168"/>
      <c r="H3527" s="162"/>
      <c r="I3527" s="161"/>
    </row>
    <row r="3528" spans="2:9" x14ac:dyDescent="0.25">
      <c r="B3528" s="161"/>
      <c r="C3528" s="162"/>
      <c r="D3528" s="161"/>
      <c r="E3528" s="163"/>
      <c r="F3528" s="9"/>
      <c r="G3528" s="168"/>
      <c r="H3528" s="162"/>
      <c r="I3528" s="161"/>
    </row>
    <row r="3529" spans="2:9" x14ac:dyDescent="0.25">
      <c r="B3529" s="161"/>
      <c r="C3529" s="162"/>
      <c r="D3529" s="161"/>
      <c r="E3529" s="163"/>
      <c r="F3529" s="9"/>
      <c r="G3529" s="168"/>
      <c r="H3529" s="162"/>
      <c r="I3529" s="161"/>
    </row>
    <row r="3530" spans="2:9" x14ac:dyDescent="0.25">
      <c r="B3530" s="161"/>
      <c r="C3530" s="162"/>
      <c r="D3530" s="161"/>
      <c r="E3530" s="163"/>
      <c r="F3530" s="9"/>
      <c r="G3530" s="168"/>
      <c r="H3530" s="162"/>
      <c r="I3530" s="161"/>
    </row>
    <row r="3531" spans="2:9" x14ac:dyDescent="0.25">
      <c r="B3531" s="161"/>
      <c r="C3531" s="162"/>
      <c r="D3531" s="161"/>
      <c r="E3531" s="163"/>
      <c r="F3531" s="9"/>
      <c r="G3531" s="168"/>
      <c r="H3531" s="162"/>
      <c r="I3531" s="161"/>
    </row>
    <row r="3532" spans="2:9" x14ac:dyDescent="0.25">
      <c r="B3532" s="161"/>
      <c r="C3532" s="162"/>
      <c r="D3532" s="161"/>
      <c r="E3532" s="163"/>
      <c r="F3532" s="9"/>
      <c r="G3532" s="168"/>
      <c r="H3532" s="162"/>
      <c r="I3532" s="161"/>
    </row>
    <row r="3533" spans="2:9" x14ac:dyDescent="0.25">
      <c r="B3533" s="161"/>
      <c r="C3533" s="162"/>
      <c r="D3533" s="161"/>
      <c r="E3533" s="163"/>
      <c r="F3533" s="9"/>
      <c r="G3533" s="168"/>
      <c r="H3533" s="162"/>
      <c r="I3533" s="161"/>
    </row>
    <row r="3534" spans="2:9" x14ac:dyDescent="0.25">
      <c r="B3534" s="161"/>
      <c r="C3534" s="162"/>
      <c r="D3534" s="161"/>
      <c r="E3534" s="163"/>
      <c r="F3534" s="9"/>
      <c r="G3534" s="168"/>
      <c r="H3534" s="162"/>
      <c r="I3534" s="161"/>
    </row>
    <row r="3535" spans="2:9" x14ac:dyDescent="0.25">
      <c r="B3535" s="161"/>
      <c r="C3535" s="162"/>
      <c r="D3535" s="161"/>
      <c r="E3535" s="163"/>
      <c r="F3535" s="9"/>
      <c r="G3535" s="168"/>
      <c r="H3535" s="162"/>
      <c r="I3535" s="161"/>
    </row>
    <row r="3536" spans="2:9" x14ac:dyDescent="0.25">
      <c r="B3536" s="161"/>
      <c r="C3536" s="162"/>
      <c r="D3536" s="161"/>
      <c r="E3536" s="163"/>
      <c r="F3536" s="9"/>
      <c r="G3536" s="168"/>
      <c r="H3536" s="162"/>
      <c r="I3536" s="161"/>
    </row>
    <row r="3537" spans="2:9" x14ac:dyDescent="0.25">
      <c r="B3537" s="161"/>
      <c r="C3537" s="162"/>
      <c r="D3537" s="161"/>
      <c r="E3537" s="163"/>
      <c r="F3537" s="9"/>
      <c r="G3537" s="168"/>
      <c r="H3537" s="162"/>
      <c r="I3537" s="161"/>
    </row>
    <row r="3538" spans="2:9" x14ac:dyDescent="0.25">
      <c r="B3538" s="161"/>
      <c r="C3538" s="162"/>
      <c r="D3538" s="161"/>
      <c r="E3538" s="163"/>
      <c r="F3538" s="9"/>
      <c r="G3538" s="168"/>
      <c r="H3538" s="162"/>
      <c r="I3538" s="161"/>
    </row>
    <row r="3539" spans="2:9" x14ac:dyDescent="0.25">
      <c r="B3539" s="161"/>
      <c r="C3539" s="162"/>
      <c r="D3539" s="161"/>
      <c r="E3539" s="163"/>
      <c r="F3539" s="9"/>
      <c r="G3539" s="168"/>
      <c r="H3539" s="162"/>
      <c r="I3539" s="161"/>
    </row>
    <row r="3540" spans="2:9" x14ac:dyDescent="0.25">
      <c r="B3540" s="161"/>
      <c r="C3540" s="162"/>
      <c r="D3540" s="161"/>
      <c r="E3540" s="163"/>
      <c r="F3540" s="9"/>
      <c r="G3540" s="168"/>
      <c r="H3540" s="162"/>
      <c r="I3540" s="161"/>
    </row>
    <row r="3541" spans="2:9" x14ac:dyDescent="0.25">
      <c r="B3541" s="161"/>
      <c r="C3541" s="162"/>
      <c r="D3541" s="161"/>
      <c r="E3541" s="163"/>
      <c r="F3541" s="9"/>
      <c r="G3541" s="168"/>
      <c r="H3541" s="162"/>
      <c r="I3541" s="161"/>
    </row>
    <row r="3542" spans="2:9" x14ac:dyDescent="0.25">
      <c r="B3542" s="161"/>
      <c r="C3542" s="162"/>
      <c r="D3542" s="161"/>
      <c r="E3542" s="163"/>
      <c r="F3542" s="9"/>
      <c r="G3542" s="168"/>
      <c r="H3542" s="162"/>
      <c r="I3542" s="161"/>
    </row>
    <row r="3543" spans="2:9" x14ac:dyDescent="0.25">
      <c r="B3543" s="161"/>
      <c r="C3543" s="162"/>
      <c r="D3543" s="161"/>
      <c r="E3543" s="163"/>
      <c r="F3543" s="9"/>
      <c r="G3543" s="168"/>
      <c r="H3543" s="162"/>
      <c r="I3543" s="161"/>
    </row>
    <row r="3544" spans="2:9" x14ac:dyDescent="0.25">
      <c r="B3544" s="161"/>
      <c r="C3544" s="162"/>
      <c r="D3544" s="161"/>
      <c r="E3544" s="163"/>
      <c r="F3544" s="9"/>
      <c r="G3544" s="168"/>
      <c r="H3544" s="162"/>
      <c r="I3544" s="161"/>
    </row>
    <row r="3545" spans="2:9" x14ac:dyDescent="0.25">
      <c r="B3545" s="161"/>
      <c r="C3545" s="162"/>
      <c r="D3545" s="161"/>
      <c r="E3545" s="163"/>
      <c r="F3545" s="9"/>
      <c r="G3545" s="168"/>
      <c r="H3545" s="162"/>
      <c r="I3545" s="161"/>
    </row>
    <row r="3546" spans="2:9" x14ac:dyDescent="0.25">
      <c r="B3546" s="161"/>
      <c r="C3546" s="162"/>
      <c r="D3546" s="161"/>
      <c r="E3546" s="163"/>
      <c r="F3546" s="9"/>
      <c r="G3546" s="168"/>
      <c r="H3546" s="162"/>
      <c r="I3546" s="161"/>
    </row>
    <row r="3547" spans="2:9" x14ac:dyDescent="0.25">
      <c r="B3547" s="161"/>
      <c r="C3547" s="162"/>
      <c r="D3547" s="161"/>
      <c r="E3547" s="163"/>
      <c r="F3547" s="9"/>
      <c r="G3547" s="168"/>
      <c r="H3547" s="162"/>
      <c r="I3547" s="161"/>
    </row>
    <row r="3548" spans="2:9" x14ac:dyDescent="0.25">
      <c r="B3548" s="161"/>
      <c r="C3548" s="162"/>
      <c r="D3548" s="161"/>
      <c r="E3548" s="163"/>
      <c r="F3548" s="9"/>
      <c r="G3548" s="168"/>
      <c r="H3548" s="162"/>
      <c r="I3548" s="161"/>
    </row>
    <row r="3549" spans="2:9" x14ac:dyDescent="0.25">
      <c r="B3549" s="161"/>
      <c r="C3549" s="162"/>
      <c r="D3549" s="161"/>
      <c r="E3549" s="163"/>
      <c r="F3549" s="9"/>
      <c r="G3549" s="168"/>
      <c r="H3549" s="162"/>
      <c r="I3549" s="161"/>
    </row>
    <row r="3550" spans="2:9" x14ac:dyDescent="0.25">
      <c r="B3550" s="161"/>
      <c r="C3550" s="162"/>
      <c r="D3550" s="161"/>
      <c r="E3550" s="163"/>
      <c r="F3550" s="9"/>
      <c r="G3550" s="168"/>
      <c r="H3550" s="162"/>
      <c r="I3550" s="161"/>
    </row>
    <row r="3551" spans="2:9" x14ac:dyDescent="0.25">
      <c r="B3551" s="161"/>
      <c r="C3551" s="162"/>
      <c r="D3551" s="161"/>
      <c r="E3551" s="163"/>
      <c r="F3551" s="9"/>
      <c r="G3551" s="168"/>
      <c r="H3551" s="162"/>
      <c r="I3551" s="161"/>
    </row>
    <row r="3552" spans="2:9" x14ac:dyDescent="0.25">
      <c r="B3552" s="161"/>
      <c r="C3552" s="162"/>
      <c r="D3552" s="161"/>
      <c r="E3552" s="163"/>
      <c r="F3552" s="9"/>
      <c r="G3552" s="168"/>
      <c r="H3552" s="162"/>
      <c r="I3552" s="161"/>
    </row>
    <row r="3553" spans="2:9" x14ac:dyDescent="0.25">
      <c r="B3553" s="161"/>
      <c r="C3553" s="162"/>
      <c r="D3553" s="161"/>
      <c r="E3553" s="163"/>
      <c r="F3553" s="9"/>
      <c r="G3553" s="168"/>
      <c r="H3553" s="162"/>
      <c r="I3553" s="161"/>
    </row>
    <row r="3554" spans="2:9" x14ac:dyDescent="0.25">
      <c r="B3554" s="161"/>
      <c r="C3554" s="162"/>
      <c r="D3554" s="161"/>
      <c r="E3554" s="163"/>
      <c r="F3554" s="9"/>
      <c r="G3554" s="168"/>
      <c r="H3554" s="162"/>
      <c r="I3554" s="161"/>
    </row>
    <row r="3555" spans="2:9" x14ac:dyDescent="0.25">
      <c r="B3555" s="161"/>
      <c r="C3555" s="162"/>
      <c r="D3555" s="161"/>
      <c r="E3555" s="163"/>
      <c r="F3555" s="9"/>
      <c r="G3555" s="168"/>
      <c r="H3555" s="162"/>
      <c r="I3555" s="161"/>
    </row>
    <row r="3556" spans="2:9" x14ac:dyDescent="0.25">
      <c r="B3556" s="161"/>
      <c r="C3556" s="162"/>
      <c r="D3556" s="161"/>
      <c r="E3556" s="163"/>
      <c r="F3556" s="9"/>
      <c r="G3556" s="168"/>
      <c r="H3556" s="162"/>
      <c r="I3556" s="161"/>
    </row>
    <row r="3557" spans="2:9" x14ac:dyDescent="0.25">
      <c r="B3557" s="161"/>
      <c r="C3557" s="162"/>
      <c r="D3557" s="161"/>
      <c r="E3557" s="163"/>
      <c r="F3557" s="9"/>
      <c r="G3557" s="168"/>
      <c r="H3557" s="162"/>
      <c r="I3557" s="161"/>
    </row>
    <row r="3558" spans="2:9" x14ac:dyDescent="0.25">
      <c r="B3558" s="161"/>
      <c r="C3558" s="162"/>
      <c r="D3558" s="161"/>
      <c r="E3558" s="163"/>
      <c r="F3558" s="9"/>
      <c r="G3558" s="168"/>
      <c r="H3558" s="162"/>
      <c r="I3558" s="161"/>
    </row>
    <row r="3559" spans="2:9" x14ac:dyDescent="0.25">
      <c r="B3559" s="161"/>
      <c r="C3559" s="162"/>
      <c r="D3559" s="161"/>
      <c r="E3559" s="163"/>
      <c r="F3559" s="9"/>
      <c r="G3559" s="168"/>
      <c r="H3559" s="162"/>
      <c r="I3559" s="161"/>
    </row>
    <row r="3560" spans="2:9" x14ac:dyDescent="0.25">
      <c r="B3560" s="161"/>
      <c r="C3560" s="162"/>
      <c r="D3560" s="161"/>
      <c r="E3560" s="163"/>
      <c r="F3560" s="9"/>
      <c r="G3560" s="168"/>
      <c r="H3560" s="162"/>
      <c r="I3560" s="161"/>
    </row>
    <row r="3561" spans="2:9" x14ac:dyDescent="0.25">
      <c r="B3561" s="161"/>
      <c r="C3561" s="162"/>
      <c r="D3561" s="161"/>
      <c r="E3561" s="163"/>
      <c r="F3561" s="9"/>
      <c r="G3561" s="168"/>
      <c r="H3561" s="162"/>
      <c r="I3561" s="161"/>
    </row>
    <row r="3562" spans="2:9" x14ac:dyDescent="0.25">
      <c r="B3562" s="161"/>
      <c r="C3562" s="162"/>
      <c r="D3562" s="161"/>
      <c r="E3562" s="163"/>
      <c r="F3562" s="9"/>
      <c r="G3562" s="168"/>
      <c r="H3562" s="162"/>
      <c r="I3562" s="161"/>
    </row>
    <row r="3563" spans="2:9" x14ac:dyDescent="0.25">
      <c r="B3563" s="161"/>
      <c r="C3563" s="162"/>
      <c r="D3563" s="161"/>
      <c r="E3563" s="163"/>
      <c r="F3563" s="9"/>
      <c r="G3563" s="168"/>
      <c r="H3563" s="162"/>
      <c r="I3563" s="161"/>
    </row>
    <row r="3564" spans="2:9" x14ac:dyDescent="0.25">
      <c r="B3564" s="161"/>
      <c r="C3564" s="162"/>
      <c r="D3564" s="161"/>
      <c r="E3564" s="163"/>
      <c r="F3564" s="9"/>
      <c r="G3564" s="168"/>
      <c r="H3564" s="162"/>
      <c r="I3564" s="161"/>
    </row>
    <row r="3565" spans="2:9" x14ac:dyDescent="0.25">
      <c r="B3565" s="161"/>
      <c r="C3565" s="162"/>
      <c r="D3565" s="161"/>
      <c r="E3565" s="163"/>
      <c r="F3565" s="9"/>
      <c r="G3565" s="168"/>
      <c r="H3565" s="162"/>
      <c r="I3565" s="161"/>
    </row>
    <row r="3566" spans="2:9" x14ac:dyDescent="0.25">
      <c r="B3566" s="161"/>
      <c r="C3566" s="162"/>
      <c r="D3566" s="161"/>
      <c r="E3566" s="163"/>
      <c r="F3566" s="9"/>
      <c r="G3566" s="168"/>
      <c r="H3566" s="162"/>
      <c r="I3566" s="161"/>
    </row>
    <row r="3567" spans="2:9" x14ac:dyDescent="0.25">
      <c r="B3567" s="161"/>
      <c r="C3567" s="162"/>
      <c r="D3567" s="161"/>
      <c r="E3567" s="163"/>
      <c r="F3567" s="9"/>
      <c r="G3567" s="168"/>
      <c r="H3567" s="162"/>
      <c r="I3567" s="161"/>
    </row>
    <row r="3568" spans="2:9" x14ac:dyDescent="0.25">
      <c r="B3568" s="161"/>
      <c r="C3568" s="162"/>
      <c r="D3568" s="161"/>
      <c r="E3568" s="163"/>
      <c r="F3568" s="9"/>
      <c r="G3568" s="168"/>
      <c r="H3568" s="162"/>
      <c r="I3568" s="161"/>
    </row>
    <row r="3569" spans="2:9" x14ac:dyDescent="0.25">
      <c r="B3569" s="161"/>
      <c r="C3569" s="162"/>
      <c r="D3569" s="161"/>
      <c r="E3569" s="163"/>
      <c r="F3569" s="9"/>
      <c r="G3569" s="168"/>
      <c r="H3569" s="162"/>
      <c r="I3569" s="161"/>
    </row>
    <row r="3570" spans="2:9" x14ac:dyDescent="0.25">
      <c r="B3570" s="161"/>
      <c r="C3570" s="162"/>
      <c r="D3570" s="161"/>
      <c r="E3570" s="163"/>
      <c r="F3570" s="9"/>
      <c r="G3570" s="168"/>
      <c r="H3570" s="162"/>
      <c r="I3570" s="161"/>
    </row>
    <row r="3571" spans="2:9" x14ac:dyDescent="0.25">
      <c r="B3571" s="161"/>
      <c r="C3571" s="162"/>
      <c r="D3571" s="161"/>
      <c r="E3571" s="163"/>
      <c r="F3571" s="9"/>
      <c r="G3571" s="168"/>
      <c r="H3571" s="162"/>
      <c r="I3571" s="161"/>
    </row>
    <row r="3572" spans="2:9" x14ac:dyDescent="0.25">
      <c r="B3572" s="161"/>
      <c r="C3572" s="162"/>
      <c r="D3572" s="161"/>
      <c r="E3572" s="163"/>
      <c r="F3572" s="9"/>
      <c r="G3572" s="168"/>
      <c r="H3572" s="162"/>
      <c r="I3572" s="161"/>
    </row>
    <row r="3573" spans="2:9" x14ac:dyDescent="0.25">
      <c r="B3573" s="161"/>
      <c r="C3573" s="162"/>
      <c r="D3573" s="161"/>
      <c r="E3573" s="163"/>
      <c r="F3573" s="9"/>
      <c r="G3573" s="168"/>
      <c r="H3573" s="162"/>
      <c r="I3573" s="161"/>
    </row>
    <row r="3574" spans="2:9" x14ac:dyDescent="0.25">
      <c r="B3574" s="161"/>
      <c r="C3574" s="162"/>
      <c r="D3574" s="161"/>
      <c r="E3574" s="163"/>
      <c r="F3574" s="9"/>
      <c r="G3574" s="168"/>
      <c r="H3574" s="162"/>
      <c r="I3574" s="161"/>
    </row>
    <row r="3575" spans="2:9" x14ac:dyDescent="0.25">
      <c r="B3575" s="161"/>
      <c r="C3575" s="162"/>
      <c r="D3575" s="161"/>
      <c r="E3575" s="163"/>
      <c r="F3575" s="9"/>
      <c r="G3575" s="168"/>
      <c r="H3575" s="162"/>
      <c r="I3575" s="161"/>
    </row>
    <row r="3576" spans="2:9" x14ac:dyDescent="0.25">
      <c r="B3576" s="161"/>
      <c r="C3576" s="162"/>
      <c r="D3576" s="161"/>
      <c r="E3576" s="163"/>
      <c r="F3576" s="9"/>
      <c r="G3576" s="168"/>
      <c r="H3576" s="162"/>
      <c r="I3576" s="161"/>
    </row>
    <row r="3577" spans="2:9" x14ac:dyDescent="0.25">
      <c r="B3577" s="161"/>
      <c r="C3577" s="162"/>
      <c r="D3577" s="161"/>
      <c r="E3577" s="163"/>
      <c r="F3577" s="9"/>
      <c r="G3577" s="168"/>
      <c r="H3577" s="162"/>
      <c r="I3577" s="161"/>
    </row>
    <row r="3578" spans="2:9" x14ac:dyDescent="0.25">
      <c r="B3578" s="161"/>
      <c r="C3578" s="162"/>
      <c r="D3578" s="161"/>
      <c r="E3578" s="163"/>
      <c r="F3578" s="9"/>
      <c r="G3578" s="168"/>
      <c r="H3578" s="162"/>
      <c r="I3578" s="161"/>
    </row>
    <row r="3579" spans="2:9" x14ac:dyDescent="0.25">
      <c r="B3579" s="161"/>
      <c r="C3579" s="162"/>
      <c r="D3579" s="161"/>
      <c r="E3579" s="163"/>
      <c r="F3579" s="9"/>
      <c r="G3579" s="168"/>
      <c r="H3579" s="162"/>
      <c r="I3579" s="161"/>
    </row>
    <row r="3580" spans="2:9" x14ac:dyDescent="0.25">
      <c r="B3580" s="161"/>
      <c r="C3580" s="162"/>
      <c r="D3580" s="161"/>
      <c r="E3580" s="163"/>
      <c r="F3580" s="9"/>
      <c r="G3580" s="168"/>
      <c r="H3580" s="162"/>
      <c r="I3580" s="161"/>
    </row>
    <row r="3581" spans="2:9" x14ac:dyDescent="0.25">
      <c r="B3581" s="161"/>
      <c r="C3581" s="162"/>
      <c r="D3581" s="161"/>
      <c r="E3581" s="163"/>
      <c r="F3581" s="9"/>
      <c r="G3581" s="168"/>
      <c r="H3581" s="162"/>
      <c r="I3581" s="161"/>
    </row>
    <row r="3582" spans="2:9" x14ac:dyDescent="0.25">
      <c r="B3582" s="161"/>
      <c r="C3582" s="162"/>
      <c r="D3582" s="161"/>
      <c r="E3582" s="163"/>
      <c r="F3582" s="9"/>
      <c r="G3582" s="168"/>
      <c r="H3582" s="162"/>
      <c r="I3582" s="161"/>
    </row>
    <row r="3583" spans="2:9" x14ac:dyDescent="0.25">
      <c r="B3583" s="161"/>
      <c r="C3583" s="162"/>
      <c r="D3583" s="161"/>
      <c r="E3583" s="163"/>
      <c r="F3583" s="9"/>
      <c r="G3583" s="168"/>
      <c r="H3583" s="162"/>
      <c r="I3583" s="161"/>
    </row>
    <row r="3584" spans="2:9" x14ac:dyDescent="0.25">
      <c r="B3584" s="161"/>
      <c r="C3584" s="162"/>
      <c r="D3584" s="161"/>
      <c r="E3584" s="163"/>
      <c r="F3584" s="9"/>
      <c r="G3584" s="168"/>
      <c r="H3584" s="162"/>
      <c r="I3584" s="161"/>
    </row>
    <row r="3585" spans="2:9" x14ac:dyDescent="0.25">
      <c r="B3585" s="161"/>
      <c r="C3585" s="162"/>
      <c r="D3585" s="161"/>
      <c r="E3585" s="163"/>
      <c r="F3585" s="9"/>
      <c r="G3585" s="168"/>
      <c r="H3585" s="162"/>
      <c r="I3585" s="161"/>
    </row>
    <row r="3586" spans="2:9" x14ac:dyDescent="0.25">
      <c r="B3586" s="161"/>
      <c r="C3586" s="162"/>
      <c r="D3586" s="161"/>
      <c r="E3586" s="163"/>
      <c r="F3586" s="9"/>
      <c r="G3586" s="168"/>
      <c r="H3586" s="162"/>
      <c r="I3586" s="161"/>
    </row>
    <row r="3587" spans="2:9" x14ac:dyDescent="0.25">
      <c r="B3587" s="161"/>
      <c r="C3587" s="162"/>
      <c r="D3587" s="161"/>
      <c r="E3587" s="163"/>
      <c r="F3587" s="9"/>
      <c r="G3587" s="168"/>
      <c r="H3587" s="162"/>
      <c r="I3587" s="161"/>
    </row>
    <row r="3588" spans="2:9" x14ac:dyDescent="0.25">
      <c r="B3588" s="161"/>
      <c r="C3588" s="162"/>
      <c r="D3588" s="161"/>
      <c r="E3588" s="163"/>
      <c r="F3588" s="9"/>
      <c r="G3588" s="168"/>
      <c r="H3588" s="162"/>
      <c r="I3588" s="161"/>
    </row>
    <row r="3589" spans="2:9" x14ac:dyDescent="0.25">
      <c r="B3589" s="161"/>
      <c r="C3589" s="162"/>
      <c r="D3589" s="161"/>
      <c r="E3589" s="163"/>
      <c r="F3589" s="9"/>
      <c r="G3589" s="168"/>
      <c r="H3589" s="162"/>
      <c r="I3589" s="161"/>
    </row>
    <row r="3590" spans="2:9" x14ac:dyDescent="0.25">
      <c r="B3590" s="161"/>
      <c r="C3590" s="162"/>
      <c r="D3590" s="161"/>
      <c r="E3590" s="163"/>
      <c r="F3590" s="9"/>
      <c r="G3590" s="168"/>
      <c r="H3590" s="162"/>
      <c r="I3590" s="161"/>
    </row>
    <row r="3591" spans="2:9" x14ac:dyDescent="0.25">
      <c r="B3591" s="161"/>
      <c r="C3591" s="162"/>
      <c r="D3591" s="161"/>
      <c r="E3591" s="163"/>
      <c r="F3591" s="9"/>
      <c r="G3591" s="168"/>
      <c r="H3591" s="162"/>
      <c r="I3591" s="161"/>
    </row>
    <row r="3592" spans="2:9" x14ac:dyDescent="0.25">
      <c r="B3592" s="161"/>
      <c r="C3592" s="162"/>
      <c r="D3592" s="161"/>
      <c r="E3592" s="163"/>
      <c r="F3592" s="9"/>
      <c r="G3592" s="168"/>
      <c r="H3592" s="162"/>
      <c r="I3592" s="161"/>
    </row>
    <row r="3593" spans="2:9" x14ac:dyDescent="0.25">
      <c r="B3593" s="161"/>
      <c r="C3593" s="162"/>
      <c r="D3593" s="161"/>
      <c r="E3593" s="163"/>
      <c r="F3593" s="9"/>
      <c r="G3593" s="168"/>
      <c r="H3593" s="162"/>
      <c r="I3593" s="161"/>
    </row>
    <row r="3594" spans="2:9" x14ac:dyDescent="0.25">
      <c r="B3594" s="161"/>
      <c r="C3594" s="162"/>
      <c r="D3594" s="161"/>
      <c r="E3594" s="163"/>
      <c r="F3594" s="9"/>
      <c r="G3594" s="168"/>
      <c r="H3594" s="162"/>
      <c r="I3594" s="161"/>
    </row>
    <row r="3595" spans="2:9" x14ac:dyDescent="0.25">
      <c r="B3595" s="161"/>
      <c r="C3595" s="162"/>
      <c r="D3595" s="161"/>
      <c r="E3595" s="163"/>
      <c r="F3595" s="9"/>
      <c r="G3595" s="168"/>
      <c r="H3595" s="162"/>
      <c r="I3595" s="161"/>
    </row>
    <row r="3596" spans="2:9" x14ac:dyDescent="0.25">
      <c r="B3596" s="161"/>
      <c r="C3596" s="162"/>
      <c r="D3596" s="161"/>
      <c r="E3596" s="163"/>
      <c r="F3596" s="9"/>
      <c r="G3596" s="168"/>
      <c r="H3596" s="162"/>
      <c r="I3596" s="161"/>
    </row>
    <row r="3597" spans="2:9" x14ac:dyDescent="0.25">
      <c r="B3597" s="161"/>
      <c r="C3597" s="162"/>
      <c r="D3597" s="161"/>
      <c r="E3597" s="163"/>
      <c r="F3597" s="9"/>
      <c r="G3597" s="168"/>
      <c r="H3597" s="162"/>
      <c r="I3597" s="161"/>
    </row>
    <row r="3598" spans="2:9" x14ac:dyDescent="0.25">
      <c r="B3598" s="161"/>
      <c r="C3598" s="162"/>
      <c r="D3598" s="161"/>
      <c r="E3598" s="163"/>
      <c r="F3598" s="9"/>
      <c r="G3598" s="168"/>
      <c r="H3598" s="162"/>
      <c r="I3598" s="161"/>
    </row>
    <row r="3599" spans="2:9" x14ac:dyDescent="0.25">
      <c r="B3599" s="161"/>
      <c r="C3599" s="162"/>
      <c r="D3599" s="161"/>
      <c r="E3599" s="163"/>
      <c r="F3599" s="9"/>
      <c r="G3599" s="168"/>
      <c r="H3599" s="162"/>
      <c r="I3599" s="161"/>
    </row>
    <row r="3600" spans="2:9" x14ac:dyDescent="0.25">
      <c r="B3600" s="161"/>
      <c r="C3600" s="162"/>
      <c r="D3600" s="161"/>
      <c r="E3600" s="163"/>
      <c r="F3600" s="9"/>
      <c r="G3600" s="168"/>
      <c r="H3600" s="162"/>
      <c r="I3600" s="161"/>
    </row>
    <row r="3601" spans="2:9" x14ac:dyDescent="0.25">
      <c r="B3601" s="161"/>
      <c r="C3601" s="162"/>
      <c r="D3601" s="161"/>
      <c r="E3601" s="163"/>
      <c r="F3601" s="9"/>
      <c r="G3601" s="168"/>
      <c r="H3601" s="162"/>
      <c r="I3601" s="161"/>
    </row>
    <row r="3602" spans="2:9" x14ac:dyDescent="0.25">
      <c r="B3602" s="161"/>
      <c r="C3602" s="162"/>
      <c r="D3602" s="161"/>
      <c r="E3602" s="163"/>
      <c r="F3602" s="9"/>
      <c r="G3602" s="168"/>
      <c r="H3602" s="162"/>
      <c r="I3602" s="161"/>
    </row>
    <row r="3603" spans="2:9" x14ac:dyDescent="0.25">
      <c r="B3603" s="161"/>
      <c r="C3603" s="162"/>
      <c r="D3603" s="161"/>
      <c r="E3603" s="163"/>
      <c r="F3603" s="9"/>
      <c r="G3603" s="168"/>
      <c r="H3603" s="162"/>
      <c r="I3603" s="161"/>
    </row>
    <row r="3604" spans="2:9" x14ac:dyDescent="0.25">
      <c r="B3604" s="161"/>
      <c r="C3604" s="162"/>
      <c r="D3604" s="161"/>
      <c r="E3604" s="163"/>
      <c r="F3604" s="9"/>
      <c r="G3604" s="168"/>
      <c r="H3604" s="162"/>
      <c r="I3604" s="161"/>
    </row>
    <row r="3605" spans="2:9" x14ac:dyDescent="0.25">
      <c r="B3605" s="161"/>
      <c r="C3605" s="162"/>
      <c r="D3605" s="161"/>
      <c r="E3605" s="163"/>
      <c r="F3605" s="9"/>
      <c r="G3605" s="168"/>
      <c r="H3605" s="162"/>
      <c r="I3605" s="161"/>
    </row>
    <row r="3606" spans="2:9" x14ac:dyDescent="0.25">
      <c r="B3606" s="161"/>
      <c r="C3606" s="162"/>
      <c r="D3606" s="161"/>
      <c r="E3606" s="163"/>
      <c r="F3606" s="9"/>
      <c r="G3606" s="168"/>
      <c r="H3606" s="162"/>
      <c r="I3606" s="161"/>
    </row>
    <row r="3607" spans="2:9" x14ac:dyDescent="0.25">
      <c r="B3607" s="161"/>
      <c r="C3607" s="162"/>
      <c r="D3607" s="161"/>
      <c r="E3607" s="163"/>
      <c r="F3607" s="9"/>
      <c r="G3607" s="168"/>
      <c r="H3607" s="162"/>
      <c r="I3607" s="161"/>
    </row>
    <row r="3608" spans="2:9" x14ac:dyDescent="0.25">
      <c r="B3608" s="161"/>
      <c r="C3608" s="162"/>
      <c r="D3608" s="161"/>
      <c r="E3608" s="163"/>
      <c r="F3608" s="9"/>
      <c r="G3608" s="168"/>
      <c r="H3608" s="162"/>
      <c r="I3608" s="161"/>
    </row>
    <row r="3609" spans="2:9" x14ac:dyDescent="0.25">
      <c r="B3609" s="161"/>
      <c r="C3609" s="162"/>
      <c r="D3609" s="161"/>
      <c r="E3609" s="163"/>
      <c r="F3609" s="9"/>
      <c r="G3609" s="168"/>
      <c r="H3609" s="162"/>
      <c r="I3609" s="161"/>
    </row>
    <row r="3610" spans="2:9" x14ac:dyDescent="0.25">
      <c r="B3610" s="161"/>
      <c r="C3610" s="162"/>
      <c r="D3610" s="161"/>
      <c r="E3610" s="163"/>
      <c r="F3610" s="9"/>
      <c r="G3610" s="168"/>
      <c r="H3610" s="162"/>
      <c r="I3610" s="161"/>
    </row>
    <row r="3611" spans="2:9" x14ac:dyDescent="0.25">
      <c r="B3611" s="161"/>
      <c r="C3611" s="162"/>
      <c r="D3611" s="161"/>
      <c r="E3611" s="163"/>
      <c r="F3611" s="9"/>
      <c r="G3611" s="168"/>
      <c r="H3611" s="162"/>
      <c r="I3611" s="161"/>
    </row>
    <row r="3612" spans="2:9" x14ac:dyDescent="0.25">
      <c r="B3612" s="161"/>
      <c r="C3612" s="162"/>
      <c r="D3612" s="161"/>
      <c r="E3612" s="163"/>
      <c r="F3612" s="9"/>
      <c r="G3612" s="168"/>
      <c r="H3612" s="162"/>
      <c r="I3612" s="161"/>
    </row>
    <row r="3613" spans="2:9" x14ac:dyDescent="0.25">
      <c r="B3613" s="161"/>
      <c r="C3613" s="162"/>
      <c r="D3613" s="161"/>
      <c r="E3613" s="163"/>
      <c r="F3613" s="9"/>
      <c r="G3613" s="168"/>
      <c r="H3613" s="162"/>
      <c r="I3613" s="161"/>
    </row>
    <row r="3614" spans="2:9" x14ac:dyDescent="0.25">
      <c r="B3614" s="161"/>
      <c r="C3614" s="162"/>
      <c r="D3614" s="161"/>
      <c r="E3614" s="163"/>
      <c r="F3614" s="9"/>
      <c r="G3614" s="168"/>
      <c r="H3614" s="162"/>
      <c r="I3614" s="161"/>
    </row>
    <row r="3615" spans="2:9" x14ac:dyDescent="0.25">
      <c r="B3615" s="161"/>
      <c r="C3615" s="162"/>
      <c r="D3615" s="161"/>
      <c r="E3615" s="163"/>
      <c r="F3615" s="9"/>
      <c r="G3615" s="168"/>
      <c r="H3615" s="162"/>
      <c r="I3615" s="161"/>
    </row>
    <row r="3616" spans="2:9" x14ac:dyDescent="0.25">
      <c r="B3616" s="161"/>
      <c r="C3616" s="162"/>
      <c r="D3616" s="161"/>
      <c r="E3616" s="163"/>
      <c r="F3616" s="9"/>
      <c r="G3616" s="168"/>
      <c r="H3616" s="162"/>
      <c r="I3616" s="161"/>
    </row>
    <row r="3617" spans="2:9" x14ac:dyDescent="0.25">
      <c r="B3617" s="161"/>
      <c r="C3617" s="162"/>
      <c r="D3617" s="161"/>
      <c r="E3617" s="163"/>
      <c r="F3617" s="9"/>
      <c r="G3617" s="168"/>
      <c r="H3617" s="162"/>
      <c r="I3617" s="161"/>
    </row>
    <row r="3618" spans="2:9" x14ac:dyDescent="0.25">
      <c r="B3618" s="161"/>
      <c r="C3618" s="162"/>
      <c r="D3618" s="161"/>
      <c r="E3618" s="163"/>
      <c r="F3618" s="9"/>
      <c r="G3618" s="168"/>
      <c r="H3618" s="162"/>
      <c r="I3618" s="161"/>
    </row>
    <row r="3619" spans="2:9" x14ac:dyDescent="0.25">
      <c r="B3619" s="161"/>
      <c r="C3619" s="162"/>
      <c r="D3619" s="161"/>
      <c r="E3619" s="163"/>
      <c r="F3619" s="9"/>
      <c r="G3619" s="168"/>
      <c r="H3619" s="162"/>
      <c r="I3619" s="161"/>
    </row>
    <row r="3620" spans="2:9" x14ac:dyDescent="0.25">
      <c r="B3620" s="161"/>
      <c r="C3620" s="162"/>
      <c r="D3620" s="161"/>
      <c r="E3620" s="163"/>
      <c r="F3620" s="9"/>
      <c r="G3620" s="168"/>
      <c r="H3620" s="162"/>
      <c r="I3620" s="161"/>
    </row>
    <row r="3621" spans="2:9" x14ac:dyDescent="0.25">
      <c r="B3621" s="161"/>
      <c r="C3621" s="162"/>
      <c r="D3621" s="161"/>
      <c r="E3621" s="163"/>
      <c r="F3621" s="9"/>
      <c r="G3621" s="168"/>
      <c r="H3621" s="162"/>
      <c r="I3621" s="161"/>
    </row>
    <row r="3622" spans="2:9" x14ac:dyDescent="0.25">
      <c r="B3622" s="161"/>
      <c r="C3622" s="162"/>
      <c r="D3622" s="161"/>
      <c r="E3622" s="163"/>
      <c r="F3622" s="9"/>
      <c r="G3622" s="168"/>
      <c r="H3622" s="162"/>
      <c r="I3622" s="161"/>
    </row>
    <row r="3623" spans="2:9" x14ac:dyDescent="0.25">
      <c r="B3623" s="161"/>
      <c r="C3623" s="162"/>
      <c r="D3623" s="161"/>
      <c r="E3623" s="163"/>
      <c r="F3623" s="9"/>
      <c r="G3623" s="168"/>
      <c r="H3623" s="162"/>
      <c r="I3623" s="161"/>
    </row>
    <row r="3624" spans="2:9" x14ac:dyDescent="0.25">
      <c r="B3624" s="161"/>
      <c r="C3624" s="162"/>
      <c r="D3624" s="161"/>
      <c r="E3624" s="163"/>
      <c r="F3624" s="9"/>
      <c r="G3624" s="168"/>
      <c r="H3624" s="162"/>
      <c r="I3624" s="161"/>
    </row>
    <row r="3625" spans="2:9" x14ac:dyDescent="0.25">
      <c r="B3625" s="161"/>
      <c r="C3625" s="162"/>
      <c r="D3625" s="161"/>
      <c r="E3625" s="163"/>
      <c r="F3625" s="9"/>
      <c r="G3625" s="168"/>
      <c r="H3625" s="162"/>
      <c r="I3625" s="161"/>
    </row>
    <row r="3626" spans="2:9" x14ac:dyDescent="0.25">
      <c r="B3626" s="161"/>
      <c r="C3626" s="162"/>
      <c r="D3626" s="161"/>
      <c r="E3626" s="163"/>
      <c r="F3626" s="9"/>
      <c r="G3626" s="168"/>
      <c r="H3626" s="162"/>
      <c r="I3626" s="161"/>
    </row>
    <row r="3627" spans="2:9" x14ac:dyDescent="0.25">
      <c r="B3627" s="161"/>
      <c r="C3627" s="162"/>
      <c r="D3627" s="161"/>
      <c r="E3627" s="163"/>
      <c r="F3627" s="9"/>
      <c r="G3627" s="168"/>
      <c r="H3627" s="162"/>
      <c r="I3627" s="161"/>
    </row>
    <row r="3628" spans="2:9" x14ac:dyDescent="0.25">
      <c r="B3628" s="161"/>
      <c r="C3628" s="162"/>
      <c r="D3628" s="161"/>
      <c r="E3628" s="163"/>
      <c r="F3628" s="9"/>
      <c r="G3628" s="168"/>
      <c r="H3628" s="162"/>
      <c r="I3628" s="161"/>
    </row>
    <row r="3629" spans="2:9" x14ac:dyDescent="0.25">
      <c r="B3629" s="161"/>
      <c r="C3629" s="162"/>
      <c r="D3629" s="161"/>
      <c r="E3629" s="163"/>
      <c r="F3629" s="9"/>
      <c r="G3629" s="168"/>
      <c r="H3629" s="162"/>
      <c r="I3629" s="161"/>
    </row>
    <row r="3630" spans="2:9" x14ac:dyDescent="0.25">
      <c r="B3630" s="161"/>
      <c r="C3630" s="162"/>
      <c r="D3630" s="161"/>
      <c r="E3630" s="163"/>
      <c r="F3630" s="9"/>
      <c r="G3630" s="168"/>
      <c r="H3630" s="162"/>
      <c r="I3630" s="161"/>
    </row>
    <row r="3631" spans="2:9" x14ac:dyDescent="0.25">
      <c r="B3631" s="161"/>
      <c r="C3631" s="162"/>
      <c r="D3631" s="161"/>
      <c r="E3631" s="163"/>
      <c r="F3631" s="9"/>
      <c r="G3631" s="168"/>
      <c r="H3631" s="162"/>
      <c r="I3631" s="161"/>
    </row>
    <row r="3632" spans="2:9" x14ac:dyDescent="0.25">
      <c r="B3632" s="161"/>
      <c r="C3632" s="162"/>
      <c r="D3632" s="161"/>
      <c r="E3632" s="163"/>
      <c r="F3632" s="9"/>
      <c r="G3632" s="168"/>
      <c r="H3632" s="162"/>
      <c r="I3632" s="161"/>
    </row>
    <row r="3633" spans="2:9" x14ac:dyDescent="0.25">
      <c r="B3633" s="161"/>
      <c r="C3633" s="162"/>
      <c r="D3633" s="161"/>
      <c r="E3633" s="163"/>
      <c r="F3633" s="9"/>
      <c r="G3633" s="168"/>
      <c r="H3633" s="162"/>
      <c r="I3633" s="161"/>
    </row>
    <row r="3634" spans="2:9" x14ac:dyDescent="0.25">
      <c r="B3634" s="161"/>
      <c r="C3634" s="162"/>
      <c r="D3634" s="161"/>
      <c r="E3634" s="163"/>
      <c r="F3634" s="9"/>
      <c r="G3634" s="168"/>
      <c r="H3634" s="162"/>
      <c r="I3634" s="161"/>
    </row>
    <row r="3635" spans="2:9" x14ac:dyDescent="0.25">
      <c r="B3635" s="161"/>
      <c r="C3635" s="162"/>
      <c r="D3635" s="161"/>
      <c r="E3635" s="163"/>
      <c r="F3635" s="9"/>
      <c r="G3635" s="168"/>
      <c r="H3635" s="162"/>
      <c r="I3635" s="161"/>
    </row>
    <row r="3636" spans="2:9" x14ac:dyDescent="0.25">
      <c r="B3636" s="161"/>
      <c r="C3636" s="162"/>
      <c r="D3636" s="161"/>
      <c r="E3636" s="163"/>
      <c r="F3636" s="9"/>
      <c r="G3636" s="168"/>
      <c r="H3636" s="162"/>
      <c r="I3636" s="161"/>
    </row>
    <row r="3637" spans="2:9" x14ac:dyDescent="0.25">
      <c r="B3637" s="161"/>
      <c r="C3637" s="162"/>
      <c r="D3637" s="161"/>
      <c r="E3637" s="163"/>
      <c r="F3637" s="9"/>
      <c r="G3637" s="168"/>
      <c r="H3637" s="162"/>
      <c r="I3637" s="161"/>
    </row>
    <row r="3638" spans="2:9" x14ac:dyDescent="0.25">
      <c r="B3638" s="161"/>
      <c r="C3638" s="162"/>
      <c r="D3638" s="161"/>
      <c r="E3638" s="163"/>
      <c r="F3638" s="9"/>
      <c r="G3638" s="168"/>
      <c r="H3638" s="162"/>
      <c r="I3638" s="161"/>
    </row>
    <row r="3639" spans="2:9" x14ac:dyDescent="0.25">
      <c r="B3639" s="161"/>
      <c r="C3639" s="162"/>
      <c r="D3639" s="161"/>
      <c r="E3639" s="163"/>
      <c r="F3639" s="9"/>
      <c r="G3639" s="168"/>
      <c r="H3639" s="162"/>
      <c r="I3639" s="161"/>
    </row>
    <row r="3640" spans="2:9" x14ac:dyDescent="0.25">
      <c r="B3640" s="161"/>
      <c r="C3640" s="162"/>
      <c r="D3640" s="161"/>
      <c r="E3640" s="163"/>
      <c r="F3640" s="9"/>
      <c r="G3640" s="168"/>
      <c r="H3640" s="162"/>
      <c r="I3640" s="161"/>
    </row>
    <row r="3641" spans="2:9" x14ac:dyDescent="0.25">
      <c r="B3641" s="161"/>
      <c r="C3641" s="162"/>
      <c r="D3641" s="161"/>
      <c r="E3641" s="163"/>
      <c r="F3641" s="9"/>
      <c r="G3641" s="168"/>
      <c r="H3641" s="162"/>
      <c r="I3641" s="161"/>
    </row>
    <row r="3642" spans="2:9" x14ac:dyDescent="0.25">
      <c r="B3642" s="161"/>
      <c r="C3642" s="162"/>
      <c r="D3642" s="161"/>
      <c r="E3642" s="163"/>
      <c r="F3642" s="9"/>
      <c r="G3642" s="168"/>
      <c r="H3642" s="162"/>
      <c r="I3642" s="161"/>
    </row>
    <row r="3643" spans="2:9" x14ac:dyDescent="0.25">
      <c r="B3643" s="161"/>
      <c r="C3643" s="162"/>
      <c r="D3643" s="161"/>
      <c r="E3643" s="163"/>
      <c r="F3643" s="9"/>
      <c r="G3643" s="168"/>
      <c r="H3643" s="162"/>
      <c r="I3643" s="161"/>
    </row>
    <row r="3644" spans="2:9" x14ac:dyDescent="0.25">
      <c r="B3644" s="161"/>
      <c r="C3644" s="162"/>
      <c r="D3644" s="161"/>
      <c r="E3644" s="163"/>
      <c r="F3644" s="9"/>
      <c r="G3644" s="168"/>
      <c r="H3644" s="162"/>
      <c r="I3644" s="161"/>
    </row>
    <row r="3645" spans="2:9" x14ac:dyDescent="0.25">
      <c r="B3645" s="161"/>
      <c r="C3645" s="162"/>
      <c r="D3645" s="161"/>
      <c r="E3645" s="163"/>
      <c r="F3645" s="9"/>
      <c r="G3645" s="168"/>
      <c r="H3645" s="162"/>
      <c r="I3645" s="161"/>
    </row>
    <row r="3646" spans="2:9" x14ac:dyDescent="0.25">
      <c r="B3646" s="161"/>
      <c r="C3646" s="162"/>
      <c r="D3646" s="161"/>
      <c r="E3646" s="163"/>
      <c r="F3646" s="9"/>
      <c r="G3646" s="168"/>
      <c r="H3646" s="162"/>
      <c r="I3646" s="161"/>
    </row>
    <row r="3647" spans="2:9" x14ac:dyDescent="0.25">
      <c r="B3647" s="161"/>
      <c r="C3647" s="162"/>
      <c r="D3647" s="161"/>
      <c r="E3647" s="163"/>
      <c r="F3647" s="9"/>
      <c r="G3647" s="168"/>
      <c r="H3647" s="162"/>
      <c r="I3647" s="161"/>
    </row>
    <row r="3648" spans="2:9" x14ac:dyDescent="0.25">
      <c r="B3648" s="161"/>
      <c r="C3648" s="162"/>
      <c r="D3648" s="161"/>
      <c r="E3648" s="163"/>
      <c r="F3648" s="9"/>
      <c r="G3648" s="168"/>
      <c r="H3648" s="162"/>
      <c r="I3648" s="161"/>
    </row>
    <row r="3649" spans="2:9" x14ac:dyDescent="0.25">
      <c r="B3649" s="161"/>
      <c r="C3649" s="162"/>
      <c r="D3649" s="161"/>
      <c r="E3649" s="163"/>
      <c r="F3649" s="9"/>
      <c r="G3649" s="168"/>
      <c r="H3649" s="162"/>
      <c r="I3649" s="161"/>
    </row>
    <row r="3650" spans="2:9" x14ac:dyDescent="0.25">
      <c r="B3650" s="161"/>
      <c r="C3650" s="162"/>
      <c r="D3650" s="161"/>
      <c r="E3650" s="163"/>
      <c r="F3650" s="9"/>
      <c r="G3650" s="168"/>
      <c r="H3650" s="162"/>
      <c r="I3650" s="161"/>
    </row>
    <row r="3651" spans="2:9" x14ac:dyDescent="0.25">
      <c r="B3651" s="161"/>
      <c r="C3651" s="162"/>
      <c r="D3651" s="161"/>
      <c r="E3651" s="163"/>
      <c r="F3651" s="9"/>
      <c r="G3651" s="168"/>
      <c r="H3651" s="162"/>
      <c r="I3651" s="161"/>
    </row>
    <row r="3652" spans="2:9" x14ac:dyDescent="0.25">
      <c r="B3652" s="161"/>
      <c r="C3652" s="162"/>
      <c r="D3652" s="161"/>
      <c r="E3652" s="163"/>
      <c r="F3652" s="9"/>
      <c r="G3652" s="168"/>
      <c r="H3652" s="162"/>
      <c r="I3652" s="161"/>
    </row>
    <row r="3653" spans="2:9" x14ac:dyDescent="0.25">
      <c r="B3653" s="161"/>
      <c r="C3653" s="162"/>
      <c r="D3653" s="161"/>
      <c r="E3653" s="163"/>
      <c r="F3653" s="9"/>
      <c r="G3653" s="168"/>
      <c r="H3653" s="162"/>
      <c r="I3653" s="161"/>
    </row>
    <row r="3654" spans="2:9" x14ac:dyDescent="0.25">
      <c r="B3654" s="161"/>
      <c r="C3654" s="162"/>
      <c r="D3654" s="161"/>
      <c r="E3654" s="163"/>
      <c r="F3654" s="9"/>
      <c r="G3654" s="168"/>
      <c r="H3654" s="162"/>
      <c r="I3654" s="161"/>
    </row>
    <row r="3655" spans="2:9" x14ac:dyDescent="0.25">
      <c r="B3655" s="161"/>
      <c r="C3655" s="162"/>
      <c r="D3655" s="161"/>
      <c r="E3655" s="163"/>
      <c r="F3655" s="9"/>
      <c r="G3655" s="168"/>
      <c r="H3655" s="162"/>
      <c r="I3655" s="161"/>
    </row>
    <row r="3656" spans="2:9" x14ac:dyDescent="0.25">
      <c r="B3656" s="161"/>
      <c r="C3656" s="162"/>
      <c r="D3656" s="161"/>
      <c r="E3656" s="163"/>
      <c r="F3656" s="9"/>
      <c r="G3656" s="168"/>
      <c r="H3656" s="162"/>
      <c r="I3656" s="161"/>
    </row>
    <row r="3657" spans="2:9" x14ac:dyDescent="0.25">
      <c r="B3657" s="161"/>
      <c r="C3657" s="162"/>
      <c r="D3657" s="161"/>
      <c r="E3657" s="163"/>
      <c r="F3657" s="9"/>
      <c r="G3657" s="168"/>
      <c r="H3657" s="162"/>
      <c r="I3657" s="161"/>
    </row>
    <row r="3658" spans="2:9" x14ac:dyDescent="0.25">
      <c r="B3658" s="161"/>
      <c r="C3658" s="162"/>
      <c r="D3658" s="161"/>
      <c r="E3658" s="163"/>
      <c r="F3658" s="9"/>
      <c r="G3658" s="168"/>
      <c r="H3658" s="162"/>
      <c r="I3658" s="161"/>
    </row>
    <row r="3659" spans="2:9" x14ac:dyDescent="0.25">
      <c r="B3659" s="161"/>
      <c r="C3659" s="162"/>
      <c r="D3659" s="161"/>
      <c r="E3659" s="163"/>
      <c r="F3659" s="9"/>
      <c r="G3659" s="168"/>
      <c r="H3659" s="162"/>
      <c r="I3659" s="161"/>
    </row>
    <row r="3660" spans="2:9" x14ac:dyDescent="0.25">
      <c r="B3660" s="161"/>
      <c r="C3660" s="162"/>
      <c r="D3660" s="161"/>
      <c r="E3660" s="163"/>
      <c r="F3660" s="9"/>
      <c r="G3660" s="168"/>
      <c r="H3660" s="162"/>
      <c r="I3660" s="161"/>
    </row>
    <row r="3661" spans="2:9" x14ac:dyDescent="0.25">
      <c r="B3661" s="161"/>
      <c r="C3661" s="162"/>
      <c r="D3661" s="161"/>
      <c r="E3661" s="163"/>
      <c r="F3661" s="9"/>
      <c r="G3661" s="168"/>
      <c r="H3661" s="162"/>
      <c r="I3661" s="161"/>
    </row>
    <row r="3662" spans="2:9" x14ac:dyDescent="0.25">
      <c r="B3662" s="161"/>
      <c r="C3662" s="162"/>
      <c r="D3662" s="161"/>
      <c r="E3662" s="163"/>
      <c r="F3662" s="9"/>
      <c r="G3662" s="168"/>
      <c r="H3662" s="162"/>
      <c r="I3662" s="161"/>
    </row>
    <row r="3663" spans="2:9" x14ac:dyDescent="0.25">
      <c r="B3663" s="161"/>
      <c r="C3663" s="162"/>
      <c r="D3663" s="161"/>
      <c r="E3663" s="163"/>
      <c r="F3663" s="9"/>
      <c r="G3663" s="168"/>
      <c r="H3663" s="162"/>
      <c r="I3663" s="161"/>
    </row>
    <row r="3664" spans="2:9" x14ac:dyDescent="0.25">
      <c r="B3664" s="161"/>
      <c r="C3664" s="162"/>
      <c r="D3664" s="161"/>
      <c r="E3664" s="163"/>
      <c r="F3664" s="9"/>
      <c r="G3664" s="168"/>
      <c r="H3664" s="162"/>
      <c r="I3664" s="161"/>
    </row>
    <row r="3665" spans="2:9" x14ac:dyDescent="0.25">
      <c r="B3665" s="161"/>
      <c r="C3665" s="162"/>
      <c r="D3665" s="161"/>
      <c r="E3665" s="163"/>
      <c r="F3665" s="9"/>
      <c r="G3665" s="168"/>
      <c r="H3665" s="162"/>
      <c r="I3665" s="161"/>
    </row>
    <row r="3666" spans="2:9" x14ac:dyDescent="0.25">
      <c r="B3666" s="161"/>
      <c r="C3666" s="162"/>
      <c r="D3666" s="161"/>
      <c r="E3666" s="163"/>
      <c r="F3666" s="9"/>
      <c r="G3666" s="168"/>
      <c r="H3666" s="162"/>
      <c r="I3666" s="161"/>
    </row>
    <row r="3667" spans="2:9" x14ac:dyDescent="0.25">
      <c r="B3667" s="161"/>
      <c r="C3667" s="162"/>
      <c r="D3667" s="161"/>
      <c r="E3667" s="163"/>
      <c r="F3667" s="9"/>
      <c r="G3667" s="168"/>
      <c r="H3667" s="162"/>
      <c r="I3667" s="161"/>
    </row>
    <row r="3668" spans="2:9" x14ac:dyDescent="0.25">
      <c r="B3668" s="161"/>
      <c r="C3668" s="162"/>
      <c r="D3668" s="161"/>
      <c r="E3668" s="163"/>
      <c r="F3668" s="9"/>
      <c r="G3668" s="168"/>
      <c r="H3668" s="162"/>
      <c r="I3668" s="161"/>
    </row>
    <row r="3669" spans="2:9" x14ac:dyDescent="0.25">
      <c r="B3669" s="161"/>
      <c r="C3669" s="162"/>
      <c r="D3669" s="161"/>
      <c r="E3669" s="163"/>
      <c r="F3669" s="9"/>
      <c r="G3669" s="168"/>
      <c r="H3669" s="162"/>
      <c r="I3669" s="161"/>
    </row>
    <row r="3670" spans="2:9" x14ac:dyDescent="0.25">
      <c r="B3670" s="161"/>
      <c r="C3670" s="162"/>
      <c r="D3670" s="161"/>
      <c r="E3670" s="163"/>
      <c r="F3670" s="9"/>
      <c r="G3670" s="168"/>
      <c r="H3670" s="162"/>
      <c r="I3670" s="161"/>
    </row>
    <row r="3671" spans="2:9" x14ac:dyDescent="0.25">
      <c r="B3671" s="161"/>
      <c r="C3671" s="162"/>
      <c r="D3671" s="161"/>
      <c r="E3671" s="163"/>
      <c r="F3671" s="9"/>
      <c r="G3671" s="168"/>
      <c r="H3671" s="162"/>
      <c r="I3671" s="161"/>
    </row>
    <row r="3672" spans="2:9" x14ac:dyDescent="0.25">
      <c r="B3672" s="161"/>
      <c r="C3672" s="162"/>
      <c r="D3672" s="161"/>
      <c r="E3672" s="163"/>
      <c r="F3672" s="9"/>
      <c r="G3672" s="168"/>
      <c r="H3672" s="162"/>
      <c r="I3672" s="161"/>
    </row>
    <row r="3673" spans="2:9" x14ac:dyDescent="0.25">
      <c r="B3673" s="161"/>
      <c r="C3673" s="162"/>
      <c r="D3673" s="161"/>
      <c r="E3673" s="163"/>
      <c r="F3673" s="9"/>
      <c r="G3673" s="168"/>
      <c r="H3673" s="162"/>
      <c r="I3673" s="161"/>
    </row>
    <row r="3674" spans="2:9" x14ac:dyDescent="0.25">
      <c r="B3674" s="161"/>
      <c r="C3674" s="162"/>
      <c r="D3674" s="161"/>
      <c r="E3674" s="163"/>
      <c r="F3674" s="9"/>
      <c r="G3674" s="168"/>
      <c r="H3674" s="162"/>
      <c r="I3674" s="161"/>
    </row>
    <row r="3675" spans="2:9" x14ac:dyDescent="0.25">
      <c r="B3675" s="161"/>
      <c r="C3675" s="162"/>
      <c r="D3675" s="161"/>
      <c r="E3675" s="163"/>
      <c r="F3675" s="9"/>
      <c r="G3675" s="168"/>
      <c r="H3675" s="162"/>
      <c r="I3675" s="161"/>
    </row>
    <row r="3676" spans="2:9" x14ac:dyDescent="0.25">
      <c r="B3676" s="161"/>
      <c r="C3676" s="162"/>
      <c r="D3676" s="161"/>
      <c r="E3676" s="163"/>
      <c r="F3676" s="9"/>
      <c r="G3676" s="168"/>
      <c r="H3676" s="162"/>
      <c r="I3676" s="161"/>
    </row>
    <row r="3677" spans="2:9" x14ac:dyDescent="0.25">
      <c r="B3677" s="161"/>
      <c r="C3677" s="162"/>
      <c r="D3677" s="161"/>
      <c r="E3677" s="163"/>
      <c r="F3677" s="9"/>
      <c r="G3677" s="168"/>
      <c r="H3677" s="162"/>
      <c r="I3677" s="161"/>
    </row>
    <row r="3678" spans="2:9" x14ac:dyDescent="0.25">
      <c r="B3678" s="161"/>
      <c r="C3678" s="162"/>
      <c r="D3678" s="161"/>
      <c r="E3678" s="163"/>
      <c r="F3678" s="9"/>
      <c r="G3678" s="168"/>
      <c r="H3678" s="162"/>
      <c r="I3678" s="161"/>
    </row>
    <row r="3679" spans="2:9" x14ac:dyDescent="0.25">
      <c r="B3679" s="161"/>
      <c r="C3679" s="162"/>
      <c r="D3679" s="161"/>
      <c r="E3679" s="163"/>
      <c r="F3679" s="9"/>
      <c r="G3679" s="168"/>
      <c r="H3679" s="162"/>
      <c r="I3679" s="161"/>
    </row>
    <row r="3680" spans="2:9" x14ac:dyDescent="0.25">
      <c r="B3680" s="161"/>
      <c r="C3680" s="162"/>
      <c r="D3680" s="161"/>
      <c r="E3680" s="163"/>
      <c r="F3680" s="9"/>
      <c r="G3680" s="168"/>
      <c r="H3680" s="162"/>
      <c r="I3680" s="161"/>
    </row>
    <row r="3681" spans="2:9" x14ac:dyDescent="0.25">
      <c r="B3681" s="161"/>
      <c r="C3681" s="162"/>
      <c r="D3681" s="161"/>
      <c r="E3681" s="163"/>
      <c r="F3681" s="9"/>
      <c r="G3681" s="168"/>
      <c r="H3681" s="162"/>
      <c r="I3681" s="161"/>
    </row>
    <row r="3682" spans="2:9" x14ac:dyDescent="0.25">
      <c r="B3682" s="161"/>
      <c r="C3682" s="162"/>
      <c r="D3682" s="161"/>
      <c r="E3682" s="163"/>
      <c r="F3682" s="9"/>
      <c r="G3682" s="168"/>
      <c r="H3682" s="162"/>
      <c r="I3682" s="161"/>
    </row>
    <row r="3683" spans="2:9" x14ac:dyDescent="0.25">
      <c r="B3683" s="161"/>
      <c r="C3683" s="162"/>
      <c r="D3683" s="161"/>
      <c r="E3683" s="163"/>
      <c r="F3683" s="9"/>
      <c r="G3683" s="168"/>
      <c r="H3683" s="162"/>
      <c r="I3683" s="161"/>
    </row>
    <row r="3684" spans="2:9" x14ac:dyDescent="0.25">
      <c r="B3684" s="161"/>
      <c r="C3684" s="162"/>
      <c r="D3684" s="161"/>
      <c r="E3684" s="163"/>
      <c r="F3684" s="9"/>
      <c r="G3684" s="168"/>
      <c r="H3684" s="162"/>
      <c r="I3684" s="161"/>
    </row>
    <row r="3685" spans="2:9" x14ac:dyDescent="0.25">
      <c r="B3685" s="161"/>
      <c r="C3685" s="162"/>
      <c r="D3685" s="161"/>
      <c r="E3685" s="163"/>
      <c r="F3685" s="9"/>
      <c r="G3685" s="168"/>
      <c r="H3685" s="162"/>
      <c r="I3685" s="161"/>
    </row>
    <row r="3686" spans="2:9" x14ac:dyDescent="0.25">
      <c r="B3686" s="161"/>
      <c r="C3686" s="162"/>
      <c r="D3686" s="161"/>
      <c r="E3686" s="163"/>
      <c r="F3686" s="9"/>
      <c r="G3686" s="168"/>
      <c r="H3686" s="162"/>
      <c r="I3686" s="161"/>
    </row>
    <row r="3687" spans="2:9" x14ac:dyDescent="0.25">
      <c r="B3687" s="161"/>
      <c r="C3687" s="162"/>
      <c r="D3687" s="161"/>
      <c r="E3687" s="163"/>
      <c r="F3687" s="9"/>
      <c r="G3687" s="168"/>
      <c r="H3687" s="162"/>
      <c r="I3687" s="161"/>
    </row>
    <row r="3688" spans="2:9" x14ac:dyDescent="0.25">
      <c r="B3688" s="161"/>
      <c r="C3688" s="162"/>
      <c r="D3688" s="161"/>
      <c r="E3688" s="163"/>
      <c r="F3688" s="9"/>
      <c r="G3688" s="168"/>
      <c r="H3688" s="162"/>
      <c r="I3688" s="161"/>
    </row>
    <row r="3689" spans="2:9" x14ac:dyDescent="0.25">
      <c r="B3689" s="161"/>
      <c r="C3689" s="162"/>
      <c r="D3689" s="161"/>
      <c r="E3689" s="163"/>
      <c r="F3689" s="9"/>
      <c r="G3689" s="168"/>
      <c r="H3689" s="162"/>
      <c r="I3689" s="161"/>
    </row>
    <row r="3690" spans="2:9" x14ac:dyDescent="0.25">
      <c r="B3690" s="161"/>
      <c r="C3690" s="162"/>
      <c r="D3690" s="161"/>
      <c r="E3690" s="163"/>
      <c r="F3690" s="9"/>
      <c r="G3690" s="168"/>
      <c r="H3690" s="162"/>
      <c r="I3690" s="161"/>
    </row>
    <row r="3691" spans="2:9" x14ac:dyDescent="0.25">
      <c r="B3691" s="161"/>
      <c r="C3691" s="162"/>
      <c r="D3691" s="161"/>
      <c r="E3691" s="163"/>
      <c r="F3691" s="9"/>
      <c r="G3691" s="168"/>
      <c r="H3691" s="162"/>
      <c r="I3691" s="161"/>
    </row>
    <row r="3692" spans="2:9" x14ac:dyDescent="0.25">
      <c r="B3692" s="161"/>
      <c r="C3692" s="162"/>
      <c r="D3692" s="161"/>
      <c r="E3692" s="163"/>
      <c r="F3692" s="9"/>
      <c r="G3692" s="168"/>
      <c r="H3692" s="162"/>
      <c r="I3692" s="161"/>
    </row>
    <row r="3693" spans="2:9" x14ac:dyDescent="0.25">
      <c r="B3693" s="161"/>
      <c r="C3693" s="162"/>
      <c r="D3693" s="161"/>
      <c r="E3693" s="163"/>
      <c r="F3693" s="9"/>
      <c r="G3693" s="168"/>
      <c r="H3693" s="162"/>
      <c r="I3693" s="161"/>
    </row>
    <row r="3694" spans="2:9" x14ac:dyDescent="0.25">
      <c r="B3694" s="161"/>
      <c r="C3694" s="162"/>
      <c r="D3694" s="161"/>
      <c r="E3694" s="163"/>
      <c r="F3694" s="9"/>
      <c r="G3694" s="168"/>
      <c r="H3694" s="162"/>
      <c r="I3694" s="161"/>
    </row>
    <row r="3695" spans="2:9" x14ac:dyDescent="0.25">
      <c r="B3695" s="161"/>
      <c r="C3695" s="162"/>
      <c r="D3695" s="161"/>
      <c r="E3695" s="163"/>
      <c r="F3695" s="9"/>
      <c r="G3695" s="168"/>
      <c r="H3695" s="162"/>
      <c r="I3695" s="161"/>
    </row>
    <row r="3696" spans="2:9" x14ac:dyDescent="0.25">
      <c r="B3696" s="161"/>
      <c r="C3696" s="162"/>
      <c r="D3696" s="161"/>
      <c r="E3696" s="163"/>
      <c r="F3696" s="9"/>
      <c r="G3696" s="168"/>
      <c r="H3696" s="162"/>
      <c r="I3696" s="161"/>
    </row>
    <row r="3697" spans="2:9" x14ac:dyDescent="0.25">
      <c r="B3697" s="161"/>
      <c r="C3697" s="162"/>
      <c r="D3697" s="161"/>
      <c r="E3697" s="163"/>
      <c r="F3697" s="9"/>
      <c r="G3697" s="168"/>
      <c r="H3697" s="162"/>
      <c r="I3697" s="161"/>
    </row>
    <row r="3698" spans="2:9" x14ac:dyDescent="0.25">
      <c r="B3698" s="161"/>
      <c r="C3698" s="162"/>
      <c r="D3698" s="161"/>
      <c r="E3698" s="163"/>
      <c r="F3698" s="9"/>
      <c r="G3698" s="168"/>
      <c r="H3698" s="162"/>
      <c r="I3698" s="161"/>
    </row>
    <row r="3699" spans="2:9" x14ac:dyDescent="0.25">
      <c r="B3699" s="161"/>
      <c r="C3699" s="162"/>
      <c r="D3699" s="161"/>
      <c r="E3699" s="163"/>
      <c r="F3699" s="9"/>
      <c r="G3699" s="168"/>
      <c r="H3699" s="162"/>
      <c r="I3699" s="161"/>
    </row>
    <row r="3700" spans="2:9" x14ac:dyDescent="0.25">
      <c r="B3700" s="161"/>
      <c r="C3700" s="162"/>
      <c r="D3700" s="161"/>
      <c r="E3700" s="163"/>
      <c r="F3700" s="9"/>
      <c r="G3700" s="168"/>
      <c r="H3700" s="162"/>
      <c r="I3700" s="161"/>
    </row>
    <row r="3701" spans="2:9" x14ac:dyDescent="0.25">
      <c r="B3701" s="161"/>
      <c r="C3701" s="162"/>
      <c r="D3701" s="161"/>
      <c r="E3701" s="163"/>
      <c r="F3701" s="9"/>
      <c r="G3701" s="168"/>
      <c r="H3701" s="162"/>
      <c r="I3701" s="161"/>
    </row>
    <row r="3702" spans="2:9" x14ac:dyDescent="0.25">
      <c r="B3702" s="161"/>
      <c r="C3702" s="162"/>
      <c r="D3702" s="161"/>
      <c r="E3702" s="163"/>
      <c r="F3702" s="9"/>
      <c r="G3702" s="168"/>
      <c r="H3702" s="162"/>
      <c r="I3702" s="161"/>
    </row>
    <row r="3703" spans="2:9" x14ac:dyDescent="0.25">
      <c r="B3703" s="161"/>
      <c r="C3703" s="162"/>
      <c r="D3703" s="161"/>
      <c r="E3703" s="163"/>
      <c r="F3703" s="9"/>
      <c r="G3703" s="168"/>
      <c r="H3703" s="162"/>
      <c r="I3703" s="161"/>
    </row>
    <row r="3704" spans="2:9" x14ac:dyDescent="0.25">
      <c r="B3704" s="161"/>
      <c r="C3704" s="162"/>
      <c r="D3704" s="161"/>
      <c r="E3704" s="163"/>
      <c r="F3704" s="9"/>
      <c r="G3704" s="168"/>
      <c r="H3704" s="162"/>
      <c r="I3704" s="161"/>
    </row>
    <row r="3705" spans="2:9" x14ac:dyDescent="0.25">
      <c r="B3705" s="161"/>
      <c r="C3705" s="162"/>
      <c r="D3705" s="161"/>
      <c r="E3705" s="163"/>
      <c r="F3705" s="9"/>
      <c r="G3705" s="168"/>
      <c r="H3705" s="162"/>
      <c r="I3705" s="161"/>
    </row>
    <row r="3706" spans="2:9" x14ac:dyDescent="0.25">
      <c r="B3706" s="161"/>
      <c r="C3706" s="162"/>
      <c r="D3706" s="161"/>
      <c r="E3706" s="163"/>
      <c r="F3706" s="9"/>
      <c r="G3706" s="168"/>
      <c r="H3706" s="162"/>
      <c r="I3706" s="161"/>
    </row>
    <row r="3707" spans="2:9" x14ac:dyDescent="0.25">
      <c r="B3707" s="161"/>
      <c r="C3707" s="162"/>
      <c r="D3707" s="161"/>
      <c r="E3707" s="163"/>
      <c r="F3707" s="9"/>
      <c r="G3707" s="168"/>
      <c r="H3707" s="162"/>
      <c r="I3707" s="161"/>
    </row>
    <row r="3708" spans="2:9" x14ac:dyDescent="0.25">
      <c r="B3708" s="161"/>
      <c r="C3708" s="162"/>
      <c r="D3708" s="161"/>
      <c r="E3708" s="163"/>
      <c r="F3708" s="9"/>
      <c r="G3708" s="168"/>
      <c r="H3708" s="162"/>
      <c r="I3708" s="161"/>
    </row>
    <row r="3709" spans="2:9" x14ac:dyDescent="0.25">
      <c r="B3709" s="161"/>
      <c r="C3709" s="162"/>
      <c r="D3709" s="161"/>
      <c r="E3709" s="163"/>
      <c r="F3709" s="9"/>
      <c r="G3709" s="168"/>
      <c r="H3709" s="162"/>
      <c r="I3709" s="161"/>
    </row>
    <row r="3710" spans="2:9" x14ac:dyDescent="0.25">
      <c r="B3710" s="161"/>
      <c r="C3710" s="162"/>
      <c r="D3710" s="161"/>
      <c r="E3710" s="163"/>
      <c r="F3710" s="9"/>
      <c r="G3710" s="168"/>
      <c r="H3710" s="162"/>
      <c r="I3710" s="161"/>
    </row>
    <row r="3711" spans="2:9" x14ac:dyDescent="0.25">
      <c r="B3711" s="161"/>
      <c r="C3711" s="162"/>
      <c r="D3711" s="161"/>
      <c r="E3711" s="163"/>
      <c r="F3711" s="9"/>
      <c r="G3711" s="168"/>
      <c r="H3711" s="162"/>
      <c r="I3711" s="161"/>
    </row>
    <row r="3712" spans="2:9" x14ac:dyDescent="0.25">
      <c r="B3712" s="161"/>
      <c r="C3712" s="162"/>
      <c r="D3712" s="161"/>
      <c r="E3712" s="163"/>
      <c r="F3712" s="9"/>
      <c r="G3712" s="168"/>
      <c r="H3712" s="162"/>
      <c r="I3712" s="161"/>
    </row>
    <row r="3713" spans="2:9" x14ac:dyDescent="0.25">
      <c r="B3713" s="161"/>
      <c r="C3713" s="162"/>
      <c r="D3713" s="161"/>
      <c r="E3713" s="163"/>
      <c r="F3713" s="9"/>
      <c r="G3713" s="168"/>
      <c r="H3713" s="162"/>
      <c r="I3713" s="161"/>
    </row>
    <row r="3714" spans="2:9" x14ac:dyDescent="0.25">
      <c r="B3714" s="161"/>
      <c r="C3714" s="162"/>
      <c r="D3714" s="161"/>
      <c r="E3714" s="163"/>
      <c r="F3714" s="9"/>
      <c r="G3714" s="168"/>
      <c r="H3714" s="162"/>
      <c r="I3714" s="161"/>
    </row>
    <row r="3715" spans="2:9" x14ac:dyDescent="0.25">
      <c r="B3715" s="161"/>
      <c r="C3715" s="162"/>
      <c r="D3715" s="161"/>
      <c r="E3715" s="163"/>
      <c r="F3715" s="9"/>
      <c r="G3715" s="168"/>
      <c r="H3715" s="162"/>
      <c r="I3715" s="161"/>
    </row>
    <row r="3716" spans="2:9" x14ac:dyDescent="0.25">
      <c r="B3716" s="161"/>
      <c r="C3716" s="162"/>
      <c r="D3716" s="161"/>
      <c r="E3716" s="163"/>
      <c r="F3716" s="9"/>
      <c r="G3716" s="168"/>
      <c r="H3716" s="162"/>
      <c r="I3716" s="161"/>
    </row>
    <row r="3717" spans="2:9" x14ac:dyDescent="0.25">
      <c r="B3717" s="161"/>
      <c r="C3717" s="162"/>
      <c r="D3717" s="161"/>
      <c r="E3717" s="163"/>
      <c r="F3717" s="9"/>
      <c r="G3717" s="168"/>
      <c r="H3717" s="162"/>
      <c r="I3717" s="161"/>
    </row>
    <row r="3718" spans="2:9" x14ac:dyDescent="0.25">
      <c r="B3718" s="161"/>
      <c r="C3718" s="162"/>
      <c r="D3718" s="161"/>
      <c r="E3718" s="163"/>
      <c r="F3718" s="9"/>
      <c r="G3718" s="168"/>
      <c r="H3718" s="162"/>
      <c r="I3718" s="161"/>
    </row>
    <row r="3719" spans="2:9" x14ac:dyDescent="0.25">
      <c r="B3719" s="161"/>
      <c r="C3719" s="162"/>
      <c r="D3719" s="161"/>
      <c r="E3719" s="163"/>
      <c r="F3719" s="9"/>
      <c r="G3719" s="168"/>
      <c r="H3719" s="162"/>
      <c r="I3719" s="161"/>
    </row>
    <row r="3720" spans="2:9" x14ac:dyDescent="0.25">
      <c r="B3720" s="161"/>
      <c r="C3720" s="162"/>
      <c r="D3720" s="161"/>
      <c r="E3720" s="163"/>
      <c r="F3720" s="9"/>
      <c r="G3720" s="168"/>
      <c r="H3720" s="162"/>
      <c r="I3720" s="161"/>
    </row>
    <row r="3721" spans="2:9" x14ac:dyDescent="0.25">
      <c r="B3721" s="161"/>
      <c r="C3721" s="162"/>
      <c r="D3721" s="161"/>
      <c r="E3721" s="163"/>
      <c r="F3721" s="9"/>
      <c r="G3721" s="168"/>
      <c r="H3721" s="162"/>
      <c r="I3721" s="161"/>
    </row>
    <row r="3722" spans="2:9" x14ac:dyDescent="0.25">
      <c r="B3722" s="161"/>
      <c r="C3722" s="162"/>
      <c r="D3722" s="161"/>
      <c r="E3722" s="163"/>
      <c r="F3722" s="9"/>
      <c r="G3722" s="168"/>
      <c r="H3722" s="162"/>
      <c r="I3722" s="161"/>
    </row>
    <row r="3723" spans="2:9" x14ac:dyDescent="0.25">
      <c r="B3723" s="161"/>
      <c r="C3723" s="162"/>
      <c r="D3723" s="161"/>
      <c r="E3723" s="163"/>
      <c r="F3723" s="9"/>
      <c r="G3723" s="168"/>
      <c r="H3723" s="162"/>
      <c r="I3723" s="161"/>
    </row>
    <row r="3724" spans="2:9" x14ac:dyDescent="0.25">
      <c r="B3724" s="161"/>
      <c r="C3724" s="162"/>
      <c r="D3724" s="161"/>
      <c r="E3724" s="163"/>
      <c r="F3724" s="9"/>
      <c r="G3724" s="168"/>
      <c r="H3724" s="162"/>
      <c r="I3724" s="161"/>
    </row>
    <row r="3725" spans="2:9" x14ac:dyDescent="0.25">
      <c r="B3725" s="161"/>
      <c r="C3725" s="162"/>
      <c r="D3725" s="161"/>
      <c r="E3725" s="163"/>
      <c r="F3725" s="9"/>
      <c r="G3725" s="168"/>
      <c r="H3725" s="162"/>
      <c r="I3725" s="161"/>
    </row>
    <row r="3726" spans="2:9" x14ac:dyDescent="0.25">
      <c r="B3726" s="161"/>
      <c r="C3726" s="162"/>
      <c r="D3726" s="161"/>
      <c r="E3726" s="163"/>
      <c r="F3726" s="9"/>
      <c r="G3726" s="168"/>
      <c r="H3726" s="162"/>
      <c r="I3726" s="161"/>
    </row>
    <row r="3727" spans="2:9" x14ac:dyDescent="0.25">
      <c r="B3727" s="161"/>
      <c r="C3727" s="162"/>
      <c r="D3727" s="161"/>
      <c r="E3727" s="163"/>
      <c r="F3727" s="9"/>
      <c r="G3727" s="168"/>
      <c r="H3727" s="162"/>
      <c r="I3727" s="161"/>
    </row>
    <row r="3728" spans="2:9" x14ac:dyDescent="0.25">
      <c r="B3728" s="161"/>
      <c r="C3728" s="162"/>
      <c r="D3728" s="161"/>
      <c r="E3728" s="163"/>
      <c r="F3728" s="9"/>
      <c r="G3728" s="168"/>
      <c r="H3728" s="162"/>
      <c r="I3728" s="161"/>
    </row>
    <row r="3729" spans="2:9" x14ac:dyDescent="0.25">
      <c r="B3729" s="161"/>
      <c r="C3729" s="162"/>
      <c r="D3729" s="161"/>
      <c r="E3729" s="163"/>
      <c r="F3729" s="9"/>
      <c r="G3729" s="168"/>
      <c r="H3729" s="162"/>
      <c r="I3729" s="161"/>
    </row>
    <row r="3730" spans="2:9" x14ac:dyDescent="0.25">
      <c r="B3730" s="161"/>
      <c r="C3730" s="162"/>
      <c r="D3730" s="161"/>
      <c r="E3730" s="163"/>
      <c r="F3730" s="9"/>
      <c r="G3730" s="168"/>
      <c r="H3730" s="162"/>
      <c r="I3730" s="161"/>
    </row>
    <row r="3731" spans="2:9" x14ac:dyDescent="0.25">
      <c r="B3731" s="161"/>
      <c r="C3731" s="162"/>
      <c r="D3731" s="161"/>
      <c r="E3731" s="163"/>
      <c r="F3731" s="9"/>
      <c r="G3731" s="168"/>
      <c r="H3731" s="162"/>
      <c r="I3731" s="161"/>
    </row>
    <row r="3732" spans="2:9" x14ac:dyDescent="0.25">
      <c r="B3732" s="161"/>
      <c r="C3732" s="162"/>
      <c r="D3732" s="161"/>
      <c r="E3732" s="163"/>
      <c r="F3732" s="9"/>
      <c r="G3732" s="168"/>
      <c r="H3732" s="162"/>
      <c r="I3732" s="161"/>
    </row>
    <row r="3733" spans="2:9" x14ac:dyDescent="0.25">
      <c r="B3733" s="161"/>
      <c r="C3733" s="162"/>
      <c r="D3733" s="161"/>
      <c r="E3733" s="163"/>
      <c r="F3733" s="9"/>
      <c r="G3733" s="168"/>
      <c r="H3733" s="162"/>
      <c r="I3733" s="161"/>
    </row>
    <row r="3734" spans="2:9" x14ac:dyDescent="0.25">
      <c r="B3734" s="161"/>
      <c r="C3734" s="162"/>
      <c r="D3734" s="161"/>
      <c r="E3734" s="163"/>
      <c r="F3734" s="9"/>
      <c r="G3734" s="168"/>
      <c r="H3734" s="162"/>
      <c r="I3734" s="161"/>
    </row>
    <row r="3735" spans="2:9" x14ac:dyDescent="0.25">
      <c r="B3735" s="161"/>
      <c r="C3735" s="162"/>
      <c r="D3735" s="161"/>
      <c r="E3735" s="163"/>
      <c r="F3735" s="9"/>
      <c r="G3735" s="168"/>
      <c r="H3735" s="162"/>
      <c r="I3735" s="161"/>
    </row>
    <row r="3736" spans="2:9" x14ac:dyDescent="0.25">
      <c r="B3736" s="161"/>
      <c r="C3736" s="162"/>
      <c r="D3736" s="161"/>
      <c r="E3736" s="163"/>
      <c r="F3736" s="9"/>
      <c r="G3736" s="168"/>
      <c r="H3736" s="162"/>
      <c r="I3736" s="161"/>
    </row>
    <row r="3737" spans="2:9" x14ac:dyDescent="0.25">
      <c r="B3737" s="161"/>
      <c r="C3737" s="162"/>
      <c r="D3737" s="161"/>
      <c r="E3737" s="163"/>
      <c r="F3737" s="9"/>
      <c r="G3737" s="168"/>
      <c r="H3737" s="162"/>
      <c r="I3737" s="161"/>
    </row>
    <row r="3738" spans="2:9" x14ac:dyDescent="0.25">
      <c r="B3738" s="161"/>
      <c r="C3738" s="162"/>
      <c r="D3738" s="161"/>
      <c r="E3738" s="163"/>
      <c r="F3738" s="9"/>
      <c r="G3738" s="168"/>
      <c r="H3738" s="162"/>
      <c r="I3738" s="161"/>
    </row>
    <row r="3739" spans="2:9" x14ac:dyDescent="0.25">
      <c r="B3739" s="161"/>
      <c r="C3739" s="162"/>
      <c r="D3739" s="161"/>
      <c r="E3739" s="163"/>
      <c r="F3739" s="9"/>
      <c r="G3739" s="168"/>
      <c r="H3739" s="162"/>
      <c r="I3739" s="161"/>
    </row>
    <row r="3740" spans="2:9" x14ac:dyDescent="0.25">
      <c r="B3740" s="161"/>
      <c r="C3740" s="162"/>
      <c r="D3740" s="161"/>
      <c r="E3740" s="163"/>
      <c r="F3740" s="9"/>
      <c r="G3740" s="168"/>
      <c r="H3740" s="162"/>
      <c r="I3740" s="161"/>
    </row>
    <row r="3741" spans="2:9" x14ac:dyDescent="0.25">
      <c r="B3741" s="161"/>
      <c r="C3741" s="162"/>
      <c r="D3741" s="161"/>
      <c r="E3741" s="163"/>
      <c r="F3741" s="9"/>
      <c r="G3741" s="168"/>
      <c r="H3741" s="162"/>
      <c r="I3741" s="161"/>
    </row>
    <row r="3742" spans="2:9" x14ac:dyDescent="0.25">
      <c r="B3742" s="161"/>
      <c r="C3742" s="162"/>
      <c r="D3742" s="161"/>
      <c r="E3742" s="163"/>
      <c r="F3742" s="9"/>
      <c r="G3742" s="168"/>
      <c r="H3742" s="162"/>
      <c r="I3742" s="161"/>
    </row>
    <row r="3743" spans="2:9" x14ac:dyDescent="0.25">
      <c r="B3743" s="161"/>
      <c r="C3743" s="162"/>
      <c r="D3743" s="161"/>
      <c r="E3743" s="163"/>
      <c r="F3743" s="9"/>
      <c r="G3743" s="168"/>
      <c r="H3743" s="162"/>
      <c r="I3743" s="161"/>
    </row>
    <row r="3744" spans="2:9" x14ac:dyDescent="0.25">
      <c r="B3744" s="161"/>
      <c r="C3744" s="162"/>
      <c r="D3744" s="161"/>
      <c r="E3744" s="163"/>
      <c r="F3744" s="9"/>
      <c r="G3744" s="168"/>
      <c r="H3744" s="162"/>
      <c r="I3744" s="161"/>
    </row>
    <row r="3745" spans="2:9" x14ac:dyDescent="0.25">
      <c r="B3745" s="161"/>
      <c r="C3745" s="162"/>
      <c r="D3745" s="161"/>
      <c r="E3745" s="163"/>
      <c r="F3745" s="9"/>
      <c r="G3745" s="168"/>
      <c r="H3745" s="162"/>
      <c r="I3745" s="161"/>
    </row>
    <row r="3746" spans="2:9" x14ac:dyDescent="0.25">
      <c r="B3746" s="161"/>
      <c r="C3746" s="162"/>
      <c r="D3746" s="161"/>
      <c r="E3746" s="163"/>
      <c r="F3746" s="9"/>
      <c r="G3746" s="168"/>
      <c r="H3746" s="162"/>
      <c r="I3746" s="161"/>
    </row>
    <row r="3747" spans="2:9" x14ac:dyDescent="0.25">
      <c r="B3747" s="161"/>
      <c r="C3747" s="162"/>
      <c r="D3747" s="161"/>
      <c r="E3747" s="163"/>
      <c r="F3747" s="9"/>
      <c r="G3747" s="168"/>
      <c r="H3747" s="162"/>
      <c r="I3747" s="161"/>
    </row>
    <row r="3748" spans="2:9" x14ac:dyDescent="0.25">
      <c r="B3748" s="161"/>
      <c r="C3748" s="162"/>
      <c r="D3748" s="161"/>
      <c r="E3748" s="163"/>
      <c r="F3748" s="9"/>
      <c r="G3748" s="168"/>
      <c r="H3748" s="162"/>
      <c r="I3748" s="161"/>
    </row>
    <row r="3749" spans="2:9" x14ac:dyDescent="0.25">
      <c r="B3749" s="161"/>
      <c r="C3749" s="162"/>
      <c r="D3749" s="161"/>
      <c r="E3749" s="163"/>
      <c r="F3749" s="9"/>
      <c r="G3749" s="168"/>
      <c r="H3749" s="162"/>
      <c r="I3749" s="161"/>
    </row>
    <row r="3750" spans="2:9" x14ac:dyDescent="0.25">
      <c r="B3750" s="161"/>
      <c r="C3750" s="162"/>
      <c r="D3750" s="161"/>
      <c r="E3750" s="163"/>
      <c r="F3750" s="9"/>
      <c r="G3750" s="168"/>
      <c r="H3750" s="162"/>
      <c r="I3750" s="161"/>
    </row>
    <row r="3751" spans="2:9" x14ac:dyDescent="0.25">
      <c r="B3751" s="161"/>
      <c r="C3751" s="162"/>
      <c r="D3751" s="161"/>
      <c r="E3751" s="163"/>
      <c r="F3751" s="9"/>
      <c r="G3751" s="168"/>
      <c r="H3751" s="162"/>
      <c r="I3751" s="161"/>
    </row>
    <row r="3752" spans="2:9" x14ac:dyDescent="0.25">
      <c r="B3752" s="161"/>
      <c r="C3752" s="162"/>
      <c r="D3752" s="161"/>
      <c r="E3752" s="163"/>
      <c r="F3752" s="9"/>
      <c r="G3752" s="168"/>
      <c r="H3752" s="162"/>
      <c r="I3752" s="161"/>
    </row>
    <row r="3753" spans="2:9" x14ac:dyDescent="0.25">
      <c r="B3753" s="161"/>
      <c r="C3753" s="162"/>
      <c r="D3753" s="161"/>
      <c r="E3753" s="163"/>
      <c r="F3753" s="9"/>
      <c r="G3753" s="168"/>
      <c r="H3753" s="162"/>
      <c r="I3753" s="161"/>
    </row>
    <row r="3754" spans="2:9" x14ac:dyDescent="0.25">
      <c r="B3754" s="161"/>
      <c r="C3754" s="162"/>
      <c r="D3754" s="161"/>
      <c r="E3754" s="163"/>
      <c r="F3754" s="9"/>
      <c r="G3754" s="168"/>
      <c r="H3754" s="162"/>
      <c r="I3754" s="161"/>
    </row>
    <row r="3755" spans="2:9" x14ac:dyDescent="0.25">
      <c r="B3755" s="161"/>
      <c r="C3755" s="162"/>
      <c r="D3755" s="161"/>
      <c r="E3755" s="163"/>
      <c r="F3755" s="9"/>
      <c r="G3755" s="168"/>
      <c r="H3755" s="162"/>
      <c r="I3755" s="161"/>
    </row>
    <row r="3756" spans="2:9" x14ac:dyDescent="0.25">
      <c r="B3756" s="161"/>
      <c r="C3756" s="162"/>
      <c r="D3756" s="161"/>
      <c r="E3756" s="163"/>
      <c r="F3756" s="9"/>
      <c r="G3756" s="168"/>
      <c r="H3756" s="162"/>
      <c r="I3756" s="161"/>
    </row>
    <row r="3757" spans="2:9" x14ac:dyDescent="0.25">
      <c r="B3757" s="161"/>
      <c r="C3757" s="162"/>
      <c r="D3757" s="161"/>
      <c r="E3757" s="163"/>
      <c r="F3757" s="9"/>
      <c r="G3757" s="168"/>
      <c r="H3757" s="162"/>
      <c r="I3757" s="161"/>
    </row>
    <row r="3758" spans="2:9" x14ac:dyDescent="0.25">
      <c r="B3758" s="161"/>
      <c r="C3758" s="162"/>
      <c r="D3758" s="161"/>
      <c r="E3758" s="163"/>
      <c r="F3758" s="9"/>
      <c r="G3758" s="168"/>
      <c r="H3758" s="162"/>
      <c r="I3758" s="161"/>
    </row>
    <row r="3759" spans="2:9" x14ac:dyDescent="0.25">
      <c r="B3759" s="161"/>
      <c r="C3759" s="162"/>
      <c r="D3759" s="161"/>
      <c r="E3759" s="163"/>
      <c r="F3759" s="9"/>
      <c r="G3759" s="168"/>
      <c r="H3759" s="162"/>
      <c r="I3759" s="161"/>
    </row>
    <row r="3760" spans="2:9" x14ac:dyDescent="0.25">
      <c r="B3760" s="161"/>
      <c r="C3760" s="162"/>
      <c r="D3760" s="161"/>
      <c r="E3760" s="163"/>
      <c r="F3760" s="9"/>
      <c r="G3760" s="168"/>
      <c r="H3760" s="162"/>
      <c r="I3760" s="161"/>
    </row>
    <row r="3761" spans="2:9" x14ac:dyDescent="0.25">
      <c r="B3761" s="161"/>
      <c r="C3761" s="162"/>
      <c r="D3761" s="161"/>
      <c r="E3761" s="163"/>
      <c r="F3761" s="9"/>
      <c r="G3761" s="168"/>
      <c r="H3761" s="162"/>
      <c r="I3761" s="161"/>
    </row>
    <row r="3762" spans="2:9" x14ac:dyDescent="0.25">
      <c r="B3762" s="161"/>
      <c r="C3762" s="162"/>
      <c r="D3762" s="161"/>
      <c r="E3762" s="163"/>
      <c r="F3762" s="9"/>
      <c r="G3762" s="168"/>
      <c r="H3762" s="162"/>
      <c r="I3762" s="161"/>
    </row>
    <row r="3763" spans="2:9" x14ac:dyDescent="0.25">
      <c r="B3763" s="161"/>
      <c r="C3763" s="162"/>
      <c r="D3763" s="161"/>
      <c r="E3763" s="163"/>
      <c r="F3763" s="9"/>
      <c r="G3763" s="168"/>
      <c r="H3763" s="162"/>
      <c r="I3763" s="161"/>
    </row>
    <row r="3764" spans="2:9" x14ac:dyDescent="0.25">
      <c r="B3764" s="161"/>
      <c r="C3764" s="162"/>
      <c r="D3764" s="161"/>
      <c r="E3764" s="163"/>
      <c r="F3764" s="9"/>
      <c r="G3764" s="168"/>
      <c r="H3764" s="162"/>
      <c r="I3764" s="161"/>
    </row>
    <row r="3765" spans="2:9" x14ac:dyDescent="0.25">
      <c r="B3765" s="161"/>
      <c r="C3765" s="162"/>
      <c r="D3765" s="161"/>
      <c r="E3765" s="163"/>
      <c r="F3765" s="9"/>
      <c r="G3765" s="168"/>
      <c r="H3765" s="162"/>
      <c r="I3765" s="161"/>
    </row>
    <row r="3766" spans="2:9" x14ac:dyDescent="0.25">
      <c r="B3766" s="161"/>
      <c r="C3766" s="162"/>
      <c r="D3766" s="161"/>
      <c r="E3766" s="163"/>
      <c r="F3766" s="9"/>
      <c r="G3766" s="168"/>
      <c r="H3766" s="162"/>
      <c r="I3766" s="161"/>
    </row>
    <row r="3767" spans="2:9" x14ac:dyDescent="0.25">
      <c r="B3767" s="161"/>
      <c r="C3767" s="162"/>
      <c r="D3767" s="161"/>
      <c r="E3767" s="163"/>
      <c r="F3767" s="9"/>
      <c r="G3767" s="168"/>
      <c r="H3767" s="162"/>
      <c r="I3767" s="161"/>
    </row>
    <row r="3768" spans="2:9" x14ac:dyDescent="0.25">
      <c r="B3768" s="161"/>
      <c r="C3768" s="162"/>
      <c r="D3768" s="161"/>
      <c r="E3768" s="163"/>
      <c r="F3768" s="9"/>
      <c r="G3768" s="168"/>
      <c r="H3768" s="162"/>
      <c r="I3768" s="161"/>
    </row>
    <row r="3769" spans="2:9" x14ac:dyDescent="0.25">
      <c r="B3769" s="161"/>
      <c r="C3769" s="162"/>
      <c r="D3769" s="161"/>
      <c r="E3769" s="163"/>
      <c r="F3769" s="9"/>
      <c r="G3769" s="168"/>
      <c r="H3769" s="162"/>
      <c r="I3769" s="161"/>
    </row>
    <row r="3770" spans="2:9" x14ac:dyDescent="0.25">
      <c r="B3770" s="161"/>
      <c r="C3770" s="162"/>
      <c r="D3770" s="161"/>
      <c r="E3770" s="163"/>
      <c r="F3770" s="9"/>
      <c r="G3770" s="168"/>
      <c r="H3770" s="162"/>
      <c r="I3770" s="161"/>
    </row>
    <row r="3771" spans="2:9" x14ac:dyDescent="0.25">
      <c r="B3771" s="161"/>
      <c r="C3771" s="162"/>
      <c r="D3771" s="161"/>
      <c r="E3771" s="163"/>
      <c r="F3771" s="9"/>
      <c r="G3771" s="168"/>
      <c r="H3771" s="162"/>
      <c r="I3771" s="161"/>
    </row>
    <row r="3772" spans="2:9" x14ac:dyDescent="0.25">
      <c r="B3772" s="161"/>
      <c r="C3772" s="162"/>
      <c r="D3772" s="161"/>
      <c r="E3772" s="163"/>
      <c r="F3772" s="9"/>
      <c r="G3772" s="168"/>
      <c r="H3772" s="162"/>
      <c r="I3772" s="161"/>
    </row>
    <row r="3773" spans="2:9" x14ac:dyDescent="0.25">
      <c r="B3773" s="161"/>
      <c r="C3773" s="162"/>
      <c r="D3773" s="161"/>
      <c r="E3773" s="163"/>
      <c r="F3773" s="9"/>
      <c r="G3773" s="168"/>
      <c r="H3773" s="162"/>
      <c r="I3773" s="161"/>
    </row>
    <row r="3774" spans="2:9" x14ac:dyDescent="0.25">
      <c r="B3774" s="161"/>
      <c r="C3774" s="162"/>
      <c r="D3774" s="161"/>
      <c r="E3774" s="163"/>
      <c r="F3774" s="9"/>
      <c r="G3774" s="168"/>
      <c r="H3774" s="162"/>
      <c r="I3774" s="161"/>
    </row>
    <row r="3775" spans="2:9" x14ac:dyDescent="0.25">
      <c r="B3775" s="161"/>
      <c r="C3775" s="162"/>
      <c r="D3775" s="161"/>
      <c r="E3775" s="163"/>
      <c r="F3775" s="9"/>
      <c r="G3775" s="168"/>
      <c r="H3775" s="162"/>
      <c r="I3775" s="161"/>
    </row>
    <row r="3776" spans="2:9" x14ac:dyDescent="0.25">
      <c r="B3776" s="161"/>
      <c r="C3776" s="162"/>
      <c r="D3776" s="161"/>
      <c r="E3776" s="163"/>
      <c r="F3776" s="9"/>
      <c r="G3776" s="168"/>
      <c r="H3776" s="162"/>
      <c r="I3776" s="161"/>
    </row>
    <row r="3777" spans="2:9" x14ac:dyDescent="0.25">
      <c r="B3777" s="161"/>
      <c r="C3777" s="162"/>
      <c r="D3777" s="161"/>
      <c r="E3777" s="163"/>
      <c r="F3777" s="9"/>
      <c r="G3777" s="168"/>
      <c r="H3777" s="162"/>
      <c r="I3777" s="161"/>
    </row>
    <row r="3778" spans="2:9" x14ac:dyDescent="0.25">
      <c r="B3778" s="161"/>
      <c r="C3778" s="162"/>
      <c r="D3778" s="161"/>
      <c r="E3778" s="163"/>
      <c r="F3778" s="9"/>
      <c r="G3778" s="168"/>
      <c r="H3778" s="162"/>
      <c r="I3778" s="161"/>
    </row>
    <row r="3779" spans="2:9" x14ac:dyDescent="0.25">
      <c r="B3779" s="161"/>
      <c r="C3779" s="162"/>
      <c r="D3779" s="161"/>
      <c r="E3779" s="163"/>
      <c r="F3779" s="9"/>
      <c r="G3779" s="168"/>
      <c r="H3779" s="162"/>
      <c r="I3779" s="161"/>
    </row>
    <row r="3780" spans="2:9" x14ac:dyDescent="0.25">
      <c r="B3780" s="161"/>
      <c r="C3780" s="162"/>
      <c r="D3780" s="161"/>
      <c r="E3780" s="163"/>
      <c r="F3780" s="9"/>
      <c r="G3780" s="168"/>
      <c r="H3780" s="162"/>
      <c r="I3780" s="161"/>
    </row>
    <row r="3781" spans="2:9" x14ac:dyDescent="0.25">
      <c r="B3781" s="161"/>
      <c r="C3781" s="162"/>
      <c r="D3781" s="161"/>
      <c r="E3781" s="163"/>
      <c r="F3781" s="9"/>
      <c r="G3781" s="168"/>
      <c r="H3781" s="162"/>
      <c r="I3781" s="161"/>
    </row>
    <row r="3782" spans="2:9" x14ac:dyDescent="0.25">
      <c r="B3782" s="161"/>
      <c r="C3782" s="162"/>
      <c r="D3782" s="161"/>
      <c r="E3782" s="163"/>
      <c r="F3782" s="9"/>
      <c r="G3782" s="168"/>
      <c r="H3782" s="162"/>
      <c r="I3782" s="161"/>
    </row>
    <row r="3783" spans="2:9" x14ac:dyDescent="0.25">
      <c r="B3783" s="161"/>
      <c r="C3783" s="162"/>
      <c r="D3783" s="161"/>
      <c r="E3783" s="163"/>
      <c r="F3783" s="9"/>
      <c r="G3783" s="168"/>
      <c r="H3783" s="162"/>
      <c r="I3783" s="161"/>
    </row>
    <row r="3784" spans="2:9" x14ac:dyDescent="0.25">
      <c r="B3784" s="161"/>
      <c r="C3784" s="162"/>
      <c r="D3784" s="161"/>
      <c r="E3784" s="163"/>
      <c r="F3784" s="9"/>
      <c r="G3784" s="168"/>
      <c r="H3784" s="162"/>
      <c r="I3784" s="161"/>
    </row>
    <row r="3785" spans="2:9" x14ac:dyDescent="0.25">
      <c r="B3785" s="161"/>
      <c r="C3785" s="162"/>
      <c r="D3785" s="161"/>
      <c r="E3785" s="163"/>
      <c r="F3785" s="9"/>
      <c r="G3785" s="168"/>
      <c r="H3785" s="162"/>
      <c r="I3785" s="161"/>
    </row>
    <row r="3786" spans="2:9" x14ac:dyDescent="0.25">
      <c r="B3786" s="161"/>
      <c r="C3786" s="162"/>
      <c r="D3786" s="161"/>
      <c r="E3786" s="163"/>
      <c r="F3786" s="9"/>
      <c r="G3786" s="168"/>
      <c r="H3786" s="162"/>
      <c r="I3786" s="161"/>
    </row>
    <row r="3787" spans="2:9" x14ac:dyDescent="0.25">
      <c r="B3787" s="161"/>
      <c r="C3787" s="162"/>
      <c r="D3787" s="161"/>
      <c r="E3787" s="163"/>
      <c r="F3787" s="9"/>
      <c r="G3787" s="168"/>
      <c r="H3787" s="162"/>
      <c r="I3787" s="161"/>
    </row>
    <row r="3788" spans="2:9" x14ac:dyDescent="0.25">
      <c r="B3788" s="161"/>
      <c r="C3788" s="162"/>
      <c r="D3788" s="161"/>
      <c r="E3788" s="163"/>
      <c r="F3788" s="9"/>
      <c r="G3788" s="168"/>
      <c r="H3788" s="162"/>
      <c r="I3788" s="161"/>
    </row>
    <row r="3789" spans="2:9" x14ac:dyDescent="0.25">
      <c r="B3789" s="161"/>
      <c r="C3789" s="162"/>
      <c r="D3789" s="161"/>
      <c r="E3789" s="163"/>
      <c r="F3789" s="9"/>
      <c r="G3789" s="168"/>
      <c r="H3789" s="162"/>
      <c r="I3789" s="161"/>
    </row>
    <row r="3790" spans="2:9" x14ac:dyDescent="0.25">
      <c r="B3790" s="161"/>
      <c r="C3790" s="162"/>
      <c r="D3790" s="161"/>
      <c r="E3790" s="163"/>
      <c r="F3790" s="9"/>
      <c r="G3790" s="168"/>
      <c r="H3790" s="162"/>
      <c r="I3790" s="161"/>
    </row>
    <row r="3791" spans="2:9" x14ac:dyDescent="0.25">
      <c r="B3791" s="161"/>
      <c r="C3791" s="162"/>
      <c r="D3791" s="161"/>
      <c r="E3791" s="163"/>
      <c r="F3791" s="9"/>
      <c r="G3791" s="168"/>
      <c r="H3791" s="162"/>
      <c r="I3791" s="161"/>
    </row>
    <row r="3792" spans="2:9" x14ac:dyDescent="0.25">
      <c r="B3792" s="161"/>
      <c r="C3792" s="162"/>
      <c r="D3792" s="161"/>
      <c r="E3792" s="163"/>
      <c r="F3792" s="9"/>
      <c r="G3792" s="168"/>
      <c r="H3792" s="162"/>
      <c r="I3792" s="161"/>
    </row>
    <row r="3793" spans="2:9" x14ac:dyDescent="0.25">
      <c r="B3793" s="161"/>
      <c r="C3793" s="162"/>
      <c r="D3793" s="161"/>
      <c r="E3793" s="163"/>
      <c r="F3793" s="9"/>
      <c r="G3793" s="168"/>
      <c r="H3793" s="162"/>
      <c r="I3793" s="161"/>
    </row>
    <row r="3794" spans="2:9" x14ac:dyDescent="0.25">
      <c r="B3794" s="161"/>
      <c r="C3794" s="162"/>
      <c r="D3794" s="161"/>
      <c r="E3794" s="163"/>
      <c r="F3794" s="9"/>
      <c r="G3794" s="168"/>
      <c r="H3794" s="162"/>
      <c r="I3794" s="161"/>
    </row>
    <row r="3795" spans="2:9" x14ac:dyDescent="0.25">
      <c r="B3795" s="161"/>
      <c r="C3795" s="162"/>
      <c r="D3795" s="161"/>
      <c r="E3795" s="163"/>
      <c r="F3795" s="9"/>
      <c r="G3795" s="168"/>
      <c r="H3795" s="162"/>
      <c r="I3795" s="161"/>
    </row>
    <row r="3796" spans="2:9" x14ac:dyDescent="0.25">
      <c r="B3796" s="161"/>
      <c r="C3796" s="162"/>
      <c r="D3796" s="161"/>
      <c r="E3796" s="163"/>
      <c r="F3796" s="9"/>
      <c r="G3796" s="168"/>
      <c r="H3796" s="162"/>
      <c r="I3796" s="161"/>
    </row>
    <row r="3797" spans="2:9" x14ac:dyDescent="0.25">
      <c r="B3797" s="161"/>
      <c r="C3797" s="162"/>
      <c r="D3797" s="161"/>
      <c r="E3797" s="163"/>
      <c r="F3797" s="9"/>
      <c r="G3797" s="168"/>
      <c r="H3797" s="162"/>
      <c r="I3797" s="161"/>
    </row>
    <row r="3798" spans="2:9" x14ac:dyDescent="0.25">
      <c r="B3798" s="161"/>
      <c r="C3798" s="162"/>
      <c r="D3798" s="161"/>
      <c r="E3798" s="163"/>
      <c r="F3798" s="9"/>
      <c r="G3798" s="168"/>
      <c r="H3798" s="162"/>
      <c r="I3798" s="161"/>
    </row>
    <row r="3799" spans="2:9" x14ac:dyDescent="0.25">
      <c r="B3799" s="161"/>
      <c r="C3799" s="162"/>
      <c r="D3799" s="161"/>
      <c r="E3799" s="163"/>
      <c r="F3799" s="9"/>
      <c r="G3799" s="168"/>
      <c r="H3799" s="162"/>
      <c r="I3799" s="161"/>
    </row>
    <row r="3800" spans="2:9" x14ac:dyDescent="0.25">
      <c r="B3800" s="161"/>
      <c r="C3800" s="162"/>
      <c r="D3800" s="161"/>
      <c r="E3800" s="163"/>
      <c r="F3800" s="9"/>
      <c r="G3800" s="168"/>
      <c r="H3800" s="162"/>
      <c r="I3800" s="161"/>
    </row>
    <row r="3801" spans="2:9" x14ac:dyDescent="0.25">
      <c r="B3801" s="161"/>
      <c r="C3801" s="162"/>
      <c r="D3801" s="161"/>
      <c r="E3801" s="163"/>
      <c r="F3801" s="9"/>
      <c r="G3801" s="168"/>
      <c r="H3801" s="162"/>
      <c r="I3801" s="161"/>
    </row>
    <row r="3802" spans="2:9" x14ac:dyDescent="0.25">
      <c r="B3802" s="161"/>
      <c r="C3802" s="162"/>
      <c r="D3802" s="161"/>
      <c r="E3802" s="163"/>
      <c r="F3802" s="9"/>
      <c r="G3802" s="168"/>
      <c r="H3802" s="162"/>
      <c r="I3802" s="161"/>
    </row>
    <row r="3803" spans="2:9" x14ac:dyDescent="0.25">
      <c r="B3803" s="161"/>
      <c r="C3803" s="162"/>
      <c r="D3803" s="161"/>
      <c r="E3803" s="163"/>
      <c r="F3803" s="9"/>
      <c r="G3803" s="168"/>
      <c r="H3803" s="162"/>
      <c r="I3803" s="161"/>
    </row>
    <row r="3804" spans="2:9" x14ac:dyDescent="0.25">
      <c r="B3804" s="161"/>
      <c r="C3804" s="162"/>
      <c r="D3804" s="161"/>
      <c r="E3804" s="163"/>
      <c r="F3804" s="9"/>
      <c r="G3804" s="168"/>
      <c r="H3804" s="162"/>
      <c r="I3804" s="161"/>
    </row>
    <row r="3805" spans="2:9" x14ac:dyDescent="0.25">
      <c r="B3805" s="161"/>
      <c r="C3805" s="162"/>
      <c r="D3805" s="161"/>
      <c r="E3805" s="163"/>
      <c r="F3805" s="9"/>
      <c r="G3805" s="168"/>
      <c r="H3805" s="162"/>
      <c r="I3805" s="161"/>
    </row>
    <row r="3806" spans="2:9" x14ac:dyDescent="0.25">
      <c r="B3806" s="161"/>
      <c r="C3806" s="162"/>
      <c r="D3806" s="161"/>
      <c r="E3806" s="163"/>
      <c r="F3806" s="9"/>
      <c r="G3806" s="168"/>
      <c r="H3806" s="162"/>
      <c r="I3806" s="161"/>
    </row>
    <row r="3807" spans="2:9" x14ac:dyDescent="0.25">
      <c r="B3807" s="161"/>
      <c r="C3807" s="162"/>
      <c r="D3807" s="161"/>
      <c r="E3807" s="163"/>
      <c r="F3807" s="9"/>
      <c r="G3807" s="168"/>
      <c r="H3807" s="162"/>
      <c r="I3807" s="161"/>
    </row>
    <row r="3808" spans="2:9" x14ac:dyDescent="0.25">
      <c r="B3808" s="161"/>
      <c r="C3808" s="162"/>
      <c r="D3808" s="161"/>
      <c r="E3808" s="163"/>
      <c r="F3808" s="9"/>
      <c r="G3808" s="168"/>
      <c r="H3808" s="162"/>
      <c r="I3808" s="161"/>
    </row>
    <row r="3809" spans="2:9" x14ac:dyDescent="0.25">
      <c r="B3809" s="161"/>
      <c r="C3809" s="162"/>
      <c r="D3809" s="161"/>
      <c r="E3809" s="163"/>
      <c r="F3809" s="9"/>
      <c r="G3809" s="168"/>
      <c r="H3809" s="162"/>
      <c r="I3809" s="161"/>
    </row>
    <row r="3810" spans="2:9" x14ac:dyDescent="0.25">
      <c r="B3810" s="161"/>
      <c r="C3810" s="162"/>
      <c r="D3810" s="161"/>
      <c r="E3810" s="163"/>
      <c r="F3810" s="9"/>
      <c r="G3810" s="168"/>
      <c r="H3810" s="162"/>
      <c r="I3810" s="161"/>
    </row>
    <row r="3811" spans="2:9" x14ac:dyDescent="0.25">
      <c r="B3811" s="161"/>
      <c r="C3811" s="162"/>
      <c r="D3811" s="161"/>
      <c r="E3811" s="163"/>
      <c r="F3811" s="9"/>
      <c r="G3811" s="168"/>
      <c r="H3811" s="162"/>
      <c r="I3811" s="161"/>
    </row>
    <row r="3812" spans="2:9" x14ac:dyDescent="0.25">
      <c r="B3812" s="161"/>
      <c r="C3812" s="162"/>
      <c r="D3812" s="161"/>
      <c r="E3812" s="163"/>
      <c r="F3812" s="9"/>
      <c r="G3812" s="168"/>
      <c r="H3812" s="162"/>
      <c r="I3812" s="161"/>
    </row>
    <row r="3813" spans="2:9" x14ac:dyDescent="0.25">
      <c r="B3813" s="161"/>
      <c r="C3813" s="162"/>
      <c r="D3813" s="161"/>
      <c r="E3813" s="163"/>
      <c r="F3813" s="9"/>
      <c r="G3813" s="168"/>
      <c r="H3813" s="162"/>
      <c r="I3813" s="161"/>
    </row>
    <row r="3814" spans="2:9" x14ac:dyDescent="0.25">
      <c r="B3814" s="161"/>
      <c r="C3814" s="162"/>
      <c r="D3814" s="161"/>
      <c r="E3814" s="163"/>
      <c r="F3814" s="9"/>
      <c r="G3814" s="168"/>
      <c r="H3814" s="162"/>
      <c r="I3814" s="161"/>
    </row>
    <row r="3815" spans="2:9" x14ac:dyDescent="0.25">
      <c r="B3815" s="161"/>
      <c r="C3815" s="162"/>
      <c r="D3815" s="161"/>
      <c r="E3815" s="163"/>
      <c r="F3815" s="9"/>
      <c r="G3815" s="168"/>
      <c r="H3815" s="162"/>
      <c r="I3815" s="161"/>
    </row>
    <row r="3816" spans="2:9" x14ac:dyDescent="0.25">
      <c r="B3816" s="161"/>
      <c r="C3816" s="162"/>
      <c r="D3816" s="161"/>
      <c r="E3816" s="163"/>
      <c r="F3816" s="9"/>
      <c r="G3816" s="168"/>
      <c r="H3816" s="162"/>
      <c r="I3816" s="161"/>
    </row>
    <row r="3817" spans="2:9" x14ac:dyDescent="0.25">
      <c r="B3817" s="161"/>
      <c r="C3817" s="162"/>
      <c r="D3817" s="161"/>
      <c r="E3817" s="163"/>
      <c r="F3817" s="9"/>
      <c r="G3817" s="168"/>
      <c r="H3817" s="162"/>
      <c r="I3817" s="161"/>
    </row>
    <row r="3818" spans="2:9" x14ac:dyDescent="0.25">
      <c r="B3818" s="161"/>
      <c r="C3818" s="162"/>
      <c r="D3818" s="161"/>
      <c r="E3818" s="163"/>
      <c r="F3818" s="9"/>
      <c r="G3818" s="168"/>
      <c r="H3818" s="162"/>
      <c r="I3818" s="161"/>
    </row>
    <row r="3819" spans="2:9" x14ac:dyDescent="0.25">
      <c r="B3819" s="161"/>
      <c r="C3819" s="162"/>
      <c r="D3819" s="161"/>
      <c r="E3819" s="163"/>
      <c r="F3819" s="9"/>
      <c r="G3819" s="168"/>
      <c r="H3819" s="162"/>
      <c r="I3819" s="161"/>
    </row>
    <row r="3820" spans="2:9" x14ac:dyDescent="0.25">
      <c r="B3820" s="161"/>
      <c r="C3820" s="162"/>
      <c r="D3820" s="161"/>
      <c r="E3820" s="163"/>
      <c r="F3820" s="9"/>
      <c r="G3820" s="168"/>
      <c r="H3820" s="162"/>
      <c r="I3820" s="161"/>
    </row>
    <row r="3821" spans="2:9" x14ac:dyDescent="0.25">
      <c r="B3821" s="161"/>
      <c r="C3821" s="162"/>
      <c r="D3821" s="161"/>
      <c r="E3821" s="163"/>
      <c r="F3821" s="9"/>
      <c r="G3821" s="168"/>
      <c r="H3821" s="162"/>
      <c r="I3821" s="161"/>
    </row>
    <row r="3822" spans="2:9" x14ac:dyDescent="0.25">
      <c r="B3822" s="161"/>
      <c r="C3822" s="162"/>
      <c r="D3822" s="161"/>
      <c r="E3822" s="163"/>
      <c r="F3822" s="9"/>
      <c r="G3822" s="168"/>
      <c r="H3822" s="162"/>
      <c r="I3822" s="161"/>
    </row>
    <row r="3823" spans="2:9" x14ac:dyDescent="0.25">
      <c r="B3823" s="161"/>
      <c r="C3823" s="162"/>
      <c r="D3823" s="161"/>
      <c r="E3823" s="163"/>
      <c r="F3823" s="9"/>
      <c r="G3823" s="168"/>
      <c r="H3823" s="162"/>
      <c r="I3823" s="161"/>
    </row>
    <row r="3824" spans="2:9" x14ac:dyDescent="0.25">
      <c r="B3824" s="161"/>
      <c r="C3824" s="162"/>
      <c r="D3824" s="161"/>
      <c r="E3824" s="163"/>
      <c r="F3824" s="9"/>
      <c r="G3824" s="168"/>
      <c r="H3824" s="162"/>
      <c r="I3824" s="161"/>
    </row>
    <row r="3825" spans="2:9" x14ac:dyDescent="0.25">
      <c r="B3825" s="161"/>
      <c r="C3825" s="162"/>
      <c r="D3825" s="161"/>
      <c r="E3825" s="163"/>
      <c r="F3825" s="9"/>
      <c r="G3825" s="168"/>
      <c r="H3825" s="162"/>
      <c r="I3825" s="161"/>
    </row>
    <row r="3826" spans="2:9" x14ac:dyDescent="0.25">
      <c r="B3826" s="161"/>
      <c r="C3826" s="162"/>
      <c r="D3826" s="161"/>
      <c r="E3826" s="163"/>
      <c r="F3826" s="9"/>
      <c r="G3826" s="168"/>
      <c r="H3826" s="162"/>
      <c r="I3826" s="161"/>
    </row>
    <row r="3827" spans="2:9" x14ac:dyDescent="0.25">
      <c r="B3827" s="161"/>
      <c r="C3827" s="162"/>
      <c r="D3827" s="161"/>
      <c r="E3827" s="163"/>
      <c r="F3827" s="9"/>
      <c r="G3827" s="168"/>
      <c r="H3827" s="162"/>
      <c r="I3827" s="161"/>
    </row>
    <row r="3828" spans="2:9" x14ac:dyDescent="0.25">
      <c r="B3828" s="161"/>
      <c r="C3828" s="162"/>
      <c r="D3828" s="161"/>
      <c r="E3828" s="163"/>
      <c r="F3828" s="9"/>
      <c r="G3828" s="168"/>
      <c r="H3828" s="162"/>
      <c r="I3828" s="161"/>
    </row>
    <row r="3829" spans="2:9" x14ac:dyDescent="0.25">
      <c r="B3829" s="161"/>
      <c r="C3829" s="162"/>
      <c r="D3829" s="161"/>
      <c r="E3829" s="163"/>
      <c r="F3829" s="9"/>
      <c r="G3829" s="168"/>
      <c r="H3829" s="162"/>
      <c r="I3829" s="161"/>
    </row>
    <row r="3830" spans="2:9" x14ac:dyDescent="0.25">
      <c r="B3830" s="161"/>
      <c r="C3830" s="162"/>
      <c r="D3830" s="161"/>
      <c r="E3830" s="163"/>
      <c r="F3830" s="9"/>
      <c r="G3830" s="168"/>
      <c r="H3830" s="162"/>
      <c r="I3830" s="161"/>
    </row>
    <row r="3831" spans="2:9" x14ac:dyDescent="0.25">
      <c r="B3831" s="161"/>
      <c r="C3831" s="162"/>
      <c r="D3831" s="161"/>
      <c r="E3831" s="163"/>
      <c r="F3831" s="9"/>
      <c r="G3831" s="168"/>
      <c r="H3831" s="162"/>
      <c r="I3831" s="161"/>
    </row>
    <row r="3832" spans="2:9" x14ac:dyDescent="0.25">
      <c r="B3832" s="161"/>
      <c r="C3832" s="162"/>
      <c r="D3832" s="161"/>
      <c r="E3832" s="163"/>
      <c r="F3832" s="9"/>
      <c r="G3832" s="168"/>
      <c r="H3832" s="162"/>
      <c r="I3832" s="161"/>
    </row>
    <row r="3833" spans="2:9" x14ac:dyDescent="0.25">
      <c r="B3833" s="161"/>
      <c r="C3833" s="162"/>
      <c r="D3833" s="161"/>
      <c r="E3833" s="163"/>
      <c r="F3833" s="9"/>
      <c r="G3833" s="168"/>
      <c r="H3833" s="162"/>
      <c r="I3833" s="161"/>
    </row>
    <row r="3834" spans="2:9" x14ac:dyDescent="0.25">
      <c r="B3834" s="161"/>
      <c r="C3834" s="162"/>
      <c r="D3834" s="161"/>
      <c r="E3834" s="163"/>
      <c r="F3834" s="9"/>
      <c r="G3834" s="168"/>
      <c r="H3834" s="162"/>
      <c r="I3834" s="161"/>
    </row>
    <row r="3835" spans="2:9" x14ac:dyDescent="0.25">
      <c r="B3835" s="161"/>
      <c r="C3835" s="162"/>
      <c r="D3835" s="161"/>
      <c r="E3835" s="163"/>
      <c r="F3835" s="9"/>
      <c r="G3835" s="168"/>
      <c r="H3835" s="162"/>
      <c r="I3835" s="161"/>
    </row>
    <row r="3836" spans="2:9" x14ac:dyDescent="0.25">
      <c r="B3836" s="161"/>
      <c r="C3836" s="162"/>
      <c r="D3836" s="161"/>
      <c r="E3836" s="163"/>
      <c r="F3836" s="9"/>
      <c r="G3836" s="168"/>
      <c r="H3836" s="162"/>
      <c r="I3836" s="161"/>
    </row>
    <row r="3837" spans="2:9" x14ac:dyDescent="0.25">
      <c r="B3837" s="161"/>
      <c r="C3837" s="162"/>
      <c r="D3837" s="161"/>
      <c r="E3837" s="163"/>
      <c r="F3837" s="9"/>
      <c r="G3837" s="168"/>
      <c r="H3837" s="162"/>
      <c r="I3837" s="161"/>
    </row>
    <row r="3838" spans="2:9" x14ac:dyDescent="0.25">
      <c r="B3838" s="161"/>
      <c r="C3838" s="162"/>
      <c r="D3838" s="161"/>
      <c r="E3838" s="163"/>
      <c r="F3838" s="9"/>
      <c r="G3838" s="168"/>
      <c r="H3838" s="162"/>
      <c r="I3838" s="161"/>
    </row>
    <row r="3839" spans="2:9" x14ac:dyDescent="0.25">
      <c r="B3839" s="161"/>
      <c r="C3839" s="162"/>
      <c r="D3839" s="161"/>
      <c r="E3839" s="163"/>
      <c r="F3839" s="9"/>
      <c r="G3839" s="168"/>
      <c r="H3839" s="162"/>
      <c r="I3839" s="161"/>
    </row>
    <row r="3840" spans="2:9" x14ac:dyDescent="0.25">
      <c r="B3840" s="161"/>
      <c r="C3840" s="162"/>
      <c r="D3840" s="161"/>
      <c r="E3840" s="163"/>
      <c r="F3840" s="9"/>
      <c r="G3840" s="168"/>
      <c r="H3840" s="162"/>
      <c r="I3840" s="161"/>
    </row>
    <row r="3841" spans="2:9" x14ac:dyDescent="0.25">
      <c r="B3841" s="161"/>
      <c r="C3841" s="162"/>
      <c r="D3841" s="161"/>
      <c r="E3841" s="163"/>
      <c r="F3841" s="9"/>
      <c r="G3841" s="168"/>
      <c r="H3841" s="162"/>
      <c r="I3841" s="161"/>
    </row>
    <row r="3842" spans="2:9" x14ac:dyDescent="0.25">
      <c r="B3842" s="161"/>
      <c r="C3842" s="162"/>
      <c r="D3842" s="161"/>
      <c r="E3842" s="163"/>
      <c r="F3842" s="9"/>
      <c r="G3842" s="168"/>
      <c r="H3842" s="162"/>
      <c r="I3842" s="161"/>
    </row>
    <row r="3843" spans="2:9" x14ac:dyDescent="0.25">
      <c r="B3843" s="161"/>
      <c r="C3843" s="162"/>
      <c r="D3843" s="161"/>
      <c r="E3843" s="163"/>
      <c r="F3843" s="9"/>
      <c r="G3843" s="168"/>
      <c r="H3843" s="162"/>
      <c r="I3843" s="161"/>
    </row>
    <row r="3844" spans="2:9" x14ac:dyDescent="0.25">
      <c r="B3844" s="161"/>
      <c r="C3844" s="162"/>
      <c r="D3844" s="161"/>
      <c r="E3844" s="163"/>
      <c r="F3844" s="9"/>
      <c r="G3844" s="168"/>
      <c r="H3844" s="162"/>
      <c r="I3844" s="161"/>
    </row>
    <row r="3845" spans="2:9" x14ac:dyDescent="0.25">
      <c r="B3845" s="161"/>
      <c r="C3845" s="162"/>
      <c r="D3845" s="161"/>
      <c r="E3845" s="163"/>
      <c r="F3845" s="9"/>
      <c r="G3845" s="168"/>
      <c r="H3845" s="162"/>
      <c r="I3845" s="161"/>
    </row>
    <row r="3846" spans="2:9" x14ac:dyDescent="0.25">
      <c r="B3846" s="161"/>
      <c r="C3846" s="162"/>
      <c r="D3846" s="161"/>
      <c r="E3846" s="163"/>
      <c r="F3846" s="9"/>
      <c r="G3846" s="168"/>
      <c r="H3846" s="162"/>
      <c r="I3846" s="161"/>
    </row>
    <row r="3847" spans="2:9" x14ac:dyDescent="0.25">
      <c r="B3847" s="161"/>
      <c r="C3847" s="162"/>
      <c r="D3847" s="161"/>
      <c r="E3847" s="163"/>
      <c r="F3847" s="9"/>
      <c r="G3847" s="168"/>
      <c r="H3847" s="162"/>
      <c r="I3847" s="161"/>
    </row>
    <row r="3848" spans="2:9" x14ac:dyDescent="0.25">
      <c r="B3848" s="161"/>
      <c r="C3848" s="162"/>
      <c r="D3848" s="161"/>
      <c r="E3848" s="163"/>
      <c r="F3848" s="9"/>
      <c r="G3848" s="168"/>
      <c r="H3848" s="162"/>
      <c r="I3848" s="161"/>
    </row>
    <row r="3849" spans="2:9" x14ac:dyDescent="0.25">
      <c r="B3849" s="161"/>
      <c r="C3849" s="162"/>
      <c r="D3849" s="161"/>
      <c r="E3849" s="163"/>
      <c r="F3849" s="9"/>
      <c r="G3849" s="168"/>
      <c r="H3849" s="162"/>
      <c r="I3849" s="161"/>
    </row>
    <row r="3850" spans="2:9" x14ac:dyDescent="0.25">
      <c r="B3850" s="161"/>
      <c r="C3850" s="162"/>
      <c r="D3850" s="161"/>
      <c r="E3850" s="163"/>
      <c r="F3850" s="9"/>
      <c r="G3850" s="168"/>
      <c r="H3850" s="162"/>
      <c r="I3850" s="161"/>
    </row>
    <row r="3851" spans="2:9" x14ac:dyDescent="0.25">
      <c r="B3851" s="161"/>
      <c r="C3851" s="162"/>
      <c r="D3851" s="161"/>
      <c r="E3851" s="163"/>
      <c r="F3851" s="9"/>
      <c r="G3851" s="168"/>
      <c r="H3851" s="162"/>
      <c r="I3851" s="161"/>
    </row>
    <row r="3852" spans="2:9" x14ac:dyDescent="0.25">
      <c r="B3852" s="161"/>
      <c r="C3852" s="162"/>
      <c r="D3852" s="161"/>
      <c r="E3852" s="163"/>
      <c r="F3852" s="9"/>
      <c r="G3852" s="168"/>
      <c r="H3852" s="162"/>
      <c r="I3852" s="161"/>
    </row>
    <row r="3853" spans="2:9" x14ac:dyDescent="0.25">
      <c r="B3853" s="161"/>
      <c r="C3853" s="162"/>
      <c r="D3853" s="161"/>
      <c r="E3853" s="163"/>
      <c r="F3853" s="9"/>
      <c r="G3853" s="168"/>
      <c r="H3853" s="162"/>
      <c r="I3853" s="161"/>
    </row>
    <row r="3854" spans="2:9" x14ac:dyDescent="0.25">
      <c r="B3854" s="161"/>
      <c r="C3854" s="162"/>
      <c r="D3854" s="161"/>
      <c r="E3854" s="163"/>
      <c r="F3854" s="9"/>
      <c r="G3854" s="168"/>
      <c r="H3854" s="162"/>
      <c r="I3854" s="161"/>
    </row>
    <row r="3855" spans="2:9" x14ac:dyDescent="0.25">
      <c r="B3855" s="161"/>
      <c r="C3855" s="162"/>
      <c r="D3855" s="161"/>
      <c r="E3855" s="163"/>
      <c r="F3855" s="9"/>
      <c r="G3855" s="168"/>
      <c r="H3855" s="162"/>
      <c r="I3855" s="161"/>
    </row>
    <row r="3856" spans="2:9" x14ac:dyDescent="0.25">
      <c r="B3856" s="161"/>
      <c r="C3856" s="162"/>
      <c r="D3856" s="161"/>
      <c r="E3856" s="163"/>
      <c r="F3856" s="9"/>
      <c r="G3856" s="168"/>
      <c r="H3856" s="162"/>
      <c r="I3856" s="161"/>
    </row>
    <row r="3857" spans="2:9" x14ac:dyDescent="0.25">
      <c r="B3857" s="161"/>
      <c r="C3857" s="162"/>
      <c r="D3857" s="161"/>
      <c r="E3857" s="163"/>
      <c r="F3857" s="9"/>
      <c r="G3857" s="168"/>
      <c r="H3857" s="162"/>
      <c r="I3857" s="161"/>
    </row>
    <row r="3858" spans="2:9" x14ac:dyDescent="0.25">
      <c r="B3858" s="161"/>
      <c r="C3858" s="162"/>
      <c r="D3858" s="161"/>
      <c r="E3858" s="163"/>
      <c r="F3858" s="9"/>
      <c r="G3858" s="168"/>
      <c r="H3858" s="162"/>
      <c r="I3858" s="161"/>
    </row>
    <row r="3859" spans="2:9" x14ac:dyDescent="0.25">
      <c r="B3859" s="161"/>
      <c r="C3859" s="162"/>
      <c r="D3859" s="161"/>
      <c r="E3859" s="163"/>
      <c r="F3859" s="9"/>
      <c r="G3859" s="168"/>
      <c r="H3859" s="162"/>
      <c r="I3859" s="161"/>
    </row>
    <row r="3860" spans="2:9" x14ac:dyDescent="0.25">
      <c r="B3860" s="161"/>
      <c r="C3860" s="162"/>
      <c r="D3860" s="161"/>
      <c r="E3860" s="163"/>
      <c r="F3860" s="9"/>
      <c r="G3860" s="168"/>
      <c r="H3860" s="162"/>
      <c r="I3860" s="161"/>
    </row>
    <row r="3861" spans="2:9" x14ac:dyDescent="0.25">
      <c r="B3861" s="161"/>
      <c r="C3861" s="162"/>
      <c r="D3861" s="161"/>
      <c r="E3861" s="163"/>
      <c r="F3861" s="9"/>
      <c r="G3861" s="168"/>
      <c r="H3861" s="162"/>
      <c r="I3861" s="161"/>
    </row>
    <row r="3862" spans="2:9" x14ac:dyDescent="0.25">
      <c r="B3862" s="161"/>
      <c r="C3862" s="162"/>
      <c r="D3862" s="161"/>
      <c r="E3862" s="163"/>
      <c r="F3862" s="9"/>
      <c r="G3862" s="168"/>
      <c r="H3862" s="162"/>
      <c r="I3862" s="161"/>
    </row>
    <row r="3863" spans="2:9" x14ac:dyDescent="0.25">
      <c r="B3863" s="161"/>
      <c r="C3863" s="162"/>
      <c r="D3863" s="161"/>
      <c r="E3863" s="163"/>
      <c r="F3863" s="9"/>
      <c r="G3863" s="168"/>
      <c r="H3863" s="162"/>
      <c r="I3863" s="161"/>
    </row>
    <row r="3864" spans="2:9" x14ac:dyDescent="0.25">
      <c r="B3864" s="161"/>
      <c r="C3864" s="162"/>
      <c r="D3864" s="161"/>
      <c r="E3864" s="163"/>
      <c r="F3864" s="9"/>
      <c r="G3864" s="168"/>
      <c r="H3864" s="162"/>
      <c r="I3864" s="161"/>
    </row>
    <row r="3865" spans="2:9" x14ac:dyDescent="0.25">
      <c r="B3865" s="161"/>
      <c r="C3865" s="162"/>
      <c r="D3865" s="161"/>
      <c r="E3865" s="163"/>
      <c r="F3865" s="9"/>
      <c r="G3865" s="168"/>
      <c r="H3865" s="162"/>
      <c r="I3865" s="161"/>
    </row>
    <row r="3866" spans="2:9" x14ac:dyDescent="0.25">
      <c r="B3866" s="161"/>
      <c r="C3866" s="162"/>
      <c r="D3866" s="161"/>
      <c r="E3866" s="163"/>
      <c r="F3866" s="9"/>
      <c r="G3866" s="168"/>
      <c r="H3866" s="162"/>
      <c r="I3866" s="161"/>
    </row>
    <row r="3867" spans="2:9" x14ac:dyDescent="0.25">
      <c r="B3867" s="161"/>
      <c r="C3867" s="162"/>
      <c r="D3867" s="161"/>
      <c r="E3867" s="163"/>
      <c r="F3867" s="9"/>
      <c r="G3867" s="168"/>
      <c r="H3867" s="162"/>
      <c r="I3867" s="161"/>
    </row>
    <row r="3868" spans="2:9" x14ac:dyDescent="0.25">
      <c r="B3868" s="161"/>
      <c r="C3868" s="162"/>
      <c r="D3868" s="161"/>
      <c r="E3868" s="163"/>
      <c r="F3868" s="9"/>
      <c r="G3868" s="168"/>
      <c r="H3868" s="162"/>
      <c r="I3868" s="161"/>
    </row>
    <row r="3869" spans="2:9" x14ac:dyDescent="0.25">
      <c r="B3869" s="161"/>
      <c r="C3869" s="162"/>
      <c r="D3869" s="161"/>
      <c r="E3869" s="163"/>
      <c r="F3869" s="9"/>
      <c r="G3869" s="168"/>
      <c r="H3869" s="162"/>
      <c r="I3869" s="161"/>
    </row>
    <row r="3870" spans="2:9" x14ac:dyDescent="0.25">
      <c r="B3870" s="161"/>
      <c r="C3870" s="162"/>
      <c r="D3870" s="161"/>
      <c r="E3870" s="163"/>
      <c r="F3870" s="9"/>
      <c r="G3870" s="168"/>
      <c r="H3870" s="162"/>
      <c r="I3870" s="161"/>
    </row>
    <row r="3871" spans="2:9" x14ac:dyDescent="0.25">
      <c r="B3871" s="161"/>
      <c r="C3871" s="162"/>
      <c r="D3871" s="161"/>
      <c r="E3871" s="163"/>
      <c r="F3871" s="9"/>
      <c r="G3871" s="168"/>
      <c r="H3871" s="162"/>
      <c r="I3871" s="161"/>
    </row>
    <row r="3872" spans="2:9" x14ac:dyDescent="0.25">
      <c r="B3872" s="161"/>
      <c r="C3872" s="162"/>
      <c r="D3872" s="161"/>
      <c r="E3872" s="163"/>
      <c r="F3872" s="9"/>
      <c r="G3872" s="168"/>
      <c r="H3872" s="162"/>
      <c r="I3872" s="161"/>
    </row>
    <row r="3873" spans="2:9" x14ac:dyDescent="0.25">
      <c r="B3873" s="161"/>
      <c r="C3873" s="162"/>
      <c r="D3873" s="161"/>
      <c r="E3873" s="163"/>
      <c r="F3873" s="9"/>
      <c r="G3873" s="168"/>
      <c r="H3873" s="162"/>
      <c r="I3873" s="161"/>
    </row>
    <row r="3874" spans="2:9" x14ac:dyDescent="0.25">
      <c r="B3874" s="161"/>
      <c r="C3874" s="162"/>
      <c r="D3874" s="161"/>
      <c r="E3874" s="163"/>
      <c r="F3874" s="9"/>
      <c r="G3874" s="168"/>
      <c r="H3874" s="162"/>
      <c r="I3874" s="161"/>
    </row>
    <row r="3875" spans="2:9" x14ac:dyDescent="0.25">
      <c r="B3875" s="161"/>
      <c r="C3875" s="162"/>
      <c r="D3875" s="161"/>
      <c r="E3875" s="163"/>
      <c r="F3875" s="9"/>
      <c r="G3875" s="168"/>
      <c r="H3875" s="162"/>
      <c r="I3875" s="161"/>
    </row>
    <row r="3876" spans="2:9" x14ac:dyDescent="0.25">
      <c r="B3876" s="161"/>
      <c r="C3876" s="162"/>
      <c r="D3876" s="161"/>
      <c r="E3876" s="163"/>
      <c r="F3876" s="9"/>
      <c r="G3876" s="168"/>
      <c r="H3876" s="162"/>
      <c r="I3876" s="161"/>
    </row>
    <row r="3877" spans="2:9" x14ac:dyDescent="0.25">
      <c r="B3877" s="161"/>
      <c r="C3877" s="162"/>
      <c r="D3877" s="161"/>
      <c r="E3877" s="163"/>
      <c r="F3877" s="9"/>
      <c r="G3877" s="168"/>
      <c r="H3877" s="162"/>
      <c r="I3877" s="161"/>
    </row>
    <row r="3878" spans="2:9" x14ac:dyDescent="0.25">
      <c r="B3878" s="161"/>
      <c r="C3878" s="162"/>
      <c r="D3878" s="161"/>
      <c r="E3878" s="163"/>
      <c r="F3878" s="9"/>
      <c r="G3878" s="168"/>
      <c r="H3878" s="162"/>
      <c r="I3878" s="161"/>
    </row>
    <row r="3879" spans="2:9" x14ac:dyDescent="0.25">
      <c r="B3879" s="161"/>
      <c r="C3879" s="162"/>
      <c r="D3879" s="161"/>
      <c r="E3879" s="163"/>
      <c r="F3879" s="9"/>
      <c r="G3879" s="168"/>
      <c r="H3879" s="162"/>
      <c r="I3879" s="161"/>
    </row>
    <row r="3880" spans="2:9" x14ac:dyDescent="0.25">
      <c r="B3880" s="161"/>
      <c r="C3880" s="162"/>
      <c r="D3880" s="161"/>
      <c r="E3880" s="163"/>
      <c r="F3880" s="9"/>
      <c r="G3880" s="168"/>
      <c r="H3880" s="162"/>
      <c r="I3880" s="161"/>
    </row>
    <row r="3881" spans="2:9" x14ac:dyDescent="0.25">
      <c r="B3881" s="161"/>
      <c r="C3881" s="162"/>
      <c r="D3881" s="161"/>
      <c r="E3881" s="163"/>
      <c r="F3881" s="9"/>
      <c r="G3881" s="168"/>
      <c r="H3881" s="162"/>
      <c r="I3881" s="161"/>
    </row>
    <row r="3882" spans="2:9" x14ac:dyDescent="0.25">
      <c r="B3882" s="161"/>
      <c r="C3882" s="162"/>
      <c r="D3882" s="161"/>
      <c r="E3882" s="163"/>
      <c r="F3882" s="9"/>
      <c r="G3882" s="168"/>
      <c r="H3882" s="162"/>
      <c r="I3882" s="161"/>
    </row>
    <row r="3883" spans="2:9" x14ac:dyDescent="0.25">
      <c r="B3883" s="161"/>
      <c r="C3883" s="162"/>
      <c r="D3883" s="161"/>
      <c r="E3883" s="163"/>
      <c r="F3883" s="9"/>
      <c r="G3883" s="168"/>
      <c r="H3883" s="162"/>
      <c r="I3883" s="161"/>
    </row>
    <row r="3884" spans="2:9" x14ac:dyDescent="0.25">
      <c r="B3884" s="161"/>
      <c r="C3884" s="162"/>
      <c r="D3884" s="161"/>
      <c r="E3884" s="163"/>
      <c r="F3884" s="9"/>
      <c r="G3884" s="168"/>
      <c r="H3884" s="162"/>
      <c r="I3884" s="161"/>
    </row>
    <row r="3885" spans="2:9" x14ac:dyDescent="0.25">
      <c r="B3885" s="161"/>
      <c r="C3885" s="162"/>
      <c r="D3885" s="161"/>
      <c r="E3885" s="163"/>
      <c r="F3885" s="9"/>
      <c r="G3885" s="168"/>
      <c r="H3885" s="162"/>
      <c r="I3885" s="161"/>
    </row>
    <row r="3886" spans="2:9" x14ac:dyDescent="0.25">
      <c r="B3886" s="161"/>
      <c r="C3886" s="162"/>
      <c r="D3886" s="161"/>
      <c r="E3886" s="163"/>
      <c r="F3886" s="9"/>
      <c r="G3886" s="168"/>
      <c r="H3886" s="162"/>
      <c r="I3886" s="161"/>
    </row>
    <row r="3887" spans="2:9" x14ac:dyDescent="0.25">
      <c r="B3887" s="161"/>
      <c r="C3887" s="162"/>
      <c r="D3887" s="161"/>
      <c r="E3887" s="163"/>
      <c r="F3887" s="9"/>
      <c r="G3887" s="168"/>
      <c r="H3887" s="162"/>
      <c r="I3887" s="161"/>
    </row>
    <row r="3888" spans="2:9" x14ac:dyDescent="0.25">
      <c r="B3888" s="161"/>
      <c r="C3888" s="162"/>
      <c r="D3888" s="161"/>
      <c r="E3888" s="163"/>
      <c r="F3888" s="9"/>
      <c r="G3888" s="168"/>
      <c r="H3888" s="162"/>
      <c r="I3888" s="161"/>
    </row>
    <row r="3889" spans="2:9" x14ac:dyDescent="0.25">
      <c r="B3889" s="161"/>
      <c r="C3889" s="162"/>
      <c r="D3889" s="161"/>
      <c r="E3889" s="163"/>
      <c r="F3889" s="9"/>
      <c r="G3889" s="168"/>
      <c r="H3889" s="162"/>
      <c r="I3889" s="161"/>
    </row>
    <row r="3890" spans="2:9" x14ac:dyDescent="0.25">
      <c r="B3890" s="161"/>
      <c r="C3890" s="162"/>
      <c r="D3890" s="161"/>
      <c r="E3890" s="163"/>
      <c r="F3890" s="9"/>
      <c r="G3890" s="168"/>
      <c r="H3890" s="162"/>
      <c r="I3890" s="161"/>
    </row>
    <row r="3891" spans="2:9" x14ac:dyDescent="0.25">
      <c r="B3891" s="161"/>
      <c r="C3891" s="162"/>
      <c r="D3891" s="161"/>
      <c r="E3891" s="163"/>
      <c r="F3891" s="9"/>
      <c r="G3891" s="168"/>
      <c r="H3891" s="162"/>
      <c r="I3891" s="161"/>
    </row>
    <row r="3892" spans="2:9" x14ac:dyDescent="0.25">
      <c r="B3892" s="161"/>
      <c r="C3892" s="162"/>
      <c r="D3892" s="161"/>
      <c r="E3892" s="163"/>
      <c r="F3892" s="9"/>
      <c r="G3892" s="168"/>
      <c r="H3892" s="162"/>
      <c r="I3892" s="161"/>
    </row>
    <row r="3893" spans="2:9" x14ac:dyDescent="0.25">
      <c r="B3893" s="161"/>
      <c r="C3893" s="162"/>
      <c r="D3893" s="161"/>
      <c r="E3893" s="163"/>
      <c r="F3893" s="9"/>
      <c r="G3893" s="168"/>
      <c r="H3893" s="162"/>
      <c r="I3893" s="161"/>
    </row>
    <row r="3894" spans="2:9" x14ac:dyDescent="0.25">
      <c r="B3894" s="161"/>
      <c r="C3894" s="162"/>
      <c r="D3894" s="161"/>
      <c r="E3894" s="163"/>
      <c r="F3894" s="9"/>
      <c r="G3894" s="168"/>
      <c r="H3894" s="162"/>
      <c r="I3894" s="161"/>
    </row>
    <row r="3895" spans="2:9" x14ac:dyDescent="0.25">
      <c r="B3895" s="161"/>
      <c r="C3895" s="162"/>
      <c r="D3895" s="161"/>
      <c r="E3895" s="163"/>
      <c r="F3895" s="9"/>
      <c r="G3895" s="168"/>
      <c r="H3895" s="162"/>
      <c r="I3895" s="161"/>
    </row>
    <row r="3896" spans="2:9" x14ac:dyDescent="0.25">
      <c r="B3896" s="161"/>
      <c r="C3896" s="162"/>
      <c r="D3896" s="161"/>
      <c r="E3896" s="163"/>
      <c r="F3896" s="9"/>
      <c r="G3896" s="168"/>
      <c r="H3896" s="162"/>
      <c r="I3896" s="161"/>
    </row>
    <row r="3897" spans="2:9" x14ac:dyDescent="0.25">
      <c r="B3897" s="161"/>
      <c r="C3897" s="162"/>
      <c r="D3897" s="161"/>
      <c r="E3897" s="163"/>
      <c r="F3897" s="9"/>
      <c r="G3897" s="168"/>
      <c r="H3897" s="162"/>
      <c r="I3897" s="161"/>
    </row>
    <row r="3898" spans="2:9" x14ac:dyDescent="0.25">
      <c r="B3898" s="161"/>
      <c r="C3898" s="162"/>
      <c r="D3898" s="161"/>
      <c r="E3898" s="163"/>
      <c r="F3898" s="9"/>
      <c r="G3898" s="168"/>
      <c r="H3898" s="162"/>
      <c r="I3898" s="161"/>
    </row>
    <row r="3899" spans="2:9" x14ac:dyDescent="0.25">
      <c r="B3899" s="161"/>
      <c r="C3899" s="162"/>
      <c r="D3899" s="161"/>
      <c r="E3899" s="163"/>
      <c r="F3899" s="9"/>
      <c r="G3899" s="168"/>
      <c r="H3899" s="162"/>
      <c r="I3899" s="161"/>
    </row>
    <row r="3900" spans="2:9" x14ac:dyDescent="0.25">
      <c r="B3900" s="161"/>
      <c r="C3900" s="162"/>
      <c r="D3900" s="161"/>
      <c r="E3900" s="163"/>
      <c r="F3900" s="9"/>
      <c r="G3900" s="168"/>
      <c r="H3900" s="162"/>
      <c r="I3900" s="161"/>
    </row>
    <row r="3901" spans="2:9" x14ac:dyDescent="0.25">
      <c r="B3901" s="161"/>
      <c r="C3901" s="162"/>
      <c r="D3901" s="161"/>
      <c r="E3901" s="163"/>
      <c r="F3901" s="9"/>
      <c r="G3901" s="168"/>
      <c r="H3901" s="162"/>
      <c r="I3901" s="161"/>
    </row>
    <row r="3902" spans="2:9" x14ac:dyDescent="0.25">
      <c r="B3902" s="161"/>
      <c r="C3902" s="162"/>
      <c r="D3902" s="161"/>
      <c r="E3902" s="163"/>
      <c r="F3902" s="9"/>
      <c r="G3902" s="168"/>
      <c r="H3902" s="162"/>
      <c r="I3902" s="161"/>
    </row>
    <row r="3903" spans="2:9" x14ac:dyDescent="0.25">
      <c r="B3903" s="161"/>
      <c r="C3903" s="162"/>
      <c r="D3903" s="161"/>
      <c r="E3903" s="163"/>
      <c r="F3903" s="9"/>
      <c r="G3903" s="168"/>
      <c r="H3903" s="162"/>
      <c r="I3903" s="161"/>
    </row>
    <row r="3904" spans="2:9" x14ac:dyDescent="0.25">
      <c r="B3904" s="161"/>
      <c r="C3904" s="162"/>
      <c r="D3904" s="161"/>
      <c r="E3904" s="163"/>
      <c r="F3904" s="9"/>
      <c r="G3904" s="168"/>
      <c r="H3904" s="162"/>
      <c r="I3904" s="161"/>
    </row>
    <row r="3905" spans="2:9" x14ac:dyDescent="0.25">
      <c r="B3905" s="161"/>
      <c r="C3905" s="162"/>
      <c r="D3905" s="161"/>
      <c r="E3905" s="163"/>
      <c r="F3905" s="9"/>
      <c r="G3905" s="168"/>
      <c r="H3905" s="162"/>
      <c r="I3905" s="161"/>
    </row>
    <row r="3906" spans="2:9" x14ac:dyDescent="0.25">
      <c r="B3906" s="161"/>
      <c r="C3906" s="162"/>
      <c r="D3906" s="161"/>
      <c r="E3906" s="163"/>
      <c r="F3906" s="9"/>
      <c r="G3906" s="168"/>
      <c r="H3906" s="162"/>
      <c r="I3906" s="161"/>
    </row>
    <row r="3907" spans="2:9" x14ac:dyDescent="0.25">
      <c r="B3907" s="161"/>
      <c r="C3907" s="162"/>
      <c r="D3907" s="161"/>
      <c r="E3907" s="163"/>
      <c r="F3907" s="9"/>
      <c r="G3907" s="168"/>
      <c r="H3907" s="162"/>
      <c r="I3907" s="161"/>
    </row>
    <row r="3908" spans="2:9" x14ac:dyDescent="0.25">
      <c r="B3908" s="161"/>
      <c r="C3908" s="162"/>
      <c r="D3908" s="161"/>
      <c r="E3908" s="163"/>
      <c r="F3908" s="9"/>
      <c r="G3908" s="168"/>
      <c r="H3908" s="162"/>
      <c r="I3908" s="161"/>
    </row>
    <row r="3909" spans="2:9" x14ac:dyDescent="0.25">
      <c r="B3909" s="161"/>
      <c r="C3909" s="162"/>
      <c r="D3909" s="161"/>
      <c r="E3909" s="163"/>
      <c r="F3909" s="9"/>
      <c r="G3909" s="168"/>
      <c r="H3909" s="162"/>
      <c r="I3909" s="161"/>
    </row>
    <row r="3910" spans="2:9" x14ac:dyDescent="0.25">
      <c r="B3910" s="161"/>
      <c r="C3910" s="162"/>
      <c r="D3910" s="161"/>
      <c r="E3910" s="163"/>
      <c r="F3910" s="9"/>
      <c r="G3910" s="168"/>
      <c r="H3910" s="162"/>
      <c r="I3910" s="161"/>
    </row>
    <row r="3911" spans="2:9" x14ac:dyDescent="0.25">
      <c r="B3911" s="161"/>
      <c r="C3911" s="162"/>
      <c r="D3911" s="161"/>
      <c r="E3911" s="163"/>
      <c r="F3911" s="9"/>
      <c r="G3911" s="168"/>
      <c r="H3911" s="162"/>
      <c r="I3911" s="161"/>
    </row>
    <row r="3912" spans="2:9" x14ac:dyDescent="0.25">
      <c r="B3912" s="161"/>
      <c r="C3912" s="162"/>
      <c r="D3912" s="161"/>
      <c r="E3912" s="163"/>
      <c r="F3912" s="9"/>
      <c r="G3912" s="168"/>
      <c r="H3912" s="162"/>
      <c r="I3912" s="161"/>
    </row>
    <row r="3913" spans="2:9" x14ac:dyDescent="0.25">
      <c r="B3913" s="161"/>
      <c r="C3913" s="162"/>
      <c r="D3913" s="161"/>
      <c r="E3913" s="163"/>
      <c r="F3913" s="9"/>
      <c r="G3913" s="168"/>
      <c r="H3913" s="162"/>
      <c r="I3913" s="161"/>
    </row>
    <row r="3914" spans="2:9" x14ac:dyDescent="0.25">
      <c r="B3914" s="161"/>
      <c r="C3914" s="162"/>
      <c r="D3914" s="161"/>
      <c r="E3914" s="163"/>
      <c r="F3914" s="9"/>
      <c r="G3914" s="168"/>
      <c r="H3914" s="162"/>
      <c r="I3914" s="161"/>
    </row>
    <row r="3915" spans="2:9" x14ac:dyDescent="0.25">
      <c r="B3915" s="161"/>
      <c r="C3915" s="162"/>
      <c r="D3915" s="161"/>
      <c r="E3915" s="163"/>
      <c r="F3915" s="9"/>
      <c r="G3915" s="168"/>
      <c r="H3915" s="162"/>
      <c r="I3915" s="161"/>
    </row>
    <row r="3916" spans="2:9" x14ac:dyDescent="0.25">
      <c r="B3916" s="161"/>
      <c r="C3916" s="162"/>
      <c r="D3916" s="161"/>
      <c r="E3916" s="163"/>
      <c r="F3916" s="9"/>
      <c r="G3916" s="168"/>
      <c r="H3916" s="162"/>
      <c r="I3916" s="161"/>
    </row>
    <row r="3917" spans="2:9" x14ac:dyDescent="0.25">
      <c r="B3917" s="161"/>
      <c r="C3917" s="162"/>
      <c r="D3917" s="161"/>
      <c r="E3917" s="163"/>
      <c r="F3917" s="9"/>
      <c r="G3917" s="168"/>
      <c r="H3917" s="162"/>
      <c r="I3917" s="161"/>
    </row>
    <row r="3918" spans="2:9" x14ac:dyDescent="0.25">
      <c r="B3918" s="161"/>
      <c r="C3918" s="162"/>
      <c r="D3918" s="161"/>
      <c r="E3918" s="163"/>
      <c r="F3918" s="9"/>
      <c r="G3918" s="168"/>
      <c r="H3918" s="162"/>
      <c r="I3918" s="161"/>
    </row>
    <row r="3919" spans="2:9" x14ac:dyDescent="0.25">
      <c r="B3919" s="161"/>
      <c r="C3919" s="162"/>
      <c r="D3919" s="161"/>
      <c r="E3919" s="163"/>
      <c r="F3919" s="9"/>
      <c r="G3919" s="168"/>
      <c r="H3919" s="162"/>
      <c r="I3919" s="161"/>
    </row>
    <row r="3920" spans="2:9" x14ac:dyDescent="0.25">
      <c r="B3920" s="161"/>
      <c r="C3920" s="162"/>
      <c r="D3920" s="161"/>
      <c r="E3920" s="163"/>
      <c r="F3920" s="9"/>
      <c r="G3920" s="168"/>
      <c r="H3920" s="162"/>
      <c r="I3920" s="161"/>
    </row>
    <row r="3921" spans="2:9" x14ac:dyDescent="0.25">
      <c r="B3921" s="161"/>
      <c r="C3921" s="162"/>
      <c r="D3921" s="161"/>
      <c r="E3921" s="163"/>
      <c r="F3921" s="9"/>
      <c r="G3921" s="168"/>
      <c r="H3921" s="162"/>
      <c r="I3921" s="161"/>
    </row>
    <row r="3922" spans="2:9" x14ac:dyDescent="0.25">
      <c r="B3922" s="161"/>
      <c r="C3922" s="162"/>
      <c r="D3922" s="161"/>
      <c r="E3922" s="163"/>
      <c r="F3922" s="9"/>
      <c r="G3922" s="168"/>
      <c r="H3922" s="162"/>
      <c r="I3922" s="161"/>
    </row>
    <row r="3923" spans="2:9" x14ac:dyDescent="0.25">
      <c r="B3923" s="161"/>
      <c r="C3923" s="162"/>
      <c r="D3923" s="161"/>
      <c r="E3923" s="163"/>
      <c r="F3923" s="9"/>
      <c r="G3923" s="168"/>
      <c r="H3923" s="162"/>
      <c r="I3923" s="161"/>
    </row>
    <row r="3924" spans="2:9" x14ac:dyDescent="0.25">
      <c r="B3924" s="161"/>
      <c r="C3924" s="162"/>
      <c r="D3924" s="161"/>
      <c r="E3924" s="163"/>
      <c r="F3924" s="9"/>
      <c r="G3924" s="168"/>
      <c r="H3924" s="162"/>
      <c r="I3924" s="161"/>
    </row>
    <row r="3925" spans="2:9" x14ac:dyDescent="0.25">
      <c r="B3925" s="161"/>
      <c r="C3925" s="162"/>
      <c r="D3925" s="161"/>
      <c r="E3925" s="163"/>
      <c r="F3925" s="9"/>
      <c r="G3925" s="168"/>
      <c r="H3925" s="162"/>
      <c r="I3925" s="161"/>
    </row>
    <row r="3926" spans="2:9" x14ac:dyDescent="0.25">
      <c r="B3926" s="161"/>
      <c r="C3926" s="162"/>
      <c r="D3926" s="161"/>
      <c r="E3926" s="163"/>
      <c r="F3926" s="9"/>
      <c r="G3926" s="168"/>
      <c r="H3926" s="162"/>
      <c r="I3926" s="161"/>
    </row>
    <row r="3927" spans="2:9" x14ac:dyDescent="0.25">
      <c r="B3927" s="161"/>
      <c r="C3927" s="162"/>
      <c r="D3927" s="161"/>
      <c r="E3927" s="163"/>
      <c r="F3927" s="9"/>
      <c r="G3927" s="168"/>
      <c r="H3927" s="162"/>
      <c r="I3927" s="161"/>
    </row>
    <row r="3928" spans="2:9" x14ac:dyDescent="0.25">
      <c r="B3928" s="161"/>
      <c r="C3928" s="162"/>
      <c r="D3928" s="161"/>
      <c r="E3928" s="163"/>
      <c r="F3928" s="9"/>
      <c r="G3928" s="168"/>
      <c r="H3928" s="162"/>
      <c r="I3928" s="161"/>
    </row>
    <row r="3929" spans="2:9" x14ac:dyDescent="0.25">
      <c r="B3929" s="161"/>
      <c r="C3929" s="162"/>
      <c r="D3929" s="161"/>
      <c r="E3929" s="163"/>
      <c r="F3929" s="9"/>
      <c r="G3929" s="168"/>
      <c r="H3929" s="162"/>
      <c r="I3929" s="161"/>
    </row>
    <row r="3930" spans="2:9" x14ac:dyDescent="0.25">
      <c r="B3930" s="161"/>
      <c r="C3930" s="162"/>
      <c r="D3930" s="161"/>
      <c r="E3930" s="163"/>
      <c r="F3930" s="9"/>
      <c r="G3930" s="168"/>
      <c r="H3930" s="162"/>
      <c r="I3930" s="161"/>
    </row>
    <row r="3931" spans="2:9" x14ac:dyDescent="0.25">
      <c r="B3931" s="161"/>
      <c r="C3931" s="162"/>
      <c r="D3931" s="161"/>
      <c r="E3931" s="163"/>
      <c r="F3931" s="9"/>
      <c r="G3931" s="168"/>
      <c r="H3931" s="162"/>
      <c r="I3931" s="161"/>
    </row>
    <row r="3932" spans="2:9" x14ac:dyDescent="0.25">
      <c r="B3932" s="161"/>
      <c r="C3932" s="162"/>
      <c r="D3932" s="161"/>
      <c r="E3932" s="163"/>
      <c r="F3932" s="9"/>
      <c r="G3932" s="168"/>
      <c r="H3932" s="162"/>
      <c r="I3932" s="161"/>
    </row>
    <row r="3933" spans="2:9" x14ac:dyDescent="0.25">
      <c r="B3933" s="161"/>
      <c r="C3933" s="162"/>
      <c r="D3933" s="161"/>
      <c r="E3933" s="163"/>
      <c r="F3933" s="9"/>
      <c r="G3933" s="168"/>
      <c r="H3933" s="162"/>
      <c r="I3933" s="161"/>
    </row>
    <row r="3934" spans="2:9" x14ac:dyDescent="0.25">
      <c r="B3934" s="161"/>
      <c r="C3934" s="162"/>
      <c r="D3934" s="161"/>
      <c r="E3934" s="163"/>
      <c r="F3934" s="9"/>
      <c r="G3934" s="168"/>
      <c r="H3934" s="162"/>
      <c r="I3934" s="161"/>
    </row>
    <row r="3935" spans="2:9" x14ac:dyDescent="0.25">
      <c r="B3935" s="161"/>
      <c r="C3935" s="162"/>
      <c r="D3935" s="161"/>
      <c r="E3935" s="163"/>
      <c r="F3935" s="9"/>
      <c r="G3935" s="168"/>
      <c r="H3935" s="162"/>
      <c r="I3935" s="161"/>
    </row>
    <row r="3936" spans="2:9" x14ac:dyDescent="0.25">
      <c r="B3936" s="161"/>
      <c r="C3936" s="162"/>
      <c r="D3936" s="161"/>
      <c r="E3936" s="163"/>
      <c r="F3936" s="9"/>
      <c r="G3936" s="168"/>
      <c r="H3936" s="162"/>
      <c r="I3936" s="161"/>
    </row>
    <row r="3937" spans="2:9" x14ac:dyDescent="0.25">
      <c r="B3937" s="161"/>
      <c r="C3937" s="162"/>
      <c r="D3937" s="161"/>
      <c r="E3937" s="163"/>
      <c r="F3937" s="9"/>
      <c r="G3937" s="168"/>
      <c r="H3937" s="162"/>
      <c r="I3937" s="161"/>
    </row>
    <row r="3938" spans="2:9" x14ac:dyDescent="0.25">
      <c r="B3938" s="161"/>
      <c r="C3938" s="162"/>
      <c r="D3938" s="161"/>
      <c r="E3938" s="163"/>
      <c r="F3938" s="9"/>
      <c r="G3938" s="168"/>
      <c r="H3938" s="162"/>
      <c r="I3938" s="161"/>
    </row>
    <row r="3939" spans="2:9" x14ac:dyDescent="0.25">
      <c r="B3939" s="161"/>
      <c r="C3939" s="162"/>
      <c r="D3939" s="161"/>
      <c r="E3939" s="163"/>
      <c r="F3939" s="9"/>
      <c r="G3939" s="168"/>
      <c r="H3939" s="162"/>
      <c r="I3939" s="161"/>
    </row>
    <row r="3940" spans="2:9" x14ac:dyDescent="0.25">
      <c r="B3940" s="161"/>
      <c r="C3940" s="162"/>
      <c r="D3940" s="161"/>
      <c r="E3940" s="163"/>
      <c r="F3940" s="9"/>
      <c r="G3940" s="168"/>
      <c r="H3940" s="162"/>
      <c r="I3940" s="161"/>
    </row>
    <row r="3941" spans="2:9" x14ac:dyDescent="0.25">
      <c r="B3941" s="161"/>
      <c r="C3941" s="162"/>
      <c r="D3941" s="161"/>
      <c r="E3941" s="163"/>
      <c r="F3941" s="9"/>
      <c r="G3941" s="168"/>
      <c r="H3941" s="162"/>
      <c r="I3941" s="161"/>
    </row>
    <row r="3942" spans="2:9" x14ac:dyDescent="0.25">
      <c r="B3942" s="161"/>
      <c r="C3942" s="162"/>
      <c r="D3942" s="161"/>
      <c r="E3942" s="163"/>
      <c r="F3942" s="9"/>
      <c r="G3942" s="168"/>
      <c r="H3942" s="162"/>
      <c r="I3942" s="161"/>
    </row>
    <row r="3943" spans="2:9" x14ac:dyDescent="0.25">
      <c r="B3943" s="161"/>
      <c r="C3943" s="162"/>
      <c r="D3943" s="161"/>
      <c r="E3943" s="163"/>
      <c r="F3943" s="9"/>
      <c r="G3943" s="168"/>
      <c r="H3943" s="162"/>
      <c r="I3943" s="161"/>
    </row>
    <row r="3944" spans="2:9" x14ac:dyDescent="0.25">
      <c r="B3944" s="161"/>
      <c r="C3944" s="162"/>
      <c r="D3944" s="161"/>
      <c r="E3944" s="163"/>
      <c r="F3944" s="9"/>
      <c r="G3944" s="168"/>
      <c r="H3944" s="162"/>
      <c r="I3944" s="161"/>
    </row>
    <row r="3945" spans="2:9" x14ac:dyDescent="0.25">
      <c r="B3945" s="161"/>
      <c r="C3945" s="162"/>
      <c r="D3945" s="161"/>
      <c r="E3945" s="163"/>
      <c r="F3945" s="9"/>
      <c r="G3945" s="168"/>
      <c r="H3945" s="162"/>
      <c r="I3945" s="161"/>
    </row>
    <row r="3946" spans="2:9" x14ac:dyDescent="0.25">
      <c r="B3946" s="161"/>
      <c r="C3946" s="162"/>
      <c r="D3946" s="161"/>
      <c r="E3946" s="163"/>
      <c r="F3946" s="9"/>
      <c r="G3946" s="168"/>
      <c r="H3946" s="162"/>
      <c r="I3946" s="161"/>
    </row>
    <row r="3947" spans="2:9" x14ac:dyDescent="0.25">
      <c r="B3947" s="161"/>
      <c r="C3947" s="162"/>
      <c r="D3947" s="161"/>
      <c r="E3947" s="163"/>
      <c r="F3947" s="9"/>
      <c r="G3947" s="168"/>
      <c r="H3947" s="162"/>
      <c r="I3947" s="161"/>
    </row>
    <row r="3948" spans="2:9" x14ac:dyDescent="0.25">
      <c r="B3948" s="161"/>
      <c r="C3948" s="162"/>
      <c r="D3948" s="161"/>
      <c r="E3948" s="163"/>
      <c r="F3948" s="9"/>
      <c r="G3948" s="168"/>
      <c r="H3948" s="162"/>
      <c r="I3948" s="161"/>
    </row>
    <row r="3949" spans="2:9" x14ac:dyDescent="0.25">
      <c r="B3949" s="161"/>
      <c r="C3949" s="162"/>
      <c r="D3949" s="161"/>
      <c r="E3949" s="163"/>
      <c r="F3949" s="9"/>
      <c r="G3949" s="168"/>
      <c r="H3949" s="162"/>
      <c r="I3949" s="161"/>
    </row>
    <row r="3950" spans="2:9" x14ac:dyDescent="0.25">
      <c r="B3950" s="161"/>
      <c r="C3950" s="162"/>
      <c r="D3950" s="161"/>
      <c r="E3950" s="163"/>
      <c r="F3950" s="9"/>
      <c r="G3950" s="168"/>
      <c r="H3950" s="162"/>
      <c r="I3950" s="161"/>
    </row>
    <row r="3951" spans="2:9" x14ac:dyDescent="0.25">
      <c r="B3951" s="161"/>
      <c r="C3951" s="162"/>
      <c r="D3951" s="161"/>
      <c r="E3951" s="163"/>
      <c r="F3951" s="9"/>
      <c r="G3951" s="168"/>
      <c r="H3951" s="162"/>
      <c r="I3951" s="161"/>
    </row>
    <row r="3952" spans="2:9" x14ac:dyDescent="0.25">
      <c r="B3952" s="161"/>
      <c r="C3952" s="162"/>
      <c r="D3952" s="161"/>
      <c r="E3952" s="163"/>
      <c r="F3952" s="9"/>
      <c r="G3952" s="168"/>
      <c r="H3952" s="162"/>
      <c r="I3952" s="161"/>
    </row>
    <row r="3953" spans="2:9" x14ac:dyDescent="0.25">
      <c r="B3953" s="161"/>
      <c r="C3953" s="162"/>
      <c r="D3953" s="161"/>
      <c r="E3953" s="163"/>
      <c r="F3953" s="9"/>
      <c r="G3953" s="168"/>
      <c r="H3953" s="162"/>
      <c r="I3953" s="161"/>
    </row>
    <row r="3954" spans="2:9" x14ac:dyDescent="0.25">
      <c r="B3954" s="161"/>
      <c r="C3954" s="162"/>
      <c r="D3954" s="161"/>
      <c r="E3954" s="163"/>
      <c r="F3954" s="9"/>
      <c r="G3954" s="168"/>
      <c r="H3954" s="162"/>
      <c r="I3954" s="161"/>
    </row>
    <row r="3955" spans="2:9" x14ac:dyDescent="0.25">
      <c r="B3955" s="161"/>
      <c r="C3955" s="162"/>
      <c r="D3955" s="161"/>
      <c r="E3955" s="163"/>
      <c r="F3955" s="9"/>
      <c r="G3955" s="168"/>
      <c r="H3955" s="162"/>
      <c r="I3955" s="161"/>
    </row>
    <row r="3956" spans="2:9" x14ac:dyDescent="0.25">
      <c r="B3956" s="161"/>
      <c r="C3956" s="162"/>
      <c r="D3956" s="161"/>
      <c r="E3956" s="163"/>
      <c r="F3956" s="9"/>
      <c r="G3956" s="168"/>
      <c r="H3956" s="162"/>
      <c r="I3956" s="161"/>
    </row>
    <row r="3957" spans="2:9" x14ac:dyDescent="0.25">
      <c r="B3957" s="161"/>
      <c r="C3957" s="162"/>
      <c r="D3957" s="161"/>
      <c r="E3957" s="163"/>
      <c r="F3957" s="9"/>
      <c r="G3957" s="168"/>
      <c r="H3957" s="162"/>
      <c r="I3957" s="161"/>
    </row>
    <row r="3958" spans="2:9" x14ac:dyDescent="0.25">
      <c r="B3958" s="161"/>
      <c r="C3958" s="162"/>
      <c r="D3958" s="161"/>
      <c r="E3958" s="163"/>
      <c r="F3958" s="9"/>
      <c r="G3958" s="168"/>
      <c r="H3958" s="162"/>
      <c r="I3958" s="161"/>
    </row>
    <row r="3959" spans="2:9" x14ac:dyDescent="0.25">
      <c r="B3959" s="161"/>
      <c r="C3959" s="162"/>
      <c r="D3959" s="161"/>
      <c r="E3959" s="163"/>
      <c r="F3959" s="9"/>
      <c r="G3959" s="168"/>
      <c r="H3959" s="162"/>
      <c r="I3959" s="161"/>
    </row>
    <row r="3960" spans="2:9" x14ac:dyDescent="0.25">
      <c r="B3960" s="161"/>
      <c r="C3960" s="162"/>
      <c r="D3960" s="161"/>
      <c r="E3960" s="163"/>
      <c r="F3960" s="9"/>
      <c r="G3960" s="168"/>
      <c r="H3960" s="162"/>
      <c r="I3960" s="161"/>
    </row>
    <row r="3961" spans="2:9" x14ac:dyDescent="0.25">
      <c r="B3961" s="161"/>
      <c r="C3961" s="162"/>
      <c r="D3961" s="161"/>
      <c r="E3961" s="163"/>
      <c r="F3961" s="9"/>
      <c r="G3961" s="168"/>
      <c r="H3961" s="162"/>
      <c r="I3961" s="161"/>
    </row>
    <row r="3962" spans="2:9" x14ac:dyDescent="0.25">
      <c r="B3962" s="161"/>
      <c r="C3962" s="162"/>
      <c r="D3962" s="161"/>
      <c r="E3962" s="163"/>
      <c r="F3962" s="9"/>
      <c r="G3962" s="168"/>
      <c r="H3962" s="162"/>
      <c r="I3962" s="161"/>
    </row>
    <row r="3963" spans="2:9" x14ac:dyDescent="0.25">
      <c r="B3963" s="161"/>
      <c r="C3963" s="162"/>
      <c r="D3963" s="161"/>
      <c r="E3963" s="163"/>
      <c r="F3963" s="9"/>
      <c r="G3963" s="168"/>
      <c r="H3963" s="162"/>
      <c r="I3963" s="161"/>
    </row>
    <row r="3964" spans="2:9" x14ac:dyDescent="0.25">
      <c r="B3964" s="161"/>
      <c r="C3964" s="162"/>
      <c r="D3964" s="161"/>
      <c r="E3964" s="163"/>
      <c r="F3964" s="9"/>
      <c r="G3964" s="168"/>
      <c r="H3964" s="162"/>
      <c r="I3964" s="161"/>
    </row>
    <row r="3965" spans="2:9" x14ac:dyDescent="0.25">
      <c r="B3965" s="161"/>
      <c r="C3965" s="162"/>
      <c r="D3965" s="161"/>
      <c r="E3965" s="163"/>
      <c r="F3965" s="9"/>
      <c r="G3965" s="168"/>
      <c r="H3965" s="162"/>
      <c r="I3965" s="161"/>
    </row>
    <row r="3966" spans="2:9" x14ac:dyDescent="0.25">
      <c r="B3966" s="161"/>
      <c r="C3966" s="162"/>
      <c r="D3966" s="161"/>
      <c r="E3966" s="163"/>
      <c r="F3966" s="9"/>
      <c r="G3966" s="168"/>
      <c r="H3966" s="162"/>
      <c r="I3966" s="161"/>
    </row>
    <row r="3967" spans="2:9" x14ac:dyDescent="0.25">
      <c r="B3967" s="161"/>
      <c r="C3967" s="162"/>
      <c r="D3967" s="161"/>
      <c r="E3967" s="163"/>
      <c r="F3967" s="9"/>
      <c r="G3967" s="168"/>
      <c r="H3967" s="162"/>
      <c r="I3967" s="161"/>
    </row>
    <row r="3968" spans="2:9" x14ac:dyDescent="0.25">
      <c r="B3968" s="161"/>
      <c r="C3968" s="162"/>
      <c r="D3968" s="161"/>
      <c r="E3968" s="163"/>
      <c r="F3968" s="9"/>
      <c r="G3968" s="168"/>
      <c r="H3968" s="162"/>
      <c r="I3968" s="161"/>
    </row>
    <row r="3969" spans="2:9" x14ac:dyDescent="0.25">
      <c r="B3969" s="161"/>
      <c r="C3969" s="162"/>
      <c r="D3969" s="161"/>
      <c r="E3969" s="163"/>
      <c r="F3969" s="9"/>
      <c r="G3969" s="168"/>
      <c r="H3969" s="162"/>
      <c r="I3969" s="161"/>
    </row>
    <row r="3970" spans="2:9" x14ac:dyDescent="0.25">
      <c r="B3970" s="161"/>
      <c r="C3970" s="162"/>
      <c r="D3970" s="161"/>
      <c r="E3970" s="163"/>
      <c r="F3970" s="9"/>
      <c r="G3970" s="168"/>
      <c r="H3970" s="162"/>
      <c r="I3970" s="161"/>
    </row>
    <row r="3971" spans="2:9" x14ac:dyDescent="0.25">
      <c r="B3971" s="161"/>
      <c r="C3971" s="162"/>
      <c r="D3971" s="161"/>
      <c r="E3971" s="163"/>
      <c r="F3971" s="9"/>
      <c r="G3971" s="168"/>
      <c r="H3971" s="162"/>
      <c r="I3971" s="161"/>
    </row>
    <row r="3972" spans="2:9" x14ac:dyDescent="0.25">
      <c r="B3972" s="161"/>
      <c r="C3972" s="162"/>
      <c r="D3972" s="161"/>
      <c r="E3972" s="163"/>
      <c r="F3972" s="9"/>
      <c r="G3972" s="168"/>
      <c r="H3972" s="162"/>
      <c r="I3972" s="161"/>
    </row>
    <row r="3973" spans="2:9" x14ac:dyDescent="0.25">
      <c r="B3973" s="161"/>
      <c r="C3973" s="162"/>
      <c r="D3973" s="161"/>
      <c r="E3973" s="163"/>
      <c r="F3973" s="9"/>
      <c r="G3973" s="168"/>
      <c r="H3973" s="162"/>
      <c r="I3973" s="161"/>
    </row>
    <row r="3974" spans="2:9" x14ac:dyDescent="0.25">
      <c r="B3974" s="161"/>
      <c r="C3974" s="162"/>
      <c r="D3974" s="161"/>
      <c r="E3974" s="163"/>
      <c r="F3974" s="9"/>
      <c r="G3974" s="168"/>
      <c r="H3974" s="162"/>
      <c r="I3974" s="161"/>
    </row>
    <row r="3975" spans="2:9" x14ac:dyDescent="0.25">
      <c r="B3975" s="161"/>
      <c r="C3975" s="162"/>
      <c r="D3975" s="161"/>
      <c r="E3975" s="163"/>
      <c r="F3975" s="9"/>
      <c r="G3975" s="168"/>
      <c r="H3975" s="162"/>
      <c r="I3975" s="161"/>
    </row>
    <row r="3976" spans="2:9" x14ac:dyDescent="0.25">
      <c r="B3976" s="161"/>
      <c r="C3976" s="162"/>
      <c r="D3976" s="161"/>
      <c r="E3976" s="163"/>
      <c r="F3976" s="9"/>
      <c r="G3976" s="168"/>
      <c r="H3976" s="162"/>
      <c r="I3976" s="161"/>
    </row>
    <row r="3977" spans="2:9" x14ac:dyDescent="0.25">
      <c r="B3977" s="161"/>
      <c r="C3977" s="162"/>
      <c r="D3977" s="161"/>
      <c r="E3977" s="163"/>
      <c r="F3977" s="9"/>
      <c r="G3977" s="168"/>
      <c r="H3977" s="162"/>
      <c r="I3977" s="161"/>
    </row>
    <row r="3978" spans="2:9" x14ac:dyDescent="0.25">
      <c r="B3978" s="161"/>
      <c r="C3978" s="162"/>
      <c r="D3978" s="161"/>
      <c r="E3978" s="163"/>
      <c r="F3978" s="9"/>
      <c r="G3978" s="168"/>
      <c r="H3978" s="162"/>
      <c r="I3978" s="161"/>
    </row>
    <row r="3979" spans="2:9" x14ac:dyDescent="0.25">
      <c r="B3979" s="161"/>
      <c r="C3979" s="162"/>
      <c r="D3979" s="161"/>
      <c r="E3979" s="163"/>
      <c r="F3979" s="9"/>
      <c r="G3979" s="168"/>
      <c r="H3979" s="162"/>
      <c r="I3979" s="161"/>
    </row>
    <row r="3980" spans="2:9" x14ac:dyDescent="0.25">
      <c r="B3980" s="161"/>
      <c r="C3980" s="162"/>
      <c r="D3980" s="161"/>
      <c r="E3980" s="163"/>
      <c r="F3980" s="9"/>
      <c r="G3980" s="168"/>
      <c r="H3980" s="162"/>
      <c r="I3980" s="161"/>
    </row>
    <row r="3981" spans="2:9" x14ac:dyDescent="0.25">
      <c r="B3981" s="161"/>
      <c r="C3981" s="162"/>
      <c r="D3981" s="161"/>
      <c r="E3981" s="163"/>
      <c r="F3981" s="9"/>
      <c r="G3981" s="168"/>
      <c r="H3981" s="162"/>
      <c r="I3981" s="161"/>
    </row>
    <row r="3982" spans="2:9" x14ac:dyDescent="0.25">
      <c r="B3982" s="161"/>
      <c r="C3982" s="162"/>
      <c r="D3982" s="161"/>
      <c r="E3982" s="163"/>
      <c r="F3982" s="9"/>
      <c r="G3982" s="168"/>
      <c r="H3982" s="162"/>
      <c r="I3982" s="161"/>
    </row>
    <row r="3983" spans="2:9" x14ac:dyDescent="0.25">
      <c r="B3983" s="161"/>
      <c r="C3983" s="162"/>
      <c r="D3983" s="161"/>
      <c r="E3983" s="163"/>
      <c r="F3983" s="9"/>
      <c r="G3983" s="168"/>
      <c r="H3983" s="162"/>
      <c r="I3983" s="161"/>
    </row>
    <row r="3984" spans="2:9" x14ac:dyDescent="0.25">
      <c r="B3984" s="161"/>
      <c r="C3984" s="162"/>
      <c r="D3984" s="161"/>
      <c r="E3984" s="163"/>
      <c r="F3984" s="9"/>
      <c r="G3984" s="168"/>
      <c r="H3984" s="162"/>
      <c r="I3984" s="161"/>
    </row>
    <row r="3985" spans="2:9" x14ac:dyDescent="0.25">
      <c r="B3985" s="161"/>
      <c r="C3985" s="162"/>
      <c r="D3985" s="161"/>
      <c r="E3985" s="163"/>
      <c r="F3985" s="9"/>
      <c r="G3985" s="168"/>
      <c r="H3985" s="162"/>
      <c r="I3985" s="161"/>
    </row>
    <row r="3986" spans="2:9" x14ac:dyDescent="0.25">
      <c r="B3986" s="161"/>
      <c r="C3986" s="162"/>
      <c r="D3986" s="161"/>
      <c r="E3986" s="163"/>
      <c r="F3986" s="9"/>
      <c r="G3986" s="168"/>
      <c r="H3986" s="162"/>
      <c r="I3986" s="161"/>
    </row>
    <row r="3987" spans="2:9" x14ac:dyDescent="0.25">
      <c r="B3987" s="161"/>
      <c r="C3987" s="162"/>
      <c r="D3987" s="161"/>
      <c r="E3987" s="163"/>
      <c r="F3987" s="9"/>
      <c r="G3987" s="168"/>
      <c r="H3987" s="162"/>
      <c r="I3987" s="161"/>
    </row>
    <row r="3988" spans="2:9" x14ac:dyDescent="0.25">
      <c r="B3988" s="161"/>
      <c r="C3988" s="162"/>
      <c r="D3988" s="161"/>
      <c r="E3988" s="163"/>
      <c r="F3988" s="9"/>
      <c r="G3988" s="168"/>
      <c r="H3988" s="162"/>
      <c r="I3988" s="161"/>
    </row>
    <row r="3989" spans="2:9" x14ac:dyDescent="0.25">
      <c r="B3989" s="161"/>
      <c r="C3989" s="162"/>
      <c r="D3989" s="161"/>
      <c r="E3989" s="163"/>
      <c r="F3989" s="9"/>
      <c r="G3989" s="168"/>
      <c r="H3989" s="162"/>
      <c r="I3989" s="161"/>
    </row>
    <row r="3990" spans="2:9" x14ac:dyDescent="0.25">
      <c r="B3990" s="161"/>
      <c r="C3990" s="162"/>
      <c r="D3990" s="161"/>
      <c r="E3990" s="163"/>
      <c r="F3990" s="9"/>
      <c r="G3990" s="168"/>
      <c r="H3990" s="162"/>
      <c r="I3990" s="161"/>
    </row>
    <row r="3991" spans="2:9" x14ac:dyDescent="0.25">
      <c r="B3991" s="161"/>
      <c r="C3991" s="162"/>
      <c r="D3991" s="161"/>
      <c r="E3991" s="163"/>
      <c r="F3991" s="9"/>
      <c r="G3991" s="168"/>
      <c r="H3991" s="162"/>
      <c r="I3991" s="161"/>
    </row>
    <row r="3992" spans="2:9" x14ac:dyDescent="0.25">
      <c r="B3992" s="161"/>
      <c r="C3992" s="162"/>
      <c r="D3992" s="161"/>
      <c r="E3992" s="163"/>
      <c r="F3992" s="9"/>
      <c r="G3992" s="168"/>
      <c r="H3992" s="162"/>
      <c r="I3992" s="161"/>
    </row>
    <row r="3993" spans="2:9" x14ac:dyDescent="0.25">
      <c r="B3993" s="161"/>
      <c r="C3993" s="162"/>
      <c r="D3993" s="161"/>
      <c r="E3993" s="163"/>
      <c r="F3993" s="9"/>
      <c r="G3993" s="168"/>
      <c r="H3993" s="162"/>
      <c r="I3993" s="161"/>
    </row>
    <row r="3994" spans="2:9" x14ac:dyDescent="0.25">
      <c r="B3994" s="161"/>
      <c r="C3994" s="162"/>
      <c r="D3994" s="161"/>
      <c r="E3994" s="163"/>
      <c r="F3994" s="9"/>
      <c r="G3994" s="168"/>
      <c r="H3994" s="162"/>
      <c r="I3994" s="161"/>
    </row>
    <row r="3995" spans="2:9" x14ac:dyDescent="0.25">
      <c r="B3995" s="161"/>
      <c r="C3995" s="162"/>
      <c r="D3995" s="161"/>
      <c r="E3995" s="163"/>
      <c r="F3995" s="9"/>
      <c r="G3995" s="168"/>
      <c r="H3995" s="162"/>
      <c r="I3995" s="161"/>
    </row>
    <row r="3996" spans="2:9" x14ac:dyDescent="0.25">
      <c r="B3996" s="161"/>
      <c r="C3996" s="162"/>
      <c r="D3996" s="161"/>
      <c r="E3996" s="163"/>
      <c r="F3996" s="9"/>
      <c r="G3996" s="168"/>
      <c r="H3996" s="162"/>
      <c r="I3996" s="161"/>
    </row>
    <row r="3997" spans="2:9" x14ac:dyDescent="0.25">
      <c r="B3997" s="161"/>
      <c r="C3997" s="162"/>
      <c r="D3997" s="161"/>
      <c r="E3997" s="163"/>
      <c r="F3997" s="9"/>
      <c r="G3997" s="168"/>
      <c r="H3997" s="162"/>
      <c r="I3997" s="161"/>
    </row>
    <row r="3998" spans="2:9" x14ac:dyDescent="0.25">
      <c r="B3998" s="161"/>
      <c r="C3998" s="162"/>
      <c r="D3998" s="161"/>
      <c r="E3998" s="163"/>
      <c r="F3998" s="9"/>
      <c r="G3998" s="168"/>
      <c r="H3998" s="162"/>
      <c r="I3998" s="161"/>
    </row>
    <row r="3999" spans="2:9" x14ac:dyDescent="0.25">
      <c r="B3999" s="161"/>
      <c r="C3999" s="162"/>
      <c r="D3999" s="161"/>
      <c r="E3999" s="163"/>
      <c r="F3999" s="9"/>
      <c r="G3999" s="168"/>
      <c r="H3999" s="162"/>
      <c r="I3999" s="161"/>
    </row>
    <row r="4000" spans="2:9" x14ac:dyDescent="0.25">
      <c r="B4000" s="161"/>
      <c r="C4000" s="162"/>
      <c r="D4000" s="161"/>
      <c r="E4000" s="163"/>
      <c r="F4000" s="9"/>
      <c r="G4000" s="168"/>
      <c r="H4000" s="162"/>
      <c r="I4000" s="161"/>
    </row>
    <row r="4001" spans="2:9" x14ac:dyDescent="0.25">
      <c r="B4001" s="161"/>
      <c r="C4001" s="162"/>
      <c r="D4001" s="161"/>
      <c r="E4001" s="163"/>
      <c r="F4001" s="9"/>
      <c r="G4001" s="168"/>
      <c r="H4001" s="162"/>
      <c r="I4001" s="161"/>
    </row>
    <row r="4002" spans="2:9" x14ac:dyDescent="0.25">
      <c r="B4002" s="161"/>
      <c r="C4002" s="162"/>
      <c r="D4002" s="161"/>
      <c r="E4002" s="163"/>
      <c r="F4002" s="9"/>
      <c r="G4002" s="168"/>
      <c r="H4002" s="162"/>
      <c r="I4002" s="161"/>
    </row>
    <row r="4003" spans="2:9" x14ac:dyDescent="0.25">
      <c r="B4003" s="161"/>
      <c r="C4003" s="162"/>
      <c r="D4003" s="161"/>
      <c r="E4003" s="163"/>
      <c r="F4003" s="9"/>
      <c r="G4003" s="168"/>
      <c r="H4003" s="162"/>
      <c r="I4003" s="161"/>
    </row>
    <row r="4004" spans="2:9" x14ac:dyDescent="0.25">
      <c r="B4004" s="161"/>
      <c r="C4004" s="162"/>
      <c r="D4004" s="161"/>
      <c r="E4004" s="163"/>
      <c r="F4004" s="9"/>
      <c r="G4004" s="168"/>
      <c r="H4004" s="162"/>
      <c r="I4004" s="161"/>
    </row>
    <row r="4005" spans="2:9" x14ac:dyDescent="0.25">
      <c r="B4005" s="161"/>
      <c r="C4005" s="162"/>
      <c r="D4005" s="161"/>
      <c r="E4005" s="163"/>
      <c r="F4005" s="9"/>
      <c r="G4005" s="168"/>
      <c r="H4005" s="162"/>
      <c r="I4005" s="161"/>
    </row>
    <row r="4006" spans="2:9" x14ac:dyDescent="0.25">
      <c r="B4006" s="161"/>
      <c r="C4006" s="162"/>
      <c r="D4006" s="161"/>
      <c r="E4006" s="163"/>
      <c r="F4006" s="9"/>
      <c r="G4006" s="168"/>
      <c r="H4006" s="162"/>
      <c r="I4006" s="161"/>
    </row>
    <row r="4007" spans="2:9" x14ac:dyDescent="0.25">
      <c r="B4007" s="161"/>
      <c r="C4007" s="162"/>
      <c r="D4007" s="161"/>
      <c r="E4007" s="163"/>
      <c r="F4007" s="9"/>
      <c r="G4007" s="168"/>
      <c r="H4007" s="162"/>
      <c r="I4007" s="161"/>
    </row>
    <row r="4008" spans="2:9" x14ac:dyDescent="0.25">
      <c r="B4008" s="161"/>
      <c r="C4008" s="162"/>
      <c r="D4008" s="161"/>
      <c r="E4008" s="163"/>
      <c r="F4008" s="9"/>
      <c r="G4008" s="168"/>
      <c r="H4008" s="162"/>
      <c r="I4008" s="161"/>
    </row>
    <row r="4009" spans="2:9" x14ac:dyDescent="0.25">
      <c r="B4009" s="161"/>
      <c r="C4009" s="162"/>
      <c r="D4009" s="161"/>
      <c r="E4009" s="163"/>
      <c r="F4009" s="9"/>
      <c r="G4009" s="168"/>
      <c r="H4009" s="162"/>
      <c r="I4009" s="161"/>
    </row>
    <row r="4010" spans="2:9" x14ac:dyDescent="0.25">
      <c r="B4010" s="161"/>
      <c r="C4010" s="162"/>
      <c r="D4010" s="161"/>
      <c r="E4010" s="163"/>
      <c r="F4010" s="9"/>
      <c r="G4010" s="168"/>
      <c r="H4010" s="162"/>
      <c r="I4010" s="161"/>
    </row>
    <row r="4011" spans="2:9" x14ac:dyDescent="0.25">
      <c r="B4011" s="161"/>
      <c r="C4011" s="162"/>
      <c r="D4011" s="161"/>
      <c r="E4011" s="163"/>
      <c r="F4011" s="9"/>
      <c r="G4011" s="168"/>
      <c r="H4011" s="162"/>
      <c r="I4011" s="161"/>
    </row>
    <row r="4012" spans="2:9" x14ac:dyDescent="0.25">
      <c r="B4012" s="161"/>
      <c r="C4012" s="162"/>
      <c r="D4012" s="161"/>
      <c r="E4012" s="163"/>
      <c r="F4012" s="9"/>
      <c r="G4012" s="168"/>
      <c r="H4012" s="162"/>
      <c r="I4012" s="161"/>
    </row>
    <row r="4013" spans="2:9" x14ac:dyDescent="0.25">
      <c r="B4013" s="161"/>
      <c r="C4013" s="162"/>
      <c r="D4013" s="161"/>
      <c r="E4013" s="163"/>
      <c r="F4013" s="9"/>
      <c r="G4013" s="168"/>
      <c r="H4013" s="162"/>
      <c r="I4013" s="161"/>
    </row>
    <row r="4014" spans="2:9" x14ac:dyDescent="0.25">
      <c r="B4014" s="161"/>
      <c r="C4014" s="162"/>
      <c r="D4014" s="161"/>
      <c r="E4014" s="163"/>
      <c r="F4014" s="9"/>
      <c r="G4014" s="168"/>
      <c r="H4014" s="162"/>
      <c r="I4014" s="161"/>
    </row>
    <row r="4015" spans="2:9" x14ac:dyDescent="0.25">
      <c r="B4015" s="161"/>
      <c r="C4015" s="162"/>
      <c r="D4015" s="161"/>
      <c r="E4015" s="163"/>
      <c r="F4015" s="9"/>
      <c r="G4015" s="168"/>
      <c r="H4015" s="162"/>
      <c r="I4015" s="161"/>
    </row>
    <row r="4016" spans="2:9" x14ac:dyDescent="0.25">
      <c r="B4016" s="161"/>
      <c r="C4016" s="162"/>
      <c r="D4016" s="161"/>
      <c r="E4016" s="163"/>
      <c r="F4016" s="9"/>
      <c r="G4016" s="168"/>
      <c r="H4016" s="162"/>
      <c r="I4016" s="161"/>
    </row>
    <row r="4017" spans="2:9" x14ac:dyDescent="0.25">
      <c r="B4017" s="161"/>
      <c r="C4017" s="162"/>
      <c r="D4017" s="161"/>
      <c r="E4017" s="163"/>
      <c r="F4017" s="9"/>
      <c r="G4017" s="168"/>
      <c r="H4017" s="162"/>
      <c r="I4017" s="161"/>
    </row>
    <row r="4018" spans="2:9" x14ac:dyDescent="0.25">
      <c r="B4018" s="161"/>
      <c r="C4018" s="162"/>
      <c r="D4018" s="161"/>
      <c r="E4018" s="163"/>
      <c r="F4018" s="9"/>
      <c r="G4018" s="168"/>
      <c r="H4018" s="162"/>
      <c r="I4018" s="161"/>
    </row>
    <row r="4019" spans="2:9" x14ac:dyDescent="0.25">
      <c r="B4019" s="161"/>
      <c r="C4019" s="162"/>
      <c r="D4019" s="161"/>
      <c r="E4019" s="163"/>
      <c r="F4019" s="9"/>
      <c r="G4019" s="168"/>
      <c r="H4019" s="162"/>
      <c r="I4019" s="161"/>
    </row>
    <row r="4020" spans="2:9" x14ac:dyDescent="0.25">
      <c r="B4020" s="161"/>
      <c r="C4020" s="162"/>
      <c r="D4020" s="161"/>
      <c r="E4020" s="163"/>
      <c r="F4020" s="9"/>
      <c r="G4020" s="168"/>
      <c r="H4020" s="162"/>
      <c r="I4020" s="161"/>
    </row>
    <row r="4021" spans="2:9" x14ac:dyDescent="0.25">
      <c r="B4021" s="161"/>
      <c r="C4021" s="162"/>
      <c r="D4021" s="161"/>
      <c r="E4021" s="163"/>
      <c r="F4021" s="9"/>
      <c r="G4021" s="168"/>
      <c r="H4021" s="162"/>
      <c r="I4021" s="161"/>
    </row>
    <row r="4022" spans="2:9" x14ac:dyDescent="0.25">
      <c r="B4022" s="161"/>
      <c r="C4022" s="162"/>
      <c r="D4022" s="161"/>
      <c r="E4022" s="163"/>
      <c r="F4022" s="9"/>
      <c r="G4022" s="168"/>
      <c r="H4022" s="162"/>
      <c r="I4022" s="161"/>
    </row>
    <row r="4023" spans="2:9" x14ac:dyDescent="0.25">
      <c r="B4023" s="161"/>
      <c r="C4023" s="162"/>
      <c r="D4023" s="161"/>
      <c r="E4023" s="163"/>
      <c r="F4023" s="9"/>
      <c r="G4023" s="168"/>
      <c r="H4023" s="162"/>
      <c r="I4023" s="161"/>
    </row>
    <row r="4024" spans="2:9" x14ac:dyDescent="0.25">
      <c r="B4024" s="161"/>
      <c r="C4024" s="162"/>
      <c r="D4024" s="161"/>
      <c r="E4024" s="163"/>
      <c r="F4024" s="9"/>
      <c r="G4024" s="168"/>
      <c r="H4024" s="162"/>
      <c r="I4024" s="161"/>
    </row>
    <row r="4025" spans="2:9" x14ac:dyDescent="0.25">
      <c r="B4025" s="161"/>
      <c r="C4025" s="162"/>
      <c r="D4025" s="161"/>
      <c r="E4025" s="163"/>
      <c r="F4025" s="9"/>
      <c r="G4025" s="168"/>
      <c r="H4025" s="162"/>
      <c r="I4025" s="161"/>
    </row>
    <row r="4026" spans="2:9" x14ac:dyDescent="0.25">
      <c r="B4026" s="161"/>
      <c r="C4026" s="162"/>
      <c r="D4026" s="161"/>
      <c r="E4026" s="163"/>
      <c r="F4026" s="9"/>
      <c r="G4026" s="168"/>
      <c r="H4026" s="162"/>
      <c r="I4026" s="161"/>
    </row>
    <row r="4027" spans="2:9" x14ac:dyDescent="0.25">
      <c r="B4027" s="161"/>
      <c r="C4027" s="162"/>
      <c r="D4027" s="161"/>
      <c r="E4027" s="163"/>
      <c r="F4027" s="9"/>
      <c r="G4027" s="168"/>
      <c r="H4027" s="162"/>
      <c r="I4027" s="161"/>
    </row>
    <row r="4028" spans="2:9" x14ac:dyDescent="0.25">
      <c r="B4028" s="161"/>
      <c r="C4028" s="162"/>
      <c r="D4028" s="161"/>
      <c r="E4028" s="163"/>
      <c r="F4028" s="9"/>
      <c r="G4028" s="168"/>
      <c r="H4028" s="162"/>
      <c r="I4028" s="161"/>
    </row>
    <row r="4029" spans="2:9" x14ac:dyDescent="0.25">
      <c r="B4029" s="161"/>
      <c r="C4029" s="162"/>
      <c r="D4029" s="161"/>
      <c r="E4029" s="163"/>
      <c r="F4029" s="9"/>
      <c r="G4029" s="168"/>
      <c r="H4029" s="162"/>
      <c r="I4029" s="161"/>
    </row>
    <row r="4030" spans="2:9" x14ac:dyDescent="0.25">
      <c r="B4030" s="161"/>
      <c r="C4030" s="162"/>
      <c r="D4030" s="161"/>
      <c r="E4030" s="163"/>
      <c r="F4030" s="9"/>
      <c r="G4030" s="168"/>
      <c r="H4030" s="162"/>
      <c r="I4030" s="161"/>
    </row>
    <row r="4031" spans="2:9" x14ac:dyDescent="0.25">
      <c r="B4031" s="161"/>
      <c r="C4031" s="162"/>
      <c r="D4031" s="161"/>
      <c r="E4031" s="163"/>
      <c r="F4031" s="9"/>
      <c r="G4031" s="168"/>
      <c r="H4031" s="162"/>
      <c r="I4031" s="161"/>
    </row>
    <row r="4032" spans="2:9" x14ac:dyDescent="0.25">
      <c r="B4032" s="161"/>
      <c r="C4032" s="162"/>
      <c r="D4032" s="161"/>
      <c r="E4032" s="163"/>
      <c r="F4032" s="9"/>
      <c r="G4032" s="168"/>
      <c r="H4032" s="162"/>
      <c r="I4032" s="161"/>
    </row>
    <row r="4033" spans="2:9" x14ac:dyDescent="0.25">
      <c r="B4033" s="161"/>
      <c r="C4033" s="162"/>
      <c r="D4033" s="161"/>
      <c r="E4033" s="163"/>
      <c r="F4033" s="9"/>
      <c r="G4033" s="168"/>
      <c r="H4033" s="162"/>
      <c r="I4033" s="161"/>
    </row>
    <row r="4034" spans="2:9" x14ac:dyDescent="0.25">
      <c r="B4034" s="161"/>
      <c r="C4034" s="162"/>
      <c r="D4034" s="161"/>
      <c r="E4034" s="163"/>
      <c r="F4034" s="9"/>
      <c r="G4034" s="168"/>
      <c r="H4034" s="162"/>
      <c r="I4034" s="161"/>
    </row>
    <row r="4035" spans="2:9" x14ac:dyDescent="0.25">
      <c r="B4035" s="161"/>
      <c r="C4035" s="162"/>
      <c r="D4035" s="161"/>
      <c r="E4035" s="163"/>
      <c r="F4035" s="9"/>
      <c r="G4035" s="168"/>
      <c r="H4035" s="162"/>
      <c r="I4035" s="161"/>
    </row>
    <row r="4036" spans="2:9" x14ac:dyDescent="0.25">
      <c r="B4036" s="161"/>
      <c r="C4036" s="162"/>
      <c r="D4036" s="161"/>
      <c r="E4036" s="163"/>
      <c r="F4036" s="9"/>
      <c r="G4036" s="168"/>
      <c r="H4036" s="162"/>
      <c r="I4036" s="161"/>
    </row>
    <row r="4037" spans="2:9" x14ac:dyDescent="0.25">
      <c r="B4037" s="161"/>
      <c r="C4037" s="162"/>
      <c r="D4037" s="161"/>
      <c r="E4037" s="163"/>
      <c r="F4037" s="9"/>
      <c r="G4037" s="168"/>
      <c r="H4037" s="162"/>
      <c r="I4037" s="161"/>
    </row>
    <row r="4038" spans="2:9" x14ac:dyDescent="0.25">
      <c r="B4038" s="161"/>
      <c r="C4038" s="162"/>
      <c r="D4038" s="161"/>
      <c r="E4038" s="163"/>
      <c r="F4038" s="9"/>
      <c r="G4038" s="168"/>
      <c r="H4038" s="162"/>
      <c r="I4038" s="161"/>
    </row>
    <row r="4039" spans="2:9" x14ac:dyDescent="0.25">
      <c r="B4039" s="161"/>
      <c r="C4039" s="162"/>
      <c r="D4039" s="161"/>
      <c r="E4039" s="163"/>
      <c r="F4039" s="9"/>
      <c r="G4039" s="168"/>
      <c r="H4039" s="162"/>
      <c r="I4039" s="161"/>
    </row>
    <row r="4040" spans="2:9" x14ac:dyDescent="0.25">
      <c r="B4040" s="161"/>
      <c r="C4040" s="162"/>
      <c r="D4040" s="161"/>
      <c r="E4040" s="163"/>
      <c r="F4040" s="9"/>
      <c r="G4040" s="168"/>
      <c r="H4040" s="162"/>
      <c r="I4040" s="161"/>
    </row>
    <row r="4041" spans="2:9" x14ac:dyDescent="0.25">
      <c r="B4041" s="161"/>
      <c r="C4041" s="162"/>
      <c r="D4041" s="161"/>
      <c r="E4041" s="163"/>
      <c r="F4041" s="9"/>
      <c r="G4041" s="168"/>
      <c r="H4041" s="162"/>
      <c r="I4041" s="161"/>
    </row>
    <row r="4042" spans="2:9" x14ac:dyDescent="0.25">
      <c r="B4042" s="161"/>
      <c r="C4042" s="162"/>
      <c r="D4042" s="161"/>
      <c r="E4042" s="163"/>
      <c r="F4042" s="9"/>
      <c r="G4042" s="168"/>
      <c r="H4042" s="162"/>
      <c r="I4042" s="161"/>
    </row>
    <row r="4043" spans="2:9" x14ac:dyDescent="0.25">
      <c r="B4043" s="161"/>
      <c r="C4043" s="162"/>
      <c r="D4043" s="161"/>
      <c r="E4043" s="163"/>
      <c r="F4043" s="9"/>
      <c r="G4043" s="168"/>
      <c r="H4043" s="162"/>
      <c r="I4043" s="161"/>
    </row>
    <row r="4044" spans="2:9" x14ac:dyDescent="0.25">
      <c r="B4044" s="161"/>
      <c r="C4044" s="162"/>
      <c r="D4044" s="161"/>
      <c r="E4044" s="163"/>
      <c r="F4044" s="9"/>
      <c r="G4044" s="168"/>
      <c r="H4044" s="162"/>
      <c r="I4044" s="161"/>
    </row>
    <row r="4045" spans="2:9" x14ac:dyDescent="0.25">
      <c r="B4045" s="161"/>
      <c r="C4045" s="162"/>
      <c r="D4045" s="161"/>
      <c r="E4045" s="163"/>
      <c r="F4045" s="9"/>
      <c r="G4045" s="168"/>
      <c r="H4045" s="162"/>
      <c r="I4045" s="161"/>
    </row>
    <row r="4046" spans="2:9" x14ac:dyDescent="0.25">
      <c r="B4046" s="161"/>
      <c r="C4046" s="162"/>
      <c r="D4046" s="161"/>
      <c r="E4046" s="163"/>
      <c r="F4046" s="9"/>
      <c r="G4046" s="168"/>
      <c r="H4046" s="162"/>
      <c r="I4046" s="161"/>
    </row>
    <row r="4047" spans="2:9" x14ac:dyDescent="0.25">
      <c r="B4047" s="161"/>
      <c r="C4047" s="162"/>
      <c r="D4047" s="161"/>
      <c r="E4047" s="163"/>
      <c r="F4047" s="9"/>
      <c r="G4047" s="168"/>
      <c r="H4047" s="162"/>
      <c r="I4047" s="161"/>
    </row>
    <row r="4048" spans="2:9" x14ac:dyDescent="0.25">
      <c r="B4048" s="161"/>
      <c r="C4048" s="162"/>
      <c r="D4048" s="161"/>
      <c r="E4048" s="163"/>
      <c r="F4048" s="9"/>
      <c r="G4048" s="168"/>
      <c r="H4048" s="162"/>
      <c r="I4048" s="161"/>
    </row>
    <row r="4049" spans="2:9" x14ac:dyDescent="0.25">
      <c r="B4049" s="161"/>
      <c r="C4049" s="162"/>
      <c r="D4049" s="161"/>
      <c r="E4049" s="163"/>
      <c r="F4049" s="9"/>
      <c r="G4049" s="168"/>
      <c r="H4049" s="162"/>
      <c r="I4049" s="161"/>
    </row>
    <row r="4050" spans="2:9" x14ac:dyDescent="0.25">
      <c r="B4050" s="161"/>
      <c r="C4050" s="162"/>
      <c r="D4050" s="161"/>
      <c r="E4050" s="163"/>
      <c r="F4050" s="9"/>
      <c r="G4050" s="168"/>
      <c r="H4050" s="162"/>
      <c r="I4050" s="161"/>
    </row>
    <row r="4051" spans="2:9" x14ac:dyDescent="0.25">
      <c r="B4051" s="161"/>
      <c r="C4051" s="162"/>
      <c r="D4051" s="161"/>
      <c r="E4051" s="163"/>
      <c r="F4051" s="9"/>
      <c r="G4051" s="168"/>
      <c r="H4051" s="162"/>
      <c r="I4051" s="161"/>
    </row>
    <row r="4052" spans="2:9" x14ac:dyDescent="0.25">
      <c r="B4052" s="161"/>
      <c r="C4052" s="162"/>
      <c r="D4052" s="161"/>
      <c r="E4052" s="163"/>
      <c r="F4052" s="9"/>
      <c r="G4052" s="168"/>
      <c r="H4052" s="162"/>
      <c r="I4052" s="161"/>
    </row>
    <row r="4053" spans="2:9" x14ac:dyDescent="0.25">
      <c r="B4053" s="161"/>
      <c r="C4053" s="162"/>
      <c r="D4053" s="161"/>
      <c r="E4053" s="163"/>
      <c r="F4053" s="9"/>
      <c r="G4053" s="168"/>
      <c r="H4053" s="162"/>
      <c r="I4053" s="161"/>
    </row>
    <row r="4054" spans="2:9" x14ac:dyDescent="0.25">
      <c r="B4054" s="161"/>
      <c r="C4054" s="162"/>
      <c r="D4054" s="161"/>
      <c r="E4054" s="163"/>
      <c r="F4054" s="9"/>
      <c r="G4054" s="168"/>
      <c r="H4054" s="162"/>
      <c r="I4054" s="161"/>
    </row>
    <row r="4055" spans="2:9" x14ac:dyDescent="0.25">
      <c r="B4055" s="161"/>
      <c r="C4055" s="162"/>
      <c r="D4055" s="161"/>
      <c r="E4055" s="163"/>
      <c r="F4055" s="9"/>
      <c r="G4055" s="168"/>
      <c r="H4055" s="162"/>
      <c r="I4055" s="161"/>
    </row>
    <row r="4056" spans="2:9" x14ac:dyDescent="0.25">
      <c r="B4056" s="161"/>
      <c r="C4056" s="162"/>
      <c r="D4056" s="161"/>
      <c r="E4056" s="163"/>
      <c r="F4056" s="9"/>
      <c r="G4056" s="168"/>
      <c r="H4056" s="162"/>
      <c r="I4056" s="161"/>
    </row>
    <row r="4057" spans="2:9" x14ac:dyDescent="0.25">
      <c r="B4057" s="161"/>
      <c r="C4057" s="162"/>
      <c r="D4057" s="161"/>
      <c r="E4057" s="163"/>
      <c r="F4057" s="9"/>
      <c r="G4057" s="168"/>
      <c r="H4057" s="162"/>
      <c r="I4057" s="161"/>
    </row>
    <row r="4058" spans="2:9" x14ac:dyDescent="0.25">
      <c r="B4058" s="161"/>
      <c r="C4058" s="162"/>
      <c r="D4058" s="161"/>
      <c r="E4058" s="163"/>
      <c r="F4058" s="9"/>
      <c r="G4058" s="168"/>
      <c r="H4058" s="162"/>
      <c r="I4058" s="161"/>
    </row>
    <row r="4059" spans="2:9" x14ac:dyDescent="0.25">
      <c r="B4059" s="161"/>
      <c r="C4059" s="162"/>
      <c r="D4059" s="161"/>
      <c r="E4059" s="163"/>
      <c r="F4059" s="9"/>
      <c r="G4059" s="168"/>
      <c r="H4059" s="162"/>
      <c r="I4059" s="161"/>
    </row>
    <row r="4060" spans="2:9" x14ac:dyDescent="0.25">
      <c r="B4060" s="161"/>
      <c r="C4060" s="162"/>
      <c r="D4060" s="161"/>
      <c r="E4060" s="163"/>
      <c r="F4060" s="9"/>
      <c r="G4060" s="168"/>
      <c r="H4060" s="162"/>
      <c r="I4060" s="161"/>
    </row>
    <row r="4061" spans="2:9" x14ac:dyDescent="0.25">
      <c r="B4061" s="161"/>
      <c r="C4061" s="162"/>
      <c r="D4061" s="161"/>
      <c r="E4061" s="163"/>
      <c r="F4061" s="9"/>
      <c r="G4061" s="168"/>
      <c r="H4061" s="162"/>
      <c r="I4061" s="161"/>
    </row>
    <row r="4062" spans="2:9" x14ac:dyDescent="0.25">
      <c r="B4062" s="161"/>
      <c r="C4062" s="162"/>
      <c r="D4062" s="161"/>
      <c r="E4062" s="163"/>
      <c r="F4062" s="9"/>
      <c r="G4062" s="168"/>
      <c r="H4062" s="162"/>
      <c r="I4062" s="161"/>
    </row>
    <row r="4063" spans="2:9" x14ac:dyDescent="0.25">
      <c r="B4063" s="161"/>
      <c r="C4063" s="162"/>
      <c r="D4063" s="161"/>
      <c r="E4063" s="163"/>
      <c r="F4063" s="9"/>
      <c r="G4063" s="168"/>
      <c r="H4063" s="162"/>
      <c r="I4063" s="161"/>
    </row>
    <row r="4064" spans="2:9" x14ac:dyDescent="0.25">
      <c r="B4064" s="161"/>
      <c r="C4064" s="162"/>
      <c r="D4064" s="161"/>
      <c r="E4064" s="163"/>
      <c r="F4064" s="9"/>
      <c r="G4064" s="168"/>
      <c r="H4064" s="162"/>
      <c r="I4064" s="161"/>
    </row>
    <row r="4065" spans="2:9" x14ac:dyDescent="0.25">
      <c r="B4065" s="161"/>
      <c r="C4065" s="162"/>
      <c r="D4065" s="161"/>
      <c r="E4065" s="163"/>
      <c r="F4065" s="9"/>
      <c r="G4065" s="168"/>
      <c r="H4065" s="162"/>
      <c r="I4065" s="161"/>
    </row>
    <row r="4066" spans="2:9" x14ac:dyDescent="0.25">
      <c r="B4066" s="161"/>
      <c r="C4066" s="162"/>
      <c r="D4066" s="161"/>
      <c r="E4066" s="163"/>
      <c r="F4066" s="9"/>
      <c r="G4066" s="168"/>
      <c r="H4066" s="162"/>
      <c r="I4066" s="161"/>
    </row>
    <row r="4067" spans="2:9" x14ac:dyDescent="0.25">
      <c r="B4067" s="161"/>
      <c r="C4067" s="162"/>
      <c r="D4067" s="161"/>
      <c r="E4067" s="163"/>
      <c r="F4067" s="9"/>
      <c r="G4067" s="168"/>
      <c r="H4067" s="162"/>
      <c r="I4067" s="161"/>
    </row>
    <row r="4068" spans="2:9" x14ac:dyDescent="0.25">
      <c r="B4068" s="161"/>
      <c r="C4068" s="162"/>
      <c r="D4068" s="161"/>
      <c r="E4068" s="163"/>
      <c r="F4068" s="9"/>
      <c r="G4068" s="168"/>
      <c r="H4068" s="162"/>
      <c r="I4068" s="161"/>
    </row>
    <row r="4069" spans="2:9" x14ac:dyDescent="0.25">
      <c r="B4069" s="161"/>
      <c r="C4069" s="162"/>
      <c r="D4069" s="161"/>
      <c r="E4069" s="163"/>
      <c r="F4069" s="9"/>
      <c r="G4069" s="168"/>
      <c r="H4069" s="162"/>
      <c r="I4069" s="161"/>
    </row>
    <row r="4070" spans="2:9" x14ac:dyDescent="0.25">
      <c r="B4070" s="161"/>
      <c r="C4070" s="162"/>
      <c r="D4070" s="161"/>
      <c r="E4070" s="163"/>
      <c r="F4070" s="9"/>
      <c r="G4070" s="168"/>
      <c r="H4070" s="162"/>
      <c r="I4070" s="161"/>
    </row>
    <row r="4071" spans="2:9" x14ac:dyDescent="0.25">
      <c r="B4071" s="161"/>
      <c r="C4071" s="162"/>
      <c r="D4071" s="161"/>
      <c r="E4071" s="163"/>
      <c r="F4071" s="9"/>
      <c r="G4071" s="168"/>
      <c r="H4071" s="162"/>
      <c r="I4071" s="161"/>
    </row>
    <row r="4072" spans="2:9" x14ac:dyDescent="0.25">
      <c r="B4072" s="161"/>
      <c r="C4072" s="162"/>
      <c r="D4072" s="161"/>
      <c r="E4072" s="163"/>
      <c r="F4072" s="9"/>
      <c r="G4072" s="168"/>
      <c r="H4072" s="162"/>
      <c r="I4072" s="161"/>
    </row>
    <row r="4073" spans="2:9" x14ac:dyDescent="0.25">
      <c r="B4073" s="161"/>
      <c r="C4073" s="162"/>
      <c r="D4073" s="161"/>
      <c r="E4073" s="163"/>
      <c r="F4073" s="9"/>
      <c r="G4073" s="168"/>
      <c r="H4073" s="162"/>
      <c r="I4073" s="161"/>
    </row>
    <row r="4074" spans="2:9" x14ac:dyDescent="0.25">
      <c r="B4074" s="161"/>
      <c r="C4074" s="162"/>
      <c r="D4074" s="161"/>
      <c r="E4074" s="163"/>
      <c r="F4074" s="9"/>
      <c r="G4074" s="168"/>
      <c r="H4074" s="162"/>
      <c r="I4074" s="161"/>
    </row>
    <row r="4075" spans="2:9" x14ac:dyDescent="0.25">
      <c r="B4075" s="161"/>
      <c r="C4075" s="162"/>
      <c r="D4075" s="161"/>
      <c r="E4075" s="163"/>
      <c r="F4075" s="9"/>
      <c r="G4075" s="168"/>
      <c r="H4075" s="162"/>
      <c r="I4075" s="161"/>
    </row>
    <row r="4076" spans="2:9" x14ac:dyDescent="0.25">
      <c r="B4076" s="161"/>
      <c r="C4076" s="162"/>
      <c r="D4076" s="161"/>
      <c r="E4076" s="163"/>
      <c r="F4076" s="9"/>
      <c r="G4076" s="168"/>
      <c r="H4076" s="162"/>
      <c r="I4076" s="161"/>
    </row>
    <row r="4077" spans="2:9" x14ac:dyDescent="0.25">
      <c r="B4077" s="161"/>
      <c r="C4077" s="162"/>
      <c r="D4077" s="161"/>
      <c r="E4077" s="163"/>
      <c r="F4077" s="9"/>
      <c r="G4077" s="168"/>
      <c r="H4077" s="162"/>
      <c r="I4077" s="161"/>
    </row>
    <row r="4078" spans="2:9" x14ac:dyDescent="0.25">
      <c r="B4078" s="161"/>
      <c r="C4078" s="162"/>
      <c r="D4078" s="161"/>
      <c r="E4078" s="163"/>
      <c r="F4078" s="9"/>
      <c r="G4078" s="168"/>
      <c r="H4078" s="162"/>
      <c r="I4078" s="161"/>
    </row>
    <row r="4079" spans="2:9" x14ac:dyDescent="0.25">
      <c r="B4079" s="161"/>
      <c r="C4079" s="162"/>
      <c r="D4079" s="161"/>
      <c r="E4079" s="163"/>
      <c r="F4079" s="9"/>
      <c r="G4079" s="168"/>
      <c r="H4079" s="162"/>
      <c r="I4079" s="161"/>
    </row>
    <row r="4080" spans="2:9" x14ac:dyDescent="0.25">
      <c r="B4080" s="161"/>
      <c r="C4080" s="162"/>
      <c r="D4080" s="161"/>
      <c r="E4080" s="163"/>
      <c r="F4080" s="9"/>
      <c r="G4080" s="168"/>
      <c r="H4080" s="162"/>
      <c r="I4080" s="161"/>
    </row>
    <row r="4081" spans="2:9" x14ac:dyDescent="0.25">
      <c r="B4081" s="161"/>
      <c r="C4081" s="162"/>
      <c r="D4081" s="161"/>
      <c r="E4081" s="163"/>
      <c r="F4081" s="9"/>
      <c r="G4081" s="168"/>
      <c r="H4081" s="162"/>
      <c r="I4081" s="161"/>
    </row>
    <row r="4082" spans="2:9" x14ac:dyDescent="0.25">
      <c r="B4082" s="161"/>
      <c r="C4082" s="162"/>
      <c r="D4082" s="161"/>
      <c r="E4082" s="163"/>
      <c r="F4082" s="9"/>
      <c r="G4082" s="168"/>
      <c r="H4082" s="162"/>
      <c r="I4082" s="161"/>
    </row>
    <row r="4083" spans="2:9" x14ac:dyDescent="0.25">
      <c r="B4083" s="161"/>
      <c r="C4083" s="162"/>
      <c r="D4083" s="161"/>
      <c r="E4083" s="163"/>
      <c r="F4083" s="9"/>
      <c r="G4083" s="168"/>
      <c r="H4083" s="162"/>
      <c r="I4083" s="161"/>
    </row>
    <row r="4084" spans="2:9" x14ac:dyDescent="0.25">
      <c r="B4084" s="161"/>
      <c r="C4084" s="162"/>
      <c r="D4084" s="161"/>
      <c r="E4084" s="163"/>
      <c r="F4084" s="9"/>
      <c r="G4084" s="168"/>
      <c r="H4084" s="162"/>
      <c r="I4084" s="161"/>
    </row>
    <row r="4085" spans="2:9" x14ac:dyDescent="0.25">
      <c r="B4085" s="161"/>
      <c r="C4085" s="162"/>
      <c r="D4085" s="161"/>
      <c r="E4085" s="163"/>
      <c r="F4085" s="9"/>
      <c r="G4085" s="168"/>
      <c r="H4085" s="162"/>
      <c r="I4085" s="161"/>
    </row>
    <row r="4086" spans="2:9" x14ac:dyDescent="0.25">
      <c r="B4086" s="161"/>
      <c r="C4086" s="162"/>
      <c r="D4086" s="161"/>
      <c r="E4086" s="163"/>
      <c r="F4086" s="9"/>
      <c r="G4086" s="168"/>
      <c r="H4086" s="162"/>
      <c r="I4086" s="161"/>
    </row>
    <row r="4087" spans="2:9" x14ac:dyDescent="0.25">
      <c r="B4087" s="161"/>
      <c r="C4087" s="162"/>
      <c r="D4087" s="161"/>
      <c r="E4087" s="163"/>
      <c r="F4087" s="9"/>
      <c r="G4087" s="168"/>
      <c r="H4087" s="162"/>
      <c r="I4087" s="161"/>
    </row>
    <row r="4088" spans="2:9" x14ac:dyDescent="0.25">
      <c r="B4088" s="161"/>
      <c r="C4088" s="162"/>
      <c r="D4088" s="161"/>
      <c r="E4088" s="163"/>
      <c r="F4088" s="9"/>
      <c r="G4088" s="168"/>
      <c r="H4088" s="162"/>
      <c r="I4088" s="161"/>
    </row>
    <row r="4089" spans="2:9" x14ac:dyDescent="0.25">
      <c r="B4089" s="161"/>
      <c r="C4089" s="162"/>
      <c r="D4089" s="161"/>
      <c r="E4089" s="163"/>
      <c r="F4089" s="9"/>
      <c r="G4089" s="168"/>
      <c r="H4089" s="162"/>
      <c r="I4089" s="161"/>
    </row>
    <row r="4090" spans="2:9" x14ac:dyDescent="0.25">
      <c r="B4090" s="161"/>
      <c r="C4090" s="162"/>
      <c r="D4090" s="161"/>
      <c r="E4090" s="163"/>
      <c r="F4090" s="9"/>
      <c r="G4090" s="168"/>
      <c r="H4090" s="162"/>
      <c r="I4090" s="161"/>
    </row>
    <row r="4091" spans="2:9" x14ac:dyDescent="0.25">
      <c r="B4091" s="161"/>
      <c r="C4091" s="162"/>
      <c r="D4091" s="161"/>
      <c r="E4091" s="163"/>
      <c r="F4091" s="9"/>
      <c r="G4091" s="168"/>
      <c r="H4091" s="162"/>
      <c r="I4091" s="161"/>
    </row>
    <row r="4092" spans="2:9" x14ac:dyDescent="0.25">
      <c r="B4092" s="161"/>
      <c r="C4092" s="162"/>
      <c r="D4092" s="161"/>
      <c r="E4092" s="163"/>
      <c r="F4092" s="9"/>
      <c r="G4092" s="168"/>
      <c r="H4092" s="162"/>
      <c r="I4092" s="161"/>
    </row>
    <row r="4093" spans="2:9" x14ac:dyDescent="0.25">
      <c r="B4093" s="161"/>
      <c r="C4093" s="162"/>
      <c r="D4093" s="161"/>
      <c r="E4093" s="163"/>
      <c r="F4093" s="9"/>
      <c r="G4093" s="168"/>
      <c r="H4093" s="162"/>
      <c r="I4093" s="161"/>
    </row>
    <row r="4094" spans="2:9" x14ac:dyDescent="0.25">
      <c r="B4094" s="161"/>
      <c r="C4094" s="162"/>
      <c r="D4094" s="161"/>
      <c r="E4094" s="163"/>
      <c r="F4094" s="9"/>
      <c r="G4094" s="168"/>
      <c r="H4094" s="162"/>
      <c r="I4094" s="161"/>
    </row>
    <row r="4095" spans="2:9" x14ac:dyDescent="0.25">
      <c r="B4095" s="161"/>
      <c r="C4095" s="162"/>
      <c r="D4095" s="161"/>
      <c r="E4095" s="163"/>
      <c r="F4095" s="9"/>
      <c r="G4095" s="168"/>
      <c r="H4095" s="162"/>
      <c r="I4095" s="161"/>
    </row>
    <row r="4096" spans="2:9" x14ac:dyDescent="0.25">
      <c r="B4096" s="161"/>
      <c r="C4096" s="162"/>
      <c r="D4096" s="161"/>
      <c r="E4096" s="163"/>
      <c r="F4096" s="9"/>
      <c r="G4096" s="168"/>
      <c r="H4096" s="162"/>
      <c r="I4096" s="161"/>
    </row>
    <row r="4097" spans="2:9" x14ac:dyDescent="0.25">
      <c r="B4097" s="161"/>
      <c r="C4097" s="162"/>
      <c r="D4097" s="161"/>
      <c r="E4097" s="163"/>
      <c r="F4097" s="9"/>
      <c r="G4097" s="168"/>
      <c r="H4097" s="162"/>
      <c r="I4097" s="161"/>
    </row>
    <row r="4098" spans="2:9" x14ac:dyDescent="0.25">
      <c r="B4098" s="161"/>
      <c r="C4098" s="162"/>
      <c r="D4098" s="161"/>
      <c r="E4098" s="163"/>
      <c r="F4098" s="9"/>
      <c r="G4098" s="168"/>
      <c r="H4098" s="162"/>
      <c r="I4098" s="161"/>
    </row>
    <row r="4099" spans="2:9" x14ac:dyDescent="0.25">
      <c r="B4099" s="161"/>
      <c r="C4099" s="162"/>
      <c r="D4099" s="161"/>
      <c r="E4099" s="163"/>
      <c r="F4099" s="9"/>
      <c r="G4099" s="168"/>
      <c r="H4099" s="162"/>
      <c r="I4099" s="161"/>
    </row>
    <row r="4100" spans="2:9" x14ac:dyDescent="0.25">
      <c r="B4100" s="161"/>
      <c r="C4100" s="162"/>
      <c r="D4100" s="161"/>
      <c r="E4100" s="163"/>
      <c r="F4100" s="9"/>
      <c r="G4100" s="168"/>
      <c r="H4100" s="162"/>
      <c r="I4100" s="161"/>
    </row>
    <row r="4101" spans="2:9" x14ac:dyDescent="0.25">
      <c r="B4101" s="161"/>
      <c r="C4101" s="162"/>
      <c r="D4101" s="161"/>
      <c r="E4101" s="163"/>
      <c r="F4101" s="9"/>
      <c r="G4101" s="168"/>
      <c r="H4101" s="162"/>
      <c r="I4101" s="161"/>
    </row>
    <row r="4102" spans="2:9" x14ac:dyDescent="0.25">
      <c r="B4102" s="161"/>
      <c r="C4102" s="162"/>
      <c r="D4102" s="161"/>
      <c r="E4102" s="163"/>
      <c r="F4102" s="9"/>
      <c r="G4102" s="168"/>
      <c r="H4102" s="162"/>
      <c r="I4102" s="161"/>
    </row>
    <row r="4103" spans="2:9" x14ac:dyDescent="0.25">
      <c r="B4103" s="161"/>
      <c r="C4103" s="162"/>
      <c r="D4103" s="161"/>
      <c r="E4103" s="163"/>
      <c r="F4103" s="9"/>
      <c r="G4103" s="168"/>
      <c r="H4103" s="162"/>
      <c r="I4103" s="161"/>
    </row>
    <row r="4104" spans="2:9" x14ac:dyDescent="0.25">
      <c r="B4104" s="161"/>
      <c r="C4104" s="162"/>
      <c r="D4104" s="161"/>
      <c r="E4104" s="163"/>
      <c r="F4104" s="9"/>
      <c r="G4104" s="168"/>
      <c r="H4104" s="162"/>
      <c r="I4104" s="161"/>
    </row>
    <row r="4105" spans="2:9" x14ac:dyDescent="0.25">
      <c r="B4105" s="161"/>
      <c r="C4105" s="162"/>
      <c r="D4105" s="161"/>
      <c r="E4105" s="163"/>
      <c r="F4105" s="9"/>
      <c r="G4105" s="168"/>
      <c r="H4105" s="162"/>
      <c r="I4105" s="161"/>
    </row>
    <row r="4106" spans="2:9" x14ac:dyDescent="0.25">
      <c r="B4106" s="161"/>
      <c r="C4106" s="162"/>
      <c r="D4106" s="161"/>
      <c r="E4106" s="163"/>
      <c r="F4106" s="9"/>
      <c r="G4106" s="168"/>
      <c r="H4106" s="162"/>
      <c r="I4106" s="161"/>
    </row>
    <row r="4107" spans="2:9" x14ac:dyDescent="0.25">
      <c r="B4107" s="161"/>
      <c r="C4107" s="162"/>
      <c r="D4107" s="161"/>
      <c r="E4107" s="163"/>
      <c r="F4107" s="9"/>
      <c r="G4107" s="168"/>
      <c r="H4107" s="162"/>
      <c r="I4107" s="161"/>
    </row>
    <row r="4108" spans="2:9" x14ac:dyDescent="0.25">
      <c r="B4108" s="161"/>
      <c r="C4108" s="162"/>
      <c r="D4108" s="161"/>
      <c r="E4108" s="163"/>
      <c r="F4108" s="9"/>
      <c r="G4108" s="168"/>
      <c r="H4108" s="162"/>
      <c r="I4108" s="161"/>
    </row>
    <row r="4109" spans="2:9" x14ac:dyDescent="0.25">
      <c r="B4109" s="161"/>
      <c r="C4109" s="162"/>
      <c r="D4109" s="161"/>
      <c r="E4109" s="163"/>
      <c r="F4109" s="9"/>
      <c r="G4109" s="168"/>
      <c r="H4109" s="162"/>
      <c r="I4109" s="161"/>
    </row>
    <row r="4110" spans="2:9" x14ac:dyDescent="0.25">
      <c r="B4110" s="161"/>
      <c r="C4110" s="162"/>
      <c r="D4110" s="161"/>
      <c r="E4110" s="163"/>
      <c r="F4110" s="9"/>
      <c r="G4110" s="168"/>
      <c r="H4110" s="162"/>
      <c r="I4110" s="161"/>
    </row>
    <row r="4111" spans="2:9" x14ac:dyDescent="0.25">
      <c r="B4111" s="161"/>
      <c r="C4111" s="162"/>
      <c r="D4111" s="161"/>
      <c r="E4111" s="163"/>
      <c r="F4111" s="9"/>
      <c r="G4111" s="168"/>
      <c r="H4111" s="162"/>
      <c r="I4111" s="161"/>
    </row>
    <row r="4112" spans="2:9" x14ac:dyDescent="0.25">
      <c r="B4112" s="161"/>
      <c r="C4112" s="162"/>
      <c r="D4112" s="161"/>
      <c r="E4112" s="163"/>
      <c r="F4112" s="9"/>
      <c r="G4112" s="168"/>
      <c r="H4112" s="162"/>
      <c r="I4112" s="161"/>
    </row>
    <row r="4113" spans="2:9" x14ac:dyDescent="0.25">
      <c r="B4113" s="161"/>
      <c r="C4113" s="162"/>
      <c r="D4113" s="161"/>
      <c r="E4113" s="163"/>
      <c r="F4113" s="9"/>
      <c r="G4113" s="168"/>
      <c r="H4113" s="162"/>
      <c r="I4113" s="161"/>
    </row>
    <row r="4114" spans="2:9" x14ac:dyDescent="0.25">
      <c r="B4114" s="161"/>
      <c r="C4114" s="162"/>
      <c r="D4114" s="161"/>
      <c r="E4114" s="163"/>
      <c r="F4114" s="9"/>
      <c r="G4114" s="168"/>
      <c r="H4114" s="162"/>
      <c r="I4114" s="161"/>
    </row>
    <row r="4115" spans="2:9" x14ac:dyDescent="0.25">
      <c r="B4115" s="161"/>
      <c r="C4115" s="162"/>
      <c r="D4115" s="161"/>
      <c r="E4115" s="163"/>
      <c r="F4115" s="9"/>
      <c r="G4115" s="168"/>
      <c r="H4115" s="162"/>
      <c r="I4115" s="161"/>
    </row>
    <row r="4116" spans="2:9" x14ac:dyDescent="0.25">
      <c r="B4116" s="161"/>
      <c r="C4116" s="162"/>
      <c r="D4116" s="161"/>
      <c r="E4116" s="163"/>
      <c r="F4116" s="9"/>
      <c r="G4116" s="168"/>
      <c r="H4116" s="162"/>
      <c r="I4116" s="161"/>
    </row>
    <row r="4117" spans="2:9" x14ac:dyDescent="0.25">
      <c r="B4117" s="161"/>
      <c r="C4117" s="162"/>
      <c r="D4117" s="161"/>
      <c r="E4117" s="163"/>
      <c r="F4117" s="9"/>
      <c r="G4117" s="168"/>
      <c r="H4117" s="162"/>
      <c r="I4117" s="161"/>
    </row>
    <row r="4118" spans="2:9" x14ac:dyDescent="0.25">
      <c r="B4118" s="161"/>
      <c r="C4118" s="162"/>
      <c r="D4118" s="161"/>
      <c r="E4118" s="163"/>
      <c r="F4118" s="9"/>
      <c r="G4118" s="168"/>
      <c r="H4118" s="162"/>
      <c r="I4118" s="161"/>
    </row>
    <row r="4119" spans="2:9" x14ac:dyDescent="0.25">
      <c r="B4119" s="161"/>
      <c r="C4119" s="162"/>
      <c r="D4119" s="161"/>
      <c r="E4119" s="163"/>
      <c r="F4119" s="9"/>
      <c r="G4119" s="168"/>
      <c r="H4119" s="162"/>
      <c r="I4119" s="161"/>
    </row>
    <row r="4120" spans="2:9" x14ac:dyDescent="0.25">
      <c r="B4120" s="161"/>
      <c r="C4120" s="162"/>
      <c r="D4120" s="161"/>
      <c r="E4120" s="163"/>
      <c r="F4120" s="9"/>
      <c r="G4120" s="168"/>
      <c r="H4120" s="162"/>
      <c r="I4120" s="161"/>
    </row>
    <row r="4121" spans="2:9" x14ac:dyDescent="0.25">
      <c r="B4121" s="161"/>
      <c r="C4121" s="162"/>
      <c r="D4121" s="161"/>
      <c r="E4121" s="163"/>
      <c r="F4121" s="9"/>
      <c r="G4121" s="168"/>
      <c r="H4121" s="162"/>
      <c r="I4121" s="161"/>
    </row>
    <row r="4122" spans="2:9" x14ac:dyDescent="0.25">
      <c r="B4122" s="161"/>
      <c r="C4122" s="162"/>
      <c r="D4122" s="161"/>
      <c r="E4122" s="163"/>
      <c r="F4122" s="9"/>
      <c r="G4122" s="168"/>
      <c r="H4122" s="162"/>
      <c r="I4122" s="161"/>
    </row>
    <row r="4123" spans="2:9" x14ac:dyDescent="0.25">
      <c r="B4123" s="161"/>
      <c r="C4123" s="162"/>
      <c r="D4123" s="161"/>
      <c r="E4123" s="163"/>
      <c r="F4123" s="9"/>
      <c r="G4123" s="168"/>
      <c r="H4123" s="162"/>
      <c r="I4123" s="161"/>
    </row>
    <row r="4124" spans="2:9" x14ac:dyDescent="0.25">
      <c r="B4124" s="161"/>
      <c r="C4124" s="162"/>
      <c r="D4124" s="161"/>
      <c r="E4124" s="163"/>
      <c r="F4124" s="9"/>
      <c r="G4124" s="168"/>
      <c r="H4124" s="162"/>
      <c r="I4124" s="161"/>
    </row>
    <row r="4125" spans="2:9" x14ac:dyDescent="0.25">
      <c r="B4125" s="161"/>
      <c r="C4125" s="162"/>
      <c r="D4125" s="161"/>
      <c r="E4125" s="163"/>
      <c r="F4125" s="9"/>
      <c r="G4125" s="168"/>
      <c r="H4125" s="162"/>
      <c r="I4125" s="161"/>
    </row>
    <row r="4126" spans="2:9" x14ac:dyDescent="0.25">
      <c r="B4126" s="161"/>
      <c r="C4126" s="162"/>
      <c r="D4126" s="161"/>
      <c r="E4126" s="163"/>
      <c r="F4126" s="9"/>
      <c r="G4126" s="168"/>
      <c r="H4126" s="162"/>
      <c r="I4126" s="161"/>
    </row>
    <row r="4127" spans="2:9" x14ac:dyDescent="0.25">
      <c r="B4127" s="161"/>
      <c r="C4127" s="162"/>
      <c r="D4127" s="161"/>
      <c r="E4127" s="163"/>
      <c r="F4127" s="9"/>
      <c r="G4127" s="168"/>
      <c r="H4127" s="162"/>
      <c r="I4127" s="161"/>
    </row>
    <row r="4128" spans="2:9" x14ac:dyDescent="0.25">
      <c r="B4128" s="161"/>
      <c r="C4128" s="162"/>
      <c r="D4128" s="161"/>
      <c r="E4128" s="163"/>
      <c r="F4128" s="9"/>
      <c r="G4128" s="168"/>
      <c r="H4128" s="162"/>
      <c r="I4128" s="161"/>
    </row>
    <row r="4129" spans="2:9" x14ac:dyDescent="0.25">
      <c r="B4129" s="161"/>
      <c r="C4129" s="162"/>
      <c r="D4129" s="161"/>
      <c r="E4129" s="163"/>
      <c r="F4129" s="9"/>
      <c r="G4129" s="168"/>
      <c r="H4129" s="162"/>
      <c r="I4129" s="161"/>
    </row>
    <row r="4130" spans="2:9" x14ac:dyDescent="0.25">
      <c r="B4130" s="161"/>
      <c r="C4130" s="162"/>
      <c r="D4130" s="161"/>
      <c r="E4130" s="163"/>
      <c r="F4130" s="9"/>
      <c r="G4130" s="168"/>
      <c r="H4130" s="162"/>
      <c r="I4130" s="161"/>
    </row>
    <row r="4131" spans="2:9" x14ac:dyDescent="0.25">
      <c r="B4131" s="161"/>
      <c r="C4131" s="162"/>
      <c r="D4131" s="161"/>
      <c r="E4131" s="163"/>
      <c r="F4131" s="9"/>
      <c r="G4131" s="168"/>
      <c r="H4131" s="162"/>
      <c r="I4131" s="161"/>
    </row>
    <row r="4132" spans="2:9" x14ac:dyDescent="0.25">
      <c r="B4132" s="161"/>
      <c r="C4132" s="162"/>
      <c r="D4132" s="161"/>
      <c r="E4132" s="163"/>
      <c r="F4132" s="9"/>
      <c r="G4132" s="168"/>
      <c r="H4132" s="162"/>
      <c r="I4132" s="161"/>
    </row>
    <row r="4133" spans="2:9" x14ac:dyDescent="0.25">
      <c r="B4133" s="161"/>
      <c r="C4133" s="162"/>
      <c r="D4133" s="161"/>
      <c r="E4133" s="163"/>
      <c r="F4133" s="9"/>
      <c r="G4133" s="168"/>
      <c r="H4133" s="162"/>
      <c r="I4133" s="161"/>
    </row>
    <row r="4134" spans="2:9" x14ac:dyDescent="0.25">
      <c r="B4134" s="161"/>
      <c r="C4134" s="162"/>
      <c r="D4134" s="161"/>
      <c r="E4134" s="163"/>
      <c r="F4134" s="9"/>
      <c r="G4134" s="168"/>
      <c r="H4134" s="162"/>
      <c r="I4134" s="161"/>
    </row>
    <row r="4135" spans="2:9" x14ac:dyDescent="0.25">
      <c r="B4135" s="161"/>
      <c r="C4135" s="162"/>
      <c r="D4135" s="161"/>
      <c r="E4135" s="163"/>
      <c r="F4135" s="9"/>
      <c r="G4135" s="168"/>
      <c r="H4135" s="162"/>
      <c r="I4135" s="161"/>
    </row>
    <row r="4136" spans="2:9" x14ac:dyDescent="0.25">
      <c r="B4136" s="161"/>
      <c r="C4136" s="162"/>
      <c r="D4136" s="161"/>
      <c r="E4136" s="163"/>
      <c r="F4136" s="9"/>
      <c r="G4136" s="168"/>
      <c r="H4136" s="162"/>
      <c r="I4136" s="161"/>
    </row>
    <row r="4137" spans="2:9" x14ac:dyDescent="0.25">
      <c r="B4137" s="161"/>
      <c r="C4137" s="162"/>
      <c r="D4137" s="161"/>
      <c r="E4137" s="163"/>
      <c r="F4137" s="9"/>
      <c r="G4137" s="168"/>
      <c r="H4137" s="162"/>
      <c r="I4137" s="161"/>
    </row>
    <row r="4138" spans="2:9" x14ac:dyDescent="0.25">
      <c r="B4138" s="161"/>
      <c r="C4138" s="162"/>
      <c r="D4138" s="161"/>
      <c r="E4138" s="163"/>
      <c r="F4138" s="9"/>
      <c r="G4138" s="168"/>
      <c r="H4138" s="162"/>
      <c r="I4138" s="161"/>
    </row>
    <row r="4139" spans="2:9" x14ac:dyDescent="0.25">
      <c r="B4139" s="161"/>
      <c r="C4139" s="162"/>
      <c r="D4139" s="161"/>
      <c r="E4139" s="163"/>
      <c r="F4139" s="9"/>
      <c r="G4139" s="168"/>
      <c r="H4139" s="162"/>
      <c r="I4139" s="161"/>
    </row>
    <row r="4140" spans="2:9" x14ac:dyDescent="0.25">
      <c r="B4140" s="161"/>
      <c r="C4140" s="162"/>
      <c r="D4140" s="161"/>
      <c r="E4140" s="163"/>
      <c r="F4140" s="9"/>
      <c r="G4140" s="168"/>
      <c r="H4140" s="162"/>
      <c r="I4140" s="161"/>
    </row>
    <row r="4141" spans="2:9" x14ac:dyDescent="0.25">
      <c r="B4141" s="161"/>
      <c r="C4141" s="162"/>
      <c r="D4141" s="161"/>
      <c r="E4141" s="163"/>
      <c r="F4141" s="9"/>
      <c r="G4141" s="168"/>
      <c r="H4141" s="162"/>
      <c r="I4141" s="161"/>
    </row>
    <row r="4142" spans="2:9" x14ac:dyDescent="0.25">
      <c r="B4142" s="161"/>
      <c r="C4142" s="162"/>
      <c r="D4142" s="161"/>
      <c r="E4142" s="163"/>
      <c r="F4142" s="9"/>
      <c r="G4142" s="168"/>
      <c r="H4142" s="162"/>
      <c r="I4142" s="161"/>
    </row>
    <row r="4143" spans="2:9" x14ac:dyDescent="0.25">
      <c r="B4143" s="161"/>
      <c r="C4143" s="162"/>
      <c r="D4143" s="161"/>
      <c r="E4143" s="163"/>
      <c r="F4143" s="9"/>
      <c r="G4143" s="168"/>
      <c r="H4143" s="162"/>
      <c r="I4143" s="161"/>
    </row>
    <row r="4144" spans="2:9" x14ac:dyDescent="0.25">
      <c r="B4144" s="161"/>
      <c r="C4144" s="162"/>
      <c r="D4144" s="161"/>
      <c r="E4144" s="163"/>
      <c r="F4144" s="9"/>
      <c r="G4144" s="168"/>
      <c r="H4144" s="162"/>
      <c r="I4144" s="161"/>
    </row>
    <row r="4145" spans="2:9" x14ac:dyDescent="0.25">
      <c r="B4145" s="161"/>
      <c r="C4145" s="162"/>
      <c r="D4145" s="161"/>
      <c r="E4145" s="163"/>
      <c r="F4145" s="9"/>
      <c r="G4145" s="168"/>
      <c r="H4145" s="162"/>
      <c r="I4145" s="161"/>
    </row>
    <row r="4146" spans="2:9" x14ac:dyDescent="0.25">
      <c r="B4146" s="161"/>
      <c r="C4146" s="162"/>
      <c r="D4146" s="161"/>
      <c r="E4146" s="163"/>
      <c r="F4146" s="9"/>
      <c r="G4146" s="168"/>
      <c r="H4146" s="162"/>
      <c r="I4146" s="161"/>
    </row>
    <row r="4147" spans="2:9" x14ac:dyDescent="0.25">
      <c r="B4147" s="161"/>
      <c r="C4147" s="162"/>
      <c r="D4147" s="161"/>
      <c r="E4147" s="163"/>
      <c r="F4147" s="9"/>
      <c r="G4147" s="168"/>
      <c r="H4147" s="162"/>
      <c r="I4147" s="161"/>
    </row>
    <row r="4148" spans="2:9" x14ac:dyDescent="0.25">
      <c r="B4148" s="161"/>
      <c r="C4148" s="162"/>
      <c r="D4148" s="161"/>
      <c r="E4148" s="163"/>
      <c r="F4148" s="9"/>
      <c r="G4148" s="168"/>
      <c r="H4148" s="162"/>
      <c r="I4148" s="161"/>
    </row>
    <row r="4149" spans="2:9" x14ac:dyDescent="0.25">
      <c r="B4149" s="161"/>
      <c r="C4149" s="162"/>
      <c r="D4149" s="161"/>
      <c r="E4149" s="163"/>
      <c r="F4149" s="9"/>
      <c r="G4149" s="168"/>
      <c r="H4149" s="162"/>
      <c r="I4149" s="161"/>
    </row>
    <row r="4150" spans="2:9" x14ac:dyDescent="0.25">
      <c r="B4150" s="161"/>
      <c r="C4150" s="162"/>
      <c r="D4150" s="161"/>
      <c r="E4150" s="163"/>
      <c r="F4150" s="9"/>
      <c r="G4150" s="168"/>
      <c r="H4150" s="162"/>
      <c r="I4150" s="161"/>
    </row>
    <row r="4151" spans="2:9" x14ac:dyDescent="0.25">
      <c r="B4151" s="161"/>
      <c r="C4151" s="162"/>
      <c r="D4151" s="161"/>
      <c r="E4151" s="163"/>
      <c r="F4151" s="9"/>
      <c r="G4151" s="168"/>
      <c r="H4151" s="162"/>
      <c r="I4151" s="161"/>
    </row>
    <row r="4152" spans="2:9" x14ac:dyDescent="0.25">
      <c r="B4152" s="161"/>
      <c r="C4152" s="162"/>
      <c r="D4152" s="161"/>
      <c r="E4152" s="163"/>
      <c r="F4152" s="9"/>
      <c r="G4152" s="168"/>
      <c r="H4152" s="162"/>
      <c r="I4152" s="161"/>
    </row>
    <row r="4153" spans="2:9" x14ac:dyDescent="0.25">
      <c r="B4153" s="161"/>
      <c r="C4153" s="162"/>
      <c r="D4153" s="161"/>
      <c r="E4153" s="163"/>
      <c r="F4153" s="9"/>
      <c r="G4153" s="168"/>
      <c r="H4153" s="162"/>
      <c r="I4153" s="161"/>
    </row>
    <row r="4154" spans="2:9" x14ac:dyDescent="0.25">
      <c r="B4154" s="161"/>
      <c r="C4154" s="162"/>
      <c r="D4154" s="161"/>
      <c r="E4154" s="163"/>
      <c r="F4154" s="9"/>
      <c r="G4154" s="168"/>
      <c r="H4154" s="162"/>
      <c r="I4154" s="161"/>
    </row>
    <row r="4155" spans="2:9" x14ac:dyDescent="0.25">
      <c r="B4155" s="161"/>
      <c r="C4155" s="162"/>
      <c r="D4155" s="161"/>
      <c r="E4155" s="163"/>
      <c r="F4155" s="9"/>
      <c r="G4155" s="168"/>
      <c r="H4155" s="162"/>
      <c r="I4155" s="161"/>
    </row>
    <row r="4156" spans="2:9" x14ac:dyDescent="0.25">
      <c r="B4156" s="161"/>
      <c r="C4156" s="162"/>
      <c r="D4156" s="161"/>
      <c r="E4156" s="163"/>
      <c r="F4156" s="9"/>
      <c r="G4156" s="168"/>
      <c r="H4156" s="162"/>
      <c r="I4156" s="161"/>
    </row>
    <row r="4157" spans="2:9" x14ac:dyDescent="0.25">
      <c r="B4157" s="161"/>
      <c r="C4157" s="162"/>
      <c r="D4157" s="161"/>
      <c r="E4157" s="163"/>
      <c r="F4157" s="9"/>
      <c r="G4157" s="168"/>
      <c r="H4157" s="162"/>
      <c r="I4157" s="161"/>
    </row>
    <row r="4158" spans="2:9" x14ac:dyDescent="0.25">
      <c r="B4158" s="161"/>
      <c r="C4158" s="162"/>
      <c r="D4158" s="161"/>
      <c r="E4158" s="163"/>
      <c r="F4158" s="9"/>
      <c r="G4158" s="168"/>
      <c r="H4158" s="162"/>
      <c r="I4158" s="161"/>
    </row>
    <row r="4159" spans="2:9" x14ac:dyDescent="0.25">
      <c r="B4159" s="161"/>
      <c r="C4159" s="162"/>
      <c r="D4159" s="161"/>
      <c r="E4159" s="163"/>
      <c r="F4159" s="9"/>
      <c r="G4159" s="168"/>
      <c r="H4159" s="162"/>
      <c r="I4159" s="161"/>
    </row>
    <row r="4160" spans="2:9" x14ac:dyDescent="0.25">
      <c r="B4160" s="161"/>
      <c r="C4160" s="162"/>
      <c r="D4160" s="161"/>
      <c r="E4160" s="163"/>
      <c r="F4160" s="9"/>
      <c r="G4160" s="168"/>
      <c r="H4160" s="162"/>
      <c r="I4160" s="161"/>
    </row>
    <row r="4161" spans="2:9" x14ac:dyDescent="0.25">
      <c r="B4161" s="161"/>
      <c r="C4161" s="162"/>
      <c r="D4161" s="161"/>
      <c r="E4161" s="163"/>
      <c r="F4161" s="9"/>
      <c r="G4161" s="168"/>
      <c r="H4161" s="162"/>
      <c r="I4161" s="161"/>
    </row>
    <row r="4162" spans="2:9" x14ac:dyDescent="0.25">
      <c r="B4162" s="161"/>
      <c r="C4162" s="162"/>
      <c r="D4162" s="161"/>
      <c r="E4162" s="163"/>
      <c r="F4162" s="9"/>
      <c r="G4162" s="168"/>
      <c r="H4162" s="162"/>
      <c r="I4162" s="161"/>
    </row>
    <row r="4163" spans="2:9" x14ac:dyDescent="0.25">
      <c r="B4163" s="161"/>
      <c r="C4163" s="162"/>
      <c r="D4163" s="161"/>
      <c r="E4163" s="163"/>
      <c r="F4163" s="9"/>
      <c r="G4163" s="168"/>
      <c r="H4163" s="162"/>
      <c r="I4163" s="161"/>
    </row>
    <row r="4164" spans="2:9" x14ac:dyDescent="0.25">
      <c r="B4164" s="161"/>
      <c r="C4164" s="162"/>
      <c r="D4164" s="161"/>
      <c r="E4164" s="163"/>
      <c r="F4164" s="9"/>
      <c r="G4164" s="168"/>
      <c r="H4164" s="162"/>
      <c r="I4164" s="161"/>
    </row>
    <row r="4165" spans="2:9" x14ac:dyDescent="0.25">
      <c r="B4165" s="161"/>
      <c r="C4165" s="162"/>
      <c r="D4165" s="161"/>
      <c r="E4165" s="163"/>
      <c r="F4165" s="9"/>
      <c r="G4165" s="168"/>
      <c r="H4165" s="162"/>
      <c r="I4165" s="161"/>
    </row>
    <row r="4166" spans="2:9" x14ac:dyDescent="0.25">
      <c r="B4166" s="161"/>
      <c r="C4166" s="162"/>
      <c r="D4166" s="161"/>
      <c r="E4166" s="163"/>
      <c r="F4166" s="9"/>
      <c r="G4166" s="168"/>
      <c r="H4166" s="162"/>
      <c r="I4166" s="161"/>
    </row>
    <row r="4167" spans="2:9" x14ac:dyDescent="0.25">
      <c r="B4167" s="161"/>
      <c r="C4167" s="162"/>
      <c r="D4167" s="161"/>
      <c r="E4167" s="163"/>
      <c r="F4167" s="9"/>
      <c r="G4167" s="168"/>
      <c r="H4167" s="162"/>
      <c r="I4167" s="161"/>
    </row>
    <row r="4168" spans="2:9" x14ac:dyDescent="0.25">
      <c r="B4168" s="161"/>
      <c r="C4168" s="162"/>
      <c r="D4168" s="161"/>
      <c r="E4168" s="163"/>
      <c r="F4168" s="9"/>
      <c r="G4168" s="168"/>
      <c r="H4168" s="162"/>
      <c r="I4168" s="161"/>
    </row>
    <row r="4169" spans="2:9" x14ac:dyDescent="0.25">
      <c r="B4169" s="161"/>
      <c r="C4169" s="162"/>
      <c r="D4169" s="161"/>
      <c r="E4169" s="163"/>
      <c r="F4169" s="9"/>
      <c r="G4169" s="168"/>
      <c r="H4169" s="162"/>
      <c r="I4169" s="161"/>
    </row>
    <row r="4170" spans="2:9" x14ac:dyDescent="0.25">
      <c r="B4170" s="161"/>
      <c r="C4170" s="162"/>
      <c r="D4170" s="161"/>
      <c r="E4170" s="163"/>
      <c r="F4170" s="9"/>
      <c r="G4170" s="168"/>
      <c r="H4170" s="162"/>
      <c r="I4170" s="161"/>
    </row>
    <row r="4171" spans="2:9" x14ac:dyDescent="0.25">
      <c r="B4171" s="161"/>
      <c r="C4171" s="162"/>
      <c r="D4171" s="161"/>
      <c r="E4171" s="163"/>
      <c r="F4171" s="9"/>
      <c r="G4171" s="168"/>
      <c r="H4171" s="162"/>
      <c r="I4171" s="161"/>
    </row>
    <row r="4172" spans="2:9" x14ac:dyDescent="0.25">
      <c r="B4172" s="161"/>
      <c r="C4172" s="162"/>
      <c r="D4172" s="161"/>
      <c r="E4172" s="163"/>
      <c r="F4172" s="9"/>
      <c r="G4172" s="168"/>
      <c r="H4172" s="162"/>
      <c r="I4172" s="161"/>
    </row>
    <row r="4173" spans="2:9" x14ac:dyDescent="0.25">
      <c r="B4173" s="161"/>
      <c r="C4173" s="162"/>
      <c r="D4173" s="161"/>
      <c r="E4173" s="163"/>
      <c r="F4173" s="9"/>
      <c r="G4173" s="168"/>
      <c r="H4173" s="162"/>
      <c r="I4173" s="161"/>
    </row>
    <row r="4174" spans="2:9" x14ac:dyDescent="0.25">
      <c r="B4174" s="161"/>
      <c r="C4174" s="162"/>
      <c r="D4174" s="161"/>
      <c r="E4174" s="163"/>
      <c r="F4174" s="9"/>
      <c r="G4174" s="168"/>
      <c r="H4174" s="162"/>
      <c r="I4174" s="161"/>
    </row>
    <row r="4175" spans="2:9" x14ac:dyDescent="0.25">
      <c r="B4175" s="161"/>
      <c r="C4175" s="162"/>
      <c r="D4175" s="161"/>
      <c r="E4175" s="163"/>
      <c r="F4175" s="9"/>
      <c r="G4175" s="168"/>
      <c r="H4175" s="162"/>
      <c r="I4175" s="161"/>
    </row>
    <row r="4176" spans="2:9" x14ac:dyDescent="0.25">
      <c r="B4176" s="161"/>
      <c r="C4176" s="162"/>
      <c r="D4176" s="161"/>
      <c r="E4176" s="163"/>
      <c r="F4176" s="9"/>
      <c r="G4176" s="168"/>
      <c r="H4176" s="162"/>
      <c r="I4176" s="161"/>
    </row>
    <row r="4177" spans="2:9" x14ac:dyDescent="0.25">
      <c r="B4177" s="161"/>
      <c r="C4177" s="162"/>
      <c r="D4177" s="161"/>
      <c r="E4177" s="163"/>
      <c r="F4177" s="9"/>
      <c r="G4177" s="168"/>
      <c r="H4177" s="162"/>
      <c r="I4177" s="161"/>
    </row>
    <row r="4178" spans="2:9" x14ac:dyDescent="0.25">
      <c r="B4178" s="161"/>
      <c r="C4178" s="162"/>
      <c r="D4178" s="161"/>
      <c r="E4178" s="163"/>
      <c r="F4178" s="9"/>
      <c r="G4178" s="168"/>
      <c r="H4178" s="162"/>
      <c r="I4178" s="161"/>
    </row>
    <row r="4179" spans="2:9" x14ac:dyDescent="0.25">
      <c r="B4179" s="161"/>
      <c r="C4179" s="162"/>
      <c r="D4179" s="161"/>
      <c r="E4179" s="163"/>
      <c r="F4179" s="9"/>
      <c r="G4179" s="168"/>
      <c r="H4179" s="162"/>
      <c r="I4179" s="161"/>
    </row>
    <row r="4180" spans="2:9" x14ac:dyDescent="0.25">
      <c r="B4180" s="161"/>
      <c r="C4180" s="162"/>
      <c r="D4180" s="161"/>
      <c r="E4180" s="163"/>
      <c r="F4180" s="9"/>
      <c r="G4180" s="168"/>
      <c r="H4180" s="162"/>
      <c r="I4180" s="161"/>
    </row>
    <row r="4181" spans="2:9" x14ac:dyDescent="0.25">
      <c r="B4181" s="161"/>
      <c r="C4181" s="162"/>
      <c r="D4181" s="161"/>
      <c r="E4181" s="163"/>
      <c r="F4181" s="9"/>
      <c r="G4181" s="168"/>
      <c r="H4181" s="162"/>
      <c r="I4181" s="161"/>
    </row>
    <row r="4182" spans="2:9" x14ac:dyDescent="0.25">
      <c r="B4182" s="161"/>
      <c r="C4182" s="162"/>
      <c r="D4182" s="161"/>
      <c r="E4182" s="163"/>
      <c r="F4182" s="9"/>
      <c r="G4182" s="168"/>
      <c r="H4182" s="162"/>
      <c r="I4182" s="161"/>
    </row>
    <row r="4183" spans="2:9" x14ac:dyDescent="0.25">
      <c r="B4183" s="161"/>
      <c r="C4183" s="162"/>
      <c r="D4183" s="161"/>
      <c r="E4183" s="163"/>
      <c r="F4183" s="9"/>
      <c r="G4183" s="168"/>
      <c r="H4183" s="162"/>
      <c r="I4183" s="161"/>
    </row>
    <row r="4184" spans="2:9" x14ac:dyDescent="0.25">
      <c r="B4184" s="161"/>
      <c r="C4184" s="162"/>
      <c r="D4184" s="161"/>
      <c r="E4184" s="163"/>
      <c r="F4184" s="9"/>
      <c r="G4184" s="168"/>
      <c r="H4184" s="162"/>
      <c r="I4184" s="161"/>
    </row>
    <row r="4185" spans="2:9" x14ac:dyDescent="0.25">
      <c r="B4185" s="161"/>
      <c r="C4185" s="162"/>
      <c r="D4185" s="161"/>
      <c r="E4185" s="163"/>
      <c r="F4185" s="9"/>
      <c r="G4185" s="168"/>
      <c r="H4185" s="162"/>
      <c r="I4185" s="161"/>
    </row>
    <row r="4186" spans="2:9" x14ac:dyDescent="0.25">
      <c r="B4186" s="161"/>
      <c r="C4186" s="162"/>
      <c r="D4186" s="161"/>
      <c r="E4186" s="163"/>
      <c r="F4186" s="9"/>
      <c r="G4186" s="168"/>
      <c r="H4186" s="162"/>
      <c r="I4186" s="161"/>
    </row>
    <row r="4187" spans="2:9" x14ac:dyDescent="0.25">
      <c r="B4187" s="161"/>
      <c r="C4187" s="162"/>
      <c r="D4187" s="161"/>
      <c r="E4187" s="163"/>
      <c r="F4187" s="9"/>
      <c r="G4187" s="168"/>
      <c r="H4187" s="162"/>
      <c r="I4187" s="161"/>
    </row>
    <row r="4188" spans="2:9" x14ac:dyDescent="0.25">
      <c r="B4188" s="161"/>
      <c r="C4188" s="162"/>
      <c r="D4188" s="161"/>
      <c r="E4188" s="163"/>
      <c r="F4188" s="9"/>
      <c r="G4188" s="168"/>
      <c r="H4188" s="162"/>
      <c r="I4188" s="161"/>
    </row>
    <row r="4189" spans="2:9" x14ac:dyDescent="0.25">
      <c r="B4189" s="161"/>
      <c r="C4189" s="162"/>
      <c r="D4189" s="161"/>
      <c r="E4189" s="163"/>
      <c r="F4189" s="9"/>
      <c r="G4189" s="168"/>
      <c r="H4189" s="162"/>
      <c r="I4189" s="161"/>
    </row>
    <row r="4190" spans="2:9" x14ac:dyDescent="0.25">
      <c r="B4190" s="161"/>
      <c r="C4190" s="162"/>
      <c r="D4190" s="161"/>
      <c r="E4190" s="163"/>
      <c r="F4190" s="9"/>
      <c r="G4190" s="168"/>
      <c r="H4190" s="162"/>
      <c r="I4190" s="161"/>
    </row>
    <row r="4191" spans="2:9" x14ac:dyDescent="0.25">
      <c r="B4191" s="161"/>
      <c r="C4191" s="162"/>
      <c r="D4191" s="161"/>
      <c r="E4191" s="163"/>
      <c r="F4191" s="9"/>
      <c r="G4191" s="168"/>
      <c r="H4191" s="162"/>
      <c r="I4191" s="161"/>
    </row>
    <row r="4192" spans="2:9" x14ac:dyDescent="0.25">
      <c r="B4192" s="161"/>
      <c r="C4192" s="162"/>
      <c r="D4192" s="161"/>
      <c r="E4192" s="163"/>
      <c r="F4192" s="9"/>
      <c r="G4192" s="168"/>
      <c r="H4192" s="162"/>
      <c r="I4192" s="161"/>
    </row>
    <row r="4193" spans="2:9" x14ac:dyDescent="0.25">
      <c r="B4193" s="161"/>
      <c r="C4193" s="162"/>
      <c r="D4193" s="161"/>
      <c r="E4193" s="163"/>
      <c r="F4193" s="9"/>
      <c r="G4193" s="168"/>
      <c r="H4193" s="162"/>
      <c r="I4193" s="161"/>
    </row>
    <row r="4194" spans="2:9" x14ac:dyDescent="0.25">
      <c r="B4194" s="161"/>
      <c r="C4194" s="162"/>
      <c r="D4194" s="161"/>
      <c r="E4194" s="163"/>
      <c r="F4194" s="9"/>
      <c r="G4194" s="168"/>
      <c r="H4194" s="162"/>
      <c r="I4194" s="161"/>
    </row>
    <row r="4195" spans="2:9" x14ac:dyDescent="0.25">
      <c r="B4195" s="161"/>
      <c r="C4195" s="162"/>
      <c r="D4195" s="161"/>
      <c r="E4195" s="163"/>
      <c r="F4195" s="9"/>
      <c r="G4195" s="168"/>
      <c r="H4195" s="162"/>
      <c r="I4195" s="161"/>
    </row>
    <row r="4196" spans="2:9" x14ac:dyDescent="0.25">
      <c r="B4196" s="161"/>
      <c r="C4196" s="162"/>
      <c r="D4196" s="161"/>
      <c r="E4196" s="163"/>
      <c r="F4196" s="9"/>
      <c r="G4196" s="168"/>
      <c r="H4196" s="162"/>
      <c r="I4196" s="161"/>
    </row>
    <row r="4197" spans="2:9" x14ac:dyDescent="0.25">
      <c r="B4197" s="161"/>
      <c r="C4197" s="162"/>
      <c r="D4197" s="161"/>
      <c r="E4197" s="163"/>
      <c r="F4197" s="9"/>
      <c r="G4197" s="168"/>
      <c r="H4197" s="162"/>
      <c r="I4197" s="161"/>
    </row>
    <row r="4198" spans="2:9" x14ac:dyDescent="0.25">
      <c r="B4198" s="161"/>
      <c r="C4198" s="162"/>
      <c r="D4198" s="161"/>
      <c r="E4198" s="163"/>
      <c r="F4198" s="9"/>
      <c r="G4198" s="168"/>
      <c r="H4198" s="162"/>
      <c r="I4198" s="161"/>
    </row>
    <row r="4199" spans="2:9" x14ac:dyDescent="0.25">
      <c r="B4199" s="161"/>
      <c r="C4199" s="162"/>
      <c r="D4199" s="161"/>
      <c r="E4199" s="163"/>
      <c r="F4199" s="9"/>
      <c r="G4199" s="168"/>
      <c r="H4199" s="162"/>
      <c r="I4199" s="161"/>
    </row>
    <row r="4200" spans="2:9" x14ac:dyDescent="0.25">
      <c r="B4200" s="161"/>
      <c r="C4200" s="162"/>
      <c r="D4200" s="161"/>
      <c r="E4200" s="163"/>
      <c r="F4200" s="9"/>
      <c r="G4200" s="168"/>
      <c r="H4200" s="162"/>
      <c r="I4200" s="161"/>
    </row>
    <row r="4201" spans="2:9" x14ac:dyDescent="0.25">
      <c r="B4201" s="161"/>
      <c r="C4201" s="162"/>
      <c r="D4201" s="161"/>
      <c r="E4201" s="163"/>
      <c r="F4201" s="9"/>
      <c r="G4201" s="168"/>
      <c r="H4201" s="162"/>
      <c r="I4201" s="161"/>
    </row>
    <row r="4202" spans="2:9" x14ac:dyDescent="0.25">
      <c r="B4202" s="161"/>
      <c r="C4202" s="162"/>
      <c r="D4202" s="161"/>
      <c r="E4202" s="163"/>
      <c r="F4202" s="9"/>
      <c r="G4202" s="168"/>
      <c r="H4202" s="162"/>
      <c r="I4202" s="161"/>
    </row>
    <row r="4203" spans="2:9" x14ac:dyDescent="0.25">
      <c r="B4203" s="161"/>
      <c r="C4203" s="162"/>
      <c r="D4203" s="161"/>
      <c r="E4203" s="163"/>
      <c r="F4203" s="9"/>
      <c r="G4203" s="168"/>
      <c r="H4203" s="162"/>
      <c r="I4203" s="161"/>
    </row>
    <row r="4204" spans="2:9" x14ac:dyDescent="0.25">
      <c r="B4204" s="161"/>
      <c r="C4204" s="162"/>
      <c r="D4204" s="161"/>
      <c r="E4204" s="163"/>
      <c r="F4204" s="9"/>
      <c r="G4204" s="168"/>
      <c r="H4204" s="162"/>
      <c r="I4204" s="161"/>
    </row>
    <row r="4205" spans="2:9" x14ac:dyDescent="0.25">
      <c r="B4205" s="161"/>
      <c r="C4205" s="162"/>
      <c r="D4205" s="161"/>
      <c r="E4205" s="163"/>
      <c r="F4205" s="9"/>
      <c r="G4205" s="168"/>
      <c r="H4205" s="162"/>
      <c r="I4205" s="161"/>
    </row>
    <row r="4206" spans="2:9" x14ac:dyDescent="0.25">
      <c r="B4206" s="161"/>
      <c r="C4206" s="162"/>
      <c r="D4206" s="161"/>
      <c r="E4206" s="163"/>
      <c r="F4206" s="9"/>
      <c r="G4206" s="168"/>
      <c r="H4206" s="162"/>
      <c r="I4206" s="161"/>
    </row>
    <row r="4207" spans="2:9" x14ac:dyDescent="0.25">
      <c r="B4207" s="161"/>
      <c r="C4207" s="162"/>
      <c r="D4207" s="161"/>
      <c r="E4207" s="163"/>
      <c r="F4207" s="9"/>
      <c r="G4207" s="168"/>
      <c r="H4207" s="162"/>
      <c r="I4207" s="161"/>
    </row>
    <row r="4208" spans="2:9" x14ac:dyDescent="0.25">
      <c r="B4208" s="161"/>
      <c r="C4208" s="162"/>
      <c r="D4208" s="161"/>
      <c r="E4208" s="163"/>
      <c r="F4208" s="9"/>
      <c r="G4208" s="168"/>
      <c r="H4208" s="162"/>
      <c r="I4208" s="161"/>
    </row>
    <row r="4209" spans="2:9" x14ac:dyDescent="0.25">
      <c r="B4209" s="161"/>
      <c r="C4209" s="162"/>
      <c r="D4209" s="161"/>
      <c r="E4209" s="163"/>
      <c r="F4209" s="9"/>
      <c r="G4209" s="168"/>
      <c r="H4209" s="162"/>
      <c r="I4209" s="161"/>
    </row>
    <row r="4210" spans="2:9" x14ac:dyDescent="0.25">
      <c r="B4210" s="161"/>
      <c r="C4210" s="162"/>
      <c r="D4210" s="161"/>
      <c r="E4210" s="163"/>
      <c r="F4210" s="9"/>
      <c r="G4210" s="168"/>
      <c r="H4210" s="162"/>
      <c r="I4210" s="161"/>
    </row>
    <row r="4211" spans="2:9" x14ac:dyDescent="0.25">
      <c r="B4211" s="161"/>
      <c r="C4211" s="162"/>
      <c r="D4211" s="161"/>
      <c r="E4211" s="163"/>
      <c r="F4211" s="9"/>
      <c r="G4211" s="168"/>
      <c r="H4211" s="162"/>
      <c r="I4211" s="161"/>
    </row>
    <row r="4212" spans="2:9" x14ac:dyDescent="0.25">
      <c r="B4212" s="161"/>
      <c r="C4212" s="162"/>
      <c r="D4212" s="161"/>
      <c r="E4212" s="163"/>
      <c r="F4212" s="9"/>
      <c r="G4212" s="168"/>
      <c r="H4212" s="162"/>
      <c r="I4212" s="161"/>
    </row>
    <row r="4213" spans="2:9" x14ac:dyDescent="0.25">
      <c r="B4213" s="161"/>
      <c r="C4213" s="162"/>
      <c r="D4213" s="161"/>
      <c r="E4213" s="163"/>
      <c r="F4213" s="9"/>
      <c r="G4213" s="168"/>
      <c r="H4213" s="162"/>
      <c r="I4213" s="161"/>
    </row>
    <row r="4214" spans="2:9" x14ac:dyDescent="0.25">
      <c r="B4214" s="161"/>
      <c r="C4214" s="162"/>
      <c r="D4214" s="161"/>
      <c r="E4214" s="163"/>
      <c r="F4214" s="9"/>
      <c r="G4214" s="168"/>
      <c r="H4214" s="162"/>
      <c r="I4214" s="161"/>
    </row>
    <row r="4215" spans="2:9" x14ac:dyDescent="0.25">
      <c r="B4215" s="161"/>
      <c r="C4215" s="162"/>
      <c r="D4215" s="161"/>
      <c r="E4215" s="163"/>
      <c r="F4215" s="9"/>
      <c r="G4215" s="168"/>
      <c r="H4215" s="162"/>
      <c r="I4215" s="161"/>
    </row>
    <row r="4216" spans="2:9" x14ac:dyDescent="0.25">
      <c r="B4216" s="161"/>
      <c r="C4216" s="162"/>
      <c r="D4216" s="161"/>
      <c r="E4216" s="163"/>
      <c r="F4216" s="9"/>
      <c r="G4216" s="168"/>
      <c r="H4216" s="162"/>
      <c r="I4216" s="161"/>
    </row>
    <row r="4217" spans="2:9" x14ac:dyDescent="0.25">
      <c r="B4217" s="161"/>
      <c r="C4217" s="162"/>
      <c r="D4217" s="161"/>
      <c r="E4217" s="163"/>
      <c r="F4217" s="9"/>
      <c r="G4217" s="168"/>
      <c r="H4217" s="162"/>
      <c r="I4217" s="161"/>
    </row>
    <row r="4218" spans="2:9" x14ac:dyDescent="0.25">
      <c r="B4218" s="161"/>
      <c r="C4218" s="162"/>
      <c r="D4218" s="161"/>
      <c r="E4218" s="163"/>
      <c r="F4218" s="9"/>
      <c r="G4218" s="168"/>
      <c r="H4218" s="162"/>
      <c r="I4218" s="161"/>
    </row>
    <row r="4219" spans="2:9" x14ac:dyDescent="0.25">
      <c r="B4219" s="161"/>
      <c r="C4219" s="162"/>
      <c r="D4219" s="161"/>
      <c r="E4219" s="163"/>
      <c r="F4219" s="9"/>
      <c r="G4219" s="168"/>
      <c r="H4219" s="162"/>
      <c r="I4219" s="161"/>
    </row>
    <row r="4220" spans="2:9" x14ac:dyDescent="0.25">
      <c r="B4220" s="161"/>
      <c r="C4220" s="162"/>
      <c r="D4220" s="161"/>
      <c r="E4220" s="163"/>
      <c r="F4220" s="9"/>
      <c r="G4220" s="168"/>
      <c r="H4220" s="162"/>
      <c r="I4220" s="161"/>
    </row>
    <row r="4221" spans="2:9" x14ac:dyDescent="0.25">
      <c r="B4221" s="161"/>
      <c r="C4221" s="162"/>
      <c r="D4221" s="161"/>
      <c r="E4221" s="163"/>
      <c r="F4221" s="9"/>
      <c r="G4221" s="168"/>
      <c r="H4221" s="162"/>
      <c r="I4221" s="161"/>
    </row>
    <row r="4222" spans="2:9" x14ac:dyDescent="0.25">
      <c r="B4222" s="161"/>
      <c r="C4222" s="162"/>
      <c r="D4222" s="161"/>
      <c r="E4222" s="163"/>
      <c r="F4222" s="9"/>
      <c r="G4222" s="168"/>
      <c r="H4222" s="162"/>
      <c r="I4222" s="161"/>
    </row>
    <row r="4223" spans="2:9" x14ac:dyDescent="0.25">
      <c r="B4223" s="161"/>
      <c r="C4223" s="162"/>
      <c r="D4223" s="161"/>
      <c r="E4223" s="163"/>
      <c r="F4223" s="9"/>
      <c r="G4223" s="168"/>
      <c r="H4223" s="162"/>
      <c r="I4223" s="161"/>
    </row>
    <row r="4224" spans="2:9" x14ac:dyDescent="0.25">
      <c r="B4224" s="161"/>
      <c r="C4224" s="162"/>
      <c r="D4224" s="161"/>
      <c r="E4224" s="163"/>
      <c r="F4224" s="9"/>
      <c r="G4224" s="168"/>
      <c r="H4224" s="162"/>
      <c r="I4224" s="161"/>
    </row>
    <row r="4225" spans="2:9" x14ac:dyDescent="0.25">
      <c r="B4225" s="161"/>
      <c r="C4225" s="162"/>
      <c r="D4225" s="161"/>
      <c r="E4225" s="163"/>
      <c r="F4225" s="9"/>
      <c r="G4225" s="168"/>
      <c r="H4225" s="162"/>
      <c r="I4225" s="161"/>
    </row>
    <row r="4226" spans="2:9" x14ac:dyDescent="0.25">
      <c r="B4226" s="161"/>
      <c r="C4226" s="162"/>
      <c r="D4226" s="161"/>
      <c r="E4226" s="163"/>
      <c r="F4226" s="9"/>
      <c r="G4226" s="168"/>
      <c r="H4226" s="162"/>
      <c r="I4226" s="161"/>
    </row>
    <row r="4227" spans="2:9" x14ac:dyDescent="0.25">
      <c r="B4227" s="161"/>
      <c r="C4227" s="162"/>
      <c r="D4227" s="161"/>
      <c r="E4227" s="163"/>
      <c r="F4227" s="9"/>
      <c r="G4227" s="168"/>
      <c r="H4227" s="162"/>
      <c r="I4227" s="161"/>
    </row>
    <row r="4228" spans="2:9" x14ac:dyDescent="0.25">
      <c r="B4228" s="161"/>
      <c r="C4228" s="162"/>
      <c r="D4228" s="161"/>
      <c r="E4228" s="163"/>
      <c r="F4228" s="9"/>
      <c r="G4228" s="168"/>
      <c r="H4228" s="162"/>
      <c r="I4228" s="161"/>
    </row>
    <row r="4229" spans="2:9" x14ac:dyDescent="0.25">
      <c r="B4229" s="161"/>
      <c r="C4229" s="162"/>
      <c r="D4229" s="161"/>
      <c r="E4229" s="163"/>
      <c r="F4229" s="9"/>
      <c r="G4229" s="168"/>
      <c r="H4229" s="162"/>
      <c r="I4229" s="161"/>
    </row>
    <row r="4230" spans="2:9" x14ac:dyDescent="0.25">
      <c r="B4230" s="161"/>
      <c r="C4230" s="162"/>
      <c r="D4230" s="161"/>
      <c r="E4230" s="163"/>
      <c r="F4230" s="9"/>
      <c r="G4230" s="168"/>
      <c r="H4230" s="162"/>
      <c r="I4230" s="161"/>
    </row>
    <row r="4231" spans="2:9" x14ac:dyDescent="0.25">
      <c r="B4231" s="161"/>
      <c r="C4231" s="162"/>
      <c r="D4231" s="161"/>
      <c r="E4231" s="163"/>
      <c r="F4231" s="9"/>
      <c r="G4231" s="168"/>
      <c r="H4231" s="162"/>
      <c r="I4231" s="161"/>
    </row>
    <row r="4232" spans="2:9" x14ac:dyDescent="0.25">
      <c r="B4232" s="161"/>
      <c r="C4232" s="162"/>
      <c r="D4232" s="161"/>
      <c r="E4232" s="163"/>
      <c r="F4232" s="9"/>
      <c r="G4232" s="168"/>
      <c r="H4232" s="162"/>
      <c r="I4232" s="161"/>
    </row>
    <row r="4233" spans="2:9" x14ac:dyDescent="0.25">
      <c r="B4233" s="161"/>
      <c r="C4233" s="162"/>
      <c r="D4233" s="161"/>
      <c r="E4233" s="163"/>
      <c r="F4233" s="9"/>
      <c r="G4233" s="168"/>
      <c r="H4233" s="162"/>
      <c r="I4233" s="161"/>
    </row>
    <row r="4234" spans="2:9" x14ac:dyDescent="0.25">
      <c r="B4234" s="161"/>
      <c r="C4234" s="162"/>
      <c r="D4234" s="161"/>
      <c r="E4234" s="163"/>
      <c r="F4234" s="9"/>
      <c r="G4234" s="168"/>
      <c r="H4234" s="162"/>
      <c r="I4234" s="161"/>
    </row>
    <row r="4235" spans="2:9" x14ac:dyDescent="0.25">
      <c r="B4235" s="161"/>
      <c r="C4235" s="162"/>
      <c r="D4235" s="161"/>
      <c r="E4235" s="163"/>
      <c r="F4235" s="9"/>
      <c r="G4235" s="168"/>
      <c r="H4235" s="162"/>
      <c r="I4235" s="161"/>
    </row>
    <row r="4236" spans="2:9" x14ac:dyDescent="0.25">
      <c r="B4236" s="161"/>
      <c r="C4236" s="162"/>
      <c r="D4236" s="161"/>
      <c r="E4236" s="163"/>
      <c r="F4236" s="9"/>
      <c r="G4236" s="168"/>
      <c r="H4236" s="162"/>
      <c r="I4236" s="161"/>
    </row>
    <row r="4237" spans="2:9" x14ac:dyDescent="0.25">
      <c r="B4237" s="161"/>
      <c r="C4237" s="162"/>
      <c r="D4237" s="161"/>
      <c r="E4237" s="163"/>
      <c r="F4237" s="9"/>
      <c r="G4237" s="168"/>
      <c r="H4237" s="162"/>
      <c r="I4237" s="161"/>
    </row>
    <row r="4238" spans="2:9" x14ac:dyDescent="0.25">
      <c r="B4238" s="161"/>
      <c r="C4238" s="162"/>
      <c r="D4238" s="161"/>
      <c r="E4238" s="163"/>
      <c r="F4238" s="9"/>
      <c r="G4238" s="168"/>
      <c r="H4238" s="162"/>
      <c r="I4238" s="161"/>
    </row>
    <row r="4239" spans="2:9" x14ac:dyDescent="0.25">
      <c r="B4239" s="161"/>
      <c r="C4239" s="162"/>
      <c r="D4239" s="161"/>
      <c r="E4239" s="163"/>
      <c r="F4239" s="9"/>
      <c r="G4239" s="168"/>
      <c r="H4239" s="162"/>
      <c r="I4239" s="161"/>
    </row>
    <row r="4240" spans="2:9" x14ac:dyDescent="0.25">
      <c r="B4240" s="161"/>
      <c r="C4240" s="162"/>
      <c r="D4240" s="161"/>
      <c r="E4240" s="163"/>
      <c r="F4240" s="9"/>
      <c r="G4240" s="168"/>
      <c r="H4240" s="162"/>
      <c r="I4240" s="161"/>
    </row>
    <row r="4241" spans="2:9" x14ac:dyDescent="0.25">
      <c r="B4241" s="161"/>
      <c r="C4241" s="162"/>
      <c r="D4241" s="161"/>
      <c r="E4241" s="163"/>
      <c r="F4241" s="9"/>
      <c r="G4241" s="168"/>
      <c r="H4241" s="162"/>
      <c r="I4241" s="161"/>
    </row>
    <row r="4242" spans="2:9" x14ac:dyDescent="0.25">
      <c r="B4242" s="161"/>
      <c r="C4242" s="162"/>
      <c r="D4242" s="161"/>
      <c r="E4242" s="163"/>
      <c r="F4242" s="9"/>
      <c r="G4242" s="168"/>
      <c r="H4242" s="162"/>
      <c r="I4242" s="161"/>
    </row>
    <row r="4243" spans="2:9" x14ac:dyDescent="0.25">
      <c r="B4243" s="161"/>
      <c r="C4243" s="162"/>
      <c r="D4243" s="161"/>
      <c r="E4243" s="163"/>
      <c r="F4243" s="9"/>
      <c r="G4243" s="168"/>
      <c r="H4243" s="162"/>
      <c r="I4243" s="161"/>
    </row>
    <row r="4244" spans="2:9" x14ac:dyDescent="0.25">
      <c r="B4244" s="161"/>
      <c r="C4244" s="162"/>
      <c r="D4244" s="161"/>
      <c r="E4244" s="163"/>
      <c r="F4244" s="9"/>
      <c r="G4244" s="168"/>
      <c r="H4244" s="162"/>
      <c r="I4244" s="161"/>
    </row>
    <row r="4245" spans="2:9" x14ac:dyDescent="0.25">
      <c r="B4245" s="161"/>
      <c r="C4245" s="162"/>
      <c r="D4245" s="161"/>
      <c r="E4245" s="163"/>
      <c r="F4245" s="9"/>
      <c r="G4245" s="168"/>
      <c r="H4245" s="162"/>
      <c r="I4245" s="161"/>
    </row>
    <row r="4246" spans="2:9" x14ac:dyDescent="0.25">
      <c r="B4246" s="161"/>
      <c r="C4246" s="162"/>
      <c r="D4246" s="161"/>
      <c r="E4246" s="163"/>
      <c r="F4246" s="9"/>
      <c r="G4246" s="168"/>
      <c r="H4246" s="162"/>
      <c r="I4246" s="161"/>
    </row>
    <row r="4247" spans="2:9" x14ac:dyDescent="0.25">
      <c r="B4247" s="161"/>
      <c r="C4247" s="162"/>
      <c r="D4247" s="161"/>
      <c r="E4247" s="163"/>
      <c r="F4247" s="9"/>
      <c r="G4247" s="168"/>
      <c r="H4247" s="162"/>
      <c r="I4247" s="161"/>
    </row>
    <row r="4248" spans="2:9" x14ac:dyDescent="0.25">
      <c r="B4248" s="161"/>
      <c r="C4248" s="162"/>
      <c r="D4248" s="161"/>
      <c r="E4248" s="163"/>
      <c r="F4248" s="9"/>
      <c r="G4248" s="168"/>
      <c r="H4248" s="162"/>
      <c r="I4248" s="161"/>
    </row>
    <row r="4249" spans="2:9" x14ac:dyDescent="0.25">
      <c r="B4249" s="161"/>
      <c r="C4249" s="162"/>
      <c r="D4249" s="161"/>
      <c r="E4249" s="163"/>
      <c r="F4249" s="9"/>
      <c r="G4249" s="168"/>
      <c r="H4249" s="162"/>
      <c r="I4249" s="161"/>
    </row>
    <row r="4250" spans="2:9" x14ac:dyDescent="0.25">
      <c r="B4250" s="161"/>
      <c r="C4250" s="162"/>
      <c r="D4250" s="161"/>
      <c r="E4250" s="163"/>
      <c r="F4250" s="9"/>
      <c r="G4250" s="168"/>
      <c r="H4250" s="162"/>
      <c r="I4250" s="161"/>
    </row>
    <row r="4251" spans="2:9" x14ac:dyDescent="0.25">
      <c r="B4251" s="161"/>
      <c r="C4251" s="162"/>
      <c r="D4251" s="161"/>
      <c r="E4251" s="163"/>
      <c r="F4251" s="9"/>
      <c r="G4251" s="168"/>
      <c r="H4251" s="162"/>
      <c r="I4251" s="161"/>
    </row>
    <row r="4252" spans="2:9" x14ac:dyDescent="0.25">
      <c r="B4252" s="161"/>
      <c r="C4252" s="162"/>
      <c r="D4252" s="161"/>
      <c r="E4252" s="163"/>
      <c r="F4252" s="9"/>
      <c r="G4252" s="168"/>
      <c r="H4252" s="162"/>
      <c r="I4252" s="161"/>
    </row>
    <row r="4253" spans="2:9" x14ac:dyDescent="0.25">
      <c r="B4253" s="161"/>
      <c r="C4253" s="162"/>
      <c r="D4253" s="161"/>
      <c r="E4253" s="163"/>
      <c r="F4253" s="9"/>
      <c r="G4253" s="168"/>
      <c r="H4253" s="162"/>
      <c r="I4253" s="161"/>
    </row>
    <row r="4254" spans="2:9" x14ac:dyDescent="0.25">
      <c r="B4254" s="161"/>
      <c r="C4254" s="162"/>
      <c r="D4254" s="161"/>
      <c r="E4254" s="163"/>
      <c r="F4254" s="9"/>
      <c r="G4254" s="168"/>
      <c r="H4254" s="162"/>
      <c r="I4254" s="161"/>
    </row>
    <row r="4255" spans="2:9" x14ac:dyDescent="0.25">
      <c r="B4255" s="161"/>
      <c r="C4255" s="162"/>
      <c r="D4255" s="161"/>
      <c r="E4255" s="163"/>
      <c r="F4255" s="9"/>
      <c r="G4255" s="168"/>
      <c r="H4255" s="162"/>
      <c r="I4255" s="161"/>
    </row>
    <row r="4256" spans="2:9" x14ac:dyDescent="0.25">
      <c r="B4256" s="161"/>
      <c r="C4256" s="162"/>
      <c r="D4256" s="161"/>
      <c r="E4256" s="163"/>
      <c r="F4256" s="9"/>
      <c r="G4256" s="168"/>
      <c r="H4256" s="162"/>
      <c r="I4256" s="161"/>
    </row>
    <row r="4257" spans="2:9" x14ac:dyDescent="0.25">
      <c r="B4257" s="161"/>
      <c r="C4257" s="162"/>
      <c r="D4257" s="161"/>
      <c r="E4257" s="163"/>
      <c r="F4257" s="9"/>
      <c r="G4257" s="168"/>
      <c r="H4257" s="162"/>
      <c r="I4257" s="161"/>
    </row>
    <row r="4258" spans="2:9" x14ac:dyDescent="0.25">
      <c r="B4258" s="161"/>
      <c r="C4258" s="162"/>
      <c r="D4258" s="161"/>
      <c r="E4258" s="163"/>
      <c r="F4258" s="9"/>
      <c r="G4258" s="168"/>
      <c r="H4258" s="162"/>
      <c r="I4258" s="161"/>
    </row>
    <row r="4259" spans="2:9" x14ac:dyDescent="0.25">
      <c r="B4259" s="161"/>
      <c r="C4259" s="162"/>
      <c r="D4259" s="161"/>
      <c r="E4259" s="163"/>
      <c r="F4259" s="9"/>
      <c r="G4259" s="168"/>
      <c r="H4259" s="162"/>
      <c r="I4259" s="161"/>
    </row>
    <row r="4260" spans="2:9" x14ac:dyDescent="0.25">
      <c r="B4260" s="161"/>
      <c r="C4260" s="162"/>
      <c r="D4260" s="161"/>
      <c r="E4260" s="163"/>
      <c r="F4260" s="9"/>
      <c r="G4260" s="168"/>
      <c r="H4260" s="162"/>
      <c r="I4260" s="161"/>
    </row>
    <row r="4261" spans="2:9" x14ac:dyDescent="0.25">
      <c r="B4261" s="161"/>
      <c r="C4261" s="162"/>
      <c r="D4261" s="161"/>
      <c r="E4261" s="163"/>
      <c r="F4261" s="9"/>
      <c r="G4261" s="168"/>
      <c r="H4261" s="162"/>
      <c r="I4261" s="161"/>
    </row>
    <row r="4262" spans="2:9" x14ac:dyDescent="0.25">
      <c r="B4262" s="161"/>
      <c r="C4262" s="162"/>
      <c r="D4262" s="161"/>
      <c r="E4262" s="163"/>
      <c r="F4262" s="9"/>
      <c r="G4262" s="168"/>
      <c r="H4262" s="162"/>
      <c r="I4262" s="161"/>
    </row>
    <row r="4263" spans="2:9" x14ac:dyDescent="0.25">
      <c r="B4263" s="161"/>
      <c r="C4263" s="162"/>
      <c r="D4263" s="161"/>
      <c r="E4263" s="163"/>
      <c r="F4263" s="9"/>
      <c r="G4263" s="168"/>
      <c r="H4263" s="162"/>
      <c r="I4263" s="161"/>
    </row>
    <row r="4264" spans="2:9" x14ac:dyDescent="0.25">
      <c r="B4264" s="161"/>
      <c r="C4264" s="162"/>
      <c r="D4264" s="161"/>
      <c r="E4264" s="163"/>
      <c r="F4264" s="9"/>
      <c r="G4264" s="168"/>
      <c r="H4264" s="162"/>
      <c r="I4264" s="161"/>
    </row>
    <row r="4265" spans="2:9" x14ac:dyDescent="0.25">
      <c r="B4265" s="161"/>
      <c r="C4265" s="162"/>
      <c r="D4265" s="161"/>
      <c r="E4265" s="163"/>
      <c r="F4265" s="9"/>
      <c r="G4265" s="168"/>
      <c r="H4265" s="162"/>
      <c r="I4265" s="161"/>
    </row>
    <row r="4266" spans="2:9" x14ac:dyDescent="0.25">
      <c r="B4266" s="161"/>
      <c r="C4266" s="162"/>
      <c r="D4266" s="161"/>
      <c r="E4266" s="163"/>
      <c r="F4266" s="9"/>
      <c r="G4266" s="168"/>
      <c r="H4266" s="162"/>
      <c r="I4266" s="161"/>
    </row>
    <row r="4267" spans="2:9" x14ac:dyDescent="0.25">
      <c r="B4267" s="161"/>
      <c r="C4267" s="162"/>
      <c r="D4267" s="161"/>
      <c r="E4267" s="163"/>
      <c r="F4267" s="9"/>
      <c r="G4267" s="168"/>
      <c r="H4267" s="162"/>
      <c r="I4267" s="161"/>
    </row>
    <row r="4268" spans="2:9" x14ac:dyDescent="0.25">
      <c r="B4268" s="161"/>
      <c r="C4268" s="162"/>
      <c r="D4268" s="161"/>
      <c r="E4268" s="163"/>
      <c r="F4268" s="9"/>
      <c r="G4268" s="168"/>
      <c r="H4268" s="162"/>
      <c r="I4268" s="161"/>
    </row>
    <row r="4269" spans="2:9" x14ac:dyDescent="0.25">
      <c r="B4269" s="161"/>
      <c r="C4269" s="162"/>
      <c r="D4269" s="161"/>
      <c r="E4269" s="163"/>
      <c r="F4269" s="9"/>
      <c r="G4269" s="168"/>
      <c r="H4269" s="162"/>
      <c r="I4269" s="161"/>
    </row>
    <row r="4270" spans="2:9" x14ac:dyDescent="0.25">
      <c r="B4270" s="161"/>
      <c r="C4270" s="162"/>
      <c r="D4270" s="161"/>
      <c r="E4270" s="163"/>
      <c r="F4270" s="9"/>
      <c r="G4270" s="168"/>
      <c r="H4270" s="162"/>
      <c r="I4270" s="161"/>
    </row>
    <row r="4271" spans="2:9" x14ac:dyDescent="0.25">
      <c r="B4271" s="161"/>
      <c r="C4271" s="162"/>
      <c r="D4271" s="161"/>
      <c r="E4271" s="163"/>
      <c r="F4271" s="9"/>
      <c r="G4271" s="168"/>
      <c r="H4271" s="162"/>
      <c r="I4271" s="161"/>
    </row>
    <row r="4272" spans="2:9" x14ac:dyDescent="0.25">
      <c r="B4272" s="161"/>
      <c r="C4272" s="162"/>
      <c r="D4272" s="161"/>
      <c r="E4272" s="163"/>
      <c r="F4272" s="9"/>
      <c r="G4272" s="168"/>
      <c r="H4272" s="162"/>
      <c r="I4272" s="161"/>
    </row>
    <row r="4273" spans="2:9" x14ac:dyDescent="0.25">
      <c r="B4273" s="161"/>
      <c r="C4273" s="162"/>
      <c r="D4273" s="161"/>
      <c r="E4273" s="163"/>
      <c r="F4273" s="9"/>
      <c r="G4273" s="168"/>
      <c r="H4273" s="162"/>
      <c r="I4273" s="161"/>
    </row>
    <row r="4274" spans="2:9" x14ac:dyDescent="0.25">
      <c r="B4274" s="161"/>
      <c r="C4274" s="162"/>
      <c r="D4274" s="161"/>
      <c r="E4274" s="163"/>
      <c r="F4274" s="9"/>
      <c r="G4274" s="168"/>
      <c r="H4274" s="162"/>
      <c r="I4274" s="161"/>
    </row>
    <row r="4275" spans="2:9" x14ac:dyDescent="0.25">
      <c r="B4275" s="161"/>
      <c r="C4275" s="162"/>
      <c r="D4275" s="161"/>
      <c r="E4275" s="163"/>
      <c r="F4275" s="9"/>
      <c r="G4275" s="168"/>
      <c r="H4275" s="162"/>
      <c r="I4275" s="161"/>
    </row>
    <row r="4276" spans="2:9" x14ac:dyDescent="0.25">
      <c r="B4276" s="161"/>
      <c r="C4276" s="162"/>
      <c r="D4276" s="161"/>
      <c r="E4276" s="163"/>
      <c r="F4276" s="9"/>
      <c r="G4276" s="168"/>
      <c r="H4276" s="162"/>
      <c r="I4276" s="161"/>
    </row>
    <row r="4277" spans="2:9" x14ac:dyDescent="0.25">
      <c r="B4277" s="161"/>
      <c r="C4277" s="162"/>
      <c r="D4277" s="161"/>
      <c r="E4277" s="163"/>
      <c r="F4277" s="9"/>
      <c r="G4277" s="168"/>
      <c r="H4277" s="162"/>
      <c r="I4277" s="161"/>
    </row>
    <row r="4278" spans="2:9" x14ac:dyDescent="0.25">
      <c r="B4278" s="161"/>
      <c r="C4278" s="162"/>
      <c r="D4278" s="161"/>
      <c r="E4278" s="163"/>
      <c r="F4278" s="9"/>
      <c r="G4278" s="168"/>
      <c r="H4278" s="162"/>
      <c r="I4278" s="161"/>
    </row>
    <row r="4279" spans="2:9" x14ac:dyDescent="0.25">
      <c r="B4279" s="161"/>
      <c r="C4279" s="162"/>
      <c r="D4279" s="161"/>
      <c r="E4279" s="163"/>
      <c r="F4279" s="9"/>
      <c r="G4279" s="168"/>
      <c r="H4279" s="162"/>
      <c r="I4279" s="161"/>
    </row>
    <row r="4280" spans="2:9" x14ac:dyDescent="0.25">
      <c r="B4280" s="161"/>
      <c r="C4280" s="162"/>
      <c r="D4280" s="161"/>
      <c r="E4280" s="163"/>
      <c r="F4280" s="9"/>
      <c r="G4280" s="168"/>
      <c r="H4280" s="162"/>
      <c r="I4280" s="161"/>
    </row>
    <row r="4281" spans="2:9" x14ac:dyDescent="0.25">
      <c r="B4281" s="161"/>
      <c r="C4281" s="162"/>
      <c r="D4281" s="161"/>
      <c r="E4281" s="163"/>
      <c r="F4281" s="9"/>
      <c r="G4281" s="168"/>
      <c r="H4281" s="162"/>
      <c r="I4281" s="161"/>
    </row>
    <row r="4282" spans="2:9" x14ac:dyDescent="0.25">
      <c r="B4282" s="161"/>
      <c r="C4282" s="162"/>
      <c r="D4282" s="161"/>
      <c r="E4282" s="163"/>
      <c r="F4282" s="9"/>
      <c r="G4282" s="168"/>
      <c r="H4282" s="162"/>
      <c r="I4282" s="161"/>
    </row>
    <row r="4283" spans="2:9" x14ac:dyDescent="0.25">
      <c r="B4283" s="161"/>
      <c r="C4283" s="162"/>
      <c r="D4283" s="161"/>
      <c r="E4283" s="163"/>
      <c r="F4283" s="9"/>
      <c r="G4283" s="168"/>
      <c r="H4283" s="162"/>
      <c r="I4283" s="161"/>
    </row>
    <row r="4284" spans="2:9" x14ac:dyDescent="0.25">
      <c r="B4284" s="161"/>
      <c r="C4284" s="162"/>
      <c r="D4284" s="161"/>
      <c r="E4284" s="163"/>
      <c r="F4284" s="9"/>
      <c r="G4284" s="168"/>
      <c r="H4284" s="162"/>
      <c r="I4284" s="161"/>
    </row>
    <row r="4285" spans="2:9" x14ac:dyDescent="0.25">
      <c r="B4285" s="161"/>
      <c r="C4285" s="162"/>
      <c r="D4285" s="161"/>
      <c r="E4285" s="163"/>
      <c r="F4285" s="9"/>
      <c r="G4285" s="168"/>
      <c r="H4285" s="162"/>
      <c r="I4285" s="161"/>
    </row>
    <row r="4286" spans="2:9" x14ac:dyDescent="0.25">
      <c r="B4286" s="161"/>
      <c r="C4286" s="162"/>
      <c r="D4286" s="161"/>
      <c r="E4286" s="163"/>
      <c r="F4286" s="9"/>
      <c r="G4286" s="168"/>
      <c r="H4286" s="162"/>
      <c r="I4286" s="161"/>
    </row>
    <row r="4287" spans="2:9" x14ac:dyDescent="0.25">
      <c r="B4287" s="161"/>
      <c r="C4287" s="162"/>
      <c r="D4287" s="161"/>
      <c r="E4287" s="163"/>
      <c r="F4287" s="9"/>
      <c r="G4287" s="168"/>
      <c r="H4287" s="162"/>
      <c r="I4287" s="161"/>
    </row>
    <row r="4288" spans="2:9" x14ac:dyDescent="0.25">
      <c r="B4288" s="161"/>
      <c r="C4288" s="162"/>
      <c r="D4288" s="161"/>
      <c r="E4288" s="163"/>
      <c r="F4288" s="9"/>
      <c r="G4288" s="168"/>
      <c r="H4288" s="162"/>
      <c r="I4288" s="161"/>
    </row>
    <row r="4289" spans="2:9" x14ac:dyDescent="0.25">
      <c r="B4289" s="161"/>
      <c r="C4289" s="162"/>
      <c r="D4289" s="161"/>
      <c r="E4289" s="163"/>
      <c r="F4289" s="9"/>
      <c r="G4289" s="168"/>
      <c r="H4289" s="162"/>
      <c r="I4289" s="161"/>
    </row>
    <row r="4290" spans="2:9" x14ac:dyDescent="0.25">
      <c r="B4290" s="161"/>
      <c r="C4290" s="162"/>
      <c r="D4290" s="161"/>
      <c r="E4290" s="163"/>
      <c r="F4290" s="9"/>
      <c r="G4290" s="168"/>
      <c r="H4290" s="162"/>
      <c r="I4290" s="161"/>
    </row>
    <row r="4291" spans="2:9" x14ac:dyDescent="0.25">
      <c r="B4291" s="161"/>
      <c r="C4291" s="162"/>
      <c r="D4291" s="161"/>
      <c r="E4291" s="163"/>
      <c r="F4291" s="9"/>
      <c r="G4291" s="168"/>
      <c r="H4291" s="162"/>
      <c r="I4291" s="161"/>
    </row>
    <row r="4292" spans="2:9" x14ac:dyDescent="0.25">
      <c r="B4292" s="161"/>
      <c r="C4292" s="162"/>
      <c r="D4292" s="161"/>
      <c r="E4292" s="163"/>
      <c r="F4292" s="9"/>
      <c r="G4292" s="168"/>
      <c r="H4292" s="162"/>
      <c r="I4292" s="161"/>
    </row>
    <row r="4293" spans="2:9" x14ac:dyDescent="0.25">
      <c r="B4293" s="161"/>
      <c r="C4293" s="162"/>
      <c r="D4293" s="161"/>
      <c r="E4293" s="163"/>
      <c r="F4293" s="9"/>
      <c r="G4293" s="168"/>
      <c r="H4293" s="162"/>
      <c r="I4293" s="161"/>
    </row>
    <row r="4294" spans="2:9" x14ac:dyDescent="0.25">
      <c r="B4294" s="161"/>
      <c r="C4294" s="162"/>
      <c r="D4294" s="161"/>
      <c r="E4294" s="163"/>
      <c r="F4294" s="9"/>
      <c r="G4294" s="168"/>
      <c r="H4294" s="162"/>
      <c r="I4294" s="161"/>
    </row>
    <row r="4295" spans="2:9" x14ac:dyDescent="0.25">
      <c r="B4295" s="161"/>
      <c r="C4295" s="162"/>
      <c r="D4295" s="161"/>
      <c r="E4295" s="163"/>
      <c r="F4295" s="9"/>
      <c r="G4295" s="168"/>
      <c r="H4295" s="162"/>
      <c r="I4295" s="161"/>
    </row>
    <row r="4296" spans="2:9" x14ac:dyDescent="0.25">
      <c r="B4296" s="161"/>
      <c r="C4296" s="162"/>
      <c r="D4296" s="161"/>
      <c r="E4296" s="163"/>
      <c r="F4296" s="9"/>
      <c r="G4296" s="168"/>
      <c r="H4296" s="162"/>
      <c r="I4296" s="161"/>
    </row>
    <row r="4297" spans="2:9" x14ac:dyDescent="0.25">
      <c r="B4297" s="161"/>
      <c r="C4297" s="162"/>
      <c r="D4297" s="161"/>
      <c r="E4297" s="163"/>
      <c r="F4297" s="9"/>
      <c r="G4297" s="168"/>
      <c r="H4297" s="162"/>
      <c r="I4297" s="161"/>
    </row>
    <row r="4298" spans="2:9" x14ac:dyDescent="0.25">
      <c r="B4298" s="161"/>
      <c r="C4298" s="162"/>
      <c r="D4298" s="161"/>
      <c r="E4298" s="163"/>
      <c r="F4298" s="9"/>
      <c r="G4298" s="168"/>
      <c r="H4298" s="162"/>
      <c r="I4298" s="161"/>
    </row>
    <row r="4299" spans="2:9" x14ac:dyDescent="0.25">
      <c r="B4299" s="161"/>
      <c r="C4299" s="162"/>
      <c r="D4299" s="161"/>
      <c r="E4299" s="163"/>
      <c r="F4299" s="9"/>
      <c r="G4299" s="168"/>
      <c r="H4299" s="162"/>
      <c r="I4299" s="161"/>
    </row>
    <row r="4300" spans="2:9" x14ac:dyDescent="0.25">
      <c r="B4300" s="161"/>
      <c r="C4300" s="162"/>
      <c r="D4300" s="161"/>
      <c r="E4300" s="163"/>
      <c r="F4300" s="9"/>
      <c r="G4300" s="168"/>
      <c r="H4300" s="162"/>
      <c r="I4300" s="161"/>
    </row>
    <row r="4301" spans="2:9" x14ac:dyDescent="0.25">
      <c r="B4301" s="161"/>
      <c r="C4301" s="162"/>
      <c r="D4301" s="161"/>
      <c r="E4301" s="163"/>
      <c r="F4301" s="9"/>
      <c r="G4301" s="168"/>
      <c r="H4301" s="162"/>
      <c r="I4301" s="161"/>
    </row>
    <row r="4302" spans="2:9" x14ac:dyDescent="0.25">
      <c r="B4302" s="161"/>
      <c r="C4302" s="162"/>
      <c r="D4302" s="161"/>
      <c r="E4302" s="163"/>
      <c r="F4302" s="9"/>
      <c r="G4302" s="168"/>
      <c r="H4302" s="162"/>
      <c r="I4302" s="161"/>
    </row>
    <row r="4303" spans="2:9" x14ac:dyDescent="0.25">
      <c r="B4303" s="161"/>
      <c r="C4303" s="162"/>
      <c r="D4303" s="161"/>
      <c r="E4303" s="163"/>
      <c r="F4303" s="9"/>
      <c r="G4303" s="168"/>
      <c r="H4303" s="162"/>
      <c r="I4303" s="161"/>
    </row>
    <row r="4304" spans="2:9" x14ac:dyDescent="0.25">
      <c r="B4304" s="161"/>
      <c r="C4304" s="162"/>
      <c r="D4304" s="161"/>
      <c r="E4304" s="163"/>
      <c r="F4304" s="9"/>
      <c r="G4304" s="168"/>
      <c r="H4304" s="162"/>
      <c r="I4304" s="161"/>
    </row>
    <row r="4305" spans="2:9" x14ac:dyDescent="0.25">
      <c r="B4305" s="161"/>
      <c r="C4305" s="162"/>
      <c r="D4305" s="161"/>
      <c r="E4305" s="163"/>
      <c r="F4305" s="9"/>
      <c r="G4305" s="168"/>
      <c r="H4305" s="162"/>
      <c r="I4305" s="161"/>
    </row>
    <row r="4306" spans="2:9" x14ac:dyDescent="0.25">
      <c r="B4306" s="161"/>
      <c r="C4306" s="162"/>
      <c r="D4306" s="161"/>
      <c r="E4306" s="163"/>
      <c r="F4306" s="9"/>
      <c r="G4306" s="168"/>
      <c r="H4306" s="162"/>
      <c r="I4306" s="161"/>
    </row>
    <row r="4307" spans="2:9" x14ac:dyDescent="0.25">
      <c r="B4307" s="161"/>
      <c r="C4307" s="162"/>
      <c r="D4307" s="161"/>
      <c r="E4307" s="163"/>
      <c r="F4307" s="9"/>
      <c r="G4307" s="168"/>
      <c r="H4307" s="162"/>
      <c r="I4307" s="161"/>
    </row>
    <row r="4308" spans="2:9" x14ac:dyDescent="0.25">
      <c r="B4308" s="161"/>
      <c r="C4308" s="162"/>
      <c r="D4308" s="161"/>
      <c r="E4308" s="163"/>
      <c r="F4308" s="9"/>
      <c r="G4308" s="168"/>
      <c r="H4308" s="162"/>
      <c r="I4308" s="161"/>
    </row>
    <row r="4309" spans="2:9" x14ac:dyDescent="0.25">
      <c r="B4309" s="161"/>
      <c r="C4309" s="162"/>
      <c r="D4309" s="161"/>
      <c r="E4309" s="163"/>
      <c r="F4309" s="9"/>
      <c r="G4309" s="168"/>
      <c r="H4309" s="162"/>
      <c r="I4309" s="161"/>
    </row>
    <row r="4310" spans="2:9" x14ac:dyDescent="0.25">
      <c r="B4310" s="161"/>
      <c r="C4310" s="162"/>
      <c r="D4310" s="161"/>
      <c r="E4310" s="163"/>
      <c r="F4310" s="9"/>
      <c r="G4310" s="168"/>
      <c r="H4310" s="162"/>
      <c r="I4310" s="161"/>
    </row>
    <row r="4311" spans="2:9" x14ac:dyDescent="0.25">
      <c r="B4311" s="161"/>
      <c r="C4311" s="162"/>
      <c r="D4311" s="161"/>
      <c r="E4311" s="163"/>
      <c r="F4311" s="9"/>
      <c r="G4311" s="168"/>
      <c r="H4311" s="162"/>
      <c r="I4311" s="161"/>
    </row>
    <row r="4312" spans="2:9" x14ac:dyDescent="0.25">
      <c r="B4312" s="161"/>
      <c r="C4312" s="162"/>
      <c r="D4312" s="161"/>
      <c r="E4312" s="163"/>
      <c r="F4312" s="9"/>
      <c r="G4312" s="168"/>
      <c r="H4312" s="162"/>
      <c r="I4312" s="161"/>
    </row>
    <row r="4313" spans="2:9" x14ac:dyDescent="0.25">
      <c r="B4313" s="161"/>
      <c r="C4313" s="162"/>
      <c r="D4313" s="161"/>
      <c r="E4313" s="163"/>
      <c r="F4313" s="9"/>
      <c r="G4313" s="168"/>
      <c r="H4313" s="162"/>
      <c r="I4313" s="161"/>
    </row>
    <row r="4314" spans="2:9" x14ac:dyDescent="0.25">
      <c r="B4314" s="161"/>
      <c r="C4314" s="162"/>
      <c r="D4314" s="161"/>
      <c r="E4314" s="163"/>
      <c r="F4314" s="9"/>
      <c r="G4314" s="168"/>
      <c r="H4314" s="162"/>
      <c r="I4314" s="161"/>
    </row>
    <row r="4315" spans="2:9" x14ac:dyDescent="0.25">
      <c r="B4315" s="161"/>
      <c r="C4315" s="162"/>
      <c r="D4315" s="161"/>
      <c r="E4315" s="163"/>
      <c r="F4315" s="9"/>
      <c r="G4315" s="168"/>
      <c r="H4315" s="162"/>
      <c r="I4315" s="161"/>
    </row>
    <row r="4316" spans="2:9" x14ac:dyDescent="0.25">
      <c r="B4316" s="161"/>
      <c r="C4316" s="162"/>
      <c r="D4316" s="161"/>
      <c r="E4316" s="163"/>
      <c r="F4316" s="9"/>
      <c r="G4316" s="168"/>
      <c r="H4316" s="162"/>
      <c r="I4316" s="161"/>
    </row>
    <row r="4317" spans="2:9" x14ac:dyDescent="0.25">
      <c r="B4317" s="161"/>
      <c r="C4317" s="162"/>
      <c r="D4317" s="161"/>
      <c r="E4317" s="163"/>
      <c r="F4317" s="9"/>
      <c r="G4317" s="168"/>
      <c r="H4317" s="162"/>
      <c r="I4317" s="161"/>
    </row>
    <row r="4318" spans="2:9" x14ac:dyDescent="0.25">
      <c r="B4318" s="161"/>
      <c r="C4318" s="162"/>
      <c r="D4318" s="161"/>
      <c r="E4318" s="163"/>
      <c r="F4318" s="9"/>
      <c r="G4318" s="168"/>
      <c r="H4318" s="162"/>
      <c r="I4318" s="161"/>
    </row>
    <row r="4319" spans="2:9" x14ac:dyDescent="0.25">
      <c r="B4319" s="161"/>
      <c r="C4319" s="162"/>
      <c r="D4319" s="161"/>
      <c r="E4319" s="163"/>
      <c r="F4319" s="9"/>
      <c r="G4319" s="168"/>
      <c r="H4319" s="162"/>
      <c r="I4319" s="161"/>
    </row>
    <row r="4320" spans="2:9" x14ac:dyDescent="0.25">
      <c r="B4320" s="161"/>
      <c r="C4320" s="162"/>
      <c r="D4320" s="161"/>
      <c r="E4320" s="163"/>
      <c r="F4320" s="9"/>
      <c r="G4320" s="168"/>
      <c r="H4320" s="162"/>
      <c r="I4320" s="161"/>
    </row>
    <row r="4321" spans="2:9" x14ac:dyDescent="0.25">
      <c r="B4321" s="161"/>
      <c r="C4321" s="162"/>
      <c r="D4321" s="161"/>
      <c r="E4321" s="163"/>
      <c r="F4321" s="9"/>
      <c r="G4321" s="168"/>
      <c r="H4321" s="162"/>
      <c r="I4321" s="161"/>
    </row>
    <row r="4322" spans="2:9" x14ac:dyDescent="0.25">
      <c r="B4322" s="161"/>
      <c r="C4322" s="162"/>
      <c r="D4322" s="161"/>
      <c r="E4322" s="163"/>
      <c r="F4322" s="9"/>
      <c r="G4322" s="168"/>
      <c r="H4322" s="162"/>
      <c r="I4322" s="161"/>
    </row>
    <row r="4323" spans="2:9" x14ac:dyDescent="0.25">
      <c r="B4323" s="161"/>
      <c r="C4323" s="162"/>
      <c r="D4323" s="161"/>
      <c r="E4323" s="163"/>
      <c r="F4323" s="9"/>
      <c r="G4323" s="168"/>
      <c r="H4323" s="162"/>
      <c r="I4323" s="161"/>
    </row>
    <row r="4324" spans="2:9" x14ac:dyDescent="0.25">
      <c r="B4324" s="161"/>
      <c r="C4324" s="162"/>
      <c r="D4324" s="161"/>
      <c r="E4324" s="163"/>
      <c r="F4324" s="9"/>
      <c r="G4324" s="168"/>
      <c r="H4324" s="162"/>
      <c r="I4324" s="161"/>
    </row>
    <row r="4325" spans="2:9" x14ac:dyDescent="0.25">
      <c r="B4325" s="161"/>
      <c r="C4325" s="162"/>
      <c r="D4325" s="161"/>
      <c r="E4325" s="163"/>
      <c r="F4325" s="9"/>
      <c r="G4325" s="168"/>
      <c r="H4325" s="162"/>
      <c r="I4325" s="161"/>
    </row>
    <row r="4326" spans="2:9" x14ac:dyDescent="0.25">
      <c r="B4326" s="161"/>
      <c r="C4326" s="162"/>
      <c r="D4326" s="161"/>
      <c r="E4326" s="163"/>
      <c r="F4326" s="9"/>
      <c r="G4326" s="168"/>
      <c r="H4326" s="162"/>
      <c r="I4326" s="161"/>
    </row>
    <row r="4327" spans="2:9" x14ac:dyDescent="0.25">
      <c r="B4327" s="161"/>
      <c r="C4327" s="162"/>
      <c r="D4327" s="161"/>
      <c r="E4327" s="163"/>
      <c r="F4327" s="9"/>
      <c r="G4327" s="168"/>
      <c r="H4327" s="162"/>
      <c r="I4327" s="161"/>
    </row>
    <row r="4328" spans="2:9" x14ac:dyDescent="0.25">
      <c r="B4328" s="161"/>
      <c r="C4328" s="162"/>
      <c r="D4328" s="161"/>
      <c r="E4328" s="163"/>
      <c r="F4328" s="9"/>
      <c r="G4328" s="168"/>
      <c r="H4328" s="162"/>
      <c r="I4328" s="161"/>
    </row>
    <row r="4329" spans="2:9" x14ac:dyDescent="0.25">
      <c r="B4329" s="161"/>
      <c r="C4329" s="162"/>
      <c r="D4329" s="161"/>
      <c r="E4329" s="163"/>
      <c r="F4329" s="9"/>
      <c r="G4329" s="168"/>
      <c r="H4329" s="162"/>
      <c r="I4329" s="161"/>
    </row>
    <row r="4330" spans="2:9" x14ac:dyDescent="0.25">
      <c r="B4330" s="161"/>
      <c r="C4330" s="162"/>
      <c r="D4330" s="161"/>
      <c r="E4330" s="163"/>
      <c r="F4330" s="9"/>
      <c r="G4330" s="168"/>
      <c r="H4330" s="162"/>
      <c r="I4330" s="161"/>
    </row>
    <row r="4331" spans="2:9" x14ac:dyDescent="0.25">
      <c r="B4331" s="161"/>
      <c r="C4331" s="162"/>
      <c r="D4331" s="161"/>
      <c r="E4331" s="163"/>
      <c r="F4331" s="9"/>
      <c r="G4331" s="168"/>
      <c r="H4331" s="162"/>
      <c r="I4331" s="161"/>
    </row>
    <row r="4332" spans="2:9" x14ac:dyDescent="0.25">
      <c r="B4332" s="161"/>
      <c r="C4332" s="162"/>
      <c r="D4332" s="161"/>
      <c r="E4332" s="163"/>
      <c r="F4332" s="9"/>
      <c r="G4332" s="168"/>
      <c r="H4332" s="162"/>
      <c r="I4332" s="161"/>
    </row>
    <row r="4333" spans="2:9" x14ac:dyDescent="0.25">
      <c r="B4333" s="161"/>
      <c r="C4333" s="162"/>
      <c r="D4333" s="161"/>
      <c r="E4333" s="163"/>
      <c r="F4333" s="9"/>
      <c r="G4333" s="168"/>
      <c r="H4333" s="162"/>
      <c r="I4333" s="161"/>
    </row>
    <row r="4334" spans="2:9" x14ac:dyDescent="0.25">
      <c r="B4334" s="161"/>
      <c r="C4334" s="162"/>
      <c r="D4334" s="161"/>
      <c r="E4334" s="163"/>
      <c r="F4334" s="9"/>
      <c r="G4334" s="168"/>
      <c r="H4334" s="162"/>
      <c r="I4334" s="161"/>
    </row>
    <row r="4335" spans="2:9" x14ac:dyDescent="0.25">
      <c r="B4335" s="161"/>
      <c r="C4335" s="162"/>
      <c r="D4335" s="161"/>
      <c r="E4335" s="163"/>
      <c r="F4335" s="9"/>
      <c r="G4335" s="168"/>
      <c r="H4335" s="162"/>
      <c r="I4335" s="161"/>
    </row>
    <row r="4336" spans="2:9" x14ac:dyDescent="0.25">
      <c r="B4336" s="161"/>
      <c r="C4336" s="162"/>
      <c r="D4336" s="161"/>
      <c r="E4336" s="163"/>
      <c r="F4336" s="9"/>
      <c r="G4336" s="168"/>
      <c r="H4336" s="162"/>
      <c r="I4336" s="161"/>
    </row>
    <row r="4337" spans="2:9" x14ac:dyDescent="0.25">
      <c r="B4337" s="161"/>
      <c r="C4337" s="162"/>
      <c r="D4337" s="161"/>
      <c r="E4337" s="163"/>
      <c r="F4337" s="9"/>
      <c r="G4337" s="168"/>
      <c r="H4337" s="162"/>
      <c r="I4337" s="161"/>
    </row>
    <row r="4338" spans="2:9" x14ac:dyDescent="0.25">
      <c r="B4338" s="161"/>
      <c r="C4338" s="162"/>
      <c r="D4338" s="161"/>
      <c r="E4338" s="163"/>
      <c r="F4338" s="9"/>
      <c r="G4338" s="168"/>
      <c r="H4338" s="162"/>
      <c r="I4338" s="161"/>
    </row>
    <row r="4339" spans="2:9" x14ac:dyDescent="0.25">
      <c r="B4339" s="161"/>
      <c r="C4339" s="162"/>
      <c r="D4339" s="161"/>
      <c r="E4339" s="163"/>
      <c r="F4339" s="9"/>
      <c r="G4339" s="168"/>
      <c r="H4339" s="162"/>
      <c r="I4339" s="161"/>
    </row>
    <row r="4340" spans="2:9" x14ac:dyDescent="0.25">
      <c r="B4340" s="161"/>
      <c r="C4340" s="162"/>
      <c r="D4340" s="161"/>
      <c r="E4340" s="163"/>
      <c r="F4340" s="9"/>
      <c r="G4340" s="168"/>
      <c r="H4340" s="162"/>
      <c r="I4340" s="161"/>
    </row>
    <row r="4341" spans="2:9" x14ac:dyDescent="0.25">
      <c r="B4341" s="161"/>
      <c r="C4341" s="162"/>
      <c r="D4341" s="161"/>
      <c r="E4341" s="163"/>
      <c r="F4341" s="9"/>
      <c r="G4341" s="168"/>
      <c r="H4341" s="162"/>
      <c r="I4341" s="161"/>
    </row>
    <row r="4342" spans="2:9" x14ac:dyDescent="0.25">
      <c r="B4342" s="161"/>
      <c r="C4342" s="162"/>
      <c r="D4342" s="161"/>
      <c r="E4342" s="163"/>
      <c r="F4342" s="9"/>
      <c r="G4342" s="168"/>
      <c r="H4342" s="162"/>
      <c r="I4342" s="161"/>
    </row>
    <row r="4343" spans="2:9" x14ac:dyDescent="0.25">
      <c r="B4343" s="161"/>
      <c r="C4343" s="162"/>
      <c r="D4343" s="161"/>
      <c r="E4343" s="163"/>
      <c r="F4343" s="9"/>
      <c r="G4343" s="168"/>
      <c r="H4343" s="162"/>
      <c r="I4343" s="161"/>
    </row>
    <row r="4344" spans="2:9" x14ac:dyDescent="0.25">
      <c r="B4344" s="161"/>
      <c r="C4344" s="162"/>
      <c r="D4344" s="161"/>
      <c r="E4344" s="163"/>
      <c r="F4344" s="9"/>
      <c r="G4344" s="168"/>
      <c r="H4344" s="162"/>
      <c r="I4344" s="161"/>
    </row>
    <row r="4345" spans="2:9" x14ac:dyDescent="0.25">
      <c r="B4345" s="161"/>
      <c r="C4345" s="162"/>
      <c r="D4345" s="161"/>
      <c r="E4345" s="163"/>
      <c r="F4345" s="9"/>
      <c r="G4345" s="168"/>
      <c r="H4345" s="162"/>
      <c r="I4345" s="161"/>
    </row>
    <row r="4346" spans="2:9" x14ac:dyDescent="0.25">
      <c r="B4346" s="161"/>
      <c r="C4346" s="162"/>
      <c r="D4346" s="161"/>
      <c r="E4346" s="163"/>
      <c r="F4346" s="9"/>
      <c r="G4346" s="168"/>
      <c r="H4346" s="162"/>
      <c r="I4346" s="161"/>
    </row>
    <row r="4347" spans="2:9" x14ac:dyDescent="0.25">
      <c r="B4347" s="161"/>
      <c r="C4347" s="162"/>
      <c r="D4347" s="161"/>
      <c r="E4347" s="163"/>
      <c r="F4347" s="9"/>
      <c r="G4347" s="168"/>
      <c r="H4347" s="162"/>
      <c r="I4347" s="161"/>
    </row>
    <row r="4348" spans="2:9" x14ac:dyDescent="0.25">
      <c r="B4348" s="161"/>
      <c r="C4348" s="162"/>
      <c r="D4348" s="161"/>
      <c r="E4348" s="163"/>
      <c r="F4348" s="9"/>
      <c r="G4348" s="168"/>
      <c r="H4348" s="162"/>
      <c r="I4348" s="161"/>
    </row>
    <row r="4349" spans="2:9" x14ac:dyDescent="0.25">
      <c r="B4349" s="161"/>
      <c r="C4349" s="162"/>
      <c r="D4349" s="161"/>
      <c r="E4349" s="163"/>
      <c r="F4349" s="9"/>
      <c r="G4349" s="168"/>
      <c r="H4349" s="162"/>
      <c r="I4349" s="161"/>
    </row>
    <row r="4350" spans="2:9" x14ac:dyDescent="0.25">
      <c r="B4350" s="161"/>
      <c r="C4350" s="162"/>
      <c r="D4350" s="161"/>
      <c r="E4350" s="163"/>
      <c r="F4350" s="9"/>
      <c r="G4350" s="168"/>
      <c r="H4350" s="162"/>
      <c r="I4350" s="161"/>
    </row>
    <row r="4351" spans="2:9" x14ac:dyDescent="0.25">
      <c r="B4351" s="161"/>
      <c r="C4351" s="162"/>
      <c r="D4351" s="161"/>
      <c r="E4351" s="163"/>
      <c r="F4351" s="9"/>
      <c r="G4351" s="168"/>
      <c r="H4351" s="162"/>
      <c r="I4351" s="161"/>
    </row>
    <row r="4352" spans="2:9" x14ac:dyDescent="0.25">
      <c r="B4352" s="161"/>
      <c r="C4352" s="162"/>
      <c r="D4352" s="161"/>
      <c r="E4352" s="163"/>
      <c r="F4352" s="9"/>
      <c r="G4352" s="168"/>
      <c r="H4352" s="162"/>
      <c r="I4352" s="161"/>
    </row>
    <row r="4353" spans="2:9" x14ac:dyDescent="0.25">
      <c r="B4353" s="161"/>
      <c r="C4353" s="162"/>
      <c r="D4353" s="161"/>
      <c r="E4353" s="163"/>
      <c r="F4353" s="9"/>
      <c r="G4353" s="168"/>
      <c r="H4353" s="162"/>
      <c r="I4353" s="161"/>
    </row>
    <row r="4354" spans="2:9" x14ac:dyDescent="0.25">
      <c r="B4354" s="161"/>
      <c r="C4354" s="162"/>
      <c r="D4354" s="161"/>
      <c r="E4354" s="163"/>
      <c r="F4354" s="9"/>
      <c r="G4354" s="168"/>
      <c r="H4354" s="162"/>
      <c r="I4354" s="161"/>
    </row>
    <row r="4355" spans="2:9" x14ac:dyDescent="0.25">
      <c r="B4355" s="161"/>
      <c r="C4355" s="162"/>
      <c r="D4355" s="161"/>
      <c r="E4355" s="163"/>
      <c r="F4355" s="9"/>
      <c r="G4355" s="168"/>
      <c r="H4355" s="162"/>
      <c r="I4355" s="161"/>
    </row>
    <row r="4356" spans="2:9" x14ac:dyDescent="0.25">
      <c r="B4356" s="161"/>
      <c r="C4356" s="162"/>
      <c r="D4356" s="161"/>
      <c r="E4356" s="163"/>
      <c r="F4356" s="9"/>
      <c r="G4356" s="168"/>
      <c r="H4356" s="162"/>
      <c r="I4356" s="161"/>
    </row>
    <row r="4357" spans="2:9" x14ac:dyDescent="0.25">
      <c r="B4357" s="161"/>
      <c r="C4357" s="162"/>
      <c r="D4357" s="161"/>
      <c r="E4357" s="163"/>
      <c r="F4357" s="9"/>
      <c r="G4357" s="168"/>
      <c r="H4357" s="162"/>
      <c r="I4357" s="161"/>
    </row>
    <row r="4358" spans="2:9" x14ac:dyDescent="0.25">
      <c r="B4358" s="161"/>
      <c r="C4358" s="162"/>
      <c r="D4358" s="161"/>
      <c r="E4358" s="163"/>
      <c r="F4358" s="9"/>
      <c r="G4358" s="168"/>
      <c r="H4358" s="162"/>
      <c r="I4358" s="161"/>
    </row>
    <row r="4359" spans="2:9" x14ac:dyDescent="0.25">
      <c r="B4359" s="161"/>
      <c r="C4359" s="162"/>
      <c r="D4359" s="161"/>
      <c r="E4359" s="163"/>
      <c r="F4359" s="9"/>
      <c r="G4359" s="168"/>
      <c r="H4359" s="162"/>
      <c r="I4359" s="161"/>
    </row>
    <row r="4360" spans="2:9" x14ac:dyDescent="0.25">
      <c r="B4360" s="161"/>
      <c r="C4360" s="162"/>
      <c r="D4360" s="161"/>
      <c r="E4360" s="163"/>
      <c r="F4360" s="9"/>
      <c r="G4360" s="168"/>
      <c r="H4360" s="162"/>
      <c r="I4360" s="161"/>
    </row>
    <row r="4361" spans="2:9" x14ac:dyDescent="0.25">
      <c r="B4361" s="161"/>
      <c r="C4361" s="162"/>
      <c r="D4361" s="161"/>
      <c r="E4361" s="163"/>
      <c r="F4361" s="9"/>
      <c r="G4361" s="168"/>
      <c r="H4361" s="162"/>
      <c r="I4361" s="161"/>
    </row>
    <row r="4362" spans="2:9" x14ac:dyDescent="0.25">
      <c r="B4362" s="161"/>
      <c r="C4362" s="162"/>
      <c r="D4362" s="161"/>
      <c r="E4362" s="163"/>
      <c r="F4362" s="9"/>
      <c r="G4362" s="168"/>
      <c r="H4362" s="162"/>
      <c r="I4362" s="161"/>
    </row>
    <row r="4363" spans="2:9" x14ac:dyDescent="0.25">
      <c r="B4363" s="161"/>
      <c r="C4363" s="162"/>
      <c r="D4363" s="161"/>
      <c r="E4363" s="163"/>
      <c r="F4363" s="9"/>
      <c r="G4363" s="168"/>
      <c r="H4363" s="162"/>
      <c r="I4363" s="161"/>
    </row>
    <row r="4364" spans="2:9" x14ac:dyDescent="0.25">
      <c r="B4364" s="161"/>
      <c r="C4364" s="162"/>
      <c r="D4364" s="161"/>
      <c r="E4364" s="163"/>
      <c r="F4364" s="9"/>
      <c r="G4364" s="168"/>
      <c r="H4364" s="162"/>
      <c r="I4364" s="161"/>
    </row>
    <row r="4365" spans="2:9" x14ac:dyDescent="0.25">
      <c r="B4365" s="161"/>
      <c r="C4365" s="162"/>
      <c r="D4365" s="161"/>
      <c r="E4365" s="163"/>
      <c r="F4365" s="9"/>
      <c r="G4365" s="168"/>
      <c r="H4365" s="162"/>
      <c r="I4365" s="161"/>
    </row>
    <row r="4366" spans="2:9" x14ac:dyDescent="0.25">
      <c r="B4366" s="161"/>
      <c r="C4366" s="162"/>
      <c r="D4366" s="161"/>
      <c r="E4366" s="163"/>
      <c r="F4366" s="9"/>
      <c r="G4366" s="168"/>
      <c r="H4366" s="162"/>
      <c r="I4366" s="161"/>
    </row>
    <row r="4367" spans="2:9" x14ac:dyDescent="0.25">
      <c r="B4367" s="161"/>
      <c r="C4367" s="162"/>
      <c r="D4367" s="161"/>
      <c r="E4367" s="163"/>
      <c r="F4367" s="9"/>
      <c r="G4367" s="168"/>
      <c r="H4367" s="162"/>
      <c r="I4367" s="161"/>
    </row>
    <row r="4368" spans="2:9" x14ac:dyDescent="0.25">
      <c r="B4368" s="161"/>
      <c r="C4368" s="162"/>
      <c r="D4368" s="161"/>
      <c r="E4368" s="163"/>
      <c r="F4368" s="9"/>
      <c r="G4368" s="168"/>
      <c r="H4368" s="162"/>
      <c r="I4368" s="161"/>
    </row>
    <row r="4369" spans="2:9" x14ac:dyDescent="0.25">
      <c r="B4369" s="161"/>
      <c r="C4369" s="162"/>
      <c r="D4369" s="161"/>
      <c r="E4369" s="163"/>
      <c r="F4369" s="9"/>
      <c r="G4369" s="168"/>
      <c r="H4369" s="162"/>
      <c r="I4369" s="161"/>
    </row>
    <row r="4370" spans="2:9" x14ac:dyDescent="0.25">
      <c r="B4370" s="161"/>
      <c r="C4370" s="162"/>
      <c r="D4370" s="161"/>
      <c r="E4370" s="163"/>
      <c r="F4370" s="9"/>
      <c r="G4370" s="168"/>
      <c r="H4370" s="162"/>
      <c r="I4370" s="161"/>
    </row>
    <row r="4371" spans="2:9" x14ac:dyDescent="0.25">
      <c r="B4371" s="161"/>
      <c r="C4371" s="162"/>
      <c r="D4371" s="161"/>
      <c r="E4371" s="163"/>
      <c r="F4371" s="9"/>
      <c r="G4371" s="168"/>
      <c r="H4371" s="162"/>
      <c r="I4371" s="161"/>
    </row>
    <row r="4372" spans="2:9" x14ac:dyDescent="0.25">
      <c r="B4372" s="161"/>
      <c r="C4372" s="162"/>
      <c r="D4372" s="161"/>
      <c r="E4372" s="163"/>
      <c r="F4372" s="9"/>
      <c r="G4372" s="168"/>
      <c r="H4372" s="162"/>
      <c r="I4372" s="161"/>
    </row>
    <row r="4373" spans="2:9" x14ac:dyDescent="0.25">
      <c r="B4373" s="161"/>
      <c r="C4373" s="162"/>
      <c r="D4373" s="161"/>
      <c r="E4373" s="163"/>
      <c r="F4373" s="9"/>
      <c r="G4373" s="168"/>
      <c r="H4373" s="162"/>
      <c r="I4373" s="161"/>
    </row>
    <row r="4374" spans="2:9" x14ac:dyDescent="0.25">
      <c r="B4374" s="161"/>
      <c r="C4374" s="162"/>
      <c r="D4374" s="161"/>
      <c r="E4374" s="163"/>
      <c r="F4374" s="9"/>
      <c r="G4374" s="168"/>
      <c r="H4374" s="162"/>
      <c r="I4374" s="161"/>
    </row>
    <row r="4375" spans="2:9" x14ac:dyDescent="0.25">
      <c r="B4375" s="161"/>
      <c r="C4375" s="162"/>
      <c r="D4375" s="161"/>
      <c r="E4375" s="163"/>
      <c r="F4375" s="9"/>
      <c r="G4375" s="168"/>
      <c r="H4375" s="162"/>
      <c r="I4375" s="161"/>
    </row>
    <row r="4376" spans="2:9" x14ac:dyDescent="0.25">
      <c r="B4376" s="161"/>
      <c r="C4376" s="162"/>
      <c r="D4376" s="161"/>
      <c r="E4376" s="163"/>
      <c r="F4376" s="9"/>
      <c r="G4376" s="168"/>
      <c r="H4376" s="162"/>
      <c r="I4376" s="161"/>
    </row>
    <row r="4377" spans="2:9" x14ac:dyDescent="0.25">
      <c r="B4377" s="161"/>
      <c r="C4377" s="162"/>
      <c r="D4377" s="161"/>
      <c r="E4377" s="163"/>
      <c r="F4377" s="9"/>
      <c r="G4377" s="168"/>
      <c r="H4377" s="162"/>
      <c r="I4377" s="161"/>
    </row>
    <row r="4378" spans="2:9" x14ac:dyDescent="0.25">
      <c r="B4378" s="161"/>
      <c r="C4378" s="162"/>
      <c r="D4378" s="161"/>
      <c r="E4378" s="163"/>
      <c r="F4378" s="9"/>
      <c r="G4378" s="168"/>
      <c r="H4378" s="162"/>
      <c r="I4378" s="161"/>
    </row>
    <row r="4379" spans="2:9" x14ac:dyDescent="0.25">
      <c r="B4379" s="161"/>
      <c r="C4379" s="162"/>
      <c r="D4379" s="161"/>
      <c r="E4379" s="163"/>
      <c r="F4379" s="9"/>
      <c r="G4379" s="168"/>
      <c r="H4379" s="162"/>
      <c r="I4379" s="161"/>
    </row>
    <row r="4380" spans="2:9" x14ac:dyDescent="0.25">
      <c r="B4380" s="161"/>
      <c r="C4380" s="162"/>
      <c r="D4380" s="161"/>
      <c r="E4380" s="163"/>
      <c r="F4380" s="9"/>
      <c r="G4380" s="168"/>
      <c r="H4380" s="162"/>
      <c r="I4380" s="161"/>
    </row>
    <row r="4381" spans="2:9" x14ac:dyDescent="0.25">
      <c r="B4381" s="161"/>
      <c r="C4381" s="162"/>
      <c r="D4381" s="161"/>
      <c r="E4381" s="163"/>
      <c r="F4381" s="9"/>
      <c r="G4381" s="168"/>
      <c r="H4381" s="162"/>
      <c r="I4381" s="161"/>
    </row>
    <row r="4382" spans="2:9" x14ac:dyDescent="0.25">
      <c r="B4382" s="161"/>
      <c r="C4382" s="162"/>
      <c r="D4382" s="161"/>
      <c r="E4382" s="163"/>
      <c r="F4382" s="9"/>
      <c r="G4382" s="168"/>
      <c r="H4382" s="162"/>
      <c r="I4382" s="161"/>
    </row>
    <row r="4383" spans="2:9" x14ac:dyDescent="0.25">
      <c r="B4383" s="161"/>
      <c r="C4383" s="162"/>
      <c r="D4383" s="161"/>
      <c r="E4383" s="163"/>
      <c r="F4383" s="9"/>
      <c r="G4383" s="168"/>
      <c r="H4383" s="162"/>
      <c r="I4383" s="161"/>
    </row>
    <row r="4384" spans="2:9" x14ac:dyDescent="0.25">
      <c r="B4384" s="161"/>
      <c r="C4384" s="162"/>
      <c r="D4384" s="161"/>
      <c r="E4384" s="163"/>
      <c r="F4384" s="9"/>
      <c r="G4384" s="168"/>
      <c r="H4384" s="162"/>
      <c r="I4384" s="161"/>
    </row>
    <row r="4385" spans="2:9" x14ac:dyDescent="0.25">
      <c r="B4385" s="161"/>
      <c r="C4385" s="162"/>
      <c r="D4385" s="161"/>
      <c r="E4385" s="163"/>
      <c r="F4385" s="9"/>
      <c r="G4385" s="168"/>
      <c r="H4385" s="162"/>
      <c r="I4385" s="161"/>
    </row>
    <row r="4386" spans="2:9" x14ac:dyDescent="0.25">
      <c r="B4386" s="161"/>
      <c r="C4386" s="162"/>
      <c r="D4386" s="161"/>
      <c r="E4386" s="163"/>
      <c r="F4386" s="9"/>
      <c r="G4386" s="168"/>
      <c r="H4386" s="162"/>
      <c r="I4386" s="161"/>
    </row>
    <row r="4387" spans="2:9" x14ac:dyDescent="0.25">
      <c r="B4387" s="161"/>
      <c r="C4387" s="162"/>
      <c r="D4387" s="161"/>
      <c r="E4387" s="163"/>
      <c r="F4387" s="9"/>
      <c r="G4387" s="168"/>
      <c r="H4387" s="162"/>
      <c r="I4387" s="161"/>
    </row>
    <row r="4388" spans="2:9" x14ac:dyDescent="0.25">
      <c r="B4388" s="161"/>
      <c r="C4388" s="162"/>
      <c r="D4388" s="161"/>
      <c r="E4388" s="163"/>
      <c r="F4388" s="9"/>
      <c r="G4388" s="168"/>
      <c r="H4388" s="162"/>
      <c r="I4388" s="161"/>
    </row>
    <row r="4389" spans="2:9" x14ac:dyDescent="0.25">
      <c r="B4389" s="161"/>
      <c r="C4389" s="162"/>
      <c r="D4389" s="161"/>
      <c r="E4389" s="163"/>
      <c r="F4389" s="9"/>
      <c r="G4389" s="168"/>
      <c r="H4389" s="162"/>
      <c r="I4389" s="161"/>
    </row>
    <row r="4390" spans="2:9" x14ac:dyDescent="0.25">
      <c r="B4390" s="161"/>
      <c r="C4390" s="162"/>
      <c r="D4390" s="161"/>
      <c r="E4390" s="163"/>
      <c r="F4390" s="9"/>
      <c r="G4390" s="168"/>
      <c r="H4390" s="162"/>
      <c r="I4390" s="161"/>
    </row>
    <row r="4391" spans="2:9" x14ac:dyDescent="0.25">
      <c r="B4391" s="161"/>
      <c r="C4391" s="162"/>
      <c r="D4391" s="161"/>
      <c r="E4391" s="163"/>
      <c r="F4391" s="9"/>
      <c r="G4391" s="168"/>
      <c r="H4391" s="162"/>
      <c r="I4391" s="161"/>
    </row>
    <row r="4392" spans="2:9" x14ac:dyDescent="0.25">
      <c r="B4392" s="161"/>
      <c r="C4392" s="162"/>
      <c r="D4392" s="161"/>
      <c r="E4392" s="163"/>
      <c r="F4392" s="9"/>
      <c r="G4392" s="168"/>
      <c r="H4392" s="162"/>
      <c r="I4392" s="161"/>
    </row>
    <row r="4393" spans="2:9" x14ac:dyDescent="0.25">
      <c r="B4393" s="161"/>
      <c r="C4393" s="162"/>
      <c r="D4393" s="161"/>
      <c r="E4393" s="163"/>
      <c r="F4393" s="9"/>
      <c r="G4393" s="168"/>
      <c r="H4393" s="162"/>
      <c r="I4393" s="161"/>
    </row>
    <row r="4394" spans="2:9" x14ac:dyDescent="0.25">
      <c r="B4394" s="161"/>
      <c r="C4394" s="162"/>
      <c r="D4394" s="161"/>
      <c r="E4394" s="163"/>
      <c r="F4394" s="9"/>
      <c r="G4394" s="168"/>
      <c r="H4394" s="162"/>
      <c r="I4394" s="161"/>
    </row>
    <row r="4395" spans="2:9" x14ac:dyDescent="0.25">
      <c r="B4395" s="161"/>
      <c r="C4395" s="162"/>
      <c r="D4395" s="161"/>
      <c r="E4395" s="163"/>
      <c r="F4395" s="9"/>
      <c r="G4395" s="168"/>
      <c r="H4395" s="162"/>
      <c r="I4395" s="161"/>
    </row>
    <row r="4396" spans="2:9" x14ac:dyDescent="0.25">
      <c r="B4396" s="161"/>
      <c r="C4396" s="162"/>
      <c r="D4396" s="161"/>
      <c r="E4396" s="163"/>
      <c r="F4396" s="9"/>
      <c r="G4396" s="168"/>
      <c r="H4396" s="162"/>
      <c r="I4396" s="161"/>
    </row>
    <row r="4397" spans="2:9" x14ac:dyDescent="0.25">
      <c r="B4397" s="161"/>
      <c r="C4397" s="162"/>
      <c r="D4397" s="161"/>
      <c r="E4397" s="163"/>
      <c r="F4397" s="9"/>
      <c r="G4397" s="168"/>
      <c r="H4397" s="162"/>
      <c r="I4397" s="161"/>
    </row>
    <row r="4398" spans="2:9" x14ac:dyDescent="0.25">
      <c r="B4398" s="161"/>
      <c r="C4398" s="162"/>
      <c r="D4398" s="161"/>
      <c r="E4398" s="163"/>
      <c r="F4398" s="9"/>
      <c r="G4398" s="168"/>
      <c r="H4398" s="162"/>
      <c r="I4398" s="161"/>
    </row>
    <row r="4399" spans="2:9" x14ac:dyDescent="0.25">
      <c r="B4399" s="161"/>
      <c r="C4399" s="162"/>
      <c r="D4399" s="161"/>
      <c r="E4399" s="163"/>
      <c r="F4399" s="9"/>
      <c r="G4399" s="168"/>
      <c r="H4399" s="162"/>
      <c r="I4399" s="161"/>
    </row>
    <row r="4400" spans="2:9" x14ac:dyDescent="0.25">
      <c r="B4400" s="161"/>
      <c r="C4400" s="162"/>
      <c r="D4400" s="161"/>
      <c r="E4400" s="163"/>
      <c r="F4400" s="9"/>
      <c r="G4400" s="168"/>
      <c r="H4400" s="162"/>
      <c r="I4400" s="161"/>
    </row>
    <row r="4401" spans="2:9" x14ac:dyDescent="0.25">
      <c r="B4401" s="161"/>
      <c r="C4401" s="162"/>
      <c r="D4401" s="161"/>
      <c r="E4401" s="163"/>
      <c r="F4401" s="9"/>
      <c r="G4401" s="168"/>
      <c r="H4401" s="162"/>
      <c r="I4401" s="161"/>
    </row>
    <row r="4402" spans="2:9" x14ac:dyDescent="0.25">
      <c r="B4402" s="161"/>
      <c r="C4402" s="162"/>
      <c r="D4402" s="161"/>
      <c r="E4402" s="163"/>
      <c r="F4402" s="9"/>
      <c r="G4402" s="168"/>
      <c r="H4402" s="162"/>
      <c r="I4402" s="161"/>
    </row>
    <row r="4403" spans="2:9" x14ac:dyDescent="0.25">
      <c r="B4403" s="161"/>
      <c r="C4403" s="162"/>
      <c r="D4403" s="161"/>
      <c r="E4403" s="163"/>
      <c r="F4403" s="9"/>
      <c r="G4403" s="168"/>
      <c r="H4403" s="162"/>
      <c r="I4403" s="161"/>
    </row>
    <row r="4404" spans="2:9" x14ac:dyDescent="0.25">
      <c r="B4404" s="161"/>
      <c r="C4404" s="162"/>
      <c r="D4404" s="161"/>
      <c r="E4404" s="163"/>
      <c r="F4404" s="9"/>
      <c r="G4404" s="168"/>
      <c r="H4404" s="162"/>
      <c r="I4404" s="161"/>
    </row>
    <row r="4405" spans="2:9" x14ac:dyDescent="0.25">
      <c r="B4405" s="161"/>
      <c r="C4405" s="162"/>
      <c r="D4405" s="161"/>
      <c r="E4405" s="163"/>
      <c r="F4405" s="9"/>
      <c r="G4405" s="168"/>
      <c r="H4405" s="162"/>
      <c r="I4405" s="161"/>
    </row>
    <row r="4406" spans="2:9" x14ac:dyDescent="0.25">
      <c r="B4406" s="161"/>
      <c r="C4406" s="162"/>
      <c r="D4406" s="161"/>
      <c r="E4406" s="163"/>
      <c r="F4406" s="9"/>
      <c r="G4406" s="168"/>
      <c r="H4406" s="162"/>
      <c r="I4406" s="161"/>
    </row>
    <row r="4407" spans="2:9" x14ac:dyDescent="0.25">
      <c r="B4407" s="161"/>
      <c r="C4407" s="162"/>
      <c r="D4407" s="161"/>
      <c r="E4407" s="163"/>
      <c r="F4407" s="9"/>
      <c r="G4407" s="168"/>
      <c r="H4407" s="162"/>
      <c r="I4407" s="161"/>
    </row>
    <row r="4408" spans="2:9" x14ac:dyDescent="0.25">
      <c r="B4408" s="161"/>
      <c r="C4408" s="162"/>
      <c r="D4408" s="161"/>
      <c r="E4408" s="163"/>
      <c r="F4408" s="9"/>
      <c r="G4408" s="168"/>
      <c r="H4408" s="162"/>
      <c r="I4408" s="161"/>
    </row>
    <row r="4409" spans="2:9" x14ac:dyDescent="0.25">
      <c r="B4409" s="161"/>
      <c r="C4409" s="162"/>
      <c r="D4409" s="161"/>
      <c r="E4409" s="163"/>
      <c r="F4409" s="9"/>
      <c r="G4409" s="168"/>
      <c r="H4409" s="162"/>
      <c r="I4409" s="161"/>
    </row>
    <row r="4410" spans="2:9" x14ac:dyDescent="0.25">
      <c r="B4410" s="161"/>
      <c r="C4410" s="162"/>
      <c r="D4410" s="161"/>
      <c r="E4410" s="163"/>
      <c r="F4410" s="9"/>
      <c r="G4410" s="168"/>
      <c r="H4410" s="162"/>
      <c r="I4410" s="161"/>
    </row>
    <row r="4411" spans="2:9" x14ac:dyDescent="0.25">
      <c r="B4411" s="161"/>
      <c r="C4411" s="162"/>
      <c r="D4411" s="161"/>
      <c r="E4411" s="163"/>
      <c r="F4411" s="9"/>
      <c r="G4411" s="168"/>
      <c r="H4411" s="162"/>
      <c r="I4411" s="161"/>
    </row>
    <row r="4412" spans="2:9" x14ac:dyDescent="0.25">
      <c r="B4412" s="161"/>
      <c r="C4412" s="162"/>
      <c r="D4412" s="161"/>
      <c r="E4412" s="163"/>
      <c r="F4412" s="9"/>
      <c r="G4412" s="168"/>
      <c r="H4412" s="162"/>
      <c r="I4412" s="161"/>
    </row>
    <row r="4413" spans="2:9" x14ac:dyDescent="0.25">
      <c r="B4413" s="161"/>
      <c r="C4413" s="162"/>
      <c r="D4413" s="161"/>
      <c r="E4413" s="163"/>
      <c r="F4413" s="9"/>
      <c r="G4413" s="168"/>
      <c r="H4413" s="162"/>
      <c r="I4413" s="161"/>
    </row>
    <row r="4414" spans="2:9" x14ac:dyDescent="0.25">
      <c r="B4414" s="161"/>
      <c r="C4414" s="162"/>
      <c r="D4414" s="161"/>
      <c r="E4414" s="163"/>
      <c r="F4414" s="9"/>
      <c r="G4414" s="168"/>
      <c r="H4414" s="162"/>
      <c r="I4414" s="161"/>
    </row>
    <row r="4415" spans="2:9" x14ac:dyDescent="0.25">
      <c r="B4415" s="161"/>
      <c r="C4415" s="162"/>
      <c r="D4415" s="161"/>
      <c r="E4415" s="163"/>
      <c r="F4415" s="9"/>
      <c r="G4415" s="168"/>
      <c r="H4415" s="162"/>
      <c r="I4415" s="161"/>
    </row>
    <row r="4416" spans="2:9" x14ac:dyDescent="0.25">
      <c r="B4416" s="161"/>
      <c r="C4416" s="162"/>
      <c r="D4416" s="161"/>
      <c r="E4416" s="163"/>
      <c r="F4416" s="9"/>
      <c r="G4416" s="168"/>
      <c r="H4416" s="162"/>
      <c r="I4416" s="161"/>
    </row>
    <row r="4417" spans="2:9" x14ac:dyDescent="0.25">
      <c r="B4417" s="161"/>
      <c r="C4417" s="162"/>
      <c r="D4417" s="161"/>
      <c r="E4417" s="163"/>
      <c r="F4417" s="9"/>
      <c r="G4417" s="168"/>
      <c r="H4417" s="162"/>
      <c r="I4417" s="161"/>
    </row>
    <row r="4418" spans="2:9" x14ac:dyDescent="0.25">
      <c r="B4418" s="161"/>
      <c r="C4418" s="162"/>
      <c r="D4418" s="161"/>
      <c r="E4418" s="163"/>
      <c r="F4418" s="9"/>
      <c r="G4418" s="168"/>
      <c r="H4418" s="162"/>
      <c r="I4418" s="161"/>
    </row>
    <row r="4419" spans="2:9" x14ac:dyDescent="0.25">
      <c r="B4419" s="161"/>
      <c r="C4419" s="162"/>
      <c r="D4419" s="161"/>
      <c r="E4419" s="163"/>
      <c r="F4419" s="9"/>
      <c r="G4419" s="168"/>
      <c r="H4419" s="162"/>
      <c r="I4419" s="161"/>
    </row>
    <row r="4420" spans="2:9" x14ac:dyDescent="0.25">
      <c r="B4420" s="161"/>
      <c r="C4420" s="162"/>
      <c r="D4420" s="161"/>
      <c r="E4420" s="163"/>
      <c r="F4420" s="9"/>
      <c r="G4420" s="168"/>
      <c r="H4420" s="162"/>
      <c r="I4420" s="161"/>
    </row>
    <row r="4421" spans="2:9" x14ac:dyDescent="0.25">
      <c r="B4421" s="161"/>
      <c r="C4421" s="162"/>
      <c r="D4421" s="161"/>
      <c r="E4421" s="163"/>
      <c r="F4421" s="9"/>
      <c r="G4421" s="168"/>
      <c r="H4421" s="162"/>
      <c r="I4421" s="161"/>
    </row>
    <row r="4422" spans="2:9" x14ac:dyDescent="0.25">
      <c r="B4422" s="161"/>
      <c r="C4422" s="162"/>
      <c r="D4422" s="161"/>
      <c r="E4422" s="163"/>
      <c r="F4422" s="9"/>
      <c r="G4422" s="168"/>
      <c r="H4422" s="162"/>
      <c r="I4422" s="161"/>
    </row>
    <row r="4423" spans="2:9" x14ac:dyDescent="0.25">
      <c r="B4423" s="161"/>
      <c r="C4423" s="162"/>
      <c r="D4423" s="161"/>
      <c r="E4423" s="163"/>
      <c r="F4423" s="9"/>
      <c r="G4423" s="168"/>
      <c r="H4423" s="162"/>
      <c r="I4423" s="161"/>
    </row>
    <row r="4424" spans="2:9" x14ac:dyDescent="0.25">
      <c r="B4424" s="161"/>
      <c r="C4424" s="162"/>
      <c r="D4424" s="161"/>
      <c r="E4424" s="163"/>
      <c r="F4424" s="9"/>
      <c r="G4424" s="168"/>
      <c r="H4424" s="162"/>
      <c r="I4424" s="161"/>
    </row>
    <row r="4425" spans="2:9" x14ac:dyDescent="0.25">
      <c r="B4425" s="161"/>
      <c r="C4425" s="162"/>
      <c r="D4425" s="161"/>
      <c r="E4425" s="163"/>
      <c r="F4425" s="9"/>
      <c r="G4425" s="168"/>
      <c r="H4425" s="162"/>
      <c r="I4425" s="161"/>
    </row>
    <row r="4426" spans="2:9" x14ac:dyDescent="0.25">
      <c r="B4426" s="161"/>
      <c r="C4426" s="162"/>
      <c r="D4426" s="161"/>
      <c r="E4426" s="163"/>
      <c r="F4426" s="9"/>
      <c r="G4426" s="168"/>
      <c r="H4426" s="162"/>
      <c r="I4426" s="161"/>
    </row>
    <row r="4427" spans="2:9" x14ac:dyDescent="0.25">
      <c r="B4427" s="161"/>
      <c r="C4427" s="162"/>
      <c r="D4427" s="161"/>
      <c r="E4427" s="163"/>
      <c r="F4427" s="9"/>
      <c r="G4427" s="168"/>
      <c r="H4427" s="162"/>
      <c r="I4427" s="161"/>
    </row>
    <row r="4428" spans="2:9" x14ac:dyDescent="0.25">
      <c r="B4428" s="161"/>
      <c r="C4428" s="162"/>
      <c r="D4428" s="161"/>
      <c r="E4428" s="163"/>
      <c r="F4428" s="9"/>
      <c r="G4428" s="168"/>
      <c r="H4428" s="162"/>
      <c r="I4428" s="161"/>
    </row>
    <row r="4429" spans="2:9" x14ac:dyDescent="0.25">
      <c r="B4429" s="161"/>
      <c r="C4429" s="162"/>
      <c r="D4429" s="161"/>
      <c r="E4429" s="163"/>
      <c r="F4429" s="9"/>
      <c r="G4429" s="168"/>
      <c r="H4429" s="162"/>
      <c r="I4429" s="161"/>
    </row>
    <row r="4430" spans="2:9" x14ac:dyDescent="0.25">
      <c r="B4430" s="161"/>
      <c r="C4430" s="162"/>
      <c r="D4430" s="161"/>
      <c r="E4430" s="163"/>
      <c r="F4430" s="9"/>
      <c r="G4430" s="168"/>
      <c r="H4430" s="162"/>
      <c r="I4430" s="161"/>
    </row>
    <row r="4431" spans="2:9" x14ac:dyDescent="0.25">
      <c r="B4431" s="161"/>
      <c r="C4431" s="162"/>
      <c r="D4431" s="161"/>
      <c r="E4431" s="163"/>
      <c r="F4431" s="9"/>
      <c r="G4431" s="168"/>
      <c r="H4431" s="162"/>
      <c r="I4431" s="161"/>
    </row>
    <row r="4432" spans="2:9" x14ac:dyDescent="0.25">
      <c r="B4432" s="161"/>
      <c r="C4432" s="162"/>
      <c r="D4432" s="161"/>
      <c r="E4432" s="163"/>
      <c r="F4432" s="9"/>
      <c r="G4432" s="168"/>
      <c r="H4432" s="162"/>
      <c r="I4432" s="161"/>
    </row>
    <row r="4433" spans="2:9" x14ac:dyDescent="0.25">
      <c r="B4433" s="161"/>
      <c r="C4433" s="162"/>
      <c r="D4433" s="161"/>
      <c r="E4433" s="163"/>
      <c r="F4433" s="9"/>
      <c r="G4433" s="168"/>
      <c r="H4433" s="162"/>
      <c r="I4433" s="161"/>
    </row>
    <row r="4434" spans="2:9" x14ac:dyDescent="0.25">
      <c r="B4434" s="161"/>
      <c r="C4434" s="162"/>
      <c r="D4434" s="161"/>
      <c r="E4434" s="163"/>
      <c r="F4434" s="9"/>
      <c r="G4434" s="168"/>
      <c r="H4434" s="162"/>
      <c r="I4434" s="161"/>
    </row>
    <row r="4435" spans="2:9" x14ac:dyDescent="0.25">
      <c r="B4435" s="161"/>
      <c r="C4435" s="162"/>
      <c r="D4435" s="161"/>
      <c r="E4435" s="163"/>
      <c r="F4435" s="9"/>
      <c r="G4435" s="168"/>
      <c r="H4435" s="162"/>
      <c r="I4435" s="161"/>
    </row>
    <row r="4436" spans="2:9" x14ac:dyDescent="0.25">
      <c r="B4436" s="161"/>
      <c r="C4436" s="162"/>
      <c r="D4436" s="161"/>
      <c r="E4436" s="163"/>
      <c r="F4436" s="9"/>
      <c r="G4436" s="168"/>
      <c r="H4436" s="162"/>
      <c r="I4436" s="161"/>
    </row>
    <row r="4437" spans="2:9" x14ac:dyDescent="0.25">
      <c r="B4437" s="161"/>
      <c r="C4437" s="162"/>
      <c r="D4437" s="161"/>
      <c r="E4437" s="163"/>
      <c r="F4437" s="9"/>
      <c r="G4437" s="168"/>
      <c r="H4437" s="162"/>
      <c r="I4437" s="161"/>
    </row>
    <row r="4438" spans="2:9" x14ac:dyDescent="0.25">
      <c r="B4438" s="161"/>
      <c r="C4438" s="162"/>
      <c r="D4438" s="161"/>
      <c r="E4438" s="163"/>
      <c r="F4438" s="9"/>
      <c r="G4438" s="168"/>
      <c r="H4438" s="162"/>
      <c r="I4438" s="161"/>
    </row>
    <row r="4439" spans="2:9" x14ac:dyDescent="0.25">
      <c r="B4439" s="161"/>
      <c r="C4439" s="162"/>
      <c r="D4439" s="161"/>
      <c r="E4439" s="163"/>
      <c r="F4439" s="9"/>
      <c r="G4439" s="168"/>
      <c r="H4439" s="162"/>
      <c r="I4439" s="161"/>
    </row>
    <row r="4440" spans="2:9" x14ac:dyDescent="0.25">
      <c r="B4440" s="161"/>
      <c r="C4440" s="162"/>
      <c r="D4440" s="161"/>
      <c r="E4440" s="163"/>
      <c r="F4440" s="9"/>
      <c r="G4440" s="168"/>
      <c r="H4440" s="162"/>
      <c r="I4440" s="161"/>
    </row>
    <row r="4441" spans="2:9" x14ac:dyDescent="0.25">
      <c r="B4441" s="161"/>
      <c r="C4441" s="162"/>
      <c r="D4441" s="161"/>
      <c r="E4441" s="163"/>
      <c r="F4441" s="9"/>
      <c r="G4441" s="168"/>
      <c r="H4441" s="162"/>
      <c r="I4441" s="161"/>
    </row>
    <row r="4442" spans="2:9" x14ac:dyDescent="0.25">
      <c r="B4442" s="161"/>
      <c r="C4442" s="162"/>
      <c r="D4442" s="161"/>
      <c r="E4442" s="163"/>
      <c r="F4442" s="9"/>
      <c r="G4442" s="168"/>
      <c r="H4442" s="162"/>
      <c r="I4442" s="161"/>
    </row>
    <row r="4443" spans="2:9" x14ac:dyDescent="0.25">
      <c r="B4443" s="161"/>
      <c r="C4443" s="162"/>
      <c r="D4443" s="161"/>
      <c r="E4443" s="163"/>
      <c r="F4443" s="9"/>
      <c r="G4443" s="168"/>
      <c r="H4443" s="162"/>
      <c r="I4443" s="161"/>
    </row>
    <row r="4444" spans="2:9" x14ac:dyDescent="0.25">
      <c r="B4444" s="161"/>
      <c r="C4444" s="162"/>
      <c r="D4444" s="161"/>
      <c r="E4444" s="163"/>
      <c r="F4444" s="9"/>
      <c r="G4444" s="168"/>
      <c r="H4444" s="162"/>
      <c r="I4444" s="161"/>
    </row>
    <row r="4445" spans="2:9" x14ac:dyDescent="0.25">
      <c r="B4445" s="161"/>
      <c r="C4445" s="162"/>
      <c r="D4445" s="161"/>
      <c r="E4445" s="163"/>
      <c r="F4445" s="9"/>
      <c r="G4445" s="168"/>
      <c r="H4445" s="162"/>
      <c r="I4445" s="161"/>
    </row>
    <row r="4446" spans="2:9" x14ac:dyDescent="0.25">
      <c r="B4446" s="161"/>
      <c r="C4446" s="162"/>
      <c r="D4446" s="161"/>
      <c r="E4446" s="163"/>
      <c r="F4446" s="9"/>
      <c r="G4446" s="168"/>
      <c r="H4446" s="162"/>
      <c r="I4446" s="161"/>
    </row>
    <row r="4447" spans="2:9" x14ac:dyDescent="0.25">
      <c r="B4447" s="161"/>
      <c r="C4447" s="162"/>
      <c r="D4447" s="161"/>
      <c r="E4447" s="163"/>
      <c r="F4447" s="9"/>
      <c r="G4447" s="168"/>
      <c r="H4447" s="162"/>
      <c r="I4447" s="161"/>
    </row>
    <row r="4448" spans="2:9" x14ac:dyDescent="0.25">
      <c r="B4448" s="161"/>
      <c r="C4448" s="162"/>
      <c r="D4448" s="161"/>
      <c r="E4448" s="163"/>
      <c r="F4448" s="9"/>
      <c r="G4448" s="168"/>
      <c r="H4448" s="162"/>
      <c r="I4448" s="161"/>
    </row>
    <row r="4449" spans="2:9" x14ac:dyDescent="0.25">
      <c r="B4449" s="161"/>
      <c r="C4449" s="162"/>
      <c r="D4449" s="161"/>
      <c r="E4449" s="163"/>
      <c r="F4449" s="9"/>
      <c r="G4449" s="168"/>
      <c r="H4449" s="162"/>
      <c r="I4449" s="161"/>
    </row>
    <row r="4450" spans="2:9" x14ac:dyDescent="0.25">
      <c r="B4450" s="161"/>
      <c r="C4450" s="162"/>
      <c r="D4450" s="161"/>
      <c r="E4450" s="163"/>
      <c r="F4450" s="9"/>
      <c r="G4450" s="168"/>
      <c r="H4450" s="162"/>
      <c r="I4450" s="161"/>
    </row>
    <row r="4451" spans="2:9" x14ac:dyDescent="0.25">
      <c r="B4451" s="161"/>
      <c r="C4451" s="162"/>
      <c r="D4451" s="161"/>
      <c r="E4451" s="163"/>
      <c r="F4451" s="9"/>
      <c r="G4451" s="168"/>
      <c r="H4451" s="162"/>
      <c r="I4451" s="161"/>
    </row>
    <row r="4452" spans="2:9" x14ac:dyDescent="0.25">
      <c r="B4452" s="161"/>
      <c r="C4452" s="162"/>
      <c r="D4452" s="161"/>
      <c r="E4452" s="163"/>
      <c r="F4452" s="9"/>
      <c r="G4452" s="168"/>
      <c r="H4452" s="162"/>
      <c r="I4452" s="161"/>
    </row>
    <row r="4453" spans="2:9" x14ac:dyDescent="0.25">
      <c r="B4453" s="161"/>
      <c r="C4453" s="162"/>
      <c r="D4453" s="161"/>
      <c r="E4453" s="163"/>
      <c r="F4453" s="9"/>
      <c r="G4453" s="168"/>
      <c r="H4453" s="162"/>
      <c r="I4453" s="161"/>
    </row>
    <row r="4454" spans="2:9" x14ac:dyDescent="0.25">
      <c r="B4454" s="161"/>
      <c r="C4454" s="162"/>
      <c r="D4454" s="161"/>
      <c r="E4454" s="163"/>
      <c r="F4454" s="9"/>
      <c r="G4454" s="168"/>
      <c r="H4454" s="162"/>
      <c r="I4454" s="161"/>
    </row>
    <row r="4455" spans="2:9" x14ac:dyDescent="0.25">
      <c r="B4455" s="161"/>
      <c r="C4455" s="162"/>
      <c r="D4455" s="161"/>
      <c r="E4455" s="163"/>
      <c r="F4455" s="9"/>
      <c r="G4455" s="168"/>
      <c r="H4455" s="162"/>
      <c r="I4455" s="161"/>
    </row>
    <row r="4456" spans="2:9" x14ac:dyDescent="0.25">
      <c r="B4456" s="161"/>
      <c r="C4456" s="162"/>
      <c r="D4456" s="161"/>
      <c r="E4456" s="163"/>
      <c r="F4456" s="9"/>
      <c r="G4456" s="168"/>
      <c r="H4456" s="162"/>
      <c r="I4456" s="161"/>
    </row>
    <row r="4457" spans="2:9" x14ac:dyDescent="0.25">
      <c r="B4457" s="161"/>
      <c r="C4457" s="162"/>
      <c r="D4457" s="161"/>
      <c r="E4457" s="163"/>
      <c r="F4457" s="9"/>
      <c r="G4457" s="168"/>
      <c r="H4457" s="162"/>
      <c r="I4457" s="161"/>
    </row>
    <row r="4458" spans="2:9" x14ac:dyDescent="0.25">
      <c r="B4458" s="161"/>
      <c r="C4458" s="162"/>
      <c r="D4458" s="161"/>
      <c r="E4458" s="163"/>
      <c r="F4458" s="9"/>
      <c r="G4458" s="168"/>
      <c r="H4458" s="162"/>
      <c r="I4458" s="161"/>
    </row>
    <row r="4459" spans="2:9" x14ac:dyDescent="0.25">
      <c r="B4459" s="161"/>
      <c r="C4459" s="162"/>
      <c r="D4459" s="161"/>
      <c r="E4459" s="163"/>
      <c r="F4459" s="9"/>
      <c r="G4459" s="168"/>
      <c r="H4459" s="162"/>
      <c r="I4459" s="161"/>
    </row>
    <row r="4460" spans="2:9" x14ac:dyDescent="0.25">
      <c r="B4460" s="161"/>
      <c r="C4460" s="162"/>
      <c r="D4460" s="161"/>
      <c r="E4460" s="163"/>
      <c r="F4460" s="9"/>
      <c r="G4460" s="168"/>
      <c r="H4460" s="162"/>
      <c r="I4460" s="161"/>
    </row>
    <row r="4461" spans="2:9" x14ac:dyDescent="0.25">
      <c r="B4461" s="161"/>
      <c r="C4461" s="162"/>
      <c r="D4461" s="161"/>
      <c r="E4461" s="163"/>
      <c r="F4461" s="9"/>
      <c r="G4461" s="168"/>
      <c r="H4461" s="162"/>
      <c r="I4461" s="161"/>
    </row>
    <row r="4462" spans="2:9" x14ac:dyDescent="0.25">
      <c r="B4462" s="161"/>
      <c r="C4462" s="162"/>
      <c r="D4462" s="161"/>
      <c r="E4462" s="163"/>
      <c r="F4462" s="9"/>
      <c r="G4462" s="168"/>
      <c r="H4462" s="162"/>
      <c r="I4462" s="161"/>
    </row>
    <row r="4463" spans="2:9" x14ac:dyDescent="0.25">
      <c r="B4463" s="161"/>
      <c r="C4463" s="162"/>
      <c r="D4463" s="161"/>
      <c r="E4463" s="163"/>
      <c r="F4463" s="9"/>
      <c r="G4463" s="168"/>
      <c r="H4463" s="162"/>
      <c r="I4463" s="161"/>
    </row>
    <row r="4464" spans="2:9" x14ac:dyDescent="0.25">
      <c r="B4464" s="161"/>
      <c r="C4464" s="162"/>
      <c r="D4464" s="161"/>
      <c r="E4464" s="163"/>
      <c r="F4464" s="9"/>
      <c r="G4464" s="168"/>
      <c r="H4464" s="162"/>
      <c r="I4464" s="161"/>
    </row>
    <row r="4465" spans="2:9" x14ac:dyDescent="0.25">
      <c r="B4465" s="161"/>
      <c r="C4465" s="162"/>
      <c r="D4465" s="161"/>
      <c r="E4465" s="163"/>
      <c r="F4465" s="9"/>
      <c r="G4465" s="168"/>
      <c r="H4465" s="162"/>
      <c r="I4465" s="161"/>
    </row>
    <row r="4466" spans="2:9" x14ac:dyDescent="0.25">
      <c r="B4466" s="161"/>
      <c r="C4466" s="162"/>
      <c r="D4466" s="161"/>
      <c r="E4466" s="163"/>
      <c r="F4466" s="9"/>
      <c r="G4466" s="168"/>
      <c r="H4466" s="162"/>
      <c r="I4466" s="161"/>
    </row>
    <row r="4467" spans="2:9" x14ac:dyDescent="0.25">
      <c r="B4467" s="161"/>
      <c r="C4467" s="162"/>
      <c r="D4467" s="161"/>
      <c r="E4467" s="163"/>
      <c r="F4467" s="9"/>
      <c r="G4467" s="168"/>
      <c r="H4467" s="162"/>
      <c r="I4467" s="161"/>
    </row>
    <row r="4468" spans="2:9" x14ac:dyDescent="0.25">
      <c r="B4468" s="161"/>
      <c r="C4468" s="162"/>
      <c r="D4468" s="161"/>
      <c r="E4468" s="163"/>
      <c r="F4468" s="9"/>
      <c r="G4468" s="168"/>
      <c r="H4468" s="162"/>
      <c r="I4468" s="161"/>
    </row>
    <row r="4469" spans="2:9" x14ac:dyDescent="0.25">
      <c r="B4469" s="161"/>
      <c r="C4469" s="162"/>
      <c r="D4469" s="161"/>
      <c r="E4469" s="163"/>
      <c r="F4469" s="9"/>
      <c r="G4469" s="168"/>
      <c r="H4469" s="162"/>
      <c r="I4469" s="161"/>
    </row>
    <row r="4470" spans="2:9" x14ac:dyDescent="0.25">
      <c r="B4470" s="161"/>
      <c r="C4470" s="162"/>
      <c r="D4470" s="161"/>
      <c r="E4470" s="163"/>
      <c r="F4470" s="9"/>
      <c r="G4470" s="168"/>
      <c r="H4470" s="162"/>
      <c r="I4470" s="161"/>
    </row>
    <row r="4471" spans="2:9" x14ac:dyDescent="0.25">
      <c r="B4471" s="161"/>
      <c r="C4471" s="162"/>
      <c r="D4471" s="161"/>
      <c r="E4471" s="163"/>
      <c r="F4471" s="9"/>
      <c r="G4471" s="168"/>
      <c r="H4471" s="162"/>
      <c r="I4471" s="161"/>
    </row>
    <row r="4472" spans="2:9" x14ac:dyDescent="0.25">
      <c r="B4472" s="161"/>
      <c r="C4472" s="162"/>
      <c r="D4472" s="161"/>
      <c r="E4472" s="163"/>
      <c r="F4472" s="9"/>
      <c r="G4472" s="168"/>
      <c r="H4472" s="162"/>
      <c r="I4472" s="161"/>
    </row>
    <row r="4473" spans="2:9" x14ac:dyDescent="0.25">
      <c r="B4473" s="161"/>
      <c r="C4473" s="162"/>
      <c r="D4473" s="161"/>
      <c r="E4473" s="163"/>
      <c r="F4473" s="9"/>
      <c r="G4473" s="168"/>
      <c r="H4473" s="162"/>
      <c r="I4473" s="161"/>
    </row>
    <row r="4474" spans="2:9" x14ac:dyDescent="0.25">
      <c r="B4474" s="161"/>
      <c r="C4474" s="162"/>
      <c r="D4474" s="161"/>
      <c r="E4474" s="163"/>
      <c r="F4474" s="9"/>
      <c r="G4474" s="168"/>
      <c r="H4474" s="162"/>
      <c r="I4474" s="161"/>
    </row>
    <row r="4475" spans="2:9" x14ac:dyDescent="0.25">
      <c r="B4475" s="161"/>
      <c r="C4475" s="162"/>
      <c r="D4475" s="161"/>
      <c r="E4475" s="163"/>
      <c r="F4475" s="9"/>
      <c r="G4475" s="168"/>
      <c r="H4475" s="162"/>
      <c r="I4475" s="161"/>
    </row>
    <row r="4476" spans="2:9" x14ac:dyDescent="0.25">
      <c r="B4476" s="161"/>
      <c r="C4476" s="162"/>
      <c r="D4476" s="161"/>
      <c r="E4476" s="163"/>
      <c r="F4476" s="9"/>
      <c r="G4476" s="168"/>
      <c r="H4476" s="162"/>
      <c r="I4476" s="161"/>
    </row>
    <row r="4477" spans="2:9" x14ac:dyDescent="0.25">
      <c r="B4477" s="161"/>
      <c r="C4477" s="162"/>
      <c r="D4477" s="161"/>
      <c r="E4477" s="163"/>
      <c r="F4477" s="9"/>
      <c r="G4477" s="168"/>
      <c r="H4477" s="162"/>
      <c r="I4477" s="161"/>
    </row>
    <row r="4478" spans="2:9" x14ac:dyDescent="0.25">
      <c r="B4478" s="161"/>
      <c r="C4478" s="162"/>
      <c r="D4478" s="161"/>
      <c r="E4478" s="163"/>
      <c r="F4478" s="9"/>
      <c r="G4478" s="168"/>
      <c r="H4478" s="162"/>
      <c r="I4478" s="161"/>
    </row>
    <row r="4479" spans="2:9" x14ac:dyDescent="0.25">
      <c r="B4479" s="161"/>
      <c r="C4479" s="162"/>
      <c r="D4479" s="161"/>
      <c r="E4479" s="163"/>
      <c r="F4479" s="9"/>
      <c r="G4479" s="168"/>
      <c r="H4479" s="162"/>
      <c r="I4479" s="161"/>
    </row>
    <row r="4480" spans="2:9" x14ac:dyDescent="0.25">
      <c r="B4480" s="161"/>
      <c r="C4480" s="162"/>
      <c r="D4480" s="161"/>
      <c r="E4480" s="163"/>
      <c r="F4480" s="9"/>
      <c r="G4480" s="168"/>
      <c r="H4480" s="162"/>
      <c r="I4480" s="161"/>
    </row>
    <row r="4481" spans="2:9" x14ac:dyDescent="0.25">
      <c r="B4481" s="161"/>
      <c r="C4481" s="162"/>
      <c r="D4481" s="161"/>
      <c r="E4481" s="163"/>
      <c r="F4481" s="9"/>
      <c r="G4481" s="168"/>
      <c r="H4481" s="162"/>
      <c r="I4481" s="161"/>
    </row>
    <row r="4482" spans="2:9" x14ac:dyDescent="0.25">
      <c r="B4482" s="161"/>
      <c r="C4482" s="162"/>
      <c r="D4482" s="161"/>
      <c r="E4482" s="163"/>
      <c r="F4482" s="9"/>
      <c r="G4482" s="168"/>
      <c r="H4482" s="162"/>
      <c r="I4482" s="161"/>
    </row>
    <row r="4483" spans="2:9" x14ac:dyDescent="0.25">
      <c r="B4483" s="161"/>
      <c r="C4483" s="162"/>
      <c r="D4483" s="161"/>
      <c r="E4483" s="163"/>
      <c r="F4483" s="9"/>
      <c r="G4483" s="168"/>
      <c r="H4483" s="162"/>
      <c r="I4483" s="161"/>
    </row>
    <row r="4484" spans="2:9" x14ac:dyDescent="0.25">
      <c r="B4484" s="161"/>
      <c r="C4484" s="162"/>
      <c r="D4484" s="161"/>
      <c r="E4484" s="163"/>
      <c r="F4484" s="9"/>
      <c r="G4484" s="168"/>
      <c r="H4484" s="162"/>
      <c r="I4484" s="161"/>
    </row>
    <row r="4485" spans="2:9" x14ac:dyDescent="0.25">
      <c r="B4485" s="161"/>
      <c r="C4485" s="162"/>
      <c r="D4485" s="161"/>
      <c r="E4485" s="163"/>
      <c r="F4485" s="9"/>
      <c r="G4485" s="168"/>
      <c r="H4485" s="162"/>
      <c r="I4485" s="161"/>
    </row>
    <row r="4486" spans="2:9" x14ac:dyDescent="0.25">
      <c r="B4486" s="161"/>
      <c r="C4486" s="162"/>
      <c r="D4486" s="161"/>
      <c r="E4486" s="163"/>
      <c r="F4486" s="9"/>
      <c r="G4486" s="168"/>
      <c r="H4486" s="162"/>
      <c r="I4486" s="161"/>
    </row>
    <row r="4487" spans="2:9" x14ac:dyDescent="0.25">
      <c r="B4487" s="161"/>
      <c r="C4487" s="162"/>
      <c r="D4487" s="161"/>
      <c r="E4487" s="163"/>
      <c r="F4487" s="9"/>
      <c r="G4487" s="168"/>
      <c r="H4487" s="162"/>
      <c r="I4487" s="161"/>
    </row>
    <row r="4488" spans="2:9" x14ac:dyDescent="0.25">
      <c r="B4488" s="161"/>
      <c r="C4488" s="162"/>
      <c r="D4488" s="161"/>
      <c r="E4488" s="163"/>
      <c r="F4488" s="9"/>
      <c r="G4488" s="168"/>
      <c r="H4488" s="162"/>
      <c r="I4488" s="161"/>
    </row>
    <row r="4489" spans="2:9" x14ac:dyDescent="0.25">
      <c r="B4489" s="161"/>
      <c r="C4489" s="162"/>
      <c r="D4489" s="161"/>
      <c r="E4489" s="163"/>
      <c r="F4489" s="9"/>
      <c r="G4489" s="168"/>
      <c r="H4489" s="162"/>
      <c r="I4489" s="161"/>
    </row>
    <row r="4490" spans="2:9" x14ac:dyDescent="0.25">
      <c r="B4490" s="161"/>
      <c r="C4490" s="162"/>
      <c r="D4490" s="161"/>
      <c r="E4490" s="163"/>
      <c r="F4490" s="9"/>
      <c r="G4490" s="168"/>
      <c r="H4490" s="162"/>
      <c r="I4490" s="161"/>
    </row>
    <row r="4491" spans="2:9" x14ac:dyDescent="0.25">
      <c r="B4491" s="161"/>
      <c r="C4491" s="162"/>
      <c r="D4491" s="161"/>
      <c r="E4491" s="163"/>
      <c r="F4491" s="9"/>
      <c r="G4491" s="168"/>
      <c r="H4491" s="162"/>
      <c r="I4491" s="161"/>
    </row>
    <row r="4492" spans="2:9" x14ac:dyDescent="0.25">
      <c r="B4492" s="161"/>
      <c r="C4492" s="162"/>
      <c r="D4492" s="161"/>
      <c r="E4492" s="163"/>
      <c r="F4492" s="9"/>
      <c r="G4492" s="168"/>
      <c r="H4492" s="162"/>
      <c r="I4492" s="161"/>
    </row>
    <row r="4493" spans="2:9" x14ac:dyDescent="0.25">
      <c r="B4493" s="161"/>
      <c r="C4493" s="162"/>
      <c r="D4493" s="161"/>
      <c r="E4493" s="163"/>
      <c r="F4493" s="9"/>
      <c r="G4493" s="168"/>
      <c r="H4493" s="162"/>
      <c r="I4493" s="161"/>
    </row>
    <row r="4494" spans="2:9" x14ac:dyDescent="0.25">
      <c r="B4494" s="161"/>
      <c r="C4494" s="162"/>
      <c r="D4494" s="161"/>
      <c r="E4494" s="163"/>
      <c r="F4494" s="9"/>
      <c r="G4494" s="168"/>
      <c r="H4494" s="162"/>
      <c r="I4494" s="161"/>
    </row>
    <row r="4495" spans="2:9" x14ac:dyDescent="0.25">
      <c r="B4495" s="161"/>
      <c r="C4495" s="162"/>
      <c r="D4495" s="161"/>
      <c r="E4495" s="163"/>
      <c r="F4495" s="9"/>
      <c r="G4495" s="168"/>
      <c r="H4495" s="162"/>
      <c r="I4495" s="161"/>
    </row>
    <row r="4496" spans="2:9" x14ac:dyDescent="0.25">
      <c r="B4496" s="161"/>
      <c r="C4496" s="162"/>
      <c r="D4496" s="161"/>
      <c r="E4496" s="163"/>
      <c r="F4496" s="9"/>
      <c r="G4496" s="168"/>
      <c r="H4496" s="162"/>
      <c r="I4496" s="161"/>
    </row>
    <row r="4497" spans="2:9" x14ac:dyDescent="0.25">
      <c r="B4497" s="161"/>
      <c r="C4497" s="162"/>
      <c r="D4497" s="161"/>
      <c r="E4497" s="163"/>
      <c r="F4497" s="9"/>
      <c r="G4497" s="168"/>
      <c r="H4497" s="162"/>
      <c r="I4497" s="161"/>
    </row>
    <row r="4498" spans="2:9" x14ac:dyDescent="0.25">
      <c r="B4498" s="161"/>
      <c r="C4498" s="162"/>
      <c r="D4498" s="161"/>
      <c r="E4498" s="163"/>
      <c r="F4498" s="9"/>
      <c r="G4498" s="168"/>
      <c r="H4498" s="162"/>
      <c r="I4498" s="161"/>
    </row>
    <row r="4499" spans="2:9" x14ac:dyDescent="0.25">
      <c r="B4499" s="161"/>
      <c r="C4499" s="162"/>
      <c r="D4499" s="161"/>
      <c r="E4499" s="163"/>
      <c r="F4499" s="9"/>
      <c r="G4499" s="168"/>
      <c r="H4499" s="162"/>
      <c r="I4499" s="161"/>
    </row>
    <row r="4500" spans="2:9" x14ac:dyDescent="0.25">
      <c r="B4500" s="161"/>
      <c r="C4500" s="162"/>
      <c r="D4500" s="161"/>
      <c r="E4500" s="163"/>
      <c r="F4500" s="9"/>
      <c r="G4500" s="168"/>
      <c r="H4500" s="162"/>
      <c r="I4500" s="161"/>
    </row>
    <row r="4501" spans="2:9" x14ac:dyDescent="0.25">
      <c r="B4501" s="161"/>
      <c r="C4501" s="162"/>
      <c r="D4501" s="161"/>
      <c r="E4501" s="163"/>
      <c r="F4501" s="9"/>
      <c r="G4501" s="168"/>
      <c r="H4501" s="162"/>
      <c r="I4501" s="161"/>
    </row>
    <row r="4502" spans="2:9" x14ac:dyDescent="0.25">
      <c r="B4502" s="161"/>
      <c r="C4502" s="162"/>
      <c r="D4502" s="161"/>
      <c r="E4502" s="163"/>
      <c r="F4502" s="9"/>
      <c r="G4502" s="168"/>
      <c r="H4502" s="162"/>
      <c r="I4502" s="161"/>
    </row>
    <row r="4503" spans="2:9" x14ac:dyDescent="0.25">
      <c r="B4503" s="161"/>
      <c r="C4503" s="162"/>
      <c r="D4503" s="161"/>
      <c r="E4503" s="163"/>
      <c r="F4503" s="9"/>
      <c r="G4503" s="168"/>
      <c r="H4503" s="162"/>
      <c r="I4503" s="161"/>
    </row>
    <row r="4504" spans="2:9" x14ac:dyDescent="0.25">
      <c r="B4504" s="161"/>
      <c r="C4504" s="162"/>
      <c r="D4504" s="161"/>
      <c r="E4504" s="163"/>
      <c r="F4504" s="9"/>
      <c r="G4504" s="168"/>
      <c r="H4504" s="162"/>
      <c r="I4504" s="161"/>
    </row>
    <row r="4505" spans="2:9" x14ac:dyDescent="0.25">
      <c r="B4505" s="161"/>
      <c r="C4505" s="162"/>
      <c r="D4505" s="161"/>
      <c r="E4505" s="163"/>
      <c r="F4505" s="9"/>
      <c r="G4505" s="168"/>
      <c r="H4505" s="162"/>
      <c r="I4505" s="161"/>
    </row>
    <row r="4506" spans="2:9" x14ac:dyDescent="0.25">
      <c r="B4506" s="161"/>
      <c r="C4506" s="162"/>
      <c r="D4506" s="161"/>
      <c r="E4506" s="163"/>
      <c r="F4506" s="9"/>
      <c r="G4506" s="168"/>
      <c r="H4506" s="162"/>
      <c r="I4506" s="161"/>
    </row>
    <row r="4507" spans="2:9" x14ac:dyDescent="0.25">
      <c r="B4507" s="161"/>
      <c r="C4507" s="162"/>
      <c r="D4507" s="161"/>
      <c r="E4507" s="163"/>
      <c r="F4507" s="9"/>
      <c r="G4507" s="168"/>
      <c r="H4507" s="162"/>
      <c r="I4507" s="161"/>
    </row>
    <row r="4508" spans="2:9" x14ac:dyDescent="0.25">
      <c r="B4508" s="161"/>
      <c r="C4508" s="162"/>
      <c r="D4508" s="161"/>
      <c r="E4508" s="163"/>
      <c r="F4508" s="9"/>
      <c r="G4508" s="168"/>
      <c r="H4508" s="162"/>
      <c r="I4508" s="161"/>
    </row>
    <row r="4509" spans="2:9" x14ac:dyDescent="0.25">
      <c r="B4509" s="161"/>
      <c r="C4509" s="162"/>
      <c r="D4509" s="161"/>
      <c r="E4509" s="163"/>
      <c r="F4509" s="9"/>
      <c r="G4509" s="168"/>
      <c r="H4509" s="162"/>
      <c r="I4509" s="161"/>
    </row>
    <row r="4510" spans="2:9" x14ac:dyDescent="0.25">
      <c r="B4510" s="161"/>
      <c r="C4510" s="162"/>
      <c r="D4510" s="161"/>
      <c r="E4510" s="163"/>
      <c r="F4510" s="9"/>
      <c r="G4510" s="168"/>
      <c r="H4510" s="162"/>
      <c r="I4510" s="161"/>
    </row>
    <row r="4511" spans="2:9" x14ac:dyDescent="0.25">
      <c r="B4511" s="161"/>
      <c r="C4511" s="162"/>
      <c r="D4511" s="161"/>
      <c r="E4511" s="163"/>
      <c r="F4511" s="9"/>
      <c r="G4511" s="168"/>
      <c r="H4511" s="162"/>
      <c r="I4511" s="161"/>
    </row>
    <row r="4512" spans="2:9" x14ac:dyDescent="0.25">
      <c r="B4512" s="161"/>
      <c r="C4512" s="162"/>
      <c r="D4512" s="161"/>
      <c r="E4512" s="163"/>
      <c r="F4512" s="9"/>
      <c r="G4512" s="168"/>
      <c r="H4512" s="162"/>
      <c r="I4512" s="161"/>
    </row>
    <row r="4513" spans="2:9" x14ac:dyDescent="0.25">
      <c r="B4513" s="161"/>
      <c r="C4513" s="162"/>
      <c r="D4513" s="161"/>
      <c r="E4513" s="163"/>
      <c r="F4513" s="9"/>
      <c r="G4513" s="168"/>
      <c r="H4513" s="162"/>
      <c r="I4513" s="161"/>
    </row>
    <row r="4514" spans="2:9" x14ac:dyDescent="0.25">
      <c r="B4514" s="161"/>
      <c r="C4514" s="162"/>
      <c r="D4514" s="161"/>
      <c r="E4514" s="163"/>
      <c r="F4514" s="9"/>
      <c r="G4514" s="168"/>
      <c r="H4514" s="162"/>
      <c r="I4514" s="161"/>
    </row>
    <row r="4515" spans="2:9" x14ac:dyDescent="0.25">
      <c r="B4515" s="161"/>
      <c r="C4515" s="162"/>
      <c r="D4515" s="161"/>
      <c r="E4515" s="163"/>
      <c r="F4515" s="9"/>
      <c r="G4515" s="168"/>
      <c r="H4515" s="162"/>
      <c r="I4515" s="161"/>
    </row>
    <row r="4516" spans="2:9" x14ac:dyDescent="0.25">
      <c r="B4516" s="161"/>
      <c r="C4516" s="162"/>
      <c r="D4516" s="161"/>
      <c r="E4516" s="163"/>
      <c r="F4516" s="9"/>
      <c r="G4516" s="168"/>
      <c r="H4516" s="162"/>
      <c r="I4516" s="161"/>
    </row>
    <row r="4517" spans="2:9" x14ac:dyDescent="0.25">
      <c r="B4517" s="161"/>
      <c r="C4517" s="162"/>
      <c r="D4517" s="161"/>
      <c r="E4517" s="163"/>
      <c r="F4517" s="9"/>
      <c r="G4517" s="168"/>
      <c r="H4517" s="162"/>
      <c r="I4517" s="161"/>
    </row>
    <row r="4518" spans="2:9" x14ac:dyDescent="0.25">
      <c r="B4518" s="161"/>
      <c r="C4518" s="162"/>
      <c r="D4518" s="161"/>
      <c r="E4518" s="163"/>
      <c r="F4518" s="9"/>
      <c r="G4518" s="168"/>
      <c r="H4518" s="162"/>
      <c r="I4518" s="161"/>
    </row>
    <row r="4519" spans="2:9" x14ac:dyDescent="0.25">
      <c r="B4519" s="161"/>
      <c r="C4519" s="162"/>
      <c r="D4519" s="161"/>
      <c r="E4519" s="163"/>
      <c r="F4519" s="9"/>
      <c r="G4519" s="168"/>
      <c r="H4519" s="162"/>
      <c r="I4519" s="161"/>
    </row>
    <row r="4520" spans="2:9" x14ac:dyDescent="0.25">
      <c r="B4520" s="161"/>
      <c r="C4520" s="162"/>
      <c r="D4520" s="161"/>
      <c r="E4520" s="163"/>
      <c r="F4520" s="9"/>
      <c r="G4520" s="168"/>
      <c r="H4520" s="162"/>
      <c r="I4520" s="161"/>
    </row>
    <row r="4521" spans="2:9" x14ac:dyDescent="0.25">
      <c r="B4521" s="161"/>
      <c r="C4521" s="162"/>
      <c r="D4521" s="161"/>
      <c r="E4521" s="163"/>
      <c r="F4521" s="9"/>
      <c r="G4521" s="168"/>
      <c r="H4521" s="162"/>
      <c r="I4521" s="161"/>
    </row>
    <row r="4522" spans="2:9" x14ac:dyDescent="0.25">
      <c r="B4522" s="161"/>
      <c r="C4522" s="162"/>
      <c r="D4522" s="161"/>
      <c r="E4522" s="163"/>
      <c r="F4522" s="9"/>
      <c r="G4522" s="168"/>
      <c r="H4522" s="162"/>
      <c r="I4522" s="161"/>
    </row>
    <row r="4523" spans="2:9" x14ac:dyDescent="0.25">
      <c r="B4523" s="161"/>
      <c r="C4523" s="162"/>
      <c r="D4523" s="161"/>
      <c r="E4523" s="163"/>
      <c r="F4523" s="9"/>
      <c r="G4523" s="168"/>
      <c r="H4523" s="162"/>
      <c r="I4523" s="161"/>
    </row>
    <row r="4524" spans="2:9" x14ac:dyDescent="0.25">
      <c r="B4524" s="161"/>
      <c r="C4524" s="162"/>
      <c r="D4524" s="161"/>
      <c r="E4524" s="163"/>
      <c r="F4524" s="9"/>
      <c r="G4524" s="168"/>
      <c r="H4524" s="162"/>
      <c r="I4524" s="161"/>
    </row>
    <row r="4525" spans="2:9" x14ac:dyDescent="0.25">
      <c r="B4525" s="161"/>
      <c r="C4525" s="162"/>
      <c r="D4525" s="161"/>
      <c r="E4525" s="163"/>
      <c r="F4525" s="9"/>
      <c r="G4525" s="168"/>
      <c r="H4525" s="162"/>
      <c r="I4525" s="161"/>
    </row>
    <row r="4526" spans="2:9" x14ac:dyDescent="0.25">
      <c r="B4526" s="161"/>
      <c r="C4526" s="162"/>
      <c r="D4526" s="161"/>
      <c r="E4526" s="163"/>
      <c r="F4526" s="9"/>
      <c r="G4526" s="168"/>
      <c r="H4526" s="162"/>
      <c r="I4526" s="161"/>
    </row>
    <row r="4527" spans="2:9" x14ac:dyDescent="0.25">
      <c r="B4527" s="161"/>
      <c r="C4527" s="162"/>
      <c r="D4527" s="161"/>
      <c r="E4527" s="163"/>
      <c r="F4527" s="9"/>
      <c r="G4527" s="168"/>
      <c r="H4527" s="162"/>
      <c r="I4527" s="161"/>
    </row>
    <row r="4528" spans="2:9" x14ac:dyDescent="0.25">
      <c r="B4528" s="161"/>
      <c r="C4528" s="162"/>
      <c r="D4528" s="161"/>
      <c r="E4528" s="163"/>
      <c r="F4528" s="9"/>
      <c r="G4528" s="168"/>
      <c r="H4528" s="162"/>
      <c r="I4528" s="161"/>
    </row>
    <row r="4529" spans="2:9" x14ac:dyDescent="0.25">
      <c r="B4529" s="161"/>
      <c r="C4529" s="162"/>
      <c r="D4529" s="161"/>
      <c r="E4529" s="163"/>
      <c r="F4529" s="9"/>
      <c r="G4529" s="168"/>
      <c r="H4529" s="162"/>
      <c r="I4529" s="161"/>
    </row>
    <row r="4530" spans="2:9" x14ac:dyDescent="0.25">
      <c r="B4530" s="161"/>
      <c r="C4530" s="162"/>
      <c r="D4530" s="161"/>
      <c r="E4530" s="163"/>
      <c r="F4530" s="9"/>
      <c r="G4530" s="168"/>
      <c r="H4530" s="162"/>
      <c r="I4530" s="161"/>
    </row>
    <row r="4531" spans="2:9" x14ac:dyDescent="0.25">
      <c r="B4531" s="161"/>
      <c r="C4531" s="162"/>
      <c r="D4531" s="161"/>
      <c r="E4531" s="163"/>
      <c r="F4531" s="9"/>
      <c r="G4531" s="168"/>
      <c r="H4531" s="162"/>
      <c r="I4531" s="161"/>
    </row>
    <row r="4532" spans="2:9" x14ac:dyDescent="0.25">
      <c r="B4532" s="161"/>
      <c r="C4532" s="162"/>
      <c r="D4532" s="161"/>
      <c r="E4532" s="163"/>
      <c r="F4532" s="9"/>
      <c r="G4532" s="168"/>
      <c r="H4532" s="162"/>
      <c r="I4532" s="161"/>
    </row>
    <row r="4533" spans="2:9" x14ac:dyDescent="0.25">
      <c r="B4533" s="161"/>
      <c r="C4533" s="162"/>
      <c r="D4533" s="161"/>
      <c r="E4533" s="163"/>
      <c r="F4533" s="9"/>
      <c r="G4533" s="168"/>
      <c r="H4533" s="162"/>
      <c r="I4533" s="161"/>
    </row>
    <row r="4534" spans="2:9" x14ac:dyDescent="0.25">
      <c r="B4534" s="161"/>
      <c r="C4534" s="162"/>
      <c r="D4534" s="161"/>
      <c r="E4534" s="163"/>
      <c r="F4534" s="9"/>
      <c r="G4534" s="168"/>
      <c r="H4534" s="162"/>
      <c r="I4534" s="161"/>
    </row>
    <row r="4535" spans="2:9" x14ac:dyDescent="0.25">
      <c r="B4535" s="161"/>
      <c r="C4535" s="162"/>
      <c r="D4535" s="161"/>
      <c r="E4535" s="163"/>
      <c r="F4535" s="9"/>
      <c r="G4535" s="168"/>
      <c r="H4535" s="162"/>
      <c r="I4535" s="161"/>
    </row>
    <row r="4536" spans="2:9" x14ac:dyDescent="0.25">
      <c r="B4536" s="161"/>
      <c r="C4536" s="162"/>
      <c r="D4536" s="161"/>
      <c r="E4536" s="163"/>
      <c r="F4536" s="9"/>
      <c r="G4536" s="168"/>
      <c r="H4536" s="162"/>
      <c r="I4536" s="161"/>
    </row>
    <row r="4537" spans="2:9" x14ac:dyDescent="0.25">
      <c r="B4537" s="161"/>
      <c r="C4537" s="162"/>
      <c r="D4537" s="161"/>
      <c r="E4537" s="163"/>
      <c r="F4537" s="9"/>
      <c r="G4537" s="168"/>
      <c r="H4537" s="162"/>
      <c r="I4537" s="161"/>
    </row>
    <row r="4538" spans="2:9" x14ac:dyDescent="0.25">
      <c r="B4538" s="161"/>
      <c r="C4538" s="162"/>
      <c r="D4538" s="161"/>
      <c r="E4538" s="163"/>
      <c r="F4538" s="9"/>
      <c r="G4538" s="168"/>
      <c r="H4538" s="162"/>
      <c r="I4538" s="161"/>
    </row>
    <row r="4539" spans="2:9" x14ac:dyDescent="0.25">
      <c r="B4539" s="161"/>
      <c r="C4539" s="162"/>
      <c r="D4539" s="161"/>
      <c r="E4539" s="163"/>
      <c r="F4539" s="9"/>
      <c r="G4539" s="168"/>
      <c r="H4539" s="162"/>
      <c r="I4539" s="161"/>
    </row>
    <row r="4540" spans="2:9" x14ac:dyDescent="0.25">
      <c r="B4540" s="161"/>
      <c r="C4540" s="162"/>
      <c r="D4540" s="161"/>
      <c r="E4540" s="163"/>
      <c r="F4540" s="9"/>
      <c r="G4540" s="168"/>
      <c r="H4540" s="162"/>
      <c r="I4540" s="161"/>
    </row>
    <row r="4541" spans="2:9" x14ac:dyDescent="0.25">
      <c r="B4541" s="161"/>
      <c r="C4541" s="162"/>
      <c r="D4541" s="161"/>
      <c r="E4541" s="163"/>
      <c r="F4541" s="9"/>
      <c r="G4541" s="168"/>
      <c r="H4541" s="162"/>
      <c r="I4541" s="161"/>
    </row>
    <row r="4542" spans="2:9" x14ac:dyDescent="0.25">
      <c r="B4542" s="161"/>
      <c r="C4542" s="162"/>
      <c r="D4542" s="161"/>
      <c r="E4542" s="163"/>
      <c r="F4542" s="9"/>
      <c r="G4542" s="168"/>
      <c r="H4542" s="162"/>
      <c r="I4542" s="161"/>
    </row>
    <row r="4543" spans="2:9" x14ac:dyDescent="0.25">
      <c r="B4543" s="161"/>
      <c r="C4543" s="162"/>
      <c r="D4543" s="161"/>
      <c r="E4543" s="163"/>
      <c r="F4543" s="9"/>
      <c r="G4543" s="168"/>
      <c r="H4543" s="162"/>
      <c r="I4543" s="161"/>
    </row>
    <row r="4544" spans="2:9" x14ac:dyDescent="0.25">
      <c r="B4544" s="161"/>
      <c r="C4544" s="162"/>
      <c r="D4544" s="161"/>
      <c r="E4544" s="163"/>
      <c r="F4544" s="9"/>
      <c r="G4544" s="168"/>
      <c r="H4544" s="162"/>
      <c r="I4544" s="161"/>
    </row>
    <row r="4545" spans="2:9" x14ac:dyDescent="0.25">
      <c r="B4545" s="161"/>
      <c r="C4545" s="162"/>
      <c r="D4545" s="161"/>
      <c r="E4545" s="163"/>
      <c r="F4545" s="9"/>
      <c r="G4545" s="168"/>
      <c r="H4545" s="162"/>
      <c r="I4545" s="161"/>
    </row>
    <row r="4546" spans="2:9" x14ac:dyDescent="0.25">
      <c r="B4546" s="161"/>
      <c r="C4546" s="162"/>
      <c r="D4546" s="161"/>
      <c r="E4546" s="163"/>
      <c r="F4546" s="9"/>
      <c r="G4546" s="168"/>
      <c r="H4546" s="162"/>
      <c r="I4546" s="161"/>
    </row>
    <row r="4547" spans="2:9" x14ac:dyDescent="0.25">
      <c r="B4547" s="161"/>
      <c r="C4547" s="162"/>
      <c r="D4547" s="161"/>
      <c r="E4547" s="163"/>
      <c r="F4547" s="9"/>
      <c r="G4547" s="168"/>
      <c r="H4547" s="162"/>
      <c r="I4547" s="161"/>
    </row>
    <row r="4548" spans="2:9" x14ac:dyDescent="0.25">
      <c r="B4548" s="161"/>
      <c r="C4548" s="162"/>
      <c r="D4548" s="161"/>
      <c r="E4548" s="163"/>
      <c r="F4548" s="9"/>
      <c r="G4548" s="168"/>
      <c r="H4548" s="162"/>
      <c r="I4548" s="161"/>
    </row>
    <row r="4549" spans="2:9" x14ac:dyDescent="0.25">
      <c r="B4549" s="161"/>
      <c r="C4549" s="162"/>
      <c r="D4549" s="161"/>
      <c r="E4549" s="163"/>
      <c r="F4549" s="9"/>
      <c r="G4549" s="168"/>
      <c r="H4549" s="162"/>
      <c r="I4549" s="161"/>
    </row>
    <row r="4550" spans="2:9" x14ac:dyDescent="0.25">
      <c r="B4550" s="161"/>
      <c r="C4550" s="162"/>
      <c r="D4550" s="161"/>
      <c r="E4550" s="163"/>
      <c r="F4550" s="9"/>
      <c r="G4550" s="168"/>
      <c r="H4550" s="162"/>
      <c r="I4550" s="161"/>
    </row>
    <row r="4551" spans="2:9" x14ac:dyDescent="0.25">
      <c r="B4551" s="161"/>
      <c r="C4551" s="162"/>
      <c r="D4551" s="161"/>
      <c r="E4551" s="163"/>
      <c r="F4551" s="9"/>
      <c r="G4551" s="168"/>
      <c r="H4551" s="162"/>
      <c r="I4551" s="161"/>
    </row>
    <row r="4552" spans="2:9" x14ac:dyDescent="0.25">
      <c r="B4552" s="161"/>
      <c r="C4552" s="162"/>
      <c r="D4552" s="161"/>
      <c r="E4552" s="163"/>
      <c r="F4552" s="9"/>
      <c r="G4552" s="168"/>
      <c r="H4552" s="162"/>
      <c r="I4552" s="161"/>
    </row>
    <row r="4553" spans="2:9" x14ac:dyDescent="0.25">
      <c r="B4553" s="161"/>
      <c r="C4553" s="162"/>
      <c r="D4553" s="161"/>
      <c r="E4553" s="163"/>
      <c r="F4553" s="9"/>
      <c r="G4553" s="168"/>
      <c r="H4553" s="162"/>
      <c r="I4553" s="161"/>
    </row>
    <row r="4554" spans="2:9" x14ac:dyDescent="0.25">
      <c r="B4554" s="161"/>
      <c r="C4554" s="162"/>
      <c r="D4554" s="161"/>
      <c r="E4554" s="163"/>
      <c r="F4554" s="9"/>
      <c r="G4554" s="168"/>
      <c r="H4554" s="162"/>
      <c r="I4554" s="161"/>
    </row>
    <row r="4555" spans="2:9" x14ac:dyDescent="0.25">
      <c r="B4555" s="161"/>
      <c r="C4555" s="162"/>
      <c r="D4555" s="161"/>
      <c r="E4555" s="163"/>
      <c r="F4555" s="9"/>
      <c r="G4555" s="168"/>
      <c r="H4555" s="162"/>
      <c r="I4555" s="161"/>
    </row>
    <row r="4556" spans="2:9" x14ac:dyDescent="0.25">
      <c r="B4556" s="161"/>
      <c r="C4556" s="162"/>
      <c r="D4556" s="161"/>
      <c r="E4556" s="163"/>
      <c r="F4556" s="9"/>
      <c r="G4556" s="168"/>
      <c r="H4556" s="162"/>
      <c r="I4556" s="161"/>
    </row>
    <row r="4557" spans="2:9" x14ac:dyDescent="0.25">
      <c r="B4557" s="161"/>
      <c r="C4557" s="162"/>
      <c r="D4557" s="161"/>
      <c r="E4557" s="163"/>
      <c r="F4557" s="9"/>
      <c r="G4557" s="168"/>
      <c r="H4557" s="162"/>
      <c r="I4557" s="161"/>
    </row>
    <row r="4558" spans="2:9" x14ac:dyDescent="0.25">
      <c r="B4558" s="161"/>
      <c r="C4558" s="162"/>
      <c r="D4558" s="161"/>
      <c r="E4558" s="163"/>
      <c r="F4558" s="9"/>
      <c r="G4558" s="168"/>
      <c r="H4558" s="162"/>
      <c r="I4558" s="161"/>
    </row>
    <row r="4559" spans="2:9" x14ac:dyDescent="0.25">
      <c r="B4559" s="161"/>
      <c r="C4559" s="162"/>
      <c r="D4559" s="161"/>
      <c r="E4559" s="163"/>
      <c r="F4559" s="9"/>
      <c r="G4559" s="168"/>
      <c r="H4559" s="162"/>
      <c r="I4559" s="161"/>
    </row>
    <row r="4560" spans="2:9" x14ac:dyDescent="0.25">
      <c r="B4560" s="161"/>
      <c r="C4560" s="162"/>
      <c r="D4560" s="161"/>
      <c r="E4560" s="163"/>
      <c r="F4560" s="9"/>
      <c r="G4560" s="168"/>
      <c r="H4560" s="162"/>
      <c r="I4560" s="161"/>
    </row>
    <row r="4561" spans="2:9" x14ac:dyDescent="0.25">
      <c r="B4561" s="161"/>
      <c r="C4561" s="162"/>
      <c r="D4561" s="161"/>
      <c r="E4561" s="163"/>
      <c r="F4561" s="9"/>
      <c r="G4561" s="168"/>
      <c r="H4561" s="162"/>
      <c r="I4561" s="161"/>
    </row>
    <row r="4562" spans="2:9" x14ac:dyDescent="0.25">
      <c r="B4562" s="161"/>
      <c r="C4562" s="162"/>
      <c r="D4562" s="161"/>
      <c r="E4562" s="163"/>
      <c r="F4562" s="9"/>
      <c r="G4562" s="168"/>
      <c r="H4562" s="162"/>
      <c r="I4562" s="161"/>
    </row>
    <row r="4563" spans="2:9" x14ac:dyDescent="0.25">
      <c r="B4563" s="161"/>
      <c r="C4563" s="162"/>
      <c r="D4563" s="161"/>
      <c r="E4563" s="163"/>
      <c r="F4563" s="9"/>
      <c r="G4563" s="168"/>
      <c r="H4563" s="162"/>
      <c r="I4563" s="161"/>
    </row>
    <row r="4564" spans="2:9" x14ac:dyDescent="0.25">
      <c r="B4564" s="161"/>
      <c r="C4564" s="162"/>
      <c r="D4564" s="161"/>
      <c r="E4564" s="163"/>
      <c r="F4564" s="9"/>
      <c r="G4564" s="168"/>
      <c r="H4564" s="162"/>
      <c r="I4564" s="161"/>
    </row>
    <row r="4565" spans="2:9" x14ac:dyDescent="0.25">
      <c r="B4565" s="161"/>
      <c r="C4565" s="162"/>
      <c r="D4565" s="161"/>
      <c r="E4565" s="163"/>
      <c r="F4565" s="9"/>
      <c r="G4565" s="168"/>
      <c r="H4565" s="162"/>
      <c r="I4565" s="161"/>
    </row>
    <row r="4566" spans="2:9" x14ac:dyDescent="0.25">
      <c r="B4566" s="161"/>
      <c r="C4566" s="162"/>
      <c r="D4566" s="161"/>
      <c r="E4566" s="163"/>
      <c r="F4566" s="9"/>
      <c r="G4566" s="168"/>
      <c r="H4566" s="162"/>
      <c r="I4566" s="161"/>
    </row>
    <row r="4567" spans="2:9" x14ac:dyDescent="0.25">
      <c r="B4567" s="161"/>
      <c r="C4567" s="162"/>
      <c r="D4567" s="161"/>
      <c r="E4567" s="163"/>
      <c r="F4567" s="9"/>
      <c r="G4567" s="168"/>
      <c r="H4567" s="162"/>
      <c r="I4567" s="161"/>
    </row>
    <row r="4568" spans="2:9" x14ac:dyDescent="0.25">
      <c r="B4568" s="161"/>
      <c r="C4568" s="162"/>
      <c r="D4568" s="161"/>
      <c r="E4568" s="163"/>
      <c r="F4568" s="9"/>
      <c r="G4568" s="168"/>
      <c r="H4568" s="162"/>
      <c r="I4568" s="161"/>
    </row>
    <row r="4569" spans="2:9" x14ac:dyDescent="0.25">
      <c r="B4569" s="161"/>
      <c r="C4569" s="162"/>
      <c r="D4569" s="161"/>
      <c r="E4569" s="163"/>
      <c r="F4569" s="9"/>
      <c r="G4569" s="168"/>
      <c r="H4569" s="162"/>
      <c r="I4569" s="161"/>
    </row>
    <row r="4570" spans="2:9" x14ac:dyDescent="0.25">
      <c r="B4570" s="161"/>
      <c r="C4570" s="162"/>
      <c r="D4570" s="161"/>
      <c r="E4570" s="163"/>
      <c r="F4570" s="9"/>
      <c r="G4570" s="168"/>
      <c r="H4570" s="162"/>
      <c r="I4570" s="161"/>
    </row>
    <row r="4571" spans="2:9" x14ac:dyDescent="0.25">
      <c r="B4571" s="161"/>
      <c r="C4571" s="162"/>
      <c r="D4571" s="161"/>
      <c r="E4571" s="163"/>
      <c r="F4571" s="9"/>
      <c r="G4571" s="168"/>
      <c r="H4571" s="162"/>
      <c r="I4571" s="161"/>
    </row>
    <row r="4572" spans="2:9" x14ac:dyDescent="0.25">
      <c r="B4572" s="161"/>
      <c r="C4572" s="162"/>
      <c r="D4572" s="161"/>
      <c r="E4572" s="163"/>
      <c r="F4572" s="9"/>
      <c r="G4572" s="168"/>
      <c r="H4572" s="162"/>
      <c r="I4572" s="161"/>
    </row>
    <row r="4573" spans="2:9" x14ac:dyDescent="0.25">
      <c r="B4573" s="161"/>
      <c r="C4573" s="162"/>
      <c r="D4573" s="161"/>
      <c r="E4573" s="163"/>
      <c r="F4573" s="9"/>
      <c r="G4573" s="168"/>
      <c r="H4573" s="162"/>
      <c r="I4573" s="161"/>
    </row>
    <row r="4574" spans="2:9" x14ac:dyDescent="0.25">
      <c r="B4574" s="161"/>
      <c r="C4574" s="162"/>
      <c r="D4574" s="161"/>
      <c r="E4574" s="163"/>
      <c r="F4574" s="9"/>
      <c r="G4574" s="168"/>
      <c r="H4574" s="162"/>
      <c r="I4574" s="161"/>
    </row>
    <row r="4575" spans="2:9" x14ac:dyDescent="0.25">
      <c r="B4575" s="161"/>
      <c r="C4575" s="162"/>
      <c r="D4575" s="161"/>
      <c r="E4575" s="163"/>
      <c r="F4575" s="9"/>
      <c r="G4575" s="168"/>
      <c r="H4575" s="162"/>
      <c r="I4575" s="161"/>
    </row>
    <row r="4576" spans="2:9" x14ac:dyDescent="0.25">
      <c r="B4576" s="161"/>
      <c r="C4576" s="162"/>
      <c r="D4576" s="161"/>
      <c r="E4576" s="163"/>
      <c r="F4576" s="9"/>
      <c r="G4576" s="168"/>
      <c r="H4576" s="162"/>
      <c r="I4576" s="161"/>
    </row>
    <row r="4577" spans="2:9" x14ac:dyDescent="0.25">
      <c r="B4577" s="161"/>
      <c r="C4577" s="162"/>
      <c r="D4577" s="161"/>
      <c r="E4577" s="163"/>
      <c r="F4577" s="9"/>
      <c r="G4577" s="168"/>
      <c r="H4577" s="162"/>
      <c r="I4577" s="161"/>
    </row>
    <row r="4578" spans="2:9" x14ac:dyDescent="0.25">
      <c r="B4578" s="161"/>
      <c r="C4578" s="162"/>
      <c r="D4578" s="161"/>
      <c r="E4578" s="163"/>
      <c r="F4578" s="9"/>
      <c r="G4578" s="168"/>
      <c r="H4578" s="162"/>
      <c r="I4578" s="161"/>
    </row>
    <row r="4579" spans="2:9" x14ac:dyDescent="0.25">
      <c r="B4579" s="161"/>
      <c r="C4579" s="162"/>
      <c r="D4579" s="161"/>
      <c r="E4579" s="163"/>
      <c r="F4579" s="9"/>
      <c r="G4579" s="168"/>
      <c r="H4579" s="162"/>
      <c r="I4579" s="161"/>
    </row>
    <row r="4580" spans="2:9" x14ac:dyDescent="0.25">
      <c r="B4580" s="161"/>
      <c r="C4580" s="162"/>
      <c r="D4580" s="161"/>
      <c r="E4580" s="163"/>
      <c r="F4580" s="9"/>
      <c r="G4580" s="168"/>
      <c r="H4580" s="162"/>
      <c r="I4580" s="161"/>
    </row>
    <row r="4581" spans="2:9" x14ac:dyDescent="0.25">
      <c r="B4581" s="161"/>
      <c r="C4581" s="162"/>
      <c r="D4581" s="161"/>
      <c r="E4581" s="163"/>
      <c r="F4581" s="9"/>
      <c r="G4581" s="168"/>
      <c r="H4581" s="162"/>
      <c r="I4581" s="161"/>
    </row>
    <row r="4582" spans="2:9" x14ac:dyDescent="0.25">
      <c r="B4582" s="161"/>
      <c r="C4582" s="162"/>
      <c r="D4582" s="161"/>
      <c r="E4582" s="163"/>
      <c r="F4582" s="9"/>
      <c r="G4582" s="168"/>
      <c r="H4582" s="162"/>
      <c r="I4582" s="161"/>
    </row>
    <row r="4583" spans="2:9" x14ac:dyDescent="0.25">
      <c r="B4583" s="161"/>
      <c r="C4583" s="162"/>
      <c r="D4583" s="161"/>
      <c r="E4583" s="163"/>
      <c r="F4583" s="9"/>
      <c r="G4583" s="168"/>
      <c r="H4583" s="162"/>
      <c r="I4583" s="161"/>
    </row>
    <row r="4584" spans="2:9" x14ac:dyDescent="0.25">
      <c r="B4584" s="161"/>
      <c r="C4584" s="162"/>
      <c r="D4584" s="161"/>
      <c r="E4584" s="163"/>
      <c r="F4584" s="9"/>
      <c r="G4584" s="168"/>
      <c r="H4584" s="162"/>
      <c r="I4584" s="161"/>
    </row>
    <row r="4585" spans="2:9" x14ac:dyDescent="0.25">
      <c r="B4585" s="161"/>
      <c r="C4585" s="162"/>
      <c r="D4585" s="161"/>
      <c r="E4585" s="163"/>
      <c r="F4585" s="9"/>
      <c r="G4585" s="168"/>
      <c r="H4585" s="162"/>
      <c r="I4585" s="161"/>
    </row>
    <row r="4586" spans="2:9" x14ac:dyDescent="0.25">
      <c r="B4586" s="161"/>
      <c r="C4586" s="162"/>
      <c r="D4586" s="161"/>
      <c r="E4586" s="163"/>
      <c r="F4586" s="9"/>
      <c r="G4586" s="168"/>
      <c r="H4586" s="162"/>
      <c r="I4586" s="161"/>
    </row>
    <row r="4587" spans="2:9" x14ac:dyDescent="0.25">
      <c r="B4587" s="161"/>
      <c r="C4587" s="162"/>
      <c r="D4587" s="161"/>
      <c r="E4587" s="163"/>
      <c r="F4587" s="9"/>
      <c r="G4587" s="168"/>
      <c r="H4587" s="162"/>
      <c r="I4587" s="161"/>
    </row>
    <row r="4588" spans="2:9" x14ac:dyDescent="0.25">
      <c r="B4588" s="161"/>
      <c r="C4588" s="162"/>
      <c r="D4588" s="161"/>
      <c r="E4588" s="163"/>
      <c r="F4588" s="9"/>
      <c r="G4588" s="168"/>
      <c r="H4588" s="162"/>
      <c r="I4588" s="161"/>
    </row>
    <row r="4589" spans="2:9" x14ac:dyDescent="0.25">
      <c r="B4589" s="161"/>
      <c r="C4589" s="162"/>
      <c r="D4589" s="161"/>
      <c r="E4589" s="163"/>
      <c r="F4589" s="9"/>
      <c r="G4589" s="168"/>
      <c r="H4589" s="162"/>
      <c r="I4589" s="161"/>
    </row>
    <row r="4590" spans="2:9" x14ac:dyDescent="0.25">
      <c r="B4590" s="161"/>
      <c r="C4590" s="162"/>
      <c r="D4590" s="161"/>
      <c r="E4590" s="163"/>
      <c r="F4590" s="9"/>
      <c r="G4590" s="168"/>
      <c r="H4590" s="162"/>
      <c r="I4590" s="161"/>
    </row>
    <row r="4591" spans="2:9" x14ac:dyDescent="0.25">
      <c r="B4591" s="161"/>
      <c r="C4591" s="162"/>
      <c r="D4591" s="161"/>
      <c r="E4591" s="163"/>
      <c r="F4591" s="9"/>
      <c r="G4591" s="168"/>
      <c r="H4591" s="162"/>
      <c r="I4591" s="161"/>
    </row>
    <row r="4592" spans="2:9" x14ac:dyDescent="0.25">
      <c r="B4592" s="161"/>
      <c r="C4592" s="162"/>
      <c r="D4592" s="161"/>
      <c r="E4592" s="163"/>
      <c r="F4592" s="9"/>
      <c r="G4592" s="168"/>
      <c r="H4592" s="162"/>
      <c r="I4592" s="161"/>
    </row>
    <row r="4593" spans="2:9" x14ac:dyDescent="0.25">
      <c r="B4593" s="161"/>
      <c r="C4593" s="162"/>
      <c r="D4593" s="161"/>
      <c r="E4593" s="163"/>
      <c r="F4593" s="9"/>
      <c r="G4593" s="168"/>
      <c r="H4593" s="162"/>
      <c r="I4593" s="161"/>
    </row>
    <row r="4594" spans="2:9" x14ac:dyDescent="0.25">
      <c r="B4594" s="161"/>
      <c r="C4594" s="162"/>
      <c r="D4594" s="161"/>
      <c r="E4594" s="163"/>
      <c r="F4594" s="9"/>
      <c r="G4594" s="168"/>
      <c r="H4594" s="162"/>
      <c r="I4594" s="161"/>
    </row>
    <row r="4595" spans="2:9" x14ac:dyDescent="0.25">
      <c r="B4595" s="161"/>
      <c r="C4595" s="162"/>
      <c r="D4595" s="161"/>
      <c r="E4595" s="163"/>
      <c r="F4595" s="9"/>
      <c r="G4595" s="168"/>
      <c r="H4595" s="162"/>
      <c r="I4595" s="161"/>
    </row>
    <row r="4596" spans="2:9" x14ac:dyDescent="0.25">
      <c r="B4596" s="161"/>
      <c r="C4596" s="162"/>
      <c r="D4596" s="161"/>
      <c r="E4596" s="163"/>
      <c r="F4596" s="9"/>
      <c r="G4596" s="168"/>
      <c r="H4596" s="162"/>
      <c r="I4596" s="161"/>
    </row>
    <row r="4597" spans="2:9" x14ac:dyDescent="0.25">
      <c r="B4597" s="161"/>
      <c r="C4597" s="162"/>
      <c r="D4597" s="161"/>
      <c r="E4597" s="163"/>
      <c r="F4597" s="9"/>
      <c r="G4597" s="168"/>
      <c r="H4597" s="162"/>
      <c r="I4597" s="161"/>
    </row>
    <row r="4598" spans="2:9" x14ac:dyDescent="0.25">
      <c r="B4598" s="161"/>
      <c r="C4598" s="162"/>
      <c r="D4598" s="161"/>
      <c r="E4598" s="163"/>
      <c r="F4598" s="9"/>
      <c r="G4598" s="168"/>
      <c r="H4598" s="162"/>
      <c r="I4598" s="161"/>
    </row>
    <row r="4599" spans="2:9" x14ac:dyDescent="0.25">
      <c r="B4599" s="161"/>
      <c r="C4599" s="162"/>
      <c r="D4599" s="161"/>
      <c r="E4599" s="163"/>
      <c r="F4599" s="9"/>
      <c r="G4599" s="168"/>
      <c r="H4599" s="162"/>
      <c r="I4599" s="161"/>
    </row>
    <row r="4600" spans="2:9" x14ac:dyDescent="0.25">
      <c r="B4600" s="161"/>
      <c r="C4600" s="162"/>
      <c r="D4600" s="161"/>
      <c r="E4600" s="163"/>
      <c r="F4600" s="9"/>
      <c r="G4600" s="168"/>
      <c r="H4600" s="162"/>
      <c r="I4600" s="161"/>
    </row>
    <row r="4601" spans="2:9" x14ac:dyDescent="0.25">
      <c r="B4601" s="161"/>
      <c r="C4601" s="162"/>
      <c r="D4601" s="161"/>
      <c r="E4601" s="163"/>
      <c r="F4601" s="9"/>
      <c r="G4601" s="168"/>
      <c r="H4601" s="162"/>
      <c r="I4601" s="161"/>
    </row>
    <row r="4602" spans="2:9" x14ac:dyDescent="0.25">
      <c r="B4602" s="161"/>
      <c r="C4602" s="162"/>
      <c r="D4602" s="161"/>
      <c r="E4602" s="163"/>
      <c r="F4602" s="9"/>
      <c r="G4602" s="168"/>
      <c r="H4602" s="162"/>
      <c r="I4602" s="161"/>
    </row>
    <row r="4603" spans="2:9" x14ac:dyDescent="0.25">
      <c r="B4603" s="161"/>
      <c r="C4603" s="162"/>
      <c r="D4603" s="161"/>
      <c r="E4603" s="163"/>
      <c r="F4603" s="9"/>
      <c r="G4603" s="168"/>
      <c r="H4603" s="162"/>
      <c r="I4603" s="161"/>
    </row>
    <row r="4604" spans="2:9" x14ac:dyDescent="0.25">
      <c r="B4604" s="161"/>
      <c r="C4604" s="162"/>
      <c r="D4604" s="161"/>
      <c r="E4604" s="163"/>
      <c r="F4604" s="9"/>
      <c r="G4604" s="168"/>
      <c r="H4604" s="162"/>
      <c r="I4604" s="161"/>
    </row>
    <row r="4605" spans="2:9" x14ac:dyDescent="0.25">
      <c r="B4605" s="161"/>
      <c r="C4605" s="162"/>
      <c r="D4605" s="161"/>
      <c r="E4605" s="163"/>
      <c r="F4605" s="9"/>
      <c r="G4605" s="168"/>
      <c r="H4605" s="162"/>
      <c r="I4605" s="161"/>
    </row>
    <row r="4606" spans="2:9" x14ac:dyDescent="0.25">
      <c r="B4606" s="161"/>
      <c r="C4606" s="162"/>
      <c r="D4606" s="161"/>
      <c r="E4606" s="163"/>
      <c r="F4606" s="9"/>
      <c r="G4606" s="168"/>
      <c r="H4606" s="162"/>
      <c r="I4606" s="161"/>
    </row>
    <row r="4607" spans="2:9" x14ac:dyDescent="0.25">
      <c r="B4607" s="161"/>
      <c r="C4607" s="162"/>
      <c r="D4607" s="161"/>
      <c r="E4607" s="163"/>
      <c r="F4607" s="9"/>
      <c r="G4607" s="168"/>
      <c r="H4607" s="162"/>
      <c r="I4607" s="161"/>
    </row>
    <row r="4608" spans="2:9" x14ac:dyDescent="0.25">
      <c r="B4608" s="161"/>
      <c r="C4608" s="162"/>
      <c r="D4608" s="161"/>
      <c r="E4608" s="163"/>
      <c r="F4608" s="9"/>
      <c r="G4608" s="168"/>
      <c r="H4608" s="162"/>
      <c r="I4608" s="161"/>
    </row>
    <row r="4609" spans="2:9" x14ac:dyDescent="0.25">
      <c r="B4609" s="161"/>
      <c r="C4609" s="162"/>
      <c r="D4609" s="161"/>
      <c r="E4609" s="163"/>
      <c r="F4609" s="9"/>
      <c r="G4609" s="168"/>
      <c r="H4609" s="162"/>
      <c r="I4609" s="161"/>
    </row>
    <row r="4610" spans="2:9" x14ac:dyDescent="0.25">
      <c r="B4610" s="161"/>
      <c r="C4610" s="162"/>
      <c r="D4610" s="161"/>
      <c r="E4610" s="163"/>
      <c r="F4610" s="9"/>
      <c r="G4610" s="168"/>
      <c r="H4610" s="162"/>
      <c r="I4610" s="161"/>
    </row>
    <row r="4611" spans="2:9" x14ac:dyDescent="0.25">
      <c r="B4611" s="161"/>
      <c r="C4611" s="162"/>
      <c r="D4611" s="161"/>
      <c r="E4611" s="163"/>
      <c r="F4611" s="9"/>
      <c r="G4611" s="168"/>
      <c r="H4611" s="162"/>
      <c r="I4611" s="161"/>
    </row>
    <row r="4612" spans="2:9" x14ac:dyDescent="0.25">
      <c r="B4612" s="161"/>
      <c r="C4612" s="162"/>
      <c r="D4612" s="161"/>
      <c r="E4612" s="163"/>
      <c r="F4612" s="9"/>
      <c r="G4612" s="168"/>
      <c r="H4612" s="162"/>
      <c r="I4612" s="161"/>
    </row>
    <row r="4613" spans="2:9" x14ac:dyDescent="0.25">
      <c r="B4613" s="161"/>
      <c r="C4613" s="162"/>
      <c r="D4613" s="161"/>
      <c r="E4613" s="163"/>
      <c r="F4613" s="9"/>
      <c r="G4613" s="168"/>
      <c r="H4613" s="162"/>
      <c r="I4613" s="161"/>
    </row>
    <row r="4614" spans="2:9" x14ac:dyDescent="0.25">
      <c r="B4614" s="161"/>
      <c r="C4614" s="162"/>
      <c r="D4614" s="161"/>
      <c r="E4614" s="163"/>
      <c r="F4614" s="9"/>
      <c r="G4614" s="168"/>
      <c r="H4614" s="162"/>
      <c r="I4614" s="161"/>
    </row>
    <row r="4615" spans="2:9" x14ac:dyDescent="0.25">
      <c r="B4615" s="161"/>
      <c r="C4615" s="162"/>
      <c r="D4615" s="161"/>
      <c r="E4615" s="163"/>
      <c r="F4615" s="9"/>
      <c r="G4615" s="168"/>
      <c r="H4615" s="162"/>
      <c r="I4615" s="161"/>
    </row>
    <row r="4616" spans="2:9" x14ac:dyDescent="0.25">
      <c r="B4616" s="161"/>
      <c r="C4616" s="162"/>
      <c r="D4616" s="161"/>
      <c r="E4616" s="163"/>
      <c r="F4616" s="9"/>
      <c r="G4616" s="168"/>
      <c r="H4616" s="162"/>
      <c r="I4616" s="161"/>
    </row>
    <row r="4617" spans="2:9" x14ac:dyDescent="0.25">
      <c r="B4617" s="161"/>
      <c r="C4617" s="162"/>
      <c r="D4617" s="161"/>
      <c r="E4617" s="163"/>
      <c r="F4617" s="9"/>
      <c r="G4617" s="168"/>
      <c r="H4617" s="162"/>
      <c r="I4617" s="161"/>
    </row>
    <row r="4618" spans="2:9" x14ac:dyDescent="0.25">
      <c r="B4618" s="161"/>
      <c r="C4618" s="162"/>
      <c r="D4618" s="161"/>
      <c r="E4618" s="163"/>
      <c r="F4618" s="9"/>
      <c r="G4618" s="168"/>
      <c r="H4618" s="162"/>
      <c r="I4618" s="161"/>
    </row>
    <row r="4619" spans="2:9" x14ac:dyDescent="0.25">
      <c r="B4619" s="161"/>
      <c r="C4619" s="162"/>
      <c r="D4619" s="161"/>
      <c r="E4619" s="163"/>
      <c r="F4619" s="9"/>
      <c r="G4619" s="168"/>
      <c r="H4619" s="162"/>
      <c r="I4619" s="161"/>
    </row>
    <row r="4620" spans="2:9" x14ac:dyDescent="0.25">
      <c r="B4620" s="161"/>
      <c r="C4620" s="162"/>
      <c r="D4620" s="161"/>
      <c r="E4620" s="163"/>
      <c r="F4620" s="9"/>
      <c r="G4620" s="168"/>
      <c r="H4620" s="162"/>
      <c r="I4620" s="161"/>
    </row>
    <row r="4621" spans="2:9" x14ac:dyDescent="0.25">
      <c r="B4621" s="161"/>
      <c r="C4621" s="162"/>
      <c r="D4621" s="161"/>
      <c r="E4621" s="163"/>
      <c r="F4621" s="9"/>
      <c r="G4621" s="168"/>
      <c r="H4621" s="162"/>
      <c r="I4621" s="161"/>
    </row>
    <row r="4622" spans="2:9" x14ac:dyDescent="0.25">
      <c r="B4622" s="161"/>
      <c r="C4622" s="162"/>
      <c r="D4622" s="161"/>
      <c r="E4622" s="163"/>
      <c r="F4622" s="9"/>
      <c r="G4622" s="168"/>
      <c r="H4622" s="162"/>
      <c r="I4622" s="161"/>
    </row>
    <row r="4623" spans="2:9" x14ac:dyDescent="0.25">
      <c r="B4623" s="161"/>
      <c r="C4623" s="162"/>
      <c r="D4623" s="161"/>
      <c r="E4623" s="163"/>
      <c r="F4623" s="9"/>
      <c r="G4623" s="168"/>
      <c r="H4623" s="162"/>
      <c r="I4623" s="161"/>
    </row>
    <row r="4624" spans="2:9" x14ac:dyDescent="0.25">
      <c r="B4624" s="161"/>
      <c r="C4624" s="162"/>
      <c r="D4624" s="161"/>
      <c r="E4624" s="163"/>
      <c r="F4624" s="9"/>
      <c r="G4624" s="168"/>
      <c r="H4624" s="162"/>
      <c r="I4624" s="161"/>
    </row>
    <row r="4625" spans="2:9" x14ac:dyDescent="0.25">
      <c r="B4625" s="161"/>
      <c r="C4625" s="162"/>
      <c r="D4625" s="161"/>
      <c r="E4625" s="163"/>
      <c r="F4625" s="9"/>
      <c r="G4625" s="168"/>
      <c r="H4625" s="162"/>
      <c r="I4625" s="161"/>
    </row>
    <row r="4626" spans="2:9" x14ac:dyDescent="0.25">
      <c r="B4626" s="161"/>
      <c r="C4626" s="162"/>
      <c r="D4626" s="161"/>
      <c r="E4626" s="163"/>
      <c r="F4626" s="9"/>
      <c r="G4626" s="168"/>
      <c r="H4626" s="162"/>
      <c r="I4626" s="161"/>
    </row>
    <row r="4627" spans="2:9" x14ac:dyDescent="0.25">
      <c r="B4627" s="161"/>
      <c r="C4627" s="162"/>
      <c r="D4627" s="161"/>
      <c r="E4627" s="163"/>
      <c r="F4627" s="9"/>
      <c r="G4627" s="168"/>
      <c r="H4627" s="162"/>
      <c r="I4627" s="161"/>
    </row>
    <row r="4628" spans="2:9" x14ac:dyDescent="0.25">
      <c r="B4628" s="161"/>
      <c r="C4628" s="162"/>
      <c r="D4628" s="161"/>
      <c r="E4628" s="163"/>
      <c r="F4628" s="9"/>
      <c r="G4628" s="168"/>
      <c r="H4628" s="162"/>
      <c r="I4628" s="161"/>
    </row>
    <row r="4629" spans="2:9" x14ac:dyDescent="0.25">
      <c r="B4629" s="161"/>
      <c r="C4629" s="162"/>
      <c r="D4629" s="161"/>
      <c r="E4629" s="163"/>
      <c r="F4629" s="9"/>
      <c r="G4629" s="168"/>
      <c r="H4629" s="162"/>
      <c r="I4629" s="161"/>
    </row>
    <row r="4630" spans="2:9" x14ac:dyDescent="0.25">
      <c r="B4630" s="161"/>
      <c r="C4630" s="162"/>
      <c r="D4630" s="161"/>
      <c r="E4630" s="163"/>
      <c r="F4630" s="9"/>
      <c r="G4630" s="168"/>
      <c r="H4630" s="162"/>
      <c r="I4630" s="161"/>
    </row>
    <row r="4631" spans="2:9" x14ac:dyDescent="0.25">
      <c r="B4631" s="161"/>
      <c r="C4631" s="162"/>
      <c r="D4631" s="161"/>
      <c r="E4631" s="163"/>
      <c r="F4631" s="9"/>
      <c r="G4631" s="168"/>
      <c r="H4631" s="162"/>
      <c r="I4631" s="161"/>
    </row>
    <row r="4632" spans="2:9" x14ac:dyDescent="0.25">
      <c r="B4632" s="161"/>
      <c r="C4632" s="162"/>
      <c r="D4632" s="161"/>
      <c r="E4632" s="163"/>
      <c r="F4632" s="9"/>
      <c r="G4632" s="168"/>
      <c r="H4632" s="162"/>
      <c r="I4632" s="161"/>
    </row>
    <row r="4633" spans="2:9" x14ac:dyDescent="0.25">
      <c r="B4633" s="161"/>
      <c r="C4633" s="162"/>
      <c r="D4633" s="161"/>
      <c r="E4633" s="163"/>
      <c r="F4633" s="9"/>
      <c r="G4633" s="168"/>
      <c r="H4633" s="162"/>
      <c r="I4633" s="161"/>
    </row>
    <row r="4634" spans="2:9" x14ac:dyDescent="0.25">
      <c r="B4634" s="161"/>
      <c r="C4634" s="162"/>
      <c r="D4634" s="161"/>
      <c r="E4634" s="163"/>
      <c r="F4634" s="9"/>
      <c r="G4634" s="168"/>
      <c r="H4634" s="162"/>
      <c r="I4634" s="161"/>
    </row>
    <row r="4635" spans="2:9" x14ac:dyDescent="0.25">
      <c r="B4635" s="161"/>
      <c r="C4635" s="162"/>
      <c r="D4635" s="161"/>
      <c r="E4635" s="163"/>
      <c r="F4635" s="9"/>
      <c r="G4635" s="168"/>
      <c r="H4635" s="162"/>
      <c r="I4635" s="161"/>
    </row>
    <row r="4636" spans="2:9" x14ac:dyDescent="0.25">
      <c r="B4636" s="161"/>
      <c r="C4636" s="162"/>
      <c r="D4636" s="161"/>
      <c r="E4636" s="163"/>
      <c r="F4636" s="9"/>
      <c r="G4636" s="168"/>
      <c r="H4636" s="162"/>
      <c r="I4636" s="161"/>
    </row>
    <row r="4637" spans="2:9" x14ac:dyDescent="0.25">
      <c r="B4637" s="161"/>
      <c r="C4637" s="162"/>
      <c r="D4637" s="161"/>
      <c r="E4637" s="163"/>
      <c r="F4637" s="9"/>
      <c r="G4637" s="168"/>
      <c r="H4637" s="162"/>
      <c r="I4637" s="161"/>
    </row>
    <row r="4638" spans="2:9" x14ac:dyDescent="0.25">
      <c r="B4638" s="161"/>
      <c r="C4638" s="162"/>
      <c r="D4638" s="161"/>
      <c r="E4638" s="163"/>
      <c r="F4638" s="9"/>
      <c r="G4638" s="168"/>
      <c r="H4638" s="162"/>
      <c r="I4638" s="161"/>
    </row>
    <row r="4639" spans="2:9" x14ac:dyDescent="0.25">
      <c r="B4639" s="161"/>
      <c r="C4639" s="162"/>
      <c r="D4639" s="161"/>
      <c r="E4639" s="163"/>
      <c r="F4639" s="9"/>
      <c r="G4639" s="168"/>
      <c r="H4639" s="162"/>
      <c r="I4639" s="161"/>
    </row>
    <row r="4640" spans="2:9" x14ac:dyDescent="0.25">
      <c r="B4640" s="161"/>
      <c r="C4640" s="162"/>
      <c r="D4640" s="161"/>
      <c r="E4640" s="163"/>
      <c r="F4640" s="9"/>
      <c r="G4640" s="168"/>
      <c r="H4640" s="162"/>
      <c r="I4640" s="161"/>
    </row>
    <row r="4641" spans="2:9" x14ac:dyDescent="0.25">
      <c r="B4641" s="161"/>
      <c r="C4641" s="162"/>
      <c r="D4641" s="161"/>
      <c r="E4641" s="163"/>
      <c r="F4641" s="9"/>
      <c r="G4641" s="168"/>
      <c r="H4641" s="162"/>
      <c r="I4641" s="161"/>
    </row>
    <row r="4642" spans="2:9" x14ac:dyDescent="0.25">
      <c r="B4642" s="161"/>
      <c r="C4642" s="162"/>
      <c r="D4642" s="161"/>
      <c r="E4642" s="163"/>
      <c r="F4642" s="9"/>
      <c r="G4642" s="168"/>
      <c r="H4642" s="162"/>
      <c r="I4642" s="161"/>
    </row>
    <row r="4643" spans="2:9" x14ac:dyDescent="0.25">
      <c r="B4643" s="161"/>
      <c r="C4643" s="162"/>
      <c r="D4643" s="161"/>
      <c r="E4643" s="163"/>
      <c r="F4643" s="9"/>
      <c r="G4643" s="168"/>
      <c r="H4643" s="162"/>
      <c r="I4643" s="161"/>
    </row>
    <row r="4644" spans="2:9" x14ac:dyDescent="0.25">
      <c r="B4644" s="161"/>
      <c r="C4644" s="162"/>
      <c r="D4644" s="161"/>
      <c r="E4644" s="163"/>
      <c r="F4644" s="9"/>
      <c r="G4644" s="168"/>
      <c r="H4644" s="162"/>
      <c r="I4644" s="161"/>
    </row>
    <row r="4645" spans="2:9" x14ac:dyDescent="0.25">
      <c r="B4645" s="161"/>
      <c r="C4645" s="162"/>
      <c r="D4645" s="161"/>
      <c r="E4645" s="163"/>
      <c r="F4645" s="9"/>
      <c r="G4645" s="168"/>
      <c r="H4645" s="162"/>
      <c r="I4645" s="161"/>
    </row>
    <row r="4646" spans="2:9" x14ac:dyDescent="0.25">
      <c r="B4646" s="161"/>
      <c r="C4646" s="162"/>
      <c r="D4646" s="161"/>
      <c r="E4646" s="163"/>
      <c r="F4646" s="9"/>
      <c r="G4646" s="168"/>
      <c r="H4646" s="162"/>
      <c r="I4646" s="161"/>
    </row>
    <row r="4647" spans="2:9" x14ac:dyDescent="0.25">
      <c r="B4647" s="161"/>
      <c r="C4647" s="162"/>
      <c r="D4647" s="161"/>
      <c r="E4647" s="163"/>
      <c r="F4647" s="9"/>
      <c r="G4647" s="168"/>
      <c r="H4647" s="162"/>
      <c r="I4647" s="161"/>
    </row>
    <row r="4648" spans="2:9" x14ac:dyDescent="0.25">
      <c r="B4648" s="161"/>
      <c r="C4648" s="162"/>
      <c r="D4648" s="161"/>
      <c r="E4648" s="163"/>
      <c r="F4648" s="9"/>
      <c r="G4648" s="168"/>
      <c r="H4648" s="162"/>
      <c r="I4648" s="161"/>
    </row>
    <row r="4649" spans="2:9" x14ac:dyDescent="0.25">
      <c r="B4649" s="161"/>
      <c r="C4649" s="162"/>
      <c r="D4649" s="161"/>
      <c r="E4649" s="163"/>
      <c r="F4649" s="9"/>
      <c r="G4649" s="168"/>
      <c r="H4649" s="162"/>
      <c r="I4649" s="161"/>
    </row>
    <row r="4650" spans="2:9" x14ac:dyDescent="0.25">
      <c r="B4650" s="161"/>
      <c r="C4650" s="162"/>
      <c r="D4650" s="161"/>
      <c r="E4650" s="163"/>
      <c r="F4650" s="9"/>
      <c r="G4650" s="168"/>
      <c r="H4650" s="162"/>
      <c r="I4650" s="161"/>
    </row>
    <row r="4651" spans="2:9" x14ac:dyDescent="0.25">
      <c r="B4651" s="161"/>
      <c r="C4651" s="162"/>
      <c r="D4651" s="161"/>
      <c r="E4651" s="163"/>
      <c r="F4651" s="9"/>
      <c r="G4651" s="168"/>
      <c r="H4651" s="162"/>
      <c r="I4651" s="161"/>
    </row>
    <row r="4652" spans="2:9" x14ac:dyDescent="0.25">
      <c r="B4652" s="161"/>
      <c r="C4652" s="162"/>
      <c r="D4652" s="161"/>
      <c r="E4652" s="163"/>
      <c r="F4652" s="9"/>
      <c r="G4652" s="168"/>
      <c r="H4652" s="162"/>
      <c r="I4652" s="161"/>
    </row>
    <row r="4653" spans="2:9" x14ac:dyDescent="0.25">
      <c r="B4653" s="161"/>
      <c r="C4653" s="162"/>
      <c r="D4653" s="161"/>
      <c r="E4653" s="163"/>
      <c r="F4653" s="9"/>
      <c r="G4653" s="168"/>
      <c r="H4653" s="162"/>
      <c r="I4653" s="161"/>
    </row>
    <row r="4654" spans="2:9" x14ac:dyDescent="0.25">
      <c r="B4654" s="161"/>
      <c r="C4654" s="162"/>
      <c r="D4654" s="161"/>
      <c r="E4654" s="163"/>
      <c r="F4654" s="9"/>
      <c r="G4654" s="168"/>
      <c r="H4654" s="162"/>
      <c r="I4654" s="161"/>
    </row>
    <row r="4655" spans="2:9" x14ac:dyDescent="0.25">
      <c r="B4655" s="161"/>
      <c r="C4655" s="162"/>
      <c r="D4655" s="161"/>
      <c r="E4655" s="163"/>
      <c r="F4655" s="9"/>
      <c r="G4655" s="168"/>
      <c r="H4655" s="162"/>
      <c r="I4655" s="161"/>
    </row>
    <row r="4656" spans="2:9" x14ac:dyDescent="0.25">
      <c r="B4656" s="161"/>
      <c r="C4656" s="162"/>
      <c r="D4656" s="161"/>
      <c r="E4656" s="163"/>
      <c r="F4656" s="9"/>
      <c r="G4656" s="168"/>
      <c r="H4656" s="162"/>
      <c r="I4656" s="161"/>
    </row>
    <row r="4657" spans="2:9" x14ac:dyDescent="0.25">
      <c r="B4657" s="161"/>
      <c r="C4657" s="162"/>
      <c r="D4657" s="161"/>
      <c r="E4657" s="163"/>
      <c r="F4657" s="9"/>
      <c r="G4657" s="168"/>
      <c r="H4657" s="162"/>
      <c r="I4657" s="161"/>
    </row>
    <row r="4658" spans="2:9" x14ac:dyDescent="0.25">
      <c r="B4658" s="161"/>
      <c r="C4658" s="162"/>
      <c r="D4658" s="161"/>
      <c r="E4658" s="163"/>
      <c r="F4658" s="9"/>
      <c r="G4658" s="168"/>
      <c r="H4658" s="162"/>
      <c r="I4658" s="161"/>
    </row>
    <row r="4659" spans="2:9" x14ac:dyDescent="0.25">
      <c r="B4659" s="161"/>
      <c r="C4659" s="162"/>
      <c r="D4659" s="161"/>
      <c r="E4659" s="163"/>
      <c r="F4659" s="9"/>
      <c r="G4659" s="168"/>
      <c r="H4659" s="162"/>
      <c r="I4659" s="161"/>
    </row>
    <row r="4660" spans="2:9" x14ac:dyDescent="0.25">
      <c r="B4660" s="161"/>
      <c r="C4660" s="162"/>
      <c r="D4660" s="161"/>
      <c r="E4660" s="163"/>
      <c r="F4660" s="9"/>
      <c r="G4660" s="168"/>
      <c r="H4660" s="162"/>
      <c r="I4660" s="161"/>
    </row>
    <row r="4661" spans="2:9" x14ac:dyDescent="0.25">
      <c r="B4661" s="161"/>
      <c r="C4661" s="162"/>
      <c r="D4661" s="161"/>
      <c r="E4661" s="163"/>
      <c r="F4661" s="9"/>
      <c r="G4661" s="168"/>
      <c r="H4661" s="162"/>
      <c r="I4661" s="161"/>
    </row>
    <row r="4662" spans="2:9" x14ac:dyDescent="0.25">
      <c r="B4662" s="161"/>
      <c r="C4662" s="162"/>
      <c r="D4662" s="161"/>
      <c r="E4662" s="163"/>
      <c r="F4662" s="9"/>
      <c r="G4662" s="168"/>
      <c r="H4662" s="162"/>
      <c r="I4662" s="161"/>
    </row>
    <row r="4663" spans="2:9" x14ac:dyDescent="0.25">
      <c r="B4663" s="161"/>
      <c r="C4663" s="162"/>
      <c r="D4663" s="161"/>
      <c r="E4663" s="163"/>
      <c r="F4663" s="9"/>
      <c r="G4663" s="168"/>
      <c r="H4663" s="162"/>
      <c r="I4663" s="161"/>
    </row>
    <row r="4664" spans="2:9" x14ac:dyDescent="0.25">
      <c r="B4664" s="161"/>
      <c r="C4664" s="162"/>
      <c r="D4664" s="161"/>
      <c r="E4664" s="163"/>
      <c r="F4664" s="9"/>
      <c r="G4664" s="168"/>
      <c r="H4664" s="162"/>
      <c r="I4664" s="161"/>
    </row>
    <row r="4665" spans="2:9" x14ac:dyDescent="0.25">
      <c r="B4665" s="161"/>
      <c r="C4665" s="162"/>
      <c r="D4665" s="161"/>
      <c r="E4665" s="163"/>
      <c r="F4665" s="9"/>
      <c r="G4665" s="168"/>
      <c r="H4665" s="162"/>
      <c r="I4665" s="161"/>
    </row>
    <row r="4666" spans="2:9" x14ac:dyDescent="0.25">
      <c r="B4666" s="161"/>
      <c r="C4666" s="162"/>
      <c r="D4666" s="161"/>
      <c r="E4666" s="163"/>
      <c r="F4666" s="9"/>
      <c r="G4666" s="168"/>
      <c r="H4666" s="162"/>
      <c r="I4666" s="161"/>
    </row>
    <row r="4667" spans="2:9" x14ac:dyDescent="0.25">
      <c r="B4667" s="161"/>
      <c r="C4667" s="162"/>
      <c r="D4667" s="161"/>
      <c r="E4667" s="163"/>
      <c r="F4667" s="9"/>
      <c r="G4667" s="168"/>
      <c r="H4667" s="162"/>
      <c r="I4667" s="161"/>
    </row>
    <row r="4668" spans="2:9" x14ac:dyDescent="0.25">
      <c r="B4668" s="161"/>
      <c r="C4668" s="162"/>
      <c r="D4668" s="161"/>
      <c r="E4668" s="163"/>
      <c r="F4668" s="9"/>
      <c r="G4668" s="168"/>
      <c r="H4668" s="162"/>
      <c r="I4668" s="161"/>
    </row>
    <row r="4669" spans="2:9" x14ac:dyDescent="0.25">
      <c r="B4669" s="161"/>
      <c r="C4669" s="162"/>
      <c r="D4669" s="161"/>
      <c r="E4669" s="163"/>
      <c r="F4669" s="9"/>
      <c r="G4669" s="168"/>
      <c r="H4669" s="162"/>
      <c r="I4669" s="161"/>
    </row>
    <row r="4670" spans="2:9" x14ac:dyDescent="0.25">
      <c r="B4670" s="161"/>
      <c r="C4670" s="162"/>
      <c r="D4670" s="161"/>
      <c r="E4670" s="163"/>
      <c r="F4670" s="9"/>
      <c r="G4670" s="168"/>
      <c r="H4670" s="162"/>
      <c r="I4670" s="161"/>
    </row>
    <row r="4671" spans="2:9" x14ac:dyDescent="0.25">
      <c r="B4671" s="161"/>
      <c r="C4671" s="162"/>
      <c r="D4671" s="161"/>
      <c r="E4671" s="163"/>
      <c r="F4671" s="9"/>
      <c r="G4671" s="168"/>
      <c r="H4671" s="162"/>
      <c r="I4671" s="161"/>
    </row>
    <row r="4672" spans="2:9" x14ac:dyDescent="0.25">
      <c r="B4672" s="161"/>
      <c r="C4672" s="162"/>
      <c r="D4672" s="161"/>
      <c r="E4672" s="163"/>
      <c r="F4672" s="9"/>
      <c r="G4672" s="168"/>
      <c r="H4672" s="162"/>
      <c r="I4672" s="161"/>
    </row>
    <row r="4673" spans="2:9" x14ac:dyDescent="0.25">
      <c r="B4673" s="161"/>
      <c r="C4673" s="162"/>
      <c r="D4673" s="161"/>
      <c r="E4673" s="163"/>
      <c r="F4673" s="9"/>
      <c r="G4673" s="168"/>
      <c r="H4673" s="162"/>
      <c r="I4673" s="161"/>
    </row>
    <row r="4674" spans="2:9" x14ac:dyDescent="0.25">
      <c r="B4674" s="161"/>
      <c r="C4674" s="162"/>
      <c r="D4674" s="161"/>
      <c r="E4674" s="163"/>
      <c r="F4674" s="9"/>
      <c r="G4674" s="168"/>
      <c r="H4674" s="162"/>
      <c r="I4674" s="161"/>
    </row>
    <row r="4675" spans="2:9" x14ac:dyDescent="0.25">
      <c r="B4675" s="161"/>
      <c r="C4675" s="162"/>
      <c r="D4675" s="161"/>
      <c r="E4675" s="163"/>
      <c r="F4675" s="9"/>
      <c r="G4675" s="168"/>
      <c r="H4675" s="162"/>
      <c r="I4675" s="161"/>
    </row>
    <row r="4676" spans="2:9" x14ac:dyDescent="0.25">
      <c r="B4676" s="161"/>
      <c r="C4676" s="162"/>
      <c r="D4676" s="161"/>
      <c r="E4676" s="163"/>
      <c r="F4676" s="9"/>
      <c r="G4676" s="168"/>
      <c r="H4676" s="162"/>
      <c r="I4676" s="161"/>
    </row>
    <row r="4677" spans="2:9" x14ac:dyDescent="0.25">
      <c r="B4677" s="161"/>
      <c r="C4677" s="162"/>
      <c r="D4677" s="161"/>
      <c r="E4677" s="163"/>
      <c r="F4677" s="9"/>
      <c r="G4677" s="168"/>
      <c r="H4677" s="162"/>
      <c r="I4677" s="161"/>
    </row>
    <row r="4678" spans="2:9" x14ac:dyDescent="0.25">
      <c r="B4678" s="161"/>
      <c r="C4678" s="162"/>
      <c r="D4678" s="161"/>
      <c r="E4678" s="163"/>
      <c r="F4678" s="9"/>
      <c r="G4678" s="168"/>
      <c r="H4678" s="162"/>
      <c r="I4678" s="161"/>
    </row>
    <row r="4679" spans="2:9" x14ac:dyDescent="0.25">
      <c r="B4679" s="161"/>
      <c r="C4679" s="162"/>
      <c r="D4679" s="161"/>
      <c r="E4679" s="163"/>
      <c r="F4679" s="9"/>
      <c r="G4679" s="168"/>
      <c r="H4679" s="162"/>
      <c r="I4679" s="161"/>
    </row>
    <row r="4680" spans="2:9" x14ac:dyDescent="0.25">
      <c r="B4680" s="161"/>
      <c r="C4680" s="162"/>
      <c r="D4680" s="161"/>
      <c r="E4680" s="163"/>
      <c r="F4680" s="9"/>
      <c r="G4680" s="168"/>
      <c r="H4680" s="162"/>
      <c r="I4680" s="161"/>
    </row>
    <row r="4681" spans="2:9" x14ac:dyDescent="0.25">
      <c r="B4681" s="161"/>
      <c r="C4681" s="162"/>
      <c r="D4681" s="161"/>
      <c r="E4681" s="163"/>
      <c r="F4681" s="9"/>
      <c r="G4681" s="168"/>
      <c r="H4681" s="162"/>
      <c r="I4681" s="161"/>
    </row>
    <row r="4682" spans="2:9" x14ac:dyDescent="0.25">
      <c r="B4682" s="161"/>
      <c r="C4682" s="162"/>
      <c r="D4682" s="161"/>
      <c r="E4682" s="163"/>
      <c r="F4682" s="9"/>
      <c r="G4682" s="168"/>
      <c r="H4682" s="162"/>
      <c r="I4682" s="161"/>
    </row>
    <row r="4683" spans="2:9" x14ac:dyDescent="0.25">
      <c r="B4683" s="161"/>
      <c r="C4683" s="162"/>
      <c r="D4683" s="161"/>
      <c r="E4683" s="163"/>
      <c r="F4683" s="9"/>
      <c r="G4683" s="168"/>
      <c r="H4683" s="162"/>
      <c r="I4683" s="161"/>
    </row>
    <row r="4684" spans="2:9" x14ac:dyDescent="0.25">
      <c r="B4684" s="161"/>
      <c r="C4684" s="162"/>
      <c r="D4684" s="161"/>
      <c r="E4684" s="163"/>
      <c r="F4684" s="9"/>
      <c r="G4684" s="168"/>
      <c r="H4684" s="162"/>
      <c r="I4684" s="161"/>
    </row>
    <row r="4685" spans="2:9" x14ac:dyDescent="0.25">
      <c r="B4685" s="161"/>
      <c r="C4685" s="162"/>
      <c r="D4685" s="161"/>
      <c r="E4685" s="163"/>
      <c r="F4685" s="9"/>
      <c r="G4685" s="168"/>
      <c r="H4685" s="162"/>
      <c r="I4685" s="161"/>
    </row>
    <row r="4686" spans="2:9" x14ac:dyDescent="0.25">
      <c r="B4686" s="161"/>
      <c r="C4686" s="162"/>
      <c r="D4686" s="161"/>
      <c r="E4686" s="163"/>
      <c r="F4686" s="9"/>
      <c r="G4686" s="168"/>
      <c r="H4686" s="162"/>
      <c r="I4686" s="161"/>
    </row>
    <row r="4687" spans="2:9" x14ac:dyDescent="0.25">
      <c r="B4687" s="161"/>
      <c r="C4687" s="162"/>
      <c r="D4687" s="161"/>
      <c r="E4687" s="163"/>
      <c r="F4687" s="9"/>
      <c r="G4687" s="168"/>
      <c r="H4687" s="162"/>
      <c r="I4687" s="161"/>
    </row>
    <row r="4688" spans="2:9" x14ac:dyDescent="0.25">
      <c r="B4688" s="161"/>
      <c r="C4688" s="162"/>
      <c r="D4688" s="161"/>
      <c r="E4688" s="163"/>
      <c r="F4688" s="9"/>
      <c r="G4688" s="168"/>
      <c r="H4688" s="162"/>
      <c r="I4688" s="161"/>
    </row>
    <row r="4689" spans="2:9" x14ac:dyDescent="0.25">
      <c r="B4689" s="161"/>
      <c r="C4689" s="162"/>
      <c r="D4689" s="161"/>
      <c r="E4689" s="163"/>
      <c r="F4689" s="9"/>
      <c r="G4689" s="168"/>
      <c r="H4689" s="162"/>
      <c r="I4689" s="161"/>
    </row>
    <row r="4690" spans="2:9" x14ac:dyDescent="0.25">
      <c r="B4690" s="161"/>
      <c r="C4690" s="162"/>
      <c r="D4690" s="161"/>
      <c r="E4690" s="163"/>
      <c r="F4690" s="9"/>
      <c r="G4690" s="168"/>
      <c r="H4690" s="162"/>
      <c r="I4690" s="161"/>
    </row>
    <row r="4691" spans="2:9" x14ac:dyDescent="0.25">
      <c r="B4691" s="161"/>
      <c r="C4691" s="162"/>
      <c r="D4691" s="161"/>
      <c r="E4691" s="163"/>
      <c r="F4691" s="9"/>
      <c r="G4691" s="168"/>
      <c r="H4691" s="162"/>
      <c r="I4691" s="161"/>
    </row>
    <row r="4692" spans="2:9" x14ac:dyDescent="0.25">
      <c r="B4692" s="161"/>
      <c r="C4692" s="162"/>
      <c r="D4692" s="161"/>
      <c r="E4692" s="163"/>
      <c r="F4692" s="9"/>
      <c r="G4692" s="168"/>
      <c r="H4692" s="162"/>
      <c r="I4692" s="161"/>
    </row>
    <row r="4693" spans="2:9" x14ac:dyDescent="0.25">
      <c r="B4693" s="161"/>
      <c r="C4693" s="162"/>
      <c r="D4693" s="161"/>
      <c r="E4693" s="163"/>
      <c r="F4693" s="9"/>
      <c r="G4693" s="168"/>
      <c r="H4693" s="162"/>
      <c r="I4693" s="161"/>
    </row>
    <row r="4694" spans="2:9" x14ac:dyDescent="0.25">
      <c r="B4694" s="161"/>
      <c r="C4694" s="162"/>
      <c r="D4694" s="161"/>
      <c r="E4694" s="163"/>
      <c r="F4694" s="9"/>
      <c r="G4694" s="168"/>
      <c r="H4694" s="162"/>
      <c r="I4694" s="161"/>
    </row>
    <row r="4695" spans="2:9" x14ac:dyDescent="0.25">
      <c r="B4695" s="161"/>
      <c r="C4695" s="162"/>
      <c r="D4695" s="161"/>
      <c r="E4695" s="163"/>
      <c r="F4695" s="9"/>
      <c r="G4695" s="168"/>
      <c r="H4695" s="162"/>
      <c r="I4695" s="161"/>
    </row>
    <row r="4696" spans="2:9" x14ac:dyDescent="0.25">
      <c r="B4696" s="161"/>
      <c r="C4696" s="162"/>
      <c r="D4696" s="161"/>
      <c r="E4696" s="163"/>
      <c r="F4696" s="9"/>
      <c r="G4696" s="168"/>
      <c r="H4696" s="162"/>
      <c r="I4696" s="161"/>
    </row>
    <row r="4697" spans="2:9" x14ac:dyDescent="0.25">
      <c r="B4697" s="161"/>
      <c r="C4697" s="162"/>
      <c r="D4697" s="161"/>
      <c r="E4697" s="163"/>
      <c r="F4697" s="9"/>
      <c r="G4697" s="168"/>
      <c r="H4697" s="162"/>
      <c r="I4697" s="161"/>
    </row>
    <row r="4698" spans="2:9" x14ac:dyDescent="0.25">
      <c r="B4698" s="161"/>
      <c r="C4698" s="162"/>
      <c r="D4698" s="161"/>
      <c r="E4698" s="163"/>
      <c r="F4698" s="9"/>
      <c r="G4698" s="168"/>
      <c r="H4698" s="162"/>
      <c r="I4698" s="161"/>
    </row>
    <row r="4699" spans="2:9" x14ac:dyDescent="0.25">
      <c r="B4699" s="161"/>
      <c r="C4699" s="162"/>
      <c r="D4699" s="161"/>
      <c r="E4699" s="163"/>
      <c r="F4699" s="9"/>
      <c r="G4699" s="168"/>
      <c r="H4699" s="162"/>
      <c r="I4699" s="161"/>
    </row>
    <row r="4700" spans="2:9" x14ac:dyDescent="0.25">
      <c r="B4700" s="161"/>
      <c r="C4700" s="162"/>
      <c r="D4700" s="161"/>
      <c r="E4700" s="163"/>
      <c r="F4700" s="9"/>
      <c r="G4700" s="168"/>
      <c r="H4700" s="162"/>
      <c r="I4700" s="161"/>
    </row>
    <row r="4701" spans="2:9" x14ac:dyDescent="0.25">
      <c r="B4701" s="161"/>
      <c r="C4701" s="162"/>
      <c r="D4701" s="161"/>
      <c r="E4701" s="163"/>
      <c r="F4701" s="9"/>
      <c r="G4701" s="168"/>
      <c r="H4701" s="162"/>
      <c r="I4701" s="161"/>
    </row>
    <row r="4702" spans="2:9" x14ac:dyDescent="0.25">
      <c r="B4702" s="161"/>
      <c r="C4702" s="162"/>
      <c r="D4702" s="161"/>
      <c r="E4702" s="163"/>
      <c r="F4702" s="9"/>
      <c r="G4702" s="168"/>
      <c r="H4702" s="162"/>
      <c r="I4702" s="161"/>
    </row>
    <row r="4703" spans="2:9" x14ac:dyDescent="0.25">
      <c r="B4703" s="161"/>
      <c r="C4703" s="162"/>
      <c r="D4703" s="161"/>
      <c r="E4703" s="163"/>
      <c r="F4703" s="9"/>
      <c r="G4703" s="168"/>
      <c r="H4703" s="162"/>
      <c r="I4703" s="161"/>
    </row>
    <row r="4704" spans="2:9" x14ac:dyDescent="0.25">
      <c r="B4704" s="161"/>
      <c r="C4704" s="162"/>
      <c r="D4704" s="161"/>
      <c r="E4704" s="163"/>
      <c r="F4704" s="9"/>
      <c r="G4704" s="168"/>
      <c r="H4704" s="162"/>
      <c r="I4704" s="161"/>
    </row>
    <row r="4705" spans="2:9" x14ac:dyDescent="0.25">
      <c r="B4705" s="161"/>
      <c r="C4705" s="162"/>
      <c r="D4705" s="161"/>
      <c r="E4705" s="163"/>
      <c r="F4705" s="9"/>
      <c r="G4705" s="168"/>
      <c r="H4705" s="162"/>
      <c r="I4705" s="161"/>
    </row>
    <row r="4706" spans="2:9" x14ac:dyDescent="0.25">
      <c r="B4706" s="161"/>
      <c r="C4706" s="162"/>
      <c r="D4706" s="161"/>
      <c r="E4706" s="163"/>
      <c r="F4706" s="9"/>
      <c r="G4706" s="168"/>
      <c r="H4706" s="162"/>
      <c r="I4706" s="161"/>
    </row>
    <row r="4707" spans="2:9" x14ac:dyDescent="0.25">
      <c r="B4707" s="161"/>
      <c r="C4707" s="162"/>
      <c r="D4707" s="161"/>
      <c r="E4707" s="163"/>
      <c r="F4707" s="9"/>
      <c r="G4707" s="168"/>
      <c r="H4707" s="162"/>
      <c r="I4707" s="161"/>
    </row>
    <row r="4708" spans="2:9" x14ac:dyDescent="0.25">
      <c r="B4708" s="161"/>
      <c r="C4708" s="162"/>
      <c r="D4708" s="161"/>
      <c r="E4708" s="163"/>
      <c r="F4708" s="9"/>
      <c r="G4708" s="168"/>
      <c r="H4708" s="162"/>
      <c r="I4708" s="161"/>
    </row>
    <row r="4709" spans="2:9" x14ac:dyDescent="0.25">
      <c r="B4709" s="161"/>
      <c r="C4709" s="162"/>
      <c r="D4709" s="161"/>
      <c r="E4709" s="163"/>
      <c r="F4709" s="9"/>
      <c r="G4709" s="168"/>
      <c r="H4709" s="162"/>
      <c r="I4709" s="161"/>
    </row>
    <row r="4710" spans="2:9" x14ac:dyDescent="0.25">
      <c r="B4710" s="161"/>
      <c r="C4710" s="162"/>
      <c r="D4710" s="161"/>
      <c r="E4710" s="163"/>
      <c r="F4710" s="9"/>
      <c r="G4710" s="168"/>
      <c r="H4710" s="162"/>
      <c r="I4710" s="161"/>
    </row>
    <row r="4711" spans="2:9" x14ac:dyDescent="0.25">
      <c r="B4711" s="161"/>
      <c r="C4711" s="162"/>
      <c r="D4711" s="161"/>
      <c r="E4711" s="163"/>
      <c r="F4711" s="9"/>
      <c r="G4711" s="168"/>
      <c r="H4711" s="162"/>
      <c r="I4711" s="161"/>
    </row>
    <row r="4712" spans="2:9" x14ac:dyDescent="0.25">
      <c r="B4712" s="161"/>
      <c r="C4712" s="162"/>
      <c r="D4712" s="161"/>
      <c r="E4712" s="163"/>
      <c r="F4712" s="9"/>
      <c r="G4712" s="168"/>
      <c r="H4712" s="162"/>
      <c r="I4712" s="161"/>
    </row>
    <row r="4713" spans="2:9" x14ac:dyDescent="0.25">
      <c r="B4713" s="161"/>
      <c r="C4713" s="162"/>
      <c r="D4713" s="161"/>
      <c r="E4713" s="163"/>
      <c r="F4713" s="9"/>
      <c r="G4713" s="168"/>
      <c r="H4713" s="162"/>
      <c r="I4713" s="161"/>
    </row>
    <row r="4714" spans="2:9" x14ac:dyDescent="0.25">
      <c r="B4714" s="161"/>
      <c r="C4714" s="162"/>
      <c r="D4714" s="161"/>
      <c r="E4714" s="163"/>
      <c r="F4714" s="9"/>
      <c r="G4714" s="168"/>
      <c r="H4714" s="162"/>
      <c r="I4714" s="161"/>
    </row>
    <row r="4715" spans="2:9" x14ac:dyDescent="0.25">
      <c r="B4715" s="161"/>
      <c r="C4715" s="162"/>
      <c r="D4715" s="161"/>
      <c r="E4715" s="163"/>
      <c r="F4715" s="9"/>
      <c r="G4715" s="168"/>
      <c r="H4715" s="162"/>
      <c r="I4715" s="161"/>
    </row>
    <row r="4716" spans="2:9" x14ac:dyDescent="0.25">
      <c r="B4716" s="161"/>
      <c r="C4716" s="162"/>
      <c r="D4716" s="161"/>
      <c r="E4716" s="163"/>
      <c r="F4716" s="9"/>
      <c r="G4716" s="168"/>
      <c r="H4716" s="162"/>
      <c r="I4716" s="161"/>
    </row>
    <row r="4717" spans="2:9" x14ac:dyDescent="0.25">
      <c r="B4717" s="161"/>
      <c r="C4717" s="162"/>
      <c r="D4717" s="161"/>
      <c r="E4717" s="163"/>
      <c r="F4717" s="9"/>
      <c r="G4717" s="168"/>
      <c r="H4717" s="162"/>
      <c r="I4717" s="161"/>
    </row>
    <row r="4718" spans="2:9" x14ac:dyDescent="0.25">
      <c r="B4718" s="161"/>
      <c r="C4718" s="162"/>
      <c r="D4718" s="161"/>
      <c r="E4718" s="163"/>
      <c r="F4718" s="9"/>
      <c r="G4718" s="168"/>
      <c r="H4718" s="162"/>
      <c r="I4718" s="161"/>
    </row>
    <row r="4719" spans="2:9" x14ac:dyDescent="0.25">
      <c r="B4719" s="161"/>
      <c r="C4719" s="162"/>
      <c r="D4719" s="161"/>
      <c r="E4719" s="163"/>
      <c r="F4719" s="9"/>
      <c r="G4719" s="168"/>
      <c r="H4719" s="162"/>
      <c r="I4719" s="161"/>
    </row>
    <row r="4720" spans="2:9" x14ac:dyDescent="0.25">
      <c r="B4720" s="161"/>
      <c r="C4720" s="162"/>
      <c r="D4720" s="161"/>
      <c r="E4720" s="163"/>
      <c r="F4720" s="9"/>
      <c r="G4720" s="168"/>
      <c r="H4720" s="162"/>
      <c r="I4720" s="161"/>
    </row>
    <row r="4721" spans="2:9" x14ac:dyDescent="0.25">
      <c r="B4721" s="161"/>
      <c r="C4721" s="162"/>
      <c r="D4721" s="161"/>
      <c r="E4721" s="163"/>
      <c r="F4721" s="9"/>
      <c r="G4721" s="168"/>
      <c r="H4721" s="162"/>
      <c r="I4721" s="161"/>
    </row>
    <row r="4722" spans="2:9" x14ac:dyDescent="0.25">
      <c r="B4722" s="161"/>
      <c r="C4722" s="162"/>
      <c r="D4722" s="161"/>
      <c r="E4722" s="163"/>
      <c r="F4722" s="9"/>
      <c r="G4722" s="168"/>
      <c r="H4722" s="162"/>
      <c r="I4722" s="161"/>
    </row>
    <row r="4723" spans="2:9" x14ac:dyDescent="0.25">
      <c r="B4723" s="161"/>
      <c r="C4723" s="162"/>
      <c r="D4723" s="161"/>
      <c r="E4723" s="163"/>
      <c r="F4723" s="9"/>
      <c r="G4723" s="168"/>
      <c r="H4723" s="162"/>
      <c r="I4723" s="161"/>
    </row>
    <row r="4724" spans="2:9" x14ac:dyDescent="0.25">
      <c r="B4724" s="161"/>
      <c r="C4724" s="162"/>
      <c r="D4724" s="161"/>
      <c r="E4724" s="163"/>
      <c r="F4724" s="9"/>
      <c r="G4724" s="168"/>
      <c r="H4724" s="162"/>
      <c r="I4724" s="161"/>
    </row>
    <row r="4725" spans="2:9" x14ac:dyDescent="0.25">
      <c r="B4725" s="161"/>
      <c r="C4725" s="162"/>
      <c r="D4725" s="161"/>
      <c r="E4725" s="163"/>
      <c r="F4725" s="9"/>
      <c r="G4725" s="168"/>
      <c r="H4725" s="162"/>
      <c r="I4725" s="161"/>
    </row>
    <row r="4726" spans="2:9" x14ac:dyDescent="0.25">
      <c r="B4726" s="161"/>
      <c r="C4726" s="162"/>
      <c r="D4726" s="161"/>
      <c r="E4726" s="163"/>
      <c r="F4726" s="9"/>
      <c r="G4726" s="168"/>
      <c r="H4726" s="162"/>
      <c r="I4726" s="161"/>
    </row>
    <row r="4727" spans="2:9" x14ac:dyDescent="0.25">
      <c r="B4727" s="161"/>
      <c r="C4727" s="162"/>
      <c r="D4727" s="161"/>
      <c r="E4727" s="163"/>
      <c r="F4727" s="9"/>
      <c r="G4727" s="168"/>
      <c r="H4727" s="162"/>
      <c r="I4727" s="161"/>
    </row>
    <row r="4728" spans="2:9" x14ac:dyDescent="0.25">
      <c r="B4728" s="161"/>
      <c r="C4728" s="162"/>
      <c r="D4728" s="161"/>
      <c r="E4728" s="163"/>
      <c r="F4728" s="9"/>
      <c r="G4728" s="168"/>
      <c r="H4728" s="162"/>
      <c r="I4728" s="161"/>
    </row>
    <row r="4729" spans="2:9" x14ac:dyDescent="0.25">
      <c r="B4729" s="161"/>
      <c r="C4729" s="162"/>
      <c r="D4729" s="161"/>
      <c r="E4729" s="163"/>
      <c r="F4729" s="9"/>
      <c r="G4729" s="168"/>
      <c r="H4729" s="162"/>
      <c r="I4729" s="161"/>
    </row>
    <row r="4730" spans="2:9" x14ac:dyDescent="0.25">
      <c r="B4730" s="161"/>
      <c r="C4730" s="162"/>
      <c r="D4730" s="161"/>
      <c r="E4730" s="163"/>
      <c r="F4730" s="9"/>
      <c r="G4730" s="168"/>
      <c r="H4730" s="162"/>
      <c r="I4730" s="161"/>
    </row>
    <row r="4731" spans="2:9" x14ac:dyDescent="0.25">
      <c r="B4731" s="161"/>
      <c r="C4731" s="162"/>
      <c r="D4731" s="161"/>
      <c r="E4731" s="163"/>
      <c r="F4731" s="9"/>
      <c r="G4731" s="168"/>
      <c r="H4731" s="162"/>
      <c r="I4731" s="161"/>
    </row>
    <row r="4732" spans="2:9" x14ac:dyDescent="0.25">
      <c r="B4732" s="161"/>
      <c r="C4732" s="162"/>
      <c r="D4732" s="161"/>
      <c r="E4732" s="163"/>
      <c r="F4732" s="9"/>
      <c r="G4732" s="168"/>
      <c r="H4732" s="162"/>
      <c r="I4732" s="161"/>
    </row>
    <row r="4733" spans="2:9" x14ac:dyDescent="0.25">
      <c r="B4733" s="161"/>
      <c r="C4733" s="162"/>
      <c r="D4733" s="161"/>
      <c r="E4733" s="163"/>
      <c r="F4733" s="9"/>
      <c r="G4733" s="168"/>
      <c r="H4733" s="162"/>
      <c r="I4733" s="161"/>
    </row>
    <row r="4734" spans="2:9" x14ac:dyDescent="0.25">
      <c r="B4734" s="161"/>
      <c r="C4734" s="162"/>
      <c r="D4734" s="161"/>
      <c r="E4734" s="163"/>
      <c r="F4734" s="9"/>
      <c r="G4734" s="168"/>
      <c r="H4734" s="162"/>
      <c r="I4734" s="161"/>
    </row>
    <row r="4735" spans="2:9" x14ac:dyDescent="0.25">
      <c r="B4735" s="161"/>
      <c r="C4735" s="162"/>
      <c r="D4735" s="161"/>
      <c r="E4735" s="163"/>
      <c r="F4735" s="9"/>
      <c r="G4735" s="168"/>
      <c r="H4735" s="162"/>
      <c r="I4735" s="161"/>
    </row>
    <row r="4736" spans="2:9" x14ac:dyDescent="0.25">
      <c r="B4736" s="161"/>
      <c r="C4736" s="162"/>
      <c r="D4736" s="161"/>
      <c r="E4736" s="163"/>
      <c r="F4736" s="9"/>
      <c r="G4736" s="168"/>
      <c r="H4736" s="162"/>
      <c r="I4736" s="161"/>
    </row>
    <row r="4737" spans="2:9" x14ac:dyDescent="0.25">
      <c r="B4737" s="161"/>
      <c r="C4737" s="162"/>
      <c r="D4737" s="161"/>
      <c r="E4737" s="163"/>
      <c r="F4737" s="9"/>
      <c r="G4737" s="168"/>
      <c r="H4737" s="162"/>
      <c r="I4737" s="161"/>
    </row>
    <row r="4738" spans="2:9" x14ac:dyDescent="0.25">
      <c r="B4738" s="161"/>
      <c r="C4738" s="162"/>
      <c r="D4738" s="161"/>
      <c r="E4738" s="163"/>
      <c r="F4738" s="9"/>
      <c r="G4738" s="168"/>
      <c r="H4738" s="162"/>
      <c r="I4738" s="161"/>
    </row>
    <row r="4739" spans="2:9" x14ac:dyDescent="0.25">
      <c r="B4739" s="161"/>
      <c r="C4739" s="162"/>
      <c r="D4739" s="161"/>
      <c r="E4739" s="163"/>
      <c r="F4739" s="9"/>
      <c r="G4739" s="168"/>
      <c r="H4739" s="162"/>
      <c r="I4739" s="161"/>
    </row>
    <row r="4740" spans="2:9" x14ac:dyDescent="0.25">
      <c r="B4740" s="161"/>
      <c r="C4740" s="162"/>
      <c r="D4740" s="161"/>
      <c r="E4740" s="163"/>
      <c r="F4740" s="9"/>
      <c r="G4740" s="168"/>
      <c r="H4740" s="162"/>
      <c r="I4740" s="161"/>
    </row>
    <row r="4741" spans="2:9" x14ac:dyDescent="0.25">
      <c r="B4741" s="161"/>
      <c r="C4741" s="162"/>
      <c r="D4741" s="161"/>
      <c r="E4741" s="163"/>
      <c r="F4741" s="9"/>
      <c r="G4741" s="168"/>
      <c r="H4741" s="162"/>
      <c r="I4741" s="161"/>
    </row>
    <row r="4742" spans="2:9" x14ac:dyDescent="0.25">
      <c r="B4742" s="161"/>
      <c r="C4742" s="162"/>
      <c r="D4742" s="161"/>
      <c r="E4742" s="163"/>
      <c r="F4742" s="9"/>
      <c r="G4742" s="168"/>
      <c r="H4742" s="162"/>
      <c r="I4742" s="161"/>
    </row>
    <row r="4743" spans="2:9" x14ac:dyDescent="0.25">
      <c r="B4743" s="161"/>
      <c r="C4743" s="162"/>
      <c r="D4743" s="161"/>
      <c r="E4743" s="163"/>
      <c r="F4743" s="9"/>
      <c r="G4743" s="168"/>
      <c r="H4743" s="162"/>
      <c r="I4743" s="161"/>
    </row>
    <row r="4744" spans="2:9" x14ac:dyDescent="0.25">
      <c r="B4744" s="161"/>
      <c r="C4744" s="162"/>
      <c r="D4744" s="161"/>
      <c r="E4744" s="163"/>
      <c r="F4744" s="9"/>
      <c r="G4744" s="168"/>
      <c r="H4744" s="162"/>
      <c r="I4744" s="161"/>
    </row>
    <row r="4745" spans="2:9" x14ac:dyDescent="0.25">
      <c r="B4745" s="161"/>
      <c r="C4745" s="162"/>
      <c r="D4745" s="161"/>
      <c r="E4745" s="163"/>
      <c r="F4745" s="9"/>
      <c r="G4745" s="168"/>
      <c r="H4745" s="162"/>
      <c r="I4745" s="161"/>
    </row>
    <row r="4746" spans="2:9" x14ac:dyDescent="0.25">
      <c r="B4746" s="161"/>
      <c r="C4746" s="162"/>
      <c r="D4746" s="161"/>
      <c r="E4746" s="163"/>
      <c r="F4746" s="9"/>
      <c r="G4746" s="168"/>
      <c r="H4746" s="162"/>
      <c r="I4746" s="161"/>
    </row>
    <row r="4747" spans="2:9" x14ac:dyDescent="0.25">
      <c r="B4747" s="161"/>
      <c r="C4747" s="162"/>
      <c r="D4747" s="161"/>
      <c r="E4747" s="163"/>
      <c r="F4747" s="9"/>
      <c r="G4747" s="168"/>
      <c r="H4747" s="162"/>
      <c r="I4747" s="161"/>
    </row>
    <row r="4748" spans="2:9" x14ac:dyDescent="0.25">
      <c r="B4748" s="161"/>
      <c r="C4748" s="162"/>
      <c r="D4748" s="161"/>
      <c r="E4748" s="163"/>
      <c r="F4748" s="9"/>
      <c r="G4748" s="168"/>
      <c r="H4748" s="162"/>
      <c r="I4748" s="161"/>
    </row>
    <row r="4749" spans="2:9" x14ac:dyDescent="0.25">
      <c r="B4749" s="161"/>
      <c r="C4749" s="162"/>
      <c r="D4749" s="161"/>
      <c r="E4749" s="163"/>
      <c r="F4749" s="9"/>
      <c r="G4749" s="168"/>
      <c r="H4749" s="162"/>
      <c r="I4749" s="161"/>
    </row>
    <row r="4750" spans="2:9" x14ac:dyDescent="0.25">
      <c r="B4750" s="161"/>
      <c r="C4750" s="162"/>
      <c r="D4750" s="161"/>
      <c r="E4750" s="163"/>
      <c r="F4750" s="9"/>
      <c r="G4750" s="168"/>
      <c r="H4750" s="162"/>
      <c r="I4750" s="161"/>
    </row>
    <row r="4751" spans="2:9" x14ac:dyDescent="0.25">
      <c r="B4751" s="161"/>
      <c r="C4751" s="162"/>
      <c r="D4751" s="161"/>
      <c r="E4751" s="163"/>
      <c r="F4751" s="9"/>
      <c r="G4751" s="168"/>
      <c r="H4751" s="162"/>
      <c r="I4751" s="161"/>
    </row>
    <row r="4752" spans="2:9" x14ac:dyDescent="0.25">
      <c r="B4752" s="161"/>
      <c r="C4752" s="162"/>
      <c r="D4752" s="161"/>
      <c r="E4752" s="163"/>
      <c r="F4752" s="9"/>
      <c r="G4752" s="168"/>
      <c r="H4752" s="162"/>
      <c r="I4752" s="161"/>
    </row>
    <row r="4753" spans="2:9" x14ac:dyDescent="0.25">
      <c r="B4753" s="161"/>
      <c r="C4753" s="162"/>
      <c r="D4753" s="161"/>
      <c r="E4753" s="163"/>
      <c r="F4753" s="9"/>
      <c r="G4753" s="168"/>
      <c r="H4753" s="162"/>
      <c r="I4753" s="161"/>
    </row>
    <row r="4754" spans="2:9" x14ac:dyDescent="0.25">
      <c r="B4754" s="161"/>
      <c r="C4754" s="162"/>
      <c r="D4754" s="161"/>
      <c r="E4754" s="163"/>
      <c r="F4754" s="9"/>
      <c r="G4754" s="168"/>
      <c r="H4754" s="162"/>
      <c r="I4754" s="161"/>
    </row>
    <row r="4755" spans="2:9" x14ac:dyDescent="0.25">
      <c r="B4755" s="161"/>
      <c r="C4755" s="162"/>
      <c r="D4755" s="161"/>
      <c r="E4755" s="163"/>
      <c r="F4755" s="9"/>
      <c r="G4755" s="168"/>
      <c r="H4755" s="162"/>
      <c r="I4755" s="161"/>
    </row>
    <row r="4756" spans="2:9" x14ac:dyDescent="0.25">
      <c r="B4756" s="161"/>
      <c r="C4756" s="162"/>
      <c r="D4756" s="161"/>
      <c r="E4756" s="163"/>
      <c r="F4756" s="9"/>
      <c r="G4756" s="168"/>
      <c r="H4756" s="162"/>
      <c r="I4756" s="161"/>
    </row>
    <row r="4757" spans="2:9" x14ac:dyDescent="0.25">
      <c r="B4757" s="161"/>
      <c r="C4757" s="162"/>
      <c r="D4757" s="161"/>
      <c r="E4757" s="163"/>
      <c r="F4757" s="9"/>
      <c r="G4757" s="168"/>
      <c r="H4757" s="162"/>
      <c r="I4757" s="161"/>
    </row>
    <row r="4758" spans="2:9" x14ac:dyDescent="0.25">
      <c r="B4758" s="161"/>
      <c r="C4758" s="162"/>
      <c r="D4758" s="161"/>
      <c r="E4758" s="163"/>
      <c r="F4758" s="9"/>
      <c r="G4758" s="168"/>
      <c r="H4758" s="162"/>
      <c r="I4758" s="161"/>
    </row>
    <row r="4759" spans="2:9" x14ac:dyDescent="0.25">
      <c r="B4759" s="161"/>
      <c r="C4759" s="162"/>
      <c r="D4759" s="161"/>
      <c r="E4759" s="163"/>
      <c r="F4759" s="9"/>
      <c r="G4759" s="168"/>
      <c r="H4759" s="162"/>
      <c r="I4759" s="161"/>
    </row>
    <row r="4760" spans="2:9" x14ac:dyDescent="0.25">
      <c r="B4760" s="161"/>
      <c r="C4760" s="162"/>
      <c r="D4760" s="161"/>
      <c r="E4760" s="163"/>
      <c r="F4760" s="9"/>
      <c r="G4760" s="168"/>
      <c r="H4760" s="162"/>
      <c r="I4760" s="161"/>
    </row>
    <row r="4761" spans="2:9" x14ac:dyDescent="0.25">
      <c r="B4761" s="161"/>
      <c r="C4761" s="162"/>
      <c r="D4761" s="161"/>
      <c r="E4761" s="163"/>
      <c r="F4761" s="9"/>
      <c r="G4761" s="168"/>
      <c r="H4761" s="162"/>
      <c r="I4761" s="161"/>
    </row>
    <row r="4762" spans="2:9" x14ac:dyDescent="0.25">
      <c r="B4762" s="161"/>
      <c r="C4762" s="162"/>
      <c r="D4762" s="161"/>
      <c r="E4762" s="163"/>
      <c r="F4762" s="9"/>
      <c r="G4762" s="168"/>
      <c r="H4762" s="162"/>
      <c r="I4762" s="161"/>
    </row>
    <row r="4763" spans="2:9" x14ac:dyDescent="0.25">
      <c r="B4763" s="161"/>
      <c r="C4763" s="162"/>
      <c r="D4763" s="161"/>
      <c r="E4763" s="163"/>
      <c r="F4763" s="9"/>
      <c r="G4763" s="168"/>
      <c r="H4763" s="162"/>
      <c r="I4763" s="161"/>
    </row>
    <row r="4764" spans="2:9" x14ac:dyDescent="0.25">
      <c r="B4764" s="161"/>
      <c r="C4764" s="162"/>
      <c r="D4764" s="161"/>
      <c r="E4764" s="163"/>
      <c r="F4764" s="9"/>
      <c r="G4764" s="168"/>
      <c r="H4764" s="162"/>
      <c r="I4764" s="161"/>
    </row>
    <row r="4765" spans="2:9" x14ac:dyDescent="0.25">
      <c r="B4765" s="161"/>
      <c r="C4765" s="162"/>
      <c r="D4765" s="161"/>
      <c r="E4765" s="163"/>
      <c r="F4765" s="9"/>
      <c r="G4765" s="168"/>
      <c r="H4765" s="162"/>
      <c r="I4765" s="161"/>
    </row>
    <row r="4766" spans="2:9" x14ac:dyDescent="0.25">
      <c r="B4766" s="161"/>
      <c r="C4766" s="162"/>
      <c r="D4766" s="161"/>
      <c r="E4766" s="163"/>
      <c r="F4766" s="9"/>
      <c r="G4766" s="168"/>
      <c r="H4766" s="162"/>
      <c r="I4766" s="161"/>
    </row>
    <row r="4767" spans="2:9" x14ac:dyDescent="0.25">
      <c r="B4767" s="161"/>
      <c r="C4767" s="162"/>
      <c r="D4767" s="161"/>
      <c r="E4767" s="163"/>
      <c r="F4767" s="9"/>
      <c r="G4767" s="168"/>
      <c r="H4767" s="162"/>
      <c r="I4767" s="161"/>
    </row>
    <row r="4768" spans="2:9" x14ac:dyDescent="0.25">
      <c r="B4768" s="161"/>
      <c r="C4768" s="162"/>
      <c r="D4768" s="161"/>
      <c r="E4768" s="163"/>
      <c r="F4768" s="9"/>
      <c r="G4768" s="168"/>
      <c r="H4768" s="162"/>
      <c r="I4768" s="161"/>
    </row>
    <row r="4769" spans="2:9" x14ac:dyDescent="0.25">
      <c r="B4769" s="161"/>
      <c r="C4769" s="162"/>
      <c r="D4769" s="161"/>
      <c r="E4769" s="163"/>
      <c r="F4769" s="9"/>
      <c r="G4769" s="168"/>
      <c r="H4769" s="162"/>
      <c r="I4769" s="161"/>
    </row>
    <row r="4770" spans="2:9" x14ac:dyDescent="0.25">
      <c r="B4770" s="161"/>
      <c r="C4770" s="162"/>
      <c r="D4770" s="161"/>
      <c r="E4770" s="163"/>
      <c r="F4770" s="9"/>
      <c r="G4770" s="168"/>
      <c r="H4770" s="162"/>
      <c r="I4770" s="161"/>
    </row>
    <row r="4771" spans="2:9" x14ac:dyDescent="0.25">
      <c r="B4771" s="161"/>
      <c r="C4771" s="162"/>
      <c r="D4771" s="161"/>
      <c r="E4771" s="163"/>
      <c r="F4771" s="9"/>
      <c r="G4771" s="168"/>
      <c r="H4771" s="162"/>
      <c r="I4771" s="161"/>
    </row>
    <row r="4772" spans="2:9" x14ac:dyDescent="0.25">
      <c r="B4772" s="161"/>
      <c r="C4772" s="162"/>
      <c r="D4772" s="161"/>
      <c r="E4772" s="163"/>
      <c r="F4772" s="9"/>
      <c r="G4772" s="168"/>
      <c r="H4772" s="162"/>
      <c r="I4772" s="161"/>
    </row>
    <row r="4773" spans="2:9" x14ac:dyDescent="0.25">
      <c r="B4773" s="161"/>
      <c r="C4773" s="162"/>
      <c r="D4773" s="161"/>
      <c r="E4773" s="163"/>
      <c r="F4773" s="9"/>
      <c r="G4773" s="168"/>
      <c r="H4773" s="162"/>
      <c r="I4773" s="161"/>
    </row>
    <row r="4774" spans="2:9" x14ac:dyDescent="0.25">
      <c r="B4774" s="161"/>
      <c r="C4774" s="162"/>
      <c r="D4774" s="161"/>
      <c r="E4774" s="163"/>
      <c r="F4774" s="9"/>
      <c r="G4774" s="168"/>
      <c r="H4774" s="162"/>
      <c r="I4774" s="161"/>
    </row>
    <row r="4775" spans="2:9" x14ac:dyDescent="0.25">
      <c r="B4775" s="161"/>
      <c r="C4775" s="162"/>
      <c r="D4775" s="161"/>
      <c r="E4775" s="163"/>
      <c r="F4775" s="9"/>
      <c r="G4775" s="168"/>
      <c r="H4775" s="162"/>
      <c r="I4775" s="161"/>
    </row>
    <row r="4776" spans="2:9" x14ac:dyDescent="0.25">
      <c r="B4776" s="161"/>
      <c r="C4776" s="162"/>
      <c r="D4776" s="161"/>
      <c r="E4776" s="163"/>
      <c r="F4776" s="9"/>
      <c r="G4776" s="168"/>
      <c r="H4776" s="162"/>
      <c r="I4776" s="161"/>
    </row>
    <row r="4777" spans="2:9" x14ac:dyDescent="0.25">
      <c r="B4777" s="161"/>
      <c r="C4777" s="162"/>
      <c r="D4777" s="161"/>
      <c r="E4777" s="163"/>
      <c r="F4777" s="9"/>
      <c r="G4777" s="168"/>
      <c r="H4777" s="162"/>
      <c r="I4777" s="161"/>
    </row>
    <row r="4778" spans="2:9" x14ac:dyDescent="0.25">
      <c r="B4778" s="161"/>
      <c r="C4778" s="162"/>
      <c r="D4778" s="161"/>
      <c r="E4778" s="163"/>
      <c r="F4778" s="9"/>
      <c r="G4778" s="168"/>
      <c r="H4778" s="162"/>
      <c r="I4778" s="161"/>
    </row>
    <row r="4779" spans="2:9" x14ac:dyDescent="0.25">
      <c r="B4779" s="161"/>
      <c r="C4779" s="162"/>
      <c r="D4779" s="161"/>
      <c r="E4779" s="163"/>
      <c r="F4779" s="9"/>
      <c r="G4779" s="168"/>
      <c r="H4779" s="162"/>
      <c r="I4779" s="161"/>
    </row>
    <row r="4780" spans="2:9" x14ac:dyDescent="0.25">
      <c r="B4780" s="161"/>
      <c r="C4780" s="162"/>
      <c r="D4780" s="161"/>
      <c r="E4780" s="163"/>
      <c r="F4780" s="9"/>
      <c r="G4780" s="168"/>
      <c r="H4780" s="162"/>
      <c r="I4780" s="161"/>
    </row>
    <row r="4781" spans="2:9" x14ac:dyDescent="0.25">
      <c r="B4781" s="161"/>
      <c r="C4781" s="162"/>
      <c r="D4781" s="161"/>
      <c r="E4781" s="163"/>
      <c r="F4781" s="9"/>
      <c r="G4781" s="168"/>
      <c r="H4781" s="162"/>
      <c r="I4781" s="161"/>
    </row>
    <row r="4782" spans="2:9" x14ac:dyDescent="0.25">
      <c r="B4782" s="161"/>
      <c r="C4782" s="162"/>
      <c r="D4782" s="161"/>
      <c r="E4782" s="163"/>
      <c r="F4782" s="9"/>
      <c r="G4782" s="168"/>
      <c r="H4782" s="162"/>
      <c r="I4782" s="161"/>
    </row>
    <row r="4783" spans="2:9" x14ac:dyDescent="0.25">
      <c r="B4783" s="161"/>
      <c r="C4783" s="162"/>
      <c r="D4783" s="161"/>
      <c r="E4783" s="163"/>
      <c r="F4783" s="9"/>
      <c r="G4783" s="168"/>
      <c r="H4783" s="162"/>
      <c r="I4783" s="161"/>
    </row>
    <row r="4784" spans="2:9" x14ac:dyDescent="0.25">
      <c r="B4784" s="161"/>
      <c r="C4784" s="162"/>
      <c r="D4784" s="161"/>
      <c r="E4784" s="163"/>
      <c r="F4784" s="9"/>
      <c r="G4784" s="168"/>
      <c r="H4784" s="162"/>
      <c r="I4784" s="161"/>
    </row>
    <row r="4785" spans="2:9" x14ac:dyDescent="0.25">
      <c r="B4785" s="161"/>
      <c r="C4785" s="162"/>
      <c r="D4785" s="161"/>
      <c r="E4785" s="163"/>
      <c r="F4785" s="9"/>
      <c r="G4785" s="168"/>
      <c r="H4785" s="162"/>
      <c r="I4785" s="161"/>
    </row>
    <row r="4786" spans="2:9" x14ac:dyDescent="0.25">
      <c r="B4786" s="161"/>
      <c r="C4786" s="162"/>
      <c r="D4786" s="161"/>
      <c r="E4786" s="163"/>
      <c r="F4786" s="9"/>
      <c r="G4786" s="168"/>
      <c r="H4786" s="162"/>
      <c r="I4786" s="161"/>
    </row>
    <row r="4787" spans="2:9" x14ac:dyDescent="0.25">
      <c r="B4787" s="161"/>
      <c r="C4787" s="162"/>
      <c r="D4787" s="161"/>
      <c r="E4787" s="163"/>
      <c r="F4787" s="9"/>
      <c r="G4787" s="168"/>
      <c r="H4787" s="162"/>
      <c r="I4787" s="161"/>
    </row>
    <row r="4788" spans="2:9" x14ac:dyDescent="0.25">
      <c r="B4788" s="161"/>
      <c r="C4788" s="162"/>
      <c r="D4788" s="161"/>
      <c r="E4788" s="163"/>
      <c r="F4788" s="9"/>
      <c r="G4788" s="168"/>
      <c r="H4788" s="162"/>
      <c r="I4788" s="161"/>
    </row>
    <row r="4789" spans="2:9" x14ac:dyDescent="0.25">
      <c r="B4789" s="161"/>
      <c r="C4789" s="162"/>
      <c r="D4789" s="161"/>
      <c r="E4789" s="163"/>
      <c r="F4789" s="9"/>
      <c r="G4789" s="168"/>
      <c r="H4789" s="162"/>
      <c r="I4789" s="161"/>
    </row>
    <row r="4790" spans="2:9" x14ac:dyDescent="0.25">
      <c r="B4790" s="161"/>
      <c r="C4790" s="162"/>
      <c r="D4790" s="161"/>
      <c r="E4790" s="163"/>
      <c r="F4790" s="9"/>
      <c r="G4790" s="168"/>
      <c r="H4790" s="162"/>
      <c r="I4790" s="161"/>
    </row>
    <row r="4791" spans="2:9" x14ac:dyDescent="0.25">
      <c r="B4791" s="161"/>
      <c r="C4791" s="162"/>
      <c r="D4791" s="161"/>
      <c r="E4791" s="163"/>
      <c r="F4791" s="9"/>
      <c r="G4791" s="168"/>
      <c r="H4791" s="162"/>
      <c r="I4791" s="161"/>
    </row>
    <row r="4792" spans="2:9" x14ac:dyDescent="0.25">
      <c r="B4792" s="161"/>
      <c r="C4792" s="162"/>
      <c r="D4792" s="161"/>
      <c r="E4792" s="163"/>
      <c r="F4792" s="9"/>
      <c r="G4792" s="168"/>
      <c r="H4792" s="162"/>
      <c r="I4792" s="161"/>
    </row>
    <row r="4793" spans="2:9" x14ac:dyDescent="0.25">
      <c r="B4793" s="161"/>
      <c r="C4793" s="162"/>
      <c r="D4793" s="161"/>
      <c r="E4793" s="163"/>
      <c r="F4793" s="9"/>
      <c r="G4793" s="168"/>
      <c r="H4793" s="162"/>
      <c r="I4793" s="161"/>
    </row>
    <row r="4794" spans="2:9" x14ac:dyDescent="0.25">
      <c r="B4794" s="161"/>
      <c r="C4794" s="162"/>
      <c r="D4794" s="161"/>
      <c r="E4794" s="163"/>
      <c r="F4794" s="9"/>
      <c r="G4794" s="168"/>
      <c r="H4794" s="162"/>
      <c r="I4794" s="161"/>
    </row>
    <row r="4795" spans="2:9" x14ac:dyDescent="0.25">
      <c r="B4795" s="161"/>
      <c r="C4795" s="162"/>
      <c r="D4795" s="161"/>
      <c r="E4795" s="163"/>
      <c r="F4795" s="9"/>
      <c r="G4795" s="168"/>
      <c r="H4795" s="162"/>
      <c r="I4795" s="161"/>
    </row>
    <row r="4796" spans="2:9" x14ac:dyDescent="0.25">
      <c r="B4796" s="161"/>
      <c r="C4796" s="162"/>
      <c r="D4796" s="161"/>
      <c r="E4796" s="163"/>
      <c r="F4796" s="9"/>
      <c r="G4796" s="168"/>
      <c r="H4796" s="162"/>
      <c r="I4796" s="161"/>
    </row>
    <row r="4797" spans="2:9" x14ac:dyDescent="0.25">
      <c r="B4797" s="161"/>
      <c r="C4797" s="162"/>
      <c r="D4797" s="161"/>
      <c r="E4797" s="163"/>
      <c r="F4797" s="9"/>
      <c r="G4797" s="168"/>
      <c r="H4797" s="162"/>
      <c r="I4797" s="161"/>
    </row>
    <row r="4798" spans="2:9" x14ac:dyDescent="0.25">
      <c r="B4798" s="161"/>
      <c r="C4798" s="162"/>
      <c r="D4798" s="161"/>
      <c r="E4798" s="163"/>
      <c r="F4798" s="9"/>
      <c r="G4798" s="168"/>
      <c r="H4798" s="162"/>
      <c r="I4798" s="161"/>
    </row>
    <row r="4799" spans="2:9" x14ac:dyDescent="0.25">
      <c r="B4799" s="161"/>
      <c r="C4799" s="162"/>
      <c r="D4799" s="161"/>
      <c r="E4799" s="163"/>
      <c r="F4799" s="9"/>
      <c r="G4799" s="168"/>
      <c r="H4799" s="162"/>
      <c r="I4799" s="161"/>
    </row>
    <row r="4800" spans="2:9" x14ac:dyDescent="0.25">
      <c r="B4800" s="161"/>
      <c r="C4800" s="162"/>
      <c r="D4800" s="161"/>
      <c r="E4800" s="163"/>
      <c r="F4800" s="9"/>
      <c r="G4800" s="168"/>
      <c r="H4800" s="162"/>
      <c r="I4800" s="161"/>
    </row>
    <row r="4801" spans="2:9" x14ac:dyDescent="0.25">
      <c r="B4801" s="161"/>
      <c r="C4801" s="162"/>
      <c r="D4801" s="161"/>
      <c r="E4801" s="163"/>
      <c r="F4801" s="9"/>
      <c r="G4801" s="168"/>
      <c r="H4801" s="162"/>
      <c r="I4801" s="161"/>
    </row>
    <row r="4802" spans="2:9" x14ac:dyDescent="0.25">
      <c r="B4802" s="161"/>
      <c r="C4802" s="162"/>
      <c r="D4802" s="161"/>
      <c r="E4802" s="163"/>
      <c r="F4802" s="9"/>
      <c r="G4802" s="168"/>
      <c r="H4802" s="162"/>
      <c r="I4802" s="161"/>
    </row>
    <row r="4803" spans="2:9" x14ac:dyDescent="0.25">
      <c r="B4803" s="161"/>
      <c r="C4803" s="162"/>
      <c r="D4803" s="161"/>
      <c r="E4803" s="163"/>
      <c r="F4803" s="9"/>
      <c r="G4803" s="168"/>
      <c r="H4803" s="162"/>
      <c r="I4803" s="161"/>
    </row>
    <row r="4804" spans="2:9" x14ac:dyDescent="0.25">
      <c r="B4804" s="161"/>
      <c r="C4804" s="162"/>
      <c r="D4804" s="161"/>
      <c r="E4804" s="163"/>
      <c r="F4804" s="9"/>
      <c r="G4804" s="168"/>
      <c r="H4804" s="162"/>
      <c r="I4804" s="161"/>
    </row>
    <row r="4805" spans="2:9" x14ac:dyDescent="0.25">
      <c r="B4805" s="161"/>
      <c r="C4805" s="162"/>
      <c r="D4805" s="161"/>
      <c r="E4805" s="163"/>
      <c r="F4805" s="9"/>
      <c r="G4805" s="168"/>
      <c r="H4805" s="162"/>
      <c r="I4805" s="161"/>
    </row>
    <row r="4806" spans="2:9" x14ac:dyDescent="0.25">
      <c r="B4806" s="161"/>
      <c r="C4806" s="162"/>
      <c r="D4806" s="161"/>
      <c r="E4806" s="163"/>
      <c r="F4806" s="9"/>
      <c r="G4806" s="168"/>
      <c r="H4806" s="162"/>
      <c r="I4806" s="161"/>
    </row>
    <row r="4807" spans="2:9" x14ac:dyDescent="0.25">
      <c r="B4807" s="161"/>
      <c r="C4807" s="162"/>
      <c r="D4807" s="161"/>
      <c r="E4807" s="163"/>
      <c r="F4807" s="9"/>
      <c r="G4807" s="168"/>
      <c r="H4807" s="162"/>
      <c r="I4807" s="161"/>
    </row>
    <row r="4808" spans="2:9" x14ac:dyDescent="0.25">
      <c r="B4808" s="161"/>
      <c r="C4808" s="162"/>
      <c r="D4808" s="161"/>
      <c r="E4808" s="163"/>
      <c r="F4808" s="9"/>
      <c r="G4808" s="168"/>
      <c r="H4808" s="162"/>
      <c r="I4808" s="161"/>
    </row>
    <row r="4809" spans="2:9" x14ac:dyDescent="0.25">
      <c r="B4809" s="161"/>
      <c r="C4809" s="162"/>
      <c r="D4809" s="161"/>
      <c r="E4809" s="163"/>
      <c r="F4809" s="9"/>
      <c r="G4809" s="168"/>
      <c r="H4809" s="162"/>
      <c r="I4809" s="161"/>
    </row>
    <row r="4810" spans="2:9" x14ac:dyDescent="0.25">
      <c r="B4810" s="161"/>
      <c r="C4810" s="162"/>
      <c r="D4810" s="161"/>
      <c r="E4810" s="163"/>
      <c r="F4810" s="9"/>
      <c r="G4810" s="168"/>
      <c r="H4810" s="162"/>
      <c r="I4810" s="161"/>
    </row>
    <row r="4811" spans="2:9" x14ac:dyDescent="0.25">
      <c r="B4811" s="161"/>
      <c r="C4811" s="162"/>
      <c r="D4811" s="161"/>
      <c r="E4811" s="163"/>
      <c r="F4811" s="9"/>
      <c r="G4811" s="168"/>
      <c r="H4811" s="162"/>
      <c r="I4811" s="161"/>
    </row>
    <row r="4812" spans="2:9" x14ac:dyDescent="0.25">
      <c r="B4812" s="161"/>
      <c r="C4812" s="162"/>
      <c r="D4812" s="161"/>
      <c r="E4812" s="163"/>
      <c r="F4812" s="9"/>
      <c r="G4812" s="168"/>
      <c r="H4812" s="162"/>
      <c r="I4812" s="161"/>
    </row>
    <row r="4813" spans="2:9" x14ac:dyDescent="0.25">
      <c r="B4813" s="161"/>
      <c r="C4813" s="162"/>
      <c r="D4813" s="161"/>
      <c r="E4813" s="163"/>
      <c r="F4813" s="9"/>
      <c r="G4813" s="168"/>
      <c r="H4813" s="162"/>
      <c r="I4813" s="161"/>
    </row>
    <row r="4814" spans="2:9" x14ac:dyDescent="0.25">
      <c r="B4814" s="161"/>
      <c r="C4814" s="162"/>
      <c r="D4814" s="161"/>
      <c r="E4814" s="163"/>
      <c r="F4814" s="9"/>
      <c r="G4814" s="168"/>
      <c r="H4814" s="162"/>
      <c r="I4814" s="161"/>
    </row>
    <row r="4815" spans="2:9" x14ac:dyDescent="0.25">
      <c r="B4815" s="161"/>
      <c r="C4815" s="162"/>
      <c r="D4815" s="161"/>
      <c r="E4815" s="163"/>
      <c r="F4815" s="9"/>
      <c r="G4815" s="168"/>
      <c r="H4815" s="162"/>
      <c r="I4815" s="161"/>
    </row>
    <row r="4816" spans="2:9" x14ac:dyDescent="0.25">
      <c r="B4816" s="161"/>
      <c r="C4816" s="162"/>
      <c r="D4816" s="161"/>
      <c r="E4816" s="163"/>
      <c r="F4816" s="9"/>
      <c r="G4816" s="168"/>
      <c r="H4816" s="162"/>
      <c r="I4816" s="161"/>
    </row>
    <row r="4817" spans="2:9" x14ac:dyDescent="0.25">
      <c r="B4817" s="161"/>
      <c r="C4817" s="162"/>
      <c r="D4817" s="161"/>
      <c r="E4817" s="163"/>
      <c r="F4817" s="9"/>
      <c r="G4817" s="168"/>
      <c r="H4817" s="162"/>
      <c r="I4817" s="161"/>
    </row>
    <row r="4818" spans="2:9" x14ac:dyDescent="0.25">
      <c r="B4818" s="161"/>
      <c r="C4818" s="162"/>
      <c r="D4818" s="161"/>
      <c r="E4818" s="163"/>
      <c r="F4818" s="9"/>
      <c r="G4818" s="168"/>
      <c r="H4818" s="162"/>
      <c r="I4818" s="161"/>
    </row>
    <row r="4819" spans="2:9" x14ac:dyDescent="0.25">
      <c r="B4819" s="161"/>
      <c r="C4819" s="162"/>
      <c r="D4819" s="161"/>
      <c r="E4819" s="163"/>
      <c r="F4819" s="9"/>
      <c r="G4819" s="168"/>
      <c r="H4819" s="162"/>
      <c r="I4819" s="161"/>
    </row>
    <row r="4820" spans="2:9" x14ac:dyDescent="0.25">
      <c r="B4820" s="161"/>
      <c r="C4820" s="162"/>
      <c r="D4820" s="161"/>
      <c r="E4820" s="163"/>
      <c r="F4820" s="9"/>
      <c r="G4820" s="168"/>
      <c r="H4820" s="162"/>
      <c r="I4820" s="161"/>
    </row>
    <row r="4821" spans="2:9" x14ac:dyDescent="0.25">
      <c r="B4821" s="161"/>
      <c r="C4821" s="162"/>
      <c r="D4821" s="161"/>
      <c r="E4821" s="163"/>
      <c r="F4821" s="9"/>
      <c r="G4821" s="168"/>
      <c r="H4821" s="162"/>
      <c r="I4821" s="161"/>
    </row>
    <row r="4822" spans="2:9" x14ac:dyDescent="0.25">
      <c r="B4822" s="161"/>
      <c r="C4822" s="162"/>
      <c r="D4822" s="161"/>
      <c r="E4822" s="163"/>
      <c r="F4822" s="9"/>
      <c r="G4822" s="168"/>
      <c r="H4822" s="162"/>
      <c r="I4822" s="161"/>
    </row>
    <row r="4823" spans="2:9" x14ac:dyDescent="0.25">
      <c r="B4823" s="161"/>
      <c r="C4823" s="162"/>
      <c r="D4823" s="161"/>
      <c r="E4823" s="163"/>
      <c r="F4823" s="9"/>
      <c r="G4823" s="168"/>
      <c r="H4823" s="162"/>
      <c r="I4823" s="161"/>
    </row>
    <row r="4824" spans="2:9" x14ac:dyDescent="0.25">
      <c r="B4824" s="161"/>
      <c r="C4824" s="162"/>
      <c r="D4824" s="161"/>
      <c r="E4824" s="163"/>
      <c r="F4824" s="9"/>
      <c r="G4824" s="168"/>
      <c r="H4824" s="162"/>
      <c r="I4824" s="161"/>
    </row>
    <row r="4825" spans="2:9" x14ac:dyDescent="0.25">
      <c r="B4825" s="161"/>
      <c r="C4825" s="162"/>
      <c r="D4825" s="161"/>
      <c r="E4825" s="163"/>
      <c r="F4825" s="9"/>
      <c r="G4825" s="168"/>
      <c r="H4825" s="162"/>
      <c r="I4825" s="161"/>
    </row>
    <row r="4826" spans="2:9" x14ac:dyDescent="0.25">
      <c r="B4826" s="161"/>
      <c r="C4826" s="162"/>
      <c r="D4826" s="161"/>
      <c r="E4826" s="163"/>
      <c r="F4826" s="9"/>
      <c r="G4826" s="168"/>
      <c r="H4826" s="162"/>
      <c r="I4826" s="161"/>
    </row>
    <row r="4827" spans="2:9" x14ac:dyDescent="0.25">
      <c r="B4827" s="161"/>
      <c r="C4827" s="162"/>
      <c r="D4827" s="161"/>
      <c r="E4827" s="163"/>
      <c r="F4827" s="9"/>
      <c r="G4827" s="168"/>
      <c r="H4827" s="162"/>
      <c r="I4827" s="161"/>
    </row>
    <row r="4828" spans="2:9" x14ac:dyDescent="0.25">
      <c r="B4828" s="161"/>
      <c r="C4828" s="162"/>
      <c r="D4828" s="161"/>
      <c r="E4828" s="163"/>
      <c r="F4828" s="9"/>
      <c r="G4828" s="168"/>
      <c r="H4828" s="162"/>
      <c r="I4828" s="161"/>
    </row>
    <row r="4829" spans="2:9" x14ac:dyDescent="0.25">
      <c r="B4829" s="161"/>
      <c r="C4829" s="162"/>
      <c r="D4829" s="161"/>
      <c r="E4829" s="163"/>
      <c r="F4829" s="9"/>
      <c r="G4829" s="168"/>
      <c r="H4829" s="162"/>
      <c r="I4829" s="161"/>
    </row>
    <row r="4830" spans="2:9" x14ac:dyDescent="0.25">
      <c r="B4830" s="161"/>
      <c r="C4830" s="162"/>
      <c r="D4830" s="161"/>
      <c r="E4830" s="163"/>
      <c r="F4830" s="9"/>
      <c r="G4830" s="168"/>
      <c r="H4830" s="162"/>
      <c r="I4830" s="161"/>
    </row>
    <row r="4831" spans="2:9" x14ac:dyDescent="0.25">
      <c r="B4831" s="161"/>
      <c r="C4831" s="162"/>
      <c r="D4831" s="161"/>
      <c r="E4831" s="163"/>
      <c r="F4831" s="9"/>
      <c r="G4831" s="168"/>
      <c r="H4831" s="162"/>
      <c r="I4831" s="161"/>
    </row>
    <row r="4832" spans="2:9" x14ac:dyDescent="0.25">
      <c r="B4832" s="161"/>
      <c r="C4832" s="162"/>
      <c r="D4832" s="161"/>
      <c r="E4832" s="163"/>
      <c r="F4832" s="9"/>
      <c r="G4832" s="168"/>
      <c r="H4832" s="162"/>
      <c r="I4832" s="161"/>
    </row>
    <row r="4833" spans="2:9" x14ac:dyDescent="0.25">
      <c r="B4833" s="161"/>
      <c r="C4833" s="162"/>
      <c r="D4833" s="161"/>
      <c r="E4833" s="163"/>
      <c r="F4833" s="9"/>
      <c r="G4833" s="168"/>
      <c r="H4833" s="162"/>
      <c r="I4833" s="161"/>
    </row>
    <row r="4834" spans="2:9" x14ac:dyDescent="0.25">
      <c r="B4834" s="161"/>
      <c r="C4834" s="162"/>
      <c r="D4834" s="161"/>
      <c r="E4834" s="163"/>
      <c r="F4834" s="9"/>
      <c r="G4834" s="168"/>
      <c r="H4834" s="162"/>
      <c r="I4834" s="161"/>
    </row>
    <row r="4835" spans="2:9" x14ac:dyDescent="0.25">
      <c r="B4835" s="161"/>
      <c r="C4835" s="162"/>
      <c r="D4835" s="161"/>
      <c r="E4835" s="163"/>
      <c r="F4835" s="9"/>
      <c r="G4835" s="168"/>
      <c r="H4835" s="162"/>
      <c r="I4835" s="161"/>
    </row>
    <row r="4836" spans="2:9" x14ac:dyDescent="0.25">
      <c r="B4836" s="161"/>
      <c r="C4836" s="162"/>
      <c r="D4836" s="161"/>
      <c r="E4836" s="163"/>
      <c r="F4836" s="9"/>
      <c r="G4836" s="168"/>
      <c r="H4836" s="162"/>
      <c r="I4836" s="161"/>
    </row>
    <row r="4837" spans="2:9" x14ac:dyDescent="0.25">
      <c r="B4837" s="161"/>
      <c r="C4837" s="162"/>
      <c r="D4837" s="161"/>
      <c r="E4837" s="163"/>
      <c r="F4837" s="9"/>
      <c r="G4837" s="168"/>
      <c r="H4837" s="162"/>
      <c r="I4837" s="161"/>
    </row>
    <row r="4838" spans="2:9" x14ac:dyDescent="0.25">
      <c r="B4838" s="161"/>
      <c r="C4838" s="162"/>
      <c r="D4838" s="161"/>
      <c r="E4838" s="163"/>
      <c r="F4838" s="9"/>
      <c r="G4838" s="168"/>
      <c r="H4838" s="162"/>
      <c r="I4838" s="161"/>
    </row>
    <row r="4839" spans="2:9" x14ac:dyDescent="0.25">
      <c r="B4839" s="161"/>
      <c r="C4839" s="162"/>
      <c r="D4839" s="161"/>
      <c r="E4839" s="163"/>
      <c r="F4839" s="9"/>
      <c r="G4839" s="168"/>
      <c r="H4839" s="162"/>
      <c r="I4839" s="161"/>
    </row>
    <row r="4840" spans="2:9" x14ac:dyDescent="0.25">
      <c r="B4840" s="161"/>
      <c r="C4840" s="162"/>
      <c r="D4840" s="161"/>
      <c r="E4840" s="163"/>
      <c r="F4840" s="9"/>
      <c r="G4840" s="168"/>
      <c r="H4840" s="162"/>
      <c r="I4840" s="161"/>
    </row>
    <row r="4841" spans="2:9" x14ac:dyDescent="0.25">
      <c r="B4841" s="161"/>
      <c r="C4841" s="162"/>
      <c r="D4841" s="161"/>
      <c r="E4841" s="163"/>
      <c r="F4841" s="9"/>
      <c r="G4841" s="168"/>
      <c r="H4841" s="162"/>
      <c r="I4841" s="161"/>
    </row>
    <row r="4842" spans="2:9" x14ac:dyDescent="0.25">
      <c r="B4842" s="161"/>
      <c r="C4842" s="162"/>
      <c r="D4842" s="161"/>
      <c r="E4842" s="163"/>
      <c r="F4842" s="9"/>
      <c r="G4842" s="168"/>
      <c r="H4842" s="162"/>
      <c r="I4842" s="161"/>
    </row>
    <row r="4843" spans="2:9" x14ac:dyDescent="0.25">
      <c r="B4843" s="161"/>
      <c r="C4843" s="162"/>
      <c r="D4843" s="161"/>
      <c r="E4843" s="163"/>
      <c r="F4843" s="9"/>
      <c r="G4843" s="168"/>
      <c r="H4843" s="162"/>
      <c r="I4843" s="161"/>
    </row>
    <row r="4844" spans="2:9" x14ac:dyDescent="0.25">
      <c r="B4844" s="161"/>
      <c r="C4844" s="162"/>
      <c r="D4844" s="161"/>
      <c r="E4844" s="163"/>
      <c r="F4844" s="9"/>
      <c r="G4844" s="168"/>
      <c r="H4844" s="162"/>
      <c r="I4844" s="161"/>
    </row>
    <row r="4845" spans="2:9" x14ac:dyDescent="0.25">
      <c r="B4845" s="161"/>
      <c r="C4845" s="162"/>
      <c r="D4845" s="161"/>
      <c r="E4845" s="163"/>
      <c r="F4845" s="9"/>
      <c r="G4845" s="168"/>
      <c r="H4845" s="162"/>
      <c r="I4845" s="161"/>
    </row>
    <row r="4846" spans="2:9" x14ac:dyDescent="0.25">
      <c r="B4846" s="161"/>
      <c r="C4846" s="162"/>
      <c r="D4846" s="161"/>
      <c r="E4846" s="163"/>
      <c r="F4846" s="9"/>
      <c r="G4846" s="168"/>
      <c r="H4846" s="162"/>
      <c r="I4846" s="161"/>
    </row>
    <row r="4847" spans="2:9" x14ac:dyDescent="0.25">
      <c r="B4847" s="161"/>
      <c r="C4847" s="162"/>
      <c r="D4847" s="161"/>
      <c r="E4847" s="163"/>
      <c r="F4847" s="9"/>
      <c r="G4847" s="168"/>
      <c r="H4847" s="162"/>
      <c r="I4847" s="161"/>
    </row>
    <row r="4848" spans="2:9" x14ac:dyDescent="0.25">
      <c r="B4848" s="161"/>
      <c r="C4848" s="162"/>
      <c r="D4848" s="161"/>
      <c r="E4848" s="163"/>
      <c r="F4848" s="9"/>
      <c r="G4848" s="168"/>
      <c r="H4848" s="162"/>
      <c r="I4848" s="161"/>
    </row>
    <row r="4849" spans="2:9" x14ac:dyDescent="0.25">
      <c r="B4849" s="161"/>
      <c r="C4849" s="162"/>
      <c r="D4849" s="161"/>
      <c r="E4849" s="163"/>
      <c r="F4849" s="9"/>
      <c r="G4849" s="168"/>
      <c r="H4849" s="162"/>
      <c r="I4849" s="161"/>
    </row>
    <row r="4850" spans="2:9" x14ac:dyDescent="0.25">
      <c r="B4850" s="161"/>
      <c r="C4850" s="162"/>
      <c r="D4850" s="161"/>
      <c r="E4850" s="163"/>
      <c r="F4850" s="9"/>
      <c r="G4850" s="168"/>
      <c r="H4850" s="162"/>
      <c r="I4850" s="161"/>
    </row>
    <row r="4851" spans="2:9" x14ac:dyDescent="0.25">
      <c r="B4851" s="161"/>
      <c r="C4851" s="162"/>
      <c r="D4851" s="161"/>
      <c r="E4851" s="163"/>
      <c r="F4851" s="9"/>
      <c r="G4851" s="168"/>
      <c r="H4851" s="162"/>
      <c r="I4851" s="161"/>
    </row>
    <row r="4852" spans="2:9" x14ac:dyDescent="0.25">
      <c r="B4852" s="161"/>
      <c r="C4852" s="162"/>
      <c r="D4852" s="161"/>
      <c r="E4852" s="163"/>
      <c r="F4852" s="9"/>
      <c r="G4852" s="168"/>
      <c r="H4852" s="162"/>
      <c r="I4852" s="161"/>
    </row>
    <row r="4853" spans="2:9" x14ac:dyDescent="0.25">
      <c r="B4853" s="161"/>
      <c r="C4853" s="162"/>
      <c r="D4853" s="161"/>
      <c r="E4853" s="163"/>
      <c r="F4853" s="9"/>
      <c r="G4853" s="168"/>
      <c r="H4853" s="162"/>
      <c r="I4853" s="161"/>
    </row>
    <row r="4854" spans="2:9" x14ac:dyDescent="0.25">
      <c r="B4854" s="161"/>
      <c r="C4854" s="162"/>
      <c r="D4854" s="161"/>
      <c r="E4854" s="163"/>
      <c r="F4854" s="9"/>
      <c r="G4854" s="168"/>
      <c r="H4854" s="162"/>
      <c r="I4854" s="161"/>
    </row>
    <row r="4855" spans="2:9" x14ac:dyDescent="0.25">
      <c r="B4855" s="161"/>
      <c r="C4855" s="162"/>
      <c r="D4855" s="161"/>
      <c r="E4855" s="163"/>
      <c r="F4855" s="9"/>
      <c r="G4855" s="168"/>
      <c r="H4855" s="162"/>
      <c r="I4855" s="161"/>
    </row>
    <row r="4856" spans="2:9" x14ac:dyDescent="0.25">
      <c r="B4856" s="161"/>
      <c r="C4856" s="162"/>
      <c r="D4856" s="161"/>
      <c r="E4856" s="163"/>
      <c r="F4856" s="9"/>
      <c r="G4856" s="168"/>
      <c r="H4856" s="162"/>
      <c r="I4856" s="161"/>
    </row>
    <row r="4857" spans="2:9" x14ac:dyDescent="0.25">
      <c r="B4857" s="161"/>
      <c r="C4857" s="162"/>
      <c r="D4857" s="161"/>
      <c r="E4857" s="163"/>
      <c r="F4857" s="9"/>
      <c r="G4857" s="168"/>
      <c r="H4857" s="162"/>
      <c r="I4857" s="161"/>
    </row>
    <row r="4858" spans="2:9" x14ac:dyDescent="0.25">
      <c r="B4858" s="161"/>
      <c r="C4858" s="162"/>
      <c r="D4858" s="161"/>
      <c r="E4858" s="163"/>
      <c r="F4858" s="9"/>
      <c r="G4858" s="168"/>
      <c r="H4858" s="162"/>
      <c r="I4858" s="161"/>
    </row>
    <row r="4859" spans="2:9" x14ac:dyDescent="0.25">
      <c r="B4859" s="161"/>
      <c r="C4859" s="162"/>
      <c r="D4859" s="161"/>
      <c r="E4859" s="163"/>
      <c r="F4859" s="9"/>
      <c r="G4859" s="168"/>
      <c r="H4859" s="162"/>
      <c r="I4859" s="161"/>
    </row>
    <row r="4860" spans="2:9" x14ac:dyDescent="0.25">
      <c r="B4860" s="161"/>
      <c r="C4860" s="162"/>
      <c r="D4860" s="161"/>
      <c r="E4860" s="163"/>
      <c r="F4860" s="9"/>
      <c r="G4860" s="168"/>
      <c r="H4860" s="162"/>
      <c r="I4860" s="161"/>
    </row>
    <row r="4861" spans="2:9" x14ac:dyDescent="0.25">
      <c r="B4861" s="161"/>
      <c r="C4861" s="162"/>
      <c r="D4861" s="161"/>
      <c r="E4861" s="163"/>
      <c r="F4861" s="9"/>
      <c r="G4861" s="168"/>
      <c r="H4861" s="162"/>
      <c r="I4861" s="161"/>
    </row>
    <row r="4862" spans="2:9" x14ac:dyDescent="0.25">
      <c r="B4862" s="161"/>
      <c r="C4862" s="162"/>
      <c r="D4862" s="161"/>
      <c r="E4862" s="163"/>
      <c r="F4862" s="9"/>
      <c r="G4862" s="168"/>
      <c r="H4862" s="162"/>
      <c r="I4862" s="161"/>
    </row>
    <row r="4863" spans="2:9" x14ac:dyDescent="0.25">
      <c r="B4863" s="161"/>
      <c r="C4863" s="162"/>
      <c r="D4863" s="161"/>
      <c r="E4863" s="163"/>
      <c r="F4863" s="9"/>
      <c r="G4863" s="168"/>
      <c r="H4863" s="162"/>
      <c r="I4863" s="161"/>
    </row>
    <row r="4864" spans="2:9" x14ac:dyDescent="0.25">
      <c r="B4864" s="161"/>
      <c r="C4864" s="162"/>
      <c r="D4864" s="161"/>
      <c r="E4864" s="163"/>
      <c r="F4864" s="9"/>
      <c r="G4864" s="168"/>
      <c r="H4864" s="162"/>
      <c r="I4864" s="161"/>
    </row>
    <row r="4865" spans="2:9" x14ac:dyDescent="0.25">
      <c r="B4865" s="161"/>
      <c r="C4865" s="162"/>
      <c r="D4865" s="161"/>
      <c r="E4865" s="163"/>
      <c r="F4865" s="9"/>
      <c r="G4865" s="168"/>
      <c r="H4865" s="162"/>
      <c r="I4865" s="161"/>
    </row>
    <row r="4866" spans="2:9" x14ac:dyDescent="0.25">
      <c r="B4866" s="161"/>
      <c r="C4866" s="162"/>
      <c r="D4866" s="161"/>
      <c r="E4866" s="163"/>
      <c r="F4866" s="9"/>
      <c r="G4866" s="168"/>
      <c r="H4866" s="162"/>
      <c r="I4866" s="161"/>
    </row>
    <row r="4867" spans="2:9" x14ac:dyDescent="0.25">
      <c r="B4867" s="161"/>
      <c r="C4867" s="162"/>
      <c r="D4867" s="161"/>
      <c r="E4867" s="163"/>
      <c r="F4867" s="9"/>
      <c r="G4867" s="168"/>
      <c r="H4867" s="162"/>
      <c r="I4867" s="161"/>
    </row>
    <row r="4868" spans="2:9" x14ac:dyDescent="0.25">
      <c r="B4868" s="161"/>
      <c r="C4868" s="162"/>
      <c r="D4868" s="161"/>
      <c r="E4868" s="163"/>
      <c r="F4868" s="9"/>
      <c r="G4868" s="168"/>
      <c r="H4868" s="162"/>
      <c r="I4868" s="161"/>
    </row>
    <row r="4869" spans="2:9" x14ac:dyDescent="0.25">
      <c r="B4869" s="161"/>
      <c r="C4869" s="162"/>
      <c r="D4869" s="161"/>
      <c r="E4869" s="163"/>
      <c r="F4869" s="9"/>
      <c r="G4869" s="168"/>
      <c r="H4869" s="162"/>
      <c r="I4869" s="161"/>
    </row>
    <row r="4870" spans="2:9" x14ac:dyDescent="0.25">
      <c r="B4870" s="161"/>
      <c r="C4870" s="162"/>
      <c r="D4870" s="161"/>
      <c r="E4870" s="163"/>
      <c r="F4870" s="9"/>
      <c r="G4870" s="168"/>
      <c r="H4870" s="162"/>
      <c r="I4870" s="161"/>
    </row>
    <row r="4871" spans="2:9" x14ac:dyDescent="0.25">
      <c r="B4871" s="161"/>
      <c r="C4871" s="162"/>
      <c r="D4871" s="161"/>
      <c r="E4871" s="163"/>
      <c r="F4871" s="9"/>
      <c r="G4871" s="168"/>
      <c r="H4871" s="162"/>
      <c r="I4871" s="161"/>
    </row>
    <row r="4872" spans="2:9" x14ac:dyDescent="0.25">
      <c r="B4872" s="161"/>
      <c r="C4872" s="162"/>
      <c r="D4872" s="161"/>
      <c r="E4872" s="163"/>
      <c r="F4872" s="9"/>
      <c r="G4872" s="168"/>
      <c r="H4872" s="162"/>
      <c r="I4872" s="161"/>
    </row>
    <row r="4873" spans="2:9" x14ac:dyDescent="0.25">
      <c r="B4873" s="161"/>
      <c r="C4873" s="162"/>
      <c r="D4873" s="161"/>
      <c r="E4873" s="163"/>
      <c r="F4873" s="9"/>
      <c r="G4873" s="168"/>
      <c r="H4873" s="162"/>
      <c r="I4873" s="161"/>
    </row>
    <row r="4874" spans="2:9" x14ac:dyDescent="0.25">
      <c r="B4874" s="161"/>
      <c r="C4874" s="162"/>
      <c r="D4874" s="161"/>
      <c r="E4874" s="163"/>
      <c r="F4874" s="9"/>
      <c r="G4874" s="168"/>
      <c r="H4874" s="162"/>
      <c r="I4874" s="161"/>
    </row>
    <row r="4875" spans="2:9" x14ac:dyDescent="0.25">
      <c r="B4875" s="161"/>
      <c r="C4875" s="162"/>
      <c r="D4875" s="161"/>
      <c r="E4875" s="163"/>
      <c r="F4875" s="9"/>
      <c r="G4875" s="168"/>
      <c r="H4875" s="162"/>
      <c r="I4875" s="161"/>
    </row>
    <row r="4876" spans="2:9" x14ac:dyDescent="0.25">
      <c r="B4876" s="161"/>
      <c r="C4876" s="162"/>
      <c r="D4876" s="161"/>
      <c r="E4876" s="163"/>
      <c r="F4876" s="9"/>
      <c r="G4876" s="168"/>
      <c r="H4876" s="162"/>
      <c r="I4876" s="161"/>
    </row>
    <row r="4877" spans="2:9" x14ac:dyDescent="0.25">
      <c r="B4877" s="161"/>
      <c r="C4877" s="162"/>
      <c r="D4877" s="161"/>
      <c r="E4877" s="163"/>
      <c r="F4877" s="9"/>
      <c r="G4877" s="168"/>
      <c r="H4877" s="162"/>
      <c r="I4877" s="161"/>
    </row>
    <row r="4878" spans="2:9" x14ac:dyDescent="0.25">
      <c r="B4878" s="161"/>
      <c r="C4878" s="162"/>
      <c r="D4878" s="161"/>
      <c r="E4878" s="163"/>
      <c r="F4878" s="9"/>
      <c r="G4878" s="168"/>
      <c r="H4878" s="162"/>
      <c r="I4878" s="161"/>
    </row>
    <row r="4879" spans="2:9" x14ac:dyDescent="0.25">
      <c r="B4879" s="161"/>
      <c r="C4879" s="162"/>
      <c r="D4879" s="161"/>
      <c r="E4879" s="163"/>
      <c r="F4879" s="9"/>
      <c r="G4879" s="168"/>
      <c r="H4879" s="162"/>
      <c r="I4879" s="161"/>
    </row>
    <row r="4880" spans="2:9" x14ac:dyDescent="0.25">
      <c r="B4880" s="161"/>
      <c r="C4880" s="162"/>
      <c r="D4880" s="161"/>
      <c r="E4880" s="163"/>
      <c r="F4880" s="9"/>
      <c r="G4880" s="168"/>
      <c r="H4880" s="162"/>
      <c r="I4880" s="161"/>
    </row>
    <row r="4881" spans="2:9" x14ac:dyDescent="0.25">
      <c r="B4881" s="161"/>
      <c r="C4881" s="162"/>
      <c r="D4881" s="161"/>
      <c r="E4881" s="163"/>
      <c r="F4881" s="9"/>
      <c r="G4881" s="168"/>
      <c r="H4881" s="162"/>
      <c r="I4881" s="161"/>
    </row>
    <row r="4882" spans="2:9" x14ac:dyDescent="0.25">
      <c r="B4882" s="161"/>
      <c r="C4882" s="162"/>
      <c r="D4882" s="161"/>
      <c r="E4882" s="163"/>
      <c r="F4882" s="9"/>
      <c r="G4882" s="168"/>
      <c r="H4882" s="162"/>
      <c r="I4882" s="161"/>
    </row>
    <row r="4883" spans="2:9" x14ac:dyDescent="0.25">
      <c r="B4883" s="161"/>
      <c r="C4883" s="162"/>
      <c r="D4883" s="161"/>
      <c r="E4883" s="163"/>
      <c r="F4883" s="9"/>
      <c r="G4883" s="168"/>
      <c r="H4883" s="162"/>
      <c r="I4883" s="161"/>
    </row>
    <row r="4884" spans="2:9" x14ac:dyDescent="0.25">
      <c r="B4884" s="161"/>
      <c r="C4884" s="162"/>
      <c r="D4884" s="161"/>
      <c r="E4884" s="163"/>
      <c r="F4884" s="9"/>
      <c r="G4884" s="168"/>
      <c r="H4884" s="162"/>
      <c r="I4884" s="161"/>
    </row>
    <row r="4885" spans="2:9" x14ac:dyDescent="0.25">
      <c r="B4885" s="161"/>
      <c r="C4885" s="162"/>
      <c r="D4885" s="161"/>
      <c r="E4885" s="163"/>
      <c r="F4885" s="9"/>
      <c r="G4885" s="168"/>
      <c r="H4885" s="162"/>
      <c r="I4885" s="161"/>
    </row>
    <row r="4886" spans="2:9" x14ac:dyDescent="0.25">
      <c r="B4886" s="161"/>
      <c r="C4886" s="162"/>
      <c r="D4886" s="161"/>
      <c r="E4886" s="163"/>
      <c r="F4886" s="9"/>
      <c r="G4886" s="168"/>
      <c r="H4886" s="162"/>
      <c r="I4886" s="161"/>
    </row>
    <row r="4887" spans="2:9" x14ac:dyDescent="0.25">
      <c r="B4887" s="161"/>
      <c r="C4887" s="162"/>
      <c r="D4887" s="161"/>
      <c r="E4887" s="163"/>
      <c r="F4887" s="9"/>
      <c r="G4887" s="168"/>
      <c r="H4887" s="162"/>
      <c r="I4887" s="161"/>
    </row>
    <row r="4888" spans="2:9" x14ac:dyDescent="0.25">
      <c r="B4888" s="161"/>
      <c r="C4888" s="162"/>
      <c r="D4888" s="161"/>
      <c r="E4888" s="163"/>
      <c r="F4888" s="9"/>
      <c r="G4888" s="168"/>
      <c r="H4888" s="162"/>
      <c r="I4888" s="161"/>
    </row>
    <row r="4889" spans="2:9" x14ac:dyDescent="0.25">
      <c r="B4889" s="161"/>
      <c r="C4889" s="162"/>
      <c r="D4889" s="161"/>
      <c r="E4889" s="163"/>
      <c r="F4889" s="9"/>
      <c r="G4889" s="168"/>
      <c r="H4889" s="162"/>
      <c r="I4889" s="161"/>
    </row>
    <row r="4890" spans="2:9" x14ac:dyDescent="0.25">
      <c r="B4890" s="161"/>
      <c r="C4890" s="162"/>
      <c r="D4890" s="161"/>
      <c r="E4890" s="163"/>
      <c r="F4890" s="9"/>
      <c r="G4890" s="168"/>
      <c r="H4890" s="162"/>
      <c r="I4890" s="161"/>
    </row>
    <row r="4891" spans="2:9" x14ac:dyDescent="0.25">
      <c r="B4891" s="161"/>
      <c r="C4891" s="162"/>
      <c r="D4891" s="161"/>
      <c r="E4891" s="163"/>
      <c r="F4891" s="9"/>
      <c r="G4891" s="168"/>
      <c r="H4891" s="162"/>
      <c r="I4891" s="161"/>
    </row>
    <row r="4892" spans="2:9" x14ac:dyDescent="0.25">
      <c r="B4892" s="161"/>
      <c r="C4892" s="162"/>
      <c r="D4892" s="161"/>
      <c r="E4892" s="163"/>
      <c r="F4892" s="9"/>
      <c r="G4892" s="168"/>
      <c r="H4892" s="162"/>
      <c r="I4892" s="161"/>
    </row>
    <row r="4893" spans="2:9" x14ac:dyDescent="0.25">
      <c r="B4893" s="161"/>
      <c r="C4893" s="162"/>
      <c r="D4893" s="161"/>
      <c r="E4893" s="163"/>
      <c r="F4893" s="9"/>
      <c r="G4893" s="168"/>
      <c r="H4893" s="162"/>
      <c r="I4893" s="161"/>
    </row>
    <row r="4894" spans="2:9" x14ac:dyDescent="0.25">
      <c r="B4894" s="161"/>
      <c r="C4894" s="162"/>
      <c r="D4894" s="161"/>
      <c r="E4894" s="163"/>
      <c r="F4894" s="9"/>
      <c r="G4894" s="168"/>
      <c r="H4894" s="162"/>
      <c r="I4894" s="161"/>
    </row>
    <row r="4895" spans="2:9" x14ac:dyDescent="0.25">
      <c r="B4895" s="161"/>
      <c r="C4895" s="162"/>
      <c r="D4895" s="161"/>
      <c r="E4895" s="163"/>
      <c r="F4895" s="9"/>
      <c r="G4895" s="168"/>
      <c r="H4895" s="162"/>
      <c r="I4895" s="161"/>
    </row>
    <row r="4896" spans="2:9" x14ac:dyDescent="0.25">
      <c r="B4896" s="161"/>
      <c r="C4896" s="162"/>
      <c r="D4896" s="161"/>
      <c r="E4896" s="163"/>
      <c r="F4896" s="9"/>
      <c r="G4896" s="168"/>
      <c r="H4896" s="162"/>
      <c r="I4896" s="161"/>
    </row>
    <row r="4897" spans="2:9" x14ac:dyDescent="0.25">
      <c r="B4897" s="161"/>
      <c r="C4897" s="162"/>
      <c r="D4897" s="161"/>
      <c r="E4897" s="163"/>
      <c r="F4897" s="9"/>
      <c r="G4897" s="168"/>
      <c r="H4897" s="162"/>
      <c r="I4897" s="161"/>
    </row>
    <row r="4898" spans="2:9" x14ac:dyDescent="0.25">
      <c r="B4898" s="161"/>
      <c r="C4898" s="162"/>
      <c r="D4898" s="161"/>
      <c r="E4898" s="163"/>
      <c r="F4898" s="9"/>
      <c r="G4898" s="168"/>
      <c r="H4898" s="162"/>
      <c r="I4898" s="161"/>
    </row>
    <row r="4899" spans="2:9" x14ac:dyDescent="0.25">
      <c r="B4899" s="161"/>
      <c r="C4899" s="162"/>
      <c r="D4899" s="161"/>
      <c r="E4899" s="163"/>
      <c r="F4899" s="9"/>
      <c r="G4899" s="168"/>
      <c r="H4899" s="162"/>
      <c r="I4899" s="161"/>
    </row>
    <row r="4900" spans="2:9" x14ac:dyDescent="0.25">
      <c r="B4900" s="161"/>
      <c r="C4900" s="162"/>
      <c r="D4900" s="161"/>
      <c r="E4900" s="163"/>
      <c r="F4900" s="9"/>
      <c r="G4900" s="168"/>
      <c r="H4900" s="162"/>
      <c r="I4900" s="161"/>
    </row>
    <row r="4901" spans="2:9" x14ac:dyDescent="0.25">
      <c r="B4901" s="161"/>
      <c r="C4901" s="162"/>
      <c r="D4901" s="161"/>
      <c r="E4901" s="163"/>
      <c r="F4901" s="9"/>
      <c r="G4901" s="168"/>
      <c r="H4901" s="162"/>
      <c r="I4901" s="161"/>
    </row>
    <row r="4902" spans="2:9" x14ac:dyDescent="0.25">
      <c r="B4902" s="161"/>
      <c r="C4902" s="162"/>
      <c r="D4902" s="161"/>
      <c r="E4902" s="163"/>
      <c r="F4902" s="9"/>
      <c r="G4902" s="168"/>
      <c r="H4902" s="162"/>
      <c r="I4902" s="161"/>
    </row>
    <row r="4903" spans="2:9" x14ac:dyDescent="0.25">
      <c r="B4903" s="161"/>
      <c r="C4903" s="162"/>
      <c r="D4903" s="161"/>
      <c r="E4903" s="163"/>
      <c r="F4903" s="9"/>
      <c r="G4903" s="168"/>
      <c r="H4903" s="162"/>
      <c r="I4903" s="161"/>
    </row>
    <row r="4904" spans="2:9" x14ac:dyDescent="0.25">
      <c r="B4904" s="161"/>
      <c r="C4904" s="162"/>
      <c r="D4904" s="161"/>
      <c r="E4904" s="163"/>
      <c r="F4904" s="9"/>
      <c r="G4904" s="168"/>
      <c r="H4904" s="162"/>
      <c r="I4904" s="161"/>
    </row>
    <row r="4905" spans="2:9" x14ac:dyDescent="0.25">
      <c r="B4905" s="161"/>
      <c r="C4905" s="162"/>
      <c r="D4905" s="161"/>
      <c r="E4905" s="163"/>
      <c r="F4905" s="9"/>
      <c r="G4905" s="168"/>
      <c r="H4905" s="162"/>
      <c r="I4905" s="161"/>
    </row>
    <row r="4906" spans="2:9" x14ac:dyDescent="0.25">
      <c r="B4906" s="161"/>
      <c r="C4906" s="162"/>
      <c r="D4906" s="161"/>
      <c r="E4906" s="163"/>
      <c r="F4906" s="9"/>
      <c r="G4906" s="168"/>
      <c r="H4906" s="162"/>
      <c r="I4906" s="161"/>
    </row>
    <row r="4907" spans="2:9" x14ac:dyDescent="0.25">
      <c r="B4907" s="161"/>
      <c r="C4907" s="162"/>
      <c r="D4907" s="161"/>
      <c r="E4907" s="163"/>
      <c r="F4907" s="9"/>
      <c r="G4907" s="168"/>
      <c r="H4907" s="162"/>
      <c r="I4907" s="161"/>
    </row>
    <row r="4908" spans="2:9" x14ac:dyDescent="0.25">
      <c r="B4908" s="161"/>
      <c r="C4908" s="162"/>
      <c r="D4908" s="161"/>
      <c r="E4908" s="163"/>
      <c r="F4908" s="9"/>
      <c r="G4908" s="168"/>
      <c r="H4908" s="162"/>
      <c r="I4908" s="161"/>
    </row>
    <row r="4909" spans="2:9" x14ac:dyDescent="0.25">
      <c r="B4909" s="161"/>
      <c r="C4909" s="162"/>
      <c r="D4909" s="161"/>
      <c r="E4909" s="163"/>
      <c r="F4909" s="9"/>
      <c r="G4909" s="168"/>
      <c r="H4909" s="162"/>
      <c r="I4909" s="161"/>
    </row>
    <row r="4910" spans="2:9" x14ac:dyDescent="0.25">
      <c r="B4910" s="161"/>
      <c r="C4910" s="162"/>
      <c r="D4910" s="161"/>
      <c r="E4910" s="163"/>
      <c r="F4910" s="9"/>
      <c r="G4910" s="168"/>
      <c r="H4910" s="162"/>
      <c r="I4910" s="161"/>
    </row>
    <row r="4911" spans="2:9" x14ac:dyDescent="0.25">
      <c r="B4911" s="161"/>
      <c r="C4911" s="162"/>
      <c r="D4911" s="161"/>
      <c r="E4911" s="163"/>
      <c r="F4911" s="9"/>
      <c r="G4911" s="168"/>
      <c r="H4911" s="162"/>
      <c r="I4911" s="161"/>
    </row>
    <row r="4912" spans="2:9" x14ac:dyDescent="0.25">
      <c r="B4912" s="161"/>
      <c r="C4912" s="162"/>
      <c r="D4912" s="161"/>
      <c r="E4912" s="163"/>
      <c r="F4912" s="9"/>
      <c r="G4912" s="168"/>
      <c r="H4912" s="162"/>
      <c r="I4912" s="161"/>
    </row>
    <row r="4913" spans="2:9" x14ac:dyDescent="0.25">
      <c r="B4913" s="161"/>
      <c r="C4913" s="162"/>
      <c r="D4913" s="161"/>
      <c r="E4913" s="163"/>
      <c r="F4913" s="9"/>
      <c r="G4913" s="168"/>
      <c r="H4913" s="162"/>
      <c r="I4913" s="161"/>
    </row>
    <row r="4914" spans="2:9" x14ac:dyDescent="0.25">
      <c r="B4914" s="161"/>
      <c r="C4914" s="162"/>
      <c r="D4914" s="161"/>
      <c r="E4914" s="163"/>
      <c r="F4914" s="9"/>
      <c r="G4914" s="168"/>
      <c r="H4914" s="162"/>
      <c r="I4914" s="161"/>
    </row>
    <row r="4915" spans="2:9" x14ac:dyDescent="0.25">
      <c r="B4915" s="161"/>
      <c r="C4915" s="162"/>
      <c r="D4915" s="161"/>
      <c r="E4915" s="163"/>
      <c r="F4915" s="9"/>
      <c r="G4915" s="168"/>
      <c r="H4915" s="162"/>
      <c r="I4915" s="161"/>
    </row>
    <row r="4916" spans="2:9" x14ac:dyDescent="0.25">
      <c r="B4916" s="161"/>
      <c r="C4916" s="162"/>
      <c r="D4916" s="161"/>
      <c r="E4916" s="163"/>
      <c r="F4916" s="9"/>
      <c r="G4916" s="168"/>
      <c r="H4916" s="162"/>
      <c r="I4916" s="161"/>
    </row>
    <row r="4917" spans="2:9" x14ac:dyDescent="0.25">
      <c r="B4917" s="161"/>
      <c r="C4917" s="162"/>
      <c r="D4917" s="161"/>
      <c r="E4917" s="163"/>
      <c r="F4917" s="9"/>
      <c r="G4917" s="168"/>
      <c r="H4917" s="162"/>
      <c r="I4917" s="161"/>
    </row>
    <row r="4918" spans="2:9" x14ac:dyDescent="0.25">
      <c r="B4918" s="161"/>
      <c r="C4918" s="162"/>
      <c r="D4918" s="161"/>
      <c r="E4918" s="163"/>
      <c r="F4918" s="9"/>
      <c r="G4918" s="168"/>
      <c r="H4918" s="162"/>
      <c r="I4918" s="161"/>
    </row>
    <row r="4919" spans="2:9" x14ac:dyDescent="0.25">
      <c r="B4919" s="161"/>
      <c r="C4919" s="162"/>
      <c r="D4919" s="161"/>
      <c r="E4919" s="163"/>
      <c r="F4919" s="9"/>
      <c r="G4919" s="168"/>
      <c r="H4919" s="162"/>
      <c r="I4919" s="161"/>
    </row>
    <row r="4920" spans="2:9" x14ac:dyDescent="0.25">
      <c r="B4920" s="161"/>
      <c r="C4920" s="162"/>
      <c r="D4920" s="161"/>
      <c r="E4920" s="163"/>
      <c r="F4920" s="9"/>
      <c r="G4920" s="168"/>
      <c r="H4920" s="162"/>
      <c r="I4920" s="161"/>
    </row>
    <row r="4921" spans="2:9" x14ac:dyDescent="0.25">
      <c r="B4921" s="161"/>
      <c r="C4921" s="162"/>
      <c r="D4921" s="161"/>
      <c r="E4921" s="163"/>
      <c r="F4921" s="9"/>
      <c r="G4921" s="168"/>
      <c r="H4921" s="162"/>
      <c r="I4921" s="161"/>
    </row>
    <row r="4922" spans="2:9" x14ac:dyDescent="0.25">
      <c r="B4922" s="161"/>
      <c r="C4922" s="162"/>
      <c r="D4922" s="161"/>
      <c r="E4922" s="163"/>
      <c r="F4922" s="9"/>
      <c r="G4922" s="168"/>
      <c r="H4922" s="162"/>
      <c r="I4922" s="161"/>
    </row>
    <row r="4923" spans="2:9" x14ac:dyDescent="0.25">
      <c r="B4923" s="161"/>
      <c r="C4923" s="162"/>
      <c r="D4923" s="161"/>
      <c r="E4923" s="163"/>
      <c r="F4923" s="9"/>
      <c r="G4923" s="168"/>
      <c r="H4923" s="162"/>
      <c r="I4923" s="161"/>
    </row>
    <row r="4924" spans="2:9" x14ac:dyDescent="0.25">
      <c r="B4924" s="161"/>
      <c r="C4924" s="162"/>
      <c r="D4924" s="161"/>
      <c r="E4924" s="163"/>
      <c r="F4924" s="9"/>
      <c r="G4924" s="168"/>
      <c r="H4924" s="162"/>
      <c r="I4924" s="161"/>
    </row>
    <row r="4925" spans="2:9" x14ac:dyDescent="0.25">
      <c r="B4925" s="161"/>
      <c r="C4925" s="162"/>
      <c r="D4925" s="161"/>
      <c r="E4925" s="163"/>
      <c r="F4925" s="9"/>
      <c r="G4925" s="168"/>
      <c r="H4925" s="162"/>
      <c r="I4925" s="161"/>
    </row>
    <row r="4926" spans="2:9" x14ac:dyDescent="0.25">
      <c r="B4926" s="161"/>
      <c r="C4926" s="162"/>
      <c r="D4926" s="161"/>
      <c r="E4926" s="163"/>
      <c r="F4926" s="9"/>
      <c r="G4926" s="168"/>
      <c r="H4926" s="162"/>
      <c r="I4926" s="161"/>
    </row>
    <row r="4927" spans="2:9" x14ac:dyDescent="0.25">
      <c r="B4927" s="161"/>
      <c r="C4927" s="162"/>
      <c r="D4927" s="161"/>
      <c r="E4927" s="163"/>
      <c r="F4927" s="9"/>
      <c r="G4927" s="168"/>
      <c r="H4927" s="162"/>
      <c r="I4927" s="161"/>
    </row>
    <row r="4928" spans="2:9" x14ac:dyDescent="0.25">
      <c r="B4928" s="161"/>
      <c r="C4928" s="162"/>
      <c r="D4928" s="161"/>
      <c r="E4928" s="163"/>
      <c r="F4928" s="9"/>
      <c r="G4928" s="168"/>
      <c r="H4928" s="162"/>
      <c r="I4928" s="161"/>
    </row>
    <row r="4929" spans="2:9" x14ac:dyDescent="0.25">
      <c r="B4929" s="161"/>
      <c r="C4929" s="162"/>
      <c r="D4929" s="161"/>
      <c r="E4929" s="163"/>
      <c r="F4929" s="9"/>
      <c r="G4929" s="168"/>
      <c r="H4929" s="162"/>
      <c r="I4929" s="161"/>
    </row>
    <row r="4930" spans="2:9" x14ac:dyDescent="0.25">
      <c r="B4930" s="161"/>
      <c r="C4930" s="162"/>
      <c r="D4930" s="161"/>
      <c r="E4930" s="163"/>
      <c r="F4930" s="9"/>
      <c r="G4930" s="168"/>
      <c r="H4930" s="162"/>
      <c r="I4930" s="161"/>
    </row>
    <row r="4931" spans="2:9" x14ac:dyDescent="0.25">
      <c r="B4931" s="161"/>
      <c r="C4931" s="162"/>
      <c r="D4931" s="161"/>
      <c r="E4931" s="163"/>
      <c r="F4931" s="9"/>
      <c r="G4931" s="168"/>
      <c r="H4931" s="162"/>
      <c r="I4931" s="161"/>
    </row>
    <row r="4932" spans="2:9" x14ac:dyDescent="0.25">
      <c r="B4932" s="161"/>
      <c r="C4932" s="162"/>
      <c r="D4932" s="161"/>
      <c r="E4932" s="163"/>
      <c r="F4932" s="9"/>
      <c r="G4932" s="168"/>
      <c r="H4932" s="162"/>
      <c r="I4932" s="161"/>
    </row>
    <row r="4933" spans="2:9" x14ac:dyDescent="0.25">
      <c r="B4933" s="161"/>
      <c r="C4933" s="162"/>
      <c r="D4933" s="161"/>
      <c r="E4933" s="163"/>
      <c r="F4933" s="9"/>
      <c r="G4933" s="168"/>
      <c r="H4933" s="162"/>
      <c r="I4933" s="161"/>
    </row>
    <row r="4934" spans="2:9" x14ac:dyDescent="0.25">
      <c r="B4934" s="161"/>
      <c r="C4934" s="162"/>
      <c r="D4934" s="161"/>
      <c r="E4934" s="163"/>
      <c r="F4934" s="9"/>
      <c r="G4934" s="168"/>
      <c r="H4934" s="162"/>
      <c r="I4934" s="161"/>
    </row>
    <row r="4935" spans="2:9" x14ac:dyDescent="0.25">
      <c r="B4935" s="161"/>
      <c r="C4935" s="162"/>
      <c r="D4935" s="161"/>
      <c r="E4935" s="163"/>
      <c r="F4935" s="9"/>
      <c r="G4935" s="168"/>
      <c r="H4935" s="162"/>
      <c r="I4935" s="161"/>
    </row>
    <row r="4936" spans="2:9" x14ac:dyDescent="0.25">
      <c r="B4936" s="161"/>
      <c r="C4936" s="162"/>
      <c r="D4936" s="161"/>
      <c r="E4936" s="163"/>
      <c r="F4936" s="9"/>
      <c r="G4936" s="168"/>
      <c r="H4936" s="162"/>
      <c r="I4936" s="161"/>
    </row>
    <row r="4937" spans="2:9" x14ac:dyDescent="0.25">
      <c r="B4937" s="161"/>
      <c r="C4937" s="162"/>
      <c r="D4937" s="161"/>
      <c r="E4937" s="163"/>
      <c r="F4937" s="9"/>
      <c r="G4937" s="168"/>
      <c r="H4937" s="162"/>
      <c r="I4937" s="161"/>
    </row>
    <row r="4938" spans="2:9" x14ac:dyDescent="0.25">
      <c r="B4938" s="161"/>
      <c r="C4938" s="162"/>
      <c r="D4938" s="161"/>
      <c r="E4938" s="163"/>
      <c r="F4938" s="9"/>
      <c r="G4938" s="168"/>
      <c r="H4938" s="162"/>
      <c r="I4938" s="161"/>
    </row>
    <row r="4939" spans="2:9" x14ac:dyDescent="0.25">
      <c r="B4939" s="161"/>
      <c r="C4939" s="162"/>
      <c r="D4939" s="161"/>
      <c r="E4939" s="163"/>
      <c r="F4939" s="9"/>
      <c r="G4939" s="168"/>
      <c r="H4939" s="162"/>
      <c r="I4939" s="161"/>
    </row>
    <row r="4940" spans="2:9" x14ac:dyDescent="0.25">
      <c r="B4940" s="161"/>
      <c r="C4940" s="162"/>
      <c r="D4940" s="161"/>
      <c r="E4940" s="163"/>
      <c r="F4940" s="9"/>
      <c r="G4940" s="168"/>
      <c r="H4940" s="162"/>
      <c r="I4940" s="161"/>
    </row>
    <row r="4941" spans="2:9" x14ac:dyDescent="0.25">
      <c r="B4941" s="161"/>
      <c r="C4941" s="162"/>
      <c r="D4941" s="161"/>
      <c r="E4941" s="163"/>
      <c r="F4941" s="9"/>
      <c r="G4941" s="168"/>
      <c r="H4941" s="162"/>
      <c r="I4941" s="161"/>
    </row>
    <row r="4942" spans="2:9" x14ac:dyDescent="0.25">
      <c r="B4942" s="161"/>
      <c r="C4942" s="162"/>
      <c r="D4942" s="161"/>
      <c r="E4942" s="163"/>
      <c r="F4942" s="9"/>
      <c r="G4942" s="168"/>
      <c r="H4942" s="162"/>
      <c r="I4942" s="161"/>
    </row>
    <row r="4943" spans="2:9" x14ac:dyDescent="0.25">
      <c r="B4943" s="161"/>
      <c r="C4943" s="162"/>
      <c r="D4943" s="161"/>
      <c r="E4943" s="163"/>
      <c r="F4943" s="9"/>
      <c r="G4943" s="168"/>
      <c r="H4943" s="162"/>
      <c r="I4943" s="161"/>
    </row>
    <row r="4944" spans="2:9" x14ac:dyDescent="0.25">
      <c r="B4944" s="161"/>
      <c r="C4944" s="162"/>
      <c r="D4944" s="161"/>
      <c r="E4944" s="163"/>
      <c r="F4944" s="9"/>
      <c r="G4944" s="168"/>
      <c r="H4944" s="162"/>
      <c r="I4944" s="161"/>
    </row>
    <row r="4945" spans="2:9" x14ac:dyDescent="0.25">
      <c r="B4945" s="161"/>
      <c r="C4945" s="162"/>
      <c r="D4945" s="161"/>
      <c r="E4945" s="163"/>
      <c r="F4945" s="9"/>
      <c r="G4945" s="168"/>
      <c r="H4945" s="162"/>
      <c r="I4945" s="161"/>
    </row>
    <row r="4946" spans="2:9" x14ac:dyDescent="0.25">
      <c r="B4946" s="161"/>
      <c r="C4946" s="162"/>
      <c r="D4946" s="161"/>
      <c r="E4946" s="163"/>
      <c r="F4946" s="9"/>
      <c r="G4946" s="168"/>
      <c r="H4946" s="162"/>
      <c r="I4946" s="161"/>
    </row>
    <row r="4947" spans="2:9" x14ac:dyDescent="0.25">
      <c r="B4947" s="161"/>
      <c r="C4947" s="162"/>
      <c r="D4947" s="161"/>
      <c r="E4947" s="163"/>
      <c r="F4947" s="9"/>
      <c r="G4947" s="168"/>
      <c r="H4947" s="162"/>
      <c r="I4947" s="161"/>
    </row>
    <row r="4948" spans="2:9" x14ac:dyDescent="0.25">
      <c r="B4948" s="161"/>
      <c r="C4948" s="162"/>
      <c r="D4948" s="161"/>
      <c r="E4948" s="163"/>
      <c r="F4948" s="9"/>
      <c r="G4948" s="168"/>
      <c r="H4948" s="162"/>
      <c r="I4948" s="161"/>
    </row>
    <row r="4949" spans="2:9" x14ac:dyDescent="0.25">
      <c r="B4949" s="161"/>
      <c r="C4949" s="162"/>
      <c r="D4949" s="161"/>
      <c r="E4949" s="163"/>
      <c r="F4949" s="9"/>
      <c r="G4949" s="168"/>
      <c r="H4949" s="162"/>
      <c r="I4949" s="161"/>
    </row>
    <row r="4950" spans="2:9" x14ac:dyDescent="0.25">
      <c r="B4950" s="161"/>
      <c r="C4950" s="162"/>
      <c r="D4950" s="161"/>
      <c r="E4950" s="163"/>
      <c r="F4950" s="9"/>
      <c r="G4950" s="168"/>
      <c r="H4950" s="162"/>
      <c r="I4950" s="161"/>
    </row>
    <row r="4951" spans="2:9" x14ac:dyDescent="0.25">
      <c r="B4951" s="161"/>
      <c r="C4951" s="162"/>
      <c r="D4951" s="161"/>
      <c r="E4951" s="163"/>
      <c r="F4951" s="9"/>
      <c r="G4951" s="168"/>
      <c r="H4951" s="162"/>
      <c r="I4951" s="161"/>
    </row>
    <row r="4952" spans="2:9" x14ac:dyDescent="0.25">
      <c r="B4952" s="161"/>
      <c r="C4952" s="162"/>
      <c r="D4952" s="161"/>
      <c r="E4952" s="163"/>
      <c r="F4952" s="9"/>
      <c r="G4952" s="168"/>
      <c r="H4952" s="162"/>
      <c r="I4952" s="161"/>
    </row>
    <row r="4953" spans="2:9" x14ac:dyDescent="0.25">
      <c r="B4953" s="161"/>
      <c r="C4953" s="162"/>
      <c r="D4953" s="161"/>
      <c r="E4953" s="163"/>
      <c r="F4953" s="9"/>
      <c r="G4953" s="168"/>
      <c r="H4953" s="162"/>
      <c r="I4953" s="161"/>
    </row>
    <row r="4954" spans="2:9" x14ac:dyDescent="0.25">
      <c r="B4954" s="161"/>
      <c r="C4954" s="162"/>
      <c r="D4954" s="161"/>
      <c r="E4954" s="163"/>
      <c r="F4954" s="9"/>
      <c r="G4954" s="168"/>
      <c r="H4954" s="162"/>
      <c r="I4954" s="161"/>
    </row>
    <row r="4955" spans="2:9" x14ac:dyDescent="0.25">
      <c r="B4955" s="161"/>
      <c r="C4955" s="162"/>
      <c r="D4955" s="161"/>
      <c r="E4955" s="163"/>
      <c r="F4955" s="9"/>
      <c r="G4955" s="168"/>
      <c r="H4955" s="162"/>
      <c r="I4955" s="161"/>
    </row>
    <row r="4956" spans="2:9" x14ac:dyDescent="0.25">
      <c r="B4956" s="161"/>
      <c r="C4956" s="162"/>
      <c r="D4956" s="161"/>
      <c r="E4956" s="163"/>
      <c r="F4956" s="9"/>
      <c r="G4956" s="168"/>
      <c r="H4956" s="162"/>
      <c r="I4956" s="161"/>
    </row>
    <row r="4957" spans="2:9" x14ac:dyDescent="0.25">
      <c r="B4957" s="161"/>
      <c r="C4957" s="162"/>
      <c r="D4957" s="161"/>
      <c r="E4957" s="163"/>
      <c r="F4957" s="9"/>
      <c r="G4957" s="168"/>
      <c r="H4957" s="162"/>
      <c r="I4957" s="161"/>
    </row>
    <row r="4958" spans="2:9" x14ac:dyDescent="0.25">
      <c r="B4958" s="161"/>
      <c r="C4958" s="162"/>
      <c r="D4958" s="161"/>
      <c r="E4958" s="163"/>
      <c r="F4958" s="9"/>
      <c r="G4958" s="168"/>
      <c r="H4958" s="162"/>
      <c r="I4958" s="161"/>
    </row>
    <row r="4959" spans="2:9" x14ac:dyDescent="0.25">
      <c r="B4959" s="161"/>
      <c r="C4959" s="162"/>
      <c r="D4959" s="161"/>
      <c r="E4959" s="163"/>
      <c r="F4959" s="9"/>
      <c r="G4959" s="168"/>
      <c r="H4959" s="162"/>
      <c r="I4959" s="161"/>
    </row>
    <row r="4960" spans="2:9" x14ac:dyDescent="0.25">
      <c r="B4960" s="161"/>
      <c r="C4960" s="162"/>
      <c r="D4960" s="161"/>
      <c r="E4960" s="163"/>
      <c r="F4960" s="9"/>
      <c r="G4960" s="168"/>
      <c r="H4960" s="162"/>
      <c r="I4960" s="161"/>
    </row>
    <row r="4961" spans="2:9" x14ac:dyDescent="0.25">
      <c r="B4961" s="161"/>
      <c r="C4961" s="162"/>
      <c r="D4961" s="161"/>
      <c r="E4961" s="163"/>
      <c r="F4961" s="9"/>
      <c r="G4961" s="168"/>
      <c r="H4961" s="162"/>
      <c r="I4961" s="161"/>
    </row>
    <row r="4962" spans="2:9" x14ac:dyDescent="0.25">
      <c r="B4962" s="161"/>
      <c r="C4962" s="162"/>
      <c r="D4962" s="161"/>
      <c r="E4962" s="163"/>
      <c r="F4962" s="9"/>
      <c r="G4962" s="168"/>
      <c r="H4962" s="162"/>
      <c r="I4962" s="161"/>
    </row>
    <row r="4963" spans="2:9" x14ac:dyDescent="0.25">
      <c r="B4963" s="161"/>
      <c r="C4963" s="162"/>
      <c r="D4963" s="161"/>
      <c r="E4963" s="163"/>
      <c r="F4963" s="9"/>
      <c r="G4963" s="168"/>
      <c r="H4963" s="162"/>
      <c r="I4963" s="161"/>
    </row>
    <row r="4964" spans="2:9" x14ac:dyDescent="0.25">
      <c r="B4964" s="161"/>
      <c r="C4964" s="162"/>
      <c r="D4964" s="161"/>
      <c r="E4964" s="163"/>
      <c r="F4964" s="9"/>
      <c r="G4964" s="168"/>
      <c r="H4964" s="162"/>
      <c r="I4964" s="161"/>
    </row>
    <row r="4965" spans="2:9" x14ac:dyDescent="0.25">
      <c r="B4965" s="161"/>
      <c r="C4965" s="162"/>
      <c r="D4965" s="161"/>
      <c r="E4965" s="163"/>
      <c r="F4965" s="9"/>
      <c r="G4965" s="168"/>
      <c r="H4965" s="162"/>
      <c r="I4965" s="161"/>
    </row>
    <row r="4966" spans="2:9" x14ac:dyDescent="0.25">
      <c r="B4966" s="161"/>
      <c r="C4966" s="162"/>
      <c r="D4966" s="161"/>
      <c r="E4966" s="163"/>
      <c r="F4966" s="9"/>
      <c r="G4966" s="168"/>
      <c r="H4966" s="162"/>
      <c r="I4966" s="161"/>
    </row>
    <row r="4967" spans="2:9" x14ac:dyDescent="0.25">
      <c r="B4967" s="161"/>
      <c r="C4967" s="162"/>
      <c r="D4967" s="161"/>
      <c r="E4967" s="163"/>
      <c r="F4967" s="9"/>
      <c r="G4967" s="168"/>
      <c r="H4967" s="162"/>
      <c r="I4967" s="161"/>
    </row>
    <row r="4968" spans="2:9" x14ac:dyDescent="0.25">
      <c r="B4968" s="161"/>
      <c r="C4968" s="162"/>
      <c r="D4968" s="161"/>
      <c r="E4968" s="163"/>
      <c r="F4968" s="9"/>
      <c r="G4968" s="168"/>
      <c r="H4968" s="162"/>
      <c r="I4968" s="161"/>
    </row>
    <row r="4969" spans="2:9" x14ac:dyDescent="0.25">
      <c r="B4969" s="161"/>
      <c r="C4969" s="162"/>
      <c r="D4969" s="161"/>
      <c r="E4969" s="163"/>
      <c r="F4969" s="9"/>
      <c r="G4969" s="168"/>
      <c r="H4969" s="162"/>
      <c r="I4969" s="161"/>
    </row>
    <row r="4970" spans="2:9" x14ac:dyDescent="0.25">
      <c r="B4970" s="161"/>
      <c r="C4970" s="162"/>
      <c r="D4970" s="161"/>
      <c r="E4970" s="163"/>
      <c r="F4970" s="9"/>
      <c r="G4970" s="168"/>
      <c r="H4970" s="162"/>
      <c r="I4970" s="161"/>
    </row>
    <row r="4971" spans="2:9" x14ac:dyDescent="0.25">
      <c r="B4971" s="161"/>
      <c r="C4971" s="162"/>
      <c r="D4971" s="161"/>
      <c r="E4971" s="163"/>
      <c r="F4971" s="9"/>
      <c r="G4971" s="168"/>
      <c r="H4971" s="162"/>
      <c r="I4971" s="161"/>
    </row>
    <row r="4972" spans="2:9" x14ac:dyDescent="0.25">
      <c r="B4972" s="161"/>
      <c r="C4972" s="162"/>
      <c r="D4972" s="161"/>
      <c r="E4972" s="163"/>
      <c r="F4972" s="9"/>
      <c r="G4972" s="168"/>
      <c r="H4972" s="162"/>
      <c r="I4972" s="161"/>
    </row>
    <row r="4973" spans="2:9" x14ac:dyDescent="0.25">
      <c r="B4973" s="161"/>
      <c r="C4973" s="162"/>
      <c r="D4973" s="161"/>
      <c r="E4973" s="163"/>
      <c r="F4973" s="9"/>
      <c r="G4973" s="168"/>
      <c r="H4973" s="162"/>
      <c r="I4973" s="161"/>
    </row>
    <row r="4974" spans="2:9" x14ac:dyDescent="0.25">
      <c r="B4974" s="161"/>
      <c r="C4974" s="162"/>
      <c r="D4974" s="161"/>
      <c r="E4974" s="163"/>
      <c r="F4974" s="9"/>
      <c r="G4974" s="168"/>
      <c r="H4974" s="162"/>
      <c r="I4974" s="161"/>
    </row>
    <row r="4975" spans="2:9" x14ac:dyDescent="0.25">
      <c r="B4975" s="161"/>
      <c r="C4975" s="162"/>
      <c r="D4975" s="161"/>
      <c r="E4975" s="163"/>
      <c r="F4975" s="9"/>
      <c r="G4975" s="168"/>
      <c r="H4975" s="162"/>
      <c r="I4975" s="161"/>
    </row>
    <row r="4976" spans="2:9" x14ac:dyDescent="0.25">
      <c r="B4976" s="161"/>
      <c r="C4976" s="162"/>
      <c r="D4976" s="161"/>
      <c r="E4976" s="163"/>
      <c r="F4976" s="9"/>
      <c r="G4976" s="168"/>
      <c r="H4976" s="162"/>
      <c r="I4976" s="161"/>
    </row>
    <row r="4977" spans="2:9" x14ac:dyDescent="0.25">
      <c r="B4977" s="161"/>
      <c r="C4977" s="162"/>
      <c r="D4977" s="161"/>
      <c r="E4977" s="163"/>
      <c r="F4977" s="9"/>
      <c r="G4977" s="168"/>
      <c r="H4977" s="162"/>
      <c r="I4977" s="161"/>
    </row>
    <row r="4978" spans="2:9" x14ac:dyDescent="0.25">
      <c r="B4978" s="161"/>
      <c r="C4978" s="162"/>
      <c r="D4978" s="161"/>
      <c r="E4978" s="163"/>
      <c r="F4978" s="9"/>
      <c r="G4978" s="168"/>
      <c r="H4978" s="162"/>
      <c r="I4978" s="161"/>
    </row>
    <row r="4979" spans="2:9" x14ac:dyDescent="0.25">
      <c r="B4979" s="161"/>
      <c r="C4979" s="162"/>
      <c r="D4979" s="161"/>
      <c r="E4979" s="163"/>
      <c r="F4979" s="9"/>
      <c r="G4979" s="168"/>
      <c r="H4979" s="162"/>
      <c r="I4979" s="161"/>
    </row>
    <row r="4980" spans="2:9" x14ac:dyDescent="0.25">
      <c r="B4980" s="161"/>
      <c r="C4980" s="162"/>
      <c r="D4980" s="161"/>
      <c r="E4980" s="163"/>
      <c r="F4980" s="9"/>
      <c r="G4980" s="168"/>
      <c r="H4980" s="162"/>
      <c r="I4980" s="161"/>
    </row>
    <row r="4981" spans="2:9" x14ac:dyDescent="0.25">
      <c r="B4981" s="161"/>
      <c r="C4981" s="162"/>
      <c r="D4981" s="161"/>
      <c r="E4981" s="163"/>
      <c r="F4981" s="9"/>
      <c r="G4981" s="168"/>
      <c r="H4981" s="162"/>
      <c r="I4981" s="161"/>
    </row>
    <row r="4982" spans="2:9" x14ac:dyDescent="0.25">
      <c r="B4982" s="161"/>
      <c r="C4982" s="162"/>
      <c r="D4982" s="161"/>
      <c r="E4982" s="163"/>
      <c r="F4982" s="9"/>
      <c r="G4982" s="168"/>
      <c r="H4982" s="162"/>
      <c r="I4982" s="161"/>
    </row>
    <row r="4983" spans="2:9" x14ac:dyDescent="0.25">
      <c r="B4983" s="161"/>
      <c r="C4983" s="162"/>
      <c r="D4983" s="161"/>
      <c r="E4983" s="163"/>
      <c r="F4983" s="9"/>
      <c r="G4983" s="168"/>
      <c r="H4983" s="162"/>
      <c r="I4983" s="161"/>
    </row>
    <row r="4984" spans="2:9" x14ac:dyDescent="0.25">
      <c r="B4984" s="161"/>
      <c r="C4984" s="162"/>
      <c r="D4984" s="161"/>
      <c r="E4984" s="163"/>
      <c r="F4984" s="9"/>
      <c r="G4984" s="168"/>
      <c r="H4984" s="162"/>
      <c r="I4984" s="161"/>
    </row>
    <row r="4985" spans="2:9" x14ac:dyDescent="0.25">
      <c r="B4985" s="161"/>
      <c r="C4985" s="162"/>
      <c r="D4985" s="161"/>
      <c r="E4985" s="163"/>
      <c r="F4985" s="9"/>
      <c r="G4985" s="168"/>
      <c r="H4985" s="162"/>
      <c r="I4985" s="161"/>
    </row>
    <row r="4986" spans="2:9" x14ac:dyDescent="0.25">
      <c r="B4986" s="161"/>
      <c r="C4986" s="162"/>
      <c r="D4986" s="161"/>
      <c r="E4986" s="163"/>
      <c r="F4986" s="9"/>
      <c r="G4986" s="168"/>
      <c r="H4986" s="162"/>
      <c r="I4986" s="161"/>
    </row>
    <row r="4987" spans="2:9" x14ac:dyDescent="0.25">
      <c r="B4987" s="161"/>
      <c r="C4987" s="162"/>
      <c r="D4987" s="161"/>
      <c r="E4987" s="163"/>
      <c r="F4987" s="9"/>
      <c r="G4987" s="168"/>
      <c r="H4987" s="162"/>
      <c r="I4987" s="161"/>
    </row>
    <row r="4988" spans="2:9" x14ac:dyDescent="0.25">
      <c r="B4988" s="161"/>
      <c r="C4988" s="162"/>
      <c r="D4988" s="161"/>
      <c r="E4988" s="163"/>
      <c r="F4988" s="9"/>
      <c r="G4988" s="168"/>
      <c r="H4988" s="162"/>
      <c r="I4988" s="161"/>
    </row>
    <row r="4989" spans="2:9" x14ac:dyDescent="0.25">
      <c r="B4989" s="161"/>
      <c r="C4989" s="162"/>
      <c r="D4989" s="161"/>
      <c r="E4989" s="163"/>
      <c r="F4989" s="9"/>
      <c r="G4989" s="168"/>
      <c r="H4989" s="162"/>
      <c r="I4989" s="161"/>
    </row>
    <row r="4990" spans="2:9" x14ac:dyDescent="0.25">
      <c r="B4990" s="161"/>
      <c r="C4990" s="162"/>
      <c r="D4990" s="161"/>
      <c r="E4990" s="163"/>
      <c r="F4990" s="9"/>
      <c r="G4990" s="168"/>
      <c r="H4990" s="162"/>
      <c r="I4990" s="161"/>
    </row>
    <row r="4991" spans="2:9" x14ac:dyDescent="0.25">
      <c r="B4991" s="161"/>
      <c r="C4991" s="162"/>
      <c r="D4991" s="161"/>
      <c r="E4991" s="163"/>
      <c r="F4991" s="9"/>
      <c r="G4991" s="168"/>
      <c r="H4991" s="162"/>
      <c r="I4991" s="161"/>
    </row>
    <row r="4992" spans="2:9" x14ac:dyDescent="0.25">
      <c r="B4992" s="161"/>
      <c r="C4992" s="162"/>
      <c r="D4992" s="161"/>
      <c r="E4992" s="163"/>
      <c r="F4992" s="9"/>
      <c r="G4992" s="168"/>
      <c r="H4992" s="162"/>
      <c r="I4992" s="161"/>
    </row>
    <row r="4993" spans="2:9" x14ac:dyDescent="0.25">
      <c r="B4993" s="161"/>
      <c r="C4993" s="162"/>
      <c r="D4993" s="161"/>
      <c r="E4993" s="163"/>
      <c r="F4993" s="9"/>
      <c r="G4993" s="168"/>
      <c r="H4993" s="162"/>
      <c r="I4993" s="161"/>
    </row>
    <row r="4994" spans="2:9" x14ac:dyDescent="0.25">
      <c r="B4994" s="161"/>
      <c r="C4994" s="162"/>
      <c r="D4994" s="161"/>
      <c r="E4994" s="163"/>
      <c r="F4994" s="9"/>
      <c r="G4994" s="168"/>
      <c r="H4994" s="162"/>
      <c r="I4994" s="161"/>
    </row>
    <row r="4995" spans="2:9" x14ac:dyDescent="0.25">
      <c r="B4995" s="161"/>
      <c r="C4995" s="162"/>
      <c r="D4995" s="161"/>
      <c r="E4995" s="163"/>
      <c r="F4995" s="9"/>
      <c r="G4995" s="168"/>
      <c r="H4995" s="162"/>
      <c r="I4995" s="161"/>
    </row>
    <row r="4996" spans="2:9" x14ac:dyDescent="0.25">
      <c r="B4996" s="161"/>
      <c r="C4996" s="162"/>
      <c r="D4996" s="161"/>
      <c r="E4996" s="163"/>
      <c r="F4996" s="9"/>
      <c r="G4996" s="168"/>
      <c r="H4996" s="162"/>
      <c r="I4996" s="161"/>
    </row>
    <row r="4997" spans="2:9" x14ac:dyDescent="0.25">
      <c r="B4997" s="161"/>
      <c r="C4997" s="162"/>
      <c r="D4997" s="161"/>
      <c r="E4997" s="163"/>
      <c r="F4997" s="9"/>
      <c r="G4997" s="168"/>
      <c r="H4997" s="162"/>
      <c r="I4997" s="161"/>
    </row>
    <row r="4998" spans="2:9" x14ac:dyDescent="0.25">
      <c r="B4998" s="161"/>
      <c r="C4998" s="162"/>
      <c r="D4998" s="161"/>
      <c r="E4998" s="163"/>
      <c r="F4998" s="9"/>
      <c r="G4998" s="168"/>
      <c r="H4998" s="162"/>
      <c r="I4998" s="161"/>
    </row>
    <row r="4999" spans="2:9" x14ac:dyDescent="0.25">
      <c r="B4999" s="161"/>
      <c r="C4999" s="162"/>
      <c r="D4999" s="161"/>
      <c r="E4999" s="163"/>
      <c r="F4999" s="9"/>
      <c r="G4999" s="168"/>
      <c r="H4999" s="162"/>
      <c r="I4999" s="161"/>
    </row>
    <row r="5000" spans="2:9" x14ac:dyDescent="0.25">
      <c r="B5000" s="161"/>
      <c r="C5000" s="162"/>
      <c r="D5000" s="161"/>
      <c r="E5000" s="163"/>
      <c r="F5000" s="9"/>
      <c r="G5000" s="168"/>
      <c r="H5000" s="162"/>
      <c r="I5000" s="161"/>
    </row>
    <row r="5001" spans="2:9" x14ac:dyDescent="0.25">
      <c r="B5001" s="161"/>
      <c r="C5001" s="162"/>
      <c r="D5001" s="161"/>
      <c r="E5001" s="163"/>
      <c r="F5001" s="9"/>
      <c r="G5001" s="168"/>
      <c r="H5001" s="162"/>
      <c r="I5001" s="161"/>
    </row>
    <row r="5002" spans="2:9" x14ac:dyDescent="0.25">
      <c r="B5002" s="161"/>
      <c r="C5002" s="162"/>
      <c r="D5002" s="161"/>
      <c r="E5002" s="163"/>
      <c r="F5002" s="9"/>
      <c r="G5002" s="168"/>
      <c r="H5002" s="162"/>
      <c r="I5002" s="161"/>
    </row>
    <row r="5003" spans="2:9" x14ac:dyDescent="0.25">
      <c r="B5003" s="161"/>
      <c r="C5003" s="162"/>
      <c r="D5003" s="161"/>
      <c r="E5003" s="163"/>
      <c r="F5003" s="9"/>
      <c r="G5003" s="168"/>
      <c r="H5003" s="162"/>
      <c r="I5003" s="161"/>
    </row>
    <row r="5004" spans="2:9" x14ac:dyDescent="0.25">
      <c r="B5004" s="161"/>
      <c r="C5004" s="162"/>
      <c r="D5004" s="161"/>
      <c r="E5004" s="163"/>
      <c r="F5004" s="9"/>
      <c r="G5004" s="168"/>
      <c r="H5004" s="162"/>
      <c r="I5004" s="161"/>
    </row>
    <row r="5005" spans="2:9" x14ac:dyDescent="0.25">
      <c r="B5005" s="161"/>
      <c r="C5005" s="162"/>
      <c r="D5005" s="161"/>
      <c r="E5005" s="163"/>
      <c r="F5005" s="9"/>
      <c r="G5005" s="168"/>
      <c r="H5005" s="162"/>
      <c r="I5005" s="161"/>
    </row>
    <row r="5006" spans="2:9" x14ac:dyDescent="0.25">
      <c r="B5006" s="161"/>
      <c r="C5006" s="162"/>
      <c r="D5006" s="161"/>
      <c r="E5006" s="163"/>
      <c r="F5006" s="9"/>
      <c r="G5006" s="168"/>
      <c r="H5006" s="162"/>
      <c r="I5006" s="161"/>
    </row>
    <row r="5007" spans="2:9" x14ac:dyDescent="0.25">
      <c r="B5007" s="9"/>
      <c r="C5007" s="9"/>
      <c r="D5007" s="9"/>
      <c r="E5007" s="111"/>
      <c r="F5007" s="9"/>
      <c r="G5007" s="110"/>
      <c r="H5007" s="9"/>
      <c r="I5007" s="9"/>
    </row>
    <row r="5008" spans="2:9" x14ac:dyDescent="0.25">
      <c r="B5008" s="9"/>
      <c r="C5008" s="9"/>
      <c r="D5008" s="9"/>
      <c r="E5008" s="111"/>
      <c r="F5008" s="9"/>
      <c r="G5008" s="9"/>
      <c r="H5008" s="9"/>
      <c r="I5008" s="9"/>
    </row>
    <row r="5009" spans="2:9" x14ac:dyDescent="0.25">
      <c r="B5009" s="9"/>
      <c r="C5009" s="9"/>
      <c r="D5009" s="9"/>
      <c r="E5009" s="111"/>
      <c r="F5009" s="9"/>
      <c r="G5009" s="9"/>
      <c r="H5009" s="9"/>
      <c r="I5009" s="9"/>
    </row>
  </sheetData>
  <sheetProtection algorithmName="SHA-512" hashValue="VPxrqgmVTsR/eUv1V/cqgcfGwSsLP5mwMWHjJv4KMCYQlEYaUAe5ml4ZUYO+Wrfe39wxQnM2EWvBvmYlYywp7A==" saltValue="V4RfqIcKPOO+n0RoARobyA==" spinCount="100000" sheet="1" objects="1" scenarios="1" autoFilter="0"/>
  <printOptions horizontalCentered="1" gridLines="1"/>
  <pageMargins left="0.31496062992125984" right="0.31496062992125984" top="0.31496062992125984" bottom="0.31496062992125984" header="0.31496062992125984" footer="0.31496062992125984"/>
  <pageSetup paperSize="9" scale="52" fitToHeight="0" orientation="portrait" r:id="rId1"/>
  <drawing r:id="rId2"/>
  <tableParts count="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autoPageBreaks="0" fitToPage="1"/>
  </sheetPr>
  <dimension ref="B1:AZ10034"/>
  <sheetViews>
    <sheetView showGridLines="0" showRowColHeaders="0" zoomScaleNormal="100" zoomScaleSheetLayoutView="85" workbookViewId="0">
      <pane ySplit="6" topLeftCell="A7" activePane="bottomLeft" state="frozen"/>
      <selection activeCell="A4" sqref="A4"/>
      <selection pane="bottomLeft" activeCell="A7" sqref="A7"/>
    </sheetView>
  </sheetViews>
  <sheetFormatPr defaultColWidth="8.85546875" defaultRowHeight="21" x14ac:dyDescent="0.25"/>
  <cols>
    <col min="1" max="1" width="3.7109375" style="1" customWidth="1"/>
    <col min="2" max="2" width="31" style="1" customWidth="1"/>
    <col min="3" max="4" width="40.7109375" style="1" customWidth="1"/>
    <col min="5" max="5" width="31" style="2" customWidth="1"/>
    <col min="6" max="6" width="40.5703125" style="1" customWidth="1"/>
    <col min="7" max="7" width="3.7109375" style="22" customWidth="1"/>
    <col min="8" max="9" width="6.140625" style="22" customWidth="1"/>
    <col min="10" max="10" width="6.140625" style="1" customWidth="1"/>
    <col min="11" max="18" width="8.85546875" style="24"/>
    <col min="19" max="21" width="8.85546875" style="1"/>
    <col min="22" max="22" width="8.85546875" style="1" customWidth="1"/>
    <col min="23" max="16384" width="8.85546875" style="1"/>
  </cols>
  <sheetData>
    <row r="1" spans="2:52" s="22" customFormat="1" ht="6.75" customHeight="1" x14ac:dyDescent="0.25">
      <c r="D1" s="23"/>
      <c r="E1" s="23"/>
      <c r="F1" s="23"/>
    </row>
    <row r="2" spans="2:52" s="84" customFormat="1" ht="20.100000000000001" customHeight="1" x14ac:dyDescent="0.3">
      <c r="B2" s="62" t="s">
        <v>66</v>
      </c>
      <c r="C2" s="25"/>
      <c r="D2" s="83"/>
      <c r="E2" s="25"/>
      <c r="F2" s="83"/>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c r="AV2" s="85"/>
      <c r="AW2" s="85"/>
      <c r="AX2" s="85"/>
      <c r="AY2" s="85"/>
      <c r="AZ2" s="85"/>
    </row>
    <row r="3" spans="2:52" s="24" customFormat="1" ht="24" customHeight="1" x14ac:dyDescent="0.35">
      <c r="B3" s="63" t="s">
        <v>56</v>
      </c>
      <c r="C3" s="27"/>
      <c r="D3" s="28"/>
      <c r="E3" s="27"/>
      <c r="F3" s="2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row>
    <row r="4" spans="2:52" ht="9.9499999999999993" customHeight="1" x14ac:dyDescent="0.25">
      <c r="J4" s="22"/>
    </row>
    <row r="5" spans="2:52" ht="30" customHeight="1" x14ac:dyDescent="0.25">
      <c r="B5" s="116" t="s">
        <v>14</v>
      </c>
      <c r="C5" s="151"/>
      <c r="D5" s="151"/>
      <c r="E5" s="151"/>
      <c r="F5" s="152"/>
      <c r="J5" s="22"/>
    </row>
    <row r="6" spans="2:52" ht="24.95" customHeight="1" x14ac:dyDescent="0.25">
      <c r="B6" s="153" t="s">
        <v>12</v>
      </c>
      <c r="C6" s="146" t="s">
        <v>3</v>
      </c>
      <c r="D6" s="146" t="s">
        <v>0</v>
      </c>
      <c r="E6" s="147" t="s">
        <v>13</v>
      </c>
      <c r="F6" s="154" t="s">
        <v>18</v>
      </c>
      <c r="J6" s="22"/>
      <c r="S6" s="9"/>
    </row>
    <row r="7" spans="2:52" s="92" customFormat="1" ht="15" customHeight="1" x14ac:dyDescent="0.25">
      <c r="B7" s="155">
        <v>44234</v>
      </c>
      <c r="C7" s="148" t="s">
        <v>101</v>
      </c>
      <c r="D7" s="149" t="s">
        <v>40</v>
      </c>
      <c r="E7" s="150">
        <v>6</v>
      </c>
      <c r="F7" s="156">
        <v>6600</v>
      </c>
      <c r="G7" s="23"/>
      <c r="H7" s="23"/>
      <c r="I7" s="23"/>
      <c r="J7" s="23"/>
      <c r="K7" s="91"/>
      <c r="L7" s="91"/>
      <c r="M7" s="91"/>
      <c r="N7" s="91"/>
      <c r="O7" s="91"/>
      <c r="P7" s="91"/>
      <c r="Q7" s="91"/>
      <c r="R7" s="91"/>
    </row>
    <row r="8" spans="2:52" s="92" customFormat="1" ht="15" customHeight="1" x14ac:dyDescent="0.25">
      <c r="B8" s="155">
        <v>44210</v>
      </c>
      <c r="C8" s="148" t="s">
        <v>102</v>
      </c>
      <c r="D8" s="149" t="s">
        <v>41</v>
      </c>
      <c r="E8" s="150">
        <v>25</v>
      </c>
      <c r="F8" s="156">
        <v>3400</v>
      </c>
      <c r="G8" s="23"/>
      <c r="H8" s="23"/>
      <c r="I8" s="23"/>
      <c r="J8" s="23"/>
      <c r="K8" s="91"/>
      <c r="L8" s="91"/>
      <c r="M8" s="91"/>
      <c r="N8" s="91"/>
      <c r="O8" s="91"/>
      <c r="P8" s="91"/>
      <c r="Q8" s="91"/>
      <c r="R8" s="91"/>
    </row>
    <row r="9" spans="2:52" s="92" customFormat="1" ht="15" customHeight="1" x14ac:dyDescent="0.25">
      <c r="B9" s="155">
        <v>44233</v>
      </c>
      <c r="C9" s="148" t="s">
        <v>103</v>
      </c>
      <c r="D9" s="149" t="s">
        <v>42</v>
      </c>
      <c r="E9" s="150">
        <v>36</v>
      </c>
      <c r="F9" s="156">
        <v>2000</v>
      </c>
      <c r="G9" s="23"/>
      <c r="H9" s="23"/>
      <c r="I9" s="23"/>
      <c r="J9" s="23"/>
      <c r="K9" s="91"/>
      <c r="L9" s="91"/>
      <c r="M9" s="91"/>
      <c r="N9" s="91"/>
      <c r="O9" s="91"/>
      <c r="P9" s="91"/>
      <c r="Q9" s="91"/>
      <c r="R9" s="91"/>
    </row>
    <row r="10" spans="2:52" s="92" customFormat="1" ht="15" customHeight="1" x14ac:dyDescent="0.25">
      <c r="B10" s="155">
        <v>44226</v>
      </c>
      <c r="C10" s="148" t="s">
        <v>104</v>
      </c>
      <c r="D10" s="149" t="s">
        <v>43</v>
      </c>
      <c r="E10" s="150">
        <v>36</v>
      </c>
      <c r="F10" s="156">
        <v>5000</v>
      </c>
      <c r="G10" s="23"/>
      <c r="H10" s="23"/>
      <c r="I10" s="23"/>
      <c r="J10" s="23"/>
      <c r="K10" s="91"/>
      <c r="L10" s="91"/>
      <c r="M10" s="91"/>
      <c r="N10" s="91"/>
      <c r="O10" s="91"/>
      <c r="P10" s="91"/>
      <c r="Q10" s="91"/>
      <c r="R10" s="91"/>
    </row>
    <row r="11" spans="2:52" s="92" customFormat="1" ht="15" customHeight="1" x14ac:dyDescent="0.25">
      <c r="B11" s="155">
        <v>44224</v>
      </c>
      <c r="C11" s="148" t="s">
        <v>105</v>
      </c>
      <c r="D11" s="149" t="s">
        <v>44</v>
      </c>
      <c r="E11" s="150">
        <v>36</v>
      </c>
      <c r="F11" s="156">
        <v>2500</v>
      </c>
      <c r="G11" s="23"/>
      <c r="H11" s="23"/>
      <c r="I11" s="23"/>
      <c r="J11" s="23"/>
      <c r="K11" s="91"/>
      <c r="L11" s="91"/>
      <c r="M11" s="91"/>
      <c r="N11" s="91"/>
      <c r="O11" s="91"/>
      <c r="P11" s="91"/>
      <c r="Q11" s="91"/>
      <c r="R11" s="91"/>
    </row>
    <row r="12" spans="2:52" s="92" customFormat="1" ht="15" customHeight="1" x14ac:dyDescent="0.25">
      <c r="B12" s="155">
        <v>44233</v>
      </c>
      <c r="C12" s="148" t="s">
        <v>106</v>
      </c>
      <c r="D12" s="149" t="s">
        <v>45</v>
      </c>
      <c r="E12" s="150">
        <v>36</v>
      </c>
      <c r="F12" s="156">
        <v>1296</v>
      </c>
      <c r="G12" s="23"/>
      <c r="H12" s="23"/>
      <c r="I12" s="23"/>
      <c r="J12" s="23"/>
      <c r="K12" s="91"/>
      <c r="L12" s="91"/>
      <c r="M12" s="91"/>
      <c r="N12" s="91"/>
      <c r="O12" s="91"/>
      <c r="P12" s="91"/>
      <c r="Q12" s="91"/>
      <c r="R12" s="91"/>
    </row>
    <row r="13" spans="2:52" s="92" customFormat="1" ht="15" customHeight="1" x14ac:dyDescent="0.25">
      <c r="B13" s="155">
        <v>44591</v>
      </c>
      <c r="C13" s="148" t="s">
        <v>105</v>
      </c>
      <c r="D13" s="149" t="s">
        <v>46</v>
      </c>
      <c r="E13" s="150">
        <v>36</v>
      </c>
      <c r="F13" s="156">
        <v>1296</v>
      </c>
      <c r="G13" s="23"/>
      <c r="H13" s="23"/>
      <c r="I13" s="23"/>
      <c r="J13" s="23"/>
      <c r="K13" s="91"/>
      <c r="L13" s="91"/>
      <c r="M13" s="91"/>
      <c r="N13" s="91"/>
      <c r="O13" s="91"/>
      <c r="P13" s="91"/>
      <c r="Q13" s="91"/>
      <c r="R13" s="91"/>
    </row>
    <row r="14" spans="2:52" s="92" customFormat="1" ht="15" customHeight="1" x14ac:dyDescent="0.25">
      <c r="B14" s="155">
        <v>44224</v>
      </c>
      <c r="C14" s="148" t="s">
        <v>107</v>
      </c>
      <c r="D14" s="149" t="s">
        <v>47</v>
      </c>
      <c r="E14" s="150">
        <v>200</v>
      </c>
      <c r="F14" s="156">
        <v>2500</v>
      </c>
      <c r="G14" s="23"/>
      <c r="H14" s="23"/>
      <c r="I14" s="23"/>
      <c r="J14" s="23"/>
      <c r="K14" s="91"/>
      <c r="L14" s="91"/>
      <c r="M14" s="91"/>
      <c r="N14" s="91"/>
      <c r="O14" s="91"/>
      <c r="P14" s="91"/>
      <c r="Q14" s="91"/>
      <c r="R14" s="91"/>
    </row>
    <row r="15" spans="2:52" s="92" customFormat="1" ht="15" customHeight="1" x14ac:dyDescent="0.25">
      <c r="B15" s="155">
        <v>44572</v>
      </c>
      <c r="C15" s="148" t="s">
        <v>108</v>
      </c>
      <c r="D15" s="149" t="s">
        <v>48</v>
      </c>
      <c r="E15" s="150">
        <v>300</v>
      </c>
      <c r="F15" s="156">
        <v>25000</v>
      </c>
      <c r="G15" s="23"/>
      <c r="H15" s="23"/>
      <c r="I15" s="23"/>
      <c r="J15" s="23"/>
      <c r="K15" s="91"/>
      <c r="L15" s="91"/>
      <c r="M15" s="91"/>
      <c r="N15" s="91"/>
      <c r="O15" s="91"/>
      <c r="P15" s="91"/>
      <c r="Q15" s="91"/>
      <c r="R15" s="91"/>
    </row>
    <row r="16" spans="2:52" s="92" customFormat="1" ht="15" customHeight="1" x14ac:dyDescent="0.25">
      <c r="B16" s="155">
        <v>44229</v>
      </c>
      <c r="C16" s="148" t="s">
        <v>103</v>
      </c>
      <c r="D16" s="149" t="s">
        <v>49</v>
      </c>
      <c r="E16" s="150">
        <v>100</v>
      </c>
      <c r="F16" s="156">
        <v>5000</v>
      </c>
      <c r="G16" s="23"/>
      <c r="H16" s="23"/>
      <c r="I16" s="23"/>
      <c r="J16" s="23"/>
      <c r="K16" s="91"/>
      <c r="L16" s="91"/>
      <c r="M16" s="91"/>
      <c r="N16" s="91"/>
      <c r="O16" s="91"/>
      <c r="P16" s="91"/>
      <c r="Q16" s="91"/>
      <c r="R16" s="91"/>
    </row>
    <row r="17" spans="2:18" s="92" customFormat="1" ht="15" customHeight="1" x14ac:dyDescent="0.25">
      <c r="B17" s="155">
        <v>44226</v>
      </c>
      <c r="C17" s="148" t="s">
        <v>109</v>
      </c>
      <c r="D17" s="149" t="s">
        <v>50</v>
      </c>
      <c r="E17" s="150">
        <v>100</v>
      </c>
      <c r="F17" s="156">
        <v>6500</v>
      </c>
      <c r="G17" s="23"/>
      <c r="H17" s="23"/>
      <c r="I17" s="23"/>
      <c r="J17" s="23"/>
      <c r="K17" s="91"/>
      <c r="L17" s="91"/>
      <c r="M17" s="91"/>
      <c r="N17" s="91"/>
      <c r="O17" s="91"/>
      <c r="P17" s="91"/>
      <c r="Q17" s="91"/>
      <c r="R17" s="91"/>
    </row>
    <row r="18" spans="2:18" s="92" customFormat="1" ht="15" customHeight="1" x14ac:dyDescent="0.25">
      <c r="B18" s="155">
        <v>44233</v>
      </c>
      <c r="C18" s="148" t="s">
        <v>110</v>
      </c>
      <c r="D18" s="149" t="s">
        <v>51</v>
      </c>
      <c r="E18" s="150">
        <v>200</v>
      </c>
      <c r="F18" s="156">
        <v>4700</v>
      </c>
      <c r="G18" s="23"/>
      <c r="H18" s="23"/>
      <c r="I18" s="23"/>
      <c r="J18" s="23"/>
      <c r="K18" s="91"/>
      <c r="L18" s="91"/>
      <c r="M18" s="91"/>
      <c r="N18" s="91"/>
      <c r="O18" s="91"/>
      <c r="P18" s="91"/>
      <c r="Q18" s="91"/>
      <c r="R18" s="91"/>
    </row>
    <row r="19" spans="2:18" s="92" customFormat="1" ht="15" customHeight="1" x14ac:dyDescent="0.25">
      <c r="B19" s="155">
        <v>44226</v>
      </c>
      <c r="C19" s="148" t="s">
        <v>103</v>
      </c>
      <c r="D19" s="149" t="s">
        <v>52</v>
      </c>
      <c r="E19" s="150">
        <v>50</v>
      </c>
      <c r="F19" s="156">
        <v>5000</v>
      </c>
      <c r="G19" s="23"/>
      <c r="H19" s="23"/>
      <c r="I19" s="23"/>
      <c r="J19" s="23"/>
      <c r="K19" s="91"/>
      <c r="L19" s="91"/>
      <c r="M19" s="91"/>
      <c r="N19" s="91"/>
      <c r="O19" s="91"/>
      <c r="P19" s="91"/>
      <c r="Q19" s="91"/>
      <c r="R19" s="91"/>
    </row>
    <row r="20" spans="2:18" s="92" customFormat="1" ht="15" customHeight="1" x14ac:dyDescent="0.25">
      <c r="B20" s="155">
        <v>44224</v>
      </c>
      <c r="C20" s="148" t="s">
        <v>104</v>
      </c>
      <c r="D20" s="149" t="s">
        <v>53</v>
      </c>
      <c r="E20" s="150">
        <v>300</v>
      </c>
      <c r="F20" s="156">
        <v>4000</v>
      </c>
      <c r="G20" s="23"/>
      <c r="H20" s="23"/>
      <c r="I20" s="23"/>
      <c r="J20" s="23"/>
      <c r="K20" s="91"/>
      <c r="L20" s="91"/>
      <c r="M20" s="91"/>
      <c r="N20" s="91"/>
      <c r="O20" s="91"/>
      <c r="P20" s="91"/>
      <c r="Q20" s="91"/>
      <c r="R20" s="91"/>
    </row>
    <row r="21" spans="2:18" s="92" customFormat="1" ht="15" customHeight="1" x14ac:dyDescent="0.25">
      <c r="B21" s="155">
        <v>44233</v>
      </c>
      <c r="C21" s="148" t="s">
        <v>106</v>
      </c>
      <c r="D21" s="149" t="s">
        <v>54</v>
      </c>
      <c r="E21" s="150">
        <v>10</v>
      </c>
      <c r="F21" s="156">
        <v>5500</v>
      </c>
      <c r="G21" s="23"/>
      <c r="H21" s="23"/>
      <c r="I21" s="23"/>
      <c r="J21" s="23"/>
      <c r="K21" s="91"/>
      <c r="L21" s="91"/>
      <c r="M21" s="91"/>
      <c r="N21" s="91"/>
      <c r="O21" s="91"/>
      <c r="P21" s="91"/>
      <c r="Q21" s="91"/>
      <c r="R21" s="91"/>
    </row>
    <row r="22" spans="2:18" s="92" customFormat="1" ht="15" customHeight="1" x14ac:dyDescent="0.25">
      <c r="B22" s="155"/>
      <c r="C22" s="148"/>
      <c r="D22" s="149"/>
      <c r="E22" s="150"/>
      <c r="F22" s="156"/>
      <c r="G22" s="23"/>
      <c r="H22" s="23"/>
      <c r="I22" s="23"/>
      <c r="J22" s="23"/>
      <c r="K22" s="91"/>
      <c r="L22" s="91"/>
      <c r="M22" s="91"/>
      <c r="N22" s="91"/>
      <c r="O22" s="91"/>
      <c r="P22" s="91"/>
      <c r="Q22" s="91"/>
      <c r="R22" s="91"/>
    </row>
    <row r="23" spans="2:18" s="92" customFormat="1" ht="15" customHeight="1" x14ac:dyDescent="0.25">
      <c r="B23" s="155"/>
      <c r="C23" s="148"/>
      <c r="D23" s="149"/>
      <c r="E23" s="150"/>
      <c r="F23" s="156"/>
      <c r="G23" s="23"/>
      <c r="H23" s="23"/>
      <c r="I23" s="23"/>
      <c r="J23" s="23"/>
      <c r="K23" s="91"/>
      <c r="L23" s="91"/>
      <c r="M23" s="91"/>
      <c r="N23" s="91"/>
      <c r="O23" s="91"/>
      <c r="P23" s="91"/>
      <c r="Q23" s="91"/>
      <c r="R23" s="91"/>
    </row>
    <row r="24" spans="2:18" s="92" customFormat="1" ht="15" customHeight="1" x14ac:dyDescent="0.25">
      <c r="B24" s="155"/>
      <c r="C24" s="148"/>
      <c r="D24" s="149"/>
      <c r="E24" s="150"/>
      <c r="F24" s="156"/>
      <c r="G24" s="23"/>
      <c r="H24" s="23"/>
      <c r="I24" s="23"/>
      <c r="J24" s="23"/>
      <c r="K24" s="91"/>
      <c r="L24" s="91"/>
      <c r="M24" s="91"/>
      <c r="N24" s="91"/>
      <c r="O24" s="91"/>
      <c r="P24" s="91"/>
      <c r="Q24" s="91"/>
      <c r="R24" s="91"/>
    </row>
    <row r="25" spans="2:18" s="92" customFormat="1" ht="15" customHeight="1" x14ac:dyDescent="0.25">
      <c r="B25" s="155"/>
      <c r="C25" s="148"/>
      <c r="D25" s="149"/>
      <c r="E25" s="150"/>
      <c r="F25" s="156"/>
      <c r="G25" s="23"/>
      <c r="H25" s="23"/>
      <c r="I25" s="23"/>
      <c r="J25" s="23"/>
      <c r="K25" s="91"/>
      <c r="L25" s="91"/>
      <c r="M25" s="91"/>
      <c r="N25" s="91"/>
      <c r="O25" s="91"/>
      <c r="P25" s="91"/>
      <c r="Q25" s="91"/>
      <c r="R25" s="91"/>
    </row>
    <row r="26" spans="2:18" s="92" customFormat="1" ht="15" customHeight="1" x14ac:dyDescent="0.25">
      <c r="B26" s="155"/>
      <c r="C26" s="148"/>
      <c r="D26" s="149"/>
      <c r="E26" s="150"/>
      <c r="F26" s="156"/>
      <c r="G26" s="23"/>
      <c r="H26" s="23"/>
      <c r="I26" s="23"/>
      <c r="J26" s="23"/>
      <c r="K26" s="91"/>
      <c r="L26" s="91"/>
      <c r="M26" s="91"/>
      <c r="N26" s="91"/>
      <c r="O26" s="91"/>
      <c r="P26" s="91"/>
      <c r="Q26" s="91"/>
      <c r="R26" s="91"/>
    </row>
    <row r="27" spans="2:18" s="92" customFormat="1" ht="15" customHeight="1" x14ac:dyDescent="0.25">
      <c r="B27" s="169"/>
      <c r="C27" s="170"/>
      <c r="D27" s="171"/>
      <c r="E27" s="172"/>
      <c r="F27" s="172"/>
      <c r="G27" s="23"/>
      <c r="H27" s="23"/>
      <c r="I27" s="23"/>
      <c r="J27" s="23"/>
      <c r="K27" s="91"/>
      <c r="L27" s="91"/>
      <c r="M27" s="91"/>
      <c r="N27" s="91"/>
      <c r="O27" s="91"/>
      <c r="P27" s="91"/>
      <c r="Q27" s="91"/>
      <c r="R27" s="91"/>
    </row>
    <row r="28" spans="2:18" s="92" customFormat="1" ht="15" customHeight="1" x14ac:dyDescent="0.25">
      <c r="B28" s="173"/>
      <c r="C28" s="174"/>
      <c r="D28" s="175"/>
      <c r="E28" s="176"/>
      <c r="F28" s="176"/>
      <c r="G28" s="23"/>
      <c r="H28" s="23"/>
      <c r="I28" s="23"/>
      <c r="J28" s="23"/>
      <c r="K28" s="91"/>
      <c r="L28" s="91"/>
      <c r="M28" s="91"/>
      <c r="N28" s="91"/>
      <c r="O28" s="91"/>
      <c r="P28" s="91"/>
      <c r="Q28" s="91"/>
      <c r="R28" s="91"/>
    </row>
    <row r="29" spans="2:18" s="92" customFormat="1" ht="15" customHeight="1" x14ac:dyDescent="0.25">
      <c r="B29" s="173"/>
      <c r="C29" s="174"/>
      <c r="D29" s="175"/>
      <c r="E29" s="176"/>
      <c r="F29" s="176"/>
      <c r="G29" s="23"/>
      <c r="H29" s="23"/>
      <c r="I29" s="23"/>
      <c r="J29" s="23"/>
      <c r="K29" s="91"/>
      <c r="L29" s="91"/>
      <c r="M29" s="91"/>
      <c r="N29" s="91"/>
      <c r="O29" s="91"/>
      <c r="P29" s="91"/>
      <c r="Q29" s="91"/>
      <c r="R29" s="91"/>
    </row>
    <row r="30" spans="2:18" s="92" customFormat="1" ht="15" customHeight="1" x14ac:dyDescent="0.25">
      <c r="B30" s="173"/>
      <c r="C30" s="174"/>
      <c r="D30" s="175"/>
      <c r="E30" s="176"/>
      <c r="F30" s="176"/>
      <c r="G30" s="23"/>
      <c r="H30" s="23"/>
      <c r="I30" s="23"/>
      <c r="J30" s="23"/>
      <c r="K30" s="91"/>
      <c r="L30" s="91"/>
      <c r="M30" s="91"/>
      <c r="N30" s="91"/>
      <c r="O30" s="91"/>
      <c r="P30" s="91"/>
      <c r="Q30" s="91"/>
      <c r="R30" s="91"/>
    </row>
    <row r="31" spans="2:18" s="92" customFormat="1" ht="15" customHeight="1" x14ac:dyDescent="0.25">
      <c r="B31" s="173"/>
      <c r="C31" s="174"/>
      <c r="D31" s="175"/>
      <c r="E31" s="176"/>
      <c r="F31" s="176"/>
      <c r="G31" s="23"/>
      <c r="H31" s="23"/>
      <c r="I31" s="23"/>
      <c r="J31" s="23"/>
      <c r="K31" s="91"/>
      <c r="L31" s="91"/>
      <c r="M31" s="91"/>
      <c r="N31" s="91"/>
      <c r="O31" s="91"/>
      <c r="P31" s="91"/>
      <c r="Q31" s="91"/>
      <c r="R31" s="91"/>
    </row>
    <row r="32" spans="2:18" s="92" customFormat="1" ht="15" customHeight="1" x14ac:dyDescent="0.25">
      <c r="B32" s="173"/>
      <c r="C32" s="174"/>
      <c r="D32" s="175"/>
      <c r="E32" s="176"/>
      <c r="F32" s="176"/>
      <c r="G32" s="23"/>
      <c r="H32" s="23"/>
      <c r="I32" s="23"/>
      <c r="J32" s="23"/>
      <c r="K32" s="91"/>
      <c r="L32" s="91"/>
      <c r="M32" s="91"/>
      <c r="N32" s="91"/>
      <c r="O32" s="91"/>
      <c r="P32" s="91"/>
      <c r="Q32" s="91"/>
      <c r="R32" s="91"/>
    </row>
    <row r="33" spans="2:18" s="92" customFormat="1" ht="15" customHeight="1" x14ac:dyDescent="0.25">
      <c r="B33" s="173"/>
      <c r="C33" s="174"/>
      <c r="D33" s="175"/>
      <c r="E33" s="176"/>
      <c r="F33" s="176"/>
      <c r="G33" s="23"/>
      <c r="H33" s="23"/>
      <c r="I33" s="23"/>
      <c r="J33" s="23"/>
      <c r="K33" s="91"/>
      <c r="L33" s="91"/>
      <c r="M33" s="91"/>
      <c r="N33" s="91"/>
      <c r="O33" s="91"/>
      <c r="P33" s="91"/>
      <c r="Q33" s="91"/>
      <c r="R33" s="91"/>
    </row>
    <row r="34" spans="2:18" s="92" customFormat="1" ht="15" customHeight="1" x14ac:dyDescent="0.25">
      <c r="B34" s="173"/>
      <c r="C34" s="174"/>
      <c r="D34" s="175"/>
      <c r="E34" s="176"/>
      <c r="F34" s="176"/>
      <c r="G34" s="23"/>
      <c r="H34" s="23"/>
      <c r="I34" s="23"/>
      <c r="J34" s="23"/>
      <c r="K34" s="91"/>
      <c r="L34" s="91"/>
      <c r="M34" s="91"/>
      <c r="N34" s="91"/>
      <c r="O34" s="91"/>
      <c r="P34" s="91"/>
      <c r="Q34" s="91"/>
      <c r="R34" s="91"/>
    </row>
    <row r="35" spans="2:18" s="92" customFormat="1" ht="15" customHeight="1" x14ac:dyDescent="0.25">
      <c r="B35" s="173"/>
      <c r="C35" s="174"/>
      <c r="D35" s="175"/>
      <c r="E35" s="176"/>
      <c r="F35" s="176"/>
      <c r="G35" s="23"/>
      <c r="H35" s="23"/>
      <c r="I35" s="23"/>
      <c r="J35" s="23"/>
      <c r="K35" s="91"/>
      <c r="L35" s="91"/>
      <c r="M35" s="91"/>
      <c r="N35" s="91"/>
      <c r="O35" s="91"/>
      <c r="P35" s="91"/>
      <c r="Q35" s="91"/>
      <c r="R35" s="91"/>
    </row>
    <row r="36" spans="2:18" s="92" customFormat="1" ht="15" customHeight="1" x14ac:dyDescent="0.25">
      <c r="B36" s="173"/>
      <c r="C36" s="174"/>
      <c r="D36" s="175"/>
      <c r="E36" s="176"/>
      <c r="F36" s="176"/>
      <c r="G36" s="23"/>
      <c r="H36" s="23"/>
      <c r="I36" s="23"/>
      <c r="J36" s="23"/>
      <c r="K36" s="91"/>
      <c r="L36" s="91"/>
      <c r="M36" s="91"/>
      <c r="N36" s="91"/>
      <c r="O36" s="91"/>
      <c r="P36" s="91"/>
      <c r="Q36" s="91"/>
      <c r="R36" s="91"/>
    </row>
    <row r="37" spans="2:18" s="92" customFormat="1" ht="15" customHeight="1" x14ac:dyDescent="0.25">
      <c r="B37" s="173"/>
      <c r="C37" s="174"/>
      <c r="D37" s="175"/>
      <c r="E37" s="176"/>
      <c r="F37" s="176"/>
      <c r="G37" s="23"/>
      <c r="H37" s="23"/>
      <c r="I37" s="23"/>
      <c r="J37" s="23"/>
      <c r="K37" s="91"/>
      <c r="L37" s="91"/>
      <c r="M37" s="91"/>
      <c r="N37" s="91"/>
      <c r="O37" s="91"/>
      <c r="P37" s="91"/>
      <c r="Q37" s="91"/>
      <c r="R37" s="91"/>
    </row>
    <row r="38" spans="2:18" s="92" customFormat="1" ht="15" customHeight="1" x14ac:dyDescent="0.25">
      <c r="B38" s="173"/>
      <c r="C38" s="174"/>
      <c r="D38" s="175"/>
      <c r="E38" s="176"/>
      <c r="F38" s="176"/>
      <c r="G38" s="23"/>
      <c r="H38" s="23"/>
      <c r="I38" s="23"/>
      <c r="J38" s="23"/>
      <c r="K38" s="91"/>
      <c r="L38" s="91"/>
      <c r="M38" s="91"/>
      <c r="N38" s="91"/>
      <c r="O38" s="91"/>
      <c r="P38" s="91"/>
      <c r="Q38" s="91"/>
      <c r="R38" s="91"/>
    </row>
    <row r="39" spans="2:18" s="92" customFormat="1" ht="15" customHeight="1" x14ac:dyDescent="0.25">
      <c r="B39" s="173"/>
      <c r="C39" s="174"/>
      <c r="D39" s="175"/>
      <c r="E39" s="176"/>
      <c r="F39" s="176"/>
      <c r="G39" s="23"/>
      <c r="H39" s="23"/>
      <c r="I39" s="23"/>
      <c r="J39" s="23"/>
      <c r="K39" s="91"/>
      <c r="L39" s="91"/>
      <c r="M39" s="91"/>
      <c r="N39" s="91"/>
      <c r="O39" s="91"/>
      <c r="P39" s="91"/>
      <c r="Q39" s="91"/>
      <c r="R39" s="91"/>
    </row>
    <row r="40" spans="2:18" s="92" customFormat="1" ht="15" customHeight="1" x14ac:dyDescent="0.25">
      <c r="B40" s="173"/>
      <c r="C40" s="174"/>
      <c r="D40" s="175"/>
      <c r="E40" s="176"/>
      <c r="F40" s="176"/>
      <c r="G40" s="23"/>
      <c r="H40" s="23"/>
      <c r="I40" s="23"/>
      <c r="J40" s="23"/>
      <c r="K40" s="91"/>
      <c r="L40" s="91"/>
      <c r="M40" s="91"/>
      <c r="N40" s="91"/>
      <c r="O40" s="91"/>
      <c r="P40" s="91"/>
      <c r="Q40" s="91"/>
      <c r="R40" s="91"/>
    </row>
    <row r="41" spans="2:18" s="92" customFormat="1" ht="15" customHeight="1" x14ac:dyDescent="0.25">
      <c r="B41" s="173"/>
      <c r="C41" s="174"/>
      <c r="D41" s="175"/>
      <c r="E41" s="176"/>
      <c r="F41" s="176"/>
      <c r="G41" s="23"/>
      <c r="H41" s="23"/>
      <c r="I41" s="23"/>
      <c r="J41" s="23"/>
      <c r="K41" s="91"/>
      <c r="L41" s="91"/>
      <c r="M41" s="91"/>
      <c r="N41" s="91"/>
      <c r="O41" s="91"/>
      <c r="P41" s="91"/>
      <c r="Q41" s="91"/>
      <c r="R41" s="91"/>
    </row>
    <row r="42" spans="2:18" s="92" customFormat="1" ht="15" customHeight="1" x14ac:dyDescent="0.25">
      <c r="B42" s="173"/>
      <c r="C42" s="174"/>
      <c r="D42" s="175"/>
      <c r="E42" s="176"/>
      <c r="F42" s="176"/>
      <c r="G42" s="23"/>
      <c r="H42" s="23"/>
      <c r="I42" s="23"/>
      <c r="J42" s="23"/>
      <c r="K42" s="91"/>
      <c r="L42" s="91"/>
      <c r="M42" s="91"/>
      <c r="N42" s="91"/>
      <c r="O42" s="91"/>
      <c r="P42" s="91"/>
      <c r="Q42" s="91"/>
      <c r="R42" s="91"/>
    </row>
    <row r="43" spans="2:18" s="92" customFormat="1" ht="15" customHeight="1" x14ac:dyDescent="0.25">
      <c r="B43" s="173"/>
      <c r="C43" s="174"/>
      <c r="D43" s="175"/>
      <c r="E43" s="176"/>
      <c r="F43" s="176"/>
      <c r="G43" s="23"/>
      <c r="H43" s="23"/>
      <c r="I43" s="23"/>
      <c r="J43" s="23"/>
      <c r="K43" s="91"/>
      <c r="L43" s="91"/>
      <c r="M43" s="91"/>
      <c r="N43" s="91"/>
      <c r="O43" s="91"/>
      <c r="P43" s="91"/>
      <c r="Q43" s="91"/>
      <c r="R43" s="91"/>
    </row>
    <row r="44" spans="2:18" s="92" customFormat="1" ht="15" customHeight="1" x14ac:dyDescent="0.25">
      <c r="B44" s="173"/>
      <c r="C44" s="174"/>
      <c r="D44" s="175"/>
      <c r="E44" s="176"/>
      <c r="F44" s="176"/>
      <c r="G44" s="23"/>
      <c r="H44" s="23"/>
      <c r="I44" s="23"/>
      <c r="J44" s="23"/>
      <c r="K44" s="91"/>
      <c r="L44" s="91"/>
      <c r="M44" s="91"/>
      <c r="N44" s="91"/>
      <c r="O44" s="91"/>
      <c r="P44" s="91"/>
      <c r="Q44" s="91"/>
      <c r="R44" s="91"/>
    </row>
    <row r="45" spans="2:18" s="92" customFormat="1" ht="15" customHeight="1" x14ac:dyDescent="0.25">
      <c r="B45" s="173"/>
      <c r="C45" s="174"/>
      <c r="D45" s="175"/>
      <c r="E45" s="176"/>
      <c r="F45" s="176"/>
      <c r="G45" s="23"/>
      <c r="H45" s="23"/>
      <c r="I45" s="23"/>
      <c r="J45" s="23"/>
      <c r="K45" s="91"/>
      <c r="L45" s="91"/>
      <c r="M45" s="91"/>
      <c r="N45" s="91"/>
      <c r="O45" s="91"/>
      <c r="P45" s="91"/>
      <c r="Q45" s="91"/>
      <c r="R45" s="91"/>
    </row>
    <row r="46" spans="2:18" s="92" customFormat="1" ht="15" customHeight="1" x14ac:dyDescent="0.25">
      <c r="B46" s="173"/>
      <c r="C46" s="174"/>
      <c r="D46" s="175"/>
      <c r="E46" s="176"/>
      <c r="F46" s="176"/>
      <c r="G46" s="23"/>
      <c r="H46" s="23"/>
      <c r="I46" s="23"/>
      <c r="J46" s="23"/>
      <c r="K46" s="91"/>
      <c r="L46" s="91"/>
      <c r="M46" s="91"/>
      <c r="N46" s="91"/>
      <c r="O46" s="91"/>
      <c r="P46" s="91"/>
      <c r="Q46" s="91"/>
      <c r="R46" s="91"/>
    </row>
    <row r="47" spans="2:18" s="92" customFormat="1" ht="15" customHeight="1" x14ac:dyDescent="0.25">
      <c r="B47" s="173"/>
      <c r="C47" s="174"/>
      <c r="D47" s="175"/>
      <c r="E47" s="176"/>
      <c r="F47" s="176"/>
      <c r="G47" s="23"/>
      <c r="H47" s="23"/>
      <c r="I47" s="23"/>
      <c r="J47" s="23"/>
      <c r="K47" s="91"/>
      <c r="L47" s="91"/>
      <c r="M47" s="91"/>
      <c r="N47" s="91"/>
      <c r="O47" s="91"/>
      <c r="P47" s="91"/>
      <c r="Q47" s="91"/>
      <c r="R47" s="91"/>
    </row>
    <row r="48" spans="2:18" s="92" customFormat="1" ht="15" customHeight="1" x14ac:dyDescent="0.25">
      <c r="B48" s="173"/>
      <c r="C48" s="174"/>
      <c r="D48" s="175"/>
      <c r="E48" s="176"/>
      <c r="F48" s="176"/>
      <c r="G48" s="23"/>
      <c r="H48" s="23"/>
      <c r="I48" s="23"/>
      <c r="J48" s="23"/>
      <c r="K48" s="91"/>
      <c r="L48" s="91"/>
      <c r="M48" s="91"/>
      <c r="N48" s="91"/>
      <c r="O48" s="91"/>
      <c r="P48" s="91"/>
      <c r="Q48" s="91"/>
      <c r="R48" s="91"/>
    </row>
    <row r="49" spans="2:18" s="92" customFormat="1" ht="15" customHeight="1" x14ac:dyDescent="0.25">
      <c r="B49" s="173"/>
      <c r="C49" s="174"/>
      <c r="D49" s="175"/>
      <c r="E49" s="176"/>
      <c r="F49" s="176"/>
      <c r="G49" s="23"/>
      <c r="H49" s="23"/>
      <c r="I49" s="23"/>
      <c r="J49" s="23"/>
      <c r="K49" s="91"/>
      <c r="L49" s="91"/>
      <c r="M49" s="91"/>
      <c r="N49" s="91"/>
      <c r="O49" s="91"/>
      <c r="P49" s="91"/>
      <c r="Q49" s="91"/>
      <c r="R49" s="91"/>
    </row>
    <row r="50" spans="2:18" s="92" customFormat="1" ht="15" customHeight="1" x14ac:dyDescent="0.25">
      <c r="B50" s="173"/>
      <c r="C50" s="174"/>
      <c r="D50" s="175"/>
      <c r="E50" s="176"/>
      <c r="F50" s="176"/>
      <c r="G50" s="23"/>
      <c r="H50" s="23"/>
      <c r="I50" s="23"/>
      <c r="J50" s="23"/>
      <c r="K50" s="91"/>
      <c r="L50" s="91"/>
      <c r="M50" s="91"/>
      <c r="N50" s="91"/>
      <c r="O50" s="91"/>
      <c r="P50" s="91"/>
      <c r="Q50" s="91"/>
      <c r="R50" s="91"/>
    </row>
    <row r="51" spans="2:18" s="92" customFormat="1" ht="15" customHeight="1" x14ac:dyDescent="0.25">
      <c r="B51" s="173"/>
      <c r="C51" s="174"/>
      <c r="D51" s="175"/>
      <c r="E51" s="176"/>
      <c r="F51" s="176"/>
      <c r="G51" s="23"/>
      <c r="H51" s="23"/>
      <c r="I51" s="23"/>
      <c r="J51" s="23"/>
      <c r="K51" s="91"/>
      <c r="L51" s="91"/>
      <c r="M51" s="91"/>
      <c r="N51" s="91"/>
      <c r="O51" s="91"/>
      <c r="P51" s="91"/>
      <c r="Q51" s="91"/>
      <c r="R51" s="91"/>
    </row>
    <row r="52" spans="2:18" s="92" customFormat="1" ht="15" customHeight="1" x14ac:dyDescent="0.25">
      <c r="B52" s="173"/>
      <c r="C52" s="174"/>
      <c r="D52" s="175"/>
      <c r="E52" s="176"/>
      <c r="F52" s="176"/>
      <c r="G52" s="23"/>
      <c r="H52" s="23"/>
      <c r="I52" s="23"/>
      <c r="J52" s="23"/>
      <c r="K52" s="91"/>
      <c r="L52" s="91"/>
      <c r="M52" s="91"/>
      <c r="N52" s="91"/>
      <c r="O52" s="91"/>
      <c r="P52" s="91"/>
      <c r="Q52" s="91"/>
      <c r="R52" s="91"/>
    </row>
    <row r="53" spans="2:18" s="92" customFormat="1" ht="15" customHeight="1" x14ac:dyDescent="0.25">
      <c r="B53" s="173"/>
      <c r="C53" s="174"/>
      <c r="D53" s="175"/>
      <c r="E53" s="176"/>
      <c r="F53" s="176"/>
      <c r="G53" s="23"/>
      <c r="H53" s="23"/>
      <c r="I53" s="23"/>
      <c r="J53" s="23"/>
      <c r="K53" s="91"/>
      <c r="L53" s="91"/>
      <c r="M53" s="91"/>
      <c r="N53" s="91"/>
      <c r="O53" s="91"/>
      <c r="P53" s="91"/>
      <c r="Q53" s="91"/>
      <c r="R53" s="91"/>
    </row>
    <row r="54" spans="2:18" s="92" customFormat="1" ht="15" customHeight="1" x14ac:dyDescent="0.25">
      <c r="B54" s="173"/>
      <c r="C54" s="174"/>
      <c r="D54" s="175"/>
      <c r="E54" s="176"/>
      <c r="F54" s="176"/>
      <c r="G54" s="23"/>
      <c r="H54" s="23"/>
      <c r="I54" s="23"/>
      <c r="J54" s="23"/>
      <c r="K54" s="91"/>
      <c r="L54" s="91"/>
      <c r="M54" s="91"/>
      <c r="N54" s="91"/>
      <c r="O54" s="91"/>
      <c r="P54" s="91"/>
      <c r="Q54" s="91"/>
      <c r="R54" s="91"/>
    </row>
    <row r="55" spans="2:18" s="92" customFormat="1" ht="15" customHeight="1" x14ac:dyDescent="0.25">
      <c r="B55" s="173"/>
      <c r="C55" s="174"/>
      <c r="D55" s="175"/>
      <c r="E55" s="176"/>
      <c r="F55" s="176"/>
      <c r="G55" s="23"/>
      <c r="H55" s="23"/>
      <c r="I55" s="23"/>
      <c r="J55" s="23"/>
      <c r="K55" s="91"/>
      <c r="L55" s="91"/>
      <c r="M55" s="91"/>
      <c r="N55" s="91"/>
      <c r="O55" s="91"/>
      <c r="P55" s="91"/>
      <c r="Q55" s="91"/>
      <c r="R55" s="91"/>
    </row>
    <row r="56" spans="2:18" s="92" customFormat="1" ht="15" customHeight="1" x14ac:dyDescent="0.25">
      <c r="B56" s="173"/>
      <c r="C56" s="174"/>
      <c r="D56" s="175"/>
      <c r="E56" s="176"/>
      <c r="F56" s="176"/>
      <c r="G56" s="23"/>
      <c r="H56" s="23"/>
      <c r="I56" s="23"/>
      <c r="J56" s="23"/>
      <c r="K56" s="91"/>
      <c r="L56" s="91"/>
      <c r="M56" s="91"/>
      <c r="N56" s="91"/>
      <c r="O56" s="91"/>
      <c r="P56" s="91"/>
      <c r="Q56" s="91"/>
      <c r="R56" s="91"/>
    </row>
    <row r="57" spans="2:18" s="92" customFormat="1" ht="15" customHeight="1" x14ac:dyDescent="0.25">
      <c r="B57" s="173"/>
      <c r="C57" s="174"/>
      <c r="D57" s="175"/>
      <c r="E57" s="176"/>
      <c r="F57" s="176"/>
      <c r="G57" s="23"/>
      <c r="H57" s="23"/>
      <c r="I57" s="23"/>
      <c r="J57" s="23"/>
      <c r="K57" s="91"/>
      <c r="L57" s="91"/>
      <c r="M57" s="91"/>
      <c r="N57" s="91"/>
      <c r="O57" s="91"/>
      <c r="P57" s="91"/>
      <c r="Q57" s="91"/>
      <c r="R57" s="91"/>
    </row>
    <row r="58" spans="2:18" s="92" customFormat="1" ht="15" customHeight="1" x14ac:dyDescent="0.25">
      <c r="B58" s="173"/>
      <c r="C58" s="174"/>
      <c r="D58" s="175"/>
      <c r="E58" s="176"/>
      <c r="F58" s="176"/>
      <c r="G58" s="23"/>
      <c r="H58" s="23"/>
      <c r="I58" s="23"/>
      <c r="J58" s="23"/>
      <c r="K58" s="91"/>
      <c r="L58" s="91"/>
      <c r="M58" s="91"/>
      <c r="N58" s="91"/>
      <c r="O58" s="91"/>
      <c r="P58" s="91"/>
      <c r="Q58" s="91"/>
      <c r="R58" s="91"/>
    </row>
    <row r="59" spans="2:18" s="92" customFormat="1" ht="15" customHeight="1" x14ac:dyDescent="0.25">
      <c r="B59" s="173"/>
      <c r="C59" s="174"/>
      <c r="D59" s="175"/>
      <c r="E59" s="176"/>
      <c r="F59" s="176"/>
      <c r="G59" s="23"/>
      <c r="H59" s="23"/>
      <c r="I59" s="23"/>
      <c r="J59" s="23"/>
      <c r="K59" s="91"/>
      <c r="L59" s="91"/>
      <c r="M59" s="91"/>
      <c r="N59" s="91"/>
      <c r="O59" s="91"/>
      <c r="P59" s="91"/>
      <c r="Q59" s="91"/>
      <c r="R59" s="91"/>
    </row>
    <row r="60" spans="2:18" s="92" customFormat="1" ht="15" customHeight="1" x14ac:dyDescent="0.25">
      <c r="B60" s="173"/>
      <c r="C60" s="174"/>
      <c r="D60" s="175"/>
      <c r="E60" s="176"/>
      <c r="F60" s="176"/>
      <c r="G60" s="23"/>
      <c r="H60" s="23"/>
      <c r="I60" s="23"/>
      <c r="J60" s="23"/>
      <c r="K60" s="91"/>
      <c r="L60" s="91"/>
      <c r="M60" s="91"/>
      <c r="N60" s="91"/>
      <c r="O60" s="91"/>
      <c r="P60" s="91"/>
      <c r="Q60" s="91"/>
      <c r="R60" s="91"/>
    </row>
    <row r="61" spans="2:18" s="92" customFormat="1" ht="15" customHeight="1" x14ac:dyDescent="0.25">
      <c r="B61" s="173"/>
      <c r="C61" s="174"/>
      <c r="D61" s="175"/>
      <c r="E61" s="176"/>
      <c r="F61" s="176"/>
      <c r="G61" s="23"/>
      <c r="H61" s="23"/>
      <c r="I61" s="23"/>
      <c r="J61" s="23"/>
      <c r="K61" s="91"/>
      <c r="L61" s="91"/>
      <c r="M61" s="91"/>
      <c r="N61" s="91"/>
      <c r="O61" s="91"/>
      <c r="P61" s="91"/>
      <c r="Q61" s="91"/>
      <c r="R61" s="91"/>
    </row>
    <row r="62" spans="2:18" s="92" customFormat="1" ht="15" customHeight="1" x14ac:dyDescent="0.25">
      <c r="B62" s="173"/>
      <c r="C62" s="174"/>
      <c r="D62" s="175"/>
      <c r="E62" s="176"/>
      <c r="F62" s="176"/>
      <c r="G62" s="23"/>
      <c r="H62" s="23"/>
      <c r="I62" s="23"/>
      <c r="J62" s="23"/>
      <c r="K62" s="91"/>
      <c r="L62" s="91"/>
      <c r="M62" s="91"/>
      <c r="N62" s="91"/>
      <c r="O62" s="91"/>
      <c r="P62" s="91"/>
      <c r="Q62" s="91"/>
      <c r="R62" s="91"/>
    </row>
    <row r="63" spans="2:18" s="92" customFormat="1" ht="15" customHeight="1" x14ac:dyDescent="0.25">
      <c r="B63" s="173"/>
      <c r="C63" s="174"/>
      <c r="D63" s="175"/>
      <c r="E63" s="176"/>
      <c r="F63" s="176"/>
      <c r="G63" s="23"/>
      <c r="H63" s="23"/>
      <c r="I63" s="23"/>
      <c r="J63" s="23"/>
      <c r="K63" s="91"/>
      <c r="L63" s="91"/>
      <c r="M63" s="91"/>
      <c r="N63" s="91"/>
      <c r="O63" s="91"/>
      <c r="P63" s="91"/>
      <c r="Q63" s="91"/>
      <c r="R63" s="91"/>
    </row>
    <row r="64" spans="2:18" s="92" customFormat="1" ht="15" customHeight="1" x14ac:dyDescent="0.25">
      <c r="B64" s="173"/>
      <c r="C64" s="174"/>
      <c r="D64" s="175"/>
      <c r="E64" s="176"/>
      <c r="F64" s="176"/>
      <c r="G64" s="23"/>
      <c r="H64" s="23"/>
      <c r="I64" s="23"/>
      <c r="J64" s="23"/>
      <c r="K64" s="91"/>
      <c r="L64" s="91"/>
      <c r="M64" s="91"/>
      <c r="N64" s="91"/>
      <c r="O64" s="91"/>
      <c r="P64" s="91"/>
      <c r="Q64" s="91"/>
      <c r="R64" s="91"/>
    </row>
    <row r="65" spans="2:18" s="92" customFormat="1" ht="15" customHeight="1" x14ac:dyDescent="0.25">
      <c r="B65" s="173"/>
      <c r="C65" s="174"/>
      <c r="D65" s="175"/>
      <c r="E65" s="176"/>
      <c r="F65" s="176"/>
      <c r="G65" s="23"/>
      <c r="H65" s="23"/>
      <c r="I65" s="23"/>
      <c r="J65" s="23"/>
      <c r="K65" s="91"/>
      <c r="L65" s="91"/>
      <c r="M65" s="91"/>
      <c r="N65" s="91"/>
      <c r="O65" s="91"/>
      <c r="P65" s="91"/>
      <c r="Q65" s="91"/>
      <c r="R65" s="91"/>
    </row>
    <row r="66" spans="2:18" s="92" customFormat="1" ht="15" customHeight="1" x14ac:dyDescent="0.25">
      <c r="B66" s="173"/>
      <c r="C66" s="174"/>
      <c r="D66" s="175"/>
      <c r="E66" s="176"/>
      <c r="F66" s="176"/>
      <c r="G66" s="23"/>
      <c r="H66" s="23"/>
      <c r="I66" s="23"/>
      <c r="J66" s="23"/>
      <c r="K66" s="91"/>
      <c r="L66" s="91"/>
      <c r="M66" s="91"/>
      <c r="N66" s="91"/>
      <c r="O66" s="91"/>
      <c r="P66" s="91"/>
      <c r="Q66" s="91"/>
      <c r="R66" s="91"/>
    </row>
    <row r="67" spans="2:18" s="92" customFormat="1" ht="15" customHeight="1" x14ac:dyDescent="0.25">
      <c r="B67" s="173"/>
      <c r="C67" s="174"/>
      <c r="D67" s="175"/>
      <c r="E67" s="176"/>
      <c r="F67" s="176"/>
      <c r="G67" s="23"/>
      <c r="H67" s="23"/>
      <c r="I67" s="23"/>
      <c r="J67" s="23"/>
      <c r="K67" s="91"/>
      <c r="L67" s="91"/>
      <c r="M67" s="91"/>
      <c r="N67" s="91"/>
      <c r="O67" s="91"/>
      <c r="P67" s="91"/>
      <c r="Q67" s="91"/>
      <c r="R67" s="91"/>
    </row>
    <row r="68" spans="2:18" s="92" customFormat="1" ht="15" customHeight="1" x14ac:dyDescent="0.25">
      <c r="B68" s="173"/>
      <c r="C68" s="174"/>
      <c r="D68" s="175"/>
      <c r="E68" s="176"/>
      <c r="F68" s="176"/>
      <c r="G68" s="23"/>
      <c r="H68" s="23"/>
      <c r="I68" s="23"/>
      <c r="J68" s="23"/>
      <c r="K68" s="91"/>
      <c r="L68" s="91"/>
      <c r="M68" s="91"/>
      <c r="N68" s="91"/>
      <c r="O68" s="91"/>
      <c r="P68" s="91"/>
      <c r="Q68" s="91"/>
      <c r="R68" s="91"/>
    </row>
    <row r="69" spans="2:18" s="92" customFormat="1" ht="15" customHeight="1" x14ac:dyDescent="0.25">
      <c r="B69" s="173"/>
      <c r="C69" s="174"/>
      <c r="D69" s="175"/>
      <c r="E69" s="176"/>
      <c r="F69" s="176"/>
      <c r="G69" s="23"/>
      <c r="H69" s="23"/>
      <c r="I69" s="23"/>
      <c r="J69" s="23"/>
      <c r="K69" s="91"/>
      <c r="L69" s="91"/>
      <c r="M69" s="91"/>
      <c r="N69" s="91"/>
      <c r="O69" s="91"/>
      <c r="P69" s="91"/>
      <c r="Q69" s="91"/>
      <c r="R69" s="91"/>
    </row>
    <row r="70" spans="2:18" s="92" customFormat="1" ht="15" customHeight="1" x14ac:dyDescent="0.25">
      <c r="B70" s="173"/>
      <c r="C70" s="174"/>
      <c r="D70" s="175"/>
      <c r="E70" s="176"/>
      <c r="F70" s="176"/>
      <c r="G70" s="23"/>
      <c r="H70" s="23"/>
      <c r="I70" s="23"/>
      <c r="J70" s="23"/>
      <c r="K70" s="91"/>
      <c r="L70" s="91"/>
      <c r="M70" s="91"/>
      <c r="N70" s="91"/>
      <c r="O70" s="91"/>
      <c r="P70" s="91"/>
      <c r="Q70" s="91"/>
      <c r="R70" s="91"/>
    </row>
    <row r="71" spans="2:18" s="92" customFormat="1" ht="15" customHeight="1" x14ac:dyDescent="0.25">
      <c r="B71" s="173"/>
      <c r="C71" s="174"/>
      <c r="D71" s="175"/>
      <c r="E71" s="176"/>
      <c r="F71" s="176"/>
      <c r="G71" s="23"/>
      <c r="H71" s="23"/>
      <c r="I71" s="23"/>
      <c r="J71" s="23"/>
      <c r="K71" s="91"/>
      <c r="L71" s="91"/>
      <c r="M71" s="91"/>
      <c r="N71" s="91"/>
      <c r="O71" s="91"/>
      <c r="P71" s="91"/>
      <c r="Q71" s="91"/>
      <c r="R71" s="91"/>
    </row>
    <row r="72" spans="2:18" s="92" customFormat="1" ht="15" customHeight="1" x14ac:dyDescent="0.25">
      <c r="B72" s="173"/>
      <c r="C72" s="174"/>
      <c r="D72" s="175"/>
      <c r="E72" s="176"/>
      <c r="F72" s="176"/>
      <c r="G72" s="23"/>
      <c r="H72" s="23"/>
      <c r="I72" s="23"/>
      <c r="J72" s="23"/>
      <c r="K72" s="91"/>
      <c r="L72" s="91"/>
      <c r="M72" s="91"/>
      <c r="N72" s="91"/>
      <c r="O72" s="91"/>
      <c r="P72" s="91"/>
      <c r="Q72" s="91"/>
      <c r="R72" s="91"/>
    </row>
    <row r="73" spans="2:18" s="92" customFormat="1" ht="15" customHeight="1" x14ac:dyDescent="0.25">
      <c r="B73" s="173"/>
      <c r="C73" s="174"/>
      <c r="D73" s="175"/>
      <c r="E73" s="176"/>
      <c r="F73" s="176"/>
      <c r="G73" s="23"/>
      <c r="H73" s="23"/>
      <c r="I73" s="23"/>
      <c r="J73" s="23"/>
      <c r="K73" s="91"/>
      <c r="L73" s="91"/>
      <c r="M73" s="91"/>
      <c r="N73" s="91"/>
      <c r="O73" s="91"/>
      <c r="P73" s="91"/>
      <c r="Q73" s="91"/>
      <c r="R73" s="91"/>
    </row>
    <row r="74" spans="2:18" s="92" customFormat="1" ht="15" customHeight="1" x14ac:dyDescent="0.25">
      <c r="B74" s="173"/>
      <c r="C74" s="174"/>
      <c r="D74" s="175"/>
      <c r="E74" s="176"/>
      <c r="F74" s="176"/>
      <c r="G74" s="23"/>
      <c r="H74" s="23"/>
      <c r="I74" s="23"/>
      <c r="J74" s="23"/>
      <c r="K74" s="91"/>
      <c r="L74" s="91"/>
      <c r="M74" s="91"/>
      <c r="N74" s="91"/>
      <c r="O74" s="91"/>
      <c r="P74" s="91"/>
      <c r="Q74" s="91"/>
      <c r="R74" s="91"/>
    </row>
    <row r="75" spans="2:18" s="92" customFormat="1" ht="15" customHeight="1" x14ac:dyDescent="0.25">
      <c r="B75" s="173"/>
      <c r="C75" s="174"/>
      <c r="D75" s="175"/>
      <c r="E75" s="176"/>
      <c r="F75" s="176"/>
      <c r="G75" s="23"/>
      <c r="H75" s="23"/>
      <c r="I75" s="23"/>
      <c r="J75" s="23"/>
      <c r="K75" s="91"/>
      <c r="L75" s="91"/>
      <c r="M75" s="91"/>
      <c r="N75" s="91"/>
      <c r="O75" s="91"/>
      <c r="P75" s="91"/>
      <c r="Q75" s="91"/>
      <c r="R75" s="91"/>
    </row>
    <row r="76" spans="2:18" s="92" customFormat="1" ht="15" customHeight="1" x14ac:dyDescent="0.25">
      <c r="B76" s="173"/>
      <c r="C76" s="174"/>
      <c r="D76" s="175"/>
      <c r="E76" s="176"/>
      <c r="F76" s="176"/>
      <c r="G76" s="23"/>
      <c r="H76" s="23"/>
      <c r="I76" s="23"/>
      <c r="J76" s="23"/>
      <c r="K76" s="91"/>
      <c r="L76" s="91"/>
      <c r="M76" s="91"/>
      <c r="N76" s="91"/>
      <c r="O76" s="91"/>
      <c r="P76" s="91"/>
      <c r="Q76" s="91"/>
      <c r="R76" s="91"/>
    </row>
    <row r="77" spans="2:18" s="92" customFormat="1" ht="15" customHeight="1" x14ac:dyDescent="0.25">
      <c r="B77" s="173"/>
      <c r="C77" s="174"/>
      <c r="D77" s="175"/>
      <c r="E77" s="176"/>
      <c r="F77" s="176"/>
      <c r="G77" s="23"/>
      <c r="H77" s="23"/>
      <c r="I77" s="23"/>
      <c r="J77" s="23"/>
      <c r="K77" s="91"/>
      <c r="L77" s="91"/>
      <c r="M77" s="91"/>
      <c r="N77" s="91"/>
      <c r="O77" s="91"/>
      <c r="P77" s="91"/>
      <c r="Q77" s="91"/>
      <c r="R77" s="91"/>
    </row>
    <row r="78" spans="2:18" s="92" customFormat="1" ht="15" customHeight="1" x14ac:dyDescent="0.25">
      <c r="B78" s="173"/>
      <c r="C78" s="174"/>
      <c r="D78" s="175"/>
      <c r="E78" s="176"/>
      <c r="F78" s="176"/>
      <c r="G78" s="23"/>
      <c r="H78" s="23"/>
      <c r="I78" s="23"/>
      <c r="J78" s="23"/>
      <c r="K78" s="91"/>
      <c r="L78" s="91"/>
      <c r="M78" s="91"/>
      <c r="N78" s="91"/>
      <c r="O78" s="91"/>
      <c r="P78" s="91"/>
      <c r="Q78" s="91"/>
      <c r="R78" s="91"/>
    </row>
    <row r="79" spans="2:18" s="92" customFormat="1" ht="15" customHeight="1" x14ac:dyDescent="0.25">
      <c r="B79" s="173"/>
      <c r="C79" s="174"/>
      <c r="D79" s="175"/>
      <c r="E79" s="176"/>
      <c r="F79" s="176"/>
      <c r="G79" s="23"/>
      <c r="H79" s="23"/>
      <c r="I79" s="23"/>
      <c r="J79" s="23"/>
      <c r="K79" s="91"/>
      <c r="L79" s="91"/>
      <c r="M79" s="91"/>
      <c r="N79" s="91"/>
      <c r="O79" s="91"/>
      <c r="P79" s="91"/>
      <c r="Q79" s="91"/>
      <c r="R79" s="91"/>
    </row>
    <row r="80" spans="2:18" s="92" customFormat="1" ht="15" customHeight="1" x14ac:dyDescent="0.25">
      <c r="B80" s="173"/>
      <c r="C80" s="174"/>
      <c r="D80" s="175"/>
      <c r="E80" s="176"/>
      <c r="F80" s="176"/>
      <c r="G80" s="23"/>
      <c r="H80" s="23"/>
      <c r="I80" s="23"/>
      <c r="J80" s="23"/>
      <c r="K80" s="91"/>
      <c r="L80" s="91"/>
      <c r="M80" s="91"/>
      <c r="N80" s="91"/>
      <c r="O80" s="91"/>
      <c r="P80" s="91"/>
      <c r="Q80" s="91"/>
      <c r="R80" s="91"/>
    </row>
    <row r="81" spans="2:18" s="92" customFormat="1" ht="15" customHeight="1" x14ac:dyDescent="0.25">
      <c r="B81" s="173"/>
      <c r="C81" s="174"/>
      <c r="D81" s="175"/>
      <c r="E81" s="176"/>
      <c r="F81" s="176"/>
      <c r="G81" s="23"/>
      <c r="H81" s="23"/>
      <c r="I81" s="23"/>
      <c r="J81" s="23"/>
      <c r="K81" s="91"/>
      <c r="L81" s="91"/>
      <c r="M81" s="91"/>
      <c r="N81" s="91"/>
      <c r="O81" s="91"/>
      <c r="P81" s="91"/>
      <c r="Q81" s="91"/>
      <c r="R81" s="91"/>
    </row>
    <row r="82" spans="2:18" s="92" customFormat="1" ht="15" customHeight="1" x14ac:dyDescent="0.25">
      <c r="B82" s="173"/>
      <c r="C82" s="174"/>
      <c r="D82" s="175"/>
      <c r="E82" s="176"/>
      <c r="F82" s="176"/>
      <c r="G82" s="23"/>
      <c r="H82" s="23"/>
      <c r="I82" s="23"/>
      <c r="J82" s="23"/>
      <c r="K82" s="91"/>
      <c r="L82" s="91"/>
      <c r="M82" s="91"/>
      <c r="N82" s="91"/>
      <c r="O82" s="91"/>
      <c r="P82" s="91"/>
      <c r="Q82" s="91"/>
      <c r="R82" s="91"/>
    </row>
    <row r="83" spans="2:18" s="92" customFormat="1" ht="15" customHeight="1" x14ac:dyDescent="0.25">
      <c r="B83" s="173"/>
      <c r="C83" s="174"/>
      <c r="D83" s="175"/>
      <c r="E83" s="176"/>
      <c r="F83" s="176"/>
      <c r="G83" s="23"/>
      <c r="H83" s="23"/>
      <c r="I83" s="23"/>
      <c r="J83" s="23"/>
      <c r="K83" s="91"/>
      <c r="L83" s="91"/>
      <c r="M83" s="91"/>
      <c r="N83" s="91"/>
      <c r="O83" s="91"/>
      <c r="P83" s="91"/>
      <c r="Q83" s="91"/>
      <c r="R83" s="91"/>
    </row>
    <row r="84" spans="2:18" s="92" customFormat="1" ht="15" customHeight="1" x14ac:dyDescent="0.25">
      <c r="B84" s="173"/>
      <c r="C84" s="174"/>
      <c r="D84" s="175"/>
      <c r="E84" s="176"/>
      <c r="F84" s="176"/>
      <c r="G84" s="23"/>
      <c r="H84" s="23"/>
      <c r="I84" s="23"/>
      <c r="J84" s="23"/>
      <c r="K84" s="91"/>
      <c r="L84" s="91"/>
      <c r="M84" s="91"/>
      <c r="N84" s="91"/>
      <c r="O84" s="91"/>
      <c r="P84" s="91"/>
      <c r="Q84" s="91"/>
      <c r="R84" s="91"/>
    </row>
    <row r="85" spans="2:18" s="92" customFormat="1" ht="15" customHeight="1" x14ac:dyDescent="0.25">
      <c r="B85" s="173"/>
      <c r="C85" s="174"/>
      <c r="D85" s="175"/>
      <c r="E85" s="176"/>
      <c r="F85" s="176"/>
      <c r="G85" s="23"/>
      <c r="H85" s="23"/>
      <c r="I85" s="23"/>
      <c r="J85" s="23"/>
      <c r="K85" s="91"/>
      <c r="L85" s="91"/>
      <c r="M85" s="91"/>
      <c r="N85" s="91"/>
      <c r="O85" s="91"/>
      <c r="P85" s="91"/>
      <c r="Q85" s="91"/>
      <c r="R85" s="91"/>
    </row>
    <row r="86" spans="2:18" s="92" customFormat="1" ht="15" customHeight="1" x14ac:dyDescent="0.25">
      <c r="B86" s="173"/>
      <c r="C86" s="174"/>
      <c r="D86" s="175"/>
      <c r="E86" s="176"/>
      <c r="F86" s="176"/>
      <c r="G86" s="23"/>
      <c r="H86" s="23"/>
      <c r="I86" s="23"/>
      <c r="J86" s="23"/>
      <c r="K86" s="91"/>
      <c r="L86" s="91"/>
      <c r="M86" s="91"/>
      <c r="N86" s="91"/>
      <c r="O86" s="91"/>
      <c r="P86" s="91"/>
      <c r="Q86" s="91"/>
      <c r="R86" s="91"/>
    </row>
    <row r="87" spans="2:18" s="92" customFormat="1" ht="15" customHeight="1" x14ac:dyDescent="0.25">
      <c r="B87" s="173"/>
      <c r="C87" s="174"/>
      <c r="D87" s="175"/>
      <c r="E87" s="176"/>
      <c r="F87" s="176"/>
      <c r="G87" s="23"/>
      <c r="H87" s="23"/>
      <c r="I87" s="23"/>
      <c r="J87" s="23"/>
      <c r="K87" s="91"/>
      <c r="L87" s="91"/>
      <c r="M87" s="91"/>
      <c r="N87" s="91"/>
      <c r="O87" s="91"/>
      <c r="P87" s="91"/>
      <c r="Q87" s="91"/>
      <c r="R87" s="91"/>
    </row>
    <row r="88" spans="2:18" s="92" customFormat="1" ht="15" customHeight="1" x14ac:dyDescent="0.25">
      <c r="B88" s="173"/>
      <c r="C88" s="174"/>
      <c r="D88" s="175"/>
      <c r="E88" s="176"/>
      <c r="F88" s="176"/>
      <c r="G88" s="23"/>
      <c r="H88" s="23"/>
      <c r="I88" s="23"/>
      <c r="J88" s="23"/>
      <c r="K88" s="91"/>
      <c r="L88" s="91"/>
      <c r="M88" s="91"/>
      <c r="N88" s="91"/>
      <c r="O88" s="91"/>
      <c r="P88" s="91"/>
      <c r="Q88" s="91"/>
      <c r="R88" s="91"/>
    </row>
    <row r="89" spans="2:18" s="92" customFormat="1" ht="15" customHeight="1" x14ac:dyDescent="0.25">
      <c r="B89" s="173"/>
      <c r="C89" s="174"/>
      <c r="D89" s="175"/>
      <c r="E89" s="176"/>
      <c r="F89" s="176"/>
      <c r="G89" s="23"/>
      <c r="H89" s="23"/>
      <c r="I89" s="23"/>
      <c r="J89" s="23"/>
      <c r="K89" s="91"/>
      <c r="L89" s="91"/>
      <c r="M89" s="91"/>
      <c r="N89" s="91"/>
      <c r="O89" s="91"/>
      <c r="P89" s="91"/>
      <c r="Q89" s="91"/>
      <c r="R89" s="91"/>
    </row>
    <row r="90" spans="2:18" s="92" customFormat="1" ht="15" customHeight="1" x14ac:dyDescent="0.25">
      <c r="B90" s="173"/>
      <c r="C90" s="174"/>
      <c r="D90" s="175"/>
      <c r="E90" s="176"/>
      <c r="F90" s="176"/>
      <c r="G90" s="23"/>
      <c r="H90" s="23"/>
      <c r="I90" s="23"/>
      <c r="J90" s="23"/>
      <c r="K90" s="91"/>
      <c r="L90" s="91"/>
      <c r="M90" s="91"/>
      <c r="N90" s="91"/>
      <c r="O90" s="91"/>
      <c r="P90" s="91"/>
      <c r="Q90" s="91"/>
      <c r="R90" s="91"/>
    </row>
    <row r="91" spans="2:18" s="92" customFormat="1" ht="15" customHeight="1" x14ac:dyDescent="0.25">
      <c r="B91" s="173"/>
      <c r="C91" s="174"/>
      <c r="D91" s="175"/>
      <c r="E91" s="176"/>
      <c r="F91" s="176"/>
      <c r="G91" s="23"/>
      <c r="H91" s="23"/>
      <c r="I91" s="23"/>
      <c r="J91" s="23"/>
      <c r="K91" s="91"/>
      <c r="L91" s="91"/>
      <c r="M91" s="91"/>
      <c r="N91" s="91"/>
      <c r="O91" s="91"/>
      <c r="P91" s="91"/>
      <c r="Q91" s="91"/>
      <c r="R91" s="91"/>
    </row>
    <row r="92" spans="2:18" s="92" customFormat="1" ht="15" customHeight="1" x14ac:dyDescent="0.25">
      <c r="B92" s="173"/>
      <c r="C92" s="174"/>
      <c r="D92" s="175"/>
      <c r="E92" s="176"/>
      <c r="F92" s="176"/>
      <c r="G92" s="23"/>
      <c r="H92" s="23"/>
      <c r="I92" s="23"/>
      <c r="J92" s="23"/>
      <c r="K92" s="91"/>
      <c r="L92" s="91"/>
      <c r="M92" s="91"/>
      <c r="N92" s="91"/>
      <c r="O92" s="91"/>
      <c r="P92" s="91"/>
      <c r="Q92" s="91"/>
      <c r="R92" s="91"/>
    </row>
    <row r="93" spans="2:18" s="92" customFormat="1" ht="15" customHeight="1" x14ac:dyDescent="0.25">
      <c r="B93" s="173"/>
      <c r="C93" s="174"/>
      <c r="D93" s="175"/>
      <c r="E93" s="176"/>
      <c r="F93" s="176"/>
      <c r="G93" s="23"/>
      <c r="H93" s="23"/>
      <c r="I93" s="23"/>
      <c r="J93" s="23"/>
      <c r="K93" s="91"/>
      <c r="L93" s="91"/>
      <c r="M93" s="91"/>
      <c r="N93" s="91"/>
      <c r="O93" s="91"/>
      <c r="P93" s="91"/>
      <c r="Q93" s="91"/>
      <c r="R93" s="91"/>
    </row>
    <row r="94" spans="2:18" s="92" customFormat="1" ht="15" customHeight="1" x14ac:dyDescent="0.25">
      <c r="B94" s="173"/>
      <c r="C94" s="174"/>
      <c r="D94" s="175"/>
      <c r="E94" s="176"/>
      <c r="F94" s="176"/>
      <c r="G94" s="23"/>
      <c r="H94" s="23"/>
      <c r="I94" s="23"/>
      <c r="J94" s="23"/>
      <c r="K94" s="91"/>
      <c r="L94" s="91"/>
      <c r="M94" s="91"/>
      <c r="N94" s="91"/>
      <c r="O94" s="91"/>
      <c r="P94" s="91"/>
      <c r="Q94" s="91"/>
      <c r="R94" s="91"/>
    </row>
    <row r="95" spans="2:18" s="92" customFormat="1" ht="15" customHeight="1" x14ac:dyDescent="0.25">
      <c r="B95" s="173"/>
      <c r="C95" s="174"/>
      <c r="D95" s="175"/>
      <c r="E95" s="176"/>
      <c r="F95" s="176"/>
      <c r="G95" s="23"/>
      <c r="H95" s="23"/>
      <c r="I95" s="23"/>
      <c r="J95" s="23"/>
      <c r="K95" s="91"/>
      <c r="L95" s="91"/>
      <c r="M95" s="91"/>
      <c r="N95" s="91"/>
      <c r="O95" s="91"/>
      <c r="P95" s="91"/>
      <c r="Q95" s="91"/>
      <c r="R95" s="91"/>
    </row>
    <row r="96" spans="2:18" s="92" customFormat="1" ht="15" customHeight="1" x14ac:dyDescent="0.25">
      <c r="B96" s="173"/>
      <c r="C96" s="174"/>
      <c r="D96" s="175"/>
      <c r="E96" s="176"/>
      <c r="F96" s="176"/>
      <c r="G96" s="23"/>
      <c r="H96" s="23"/>
      <c r="I96" s="23"/>
      <c r="J96" s="23"/>
      <c r="K96" s="91"/>
      <c r="L96" s="91"/>
      <c r="M96" s="91"/>
      <c r="N96" s="91"/>
      <c r="O96" s="91"/>
      <c r="P96" s="91"/>
      <c r="Q96" s="91"/>
      <c r="R96" s="91"/>
    </row>
    <row r="97" spans="2:18" s="92" customFormat="1" ht="15" customHeight="1" x14ac:dyDescent="0.25">
      <c r="B97" s="173"/>
      <c r="C97" s="174"/>
      <c r="D97" s="175"/>
      <c r="E97" s="176"/>
      <c r="F97" s="176"/>
      <c r="G97" s="23"/>
      <c r="H97" s="23"/>
      <c r="I97" s="23"/>
      <c r="J97" s="23"/>
      <c r="K97" s="91"/>
      <c r="L97" s="91"/>
      <c r="M97" s="91"/>
      <c r="N97" s="91"/>
      <c r="O97" s="91"/>
      <c r="P97" s="91"/>
      <c r="Q97" s="91"/>
      <c r="R97" s="91"/>
    </row>
    <row r="98" spans="2:18" s="92" customFormat="1" ht="15" customHeight="1" x14ac:dyDescent="0.25">
      <c r="B98" s="173"/>
      <c r="C98" s="174"/>
      <c r="D98" s="175"/>
      <c r="E98" s="176"/>
      <c r="F98" s="176"/>
      <c r="G98" s="23"/>
      <c r="H98" s="23"/>
      <c r="I98" s="23"/>
      <c r="J98" s="23"/>
      <c r="K98" s="91"/>
      <c r="L98" s="91"/>
      <c r="M98" s="91"/>
      <c r="N98" s="91"/>
      <c r="O98" s="91"/>
      <c r="P98" s="91"/>
      <c r="Q98" s="91"/>
      <c r="R98" s="91"/>
    </row>
    <row r="99" spans="2:18" s="92" customFormat="1" ht="15" customHeight="1" x14ac:dyDescent="0.25">
      <c r="B99" s="173"/>
      <c r="C99" s="174"/>
      <c r="D99" s="175"/>
      <c r="E99" s="176"/>
      <c r="F99" s="176"/>
      <c r="G99" s="23"/>
      <c r="H99" s="23"/>
      <c r="I99" s="23"/>
      <c r="J99" s="23"/>
      <c r="K99" s="91"/>
      <c r="L99" s="91"/>
      <c r="M99" s="91"/>
      <c r="N99" s="91"/>
      <c r="O99" s="91"/>
      <c r="P99" s="91"/>
      <c r="Q99" s="91"/>
      <c r="R99" s="91"/>
    </row>
    <row r="100" spans="2:18" s="92" customFormat="1" ht="15" customHeight="1" x14ac:dyDescent="0.25">
      <c r="B100" s="173"/>
      <c r="C100" s="174"/>
      <c r="D100" s="175"/>
      <c r="E100" s="176"/>
      <c r="F100" s="176"/>
      <c r="G100" s="23"/>
      <c r="H100" s="23"/>
      <c r="I100" s="23"/>
      <c r="J100" s="23"/>
      <c r="K100" s="91"/>
      <c r="L100" s="91"/>
      <c r="M100" s="91"/>
      <c r="N100" s="91"/>
      <c r="O100" s="91"/>
      <c r="P100" s="91"/>
      <c r="Q100" s="91"/>
      <c r="R100" s="91"/>
    </row>
    <row r="101" spans="2:18" s="92" customFormat="1" ht="15" customHeight="1" x14ac:dyDescent="0.25">
      <c r="B101" s="173"/>
      <c r="C101" s="174"/>
      <c r="D101" s="175"/>
      <c r="E101" s="176"/>
      <c r="F101" s="176"/>
      <c r="G101" s="23"/>
      <c r="H101" s="23"/>
      <c r="I101" s="23"/>
      <c r="J101" s="23"/>
      <c r="K101" s="91"/>
      <c r="L101" s="91"/>
      <c r="M101" s="91"/>
      <c r="N101" s="91"/>
      <c r="O101" s="91"/>
      <c r="P101" s="91"/>
      <c r="Q101" s="91"/>
      <c r="R101" s="91"/>
    </row>
    <row r="102" spans="2:18" s="92" customFormat="1" ht="15" customHeight="1" x14ac:dyDescent="0.25">
      <c r="B102" s="173"/>
      <c r="C102" s="174"/>
      <c r="D102" s="175"/>
      <c r="E102" s="176"/>
      <c r="F102" s="176"/>
      <c r="G102" s="23"/>
      <c r="H102" s="23"/>
      <c r="I102" s="23"/>
      <c r="J102" s="23"/>
      <c r="K102" s="91"/>
      <c r="L102" s="91"/>
      <c r="M102" s="91"/>
      <c r="N102" s="91"/>
      <c r="O102" s="91"/>
      <c r="P102" s="91"/>
      <c r="Q102" s="91"/>
      <c r="R102" s="91"/>
    </row>
    <row r="103" spans="2:18" s="92" customFormat="1" ht="15" customHeight="1" x14ac:dyDescent="0.25">
      <c r="B103" s="173"/>
      <c r="C103" s="174"/>
      <c r="D103" s="175"/>
      <c r="E103" s="176"/>
      <c r="F103" s="176"/>
      <c r="G103" s="23"/>
      <c r="H103" s="23"/>
      <c r="I103" s="23"/>
      <c r="J103" s="23"/>
      <c r="K103" s="91"/>
      <c r="L103" s="91"/>
      <c r="M103" s="91"/>
      <c r="N103" s="91"/>
      <c r="O103" s="91"/>
      <c r="P103" s="91"/>
      <c r="Q103" s="91"/>
      <c r="R103" s="91"/>
    </row>
    <row r="104" spans="2:18" s="92" customFormat="1" ht="15" customHeight="1" x14ac:dyDescent="0.25">
      <c r="B104" s="173"/>
      <c r="C104" s="174"/>
      <c r="D104" s="175"/>
      <c r="E104" s="176"/>
      <c r="F104" s="176"/>
      <c r="G104" s="23"/>
      <c r="H104" s="23"/>
      <c r="I104" s="23"/>
      <c r="J104" s="23"/>
      <c r="K104" s="91"/>
      <c r="L104" s="91"/>
      <c r="M104" s="91"/>
      <c r="N104" s="91"/>
      <c r="O104" s="91"/>
      <c r="P104" s="91"/>
      <c r="Q104" s="91"/>
      <c r="R104" s="91"/>
    </row>
    <row r="105" spans="2:18" s="92" customFormat="1" ht="15" customHeight="1" x14ac:dyDescent="0.25">
      <c r="B105" s="173"/>
      <c r="C105" s="174"/>
      <c r="D105" s="175"/>
      <c r="E105" s="176"/>
      <c r="F105" s="176"/>
      <c r="G105" s="23"/>
      <c r="H105" s="23"/>
      <c r="I105" s="23"/>
      <c r="J105" s="23"/>
      <c r="K105" s="91"/>
      <c r="L105" s="91"/>
      <c r="M105" s="91"/>
      <c r="N105" s="91"/>
      <c r="O105" s="91"/>
      <c r="P105" s="91"/>
      <c r="Q105" s="91"/>
      <c r="R105" s="91"/>
    </row>
    <row r="106" spans="2:18" s="92" customFormat="1" ht="15" customHeight="1" x14ac:dyDescent="0.25">
      <c r="B106" s="173"/>
      <c r="C106" s="174"/>
      <c r="D106" s="175"/>
      <c r="E106" s="176"/>
      <c r="F106" s="176"/>
      <c r="G106" s="23"/>
      <c r="H106" s="23"/>
      <c r="I106" s="23"/>
      <c r="J106" s="23"/>
      <c r="K106" s="91"/>
      <c r="L106" s="91"/>
      <c r="M106" s="91"/>
      <c r="N106" s="91"/>
      <c r="O106" s="91"/>
      <c r="P106" s="91"/>
      <c r="Q106" s="91"/>
      <c r="R106" s="91"/>
    </row>
    <row r="107" spans="2:18" s="92" customFormat="1" ht="15" customHeight="1" x14ac:dyDescent="0.25">
      <c r="B107" s="173"/>
      <c r="C107" s="174"/>
      <c r="D107" s="175"/>
      <c r="E107" s="176"/>
      <c r="F107" s="176"/>
      <c r="G107" s="23"/>
      <c r="H107" s="23"/>
      <c r="I107" s="23"/>
      <c r="J107" s="23"/>
      <c r="K107" s="91"/>
      <c r="L107" s="91"/>
      <c r="M107" s="91"/>
      <c r="N107" s="91"/>
      <c r="O107" s="91"/>
      <c r="P107" s="91"/>
      <c r="Q107" s="91"/>
      <c r="R107" s="91"/>
    </row>
    <row r="108" spans="2:18" s="92" customFormat="1" ht="15" customHeight="1" x14ac:dyDescent="0.25">
      <c r="B108" s="173"/>
      <c r="C108" s="174"/>
      <c r="D108" s="175"/>
      <c r="E108" s="176"/>
      <c r="F108" s="176"/>
      <c r="G108" s="23"/>
      <c r="H108" s="23"/>
      <c r="I108" s="23"/>
      <c r="J108" s="23"/>
      <c r="K108" s="91"/>
      <c r="L108" s="91"/>
      <c r="M108" s="91"/>
      <c r="N108" s="91"/>
      <c r="O108" s="91"/>
      <c r="P108" s="91"/>
      <c r="Q108" s="91"/>
      <c r="R108" s="91"/>
    </row>
    <row r="109" spans="2:18" s="92" customFormat="1" ht="15" customHeight="1" x14ac:dyDescent="0.25">
      <c r="B109" s="173"/>
      <c r="C109" s="174"/>
      <c r="D109" s="175"/>
      <c r="E109" s="176"/>
      <c r="F109" s="176"/>
      <c r="G109" s="23"/>
      <c r="H109" s="23"/>
      <c r="I109" s="23"/>
      <c r="J109" s="23"/>
      <c r="K109" s="91"/>
      <c r="L109" s="91"/>
      <c r="M109" s="91"/>
      <c r="N109" s="91"/>
      <c r="O109" s="91"/>
      <c r="P109" s="91"/>
      <c r="Q109" s="91"/>
      <c r="R109" s="91"/>
    </row>
    <row r="110" spans="2:18" s="92" customFormat="1" ht="15" customHeight="1" x14ac:dyDescent="0.25">
      <c r="B110" s="173"/>
      <c r="C110" s="174"/>
      <c r="D110" s="175"/>
      <c r="E110" s="176"/>
      <c r="F110" s="176"/>
      <c r="G110" s="23"/>
      <c r="H110" s="23"/>
      <c r="I110" s="23"/>
      <c r="J110" s="23"/>
      <c r="K110" s="91"/>
      <c r="L110" s="91"/>
      <c r="M110" s="91"/>
      <c r="N110" s="91"/>
      <c r="O110" s="91"/>
      <c r="P110" s="91"/>
      <c r="Q110" s="91"/>
      <c r="R110" s="91"/>
    </row>
    <row r="111" spans="2:18" s="92" customFormat="1" ht="15" customHeight="1" x14ac:dyDescent="0.25">
      <c r="B111" s="173"/>
      <c r="C111" s="174"/>
      <c r="D111" s="175"/>
      <c r="E111" s="176"/>
      <c r="F111" s="176"/>
      <c r="G111" s="23"/>
      <c r="H111" s="23"/>
      <c r="I111" s="23"/>
      <c r="J111" s="23"/>
      <c r="K111" s="91"/>
      <c r="L111" s="91"/>
      <c r="M111" s="91"/>
      <c r="N111" s="91"/>
      <c r="O111" s="91"/>
      <c r="P111" s="91"/>
      <c r="Q111" s="91"/>
      <c r="R111" s="91"/>
    </row>
    <row r="112" spans="2:18" s="92" customFormat="1" ht="15" customHeight="1" x14ac:dyDescent="0.25">
      <c r="B112" s="173"/>
      <c r="C112" s="174"/>
      <c r="D112" s="175"/>
      <c r="E112" s="176"/>
      <c r="F112" s="176"/>
      <c r="G112" s="23"/>
      <c r="H112" s="23"/>
      <c r="I112" s="23"/>
      <c r="J112" s="23"/>
      <c r="K112" s="91"/>
      <c r="L112" s="91"/>
      <c r="M112" s="91"/>
      <c r="N112" s="91"/>
      <c r="O112" s="91"/>
      <c r="P112" s="91"/>
      <c r="Q112" s="91"/>
      <c r="R112" s="91"/>
    </row>
    <row r="113" spans="2:18" s="92" customFormat="1" ht="15" customHeight="1" x14ac:dyDescent="0.25">
      <c r="B113" s="173"/>
      <c r="C113" s="174"/>
      <c r="D113" s="175"/>
      <c r="E113" s="176"/>
      <c r="F113" s="176"/>
      <c r="G113" s="23"/>
      <c r="H113" s="23"/>
      <c r="I113" s="23"/>
      <c r="J113" s="23"/>
      <c r="K113" s="91"/>
      <c r="L113" s="91"/>
      <c r="M113" s="91"/>
      <c r="N113" s="91"/>
      <c r="O113" s="91"/>
      <c r="P113" s="91"/>
      <c r="Q113" s="91"/>
      <c r="R113" s="91"/>
    </row>
    <row r="114" spans="2:18" s="92" customFormat="1" ht="15" customHeight="1" x14ac:dyDescent="0.25">
      <c r="B114" s="173"/>
      <c r="C114" s="174"/>
      <c r="D114" s="175"/>
      <c r="E114" s="176"/>
      <c r="F114" s="176"/>
      <c r="G114" s="23"/>
      <c r="H114" s="23"/>
      <c r="I114" s="23"/>
      <c r="J114" s="23"/>
      <c r="K114" s="91"/>
      <c r="L114" s="91"/>
      <c r="M114" s="91"/>
      <c r="N114" s="91"/>
      <c r="O114" s="91"/>
      <c r="P114" s="91"/>
      <c r="Q114" s="91"/>
      <c r="R114" s="91"/>
    </row>
    <row r="115" spans="2:18" s="92" customFormat="1" ht="15" customHeight="1" x14ac:dyDescent="0.25">
      <c r="B115" s="173"/>
      <c r="C115" s="174"/>
      <c r="D115" s="175"/>
      <c r="E115" s="176"/>
      <c r="F115" s="176"/>
      <c r="G115" s="23"/>
      <c r="H115" s="23"/>
      <c r="I115" s="23"/>
      <c r="J115" s="23"/>
      <c r="K115" s="91"/>
      <c r="L115" s="91"/>
      <c r="M115" s="91"/>
      <c r="N115" s="91"/>
      <c r="O115" s="91"/>
      <c r="P115" s="91"/>
      <c r="Q115" s="91"/>
      <c r="R115" s="91"/>
    </row>
    <row r="116" spans="2:18" s="92" customFormat="1" ht="15" customHeight="1" x14ac:dyDescent="0.25">
      <c r="B116" s="173"/>
      <c r="C116" s="174"/>
      <c r="D116" s="175"/>
      <c r="E116" s="176"/>
      <c r="F116" s="176"/>
      <c r="G116" s="23"/>
      <c r="H116" s="23"/>
      <c r="I116" s="23"/>
      <c r="J116" s="23"/>
      <c r="K116" s="91"/>
      <c r="L116" s="91"/>
      <c r="M116" s="91"/>
      <c r="N116" s="91"/>
      <c r="O116" s="91"/>
      <c r="P116" s="91"/>
      <c r="Q116" s="91"/>
      <c r="R116" s="91"/>
    </row>
    <row r="117" spans="2:18" s="92" customFormat="1" ht="15" customHeight="1" x14ac:dyDescent="0.25">
      <c r="B117" s="173"/>
      <c r="C117" s="174"/>
      <c r="D117" s="175"/>
      <c r="E117" s="176"/>
      <c r="F117" s="176"/>
      <c r="G117" s="23"/>
      <c r="H117" s="23"/>
      <c r="I117" s="23"/>
      <c r="J117" s="23"/>
      <c r="K117" s="91"/>
      <c r="L117" s="91"/>
      <c r="M117" s="91"/>
      <c r="N117" s="91"/>
      <c r="O117" s="91"/>
      <c r="P117" s="91"/>
      <c r="Q117" s="91"/>
      <c r="R117" s="91"/>
    </row>
    <row r="118" spans="2:18" s="92" customFormat="1" ht="15" customHeight="1" x14ac:dyDescent="0.25">
      <c r="B118" s="173"/>
      <c r="C118" s="174"/>
      <c r="D118" s="175"/>
      <c r="E118" s="176"/>
      <c r="F118" s="176"/>
      <c r="G118" s="23"/>
      <c r="H118" s="23"/>
      <c r="I118" s="23"/>
      <c r="J118" s="23"/>
      <c r="K118" s="91"/>
      <c r="L118" s="91"/>
      <c r="M118" s="91"/>
      <c r="N118" s="91"/>
      <c r="O118" s="91"/>
      <c r="P118" s="91"/>
      <c r="Q118" s="91"/>
      <c r="R118" s="91"/>
    </row>
    <row r="119" spans="2:18" s="92" customFormat="1" ht="15" customHeight="1" x14ac:dyDescent="0.25">
      <c r="B119" s="173"/>
      <c r="C119" s="174"/>
      <c r="D119" s="175"/>
      <c r="E119" s="176"/>
      <c r="F119" s="176"/>
      <c r="G119" s="23"/>
      <c r="H119" s="23"/>
      <c r="I119" s="23"/>
      <c r="J119" s="23"/>
      <c r="K119" s="91"/>
      <c r="L119" s="91"/>
      <c r="M119" s="91"/>
      <c r="N119" s="91"/>
      <c r="O119" s="91"/>
      <c r="P119" s="91"/>
      <c r="Q119" s="91"/>
      <c r="R119" s="91"/>
    </row>
    <row r="120" spans="2:18" s="92" customFormat="1" ht="15" customHeight="1" x14ac:dyDescent="0.25">
      <c r="B120" s="173"/>
      <c r="C120" s="174"/>
      <c r="D120" s="175"/>
      <c r="E120" s="176"/>
      <c r="F120" s="176"/>
      <c r="G120" s="23"/>
      <c r="H120" s="23"/>
      <c r="I120" s="23"/>
      <c r="J120" s="23"/>
      <c r="K120" s="91"/>
      <c r="L120" s="91"/>
      <c r="M120" s="91"/>
      <c r="N120" s="91"/>
      <c r="O120" s="91"/>
      <c r="P120" s="91"/>
      <c r="Q120" s="91"/>
      <c r="R120" s="91"/>
    </row>
    <row r="121" spans="2:18" s="92" customFormat="1" ht="15" customHeight="1" x14ac:dyDescent="0.25">
      <c r="B121" s="173"/>
      <c r="C121" s="174"/>
      <c r="D121" s="175"/>
      <c r="E121" s="176"/>
      <c r="F121" s="176"/>
      <c r="G121" s="23"/>
      <c r="H121" s="23"/>
      <c r="I121" s="23"/>
      <c r="J121" s="23"/>
      <c r="K121" s="91"/>
      <c r="L121" s="91"/>
      <c r="M121" s="91"/>
      <c r="N121" s="91"/>
      <c r="O121" s="91"/>
      <c r="P121" s="91"/>
      <c r="Q121" s="91"/>
      <c r="R121" s="91"/>
    </row>
    <row r="122" spans="2:18" s="92" customFormat="1" ht="15" customHeight="1" x14ac:dyDescent="0.25">
      <c r="B122" s="173"/>
      <c r="C122" s="174"/>
      <c r="D122" s="175"/>
      <c r="E122" s="176"/>
      <c r="F122" s="176"/>
      <c r="G122" s="23"/>
      <c r="H122" s="23"/>
      <c r="I122" s="23"/>
      <c r="J122" s="23"/>
      <c r="K122" s="91"/>
      <c r="L122" s="91"/>
      <c r="M122" s="91"/>
      <c r="N122" s="91"/>
      <c r="O122" s="91"/>
      <c r="P122" s="91"/>
      <c r="Q122" s="91"/>
      <c r="R122" s="91"/>
    </row>
    <row r="123" spans="2:18" s="92" customFormat="1" ht="15" customHeight="1" x14ac:dyDescent="0.25">
      <c r="B123" s="173"/>
      <c r="C123" s="174"/>
      <c r="D123" s="175"/>
      <c r="E123" s="176"/>
      <c r="F123" s="176"/>
      <c r="G123" s="23"/>
      <c r="H123" s="23"/>
      <c r="I123" s="23"/>
      <c r="J123" s="23"/>
      <c r="K123" s="91"/>
      <c r="L123" s="91"/>
      <c r="M123" s="91"/>
      <c r="N123" s="91"/>
      <c r="O123" s="91"/>
      <c r="P123" s="91"/>
      <c r="Q123" s="91"/>
      <c r="R123" s="91"/>
    </row>
    <row r="124" spans="2:18" s="92" customFormat="1" ht="15" customHeight="1" x14ac:dyDescent="0.25">
      <c r="B124" s="173"/>
      <c r="C124" s="174"/>
      <c r="D124" s="175"/>
      <c r="E124" s="176"/>
      <c r="F124" s="176"/>
      <c r="G124" s="23"/>
      <c r="H124" s="23"/>
      <c r="I124" s="23"/>
      <c r="J124" s="23"/>
      <c r="K124" s="91"/>
      <c r="L124" s="91"/>
      <c r="M124" s="91"/>
      <c r="N124" s="91"/>
      <c r="O124" s="91"/>
      <c r="P124" s="91"/>
      <c r="Q124" s="91"/>
      <c r="R124" s="91"/>
    </row>
    <row r="125" spans="2:18" s="92" customFormat="1" ht="15" customHeight="1" x14ac:dyDescent="0.25">
      <c r="B125" s="173"/>
      <c r="C125" s="174"/>
      <c r="D125" s="175"/>
      <c r="E125" s="176"/>
      <c r="F125" s="176"/>
      <c r="G125" s="23"/>
      <c r="H125" s="23"/>
      <c r="I125" s="23"/>
      <c r="J125" s="23"/>
      <c r="K125" s="91"/>
      <c r="L125" s="91"/>
      <c r="M125" s="91"/>
      <c r="N125" s="91"/>
      <c r="O125" s="91"/>
      <c r="P125" s="91"/>
      <c r="Q125" s="91"/>
      <c r="R125" s="91"/>
    </row>
    <row r="126" spans="2:18" s="92" customFormat="1" ht="15" customHeight="1" x14ac:dyDescent="0.25">
      <c r="B126" s="173"/>
      <c r="C126" s="174"/>
      <c r="D126" s="175"/>
      <c r="E126" s="176"/>
      <c r="F126" s="176"/>
      <c r="G126" s="23"/>
      <c r="H126" s="23"/>
      <c r="I126" s="23"/>
      <c r="J126" s="23"/>
      <c r="K126" s="91"/>
      <c r="L126" s="91"/>
      <c r="M126" s="91"/>
      <c r="N126" s="91"/>
      <c r="O126" s="91"/>
      <c r="P126" s="91"/>
      <c r="Q126" s="91"/>
      <c r="R126" s="91"/>
    </row>
    <row r="127" spans="2:18" s="92" customFormat="1" ht="15" customHeight="1" x14ac:dyDescent="0.25">
      <c r="B127" s="173"/>
      <c r="C127" s="174"/>
      <c r="D127" s="175"/>
      <c r="E127" s="176"/>
      <c r="F127" s="176"/>
      <c r="G127" s="23"/>
      <c r="H127" s="23"/>
      <c r="I127" s="23"/>
      <c r="J127" s="23"/>
      <c r="K127" s="91"/>
      <c r="L127" s="91"/>
      <c r="M127" s="91"/>
      <c r="N127" s="91"/>
      <c r="O127" s="91"/>
      <c r="P127" s="91"/>
      <c r="Q127" s="91"/>
      <c r="R127" s="91"/>
    </row>
    <row r="128" spans="2:18" s="92" customFormat="1" ht="15" customHeight="1" x14ac:dyDescent="0.25">
      <c r="B128" s="173"/>
      <c r="C128" s="174"/>
      <c r="D128" s="175"/>
      <c r="E128" s="176"/>
      <c r="F128" s="176"/>
      <c r="G128" s="23"/>
      <c r="H128" s="23"/>
      <c r="I128" s="23"/>
      <c r="J128" s="23"/>
      <c r="K128" s="91"/>
      <c r="L128" s="91"/>
      <c r="M128" s="91"/>
      <c r="N128" s="91"/>
      <c r="O128" s="91"/>
      <c r="P128" s="91"/>
      <c r="Q128" s="91"/>
      <c r="R128" s="91"/>
    </row>
    <row r="129" spans="2:18" s="92" customFormat="1" ht="15" customHeight="1" x14ac:dyDescent="0.25">
      <c r="B129" s="173"/>
      <c r="C129" s="174"/>
      <c r="D129" s="175"/>
      <c r="E129" s="176"/>
      <c r="F129" s="176"/>
      <c r="G129" s="23"/>
      <c r="H129" s="23"/>
      <c r="I129" s="23"/>
      <c r="J129" s="23"/>
      <c r="K129" s="91"/>
      <c r="L129" s="91"/>
      <c r="M129" s="91"/>
      <c r="N129" s="91"/>
      <c r="O129" s="91"/>
      <c r="P129" s="91"/>
      <c r="Q129" s="91"/>
      <c r="R129" s="91"/>
    </row>
    <row r="130" spans="2:18" s="92" customFormat="1" ht="15" customHeight="1" x14ac:dyDescent="0.25">
      <c r="B130" s="173"/>
      <c r="C130" s="174"/>
      <c r="D130" s="175"/>
      <c r="E130" s="176"/>
      <c r="F130" s="176"/>
      <c r="G130" s="23"/>
      <c r="H130" s="23"/>
      <c r="I130" s="23"/>
      <c r="J130" s="23"/>
      <c r="K130" s="91"/>
      <c r="L130" s="91"/>
      <c r="M130" s="91"/>
      <c r="N130" s="91"/>
      <c r="O130" s="91"/>
      <c r="P130" s="91"/>
      <c r="Q130" s="91"/>
      <c r="R130" s="91"/>
    </row>
    <row r="131" spans="2:18" s="92" customFormat="1" ht="15" customHeight="1" x14ac:dyDescent="0.25">
      <c r="B131" s="173"/>
      <c r="C131" s="174"/>
      <c r="D131" s="175"/>
      <c r="E131" s="176"/>
      <c r="F131" s="176"/>
      <c r="G131" s="23"/>
      <c r="H131" s="23"/>
      <c r="I131" s="23"/>
      <c r="J131" s="23"/>
      <c r="K131" s="91"/>
      <c r="L131" s="91"/>
      <c r="M131" s="91"/>
      <c r="N131" s="91"/>
      <c r="O131" s="91"/>
      <c r="P131" s="91"/>
      <c r="Q131" s="91"/>
      <c r="R131" s="91"/>
    </row>
    <row r="132" spans="2:18" s="92" customFormat="1" ht="15" customHeight="1" x14ac:dyDescent="0.25">
      <c r="B132" s="173"/>
      <c r="C132" s="174"/>
      <c r="D132" s="175"/>
      <c r="E132" s="176"/>
      <c r="F132" s="176"/>
      <c r="G132" s="23"/>
      <c r="H132" s="23"/>
      <c r="I132" s="23"/>
      <c r="J132" s="23"/>
      <c r="K132" s="91"/>
      <c r="L132" s="91"/>
      <c r="M132" s="91"/>
      <c r="N132" s="91"/>
      <c r="O132" s="91"/>
      <c r="P132" s="91"/>
      <c r="Q132" s="91"/>
      <c r="R132" s="91"/>
    </row>
    <row r="133" spans="2:18" s="92" customFormat="1" ht="15" customHeight="1" x14ac:dyDescent="0.25">
      <c r="B133" s="173"/>
      <c r="C133" s="174"/>
      <c r="D133" s="175"/>
      <c r="E133" s="176"/>
      <c r="F133" s="176"/>
      <c r="G133" s="23"/>
      <c r="H133" s="23"/>
      <c r="I133" s="23"/>
      <c r="J133" s="23"/>
      <c r="K133" s="91"/>
      <c r="L133" s="91"/>
      <c r="M133" s="91"/>
      <c r="N133" s="91"/>
      <c r="O133" s="91"/>
      <c r="P133" s="91"/>
      <c r="Q133" s="91"/>
      <c r="R133" s="91"/>
    </row>
    <row r="134" spans="2:18" s="92" customFormat="1" ht="15" customHeight="1" x14ac:dyDescent="0.25">
      <c r="B134" s="173"/>
      <c r="C134" s="174"/>
      <c r="D134" s="175"/>
      <c r="E134" s="176"/>
      <c r="F134" s="176"/>
      <c r="G134" s="23"/>
      <c r="H134" s="23"/>
      <c r="I134" s="23"/>
      <c r="J134" s="23"/>
      <c r="K134" s="91"/>
      <c r="L134" s="91"/>
      <c r="M134" s="91"/>
      <c r="N134" s="91"/>
      <c r="O134" s="91"/>
      <c r="P134" s="91"/>
      <c r="Q134" s="91"/>
      <c r="R134" s="91"/>
    </row>
    <row r="135" spans="2:18" s="92" customFormat="1" ht="15" customHeight="1" x14ac:dyDescent="0.25">
      <c r="B135" s="173"/>
      <c r="C135" s="174"/>
      <c r="D135" s="175"/>
      <c r="E135" s="176"/>
      <c r="F135" s="176"/>
      <c r="G135" s="23"/>
      <c r="H135" s="23"/>
      <c r="I135" s="23"/>
      <c r="J135" s="23"/>
      <c r="K135" s="91"/>
      <c r="L135" s="91"/>
      <c r="M135" s="91"/>
      <c r="N135" s="91"/>
      <c r="O135" s="91"/>
      <c r="P135" s="91"/>
      <c r="Q135" s="91"/>
      <c r="R135" s="91"/>
    </row>
    <row r="136" spans="2:18" s="92" customFormat="1" ht="15" customHeight="1" x14ac:dyDescent="0.25">
      <c r="B136" s="173"/>
      <c r="C136" s="174"/>
      <c r="D136" s="175"/>
      <c r="E136" s="176"/>
      <c r="F136" s="176"/>
      <c r="G136" s="23"/>
      <c r="H136" s="23"/>
      <c r="I136" s="23"/>
      <c r="J136" s="23"/>
      <c r="K136" s="91"/>
      <c r="L136" s="91"/>
      <c r="M136" s="91"/>
      <c r="N136" s="91"/>
      <c r="O136" s="91"/>
      <c r="P136" s="91"/>
      <c r="Q136" s="91"/>
      <c r="R136" s="91"/>
    </row>
    <row r="137" spans="2:18" s="92" customFormat="1" ht="15" customHeight="1" x14ac:dyDescent="0.25">
      <c r="B137" s="173"/>
      <c r="C137" s="174"/>
      <c r="D137" s="175"/>
      <c r="E137" s="176"/>
      <c r="F137" s="176"/>
      <c r="G137" s="23"/>
      <c r="H137" s="23"/>
      <c r="I137" s="23"/>
      <c r="J137" s="23"/>
      <c r="K137" s="91"/>
      <c r="L137" s="91"/>
      <c r="M137" s="91"/>
      <c r="N137" s="91"/>
      <c r="O137" s="91"/>
      <c r="P137" s="91"/>
      <c r="Q137" s="91"/>
      <c r="R137" s="91"/>
    </row>
    <row r="138" spans="2:18" s="92" customFormat="1" ht="15" customHeight="1" x14ac:dyDescent="0.25">
      <c r="B138" s="173"/>
      <c r="C138" s="174"/>
      <c r="D138" s="175"/>
      <c r="E138" s="176"/>
      <c r="F138" s="176"/>
      <c r="G138" s="23"/>
      <c r="H138" s="23"/>
      <c r="I138" s="23"/>
      <c r="J138" s="23"/>
      <c r="K138" s="91"/>
      <c r="L138" s="91"/>
      <c r="M138" s="91"/>
      <c r="N138" s="91"/>
      <c r="O138" s="91"/>
      <c r="P138" s="91"/>
      <c r="Q138" s="91"/>
      <c r="R138" s="91"/>
    </row>
    <row r="139" spans="2:18" s="92" customFormat="1" ht="15" customHeight="1" x14ac:dyDescent="0.25">
      <c r="B139" s="173"/>
      <c r="C139" s="174"/>
      <c r="D139" s="175"/>
      <c r="E139" s="176"/>
      <c r="F139" s="176"/>
      <c r="G139" s="23"/>
      <c r="H139" s="23"/>
      <c r="I139" s="23"/>
      <c r="J139" s="23"/>
      <c r="K139" s="91"/>
      <c r="L139" s="91"/>
      <c r="M139" s="91"/>
      <c r="N139" s="91"/>
      <c r="O139" s="91"/>
      <c r="P139" s="91"/>
      <c r="Q139" s="91"/>
      <c r="R139" s="91"/>
    </row>
    <row r="140" spans="2:18" s="92" customFormat="1" ht="15" customHeight="1" x14ac:dyDescent="0.25">
      <c r="B140" s="173"/>
      <c r="C140" s="174"/>
      <c r="D140" s="175"/>
      <c r="E140" s="176"/>
      <c r="F140" s="176"/>
      <c r="G140" s="23"/>
      <c r="H140" s="23"/>
      <c r="I140" s="23"/>
      <c r="J140" s="23"/>
      <c r="K140" s="91"/>
      <c r="L140" s="91"/>
      <c r="M140" s="91"/>
      <c r="N140" s="91"/>
      <c r="O140" s="91"/>
      <c r="P140" s="91"/>
      <c r="Q140" s="91"/>
      <c r="R140" s="91"/>
    </row>
    <row r="141" spans="2:18" s="92" customFormat="1" ht="15" customHeight="1" x14ac:dyDescent="0.25">
      <c r="B141" s="173"/>
      <c r="C141" s="174"/>
      <c r="D141" s="175"/>
      <c r="E141" s="176"/>
      <c r="F141" s="176"/>
      <c r="G141" s="23"/>
      <c r="H141" s="23"/>
      <c r="I141" s="23"/>
      <c r="J141" s="23"/>
      <c r="K141" s="91"/>
      <c r="L141" s="91"/>
      <c r="M141" s="91"/>
      <c r="N141" s="91"/>
      <c r="O141" s="91"/>
      <c r="P141" s="91"/>
      <c r="Q141" s="91"/>
      <c r="R141" s="91"/>
    </row>
    <row r="142" spans="2:18" s="92" customFormat="1" ht="15" customHeight="1" x14ac:dyDescent="0.25">
      <c r="B142" s="173"/>
      <c r="C142" s="174"/>
      <c r="D142" s="175"/>
      <c r="E142" s="176"/>
      <c r="F142" s="176"/>
      <c r="G142" s="23"/>
      <c r="H142" s="23"/>
      <c r="I142" s="23"/>
      <c r="J142" s="23"/>
      <c r="K142" s="91"/>
      <c r="L142" s="91"/>
      <c r="M142" s="91"/>
      <c r="N142" s="91"/>
      <c r="O142" s="91"/>
      <c r="P142" s="91"/>
      <c r="Q142" s="91"/>
      <c r="R142" s="91"/>
    </row>
    <row r="143" spans="2:18" s="92" customFormat="1" ht="15" customHeight="1" x14ac:dyDescent="0.25">
      <c r="B143" s="173"/>
      <c r="C143" s="174"/>
      <c r="D143" s="175"/>
      <c r="E143" s="176"/>
      <c r="F143" s="176"/>
      <c r="G143" s="23"/>
      <c r="H143" s="23"/>
      <c r="I143" s="23"/>
      <c r="J143" s="23"/>
      <c r="K143" s="91"/>
      <c r="L143" s="91"/>
      <c r="M143" s="91"/>
      <c r="N143" s="91"/>
      <c r="O143" s="91"/>
      <c r="P143" s="91"/>
      <c r="Q143" s="91"/>
      <c r="R143" s="91"/>
    </row>
    <row r="144" spans="2:18" s="92" customFormat="1" ht="15" customHeight="1" x14ac:dyDescent="0.25">
      <c r="B144" s="173"/>
      <c r="C144" s="174"/>
      <c r="D144" s="175"/>
      <c r="E144" s="176"/>
      <c r="F144" s="176"/>
      <c r="G144" s="23"/>
      <c r="H144" s="23"/>
      <c r="I144" s="23"/>
      <c r="J144" s="23"/>
      <c r="K144" s="91"/>
      <c r="L144" s="91"/>
      <c r="M144" s="91"/>
      <c r="N144" s="91"/>
      <c r="O144" s="91"/>
      <c r="P144" s="91"/>
      <c r="Q144" s="91"/>
      <c r="R144" s="91"/>
    </row>
    <row r="145" spans="2:18" s="92" customFormat="1" ht="15" customHeight="1" x14ac:dyDescent="0.25">
      <c r="B145" s="173"/>
      <c r="C145" s="174"/>
      <c r="D145" s="175"/>
      <c r="E145" s="176"/>
      <c r="F145" s="176"/>
      <c r="G145" s="23"/>
      <c r="H145" s="23"/>
      <c r="I145" s="23"/>
      <c r="J145" s="23"/>
      <c r="K145" s="91"/>
      <c r="L145" s="91"/>
      <c r="M145" s="91"/>
      <c r="N145" s="91"/>
      <c r="O145" s="91"/>
      <c r="P145" s="91"/>
      <c r="Q145" s="91"/>
      <c r="R145" s="91"/>
    </row>
    <row r="146" spans="2:18" s="92" customFormat="1" ht="15" customHeight="1" x14ac:dyDescent="0.25">
      <c r="B146" s="173"/>
      <c r="C146" s="174"/>
      <c r="D146" s="175"/>
      <c r="E146" s="176"/>
      <c r="F146" s="176"/>
      <c r="G146" s="23"/>
      <c r="H146" s="23"/>
      <c r="I146" s="23"/>
      <c r="J146" s="23"/>
      <c r="K146" s="91"/>
      <c r="L146" s="91"/>
      <c r="M146" s="91"/>
      <c r="N146" s="91"/>
      <c r="O146" s="91"/>
      <c r="P146" s="91"/>
      <c r="Q146" s="91"/>
      <c r="R146" s="91"/>
    </row>
    <row r="147" spans="2:18" s="92" customFormat="1" ht="15" customHeight="1" x14ac:dyDescent="0.25">
      <c r="B147" s="173"/>
      <c r="C147" s="174"/>
      <c r="D147" s="175"/>
      <c r="E147" s="176"/>
      <c r="F147" s="176"/>
      <c r="G147" s="23"/>
      <c r="H147" s="23"/>
      <c r="I147" s="23"/>
      <c r="J147" s="23"/>
      <c r="K147" s="91"/>
      <c r="L147" s="91"/>
      <c r="M147" s="91"/>
      <c r="N147" s="91"/>
      <c r="O147" s="91"/>
      <c r="P147" s="91"/>
      <c r="Q147" s="91"/>
      <c r="R147" s="91"/>
    </row>
    <row r="148" spans="2:18" s="92" customFormat="1" ht="15" customHeight="1" x14ac:dyDescent="0.25">
      <c r="B148" s="173"/>
      <c r="C148" s="174"/>
      <c r="D148" s="175"/>
      <c r="E148" s="176"/>
      <c r="F148" s="176"/>
      <c r="G148" s="23"/>
      <c r="H148" s="23"/>
      <c r="I148" s="23"/>
      <c r="J148" s="23"/>
      <c r="K148" s="91"/>
      <c r="L148" s="91"/>
      <c r="M148" s="91"/>
      <c r="N148" s="91"/>
      <c r="O148" s="91"/>
      <c r="P148" s="91"/>
      <c r="Q148" s="91"/>
      <c r="R148" s="91"/>
    </row>
    <row r="149" spans="2:18" s="92" customFormat="1" ht="15" customHeight="1" x14ac:dyDescent="0.25">
      <c r="B149" s="173"/>
      <c r="C149" s="174"/>
      <c r="D149" s="175"/>
      <c r="E149" s="176"/>
      <c r="F149" s="176"/>
      <c r="G149" s="23"/>
      <c r="H149" s="23"/>
      <c r="I149" s="23"/>
      <c r="J149" s="23"/>
      <c r="K149" s="91"/>
      <c r="L149" s="91"/>
      <c r="M149" s="91"/>
      <c r="N149" s="91"/>
      <c r="O149" s="91"/>
      <c r="P149" s="91"/>
      <c r="Q149" s="91"/>
      <c r="R149" s="91"/>
    </row>
    <row r="150" spans="2:18" s="92" customFormat="1" ht="15" customHeight="1" x14ac:dyDescent="0.25">
      <c r="B150" s="173"/>
      <c r="C150" s="174"/>
      <c r="D150" s="175"/>
      <c r="E150" s="176"/>
      <c r="F150" s="176"/>
      <c r="G150" s="23"/>
      <c r="H150" s="23"/>
      <c r="I150" s="23"/>
      <c r="J150" s="23"/>
      <c r="K150" s="91"/>
      <c r="L150" s="91"/>
      <c r="M150" s="91"/>
      <c r="N150" s="91"/>
      <c r="O150" s="91"/>
      <c r="P150" s="91"/>
      <c r="Q150" s="91"/>
      <c r="R150" s="91"/>
    </row>
    <row r="151" spans="2:18" s="92" customFormat="1" ht="15" customHeight="1" x14ac:dyDescent="0.25">
      <c r="B151" s="173"/>
      <c r="C151" s="174"/>
      <c r="D151" s="175"/>
      <c r="E151" s="176"/>
      <c r="F151" s="176"/>
      <c r="G151" s="23"/>
      <c r="H151" s="23"/>
      <c r="I151" s="23"/>
      <c r="J151" s="23"/>
      <c r="K151" s="91"/>
      <c r="L151" s="91"/>
      <c r="M151" s="91"/>
      <c r="N151" s="91"/>
      <c r="O151" s="91"/>
      <c r="P151" s="91"/>
      <c r="Q151" s="91"/>
      <c r="R151" s="91"/>
    </row>
    <row r="152" spans="2:18" s="92" customFormat="1" ht="15" customHeight="1" x14ac:dyDescent="0.25">
      <c r="B152" s="173"/>
      <c r="C152" s="174"/>
      <c r="D152" s="175"/>
      <c r="E152" s="176"/>
      <c r="F152" s="176"/>
      <c r="G152" s="23"/>
      <c r="H152" s="23"/>
      <c r="I152" s="23"/>
      <c r="J152" s="23"/>
      <c r="K152" s="91"/>
      <c r="L152" s="91"/>
      <c r="M152" s="91"/>
      <c r="N152" s="91"/>
      <c r="O152" s="91"/>
      <c r="P152" s="91"/>
      <c r="Q152" s="91"/>
      <c r="R152" s="91"/>
    </row>
    <row r="153" spans="2:18" s="92" customFormat="1" ht="15" customHeight="1" x14ac:dyDescent="0.25">
      <c r="B153" s="173"/>
      <c r="C153" s="174"/>
      <c r="D153" s="175"/>
      <c r="E153" s="176"/>
      <c r="F153" s="176"/>
      <c r="G153" s="23"/>
      <c r="H153" s="23"/>
      <c r="I153" s="23"/>
      <c r="J153" s="23"/>
      <c r="K153" s="91"/>
      <c r="L153" s="91"/>
      <c r="M153" s="91"/>
      <c r="N153" s="91"/>
      <c r="O153" s="91"/>
      <c r="P153" s="91"/>
      <c r="Q153" s="91"/>
      <c r="R153" s="91"/>
    </row>
    <row r="154" spans="2:18" s="92" customFormat="1" ht="15" customHeight="1" x14ac:dyDescent="0.25">
      <c r="B154" s="173"/>
      <c r="C154" s="174"/>
      <c r="D154" s="175"/>
      <c r="E154" s="176"/>
      <c r="F154" s="176"/>
      <c r="G154" s="23"/>
      <c r="H154" s="23"/>
      <c r="I154" s="23"/>
      <c r="J154" s="23"/>
      <c r="K154" s="91"/>
      <c r="L154" s="91"/>
      <c r="M154" s="91"/>
      <c r="N154" s="91"/>
      <c r="O154" s="91"/>
      <c r="P154" s="91"/>
      <c r="Q154" s="91"/>
      <c r="R154" s="91"/>
    </row>
    <row r="155" spans="2:18" s="92" customFormat="1" ht="15" customHeight="1" x14ac:dyDescent="0.25">
      <c r="B155" s="173"/>
      <c r="C155" s="174"/>
      <c r="D155" s="175"/>
      <c r="E155" s="176"/>
      <c r="F155" s="176"/>
      <c r="G155" s="23"/>
      <c r="H155" s="23"/>
      <c r="I155" s="23"/>
      <c r="J155" s="23"/>
      <c r="K155" s="91"/>
      <c r="L155" s="91"/>
      <c r="M155" s="91"/>
      <c r="N155" s="91"/>
      <c r="O155" s="91"/>
      <c r="P155" s="91"/>
      <c r="Q155" s="91"/>
      <c r="R155" s="91"/>
    </row>
    <row r="156" spans="2:18" s="92" customFormat="1" ht="15" customHeight="1" x14ac:dyDescent="0.25">
      <c r="B156" s="173"/>
      <c r="C156" s="174"/>
      <c r="D156" s="175"/>
      <c r="E156" s="176"/>
      <c r="F156" s="176"/>
      <c r="G156" s="23"/>
      <c r="H156" s="23"/>
      <c r="I156" s="23"/>
      <c r="J156" s="23"/>
      <c r="K156" s="91"/>
      <c r="L156" s="91"/>
      <c r="M156" s="91"/>
      <c r="N156" s="91"/>
      <c r="O156" s="91"/>
      <c r="P156" s="91"/>
      <c r="Q156" s="91"/>
      <c r="R156" s="91"/>
    </row>
    <row r="157" spans="2:18" s="92" customFormat="1" ht="15" customHeight="1" x14ac:dyDescent="0.25">
      <c r="B157" s="173"/>
      <c r="C157" s="174"/>
      <c r="D157" s="175"/>
      <c r="E157" s="176"/>
      <c r="F157" s="176"/>
      <c r="G157" s="23"/>
      <c r="H157" s="23"/>
      <c r="I157" s="23"/>
      <c r="J157" s="23"/>
      <c r="K157" s="91"/>
      <c r="L157" s="91"/>
      <c r="M157" s="91"/>
      <c r="N157" s="91"/>
      <c r="O157" s="91"/>
      <c r="P157" s="91"/>
      <c r="Q157" s="91"/>
      <c r="R157" s="91"/>
    </row>
    <row r="158" spans="2:18" s="92" customFormat="1" ht="15" customHeight="1" x14ac:dyDescent="0.25">
      <c r="B158" s="173"/>
      <c r="C158" s="174"/>
      <c r="D158" s="175"/>
      <c r="E158" s="176"/>
      <c r="F158" s="176"/>
      <c r="G158" s="23"/>
      <c r="H158" s="23"/>
      <c r="I158" s="23"/>
      <c r="J158" s="23"/>
      <c r="K158" s="91"/>
      <c r="L158" s="91"/>
      <c r="M158" s="91"/>
      <c r="N158" s="91"/>
      <c r="O158" s="91"/>
      <c r="P158" s="91"/>
      <c r="Q158" s="91"/>
      <c r="R158" s="91"/>
    </row>
    <row r="159" spans="2:18" s="92" customFormat="1" ht="15" customHeight="1" x14ac:dyDescent="0.25">
      <c r="B159" s="173"/>
      <c r="C159" s="174"/>
      <c r="D159" s="175"/>
      <c r="E159" s="176"/>
      <c r="F159" s="176"/>
      <c r="G159" s="23"/>
      <c r="H159" s="23"/>
      <c r="I159" s="23"/>
      <c r="J159" s="23"/>
      <c r="K159" s="91"/>
      <c r="L159" s="91"/>
      <c r="M159" s="91"/>
      <c r="N159" s="91"/>
      <c r="O159" s="91"/>
      <c r="P159" s="91"/>
      <c r="Q159" s="91"/>
      <c r="R159" s="91"/>
    </row>
    <row r="160" spans="2:18" s="92" customFormat="1" ht="15" customHeight="1" x14ac:dyDescent="0.25">
      <c r="B160" s="173"/>
      <c r="C160" s="174"/>
      <c r="D160" s="175"/>
      <c r="E160" s="176"/>
      <c r="F160" s="176"/>
      <c r="G160" s="23"/>
      <c r="H160" s="23"/>
      <c r="I160" s="23"/>
      <c r="J160" s="23"/>
      <c r="K160" s="91"/>
      <c r="L160" s="91"/>
      <c r="M160" s="91"/>
      <c r="N160" s="91"/>
      <c r="O160" s="91"/>
      <c r="P160" s="91"/>
      <c r="Q160" s="91"/>
      <c r="R160" s="91"/>
    </row>
    <row r="161" spans="2:18" s="92" customFormat="1" ht="15" customHeight="1" x14ac:dyDescent="0.25">
      <c r="B161" s="173"/>
      <c r="C161" s="174"/>
      <c r="D161" s="175"/>
      <c r="E161" s="176"/>
      <c r="F161" s="176"/>
      <c r="G161" s="23"/>
      <c r="H161" s="23"/>
      <c r="I161" s="23"/>
      <c r="J161" s="23"/>
      <c r="K161" s="91"/>
      <c r="L161" s="91"/>
      <c r="M161" s="91"/>
      <c r="N161" s="91"/>
      <c r="O161" s="91"/>
      <c r="P161" s="91"/>
      <c r="Q161" s="91"/>
      <c r="R161" s="91"/>
    </row>
    <row r="162" spans="2:18" s="92" customFormat="1" ht="15" customHeight="1" x14ac:dyDescent="0.25">
      <c r="B162" s="173"/>
      <c r="C162" s="174"/>
      <c r="D162" s="175"/>
      <c r="E162" s="176"/>
      <c r="F162" s="176"/>
      <c r="G162" s="23"/>
      <c r="H162" s="23"/>
      <c r="I162" s="23"/>
      <c r="J162" s="23"/>
      <c r="K162" s="91"/>
      <c r="L162" s="91"/>
      <c r="M162" s="91"/>
      <c r="N162" s="91"/>
      <c r="O162" s="91"/>
      <c r="P162" s="91"/>
      <c r="Q162" s="91"/>
      <c r="R162" s="91"/>
    </row>
    <row r="163" spans="2:18" s="92" customFormat="1" ht="15" customHeight="1" x14ac:dyDescent="0.25">
      <c r="B163" s="173"/>
      <c r="C163" s="174"/>
      <c r="D163" s="175"/>
      <c r="E163" s="176"/>
      <c r="F163" s="176"/>
      <c r="G163" s="23"/>
      <c r="H163" s="23"/>
      <c r="I163" s="23"/>
      <c r="J163" s="23"/>
      <c r="K163" s="91"/>
      <c r="L163" s="91"/>
      <c r="M163" s="91"/>
      <c r="N163" s="91"/>
      <c r="O163" s="91"/>
      <c r="P163" s="91"/>
      <c r="Q163" s="91"/>
      <c r="R163" s="91"/>
    </row>
    <row r="164" spans="2:18" s="92" customFormat="1" ht="15" customHeight="1" x14ac:dyDescent="0.25">
      <c r="B164" s="173"/>
      <c r="C164" s="174"/>
      <c r="D164" s="175"/>
      <c r="E164" s="176"/>
      <c r="F164" s="176"/>
      <c r="G164" s="23"/>
      <c r="H164" s="23"/>
      <c r="I164" s="23"/>
      <c r="J164" s="23"/>
      <c r="K164" s="91"/>
      <c r="L164" s="91"/>
      <c r="M164" s="91"/>
      <c r="N164" s="91"/>
      <c r="O164" s="91"/>
      <c r="P164" s="91"/>
      <c r="Q164" s="91"/>
      <c r="R164" s="91"/>
    </row>
    <row r="165" spans="2:18" s="92" customFormat="1" ht="15" customHeight="1" x14ac:dyDescent="0.25">
      <c r="B165" s="173"/>
      <c r="C165" s="174"/>
      <c r="D165" s="175"/>
      <c r="E165" s="176"/>
      <c r="F165" s="176"/>
      <c r="G165" s="23"/>
      <c r="H165" s="23"/>
      <c r="I165" s="23"/>
      <c r="J165" s="23"/>
      <c r="K165" s="91"/>
      <c r="L165" s="91"/>
      <c r="M165" s="91"/>
      <c r="N165" s="91"/>
      <c r="O165" s="91"/>
      <c r="P165" s="91"/>
      <c r="Q165" s="91"/>
      <c r="R165" s="91"/>
    </row>
    <row r="166" spans="2:18" s="92" customFormat="1" ht="15" customHeight="1" x14ac:dyDescent="0.25">
      <c r="B166" s="173"/>
      <c r="C166" s="174"/>
      <c r="D166" s="175"/>
      <c r="E166" s="176"/>
      <c r="F166" s="176"/>
      <c r="G166" s="23"/>
      <c r="H166" s="23"/>
      <c r="I166" s="23"/>
      <c r="J166" s="23"/>
      <c r="K166" s="91"/>
      <c r="L166" s="91"/>
      <c r="M166" s="91"/>
      <c r="N166" s="91"/>
      <c r="O166" s="91"/>
      <c r="P166" s="91"/>
      <c r="Q166" s="91"/>
      <c r="R166" s="91"/>
    </row>
    <row r="167" spans="2:18" s="92" customFormat="1" ht="15" customHeight="1" x14ac:dyDescent="0.25">
      <c r="B167" s="173"/>
      <c r="C167" s="174"/>
      <c r="D167" s="175"/>
      <c r="E167" s="176"/>
      <c r="F167" s="176"/>
      <c r="G167" s="23"/>
      <c r="H167" s="23"/>
      <c r="I167" s="23"/>
      <c r="J167" s="23"/>
      <c r="K167" s="91"/>
      <c r="L167" s="91"/>
      <c r="M167" s="91"/>
      <c r="N167" s="91"/>
      <c r="O167" s="91"/>
      <c r="P167" s="91"/>
      <c r="Q167" s="91"/>
      <c r="R167" s="91"/>
    </row>
    <row r="168" spans="2:18" s="92" customFormat="1" ht="15" customHeight="1" x14ac:dyDescent="0.25">
      <c r="B168" s="173"/>
      <c r="C168" s="174"/>
      <c r="D168" s="175"/>
      <c r="E168" s="176"/>
      <c r="F168" s="176"/>
      <c r="G168" s="23"/>
      <c r="H168" s="23"/>
      <c r="I168" s="23"/>
      <c r="J168" s="23"/>
      <c r="K168" s="91"/>
      <c r="L168" s="91"/>
      <c r="M168" s="91"/>
      <c r="N168" s="91"/>
      <c r="O168" s="91"/>
      <c r="P168" s="91"/>
      <c r="Q168" s="91"/>
      <c r="R168" s="91"/>
    </row>
    <row r="169" spans="2:18" s="92" customFormat="1" ht="15" customHeight="1" x14ac:dyDescent="0.25">
      <c r="B169" s="173"/>
      <c r="C169" s="174"/>
      <c r="D169" s="175"/>
      <c r="E169" s="176"/>
      <c r="F169" s="176"/>
      <c r="G169" s="23"/>
      <c r="H169" s="23"/>
      <c r="I169" s="23"/>
      <c r="J169" s="23"/>
      <c r="K169" s="91"/>
      <c r="L169" s="91"/>
      <c r="M169" s="91"/>
      <c r="N169" s="91"/>
      <c r="O169" s="91"/>
      <c r="P169" s="91"/>
      <c r="Q169" s="91"/>
      <c r="R169" s="91"/>
    </row>
    <row r="170" spans="2:18" s="92" customFormat="1" ht="15" customHeight="1" x14ac:dyDescent="0.25">
      <c r="B170" s="173"/>
      <c r="C170" s="174"/>
      <c r="D170" s="175"/>
      <c r="E170" s="176"/>
      <c r="F170" s="176"/>
      <c r="G170" s="23"/>
      <c r="H170" s="23"/>
      <c r="I170" s="23"/>
      <c r="J170" s="23"/>
      <c r="K170" s="91"/>
      <c r="L170" s="91"/>
      <c r="M170" s="91"/>
      <c r="N170" s="91"/>
      <c r="O170" s="91"/>
      <c r="P170" s="91"/>
      <c r="Q170" s="91"/>
      <c r="R170" s="91"/>
    </row>
    <row r="171" spans="2:18" s="92" customFormat="1" ht="15" customHeight="1" x14ac:dyDescent="0.25">
      <c r="B171" s="173"/>
      <c r="C171" s="174"/>
      <c r="D171" s="175"/>
      <c r="E171" s="176"/>
      <c r="F171" s="176"/>
      <c r="G171" s="23"/>
      <c r="H171" s="23"/>
      <c r="I171" s="23"/>
      <c r="J171" s="23"/>
      <c r="K171" s="91"/>
      <c r="L171" s="91"/>
      <c r="M171" s="91"/>
      <c r="N171" s="91"/>
      <c r="O171" s="91"/>
      <c r="P171" s="91"/>
      <c r="Q171" s="91"/>
      <c r="R171" s="91"/>
    </row>
    <row r="172" spans="2:18" s="92" customFormat="1" ht="15" customHeight="1" x14ac:dyDescent="0.25">
      <c r="B172" s="173"/>
      <c r="C172" s="174"/>
      <c r="D172" s="175"/>
      <c r="E172" s="176"/>
      <c r="F172" s="176"/>
      <c r="G172" s="23"/>
      <c r="H172" s="23"/>
      <c r="I172" s="23"/>
      <c r="J172" s="23"/>
      <c r="K172" s="91"/>
      <c r="L172" s="91"/>
      <c r="M172" s="91"/>
      <c r="N172" s="91"/>
      <c r="O172" s="91"/>
      <c r="P172" s="91"/>
      <c r="Q172" s="91"/>
      <c r="R172" s="91"/>
    </row>
    <row r="173" spans="2:18" s="92" customFormat="1" ht="15" customHeight="1" x14ac:dyDescent="0.25">
      <c r="B173" s="173"/>
      <c r="C173" s="174"/>
      <c r="D173" s="175"/>
      <c r="E173" s="176"/>
      <c r="F173" s="176"/>
      <c r="G173" s="23"/>
      <c r="H173" s="23"/>
      <c r="I173" s="23"/>
      <c r="J173" s="23"/>
      <c r="K173" s="91"/>
      <c r="L173" s="91"/>
      <c r="M173" s="91"/>
      <c r="N173" s="91"/>
      <c r="O173" s="91"/>
      <c r="P173" s="91"/>
      <c r="Q173" s="91"/>
      <c r="R173" s="91"/>
    </row>
    <row r="174" spans="2:18" s="92" customFormat="1" ht="15" customHeight="1" x14ac:dyDescent="0.25">
      <c r="B174" s="173"/>
      <c r="C174" s="174"/>
      <c r="D174" s="175"/>
      <c r="E174" s="176"/>
      <c r="F174" s="176"/>
      <c r="G174" s="23"/>
      <c r="H174" s="23"/>
      <c r="I174" s="23"/>
      <c r="J174" s="23"/>
      <c r="K174" s="91"/>
      <c r="L174" s="91"/>
      <c r="M174" s="91"/>
      <c r="N174" s="91"/>
      <c r="O174" s="91"/>
      <c r="P174" s="91"/>
      <c r="Q174" s="91"/>
      <c r="R174" s="91"/>
    </row>
    <row r="175" spans="2:18" s="92" customFormat="1" ht="15" customHeight="1" x14ac:dyDescent="0.25">
      <c r="B175" s="173"/>
      <c r="C175" s="174"/>
      <c r="D175" s="175"/>
      <c r="E175" s="176"/>
      <c r="F175" s="176"/>
      <c r="G175" s="23"/>
      <c r="H175" s="23"/>
      <c r="I175" s="23"/>
      <c r="J175" s="23"/>
      <c r="K175" s="91"/>
      <c r="L175" s="91"/>
      <c r="M175" s="91"/>
      <c r="N175" s="91"/>
      <c r="O175" s="91"/>
      <c r="P175" s="91"/>
      <c r="Q175" s="91"/>
      <c r="R175" s="91"/>
    </row>
    <row r="176" spans="2:18" s="92" customFormat="1" ht="15" customHeight="1" x14ac:dyDescent="0.25">
      <c r="B176" s="173"/>
      <c r="C176" s="174"/>
      <c r="D176" s="175"/>
      <c r="E176" s="176"/>
      <c r="F176" s="176"/>
      <c r="G176" s="23"/>
      <c r="H176" s="23"/>
      <c r="I176" s="23"/>
      <c r="J176" s="23"/>
      <c r="K176" s="91"/>
      <c r="L176" s="91"/>
      <c r="M176" s="91"/>
      <c r="N176" s="91"/>
      <c r="O176" s="91"/>
      <c r="P176" s="91"/>
      <c r="Q176" s="91"/>
      <c r="R176" s="91"/>
    </row>
    <row r="177" spans="2:18" s="92" customFormat="1" ht="15" customHeight="1" x14ac:dyDescent="0.25">
      <c r="B177" s="173"/>
      <c r="C177" s="174"/>
      <c r="D177" s="175"/>
      <c r="E177" s="176"/>
      <c r="F177" s="176"/>
      <c r="G177" s="23"/>
      <c r="H177" s="23"/>
      <c r="I177" s="23"/>
      <c r="J177" s="23"/>
      <c r="K177" s="91"/>
      <c r="L177" s="91"/>
      <c r="M177" s="91"/>
      <c r="N177" s="91"/>
      <c r="O177" s="91"/>
      <c r="P177" s="91"/>
      <c r="Q177" s="91"/>
      <c r="R177" s="91"/>
    </row>
    <row r="178" spans="2:18" s="92" customFormat="1" ht="15" customHeight="1" x14ac:dyDescent="0.25">
      <c r="B178" s="173"/>
      <c r="C178" s="174"/>
      <c r="D178" s="175"/>
      <c r="E178" s="176"/>
      <c r="F178" s="176"/>
      <c r="G178" s="23"/>
      <c r="H178" s="23"/>
      <c r="I178" s="23"/>
      <c r="J178" s="23"/>
      <c r="K178" s="91"/>
      <c r="L178" s="91"/>
      <c r="M178" s="91"/>
      <c r="N178" s="91"/>
      <c r="O178" s="91"/>
      <c r="P178" s="91"/>
      <c r="Q178" s="91"/>
      <c r="R178" s="91"/>
    </row>
    <row r="179" spans="2:18" s="92" customFormat="1" ht="15" customHeight="1" x14ac:dyDescent="0.25">
      <c r="B179" s="173"/>
      <c r="C179" s="174"/>
      <c r="D179" s="175"/>
      <c r="E179" s="176"/>
      <c r="F179" s="176"/>
      <c r="G179" s="23"/>
      <c r="H179" s="23"/>
      <c r="I179" s="23"/>
      <c r="J179" s="23"/>
      <c r="K179" s="91"/>
      <c r="L179" s="91"/>
      <c r="M179" s="91"/>
      <c r="N179" s="91"/>
      <c r="O179" s="91"/>
      <c r="P179" s="91"/>
      <c r="Q179" s="91"/>
      <c r="R179" s="91"/>
    </row>
    <row r="180" spans="2:18" s="92" customFormat="1" ht="15" customHeight="1" x14ac:dyDescent="0.25">
      <c r="B180" s="173"/>
      <c r="C180" s="174"/>
      <c r="D180" s="175"/>
      <c r="E180" s="176"/>
      <c r="F180" s="176"/>
      <c r="G180" s="23"/>
      <c r="H180" s="23"/>
      <c r="I180" s="23"/>
      <c r="J180" s="23"/>
      <c r="K180" s="91"/>
      <c r="L180" s="91"/>
      <c r="M180" s="91"/>
      <c r="N180" s="91"/>
      <c r="O180" s="91"/>
      <c r="P180" s="91"/>
      <c r="Q180" s="91"/>
      <c r="R180" s="91"/>
    </row>
    <row r="181" spans="2:18" s="92" customFormat="1" ht="15" customHeight="1" x14ac:dyDescent="0.25">
      <c r="B181" s="173"/>
      <c r="C181" s="174"/>
      <c r="D181" s="175"/>
      <c r="E181" s="176"/>
      <c r="F181" s="176"/>
      <c r="G181" s="23"/>
      <c r="H181" s="23"/>
      <c r="I181" s="23"/>
      <c r="J181" s="23"/>
      <c r="K181" s="91"/>
      <c r="L181" s="91"/>
      <c r="M181" s="91"/>
      <c r="N181" s="91"/>
      <c r="O181" s="91"/>
      <c r="P181" s="91"/>
      <c r="Q181" s="91"/>
      <c r="R181" s="91"/>
    </row>
    <row r="182" spans="2:18" s="92" customFormat="1" ht="15" customHeight="1" x14ac:dyDescent="0.25">
      <c r="B182" s="173"/>
      <c r="C182" s="174"/>
      <c r="D182" s="175"/>
      <c r="E182" s="176"/>
      <c r="F182" s="176"/>
      <c r="G182" s="23"/>
      <c r="H182" s="23"/>
      <c r="I182" s="23"/>
      <c r="J182" s="23"/>
      <c r="K182" s="91"/>
      <c r="L182" s="91"/>
      <c r="M182" s="91"/>
      <c r="N182" s="91"/>
      <c r="O182" s="91"/>
      <c r="P182" s="91"/>
      <c r="Q182" s="91"/>
      <c r="R182" s="91"/>
    </row>
    <row r="183" spans="2:18" s="92" customFormat="1" ht="15" customHeight="1" x14ac:dyDescent="0.25">
      <c r="B183" s="173"/>
      <c r="C183" s="174"/>
      <c r="D183" s="175"/>
      <c r="E183" s="176"/>
      <c r="F183" s="176"/>
      <c r="G183" s="23"/>
      <c r="H183" s="23"/>
      <c r="I183" s="23"/>
      <c r="J183" s="23"/>
      <c r="K183" s="91"/>
      <c r="L183" s="91"/>
      <c r="M183" s="91"/>
      <c r="N183" s="91"/>
      <c r="O183" s="91"/>
      <c r="P183" s="91"/>
      <c r="Q183" s="91"/>
      <c r="R183" s="91"/>
    </row>
    <row r="184" spans="2:18" s="92" customFormat="1" ht="15" customHeight="1" x14ac:dyDescent="0.25">
      <c r="B184" s="173"/>
      <c r="C184" s="174"/>
      <c r="D184" s="175"/>
      <c r="E184" s="176"/>
      <c r="F184" s="176"/>
      <c r="G184" s="23"/>
      <c r="H184" s="23"/>
      <c r="I184" s="23"/>
      <c r="J184" s="23"/>
      <c r="K184" s="91"/>
      <c r="L184" s="91"/>
      <c r="M184" s="91"/>
      <c r="N184" s="91"/>
      <c r="O184" s="91"/>
      <c r="P184" s="91"/>
      <c r="Q184" s="91"/>
      <c r="R184" s="91"/>
    </row>
    <row r="185" spans="2:18" s="92" customFormat="1" ht="15" customHeight="1" x14ac:dyDescent="0.25">
      <c r="B185" s="173"/>
      <c r="C185" s="174"/>
      <c r="D185" s="175"/>
      <c r="E185" s="176"/>
      <c r="F185" s="176"/>
      <c r="G185" s="23"/>
      <c r="H185" s="23"/>
      <c r="I185" s="23"/>
      <c r="J185" s="23"/>
      <c r="K185" s="91"/>
      <c r="L185" s="91"/>
      <c r="M185" s="91"/>
      <c r="N185" s="91"/>
      <c r="O185" s="91"/>
      <c r="P185" s="91"/>
      <c r="Q185" s="91"/>
      <c r="R185" s="91"/>
    </row>
    <row r="186" spans="2:18" s="92" customFormat="1" ht="15" customHeight="1" x14ac:dyDescent="0.25">
      <c r="B186" s="173"/>
      <c r="C186" s="174"/>
      <c r="D186" s="175"/>
      <c r="E186" s="176"/>
      <c r="F186" s="176"/>
      <c r="G186" s="23"/>
      <c r="H186" s="23"/>
      <c r="I186" s="23"/>
      <c r="J186" s="23"/>
      <c r="K186" s="91"/>
      <c r="L186" s="91"/>
      <c r="M186" s="91"/>
      <c r="N186" s="91"/>
      <c r="O186" s="91"/>
      <c r="P186" s="91"/>
      <c r="Q186" s="91"/>
      <c r="R186" s="91"/>
    </row>
    <row r="187" spans="2:18" s="92" customFormat="1" ht="15" customHeight="1" x14ac:dyDescent="0.25">
      <c r="B187" s="173"/>
      <c r="C187" s="174"/>
      <c r="D187" s="175"/>
      <c r="E187" s="176"/>
      <c r="F187" s="176"/>
      <c r="G187" s="23"/>
      <c r="H187" s="23"/>
      <c r="I187" s="23"/>
      <c r="J187" s="23"/>
      <c r="K187" s="91"/>
      <c r="L187" s="91"/>
      <c r="M187" s="91"/>
      <c r="N187" s="91"/>
      <c r="O187" s="91"/>
      <c r="P187" s="91"/>
      <c r="Q187" s="91"/>
      <c r="R187" s="91"/>
    </row>
    <row r="188" spans="2:18" s="92" customFormat="1" ht="15" customHeight="1" x14ac:dyDescent="0.25">
      <c r="B188" s="173"/>
      <c r="C188" s="174"/>
      <c r="D188" s="175"/>
      <c r="E188" s="176"/>
      <c r="F188" s="176"/>
      <c r="G188" s="23"/>
      <c r="H188" s="23"/>
      <c r="I188" s="23"/>
      <c r="J188" s="23"/>
      <c r="K188" s="91"/>
      <c r="L188" s="91"/>
      <c r="M188" s="91"/>
      <c r="N188" s="91"/>
      <c r="O188" s="91"/>
      <c r="P188" s="91"/>
      <c r="Q188" s="91"/>
      <c r="R188" s="91"/>
    </row>
    <row r="189" spans="2:18" s="92" customFormat="1" ht="15" customHeight="1" x14ac:dyDescent="0.25">
      <c r="B189" s="173"/>
      <c r="C189" s="174"/>
      <c r="D189" s="175"/>
      <c r="E189" s="176"/>
      <c r="F189" s="176"/>
      <c r="G189" s="23"/>
      <c r="H189" s="23"/>
      <c r="I189" s="23"/>
      <c r="J189" s="23"/>
      <c r="K189" s="91"/>
      <c r="L189" s="91"/>
      <c r="M189" s="91"/>
      <c r="N189" s="91"/>
      <c r="O189" s="91"/>
      <c r="P189" s="91"/>
      <c r="Q189" s="91"/>
      <c r="R189" s="91"/>
    </row>
    <row r="190" spans="2:18" s="92" customFormat="1" ht="15" customHeight="1" x14ac:dyDescent="0.25">
      <c r="B190" s="173"/>
      <c r="C190" s="174"/>
      <c r="D190" s="175"/>
      <c r="E190" s="176"/>
      <c r="F190" s="176"/>
      <c r="G190" s="23"/>
      <c r="H190" s="23"/>
      <c r="I190" s="23"/>
      <c r="J190" s="23"/>
      <c r="K190" s="91"/>
      <c r="L190" s="91"/>
      <c r="M190" s="91"/>
      <c r="N190" s="91"/>
      <c r="O190" s="91"/>
      <c r="P190" s="91"/>
      <c r="Q190" s="91"/>
      <c r="R190" s="91"/>
    </row>
    <row r="191" spans="2:18" s="92" customFormat="1" ht="15" customHeight="1" x14ac:dyDescent="0.25">
      <c r="B191" s="173"/>
      <c r="C191" s="174"/>
      <c r="D191" s="175"/>
      <c r="E191" s="176"/>
      <c r="F191" s="176"/>
      <c r="G191" s="23"/>
      <c r="H191" s="23"/>
      <c r="I191" s="23"/>
      <c r="J191" s="23"/>
      <c r="K191" s="91"/>
      <c r="L191" s="91"/>
      <c r="M191" s="91"/>
      <c r="N191" s="91"/>
      <c r="O191" s="91"/>
      <c r="P191" s="91"/>
      <c r="Q191" s="91"/>
      <c r="R191" s="91"/>
    </row>
    <row r="192" spans="2:18" s="92" customFormat="1" ht="15" customHeight="1" x14ac:dyDescent="0.25">
      <c r="B192" s="173"/>
      <c r="C192" s="174"/>
      <c r="D192" s="175"/>
      <c r="E192" s="176"/>
      <c r="F192" s="176"/>
      <c r="G192" s="23"/>
      <c r="H192" s="23"/>
      <c r="I192" s="23"/>
      <c r="J192" s="23"/>
      <c r="K192" s="91"/>
      <c r="L192" s="91"/>
      <c r="M192" s="91"/>
      <c r="N192" s="91"/>
      <c r="O192" s="91"/>
      <c r="P192" s="91"/>
      <c r="Q192" s="91"/>
      <c r="R192" s="91"/>
    </row>
    <row r="193" spans="2:18" s="92" customFormat="1" ht="15" customHeight="1" x14ac:dyDescent="0.25">
      <c r="B193" s="173"/>
      <c r="C193" s="174"/>
      <c r="D193" s="175"/>
      <c r="E193" s="176"/>
      <c r="F193" s="176"/>
      <c r="G193" s="23"/>
      <c r="H193" s="23"/>
      <c r="I193" s="23"/>
      <c r="J193" s="23"/>
      <c r="K193" s="91"/>
      <c r="L193" s="91"/>
      <c r="M193" s="91"/>
      <c r="N193" s="91"/>
      <c r="O193" s="91"/>
      <c r="P193" s="91"/>
      <c r="Q193" s="91"/>
      <c r="R193" s="91"/>
    </row>
    <row r="194" spans="2:18" s="92" customFormat="1" ht="15" customHeight="1" x14ac:dyDescent="0.25">
      <c r="B194" s="173"/>
      <c r="C194" s="174"/>
      <c r="D194" s="175"/>
      <c r="E194" s="176"/>
      <c r="F194" s="176"/>
      <c r="G194" s="23"/>
      <c r="H194" s="23"/>
      <c r="I194" s="23"/>
      <c r="J194" s="23"/>
      <c r="K194" s="91"/>
      <c r="L194" s="91"/>
      <c r="M194" s="91"/>
      <c r="N194" s="91"/>
      <c r="O194" s="91"/>
      <c r="P194" s="91"/>
      <c r="Q194" s="91"/>
      <c r="R194" s="91"/>
    </row>
    <row r="195" spans="2:18" s="92" customFormat="1" ht="15" customHeight="1" x14ac:dyDescent="0.25">
      <c r="B195" s="173"/>
      <c r="C195" s="174"/>
      <c r="D195" s="175"/>
      <c r="E195" s="176"/>
      <c r="F195" s="176"/>
      <c r="G195" s="23"/>
      <c r="H195" s="23"/>
      <c r="I195" s="23"/>
      <c r="J195" s="23"/>
      <c r="K195" s="91"/>
      <c r="L195" s="91"/>
      <c r="M195" s="91"/>
      <c r="N195" s="91"/>
      <c r="O195" s="91"/>
      <c r="P195" s="91"/>
      <c r="Q195" s="91"/>
      <c r="R195" s="91"/>
    </row>
    <row r="196" spans="2:18" s="92" customFormat="1" ht="15" customHeight="1" x14ac:dyDescent="0.25">
      <c r="B196" s="173"/>
      <c r="C196" s="174"/>
      <c r="D196" s="175"/>
      <c r="E196" s="176"/>
      <c r="F196" s="176"/>
      <c r="G196" s="23"/>
      <c r="H196" s="23"/>
      <c r="I196" s="23"/>
      <c r="J196" s="23"/>
      <c r="K196" s="91"/>
      <c r="L196" s="91"/>
      <c r="M196" s="91"/>
      <c r="N196" s="91"/>
      <c r="O196" s="91"/>
      <c r="P196" s="91"/>
      <c r="Q196" s="91"/>
      <c r="R196" s="91"/>
    </row>
    <row r="197" spans="2:18" s="92" customFormat="1" ht="15" customHeight="1" x14ac:dyDescent="0.25">
      <c r="B197" s="173"/>
      <c r="C197" s="174"/>
      <c r="D197" s="175"/>
      <c r="E197" s="176"/>
      <c r="F197" s="176"/>
      <c r="G197" s="23"/>
      <c r="H197" s="23"/>
      <c r="I197" s="23"/>
      <c r="J197" s="23"/>
      <c r="K197" s="91"/>
      <c r="L197" s="91"/>
      <c r="M197" s="91"/>
      <c r="N197" s="91"/>
      <c r="O197" s="91"/>
      <c r="P197" s="91"/>
      <c r="Q197" s="91"/>
      <c r="R197" s="91"/>
    </row>
    <row r="198" spans="2:18" s="92" customFormat="1" ht="15" customHeight="1" x14ac:dyDescent="0.25">
      <c r="B198" s="173"/>
      <c r="C198" s="174"/>
      <c r="D198" s="175"/>
      <c r="E198" s="176"/>
      <c r="F198" s="176"/>
      <c r="G198" s="23"/>
      <c r="H198" s="23"/>
      <c r="I198" s="23"/>
      <c r="J198" s="23"/>
      <c r="K198" s="91"/>
      <c r="L198" s="91"/>
      <c r="M198" s="91"/>
      <c r="N198" s="91"/>
      <c r="O198" s="91"/>
      <c r="P198" s="91"/>
      <c r="Q198" s="91"/>
      <c r="R198" s="91"/>
    </row>
    <row r="199" spans="2:18" s="92" customFormat="1" ht="15" customHeight="1" x14ac:dyDescent="0.25">
      <c r="B199" s="173"/>
      <c r="C199" s="174"/>
      <c r="D199" s="175"/>
      <c r="E199" s="176"/>
      <c r="F199" s="176"/>
      <c r="G199" s="23"/>
      <c r="H199" s="23"/>
      <c r="I199" s="23"/>
      <c r="J199" s="23"/>
      <c r="K199" s="91"/>
      <c r="L199" s="91"/>
      <c r="M199" s="91"/>
      <c r="N199" s="91"/>
      <c r="O199" s="91"/>
      <c r="P199" s="91"/>
      <c r="Q199" s="91"/>
      <c r="R199" s="91"/>
    </row>
    <row r="200" spans="2:18" s="92" customFormat="1" ht="15" customHeight="1" x14ac:dyDescent="0.25">
      <c r="B200" s="173"/>
      <c r="C200" s="174"/>
      <c r="D200" s="175"/>
      <c r="E200" s="176"/>
      <c r="F200" s="176"/>
      <c r="G200" s="23"/>
      <c r="H200" s="23"/>
      <c r="I200" s="23"/>
      <c r="J200" s="23"/>
      <c r="K200" s="91"/>
      <c r="L200" s="91"/>
      <c r="M200" s="91"/>
      <c r="N200" s="91"/>
      <c r="O200" s="91"/>
      <c r="P200" s="91"/>
      <c r="Q200" s="91"/>
      <c r="R200" s="91"/>
    </row>
    <row r="201" spans="2:18" s="92" customFormat="1" ht="15" customHeight="1" x14ac:dyDescent="0.25">
      <c r="B201" s="173"/>
      <c r="C201" s="174"/>
      <c r="D201" s="175"/>
      <c r="E201" s="176"/>
      <c r="F201" s="176"/>
      <c r="G201" s="23"/>
      <c r="H201" s="23"/>
      <c r="I201" s="23"/>
      <c r="J201" s="23"/>
      <c r="K201" s="91"/>
      <c r="L201" s="91"/>
      <c r="M201" s="91"/>
      <c r="N201" s="91"/>
      <c r="O201" s="91"/>
      <c r="P201" s="91"/>
      <c r="Q201" s="91"/>
      <c r="R201" s="91"/>
    </row>
    <row r="202" spans="2:18" s="92" customFormat="1" ht="15" customHeight="1" x14ac:dyDescent="0.25">
      <c r="B202" s="173"/>
      <c r="C202" s="174"/>
      <c r="D202" s="175"/>
      <c r="E202" s="176"/>
      <c r="F202" s="176"/>
      <c r="G202" s="23"/>
      <c r="H202" s="23"/>
      <c r="I202" s="23"/>
      <c r="J202" s="23"/>
      <c r="K202" s="91"/>
      <c r="L202" s="91"/>
      <c r="M202" s="91"/>
      <c r="N202" s="91"/>
      <c r="O202" s="91"/>
      <c r="P202" s="91"/>
      <c r="Q202" s="91"/>
      <c r="R202" s="91"/>
    </row>
    <row r="203" spans="2:18" s="92" customFormat="1" ht="15" customHeight="1" x14ac:dyDescent="0.25">
      <c r="B203" s="173"/>
      <c r="C203" s="174"/>
      <c r="D203" s="175"/>
      <c r="E203" s="176"/>
      <c r="F203" s="176"/>
      <c r="G203" s="23"/>
      <c r="H203" s="23"/>
      <c r="I203" s="23"/>
      <c r="J203" s="23"/>
      <c r="K203" s="91"/>
      <c r="L203" s="91"/>
      <c r="M203" s="91"/>
      <c r="N203" s="91"/>
      <c r="O203" s="91"/>
      <c r="P203" s="91"/>
      <c r="Q203" s="91"/>
      <c r="R203" s="91"/>
    </row>
    <row r="204" spans="2:18" s="92" customFormat="1" ht="15" customHeight="1" x14ac:dyDescent="0.25">
      <c r="B204" s="173"/>
      <c r="C204" s="174"/>
      <c r="D204" s="175"/>
      <c r="E204" s="176"/>
      <c r="F204" s="176"/>
      <c r="G204" s="23"/>
      <c r="H204" s="23"/>
      <c r="I204" s="23"/>
      <c r="J204" s="23"/>
      <c r="K204" s="91"/>
      <c r="L204" s="91"/>
      <c r="M204" s="91"/>
      <c r="N204" s="91"/>
      <c r="O204" s="91"/>
      <c r="P204" s="91"/>
      <c r="Q204" s="91"/>
      <c r="R204" s="91"/>
    </row>
    <row r="205" spans="2:18" s="92" customFormat="1" ht="15" customHeight="1" x14ac:dyDescent="0.25">
      <c r="B205" s="173"/>
      <c r="C205" s="174"/>
      <c r="D205" s="175"/>
      <c r="E205" s="176"/>
      <c r="F205" s="176"/>
      <c r="G205" s="23"/>
      <c r="H205" s="23"/>
      <c r="I205" s="23"/>
      <c r="J205" s="23"/>
      <c r="K205" s="91"/>
      <c r="L205" s="91"/>
      <c r="M205" s="91"/>
      <c r="N205" s="91"/>
      <c r="O205" s="91"/>
      <c r="P205" s="91"/>
      <c r="Q205" s="91"/>
      <c r="R205" s="91"/>
    </row>
    <row r="206" spans="2:18" s="92" customFormat="1" ht="15" customHeight="1" x14ac:dyDescent="0.25">
      <c r="B206" s="173"/>
      <c r="C206" s="174"/>
      <c r="D206" s="175"/>
      <c r="E206" s="176"/>
      <c r="F206" s="176"/>
      <c r="G206" s="23"/>
      <c r="H206" s="23"/>
      <c r="I206" s="23"/>
      <c r="J206" s="23"/>
      <c r="K206" s="91"/>
      <c r="L206" s="91"/>
      <c r="M206" s="91"/>
      <c r="N206" s="91"/>
      <c r="O206" s="91"/>
      <c r="P206" s="91"/>
      <c r="Q206" s="91"/>
      <c r="R206" s="91"/>
    </row>
    <row r="207" spans="2:18" s="92" customFormat="1" ht="15" customHeight="1" x14ac:dyDescent="0.25">
      <c r="B207" s="173"/>
      <c r="C207" s="174"/>
      <c r="D207" s="175"/>
      <c r="E207" s="176"/>
      <c r="F207" s="176"/>
      <c r="G207" s="23"/>
      <c r="H207" s="23"/>
      <c r="I207" s="23"/>
      <c r="J207" s="23"/>
      <c r="K207" s="91"/>
      <c r="L207" s="91"/>
      <c r="M207" s="91"/>
      <c r="N207" s="91"/>
      <c r="O207" s="91"/>
      <c r="P207" s="91"/>
      <c r="Q207" s="91"/>
      <c r="R207" s="91"/>
    </row>
    <row r="208" spans="2:18" s="92" customFormat="1" ht="15" customHeight="1" x14ac:dyDescent="0.25">
      <c r="B208" s="173"/>
      <c r="C208" s="174"/>
      <c r="D208" s="175"/>
      <c r="E208" s="176"/>
      <c r="F208" s="176"/>
      <c r="G208" s="23"/>
      <c r="H208" s="23"/>
      <c r="I208" s="23"/>
      <c r="J208" s="23"/>
      <c r="K208" s="91"/>
      <c r="L208" s="91"/>
      <c r="M208" s="91"/>
      <c r="N208" s="91"/>
      <c r="O208" s="91"/>
      <c r="P208" s="91"/>
      <c r="Q208" s="91"/>
      <c r="R208" s="91"/>
    </row>
    <row r="209" spans="2:18" s="92" customFormat="1" ht="15" customHeight="1" x14ac:dyDescent="0.25">
      <c r="B209" s="173"/>
      <c r="C209" s="174"/>
      <c r="D209" s="175"/>
      <c r="E209" s="176"/>
      <c r="F209" s="176"/>
      <c r="G209" s="23"/>
      <c r="H209" s="23"/>
      <c r="I209" s="23"/>
      <c r="J209" s="23"/>
      <c r="K209" s="91"/>
      <c r="L209" s="91"/>
      <c r="M209" s="91"/>
      <c r="N209" s="91"/>
      <c r="O209" s="91"/>
      <c r="P209" s="91"/>
      <c r="Q209" s="91"/>
      <c r="R209" s="91"/>
    </row>
    <row r="210" spans="2:18" s="92" customFormat="1" ht="15" customHeight="1" x14ac:dyDescent="0.25">
      <c r="B210" s="173"/>
      <c r="C210" s="174"/>
      <c r="D210" s="175"/>
      <c r="E210" s="176"/>
      <c r="F210" s="176"/>
      <c r="G210" s="23"/>
      <c r="H210" s="23"/>
      <c r="I210" s="23"/>
      <c r="J210" s="23"/>
      <c r="K210" s="91"/>
      <c r="L210" s="91"/>
      <c r="M210" s="91"/>
      <c r="N210" s="91"/>
      <c r="O210" s="91"/>
      <c r="P210" s="91"/>
      <c r="Q210" s="91"/>
      <c r="R210" s="91"/>
    </row>
    <row r="211" spans="2:18" s="92" customFormat="1" ht="15" customHeight="1" x14ac:dyDescent="0.25">
      <c r="B211" s="173"/>
      <c r="C211" s="174"/>
      <c r="D211" s="175"/>
      <c r="E211" s="176"/>
      <c r="F211" s="176"/>
      <c r="G211" s="23"/>
      <c r="H211" s="23"/>
      <c r="I211" s="23"/>
      <c r="J211" s="23"/>
      <c r="K211" s="91"/>
      <c r="L211" s="91"/>
      <c r="M211" s="91"/>
      <c r="N211" s="91"/>
      <c r="O211" s="91"/>
      <c r="P211" s="91"/>
      <c r="Q211" s="91"/>
      <c r="R211" s="91"/>
    </row>
    <row r="212" spans="2:18" s="92" customFormat="1" ht="15" customHeight="1" x14ac:dyDescent="0.25">
      <c r="B212" s="173"/>
      <c r="C212" s="174"/>
      <c r="D212" s="175"/>
      <c r="E212" s="176"/>
      <c r="F212" s="176"/>
      <c r="G212" s="23"/>
      <c r="H212" s="23"/>
      <c r="I212" s="23"/>
      <c r="J212" s="23"/>
      <c r="K212" s="91"/>
      <c r="L212" s="91"/>
      <c r="M212" s="91"/>
      <c r="N212" s="91"/>
      <c r="O212" s="91"/>
      <c r="P212" s="91"/>
      <c r="Q212" s="91"/>
      <c r="R212" s="91"/>
    </row>
    <row r="213" spans="2:18" s="92" customFormat="1" ht="15" customHeight="1" x14ac:dyDescent="0.25">
      <c r="B213" s="173"/>
      <c r="C213" s="174"/>
      <c r="D213" s="175"/>
      <c r="E213" s="176"/>
      <c r="F213" s="176"/>
      <c r="G213" s="23"/>
      <c r="H213" s="23"/>
      <c r="I213" s="23"/>
      <c r="J213" s="23"/>
      <c r="K213" s="91"/>
      <c r="L213" s="91"/>
      <c r="M213" s="91"/>
      <c r="N213" s="91"/>
      <c r="O213" s="91"/>
      <c r="P213" s="91"/>
      <c r="Q213" s="91"/>
      <c r="R213" s="91"/>
    </row>
    <row r="214" spans="2:18" s="92" customFormat="1" ht="15" customHeight="1" x14ac:dyDescent="0.25">
      <c r="B214" s="173"/>
      <c r="C214" s="174"/>
      <c r="D214" s="175"/>
      <c r="E214" s="176"/>
      <c r="F214" s="176"/>
      <c r="G214" s="23"/>
      <c r="H214" s="23"/>
      <c r="I214" s="23"/>
      <c r="J214" s="23"/>
      <c r="K214" s="91"/>
      <c r="L214" s="91"/>
      <c r="M214" s="91"/>
      <c r="N214" s="91"/>
      <c r="O214" s="91"/>
      <c r="P214" s="91"/>
      <c r="Q214" s="91"/>
      <c r="R214" s="91"/>
    </row>
    <row r="215" spans="2:18" s="92" customFormat="1" ht="15" customHeight="1" x14ac:dyDescent="0.25">
      <c r="B215" s="173"/>
      <c r="C215" s="174"/>
      <c r="D215" s="175"/>
      <c r="E215" s="176"/>
      <c r="F215" s="176"/>
      <c r="G215" s="23"/>
      <c r="H215" s="23"/>
      <c r="I215" s="23"/>
      <c r="J215" s="23"/>
      <c r="K215" s="91"/>
      <c r="L215" s="91"/>
      <c r="M215" s="91"/>
      <c r="N215" s="91"/>
      <c r="O215" s="91"/>
      <c r="P215" s="91"/>
      <c r="Q215" s="91"/>
      <c r="R215" s="91"/>
    </row>
    <row r="216" spans="2:18" s="92" customFormat="1" ht="15" customHeight="1" x14ac:dyDescent="0.25">
      <c r="B216" s="173"/>
      <c r="C216" s="174"/>
      <c r="D216" s="175"/>
      <c r="E216" s="176"/>
      <c r="F216" s="176"/>
      <c r="G216" s="23"/>
      <c r="H216" s="23"/>
      <c r="I216" s="23"/>
      <c r="J216" s="23"/>
      <c r="K216" s="91"/>
      <c r="L216" s="91"/>
      <c r="M216" s="91"/>
      <c r="N216" s="91"/>
      <c r="O216" s="91"/>
      <c r="P216" s="91"/>
      <c r="Q216" s="91"/>
      <c r="R216" s="91"/>
    </row>
    <row r="217" spans="2:18" s="92" customFormat="1" ht="15" customHeight="1" x14ac:dyDescent="0.25">
      <c r="B217" s="173"/>
      <c r="C217" s="174"/>
      <c r="D217" s="175"/>
      <c r="E217" s="176"/>
      <c r="F217" s="176"/>
      <c r="G217" s="23"/>
      <c r="H217" s="23"/>
      <c r="I217" s="23"/>
      <c r="J217" s="23"/>
      <c r="K217" s="91"/>
      <c r="L217" s="91"/>
      <c r="M217" s="91"/>
      <c r="N217" s="91"/>
      <c r="O217" s="91"/>
      <c r="P217" s="91"/>
      <c r="Q217" s="91"/>
      <c r="R217" s="91"/>
    </row>
    <row r="218" spans="2:18" s="92" customFormat="1" ht="15" customHeight="1" x14ac:dyDescent="0.25">
      <c r="B218" s="173"/>
      <c r="C218" s="174"/>
      <c r="D218" s="175"/>
      <c r="E218" s="176"/>
      <c r="F218" s="176"/>
      <c r="G218" s="23"/>
      <c r="H218" s="23"/>
      <c r="I218" s="23"/>
      <c r="J218" s="23"/>
      <c r="K218" s="91"/>
      <c r="L218" s="91"/>
      <c r="M218" s="91"/>
      <c r="N218" s="91"/>
      <c r="O218" s="91"/>
      <c r="P218" s="91"/>
      <c r="Q218" s="91"/>
      <c r="R218" s="91"/>
    </row>
    <row r="219" spans="2:18" s="92" customFormat="1" ht="15" customHeight="1" x14ac:dyDescent="0.25">
      <c r="B219" s="173"/>
      <c r="C219" s="174"/>
      <c r="D219" s="175"/>
      <c r="E219" s="176"/>
      <c r="F219" s="176"/>
      <c r="G219" s="23"/>
      <c r="H219" s="23"/>
      <c r="I219" s="23"/>
      <c r="J219" s="23"/>
      <c r="K219" s="91"/>
      <c r="L219" s="91"/>
      <c r="M219" s="91"/>
      <c r="N219" s="91"/>
      <c r="O219" s="91"/>
      <c r="P219" s="91"/>
      <c r="Q219" s="91"/>
      <c r="R219" s="91"/>
    </row>
    <row r="220" spans="2:18" s="92" customFormat="1" ht="15" customHeight="1" x14ac:dyDescent="0.25">
      <c r="B220" s="173"/>
      <c r="C220" s="174"/>
      <c r="D220" s="175"/>
      <c r="E220" s="176"/>
      <c r="F220" s="176"/>
      <c r="G220" s="23"/>
      <c r="H220" s="23"/>
      <c r="I220" s="23"/>
      <c r="J220" s="23"/>
      <c r="K220" s="91"/>
      <c r="L220" s="91"/>
      <c r="M220" s="91"/>
      <c r="N220" s="91"/>
      <c r="O220" s="91"/>
      <c r="P220" s="91"/>
      <c r="Q220" s="91"/>
      <c r="R220" s="91"/>
    </row>
    <row r="221" spans="2:18" s="92" customFormat="1" ht="15" customHeight="1" x14ac:dyDescent="0.25">
      <c r="B221" s="173"/>
      <c r="C221" s="174"/>
      <c r="D221" s="175"/>
      <c r="E221" s="176"/>
      <c r="F221" s="176"/>
      <c r="G221" s="23"/>
      <c r="H221" s="23"/>
      <c r="I221" s="23"/>
      <c r="J221" s="23"/>
      <c r="K221" s="91"/>
      <c r="L221" s="91"/>
      <c r="M221" s="91"/>
      <c r="N221" s="91"/>
      <c r="O221" s="91"/>
      <c r="P221" s="91"/>
      <c r="Q221" s="91"/>
      <c r="R221" s="91"/>
    </row>
    <row r="222" spans="2:18" s="92" customFormat="1" ht="15" customHeight="1" x14ac:dyDescent="0.25">
      <c r="B222" s="173"/>
      <c r="C222" s="174"/>
      <c r="D222" s="175"/>
      <c r="E222" s="176"/>
      <c r="F222" s="176"/>
      <c r="G222" s="23"/>
      <c r="H222" s="23"/>
      <c r="I222" s="23"/>
      <c r="J222" s="23"/>
      <c r="K222" s="91"/>
      <c r="L222" s="91"/>
      <c r="M222" s="91"/>
      <c r="N222" s="91"/>
      <c r="O222" s="91"/>
      <c r="P222" s="91"/>
      <c r="Q222" s="91"/>
      <c r="R222" s="91"/>
    </row>
    <row r="223" spans="2:18" s="92" customFormat="1" ht="15" customHeight="1" x14ac:dyDescent="0.25">
      <c r="B223" s="173"/>
      <c r="C223" s="174"/>
      <c r="D223" s="175"/>
      <c r="E223" s="176"/>
      <c r="F223" s="176"/>
      <c r="G223" s="23"/>
      <c r="H223" s="23"/>
      <c r="I223" s="23"/>
      <c r="J223" s="23"/>
      <c r="K223" s="91"/>
      <c r="L223" s="91"/>
      <c r="M223" s="91"/>
      <c r="N223" s="91"/>
      <c r="O223" s="91"/>
      <c r="P223" s="91"/>
      <c r="Q223" s="91"/>
      <c r="R223" s="91"/>
    </row>
    <row r="224" spans="2:18" s="92" customFormat="1" ht="15" customHeight="1" x14ac:dyDescent="0.25">
      <c r="B224" s="173"/>
      <c r="C224" s="174"/>
      <c r="D224" s="175"/>
      <c r="E224" s="176"/>
      <c r="F224" s="176"/>
      <c r="G224" s="23"/>
      <c r="H224" s="23"/>
      <c r="I224" s="23"/>
      <c r="J224" s="23"/>
      <c r="K224" s="91"/>
      <c r="L224" s="91"/>
      <c r="M224" s="91"/>
      <c r="N224" s="91"/>
      <c r="O224" s="91"/>
      <c r="P224" s="91"/>
      <c r="Q224" s="91"/>
      <c r="R224" s="91"/>
    </row>
    <row r="225" spans="2:18" s="92" customFormat="1" ht="15" customHeight="1" x14ac:dyDescent="0.25">
      <c r="B225" s="173"/>
      <c r="C225" s="174"/>
      <c r="D225" s="175"/>
      <c r="E225" s="176"/>
      <c r="F225" s="176"/>
      <c r="G225" s="23"/>
      <c r="H225" s="23"/>
      <c r="I225" s="23"/>
      <c r="J225" s="23"/>
      <c r="K225" s="91"/>
      <c r="L225" s="91"/>
      <c r="M225" s="91"/>
      <c r="N225" s="91"/>
      <c r="O225" s="91"/>
      <c r="P225" s="91"/>
      <c r="Q225" s="91"/>
      <c r="R225" s="91"/>
    </row>
    <row r="226" spans="2:18" s="92" customFormat="1" ht="15" customHeight="1" x14ac:dyDescent="0.25">
      <c r="B226" s="173"/>
      <c r="C226" s="174"/>
      <c r="D226" s="175"/>
      <c r="E226" s="176"/>
      <c r="F226" s="176"/>
      <c r="G226" s="23"/>
      <c r="H226" s="23"/>
      <c r="I226" s="23"/>
      <c r="J226" s="23"/>
      <c r="K226" s="91"/>
      <c r="L226" s="91"/>
      <c r="M226" s="91"/>
      <c r="N226" s="91"/>
      <c r="O226" s="91"/>
      <c r="P226" s="91"/>
      <c r="Q226" s="91"/>
      <c r="R226" s="91"/>
    </row>
    <row r="227" spans="2:18" s="92" customFormat="1" ht="15" customHeight="1" x14ac:dyDescent="0.25">
      <c r="B227" s="173"/>
      <c r="C227" s="174"/>
      <c r="D227" s="175"/>
      <c r="E227" s="176"/>
      <c r="F227" s="176"/>
      <c r="G227" s="23"/>
      <c r="H227" s="23"/>
      <c r="I227" s="23"/>
      <c r="J227" s="23"/>
      <c r="K227" s="91"/>
      <c r="L227" s="91"/>
      <c r="M227" s="91"/>
      <c r="N227" s="91"/>
      <c r="O227" s="91"/>
      <c r="P227" s="91"/>
      <c r="Q227" s="91"/>
      <c r="R227" s="91"/>
    </row>
    <row r="228" spans="2:18" s="92" customFormat="1" ht="15" customHeight="1" x14ac:dyDescent="0.25">
      <c r="B228" s="173"/>
      <c r="C228" s="174"/>
      <c r="D228" s="175"/>
      <c r="E228" s="176"/>
      <c r="F228" s="176"/>
      <c r="G228" s="23"/>
      <c r="H228" s="23"/>
      <c r="I228" s="23"/>
      <c r="J228" s="23"/>
      <c r="K228" s="91"/>
      <c r="L228" s="91"/>
      <c r="M228" s="91"/>
      <c r="N228" s="91"/>
      <c r="O228" s="91"/>
      <c r="P228" s="91"/>
      <c r="Q228" s="91"/>
      <c r="R228" s="91"/>
    </row>
    <row r="229" spans="2:18" s="92" customFormat="1" ht="15" customHeight="1" x14ac:dyDescent="0.25">
      <c r="B229" s="173"/>
      <c r="C229" s="174"/>
      <c r="D229" s="175"/>
      <c r="E229" s="176"/>
      <c r="F229" s="176"/>
      <c r="G229" s="23"/>
      <c r="H229" s="23"/>
      <c r="I229" s="23"/>
      <c r="J229" s="23"/>
      <c r="K229" s="91"/>
      <c r="L229" s="91"/>
      <c r="M229" s="91"/>
      <c r="N229" s="91"/>
      <c r="O229" s="91"/>
      <c r="P229" s="91"/>
      <c r="Q229" s="91"/>
      <c r="R229" s="91"/>
    </row>
    <row r="230" spans="2:18" s="92" customFormat="1" ht="15" customHeight="1" x14ac:dyDescent="0.25">
      <c r="B230" s="173"/>
      <c r="C230" s="174"/>
      <c r="D230" s="175"/>
      <c r="E230" s="176"/>
      <c r="F230" s="176"/>
      <c r="G230" s="23"/>
      <c r="H230" s="23"/>
      <c r="I230" s="23"/>
      <c r="J230" s="23"/>
      <c r="K230" s="91"/>
      <c r="L230" s="91"/>
      <c r="M230" s="91"/>
      <c r="N230" s="91"/>
      <c r="O230" s="91"/>
      <c r="P230" s="91"/>
      <c r="Q230" s="91"/>
      <c r="R230" s="91"/>
    </row>
    <row r="231" spans="2:18" s="92" customFormat="1" ht="15" customHeight="1" x14ac:dyDescent="0.25">
      <c r="B231" s="173"/>
      <c r="C231" s="174"/>
      <c r="D231" s="175"/>
      <c r="E231" s="176"/>
      <c r="F231" s="176"/>
      <c r="G231" s="23"/>
      <c r="H231" s="23"/>
      <c r="I231" s="23"/>
      <c r="J231" s="23"/>
      <c r="K231" s="91"/>
      <c r="L231" s="91"/>
      <c r="M231" s="91"/>
      <c r="N231" s="91"/>
      <c r="O231" s="91"/>
      <c r="P231" s="91"/>
      <c r="Q231" s="91"/>
      <c r="R231" s="91"/>
    </row>
    <row r="232" spans="2:18" s="92" customFormat="1" ht="15" customHeight="1" x14ac:dyDescent="0.25">
      <c r="B232" s="173"/>
      <c r="C232" s="174"/>
      <c r="D232" s="175"/>
      <c r="E232" s="176"/>
      <c r="F232" s="176"/>
      <c r="G232" s="23"/>
      <c r="H232" s="23"/>
      <c r="I232" s="23"/>
      <c r="J232" s="23"/>
      <c r="K232" s="91"/>
      <c r="L232" s="91"/>
      <c r="M232" s="91"/>
      <c r="N232" s="91"/>
      <c r="O232" s="91"/>
      <c r="P232" s="91"/>
      <c r="Q232" s="91"/>
      <c r="R232" s="91"/>
    </row>
    <row r="233" spans="2:18" s="92" customFormat="1" ht="15" customHeight="1" x14ac:dyDescent="0.25">
      <c r="B233" s="173"/>
      <c r="C233" s="174"/>
      <c r="D233" s="175"/>
      <c r="E233" s="176"/>
      <c r="F233" s="176"/>
      <c r="G233" s="23"/>
      <c r="H233" s="23"/>
      <c r="I233" s="23"/>
      <c r="J233" s="23"/>
      <c r="K233" s="91"/>
      <c r="L233" s="91"/>
      <c r="M233" s="91"/>
      <c r="N233" s="91"/>
      <c r="O233" s="91"/>
      <c r="P233" s="91"/>
      <c r="Q233" s="91"/>
      <c r="R233" s="91"/>
    </row>
    <row r="234" spans="2:18" s="92" customFormat="1" ht="15" customHeight="1" x14ac:dyDescent="0.25">
      <c r="B234" s="173"/>
      <c r="C234" s="174"/>
      <c r="D234" s="175"/>
      <c r="E234" s="176"/>
      <c r="F234" s="176"/>
      <c r="G234" s="23"/>
      <c r="H234" s="23"/>
      <c r="I234" s="23"/>
      <c r="J234" s="23"/>
      <c r="K234" s="91"/>
      <c r="L234" s="91"/>
      <c r="M234" s="91"/>
      <c r="N234" s="91"/>
      <c r="O234" s="91"/>
      <c r="P234" s="91"/>
      <c r="Q234" s="91"/>
      <c r="R234" s="91"/>
    </row>
    <row r="235" spans="2:18" s="92" customFormat="1" ht="15" customHeight="1" x14ac:dyDescent="0.25">
      <c r="B235" s="173"/>
      <c r="C235" s="174"/>
      <c r="D235" s="175"/>
      <c r="E235" s="176"/>
      <c r="F235" s="176"/>
      <c r="G235" s="23"/>
      <c r="H235" s="23"/>
      <c r="I235" s="23"/>
      <c r="J235" s="23"/>
      <c r="K235" s="91"/>
      <c r="L235" s="91"/>
      <c r="M235" s="91"/>
      <c r="N235" s="91"/>
      <c r="O235" s="91"/>
      <c r="P235" s="91"/>
      <c r="Q235" s="91"/>
      <c r="R235" s="91"/>
    </row>
    <row r="236" spans="2:18" s="92" customFormat="1" ht="15" customHeight="1" x14ac:dyDescent="0.25">
      <c r="B236" s="173"/>
      <c r="C236" s="174"/>
      <c r="D236" s="175"/>
      <c r="E236" s="176"/>
      <c r="F236" s="176"/>
      <c r="G236" s="23"/>
      <c r="H236" s="23"/>
      <c r="I236" s="23"/>
      <c r="J236" s="23"/>
      <c r="K236" s="91"/>
      <c r="L236" s="91"/>
      <c r="M236" s="91"/>
      <c r="N236" s="91"/>
      <c r="O236" s="91"/>
      <c r="P236" s="91"/>
      <c r="Q236" s="91"/>
      <c r="R236" s="91"/>
    </row>
    <row r="237" spans="2:18" s="92" customFormat="1" ht="15" customHeight="1" x14ac:dyDescent="0.25">
      <c r="B237" s="173"/>
      <c r="C237" s="174"/>
      <c r="D237" s="175"/>
      <c r="E237" s="176"/>
      <c r="F237" s="176"/>
      <c r="G237" s="23"/>
      <c r="H237" s="23"/>
      <c r="I237" s="23"/>
      <c r="J237" s="23"/>
      <c r="K237" s="91"/>
      <c r="L237" s="91"/>
      <c r="M237" s="91"/>
      <c r="N237" s="91"/>
      <c r="O237" s="91"/>
      <c r="P237" s="91"/>
      <c r="Q237" s="91"/>
      <c r="R237" s="91"/>
    </row>
    <row r="238" spans="2:18" s="92" customFormat="1" ht="15" customHeight="1" x14ac:dyDescent="0.25">
      <c r="B238" s="173"/>
      <c r="C238" s="174"/>
      <c r="D238" s="175"/>
      <c r="E238" s="176"/>
      <c r="F238" s="176"/>
      <c r="G238" s="23"/>
      <c r="H238" s="23"/>
      <c r="I238" s="23"/>
      <c r="J238" s="23"/>
      <c r="K238" s="91"/>
      <c r="L238" s="91"/>
      <c r="M238" s="91"/>
      <c r="N238" s="91"/>
      <c r="O238" s="91"/>
      <c r="P238" s="91"/>
      <c r="Q238" s="91"/>
      <c r="R238" s="91"/>
    </row>
    <row r="239" spans="2:18" s="92" customFormat="1" ht="15" customHeight="1" x14ac:dyDescent="0.25">
      <c r="B239" s="173"/>
      <c r="C239" s="174"/>
      <c r="D239" s="175"/>
      <c r="E239" s="176"/>
      <c r="F239" s="176"/>
      <c r="G239" s="23"/>
      <c r="H239" s="23"/>
      <c r="I239" s="23"/>
      <c r="J239" s="23"/>
      <c r="K239" s="91"/>
      <c r="L239" s="91"/>
      <c r="M239" s="91"/>
      <c r="N239" s="91"/>
      <c r="O239" s="91"/>
      <c r="P239" s="91"/>
      <c r="Q239" s="91"/>
      <c r="R239" s="91"/>
    </row>
    <row r="240" spans="2:18" s="92" customFormat="1" ht="15" customHeight="1" x14ac:dyDescent="0.25">
      <c r="B240" s="173"/>
      <c r="C240" s="174"/>
      <c r="D240" s="175"/>
      <c r="E240" s="176"/>
      <c r="F240" s="176"/>
      <c r="G240" s="23"/>
      <c r="H240" s="23"/>
      <c r="I240" s="23"/>
      <c r="J240" s="23"/>
      <c r="K240" s="91"/>
      <c r="L240" s="91"/>
      <c r="M240" s="91"/>
      <c r="N240" s="91"/>
      <c r="O240" s="91"/>
      <c r="P240" s="91"/>
      <c r="Q240" s="91"/>
      <c r="R240" s="91"/>
    </row>
    <row r="241" spans="2:18" s="92" customFormat="1" ht="15" customHeight="1" x14ac:dyDescent="0.25">
      <c r="B241" s="173"/>
      <c r="C241" s="174"/>
      <c r="D241" s="175"/>
      <c r="E241" s="176"/>
      <c r="F241" s="176"/>
      <c r="G241" s="23"/>
      <c r="H241" s="23"/>
      <c r="I241" s="23"/>
      <c r="J241" s="23"/>
      <c r="K241" s="91"/>
      <c r="L241" s="91"/>
      <c r="M241" s="91"/>
      <c r="N241" s="91"/>
      <c r="O241" s="91"/>
      <c r="P241" s="91"/>
      <c r="Q241" s="91"/>
      <c r="R241" s="91"/>
    </row>
    <row r="242" spans="2:18" s="92" customFormat="1" ht="15" customHeight="1" x14ac:dyDescent="0.25">
      <c r="B242" s="173"/>
      <c r="C242" s="174"/>
      <c r="D242" s="175"/>
      <c r="E242" s="176"/>
      <c r="F242" s="176"/>
      <c r="G242" s="23"/>
      <c r="H242" s="23"/>
      <c r="I242" s="23"/>
      <c r="J242" s="23"/>
      <c r="K242" s="91"/>
      <c r="L242" s="91"/>
      <c r="M242" s="91"/>
      <c r="N242" s="91"/>
      <c r="O242" s="91"/>
      <c r="P242" s="91"/>
      <c r="Q242" s="91"/>
      <c r="R242" s="91"/>
    </row>
    <row r="243" spans="2:18" s="92" customFormat="1" ht="15" customHeight="1" x14ac:dyDescent="0.25">
      <c r="B243" s="173"/>
      <c r="C243" s="174"/>
      <c r="D243" s="175"/>
      <c r="E243" s="176"/>
      <c r="F243" s="176"/>
      <c r="G243" s="23"/>
      <c r="H243" s="23"/>
      <c r="I243" s="23"/>
      <c r="J243" s="23"/>
      <c r="K243" s="91"/>
      <c r="L243" s="91"/>
      <c r="M243" s="91"/>
      <c r="N243" s="91"/>
      <c r="O243" s="91"/>
      <c r="P243" s="91"/>
      <c r="Q243" s="91"/>
      <c r="R243" s="91"/>
    </row>
    <row r="244" spans="2:18" s="92" customFormat="1" ht="15" customHeight="1" x14ac:dyDescent="0.25">
      <c r="B244" s="173"/>
      <c r="C244" s="174"/>
      <c r="D244" s="175"/>
      <c r="E244" s="176"/>
      <c r="F244" s="176"/>
      <c r="G244" s="23"/>
      <c r="H244" s="23"/>
      <c r="I244" s="23"/>
      <c r="J244" s="23"/>
      <c r="K244" s="91"/>
      <c r="L244" s="91"/>
      <c r="M244" s="91"/>
      <c r="N244" s="91"/>
      <c r="O244" s="91"/>
      <c r="P244" s="91"/>
      <c r="Q244" s="91"/>
      <c r="R244" s="91"/>
    </row>
    <row r="245" spans="2:18" s="92" customFormat="1" ht="15" customHeight="1" x14ac:dyDescent="0.25">
      <c r="B245" s="173"/>
      <c r="C245" s="174"/>
      <c r="D245" s="175"/>
      <c r="E245" s="176"/>
      <c r="F245" s="176"/>
      <c r="G245" s="23"/>
      <c r="H245" s="23"/>
      <c r="I245" s="23"/>
      <c r="J245" s="23"/>
      <c r="K245" s="91"/>
      <c r="L245" s="91"/>
      <c r="M245" s="91"/>
      <c r="N245" s="91"/>
      <c r="O245" s="91"/>
      <c r="P245" s="91"/>
      <c r="Q245" s="91"/>
      <c r="R245" s="91"/>
    </row>
    <row r="246" spans="2:18" s="92" customFormat="1" ht="15" customHeight="1" x14ac:dyDescent="0.25">
      <c r="B246" s="173"/>
      <c r="C246" s="174"/>
      <c r="D246" s="175"/>
      <c r="E246" s="176"/>
      <c r="F246" s="176"/>
      <c r="G246" s="23"/>
      <c r="H246" s="23"/>
      <c r="I246" s="23"/>
      <c r="J246" s="23"/>
      <c r="K246" s="91"/>
      <c r="L246" s="91"/>
      <c r="M246" s="91"/>
      <c r="N246" s="91"/>
      <c r="O246" s="91"/>
      <c r="P246" s="91"/>
      <c r="Q246" s="91"/>
      <c r="R246" s="91"/>
    </row>
    <row r="247" spans="2:18" s="92" customFormat="1" ht="15" customHeight="1" x14ac:dyDescent="0.25">
      <c r="B247" s="173"/>
      <c r="C247" s="174"/>
      <c r="D247" s="175"/>
      <c r="E247" s="176"/>
      <c r="F247" s="176"/>
      <c r="G247" s="23"/>
      <c r="H247" s="23"/>
      <c r="I247" s="23"/>
      <c r="J247" s="23"/>
      <c r="K247" s="91"/>
      <c r="L247" s="91"/>
      <c r="M247" s="91"/>
      <c r="N247" s="91"/>
      <c r="O247" s="91"/>
      <c r="P247" s="91"/>
      <c r="Q247" s="91"/>
      <c r="R247" s="91"/>
    </row>
    <row r="248" spans="2:18" s="92" customFormat="1" ht="15" customHeight="1" x14ac:dyDescent="0.25">
      <c r="B248" s="173"/>
      <c r="C248" s="174"/>
      <c r="D248" s="175"/>
      <c r="E248" s="176"/>
      <c r="F248" s="176"/>
      <c r="G248" s="23"/>
      <c r="H248" s="23"/>
      <c r="I248" s="23"/>
      <c r="J248" s="23"/>
      <c r="K248" s="91"/>
      <c r="L248" s="91"/>
      <c r="M248" s="91"/>
      <c r="N248" s="91"/>
      <c r="O248" s="91"/>
      <c r="P248" s="91"/>
      <c r="Q248" s="91"/>
      <c r="R248" s="91"/>
    </row>
    <row r="249" spans="2:18" s="92" customFormat="1" ht="15" customHeight="1" x14ac:dyDescent="0.25">
      <c r="B249" s="173"/>
      <c r="C249" s="174"/>
      <c r="D249" s="175"/>
      <c r="E249" s="176"/>
      <c r="F249" s="176"/>
      <c r="G249" s="23"/>
      <c r="H249" s="23"/>
      <c r="I249" s="23"/>
      <c r="J249" s="23"/>
      <c r="K249" s="91"/>
      <c r="L249" s="91"/>
      <c r="M249" s="91"/>
      <c r="N249" s="91"/>
      <c r="O249" s="91"/>
      <c r="P249" s="91"/>
      <c r="Q249" s="91"/>
      <c r="R249" s="91"/>
    </row>
    <row r="250" spans="2:18" s="92" customFormat="1" ht="15" customHeight="1" x14ac:dyDescent="0.25">
      <c r="B250" s="173"/>
      <c r="C250" s="174"/>
      <c r="D250" s="175"/>
      <c r="E250" s="176"/>
      <c r="F250" s="176"/>
      <c r="G250" s="23"/>
      <c r="H250" s="23"/>
      <c r="I250" s="23"/>
      <c r="J250" s="23"/>
      <c r="K250" s="91"/>
      <c r="L250" s="91"/>
      <c r="M250" s="91"/>
      <c r="N250" s="91"/>
      <c r="O250" s="91"/>
      <c r="P250" s="91"/>
      <c r="Q250" s="91"/>
      <c r="R250" s="91"/>
    </row>
    <row r="251" spans="2:18" s="92" customFormat="1" ht="15" customHeight="1" x14ac:dyDescent="0.25">
      <c r="B251" s="173"/>
      <c r="C251" s="174"/>
      <c r="D251" s="175"/>
      <c r="E251" s="176"/>
      <c r="F251" s="176"/>
      <c r="G251" s="23"/>
      <c r="H251" s="23"/>
      <c r="I251" s="23"/>
      <c r="J251" s="23"/>
      <c r="K251" s="91"/>
      <c r="L251" s="91"/>
      <c r="M251" s="91"/>
      <c r="N251" s="91"/>
      <c r="O251" s="91"/>
      <c r="P251" s="91"/>
      <c r="Q251" s="91"/>
      <c r="R251" s="91"/>
    </row>
    <row r="252" spans="2:18" s="92" customFormat="1" ht="15" customHeight="1" x14ac:dyDescent="0.25">
      <c r="B252" s="173"/>
      <c r="C252" s="174"/>
      <c r="D252" s="175"/>
      <c r="E252" s="176"/>
      <c r="F252" s="176"/>
      <c r="G252" s="23"/>
      <c r="H252" s="23"/>
      <c r="I252" s="23"/>
      <c r="J252" s="23"/>
      <c r="K252" s="91"/>
      <c r="L252" s="91"/>
      <c r="M252" s="91"/>
      <c r="N252" s="91"/>
      <c r="O252" s="91"/>
      <c r="P252" s="91"/>
      <c r="Q252" s="91"/>
      <c r="R252" s="91"/>
    </row>
    <row r="253" spans="2:18" s="92" customFormat="1" ht="15" customHeight="1" x14ac:dyDescent="0.25">
      <c r="B253" s="173"/>
      <c r="C253" s="174"/>
      <c r="D253" s="175"/>
      <c r="E253" s="176"/>
      <c r="F253" s="176"/>
      <c r="G253" s="23"/>
      <c r="H253" s="23"/>
      <c r="I253" s="23"/>
      <c r="J253" s="23"/>
      <c r="K253" s="91"/>
      <c r="L253" s="91"/>
      <c r="M253" s="91"/>
      <c r="N253" s="91"/>
      <c r="O253" s="91"/>
      <c r="P253" s="91"/>
      <c r="Q253" s="91"/>
      <c r="R253" s="91"/>
    </row>
    <row r="254" spans="2:18" s="92" customFormat="1" ht="15" customHeight="1" x14ac:dyDescent="0.25">
      <c r="B254" s="173"/>
      <c r="C254" s="174"/>
      <c r="D254" s="175"/>
      <c r="E254" s="176"/>
      <c r="F254" s="176"/>
      <c r="G254" s="23"/>
      <c r="H254" s="23"/>
      <c r="I254" s="23"/>
      <c r="J254" s="23"/>
      <c r="K254" s="91"/>
      <c r="L254" s="91"/>
      <c r="M254" s="91"/>
      <c r="N254" s="91"/>
      <c r="O254" s="91"/>
      <c r="P254" s="91"/>
      <c r="Q254" s="91"/>
      <c r="R254" s="91"/>
    </row>
    <row r="255" spans="2:18" s="92" customFormat="1" ht="15" customHeight="1" x14ac:dyDescent="0.25">
      <c r="B255" s="173"/>
      <c r="C255" s="174"/>
      <c r="D255" s="175"/>
      <c r="E255" s="176"/>
      <c r="F255" s="176"/>
      <c r="G255" s="23"/>
      <c r="H255" s="23"/>
      <c r="I255" s="23"/>
      <c r="J255" s="23"/>
      <c r="K255" s="91"/>
      <c r="L255" s="91"/>
      <c r="M255" s="91"/>
      <c r="N255" s="91"/>
      <c r="O255" s="91"/>
      <c r="P255" s="91"/>
      <c r="Q255" s="91"/>
      <c r="R255" s="91"/>
    </row>
    <row r="256" spans="2:18" s="92" customFormat="1" ht="15" customHeight="1" x14ac:dyDescent="0.25">
      <c r="B256" s="173"/>
      <c r="C256" s="174"/>
      <c r="D256" s="175"/>
      <c r="E256" s="176"/>
      <c r="F256" s="176"/>
      <c r="G256" s="23"/>
      <c r="H256" s="23"/>
      <c r="I256" s="23"/>
      <c r="J256" s="23"/>
      <c r="K256" s="91"/>
      <c r="L256" s="91"/>
      <c r="M256" s="91"/>
      <c r="N256" s="91"/>
      <c r="O256" s="91"/>
      <c r="P256" s="91"/>
      <c r="Q256" s="91"/>
      <c r="R256" s="91"/>
    </row>
    <row r="257" spans="2:18" s="92" customFormat="1" ht="15" customHeight="1" x14ac:dyDescent="0.25">
      <c r="B257" s="173"/>
      <c r="C257" s="174"/>
      <c r="D257" s="175"/>
      <c r="E257" s="176"/>
      <c r="F257" s="176"/>
      <c r="G257" s="23"/>
      <c r="H257" s="23"/>
      <c r="I257" s="23"/>
      <c r="J257" s="23"/>
      <c r="K257" s="91"/>
      <c r="L257" s="91"/>
      <c r="M257" s="91"/>
      <c r="N257" s="91"/>
      <c r="O257" s="91"/>
      <c r="P257" s="91"/>
      <c r="Q257" s="91"/>
      <c r="R257" s="91"/>
    </row>
    <row r="258" spans="2:18" s="92" customFormat="1" ht="15" customHeight="1" x14ac:dyDescent="0.25">
      <c r="B258" s="173"/>
      <c r="C258" s="174"/>
      <c r="D258" s="175"/>
      <c r="E258" s="176"/>
      <c r="F258" s="176"/>
      <c r="G258" s="23"/>
      <c r="H258" s="23"/>
      <c r="I258" s="23"/>
      <c r="J258" s="23"/>
      <c r="K258" s="91"/>
      <c r="L258" s="91"/>
      <c r="M258" s="91"/>
      <c r="N258" s="91"/>
      <c r="O258" s="91"/>
      <c r="P258" s="91"/>
      <c r="Q258" s="91"/>
      <c r="R258" s="91"/>
    </row>
    <row r="259" spans="2:18" s="92" customFormat="1" ht="15" customHeight="1" x14ac:dyDescent="0.25">
      <c r="B259" s="173"/>
      <c r="C259" s="174"/>
      <c r="D259" s="175"/>
      <c r="E259" s="176"/>
      <c r="F259" s="176"/>
      <c r="G259" s="23"/>
      <c r="H259" s="23"/>
      <c r="I259" s="23"/>
      <c r="J259" s="23"/>
      <c r="K259" s="91"/>
      <c r="L259" s="91"/>
      <c r="M259" s="91"/>
      <c r="N259" s="91"/>
      <c r="O259" s="91"/>
      <c r="P259" s="91"/>
      <c r="Q259" s="91"/>
      <c r="R259" s="91"/>
    </row>
    <row r="260" spans="2:18" s="92" customFormat="1" ht="15" customHeight="1" x14ac:dyDescent="0.25">
      <c r="B260" s="173"/>
      <c r="C260" s="174"/>
      <c r="D260" s="175"/>
      <c r="E260" s="176"/>
      <c r="F260" s="176"/>
      <c r="G260" s="23"/>
      <c r="H260" s="23"/>
      <c r="I260" s="23"/>
      <c r="J260" s="23"/>
      <c r="K260" s="91"/>
      <c r="L260" s="91"/>
      <c r="M260" s="91"/>
      <c r="N260" s="91"/>
      <c r="O260" s="91"/>
      <c r="P260" s="91"/>
      <c r="Q260" s="91"/>
      <c r="R260" s="91"/>
    </row>
    <row r="261" spans="2:18" s="92" customFormat="1" ht="15" customHeight="1" x14ac:dyDescent="0.25">
      <c r="B261" s="173"/>
      <c r="C261" s="174"/>
      <c r="D261" s="175"/>
      <c r="E261" s="176"/>
      <c r="F261" s="176"/>
      <c r="G261" s="23"/>
      <c r="H261" s="23"/>
      <c r="I261" s="23"/>
      <c r="J261" s="23"/>
      <c r="K261" s="91"/>
      <c r="L261" s="91"/>
      <c r="M261" s="91"/>
      <c r="N261" s="91"/>
      <c r="O261" s="91"/>
      <c r="P261" s="91"/>
      <c r="Q261" s="91"/>
      <c r="R261" s="91"/>
    </row>
    <row r="262" spans="2:18" s="92" customFormat="1" ht="15" customHeight="1" x14ac:dyDescent="0.25">
      <c r="B262" s="173"/>
      <c r="C262" s="174"/>
      <c r="D262" s="175"/>
      <c r="E262" s="176"/>
      <c r="F262" s="176"/>
      <c r="G262" s="23"/>
      <c r="H262" s="23"/>
      <c r="I262" s="23"/>
      <c r="J262" s="23"/>
      <c r="K262" s="91"/>
      <c r="L262" s="91"/>
      <c r="M262" s="91"/>
      <c r="N262" s="91"/>
      <c r="O262" s="91"/>
      <c r="P262" s="91"/>
      <c r="Q262" s="91"/>
      <c r="R262" s="91"/>
    </row>
    <row r="263" spans="2:18" s="92" customFormat="1" ht="15" customHeight="1" x14ac:dyDescent="0.25">
      <c r="B263" s="173"/>
      <c r="C263" s="174"/>
      <c r="D263" s="175"/>
      <c r="E263" s="176"/>
      <c r="F263" s="176"/>
      <c r="G263" s="23"/>
      <c r="H263" s="23"/>
      <c r="I263" s="23"/>
      <c r="J263" s="23"/>
      <c r="K263" s="91"/>
      <c r="L263" s="91"/>
      <c r="M263" s="91"/>
      <c r="N263" s="91"/>
      <c r="O263" s="91"/>
      <c r="P263" s="91"/>
      <c r="Q263" s="91"/>
      <c r="R263" s="91"/>
    </row>
    <row r="264" spans="2:18" s="92" customFormat="1" ht="15" customHeight="1" x14ac:dyDescent="0.25">
      <c r="B264" s="173"/>
      <c r="C264" s="174"/>
      <c r="D264" s="175"/>
      <c r="E264" s="176"/>
      <c r="F264" s="176"/>
      <c r="G264" s="23"/>
      <c r="H264" s="23"/>
      <c r="I264" s="23"/>
      <c r="J264" s="23"/>
      <c r="K264" s="91"/>
      <c r="L264" s="91"/>
      <c r="M264" s="91"/>
      <c r="N264" s="91"/>
      <c r="O264" s="91"/>
      <c r="P264" s="91"/>
      <c r="Q264" s="91"/>
      <c r="R264" s="91"/>
    </row>
    <row r="265" spans="2:18" s="92" customFormat="1" ht="15" customHeight="1" x14ac:dyDescent="0.25">
      <c r="B265" s="173"/>
      <c r="C265" s="174"/>
      <c r="D265" s="175"/>
      <c r="E265" s="176"/>
      <c r="F265" s="176"/>
      <c r="G265" s="23"/>
      <c r="H265" s="23"/>
      <c r="I265" s="23"/>
      <c r="J265" s="23"/>
      <c r="K265" s="91"/>
      <c r="L265" s="91"/>
      <c r="M265" s="91"/>
      <c r="N265" s="91"/>
      <c r="O265" s="91"/>
      <c r="P265" s="91"/>
      <c r="Q265" s="91"/>
      <c r="R265" s="91"/>
    </row>
    <row r="266" spans="2:18" s="92" customFormat="1" ht="15" customHeight="1" x14ac:dyDescent="0.25">
      <c r="B266" s="173"/>
      <c r="C266" s="174"/>
      <c r="D266" s="175"/>
      <c r="E266" s="176"/>
      <c r="F266" s="176"/>
      <c r="G266" s="23"/>
      <c r="H266" s="23"/>
      <c r="I266" s="23"/>
      <c r="J266" s="23"/>
      <c r="K266" s="91"/>
      <c r="L266" s="91"/>
      <c r="M266" s="91"/>
      <c r="N266" s="91"/>
      <c r="O266" s="91"/>
      <c r="P266" s="91"/>
      <c r="Q266" s="91"/>
      <c r="R266" s="91"/>
    </row>
    <row r="267" spans="2:18" s="92" customFormat="1" ht="15" customHeight="1" x14ac:dyDescent="0.25">
      <c r="B267" s="173"/>
      <c r="C267" s="174"/>
      <c r="D267" s="175"/>
      <c r="E267" s="176"/>
      <c r="F267" s="176"/>
      <c r="G267" s="23"/>
      <c r="H267" s="23"/>
      <c r="I267" s="23"/>
      <c r="J267" s="23"/>
      <c r="K267" s="91"/>
      <c r="L267" s="91"/>
      <c r="M267" s="91"/>
      <c r="N267" s="91"/>
      <c r="O267" s="91"/>
      <c r="P267" s="91"/>
      <c r="Q267" s="91"/>
      <c r="R267" s="91"/>
    </row>
    <row r="268" spans="2:18" s="92" customFormat="1" ht="15" customHeight="1" x14ac:dyDescent="0.25">
      <c r="B268" s="173"/>
      <c r="C268" s="174"/>
      <c r="D268" s="175"/>
      <c r="E268" s="176"/>
      <c r="F268" s="176"/>
      <c r="G268" s="23"/>
      <c r="H268" s="23"/>
      <c r="I268" s="23"/>
      <c r="J268" s="23"/>
      <c r="K268" s="91"/>
      <c r="L268" s="91"/>
      <c r="M268" s="91"/>
      <c r="N268" s="91"/>
      <c r="O268" s="91"/>
      <c r="P268" s="91"/>
      <c r="Q268" s="91"/>
      <c r="R268" s="91"/>
    </row>
    <row r="269" spans="2:18" s="92" customFormat="1" ht="15" customHeight="1" x14ac:dyDescent="0.25">
      <c r="B269" s="173"/>
      <c r="C269" s="174"/>
      <c r="D269" s="175"/>
      <c r="E269" s="176"/>
      <c r="F269" s="176"/>
      <c r="G269" s="23"/>
      <c r="H269" s="23"/>
      <c r="I269" s="23"/>
      <c r="J269" s="23"/>
      <c r="K269" s="91"/>
      <c r="L269" s="91"/>
      <c r="M269" s="91"/>
      <c r="N269" s="91"/>
      <c r="O269" s="91"/>
      <c r="P269" s="91"/>
      <c r="Q269" s="91"/>
      <c r="R269" s="91"/>
    </row>
    <row r="270" spans="2:18" s="92" customFormat="1" ht="15" customHeight="1" x14ac:dyDescent="0.25">
      <c r="B270" s="173"/>
      <c r="C270" s="174"/>
      <c r="D270" s="175"/>
      <c r="E270" s="176"/>
      <c r="F270" s="176"/>
      <c r="G270" s="23"/>
      <c r="H270" s="23"/>
      <c r="I270" s="23"/>
      <c r="J270" s="23"/>
      <c r="K270" s="91"/>
      <c r="L270" s="91"/>
      <c r="M270" s="91"/>
      <c r="N270" s="91"/>
      <c r="O270" s="91"/>
      <c r="P270" s="91"/>
      <c r="Q270" s="91"/>
      <c r="R270" s="91"/>
    </row>
    <row r="271" spans="2:18" s="92" customFormat="1" ht="15" customHeight="1" x14ac:dyDescent="0.25">
      <c r="B271" s="173"/>
      <c r="C271" s="174"/>
      <c r="D271" s="175"/>
      <c r="E271" s="176"/>
      <c r="F271" s="176"/>
      <c r="G271" s="23"/>
      <c r="H271" s="23"/>
      <c r="I271" s="23"/>
      <c r="J271" s="23"/>
      <c r="K271" s="91"/>
      <c r="L271" s="91"/>
      <c r="M271" s="91"/>
      <c r="N271" s="91"/>
      <c r="O271" s="91"/>
      <c r="P271" s="91"/>
      <c r="Q271" s="91"/>
      <c r="R271" s="91"/>
    </row>
    <row r="272" spans="2:18" s="92" customFormat="1" ht="15" customHeight="1" x14ac:dyDescent="0.25">
      <c r="B272" s="173"/>
      <c r="C272" s="174"/>
      <c r="D272" s="175"/>
      <c r="E272" s="176"/>
      <c r="F272" s="176"/>
      <c r="G272" s="23"/>
      <c r="H272" s="23"/>
      <c r="I272" s="23"/>
      <c r="J272" s="23"/>
      <c r="K272" s="91"/>
      <c r="L272" s="91"/>
      <c r="M272" s="91"/>
      <c r="N272" s="91"/>
      <c r="O272" s="91"/>
      <c r="P272" s="91"/>
      <c r="Q272" s="91"/>
      <c r="R272" s="91"/>
    </row>
    <row r="273" spans="2:18" s="92" customFormat="1" ht="15" customHeight="1" x14ac:dyDescent="0.25">
      <c r="B273" s="173"/>
      <c r="C273" s="174"/>
      <c r="D273" s="175"/>
      <c r="E273" s="176"/>
      <c r="F273" s="176"/>
      <c r="G273" s="23"/>
      <c r="H273" s="23"/>
      <c r="I273" s="23"/>
      <c r="J273" s="23"/>
      <c r="K273" s="91"/>
      <c r="L273" s="91"/>
      <c r="M273" s="91"/>
      <c r="N273" s="91"/>
      <c r="O273" s="91"/>
      <c r="P273" s="91"/>
      <c r="Q273" s="91"/>
      <c r="R273" s="91"/>
    </row>
    <row r="274" spans="2:18" s="92" customFormat="1" ht="15" customHeight="1" x14ac:dyDescent="0.25">
      <c r="B274" s="173"/>
      <c r="C274" s="174"/>
      <c r="D274" s="175"/>
      <c r="E274" s="176"/>
      <c r="F274" s="176"/>
      <c r="G274" s="23"/>
      <c r="H274" s="23"/>
      <c r="I274" s="23"/>
      <c r="J274" s="23"/>
      <c r="K274" s="91"/>
      <c r="L274" s="91"/>
      <c r="M274" s="91"/>
      <c r="N274" s="91"/>
      <c r="O274" s="91"/>
      <c r="P274" s="91"/>
      <c r="Q274" s="91"/>
      <c r="R274" s="91"/>
    </row>
    <row r="275" spans="2:18" s="92" customFormat="1" ht="15" customHeight="1" x14ac:dyDescent="0.25">
      <c r="B275" s="173"/>
      <c r="C275" s="174"/>
      <c r="D275" s="175"/>
      <c r="E275" s="176"/>
      <c r="F275" s="176"/>
      <c r="G275" s="23"/>
      <c r="H275" s="23"/>
      <c r="I275" s="23"/>
      <c r="J275" s="23"/>
      <c r="K275" s="91"/>
      <c r="L275" s="91"/>
      <c r="M275" s="91"/>
      <c r="N275" s="91"/>
      <c r="O275" s="91"/>
      <c r="P275" s="91"/>
      <c r="Q275" s="91"/>
      <c r="R275" s="91"/>
    </row>
    <row r="276" spans="2:18" s="92" customFormat="1" ht="15" customHeight="1" x14ac:dyDescent="0.25">
      <c r="B276" s="173"/>
      <c r="C276" s="174"/>
      <c r="D276" s="175"/>
      <c r="E276" s="176"/>
      <c r="F276" s="176"/>
      <c r="G276" s="23"/>
      <c r="H276" s="23"/>
      <c r="I276" s="23"/>
      <c r="J276" s="23"/>
      <c r="K276" s="91"/>
      <c r="L276" s="91"/>
      <c r="M276" s="91"/>
      <c r="N276" s="91"/>
      <c r="O276" s="91"/>
      <c r="P276" s="91"/>
      <c r="Q276" s="91"/>
      <c r="R276" s="91"/>
    </row>
    <row r="277" spans="2:18" s="92" customFormat="1" ht="15" customHeight="1" x14ac:dyDescent="0.25">
      <c r="B277" s="173"/>
      <c r="C277" s="174"/>
      <c r="D277" s="175"/>
      <c r="E277" s="176"/>
      <c r="F277" s="176"/>
      <c r="G277" s="23"/>
      <c r="H277" s="23"/>
      <c r="I277" s="23"/>
      <c r="J277" s="23"/>
      <c r="K277" s="91"/>
      <c r="L277" s="91"/>
      <c r="M277" s="91"/>
      <c r="N277" s="91"/>
      <c r="O277" s="91"/>
      <c r="P277" s="91"/>
      <c r="Q277" s="91"/>
      <c r="R277" s="91"/>
    </row>
    <row r="278" spans="2:18" s="92" customFormat="1" ht="15" customHeight="1" x14ac:dyDescent="0.25">
      <c r="B278" s="173"/>
      <c r="C278" s="174"/>
      <c r="D278" s="175"/>
      <c r="E278" s="176"/>
      <c r="F278" s="176"/>
      <c r="G278" s="23"/>
      <c r="H278" s="23"/>
      <c r="I278" s="23"/>
      <c r="J278" s="23"/>
      <c r="K278" s="91"/>
      <c r="L278" s="91"/>
      <c r="M278" s="91"/>
      <c r="N278" s="91"/>
      <c r="O278" s="91"/>
      <c r="P278" s="91"/>
      <c r="Q278" s="91"/>
      <c r="R278" s="91"/>
    </row>
    <row r="279" spans="2:18" s="92" customFormat="1" ht="15" customHeight="1" x14ac:dyDescent="0.25">
      <c r="B279" s="173"/>
      <c r="C279" s="174"/>
      <c r="D279" s="175"/>
      <c r="E279" s="176"/>
      <c r="F279" s="176"/>
      <c r="G279" s="23"/>
      <c r="H279" s="23"/>
      <c r="I279" s="23"/>
      <c r="J279" s="23"/>
      <c r="K279" s="91"/>
      <c r="L279" s="91"/>
      <c r="M279" s="91"/>
      <c r="N279" s="91"/>
      <c r="O279" s="91"/>
      <c r="P279" s="91"/>
      <c r="Q279" s="91"/>
      <c r="R279" s="91"/>
    </row>
    <row r="280" spans="2:18" s="92" customFormat="1" ht="15" customHeight="1" x14ac:dyDescent="0.25">
      <c r="B280" s="173"/>
      <c r="C280" s="174"/>
      <c r="D280" s="175"/>
      <c r="E280" s="176"/>
      <c r="F280" s="176"/>
      <c r="G280" s="23"/>
      <c r="H280" s="23"/>
      <c r="I280" s="23"/>
      <c r="J280" s="23"/>
      <c r="K280" s="91"/>
      <c r="L280" s="91"/>
      <c r="M280" s="91"/>
      <c r="N280" s="91"/>
      <c r="O280" s="91"/>
      <c r="P280" s="91"/>
      <c r="Q280" s="91"/>
      <c r="R280" s="91"/>
    </row>
    <row r="281" spans="2:18" s="92" customFormat="1" ht="15" customHeight="1" x14ac:dyDescent="0.25">
      <c r="B281" s="173"/>
      <c r="C281" s="174"/>
      <c r="D281" s="175"/>
      <c r="E281" s="176"/>
      <c r="F281" s="176"/>
      <c r="G281" s="23"/>
      <c r="H281" s="23"/>
      <c r="I281" s="23"/>
      <c r="J281" s="23"/>
      <c r="K281" s="91"/>
      <c r="L281" s="91"/>
      <c r="M281" s="91"/>
      <c r="N281" s="91"/>
      <c r="O281" s="91"/>
      <c r="P281" s="91"/>
      <c r="Q281" s="91"/>
      <c r="R281" s="91"/>
    </row>
    <row r="282" spans="2:18" s="92" customFormat="1" ht="15" customHeight="1" x14ac:dyDescent="0.25">
      <c r="B282" s="173"/>
      <c r="C282" s="174"/>
      <c r="D282" s="175"/>
      <c r="E282" s="176"/>
      <c r="F282" s="176"/>
      <c r="G282" s="23"/>
      <c r="H282" s="23"/>
      <c r="I282" s="23"/>
      <c r="J282" s="23"/>
      <c r="K282" s="91"/>
      <c r="L282" s="91"/>
      <c r="M282" s="91"/>
      <c r="N282" s="91"/>
      <c r="O282" s="91"/>
      <c r="P282" s="91"/>
      <c r="Q282" s="91"/>
      <c r="R282" s="91"/>
    </row>
    <row r="283" spans="2:18" s="92" customFormat="1" ht="15" customHeight="1" x14ac:dyDescent="0.25">
      <c r="B283" s="173"/>
      <c r="C283" s="174"/>
      <c r="D283" s="175"/>
      <c r="E283" s="176"/>
      <c r="F283" s="176"/>
      <c r="G283" s="23"/>
      <c r="H283" s="23"/>
      <c r="I283" s="23"/>
      <c r="J283" s="23"/>
      <c r="K283" s="91"/>
      <c r="L283" s="91"/>
      <c r="M283" s="91"/>
      <c r="N283" s="91"/>
      <c r="O283" s="91"/>
      <c r="P283" s="91"/>
      <c r="Q283" s="91"/>
      <c r="R283" s="91"/>
    </row>
    <row r="284" spans="2:18" s="92" customFormat="1" ht="15" customHeight="1" x14ac:dyDescent="0.25">
      <c r="B284" s="173"/>
      <c r="C284" s="174"/>
      <c r="D284" s="175"/>
      <c r="E284" s="176"/>
      <c r="F284" s="176"/>
      <c r="G284" s="23"/>
      <c r="H284" s="23"/>
      <c r="I284" s="23"/>
      <c r="J284" s="23"/>
      <c r="K284" s="91"/>
      <c r="L284" s="91"/>
      <c r="M284" s="91"/>
      <c r="N284" s="91"/>
      <c r="O284" s="91"/>
      <c r="P284" s="91"/>
      <c r="Q284" s="91"/>
      <c r="R284" s="91"/>
    </row>
    <row r="285" spans="2:18" s="92" customFormat="1" ht="15" customHeight="1" x14ac:dyDescent="0.25">
      <c r="B285" s="173"/>
      <c r="C285" s="174"/>
      <c r="D285" s="175"/>
      <c r="E285" s="176"/>
      <c r="F285" s="176"/>
      <c r="G285" s="23"/>
      <c r="H285" s="23"/>
      <c r="I285" s="23"/>
      <c r="J285" s="23"/>
      <c r="K285" s="91"/>
      <c r="L285" s="91"/>
      <c r="M285" s="91"/>
      <c r="N285" s="91"/>
      <c r="O285" s="91"/>
      <c r="P285" s="91"/>
      <c r="Q285" s="91"/>
      <c r="R285" s="91"/>
    </row>
    <row r="286" spans="2:18" s="92" customFormat="1" ht="15" customHeight="1" x14ac:dyDescent="0.25">
      <c r="B286" s="173"/>
      <c r="C286" s="174"/>
      <c r="D286" s="175"/>
      <c r="E286" s="176"/>
      <c r="F286" s="176"/>
      <c r="G286" s="23"/>
      <c r="H286" s="23"/>
      <c r="I286" s="23"/>
      <c r="J286" s="23"/>
      <c r="K286" s="91"/>
      <c r="L286" s="91"/>
      <c r="M286" s="91"/>
      <c r="N286" s="91"/>
      <c r="O286" s="91"/>
      <c r="P286" s="91"/>
      <c r="Q286" s="91"/>
      <c r="R286" s="91"/>
    </row>
    <row r="287" spans="2:18" s="92" customFormat="1" ht="15" customHeight="1" x14ac:dyDescent="0.25">
      <c r="B287" s="173"/>
      <c r="C287" s="174"/>
      <c r="D287" s="175"/>
      <c r="E287" s="176"/>
      <c r="F287" s="176"/>
      <c r="G287" s="23"/>
      <c r="H287" s="23"/>
      <c r="I287" s="23"/>
      <c r="J287" s="23"/>
      <c r="K287" s="91"/>
      <c r="L287" s="91"/>
      <c r="M287" s="91"/>
      <c r="N287" s="91"/>
      <c r="O287" s="91"/>
      <c r="P287" s="91"/>
      <c r="Q287" s="91"/>
      <c r="R287" s="91"/>
    </row>
    <row r="288" spans="2:18" s="92" customFormat="1" ht="15" customHeight="1" x14ac:dyDescent="0.25">
      <c r="B288" s="173"/>
      <c r="C288" s="174"/>
      <c r="D288" s="175"/>
      <c r="E288" s="176"/>
      <c r="F288" s="176"/>
      <c r="G288" s="23"/>
      <c r="H288" s="23"/>
      <c r="I288" s="23"/>
      <c r="J288" s="23"/>
      <c r="K288" s="91"/>
      <c r="L288" s="91"/>
      <c r="M288" s="91"/>
      <c r="N288" s="91"/>
      <c r="O288" s="91"/>
      <c r="P288" s="91"/>
      <c r="Q288" s="91"/>
      <c r="R288" s="91"/>
    </row>
    <row r="289" spans="2:18" s="92" customFormat="1" ht="15" customHeight="1" x14ac:dyDescent="0.25">
      <c r="B289" s="173"/>
      <c r="C289" s="174"/>
      <c r="D289" s="175"/>
      <c r="E289" s="176"/>
      <c r="F289" s="176"/>
      <c r="G289" s="23"/>
      <c r="H289" s="23"/>
      <c r="I289" s="23"/>
      <c r="J289" s="23"/>
      <c r="K289" s="91"/>
      <c r="L289" s="91"/>
      <c r="M289" s="91"/>
      <c r="N289" s="91"/>
      <c r="O289" s="91"/>
      <c r="P289" s="91"/>
      <c r="Q289" s="91"/>
      <c r="R289" s="91"/>
    </row>
    <row r="290" spans="2:18" s="92" customFormat="1" ht="15" customHeight="1" x14ac:dyDescent="0.25">
      <c r="B290" s="173"/>
      <c r="C290" s="174"/>
      <c r="D290" s="175"/>
      <c r="E290" s="176"/>
      <c r="F290" s="176"/>
      <c r="G290" s="23"/>
      <c r="H290" s="23"/>
      <c r="I290" s="23"/>
      <c r="J290" s="23"/>
      <c r="K290" s="91"/>
      <c r="L290" s="91"/>
      <c r="M290" s="91"/>
      <c r="N290" s="91"/>
      <c r="O290" s="91"/>
      <c r="P290" s="91"/>
      <c r="Q290" s="91"/>
      <c r="R290" s="91"/>
    </row>
    <row r="291" spans="2:18" s="92" customFormat="1" ht="15" customHeight="1" x14ac:dyDescent="0.25">
      <c r="B291" s="173"/>
      <c r="C291" s="174"/>
      <c r="D291" s="175"/>
      <c r="E291" s="176"/>
      <c r="F291" s="176"/>
      <c r="G291" s="23"/>
      <c r="H291" s="23"/>
      <c r="I291" s="23"/>
      <c r="J291" s="23"/>
      <c r="K291" s="91"/>
      <c r="L291" s="91"/>
      <c r="M291" s="91"/>
      <c r="N291" s="91"/>
      <c r="O291" s="91"/>
      <c r="P291" s="91"/>
      <c r="Q291" s="91"/>
      <c r="R291" s="91"/>
    </row>
    <row r="292" spans="2:18" s="92" customFormat="1" ht="15" customHeight="1" x14ac:dyDescent="0.25">
      <c r="B292" s="173"/>
      <c r="C292" s="174"/>
      <c r="D292" s="175"/>
      <c r="E292" s="176"/>
      <c r="F292" s="176"/>
      <c r="G292" s="23"/>
      <c r="H292" s="23"/>
      <c r="I292" s="23"/>
      <c r="J292" s="23"/>
      <c r="K292" s="91"/>
      <c r="L292" s="91"/>
      <c r="M292" s="91"/>
      <c r="N292" s="91"/>
      <c r="O292" s="91"/>
      <c r="P292" s="91"/>
      <c r="Q292" s="91"/>
      <c r="R292" s="91"/>
    </row>
    <row r="293" spans="2:18" s="92" customFormat="1" ht="15" customHeight="1" x14ac:dyDescent="0.25">
      <c r="B293" s="173"/>
      <c r="C293" s="174"/>
      <c r="D293" s="175"/>
      <c r="E293" s="176"/>
      <c r="F293" s="176"/>
      <c r="G293" s="23"/>
      <c r="H293" s="23"/>
      <c r="I293" s="23"/>
      <c r="J293" s="23"/>
      <c r="K293" s="91"/>
      <c r="L293" s="91"/>
      <c r="M293" s="91"/>
      <c r="N293" s="91"/>
      <c r="O293" s="91"/>
      <c r="P293" s="91"/>
      <c r="Q293" s="91"/>
      <c r="R293" s="91"/>
    </row>
    <row r="294" spans="2:18" s="92" customFormat="1" ht="15" customHeight="1" x14ac:dyDescent="0.25">
      <c r="B294" s="173"/>
      <c r="C294" s="174"/>
      <c r="D294" s="175"/>
      <c r="E294" s="176"/>
      <c r="F294" s="176"/>
      <c r="G294" s="23"/>
      <c r="H294" s="23"/>
      <c r="I294" s="23"/>
      <c r="J294" s="23"/>
      <c r="K294" s="91"/>
      <c r="L294" s="91"/>
      <c r="M294" s="91"/>
      <c r="N294" s="91"/>
      <c r="O294" s="91"/>
      <c r="P294" s="91"/>
      <c r="Q294" s="91"/>
      <c r="R294" s="91"/>
    </row>
    <row r="295" spans="2:18" s="92" customFormat="1" ht="15" customHeight="1" x14ac:dyDescent="0.25">
      <c r="B295" s="173"/>
      <c r="C295" s="174"/>
      <c r="D295" s="175"/>
      <c r="E295" s="176"/>
      <c r="F295" s="176"/>
      <c r="G295" s="23"/>
      <c r="H295" s="23"/>
      <c r="I295" s="23"/>
      <c r="J295" s="23"/>
      <c r="K295" s="91"/>
      <c r="L295" s="91"/>
      <c r="M295" s="91"/>
      <c r="N295" s="91"/>
      <c r="O295" s="91"/>
      <c r="P295" s="91"/>
      <c r="Q295" s="91"/>
      <c r="R295" s="91"/>
    </row>
    <row r="296" spans="2:18" s="92" customFormat="1" ht="15" customHeight="1" x14ac:dyDescent="0.25">
      <c r="B296" s="173"/>
      <c r="C296" s="174"/>
      <c r="D296" s="175"/>
      <c r="E296" s="176"/>
      <c r="F296" s="176"/>
      <c r="G296" s="23"/>
      <c r="H296" s="23"/>
      <c r="I296" s="23"/>
      <c r="J296" s="23"/>
      <c r="K296" s="91"/>
      <c r="L296" s="91"/>
      <c r="M296" s="91"/>
      <c r="N296" s="91"/>
      <c r="O296" s="91"/>
      <c r="P296" s="91"/>
      <c r="Q296" s="91"/>
      <c r="R296" s="91"/>
    </row>
    <row r="297" spans="2:18" s="92" customFormat="1" ht="15" customHeight="1" x14ac:dyDescent="0.25">
      <c r="B297" s="173"/>
      <c r="C297" s="174"/>
      <c r="D297" s="175"/>
      <c r="E297" s="176"/>
      <c r="F297" s="176"/>
      <c r="G297" s="23"/>
      <c r="H297" s="23"/>
      <c r="I297" s="23"/>
      <c r="J297" s="23"/>
      <c r="K297" s="91"/>
      <c r="L297" s="91"/>
      <c r="M297" s="91"/>
      <c r="N297" s="91"/>
      <c r="O297" s="91"/>
      <c r="P297" s="91"/>
      <c r="Q297" s="91"/>
      <c r="R297" s="91"/>
    </row>
    <row r="298" spans="2:18" s="92" customFormat="1" ht="15" customHeight="1" x14ac:dyDescent="0.25">
      <c r="B298" s="173"/>
      <c r="C298" s="174"/>
      <c r="D298" s="175"/>
      <c r="E298" s="176"/>
      <c r="F298" s="176"/>
      <c r="G298" s="23"/>
      <c r="H298" s="23"/>
      <c r="I298" s="23"/>
      <c r="J298" s="23"/>
      <c r="K298" s="91"/>
      <c r="L298" s="91"/>
      <c r="M298" s="91"/>
      <c r="N298" s="91"/>
      <c r="O298" s="91"/>
      <c r="P298" s="91"/>
      <c r="Q298" s="91"/>
      <c r="R298" s="91"/>
    </row>
    <row r="299" spans="2:18" s="92" customFormat="1" ht="15" customHeight="1" x14ac:dyDescent="0.25">
      <c r="B299" s="173"/>
      <c r="C299" s="174"/>
      <c r="D299" s="175"/>
      <c r="E299" s="176"/>
      <c r="F299" s="176"/>
      <c r="G299" s="23"/>
      <c r="H299" s="23"/>
      <c r="I299" s="23"/>
      <c r="J299" s="23"/>
      <c r="K299" s="91"/>
      <c r="L299" s="91"/>
      <c r="M299" s="91"/>
      <c r="N299" s="91"/>
      <c r="O299" s="91"/>
      <c r="P299" s="91"/>
      <c r="Q299" s="91"/>
      <c r="R299" s="91"/>
    </row>
    <row r="300" spans="2:18" s="92" customFormat="1" ht="15" customHeight="1" x14ac:dyDescent="0.25">
      <c r="B300" s="173"/>
      <c r="C300" s="174"/>
      <c r="D300" s="175"/>
      <c r="E300" s="176"/>
      <c r="F300" s="176"/>
      <c r="G300" s="23"/>
      <c r="H300" s="23"/>
      <c r="I300" s="23"/>
      <c r="J300" s="23"/>
      <c r="K300" s="91"/>
      <c r="L300" s="91"/>
      <c r="M300" s="91"/>
      <c r="N300" s="91"/>
      <c r="O300" s="91"/>
      <c r="P300" s="91"/>
      <c r="Q300" s="91"/>
      <c r="R300" s="91"/>
    </row>
    <row r="301" spans="2:18" s="92" customFormat="1" ht="15" customHeight="1" x14ac:dyDescent="0.25">
      <c r="B301" s="173"/>
      <c r="C301" s="174"/>
      <c r="D301" s="175"/>
      <c r="E301" s="176"/>
      <c r="F301" s="176"/>
      <c r="G301" s="23"/>
      <c r="H301" s="23"/>
      <c r="I301" s="23"/>
      <c r="J301" s="23"/>
      <c r="K301" s="91"/>
      <c r="L301" s="91"/>
      <c r="M301" s="91"/>
      <c r="N301" s="91"/>
      <c r="O301" s="91"/>
      <c r="P301" s="91"/>
      <c r="Q301" s="91"/>
      <c r="R301" s="91"/>
    </row>
    <row r="302" spans="2:18" s="92" customFormat="1" ht="15" customHeight="1" x14ac:dyDescent="0.25">
      <c r="B302" s="173"/>
      <c r="C302" s="174"/>
      <c r="D302" s="175"/>
      <c r="E302" s="176"/>
      <c r="F302" s="176"/>
      <c r="G302" s="23"/>
      <c r="H302" s="23"/>
      <c r="I302" s="23"/>
      <c r="J302" s="23"/>
      <c r="K302" s="91"/>
      <c r="L302" s="91"/>
      <c r="M302" s="91"/>
      <c r="N302" s="91"/>
      <c r="O302" s="91"/>
      <c r="P302" s="91"/>
      <c r="Q302" s="91"/>
      <c r="R302" s="91"/>
    </row>
    <row r="303" spans="2:18" s="92" customFormat="1" ht="15" customHeight="1" x14ac:dyDescent="0.25">
      <c r="B303" s="173"/>
      <c r="C303" s="174"/>
      <c r="D303" s="175"/>
      <c r="E303" s="176"/>
      <c r="F303" s="176"/>
      <c r="G303" s="23"/>
      <c r="H303" s="23"/>
      <c r="I303" s="23"/>
      <c r="J303" s="23"/>
      <c r="K303" s="91"/>
      <c r="L303" s="91"/>
      <c r="M303" s="91"/>
      <c r="N303" s="91"/>
      <c r="O303" s="91"/>
      <c r="P303" s="91"/>
      <c r="Q303" s="91"/>
      <c r="R303" s="91"/>
    </row>
    <row r="304" spans="2:18" s="92" customFormat="1" ht="15" customHeight="1" x14ac:dyDescent="0.25">
      <c r="B304" s="173"/>
      <c r="C304" s="174"/>
      <c r="D304" s="175"/>
      <c r="E304" s="176"/>
      <c r="F304" s="176"/>
      <c r="G304" s="23"/>
      <c r="H304" s="23"/>
      <c r="I304" s="23"/>
      <c r="J304" s="23"/>
      <c r="K304" s="91"/>
      <c r="L304" s="91"/>
      <c r="M304" s="91"/>
      <c r="N304" s="91"/>
      <c r="O304" s="91"/>
      <c r="P304" s="91"/>
      <c r="Q304" s="91"/>
      <c r="R304" s="91"/>
    </row>
    <row r="305" spans="2:18" s="92" customFormat="1" ht="15" customHeight="1" x14ac:dyDescent="0.25">
      <c r="B305" s="173"/>
      <c r="C305" s="174"/>
      <c r="D305" s="175"/>
      <c r="E305" s="176"/>
      <c r="F305" s="176"/>
      <c r="G305" s="23"/>
      <c r="H305" s="23"/>
      <c r="I305" s="23"/>
      <c r="J305" s="23"/>
      <c r="K305" s="91"/>
      <c r="L305" s="91"/>
      <c r="M305" s="91"/>
      <c r="N305" s="91"/>
      <c r="O305" s="91"/>
      <c r="P305" s="91"/>
      <c r="Q305" s="91"/>
      <c r="R305" s="91"/>
    </row>
    <row r="306" spans="2:18" s="92" customFormat="1" ht="15" customHeight="1" x14ac:dyDescent="0.25">
      <c r="B306" s="173"/>
      <c r="C306" s="174"/>
      <c r="D306" s="175"/>
      <c r="E306" s="176"/>
      <c r="F306" s="176"/>
      <c r="G306" s="23"/>
      <c r="H306" s="23"/>
      <c r="I306" s="23"/>
      <c r="J306" s="23"/>
      <c r="K306" s="91"/>
      <c r="L306" s="91"/>
      <c r="M306" s="91"/>
      <c r="N306" s="91"/>
      <c r="O306" s="91"/>
      <c r="P306" s="91"/>
      <c r="Q306" s="91"/>
      <c r="R306" s="91"/>
    </row>
    <row r="307" spans="2:18" s="92" customFormat="1" ht="15" customHeight="1" x14ac:dyDescent="0.25">
      <c r="B307" s="173"/>
      <c r="C307" s="174"/>
      <c r="D307" s="175"/>
      <c r="E307" s="176"/>
      <c r="F307" s="176"/>
      <c r="G307" s="23"/>
      <c r="H307" s="23"/>
      <c r="I307" s="23"/>
      <c r="J307" s="23"/>
      <c r="K307" s="91"/>
      <c r="L307" s="91"/>
      <c r="M307" s="91"/>
      <c r="N307" s="91"/>
      <c r="O307" s="91"/>
      <c r="P307" s="91"/>
      <c r="Q307" s="91"/>
      <c r="R307" s="91"/>
    </row>
    <row r="308" spans="2:18" s="92" customFormat="1" ht="15" customHeight="1" x14ac:dyDescent="0.25">
      <c r="B308" s="173"/>
      <c r="C308" s="174"/>
      <c r="D308" s="175"/>
      <c r="E308" s="176"/>
      <c r="F308" s="176"/>
      <c r="G308" s="23"/>
      <c r="H308" s="23"/>
      <c r="I308" s="23"/>
      <c r="J308" s="23"/>
      <c r="K308" s="91"/>
      <c r="L308" s="91"/>
      <c r="M308" s="91"/>
      <c r="N308" s="91"/>
      <c r="O308" s="91"/>
      <c r="P308" s="91"/>
      <c r="Q308" s="91"/>
      <c r="R308" s="91"/>
    </row>
    <row r="309" spans="2:18" s="92" customFormat="1" ht="15" customHeight="1" x14ac:dyDescent="0.25">
      <c r="B309" s="173"/>
      <c r="C309" s="174"/>
      <c r="D309" s="175"/>
      <c r="E309" s="176"/>
      <c r="F309" s="176"/>
      <c r="G309" s="23"/>
      <c r="H309" s="23"/>
      <c r="I309" s="23"/>
      <c r="J309" s="23"/>
      <c r="K309" s="91"/>
      <c r="L309" s="91"/>
      <c r="M309" s="91"/>
      <c r="N309" s="91"/>
      <c r="O309" s="91"/>
      <c r="P309" s="91"/>
      <c r="Q309" s="91"/>
      <c r="R309" s="91"/>
    </row>
    <row r="310" spans="2:18" s="92" customFormat="1" ht="15" customHeight="1" x14ac:dyDescent="0.25">
      <c r="B310" s="173"/>
      <c r="C310" s="174"/>
      <c r="D310" s="175"/>
      <c r="E310" s="176"/>
      <c r="F310" s="176"/>
      <c r="G310" s="23"/>
      <c r="H310" s="23"/>
      <c r="I310" s="23"/>
      <c r="J310" s="23"/>
      <c r="K310" s="91"/>
      <c r="L310" s="91"/>
      <c r="M310" s="91"/>
      <c r="N310" s="91"/>
      <c r="O310" s="91"/>
      <c r="P310" s="91"/>
      <c r="Q310" s="91"/>
      <c r="R310" s="91"/>
    </row>
    <row r="311" spans="2:18" s="92" customFormat="1" ht="15" customHeight="1" x14ac:dyDescent="0.25">
      <c r="B311" s="173"/>
      <c r="C311" s="174"/>
      <c r="D311" s="175"/>
      <c r="E311" s="176"/>
      <c r="F311" s="176"/>
      <c r="G311" s="23"/>
      <c r="H311" s="23"/>
      <c r="I311" s="23"/>
      <c r="J311" s="23"/>
      <c r="K311" s="91"/>
      <c r="L311" s="91"/>
      <c r="M311" s="91"/>
      <c r="N311" s="91"/>
      <c r="O311" s="91"/>
      <c r="P311" s="91"/>
      <c r="Q311" s="91"/>
      <c r="R311" s="91"/>
    </row>
    <row r="312" spans="2:18" s="92" customFormat="1" ht="15" customHeight="1" x14ac:dyDescent="0.25">
      <c r="B312" s="173"/>
      <c r="C312" s="174"/>
      <c r="D312" s="175"/>
      <c r="E312" s="176"/>
      <c r="F312" s="176"/>
      <c r="G312" s="23"/>
      <c r="H312" s="23"/>
      <c r="I312" s="23"/>
      <c r="J312" s="23"/>
      <c r="K312" s="91"/>
      <c r="L312" s="91"/>
      <c r="M312" s="91"/>
      <c r="N312" s="91"/>
      <c r="O312" s="91"/>
      <c r="P312" s="91"/>
      <c r="Q312" s="91"/>
      <c r="R312" s="91"/>
    </row>
    <row r="313" spans="2:18" s="92" customFormat="1" ht="15" customHeight="1" x14ac:dyDescent="0.25">
      <c r="B313" s="173"/>
      <c r="C313" s="174"/>
      <c r="D313" s="175"/>
      <c r="E313" s="176"/>
      <c r="F313" s="176"/>
      <c r="G313" s="23"/>
      <c r="H313" s="23"/>
      <c r="I313" s="23"/>
      <c r="J313" s="23"/>
      <c r="K313" s="91"/>
      <c r="L313" s="91"/>
      <c r="M313" s="91"/>
      <c r="N313" s="91"/>
      <c r="O313" s="91"/>
      <c r="P313" s="91"/>
      <c r="Q313" s="91"/>
      <c r="R313" s="91"/>
    </row>
    <row r="314" spans="2:18" s="92" customFormat="1" ht="15" customHeight="1" x14ac:dyDescent="0.25">
      <c r="B314" s="173"/>
      <c r="C314" s="174"/>
      <c r="D314" s="175"/>
      <c r="E314" s="176"/>
      <c r="F314" s="176"/>
      <c r="G314" s="23"/>
      <c r="H314" s="23"/>
      <c r="I314" s="23"/>
      <c r="J314" s="23"/>
      <c r="K314" s="91"/>
      <c r="L314" s="91"/>
      <c r="M314" s="91"/>
      <c r="N314" s="91"/>
      <c r="O314" s="91"/>
      <c r="P314" s="91"/>
      <c r="Q314" s="91"/>
      <c r="R314" s="91"/>
    </row>
    <row r="315" spans="2:18" s="92" customFormat="1" ht="15" customHeight="1" x14ac:dyDescent="0.25">
      <c r="B315" s="173"/>
      <c r="C315" s="174"/>
      <c r="D315" s="175"/>
      <c r="E315" s="176"/>
      <c r="F315" s="176"/>
      <c r="G315" s="23"/>
      <c r="H315" s="23"/>
      <c r="I315" s="23"/>
      <c r="J315" s="23"/>
      <c r="K315" s="91"/>
      <c r="L315" s="91"/>
      <c r="M315" s="91"/>
      <c r="N315" s="91"/>
      <c r="O315" s="91"/>
      <c r="P315" s="91"/>
      <c r="Q315" s="91"/>
      <c r="R315" s="91"/>
    </row>
    <row r="316" spans="2:18" s="92" customFormat="1" ht="15" customHeight="1" x14ac:dyDescent="0.25">
      <c r="B316" s="173"/>
      <c r="C316" s="174"/>
      <c r="D316" s="175"/>
      <c r="E316" s="176"/>
      <c r="F316" s="176"/>
      <c r="G316" s="23"/>
      <c r="H316" s="23"/>
      <c r="I316" s="23"/>
      <c r="J316" s="23"/>
      <c r="K316" s="91"/>
      <c r="L316" s="91"/>
      <c r="M316" s="91"/>
      <c r="N316" s="91"/>
      <c r="O316" s="91"/>
      <c r="P316" s="91"/>
      <c r="Q316" s="91"/>
      <c r="R316" s="91"/>
    </row>
    <row r="317" spans="2:18" s="92" customFormat="1" ht="15" customHeight="1" x14ac:dyDescent="0.25">
      <c r="B317" s="173"/>
      <c r="C317" s="174"/>
      <c r="D317" s="175"/>
      <c r="E317" s="176"/>
      <c r="F317" s="176"/>
      <c r="G317" s="23"/>
      <c r="H317" s="23"/>
      <c r="I317" s="23"/>
      <c r="J317" s="23"/>
      <c r="K317" s="91"/>
      <c r="L317" s="91"/>
      <c r="M317" s="91"/>
      <c r="N317" s="91"/>
      <c r="O317" s="91"/>
      <c r="P317" s="91"/>
      <c r="Q317" s="91"/>
      <c r="R317" s="91"/>
    </row>
    <row r="318" spans="2:18" s="92" customFormat="1" ht="15" customHeight="1" x14ac:dyDescent="0.25">
      <c r="B318" s="173"/>
      <c r="C318" s="174"/>
      <c r="D318" s="175"/>
      <c r="E318" s="176"/>
      <c r="F318" s="176"/>
      <c r="G318" s="23"/>
      <c r="H318" s="23"/>
      <c r="I318" s="23"/>
      <c r="J318" s="23"/>
      <c r="K318" s="91"/>
      <c r="L318" s="91"/>
      <c r="M318" s="91"/>
      <c r="N318" s="91"/>
      <c r="O318" s="91"/>
      <c r="P318" s="91"/>
      <c r="Q318" s="91"/>
      <c r="R318" s="91"/>
    </row>
    <row r="319" spans="2:18" s="92" customFormat="1" ht="15" customHeight="1" x14ac:dyDescent="0.25">
      <c r="B319" s="173"/>
      <c r="C319" s="174"/>
      <c r="D319" s="175"/>
      <c r="E319" s="176"/>
      <c r="F319" s="176"/>
      <c r="G319" s="23"/>
      <c r="H319" s="23"/>
      <c r="I319" s="23"/>
      <c r="J319" s="23"/>
      <c r="K319" s="91"/>
      <c r="L319" s="91"/>
      <c r="M319" s="91"/>
      <c r="N319" s="91"/>
      <c r="O319" s="91"/>
      <c r="P319" s="91"/>
      <c r="Q319" s="91"/>
      <c r="R319" s="91"/>
    </row>
    <row r="320" spans="2:18" s="92" customFormat="1" ht="15" customHeight="1" x14ac:dyDescent="0.25">
      <c r="B320" s="173"/>
      <c r="C320" s="174"/>
      <c r="D320" s="175"/>
      <c r="E320" s="176"/>
      <c r="F320" s="176"/>
      <c r="G320" s="23"/>
      <c r="H320" s="23"/>
      <c r="I320" s="23"/>
      <c r="J320" s="23"/>
      <c r="K320" s="91"/>
      <c r="L320" s="91"/>
      <c r="M320" s="91"/>
      <c r="N320" s="91"/>
      <c r="O320" s="91"/>
      <c r="P320" s="91"/>
      <c r="Q320" s="91"/>
      <c r="R320" s="91"/>
    </row>
    <row r="321" spans="2:18" s="92" customFormat="1" ht="15" customHeight="1" x14ac:dyDescent="0.25">
      <c r="B321" s="173"/>
      <c r="C321" s="174"/>
      <c r="D321" s="175"/>
      <c r="E321" s="176"/>
      <c r="F321" s="176"/>
      <c r="G321" s="23"/>
      <c r="H321" s="23"/>
      <c r="I321" s="23"/>
      <c r="J321" s="23"/>
      <c r="K321" s="91"/>
      <c r="L321" s="91"/>
      <c r="M321" s="91"/>
      <c r="N321" s="91"/>
      <c r="O321" s="91"/>
      <c r="P321" s="91"/>
      <c r="Q321" s="91"/>
      <c r="R321" s="91"/>
    </row>
    <row r="322" spans="2:18" s="92" customFormat="1" ht="15" customHeight="1" x14ac:dyDescent="0.25">
      <c r="B322" s="173"/>
      <c r="C322" s="174"/>
      <c r="D322" s="175"/>
      <c r="E322" s="176"/>
      <c r="F322" s="176"/>
      <c r="G322" s="23"/>
      <c r="H322" s="23"/>
      <c r="I322" s="23"/>
      <c r="J322" s="23"/>
      <c r="K322" s="91"/>
      <c r="L322" s="91"/>
      <c r="M322" s="91"/>
      <c r="N322" s="91"/>
      <c r="O322" s="91"/>
      <c r="P322" s="91"/>
      <c r="Q322" s="91"/>
      <c r="R322" s="91"/>
    </row>
    <row r="323" spans="2:18" s="92" customFormat="1" ht="15" customHeight="1" x14ac:dyDescent="0.25">
      <c r="B323" s="173"/>
      <c r="C323" s="174"/>
      <c r="D323" s="175"/>
      <c r="E323" s="176"/>
      <c r="F323" s="176"/>
      <c r="G323" s="23"/>
      <c r="H323" s="23"/>
      <c r="I323" s="23"/>
      <c r="J323" s="23"/>
      <c r="K323" s="91"/>
      <c r="L323" s="91"/>
      <c r="M323" s="91"/>
      <c r="N323" s="91"/>
      <c r="O323" s="91"/>
      <c r="P323" s="91"/>
      <c r="Q323" s="91"/>
      <c r="R323" s="91"/>
    </row>
    <row r="324" spans="2:18" s="92" customFormat="1" ht="15" customHeight="1" x14ac:dyDescent="0.25">
      <c r="B324" s="173"/>
      <c r="C324" s="174"/>
      <c r="D324" s="175"/>
      <c r="E324" s="176"/>
      <c r="F324" s="176"/>
      <c r="G324" s="23"/>
      <c r="H324" s="23"/>
      <c r="I324" s="23"/>
      <c r="J324" s="23"/>
      <c r="K324" s="91"/>
      <c r="L324" s="91"/>
      <c r="M324" s="91"/>
      <c r="N324" s="91"/>
      <c r="O324" s="91"/>
      <c r="P324" s="91"/>
      <c r="Q324" s="91"/>
      <c r="R324" s="91"/>
    </row>
    <row r="325" spans="2:18" s="92" customFormat="1" ht="15" customHeight="1" x14ac:dyDescent="0.25">
      <c r="B325" s="173"/>
      <c r="C325" s="174"/>
      <c r="D325" s="175"/>
      <c r="E325" s="176"/>
      <c r="F325" s="176"/>
      <c r="G325" s="23"/>
      <c r="H325" s="23"/>
      <c r="I325" s="23"/>
      <c r="J325" s="23"/>
      <c r="K325" s="91"/>
      <c r="L325" s="91"/>
      <c r="M325" s="91"/>
      <c r="N325" s="91"/>
      <c r="O325" s="91"/>
      <c r="P325" s="91"/>
      <c r="Q325" s="91"/>
      <c r="R325" s="91"/>
    </row>
    <row r="326" spans="2:18" s="92" customFormat="1" ht="15" customHeight="1" x14ac:dyDescent="0.25">
      <c r="B326" s="173"/>
      <c r="C326" s="174"/>
      <c r="D326" s="175"/>
      <c r="E326" s="176"/>
      <c r="F326" s="176"/>
      <c r="G326" s="23"/>
      <c r="H326" s="23"/>
      <c r="I326" s="23"/>
      <c r="J326" s="23"/>
      <c r="K326" s="91"/>
      <c r="L326" s="91"/>
      <c r="M326" s="91"/>
      <c r="N326" s="91"/>
      <c r="O326" s="91"/>
      <c r="P326" s="91"/>
      <c r="Q326" s="91"/>
      <c r="R326" s="91"/>
    </row>
    <row r="327" spans="2:18" s="92" customFormat="1" ht="15" customHeight="1" x14ac:dyDescent="0.25">
      <c r="B327" s="173"/>
      <c r="C327" s="174"/>
      <c r="D327" s="175"/>
      <c r="E327" s="176"/>
      <c r="F327" s="176"/>
      <c r="G327" s="23"/>
      <c r="H327" s="23"/>
      <c r="I327" s="23"/>
      <c r="J327" s="23"/>
      <c r="K327" s="91"/>
      <c r="L327" s="91"/>
      <c r="M327" s="91"/>
      <c r="N327" s="91"/>
      <c r="O327" s="91"/>
      <c r="P327" s="91"/>
      <c r="Q327" s="91"/>
      <c r="R327" s="91"/>
    </row>
    <row r="328" spans="2:18" s="92" customFormat="1" ht="15" customHeight="1" x14ac:dyDescent="0.25">
      <c r="B328" s="173"/>
      <c r="C328" s="174"/>
      <c r="D328" s="175"/>
      <c r="E328" s="176"/>
      <c r="F328" s="176"/>
      <c r="G328" s="23"/>
      <c r="H328" s="23"/>
      <c r="I328" s="23"/>
      <c r="J328" s="23"/>
      <c r="K328" s="91"/>
      <c r="L328" s="91"/>
      <c r="M328" s="91"/>
      <c r="N328" s="91"/>
      <c r="O328" s="91"/>
      <c r="P328" s="91"/>
      <c r="Q328" s="91"/>
      <c r="R328" s="91"/>
    </row>
    <row r="329" spans="2:18" s="92" customFormat="1" ht="15" customHeight="1" x14ac:dyDescent="0.25">
      <c r="B329" s="173"/>
      <c r="C329" s="174"/>
      <c r="D329" s="175"/>
      <c r="E329" s="176"/>
      <c r="F329" s="176"/>
      <c r="G329" s="23"/>
      <c r="H329" s="23"/>
      <c r="I329" s="23"/>
      <c r="J329" s="23"/>
      <c r="K329" s="91"/>
      <c r="L329" s="91"/>
      <c r="M329" s="91"/>
      <c r="N329" s="91"/>
      <c r="O329" s="91"/>
      <c r="P329" s="91"/>
      <c r="Q329" s="91"/>
      <c r="R329" s="91"/>
    </row>
    <row r="330" spans="2:18" s="92" customFormat="1" ht="15" customHeight="1" x14ac:dyDescent="0.25">
      <c r="B330" s="173"/>
      <c r="C330" s="174"/>
      <c r="D330" s="175"/>
      <c r="E330" s="176"/>
      <c r="F330" s="176"/>
      <c r="G330" s="23"/>
      <c r="H330" s="23"/>
      <c r="I330" s="23"/>
      <c r="J330" s="23"/>
      <c r="K330" s="91"/>
      <c r="L330" s="91"/>
      <c r="M330" s="91"/>
      <c r="N330" s="91"/>
      <c r="O330" s="91"/>
      <c r="P330" s="91"/>
      <c r="Q330" s="91"/>
      <c r="R330" s="91"/>
    </row>
    <row r="331" spans="2:18" s="92" customFormat="1" ht="15" customHeight="1" x14ac:dyDescent="0.25">
      <c r="B331" s="173"/>
      <c r="C331" s="174"/>
      <c r="D331" s="175"/>
      <c r="E331" s="176"/>
      <c r="F331" s="176"/>
      <c r="G331" s="23"/>
      <c r="H331" s="23"/>
      <c r="I331" s="23"/>
      <c r="J331" s="23"/>
      <c r="K331" s="91"/>
      <c r="L331" s="91"/>
      <c r="M331" s="91"/>
      <c r="N331" s="91"/>
      <c r="O331" s="91"/>
      <c r="P331" s="91"/>
      <c r="Q331" s="91"/>
      <c r="R331" s="91"/>
    </row>
    <row r="332" spans="2:18" s="92" customFormat="1" ht="15" customHeight="1" x14ac:dyDescent="0.25">
      <c r="B332" s="173"/>
      <c r="C332" s="174"/>
      <c r="D332" s="175"/>
      <c r="E332" s="176"/>
      <c r="F332" s="176"/>
      <c r="G332" s="23"/>
      <c r="H332" s="23"/>
      <c r="I332" s="23"/>
      <c r="J332" s="23"/>
      <c r="K332" s="91"/>
      <c r="L332" s="91"/>
      <c r="M332" s="91"/>
      <c r="N332" s="91"/>
      <c r="O332" s="91"/>
      <c r="P332" s="91"/>
      <c r="Q332" s="91"/>
      <c r="R332" s="91"/>
    </row>
    <row r="333" spans="2:18" s="92" customFormat="1" ht="15" customHeight="1" x14ac:dyDescent="0.25">
      <c r="B333" s="173"/>
      <c r="C333" s="174"/>
      <c r="D333" s="175"/>
      <c r="E333" s="176"/>
      <c r="F333" s="176"/>
      <c r="G333" s="23"/>
      <c r="H333" s="23"/>
      <c r="I333" s="23"/>
      <c r="J333" s="23"/>
      <c r="K333" s="91"/>
      <c r="L333" s="91"/>
      <c r="M333" s="91"/>
      <c r="N333" s="91"/>
      <c r="O333" s="91"/>
      <c r="P333" s="91"/>
      <c r="Q333" s="91"/>
      <c r="R333" s="91"/>
    </row>
    <row r="334" spans="2:18" s="92" customFormat="1" ht="15" customHeight="1" x14ac:dyDescent="0.25">
      <c r="B334" s="173"/>
      <c r="C334" s="174"/>
      <c r="D334" s="175"/>
      <c r="E334" s="176"/>
      <c r="F334" s="176"/>
      <c r="G334" s="23"/>
      <c r="H334" s="23"/>
      <c r="I334" s="23"/>
      <c r="J334" s="23"/>
      <c r="K334" s="91"/>
      <c r="L334" s="91"/>
      <c r="M334" s="91"/>
      <c r="N334" s="91"/>
      <c r="O334" s="91"/>
      <c r="P334" s="91"/>
      <c r="Q334" s="91"/>
      <c r="R334" s="91"/>
    </row>
    <row r="335" spans="2:18" s="92" customFormat="1" ht="15" customHeight="1" x14ac:dyDescent="0.25">
      <c r="B335" s="173"/>
      <c r="C335" s="174"/>
      <c r="D335" s="175"/>
      <c r="E335" s="176"/>
      <c r="F335" s="176"/>
      <c r="G335" s="23"/>
      <c r="H335" s="23"/>
      <c r="I335" s="23"/>
      <c r="J335" s="23"/>
      <c r="K335" s="91"/>
      <c r="L335" s="91"/>
      <c r="M335" s="91"/>
      <c r="N335" s="91"/>
      <c r="O335" s="91"/>
      <c r="P335" s="91"/>
      <c r="Q335" s="91"/>
      <c r="R335" s="91"/>
    </row>
    <row r="336" spans="2:18" s="92" customFormat="1" ht="15" customHeight="1" x14ac:dyDescent="0.25">
      <c r="B336" s="173"/>
      <c r="C336" s="174"/>
      <c r="D336" s="175"/>
      <c r="E336" s="176"/>
      <c r="F336" s="176"/>
      <c r="G336" s="23"/>
      <c r="H336" s="23"/>
      <c r="I336" s="23"/>
      <c r="J336" s="23"/>
      <c r="K336" s="91"/>
      <c r="L336" s="91"/>
      <c r="M336" s="91"/>
      <c r="N336" s="91"/>
      <c r="O336" s="91"/>
      <c r="P336" s="91"/>
      <c r="Q336" s="91"/>
      <c r="R336" s="91"/>
    </row>
    <row r="337" spans="2:18" s="92" customFormat="1" ht="15" customHeight="1" x14ac:dyDescent="0.25">
      <c r="B337" s="173"/>
      <c r="C337" s="174"/>
      <c r="D337" s="175"/>
      <c r="E337" s="176"/>
      <c r="F337" s="176"/>
      <c r="G337" s="23"/>
      <c r="H337" s="23"/>
      <c r="I337" s="23"/>
      <c r="J337" s="23"/>
      <c r="K337" s="91"/>
      <c r="L337" s="91"/>
      <c r="M337" s="91"/>
      <c r="N337" s="91"/>
      <c r="O337" s="91"/>
      <c r="P337" s="91"/>
      <c r="Q337" s="91"/>
      <c r="R337" s="91"/>
    </row>
    <row r="338" spans="2:18" s="92" customFormat="1" ht="15" customHeight="1" x14ac:dyDescent="0.25">
      <c r="B338" s="173"/>
      <c r="C338" s="174"/>
      <c r="D338" s="175"/>
      <c r="E338" s="176"/>
      <c r="F338" s="176"/>
      <c r="G338" s="23"/>
      <c r="H338" s="23"/>
      <c r="I338" s="23"/>
      <c r="J338" s="23"/>
      <c r="K338" s="91"/>
      <c r="L338" s="91"/>
      <c r="M338" s="91"/>
      <c r="N338" s="91"/>
      <c r="O338" s="91"/>
      <c r="P338" s="91"/>
      <c r="Q338" s="91"/>
      <c r="R338" s="91"/>
    </row>
    <row r="339" spans="2:18" s="92" customFormat="1" ht="15" customHeight="1" x14ac:dyDescent="0.25">
      <c r="B339" s="173"/>
      <c r="C339" s="174"/>
      <c r="D339" s="175"/>
      <c r="E339" s="176"/>
      <c r="F339" s="176"/>
      <c r="G339" s="23"/>
      <c r="H339" s="23"/>
      <c r="I339" s="23"/>
      <c r="J339" s="23"/>
      <c r="K339" s="91"/>
      <c r="L339" s="91"/>
      <c r="M339" s="91"/>
      <c r="N339" s="91"/>
      <c r="O339" s="91"/>
      <c r="P339" s="91"/>
      <c r="Q339" s="91"/>
      <c r="R339" s="91"/>
    </row>
    <row r="340" spans="2:18" s="92" customFormat="1" ht="15" customHeight="1" x14ac:dyDescent="0.25">
      <c r="B340" s="173"/>
      <c r="C340" s="174"/>
      <c r="D340" s="175"/>
      <c r="E340" s="176"/>
      <c r="F340" s="176"/>
      <c r="G340" s="23"/>
      <c r="H340" s="23"/>
      <c r="I340" s="23"/>
      <c r="J340" s="23"/>
      <c r="K340" s="91"/>
      <c r="L340" s="91"/>
      <c r="M340" s="91"/>
      <c r="N340" s="91"/>
      <c r="O340" s="91"/>
      <c r="P340" s="91"/>
      <c r="Q340" s="91"/>
      <c r="R340" s="91"/>
    </row>
    <row r="341" spans="2:18" s="92" customFormat="1" ht="15" customHeight="1" x14ac:dyDescent="0.25">
      <c r="B341" s="173"/>
      <c r="C341" s="174"/>
      <c r="D341" s="175"/>
      <c r="E341" s="176"/>
      <c r="F341" s="176"/>
      <c r="G341" s="23"/>
      <c r="H341" s="23"/>
      <c r="I341" s="23"/>
      <c r="J341" s="23"/>
      <c r="K341" s="91"/>
      <c r="L341" s="91"/>
      <c r="M341" s="91"/>
      <c r="N341" s="91"/>
      <c r="O341" s="91"/>
      <c r="P341" s="91"/>
      <c r="Q341" s="91"/>
      <c r="R341" s="91"/>
    </row>
    <row r="342" spans="2:18" s="92" customFormat="1" ht="15" customHeight="1" x14ac:dyDescent="0.25">
      <c r="B342" s="173"/>
      <c r="C342" s="174"/>
      <c r="D342" s="175"/>
      <c r="E342" s="176"/>
      <c r="F342" s="176"/>
      <c r="G342" s="23"/>
      <c r="H342" s="23"/>
      <c r="I342" s="23"/>
      <c r="J342" s="23"/>
      <c r="K342" s="91"/>
      <c r="L342" s="91"/>
      <c r="M342" s="91"/>
      <c r="N342" s="91"/>
      <c r="O342" s="91"/>
      <c r="P342" s="91"/>
      <c r="Q342" s="91"/>
      <c r="R342" s="91"/>
    </row>
    <row r="343" spans="2:18" s="92" customFormat="1" ht="15" customHeight="1" x14ac:dyDescent="0.25">
      <c r="B343" s="173"/>
      <c r="C343" s="174"/>
      <c r="D343" s="175"/>
      <c r="E343" s="176"/>
      <c r="F343" s="176"/>
      <c r="G343" s="23"/>
      <c r="H343" s="23"/>
      <c r="I343" s="23"/>
      <c r="J343" s="23"/>
      <c r="K343" s="91"/>
      <c r="L343" s="91"/>
      <c r="M343" s="91"/>
      <c r="N343" s="91"/>
      <c r="O343" s="91"/>
      <c r="P343" s="91"/>
      <c r="Q343" s="91"/>
      <c r="R343" s="91"/>
    </row>
    <row r="344" spans="2:18" s="92" customFormat="1" ht="15" customHeight="1" x14ac:dyDescent="0.25">
      <c r="B344" s="173"/>
      <c r="C344" s="174"/>
      <c r="D344" s="175"/>
      <c r="E344" s="176"/>
      <c r="F344" s="176"/>
      <c r="G344" s="23"/>
      <c r="H344" s="23"/>
      <c r="I344" s="23"/>
      <c r="J344" s="23"/>
      <c r="K344" s="91"/>
      <c r="L344" s="91"/>
      <c r="M344" s="91"/>
      <c r="N344" s="91"/>
      <c r="O344" s="91"/>
      <c r="P344" s="91"/>
      <c r="Q344" s="91"/>
      <c r="R344" s="91"/>
    </row>
    <row r="345" spans="2:18" s="92" customFormat="1" ht="15" customHeight="1" x14ac:dyDescent="0.25">
      <c r="B345" s="173"/>
      <c r="C345" s="174"/>
      <c r="D345" s="175"/>
      <c r="E345" s="176"/>
      <c r="F345" s="176"/>
      <c r="G345" s="23"/>
      <c r="H345" s="23"/>
      <c r="I345" s="23"/>
      <c r="J345" s="23"/>
      <c r="K345" s="91"/>
      <c r="L345" s="91"/>
      <c r="M345" s="91"/>
      <c r="N345" s="91"/>
      <c r="O345" s="91"/>
      <c r="P345" s="91"/>
      <c r="Q345" s="91"/>
      <c r="R345" s="91"/>
    </row>
    <row r="346" spans="2:18" s="92" customFormat="1" ht="15" customHeight="1" x14ac:dyDescent="0.25">
      <c r="B346" s="173"/>
      <c r="C346" s="174"/>
      <c r="D346" s="175"/>
      <c r="E346" s="176"/>
      <c r="F346" s="176"/>
      <c r="G346" s="23"/>
      <c r="H346" s="23"/>
      <c r="I346" s="23"/>
      <c r="J346" s="23"/>
      <c r="K346" s="91"/>
      <c r="L346" s="91"/>
      <c r="M346" s="91"/>
      <c r="N346" s="91"/>
      <c r="O346" s="91"/>
      <c r="P346" s="91"/>
      <c r="Q346" s="91"/>
      <c r="R346" s="91"/>
    </row>
    <row r="347" spans="2:18" s="92" customFormat="1" ht="15" customHeight="1" x14ac:dyDescent="0.25">
      <c r="B347" s="173"/>
      <c r="C347" s="174"/>
      <c r="D347" s="175"/>
      <c r="E347" s="176"/>
      <c r="F347" s="176"/>
      <c r="G347" s="23"/>
      <c r="H347" s="23"/>
      <c r="I347" s="23"/>
      <c r="J347" s="23"/>
      <c r="K347" s="91"/>
      <c r="L347" s="91"/>
      <c r="M347" s="91"/>
      <c r="N347" s="91"/>
      <c r="O347" s="91"/>
      <c r="P347" s="91"/>
      <c r="Q347" s="91"/>
      <c r="R347" s="91"/>
    </row>
    <row r="348" spans="2:18" s="92" customFormat="1" ht="15" customHeight="1" x14ac:dyDescent="0.25">
      <c r="B348" s="173"/>
      <c r="C348" s="174"/>
      <c r="D348" s="175"/>
      <c r="E348" s="176"/>
      <c r="F348" s="176"/>
      <c r="G348" s="23"/>
      <c r="H348" s="23"/>
      <c r="I348" s="23"/>
      <c r="J348" s="23"/>
      <c r="K348" s="91"/>
      <c r="L348" s="91"/>
      <c r="M348" s="91"/>
      <c r="N348" s="91"/>
      <c r="O348" s="91"/>
      <c r="P348" s="91"/>
      <c r="Q348" s="91"/>
      <c r="R348" s="91"/>
    </row>
    <row r="349" spans="2:18" s="92" customFormat="1" ht="15" customHeight="1" x14ac:dyDescent="0.25">
      <c r="B349" s="173"/>
      <c r="C349" s="174"/>
      <c r="D349" s="175"/>
      <c r="E349" s="176"/>
      <c r="F349" s="176"/>
      <c r="G349" s="23"/>
      <c r="H349" s="23"/>
      <c r="I349" s="23"/>
      <c r="J349" s="23"/>
      <c r="K349" s="91"/>
      <c r="L349" s="91"/>
      <c r="M349" s="91"/>
      <c r="N349" s="91"/>
      <c r="O349" s="91"/>
      <c r="P349" s="91"/>
      <c r="Q349" s="91"/>
      <c r="R349" s="91"/>
    </row>
    <row r="350" spans="2:18" s="92" customFormat="1" ht="15" customHeight="1" x14ac:dyDescent="0.25">
      <c r="B350" s="173"/>
      <c r="C350" s="174"/>
      <c r="D350" s="175"/>
      <c r="E350" s="176"/>
      <c r="F350" s="176"/>
      <c r="G350" s="23"/>
      <c r="H350" s="23"/>
      <c r="I350" s="23"/>
      <c r="J350" s="23"/>
      <c r="K350" s="91"/>
      <c r="L350" s="91"/>
      <c r="M350" s="91"/>
      <c r="N350" s="91"/>
      <c r="O350" s="91"/>
      <c r="P350" s="91"/>
      <c r="Q350" s="91"/>
      <c r="R350" s="91"/>
    </row>
    <row r="351" spans="2:18" s="92" customFormat="1" ht="15" customHeight="1" x14ac:dyDescent="0.25">
      <c r="B351" s="173"/>
      <c r="C351" s="174"/>
      <c r="D351" s="175"/>
      <c r="E351" s="176"/>
      <c r="F351" s="176"/>
      <c r="G351" s="23"/>
      <c r="H351" s="23"/>
      <c r="I351" s="23"/>
      <c r="J351" s="23"/>
      <c r="K351" s="91"/>
      <c r="L351" s="91"/>
      <c r="M351" s="91"/>
      <c r="N351" s="91"/>
      <c r="O351" s="91"/>
      <c r="P351" s="91"/>
      <c r="Q351" s="91"/>
      <c r="R351" s="91"/>
    </row>
    <row r="352" spans="2:18" s="92" customFormat="1" ht="15" customHeight="1" x14ac:dyDescent="0.25">
      <c r="B352" s="173"/>
      <c r="C352" s="174"/>
      <c r="D352" s="175"/>
      <c r="E352" s="176"/>
      <c r="F352" s="176"/>
      <c r="G352" s="23"/>
      <c r="H352" s="23"/>
      <c r="I352" s="23"/>
      <c r="J352" s="23"/>
      <c r="K352" s="91"/>
      <c r="L352" s="91"/>
      <c r="M352" s="91"/>
      <c r="N352" s="91"/>
      <c r="O352" s="91"/>
      <c r="P352" s="91"/>
      <c r="Q352" s="91"/>
      <c r="R352" s="91"/>
    </row>
    <row r="353" spans="2:18" s="92" customFormat="1" ht="15" customHeight="1" x14ac:dyDescent="0.25">
      <c r="B353" s="173"/>
      <c r="C353" s="174"/>
      <c r="D353" s="175"/>
      <c r="E353" s="176"/>
      <c r="F353" s="176"/>
      <c r="G353" s="23"/>
      <c r="H353" s="23"/>
      <c r="I353" s="23"/>
      <c r="J353" s="23"/>
      <c r="K353" s="91"/>
      <c r="L353" s="91"/>
      <c r="M353" s="91"/>
      <c r="N353" s="91"/>
      <c r="O353" s="91"/>
      <c r="P353" s="91"/>
      <c r="Q353" s="91"/>
      <c r="R353" s="91"/>
    </row>
    <row r="354" spans="2:18" s="92" customFormat="1" ht="15" customHeight="1" x14ac:dyDescent="0.25">
      <c r="B354" s="173"/>
      <c r="C354" s="174"/>
      <c r="D354" s="175"/>
      <c r="E354" s="176"/>
      <c r="F354" s="176"/>
      <c r="G354" s="23"/>
      <c r="H354" s="23"/>
      <c r="I354" s="23"/>
      <c r="J354" s="23"/>
      <c r="K354" s="91"/>
      <c r="L354" s="91"/>
      <c r="M354" s="91"/>
      <c r="N354" s="91"/>
      <c r="O354" s="91"/>
      <c r="P354" s="91"/>
      <c r="Q354" s="91"/>
      <c r="R354" s="91"/>
    </row>
    <row r="355" spans="2:18" s="92" customFormat="1" ht="15" customHeight="1" x14ac:dyDescent="0.25">
      <c r="B355" s="173"/>
      <c r="C355" s="174"/>
      <c r="D355" s="175"/>
      <c r="E355" s="176"/>
      <c r="F355" s="176"/>
      <c r="G355" s="23"/>
      <c r="H355" s="23"/>
      <c r="I355" s="23"/>
      <c r="J355" s="23"/>
      <c r="K355" s="91"/>
      <c r="L355" s="91"/>
      <c r="M355" s="91"/>
      <c r="N355" s="91"/>
      <c r="O355" s="91"/>
      <c r="P355" s="91"/>
      <c r="Q355" s="91"/>
      <c r="R355" s="91"/>
    </row>
    <row r="356" spans="2:18" s="92" customFormat="1" ht="15" customHeight="1" x14ac:dyDescent="0.25">
      <c r="B356" s="173"/>
      <c r="C356" s="174"/>
      <c r="D356" s="175"/>
      <c r="E356" s="176"/>
      <c r="F356" s="176"/>
      <c r="G356" s="23"/>
      <c r="H356" s="23"/>
      <c r="I356" s="23"/>
      <c r="J356" s="23"/>
      <c r="K356" s="91"/>
      <c r="L356" s="91"/>
      <c r="M356" s="91"/>
      <c r="N356" s="91"/>
      <c r="O356" s="91"/>
      <c r="P356" s="91"/>
      <c r="Q356" s="91"/>
      <c r="R356" s="91"/>
    </row>
    <row r="357" spans="2:18" s="92" customFormat="1" ht="15" customHeight="1" x14ac:dyDescent="0.25">
      <c r="B357" s="173"/>
      <c r="C357" s="174"/>
      <c r="D357" s="175"/>
      <c r="E357" s="176"/>
      <c r="F357" s="176"/>
      <c r="G357" s="23"/>
      <c r="H357" s="23"/>
      <c r="I357" s="23"/>
      <c r="J357" s="23"/>
      <c r="K357" s="91"/>
      <c r="L357" s="91"/>
      <c r="M357" s="91"/>
      <c r="N357" s="91"/>
      <c r="O357" s="91"/>
      <c r="P357" s="91"/>
      <c r="Q357" s="91"/>
      <c r="R357" s="91"/>
    </row>
    <row r="358" spans="2:18" s="92" customFormat="1" ht="15" customHeight="1" x14ac:dyDescent="0.25">
      <c r="B358" s="173"/>
      <c r="C358" s="174"/>
      <c r="D358" s="175"/>
      <c r="E358" s="176"/>
      <c r="F358" s="176"/>
      <c r="G358" s="23"/>
      <c r="H358" s="23"/>
      <c r="I358" s="23"/>
      <c r="J358" s="23"/>
      <c r="K358" s="91"/>
      <c r="L358" s="91"/>
      <c r="M358" s="91"/>
      <c r="N358" s="91"/>
      <c r="O358" s="91"/>
      <c r="P358" s="91"/>
      <c r="Q358" s="91"/>
      <c r="R358" s="91"/>
    </row>
    <row r="359" spans="2:18" s="92" customFormat="1" ht="15" customHeight="1" x14ac:dyDescent="0.25">
      <c r="B359" s="173"/>
      <c r="C359" s="174"/>
      <c r="D359" s="175"/>
      <c r="E359" s="176"/>
      <c r="F359" s="176"/>
      <c r="G359" s="23"/>
      <c r="H359" s="23"/>
      <c r="I359" s="23"/>
      <c r="J359" s="23"/>
      <c r="K359" s="91"/>
      <c r="L359" s="91"/>
      <c r="M359" s="91"/>
      <c r="N359" s="91"/>
      <c r="O359" s="91"/>
      <c r="P359" s="91"/>
      <c r="Q359" s="91"/>
      <c r="R359" s="91"/>
    </row>
    <row r="360" spans="2:18" s="92" customFormat="1" ht="15" customHeight="1" x14ac:dyDescent="0.25">
      <c r="B360" s="173"/>
      <c r="C360" s="174"/>
      <c r="D360" s="175"/>
      <c r="E360" s="176"/>
      <c r="F360" s="176"/>
      <c r="G360" s="23"/>
      <c r="H360" s="23"/>
      <c r="I360" s="23"/>
      <c r="J360" s="23"/>
      <c r="K360" s="91"/>
      <c r="L360" s="91"/>
      <c r="M360" s="91"/>
      <c r="N360" s="91"/>
      <c r="O360" s="91"/>
      <c r="P360" s="91"/>
      <c r="Q360" s="91"/>
      <c r="R360" s="91"/>
    </row>
    <row r="361" spans="2:18" s="92" customFormat="1" ht="15" customHeight="1" x14ac:dyDescent="0.25">
      <c r="B361" s="173"/>
      <c r="C361" s="174"/>
      <c r="D361" s="175"/>
      <c r="E361" s="176"/>
      <c r="F361" s="176"/>
      <c r="G361" s="23"/>
      <c r="H361" s="23"/>
      <c r="I361" s="23"/>
      <c r="J361" s="23"/>
      <c r="K361" s="91"/>
      <c r="L361" s="91"/>
      <c r="M361" s="91"/>
      <c r="N361" s="91"/>
      <c r="O361" s="91"/>
      <c r="P361" s="91"/>
      <c r="Q361" s="91"/>
      <c r="R361" s="91"/>
    </row>
    <row r="362" spans="2:18" s="92" customFormat="1" ht="15" customHeight="1" x14ac:dyDescent="0.25">
      <c r="B362" s="173"/>
      <c r="C362" s="174"/>
      <c r="D362" s="175"/>
      <c r="E362" s="176"/>
      <c r="F362" s="176"/>
      <c r="G362" s="23"/>
      <c r="H362" s="23"/>
      <c r="I362" s="23"/>
      <c r="J362" s="23"/>
      <c r="K362" s="91"/>
      <c r="L362" s="91"/>
      <c r="M362" s="91"/>
      <c r="N362" s="91"/>
      <c r="O362" s="91"/>
      <c r="P362" s="91"/>
      <c r="Q362" s="91"/>
      <c r="R362" s="91"/>
    </row>
    <row r="363" spans="2:18" s="92" customFormat="1" ht="15" customHeight="1" x14ac:dyDescent="0.25">
      <c r="B363" s="173"/>
      <c r="C363" s="174"/>
      <c r="D363" s="175"/>
      <c r="E363" s="176"/>
      <c r="F363" s="176"/>
      <c r="G363" s="23"/>
      <c r="H363" s="23"/>
      <c r="I363" s="23"/>
      <c r="J363" s="23"/>
      <c r="K363" s="91"/>
      <c r="L363" s="91"/>
      <c r="M363" s="91"/>
      <c r="N363" s="91"/>
      <c r="O363" s="91"/>
      <c r="P363" s="91"/>
      <c r="Q363" s="91"/>
      <c r="R363" s="91"/>
    </row>
    <row r="364" spans="2:18" s="92" customFormat="1" ht="15" customHeight="1" x14ac:dyDescent="0.25">
      <c r="B364" s="173"/>
      <c r="C364" s="174"/>
      <c r="D364" s="175"/>
      <c r="E364" s="176"/>
      <c r="F364" s="176"/>
      <c r="G364" s="23"/>
      <c r="H364" s="23"/>
      <c r="I364" s="23"/>
      <c r="J364" s="23"/>
      <c r="K364" s="91"/>
      <c r="L364" s="91"/>
      <c r="M364" s="91"/>
      <c r="N364" s="91"/>
      <c r="O364" s="91"/>
      <c r="P364" s="91"/>
      <c r="Q364" s="91"/>
      <c r="R364" s="91"/>
    </row>
    <row r="365" spans="2:18" s="92" customFormat="1" ht="15" customHeight="1" x14ac:dyDescent="0.25">
      <c r="B365" s="173"/>
      <c r="C365" s="174"/>
      <c r="D365" s="175"/>
      <c r="E365" s="176"/>
      <c r="F365" s="176"/>
      <c r="G365" s="23"/>
      <c r="H365" s="23"/>
      <c r="I365" s="23"/>
      <c r="J365" s="23"/>
      <c r="K365" s="91"/>
      <c r="L365" s="91"/>
      <c r="M365" s="91"/>
      <c r="N365" s="91"/>
      <c r="O365" s="91"/>
      <c r="P365" s="91"/>
      <c r="Q365" s="91"/>
      <c r="R365" s="91"/>
    </row>
    <row r="366" spans="2:18" s="92" customFormat="1" ht="15" customHeight="1" x14ac:dyDescent="0.25">
      <c r="B366" s="173"/>
      <c r="C366" s="174"/>
      <c r="D366" s="175"/>
      <c r="E366" s="176"/>
      <c r="F366" s="176"/>
      <c r="G366" s="23"/>
      <c r="H366" s="23"/>
      <c r="I366" s="23"/>
      <c r="J366" s="23"/>
      <c r="K366" s="91"/>
      <c r="L366" s="91"/>
      <c r="M366" s="91"/>
      <c r="N366" s="91"/>
      <c r="O366" s="91"/>
      <c r="P366" s="91"/>
      <c r="Q366" s="91"/>
      <c r="R366" s="91"/>
    </row>
    <row r="367" spans="2:18" s="92" customFormat="1" ht="15" customHeight="1" x14ac:dyDescent="0.25">
      <c r="B367" s="173"/>
      <c r="C367" s="174"/>
      <c r="D367" s="175"/>
      <c r="E367" s="176"/>
      <c r="F367" s="176"/>
      <c r="G367" s="23"/>
      <c r="H367" s="23"/>
      <c r="I367" s="23"/>
      <c r="J367" s="23"/>
      <c r="K367" s="91"/>
      <c r="L367" s="91"/>
      <c r="M367" s="91"/>
      <c r="N367" s="91"/>
      <c r="O367" s="91"/>
      <c r="P367" s="91"/>
      <c r="Q367" s="91"/>
      <c r="R367" s="91"/>
    </row>
    <row r="368" spans="2:18" s="92" customFormat="1" ht="15" customHeight="1" x14ac:dyDescent="0.25">
      <c r="B368" s="173"/>
      <c r="C368" s="174"/>
      <c r="D368" s="175"/>
      <c r="E368" s="176"/>
      <c r="F368" s="176"/>
      <c r="G368" s="23"/>
      <c r="H368" s="23"/>
      <c r="I368" s="23"/>
      <c r="J368" s="23"/>
      <c r="K368" s="91"/>
      <c r="L368" s="91"/>
      <c r="M368" s="91"/>
      <c r="N368" s="91"/>
      <c r="O368" s="91"/>
      <c r="P368" s="91"/>
      <c r="Q368" s="91"/>
      <c r="R368" s="91"/>
    </row>
    <row r="369" spans="2:18" s="92" customFormat="1" ht="15" customHeight="1" x14ac:dyDescent="0.25">
      <c r="B369" s="173"/>
      <c r="C369" s="174"/>
      <c r="D369" s="175"/>
      <c r="E369" s="176"/>
      <c r="F369" s="176"/>
      <c r="G369" s="23"/>
      <c r="H369" s="23"/>
      <c r="I369" s="23"/>
      <c r="J369" s="23"/>
      <c r="K369" s="91"/>
      <c r="L369" s="91"/>
      <c r="M369" s="91"/>
      <c r="N369" s="91"/>
      <c r="O369" s="91"/>
      <c r="P369" s="91"/>
      <c r="Q369" s="91"/>
      <c r="R369" s="91"/>
    </row>
    <row r="370" spans="2:18" s="92" customFormat="1" ht="15" customHeight="1" x14ac:dyDescent="0.25">
      <c r="B370" s="173"/>
      <c r="C370" s="174"/>
      <c r="D370" s="175"/>
      <c r="E370" s="176"/>
      <c r="F370" s="176"/>
      <c r="G370" s="23"/>
      <c r="H370" s="23"/>
      <c r="I370" s="23"/>
      <c r="J370" s="23"/>
      <c r="K370" s="91"/>
      <c r="L370" s="91"/>
      <c r="M370" s="91"/>
      <c r="N370" s="91"/>
      <c r="O370" s="91"/>
      <c r="P370" s="91"/>
      <c r="Q370" s="91"/>
      <c r="R370" s="91"/>
    </row>
    <row r="371" spans="2:18" s="92" customFormat="1" ht="15" customHeight="1" x14ac:dyDescent="0.25">
      <c r="B371" s="173"/>
      <c r="C371" s="174"/>
      <c r="D371" s="175"/>
      <c r="E371" s="176"/>
      <c r="F371" s="176"/>
      <c r="G371" s="23"/>
      <c r="H371" s="23"/>
      <c r="I371" s="23"/>
      <c r="J371" s="23"/>
      <c r="K371" s="91"/>
      <c r="L371" s="91"/>
      <c r="M371" s="91"/>
      <c r="N371" s="91"/>
      <c r="O371" s="91"/>
      <c r="P371" s="91"/>
      <c r="Q371" s="91"/>
      <c r="R371" s="91"/>
    </row>
    <row r="372" spans="2:18" s="92" customFormat="1" ht="15" customHeight="1" x14ac:dyDescent="0.25">
      <c r="B372" s="173"/>
      <c r="C372" s="174"/>
      <c r="D372" s="175"/>
      <c r="E372" s="176"/>
      <c r="F372" s="176"/>
      <c r="G372" s="23"/>
      <c r="H372" s="23"/>
      <c r="I372" s="23"/>
      <c r="J372" s="23"/>
      <c r="K372" s="91"/>
      <c r="L372" s="91"/>
      <c r="M372" s="91"/>
      <c r="N372" s="91"/>
      <c r="O372" s="91"/>
      <c r="P372" s="91"/>
      <c r="Q372" s="91"/>
      <c r="R372" s="91"/>
    </row>
    <row r="373" spans="2:18" s="92" customFormat="1" ht="15" customHeight="1" x14ac:dyDescent="0.25">
      <c r="B373" s="173"/>
      <c r="C373" s="174"/>
      <c r="D373" s="175"/>
      <c r="E373" s="176"/>
      <c r="F373" s="176"/>
      <c r="G373" s="23"/>
      <c r="H373" s="23"/>
      <c r="I373" s="23"/>
      <c r="J373" s="23"/>
      <c r="K373" s="91"/>
      <c r="L373" s="91"/>
      <c r="M373" s="91"/>
      <c r="N373" s="91"/>
      <c r="O373" s="91"/>
      <c r="P373" s="91"/>
      <c r="Q373" s="91"/>
      <c r="R373" s="91"/>
    </row>
    <row r="374" spans="2:18" s="92" customFormat="1" ht="15" customHeight="1" x14ac:dyDescent="0.25">
      <c r="B374" s="173"/>
      <c r="C374" s="174"/>
      <c r="D374" s="175"/>
      <c r="E374" s="176"/>
      <c r="F374" s="176"/>
      <c r="G374" s="23"/>
      <c r="H374" s="23"/>
      <c r="I374" s="23"/>
      <c r="J374" s="23"/>
      <c r="K374" s="91"/>
      <c r="L374" s="91"/>
      <c r="M374" s="91"/>
      <c r="N374" s="91"/>
      <c r="O374" s="91"/>
      <c r="P374" s="91"/>
      <c r="Q374" s="91"/>
      <c r="R374" s="91"/>
    </row>
    <row r="375" spans="2:18" s="92" customFormat="1" ht="15" customHeight="1" x14ac:dyDescent="0.25">
      <c r="B375" s="173"/>
      <c r="C375" s="174"/>
      <c r="D375" s="175"/>
      <c r="E375" s="176"/>
      <c r="F375" s="176"/>
      <c r="G375" s="23"/>
      <c r="H375" s="23"/>
      <c r="I375" s="23"/>
      <c r="J375" s="23"/>
      <c r="K375" s="91"/>
      <c r="L375" s="91"/>
      <c r="M375" s="91"/>
      <c r="N375" s="91"/>
      <c r="O375" s="91"/>
      <c r="P375" s="91"/>
      <c r="Q375" s="91"/>
      <c r="R375" s="91"/>
    </row>
    <row r="376" spans="2:18" s="92" customFormat="1" ht="15" customHeight="1" x14ac:dyDescent="0.25">
      <c r="B376" s="173"/>
      <c r="C376" s="174"/>
      <c r="D376" s="175"/>
      <c r="E376" s="176"/>
      <c r="F376" s="176"/>
      <c r="G376" s="23"/>
      <c r="H376" s="23"/>
      <c r="I376" s="23"/>
      <c r="J376" s="23"/>
      <c r="K376" s="91"/>
      <c r="L376" s="91"/>
      <c r="M376" s="91"/>
      <c r="N376" s="91"/>
      <c r="O376" s="91"/>
      <c r="P376" s="91"/>
      <c r="Q376" s="91"/>
      <c r="R376" s="91"/>
    </row>
    <row r="377" spans="2:18" s="92" customFormat="1" ht="15" customHeight="1" x14ac:dyDescent="0.25">
      <c r="B377" s="173"/>
      <c r="C377" s="174"/>
      <c r="D377" s="175"/>
      <c r="E377" s="176"/>
      <c r="F377" s="176"/>
      <c r="G377" s="23"/>
      <c r="H377" s="23"/>
      <c r="I377" s="23"/>
      <c r="J377" s="23"/>
      <c r="K377" s="91"/>
      <c r="L377" s="91"/>
      <c r="M377" s="91"/>
      <c r="N377" s="91"/>
      <c r="O377" s="91"/>
      <c r="P377" s="91"/>
      <c r="Q377" s="91"/>
      <c r="R377" s="91"/>
    </row>
    <row r="378" spans="2:18" s="92" customFormat="1" ht="15" customHeight="1" x14ac:dyDescent="0.25">
      <c r="B378" s="173"/>
      <c r="C378" s="174"/>
      <c r="D378" s="175"/>
      <c r="E378" s="176"/>
      <c r="F378" s="176"/>
      <c r="G378" s="23"/>
      <c r="H378" s="23"/>
      <c r="I378" s="23"/>
      <c r="J378" s="23"/>
      <c r="K378" s="91"/>
      <c r="L378" s="91"/>
      <c r="M378" s="91"/>
      <c r="N378" s="91"/>
      <c r="O378" s="91"/>
      <c r="P378" s="91"/>
      <c r="Q378" s="91"/>
      <c r="R378" s="91"/>
    </row>
    <row r="379" spans="2:18" s="92" customFormat="1" ht="15" customHeight="1" x14ac:dyDescent="0.25">
      <c r="B379" s="173"/>
      <c r="C379" s="174"/>
      <c r="D379" s="175"/>
      <c r="E379" s="176"/>
      <c r="F379" s="176"/>
      <c r="G379" s="23"/>
      <c r="H379" s="23"/>
      <c r="I379" s="23"/>
      <c r="J379" s="23"/>
      <c r="K379" s="91"/>
      <c r="L379" s="91"/>
      <c r="M379" s="91"/>
      <c r="N379" s="91"/>
      <c r="O379" s="91"/>
      <c r="P379" s="91"/>
      <c r="Q379" s="91"/>
      <c r="R379" s="91"/>
    </row>
    <row r="380" spans="2:18" s="92" customFormat="1" ht="15" customHeight="1" x14ac:dyDescent="0.25">
      <c r="B380" s="173"/>
      <c r="C380" s="174"/>
      <c r="D380" s="175"/>
      <c r="E380" s="176"/>
      <c r="F380" s="176"/>
      <c r="G380" s="23"/>
      <c r="H380" s="23"/>
      <c r="I380" s="23"/>
      <c r="J380" s="23"/>
      <c r="K380" s="91"/>
      <c r="L380" s="91"/>
      <c r="M380" s="91"/>
      <c r="N380" s="91"/>
      <c r="O380" s="91"/>
      <c r="P380" s="91"/>
      <c r="Q380" s="91"/>
      <c r="R380" s="91"/>
    </row>
    <row r="381" spans="2:18" s="92" customFormat="1" ht="15" customHeight="1" x14ac:dyDescent="0.25">
      <c r="B381" s="173"/>
      <c r="C381" s="174"/>
      <c r="D381" s="175"/>
      <c r="E381" s="176"/>
      <c r="F381" s="176"/>
      <c r="G381" s="23"/>
      <c r="H381" s="23"/>
      <c r="I381" s="23"/>
      <c r="J381" s="23"/>
      <c r="K381" s="91"/>
      <c r="L381" s="91"/>
      <c r="M381" s="91"/>
      <c r="N381" s="91"/>
      <c r="O381" s="91"/>
      <c r="P381" s="91"/>
      <c r="Q381" s="91"/>
      <c r="R381" s="91"/>
    </row>
    <row r="382" spans="2:18" s="92" customFormat="1" ht="15" customHeight="1" x14ac:dyDescent="0.25">
      <c r="B382" s="173"/>
      <c r="C382" s="174"/>
      <c r="D382" s="175"/>
      <c r="E382" s="176"/>
      <c r="F382" s="176"/>
      <c r="G382" s="23"/>
      <c r="H382" s="23"/>
      <c r="I382" s="23"/>
      <c r="J382" s="23"/>
      <c r="K382" s="91"/>
      <c r="L382" s="91"/>
      <c r="M382" s="91"/>
      <c r="N382" s="91"/>
      <c r="O382" s="91"/>
      <c r="P382" s="91"/>
      <c r="Q382" s="91"/>
      <c r="R382" s="91"/>
    </row>
    <row r="383" spans="2:18" s="92" customFormat="1" ht="15" customHeight="1" x14ac:dyDescent="0.25">
      <c r="B383" s="173"/>
      <c r="C383" s="174"/>
      <c r="D383" s="175"/>
      <c r="E383" s="176"/>
      <c r="F383" s="176"/>
      <c r="G383" s="23"/>
      <c r="H383" s="23"/>
      <c r="I383" s="23"/>
      <c r="J383" s="23"/>
      <c r="K383" s="91"/>
      <c r="L383" s="91"/>
      <c r="M383" s="91"/>
      <c r="N383" s="91"/>
      <c r="O383" s="91"/>
      <c r="P383" s="91"/>
      <c r="Q383" s="91"/>
      <c r="R383" s="91"/>
    </row>
    <row r="384" spans="2:18" s="92" customFormat="1" ht="15" customHeight="1" x14ac:dyDescent="0.25">
      <c r="B384" s="173"/>
      <c r="C384" s="174"/>
      <c r="D384" s="175"/>
      <c r="E384" s="176"/>
      <c r="F384" s="176"/>
      <c r="G384" s="23"/>
      <c r="H384" s="23"/>
      <c r="I384" s="23"/>
      <c r="J384" s="23"/>
      <c r="K384" s="91"/>
      <c r="L384" s="91"/>
      <c r="M384" s="91"/>
      <c r="N384" s="91"/>
      <c r="O384" s="91"/>
      <c r="P384" s="91"/>
      <c r="Q384" s="91"/>
      <c r="R384" s="91"/>
    </row>
    <row r="385" spans="2:18" s="92" customFormat="1" ht="15" customHeight="1" x14ac:dyDescent="0.25">
      <c r="B385" s="173"/>
      <c r="C385" s="174"/>
      <c r="D385" s="175"/>
      <c r="E385" s="176"/>
      <c r="F385" s="176"/>
      <c r="G385" s="23"/>
      <c r="H385" s="23"/>
      <c r="I385" s="23"/>
      <c r="J385" s="23"/>
      <c r="K385" s="91"/>
      <c r="L385" s="91"/>
      <c r="M385" s="91"/>
      <c r="N385" s="91"/>
      <c r="O385" s="91"/>
      <c r="P385" s="91"/>
      <c r="Q385" s="91"/>
      <c r="R385" s="91"/>
    </row>
    <row r="386" spans="2:18" s="92" customFormat="1" ht="15" customHeight="1" x14ac:dyDescent="0.25">
      <c r="B386" s="173"/>
      <c r="C386" s="174"/>
      <c r="D386" s="175"/>
      <c r="E386" s="176"/>
      <c r="F386" s="176"/>
      <c r="G386" s="23"/>
      <c r="H386" s="23"/>
      <c r="I386" s="23"/>
      <c r="J386" s="23"/>
      <c r="K386" s="91"/>
      <c r="L386" s="91"/>
      <c r="M386" s="91"/>
      <c r="N386" s="91"/>
      <c r="O386" s="91"/>
      <c r="P386" s="91"/>
      <c r="Q386" s="91"/>
      <c r="R386" s="91"/>
    </row>
    <row r="387" spans="2:18" s="92" customFormat="1" ht="15" customHeight="1" x14ac:dyDescent="0.25">
      <c r="B387" s="173"/>
      <c r="C387" s="174"/>
      <c r="D387" s="175"/>
      <c r="E387" s="176"/>
      <c r="F387" s="176"/>
      <c r="G387" s="23"/>
      <c r="H387" s="23"/>
      <c r="I387" s="23"/>
      <c r="J387" s="23"/>
      <c r="K387" s="91"/>
      <c r="L387" s="91"/>
      <c r="M387" s="91"/>
      <c r="N387" s="91"/>
      <c r="O387" s="91"/>
      <c r="P387" s="91"/>
      <c r="Q387" s="91"/>
      <c r="R387" s="91"/>
    </row>
    <row r="388" spans="2:18" s="92" customFormat="1" ht="15" customHeight="1" x14ac:dyDescent="0.25">
      <c r="B388" s="173"/>
      <c r="C388" s="174"/>
      <c r="D388" s="175"/>
      <c r="E388" s="176"/>
      <c r="F388" s="176"/>
      <c r="G388" s="23"/>
      <c r="H388" s="23"/>
      <c r="I388" s="23"/>
      <c r="J388" s="23"/>
      <c r="K388" s="91"/>
      <c r="L388" s="91"/>
      <c r="M388" s="91"/>
      <c r="N388" s="91"/>
      <c r="O388" s="91"/>
      <c r="P388" s="91"/>
      <c r="Q388" s="91"/>
      <c r="R388" s="91"/>
    </row>
    <row r="389" spans="2:18" s="92" customFormat="1" ht="15" customHeight="1" x14ac:dyDescent="0.25">
      <c r="B389" s="173"/>
      <c r="C389" s="174"/>
      <c r="D389" s="175"/>
      <c r="E389" s="176"/>
      <c r="F389" s="176"/>
      <c r="G389" s="23"/>
      <c r="H389" s="23"/>
      <c r="I389" s="23"/>
      <c r="J389" s="23"/>
      <c r="K389" s="91"/>
      <c r="L389" s="91"/>
      <c r="M389" s="91"/>
      <c r="N389" s="91"/>
      <c r="O389" s="91"/>
      <c r="P389" s="91"/>
      <c r="Q389" s="91"/>
      <c r="R389" s="91"/>
    </row>
    <row r="390" spans="2:18" s="92" customFormat="1" ht="15" customHeight="1" x14ac:dyDescent="0.25">
      <c r="B390" s="173"/>
      <c r="C390" s="174"/>
      <c r="D390" s="175"/>
      <c r="E390" s="176"/>
      <c r="F390" s="176"/>
      <c r="G390" s="23"/>
      <c r="H390" s="23"/>
      <c r="I390" s="23"/>
      <c r="J390" s="23"/>
      <c r="K390" s="91"/>
      <c r="L390" s="91"/>
      <c r="M390" s="91"/>
      <c r="N390" s="91"/>
      <c r="O390" s="91"/>
      <c r="P390" s="91"/>
      <c r="Q390" s="91"/>
      <c r="R390" s="91"/>
    </row>
    <row r="391" spans="2:18" s="92" customFormat="1" ht="15" customHeight="1" x14ac:dyDescent="0.25">
      <c r="B391" s="173"/>
      <c r="C391" s="174"/>
      <c r="D391" s="175"/>
      <c r="E391" s="176"/>
      <c r="F391" s="176"/>
      <c r="G391" s="23"/>
      <c r="H391" s="23"/>
      <c r="I391" s="23"/>
      <c r="J391" s="23"/>
      <c r="K391" s="91"/>
      <c r="L391" s="91"/>
      <c r="M391" s="91"/>
      <c r="N391" s="91"/>
      <c r="O391" s="91"/>
      <c r="P391" s="91"/>
      <c r="Q391" s="91"/>
      <c r="R391" s="91"/>
    </row>
    <row r="392" spans="2:18" s="92" customFormat="1" ht="15" customHeight="1" x14ac:dyDescent="0.25">
      <c r="B392" s="173"/>
      <c r="C392" s="174"/>
      <c r="D392" s="175"/>
      <c r="E392" s="176"/>
      <c r="F392" s="176"/>
      <c r="G392" s="23"/>
      <c r="H392" s="23"/>
      <c r="I392" s="23"/>
      <c r="J392" s="23"/>
      <c r="K392" s="91"/>
      <c r="L392" s="91"/>
      <c r="M392" s="91"/>
      <c r="N392" s="91"/>
      <c r="O392" s="91"/>
      <c r="P392" s="91"/>
      <c r="Q392" s="91"/>
      <c r="R392" s="91"/>
    </row>
    <row r="393" spans="2:18" s="92" customFormat="1" ht="15" customHeight="1" x14ac:dyDescent="0.25">
      <c r="B393" s="173"/>
      <c r="C393" s="174"/>
      <c r="D393" s="175"/>
      <c r="E393" s="176"/>
      <c r="F393" s="176"/>
      <c r="G393" s="23"/>
      <c r="H393" s="23"/>
      <c r="I393" s="23"/>
      <c r="J393" s="23"/>
      <c r="K393" s="91"/>
      <c r="L393" s="91"/>
      <c r="M393" s="91"/>
      <c r="N393" s="91"/>
      <c r="O393" s="91"/>
      <c r="P393" s="91"/>
      <c r="Q393" s="91"/>
      <c r="R393" s="91"/>
    </row>
    <row r="394" spans="2:18" s="92" customFormat="1" ht="15" customHeight="1" x14ac:dyDescent="0.25">
      <c r="B394" s="173"/>
      <c r="C394" s="174"/>
      <c r="D394" s="175"/>
      <c r="E394" s="176"/>
      <c r="F394" s="176"/>
      <c r="G394" s="23"/>
      <c r="H394" s="23"/>
      <c r="I394" s="23"/>
      <c r="J394" s="23"/>
      <c r="K394" s="91"/>
      <c r="L394" s="91"/>
      <c r="M394" s="91"/>
      <c r="N394" s="91"/>
      <c r="O394" s="91"/>
      <c r="P394" s="91"/>
      <c r="Q394" s="91"/>
      <c r="R394" s="91"/>
    </row>
    <row r="395" spans="2:18" s="92" customFormat="1" ht="15" customHeight="1" x14ac:dyDescent="0.25">
      <c r="B395" s="173"/>
      <c r="C395" s="174"/>
      <c r="D395" s="175"/>
      <c r="E395" s="176"/>
      <c r="F395" s="176"/>
      <c r="G395" s="23"/>
      <c r="H395" s="23"/>
      <c r="I395" s="23"/>
      <c r="J395" s="23"/>
      <c r="K395" s="91"/>
      <c r="L395" s="91"/>
      <c r="M395" s="91"/>
      <c r="N395" s="91"/>
      <c r="O395" s="91"/>
      <c r="P395" s="91"/>
      <c r="Q395" s="91"/>
      <c r="R395" s="91"/>
    </row>
    <row r="396" spans="2:18" s="92" customFormat="1" ht="15" customHeight="1" x14ac:dyDescent="0.25">
      <c r="B396" s="173"/>
      <c r="C396" s="174"/>
      <c r="D396" s="175"/>
      <c r="E396" s="176"/>
      <c r="F396" s="176"/>
      <c r="G396" s="23"/>
      <c r="H396" s="23"/>
      <c r="I396" s="23"/>
      <c r="J396" s="23"/>
      <c r="K396" s="91"/>
      <c r="L396" s="91"/>
      <c r="M396" s="91"/>
      <c r="N396" s="91"/>
      <c r="O396" s="91"/>
      <c r="P396" s="91"/>
      <c r="Q396" s="91"/>
      <c r="R396" s="91"/>
    </row>
    <row r="397" spans="2:18" s="92" customFormat="1" ht="15" customHeight="1" x14ac:dyDescent="0.25">
      <c r="B397" s="173"/>
      <c r="C397" s="174"/>
      <c r="D397" s="175"/>
      <c r="E397" s="176"/>
      <c r="F397" s="176"/>
      <c r="G397" s="23"/>
      <c r="H397" s="23"/>
      <c r="I397" s="23"/>
      <c r="J397" s="23"/>
      <c r="K397" s="91"/>
      <c r="L397" s="91"/>
      <c r="M397" s="91"/>
      <c r="N397" s="91"/>
      <c r="O397" s="91"/>
      <c r="P397" s="91"/>
      <c r="Q397" s="91"/>
      <c r="R397" s="91"/>
    </row>
    <row r="398" spans="2:18" s="92" customFormat="1" ht="15" customHeight="1" x14ac:dyDescent="0.25">
      <c r="B398" s="173"/>
      <c r="C398" s="174"/>
      <c r="D398" s="175"/>
      <c r="E398" s="176"/>
      <c r="F398" s="176"/>
      <c r="G398" s="23"/>
      <c r="H398" s="23"/>
      <c r="I398" s="23"/>
      <c r="J398" s="23"/>
      <c r="K398" s="91"/>
      <c r="L398" s="91"/>
      <c r="M398" s="91"/>
      <c r="N398" s="91"/>
      <c r="O398" s="91"/>
      <c r="P398" s="91"/>
      <c r="Q398" s="91"/>
      <c r="R398" s="91"/>
    </row>
    <row r="399" spans="2:18" s="92" customFormat="1" ht="15" customHeight="1" x14ac:dyDescent="0.25">
      <c r="B399" s="173"/>
      <c r="C399" s="174"/>
      <c r="D399" s="175"/>
      <c r="E399" s="176"/>
      <c r="F399" s="176"/>
      <c r="G399" s="23"/>
      <c r="H399" s="23"/>
      <c r="I399" s="23"/>
      <c r="J399" s="23"/>
      <c r="K399" s="91"/>
      <c r="L399" s="91"/>
      <c r="M399" s="91"/>
      <c r="N399" s="91"/>
      <c r="O399" s="91"/>
      <c r="P399" s="91"/>
      <c r="Q399" s="91"/>
      <c r="R399" s="91"/>
    </row>
    <row r="400" spans="2:18" s="92" customFormat="1" ht="15" customHeight="1" x14ac:dyDescent="0.25">
      <c r="B400" s="173"/>
      <c r="C400" s="174"/>
      <c r="D400" s="175"/>
      <c r="E400" s="176"/>
      <c r="F400" s="176"/>
      <c r="G400" s="23"/>
      <c r="H400" s="23"/>
      <c r="I400" s="23"/>
      <c r="J400" s="23"/>
      <c r="K400" s="91"/>
      <c r="L400" s="91"/>
      <c r="M400" s="91"/>
      <c r="N400" s="91"/>
      <c r="O400" s="91"/>
      <c r="P400" s="91"/>
      <c r="Q400" s="91"/>
      <c r="R400" s="91"/>
    </row>
    <row r="401" spans="2:18" s="92" customFormat="1" ht="15" customHeight="1" x14ac:dyDescent="0.25">
      <c r="B401" s="173"/>
      <c r="C401" s="174"/>
      <c r="D401" s="175"/>
      <c r="E401" s="176"/>
      <c r="F401" s="176"/>
      <c r="G401" s="23"/>
      <c r="H401" s="23"/>
      <c r="I401" s="23"/>
      <c r="J401" s="23"/>
      <c r="K401" s="91"/>
      <c r="L401" s="91"/>
      <c r="M401" s="91"/>
      <c r="N401" s="91"/>
      <c r="O401" s="91"/>
      <c r="P401" s="91"/>
      <c r="Q401" s="91"/>
      <c r="R401" s="91"/>
    </row>
    <row r="402" spans="2:18" s="92" customFormat="1" ht="15" customHeight="1" x14ac:dyDescent="0.25">
      <c r="B402" s="173"/>
      <c r="C402" s="174"/>
      <c r="D402" s="175"/>
      <c r="E402" s="176"/>
      <c r="F402" s="176"/>
      <c r="G402" s="23"/>
      <c r="H402" s="23"/>
      <c r="I402" s="23"/>
      <c r="J402" s="23"/>
      <c r="K402" s="91"/>
      <c r="L402" s="91"/>
      <c r="M402" s="91"/>
      <c r="N402" s="91"/>
      <c r="O402" s="91"/>
      <c r="P402" s="91"/>
      <c r="Q402" s="91"/>
      <c r="R402" s="91"/>
    </row>
    <row r="403" spans="2:18" s="92" customFormat="1" ht="15" customHeight="1" x14ac:dyDescent="0.25">
      <c r="B403" s="173"/>
      <c r="C403" s="174"/>
      <c r="D403" s="175"/>
      <c r="E403" s="176"/>
      <c r="F403" s="176"/>
      <c r="G403" s="23"/>
      <c r="H403" s="23"/>
      <c r="I403" s="23"/>
      <c r="J403" s="23"/>
      <c r="K403" s="91"/>
      <c r="L403" s="91"/>
      <c r="M403" s="91"/>
      <c r="N403" s="91"/>
      <c r="O403" s="91"/>
      <c r="P403" s="91"/>
      <c r="Q403" s="91"/>
      <c r="R403" s="91"/>
    </row>
    <row r="404" spans="2:18" s="92" customFormat="1" ht="15" customHeight="1" x14ac:dyDescent="0.25">
      <c r="B404" s="173"/>
      <c r="C404" s="174"/>
      <c r="D404" s="175"/>
      <c r="E404" s="176"/>
      <c r="F404" s="176"/>
      <c r="G404" s="23"/>
      <c r="H404" s="23"/>
      <c r="I404" s="23"/>
      <c r="J404" s="23"/>
      <c r="K404" s="91"/>
      <c r="L404" s="91"/>
      <c r="M404" s="91"/>
      <c r="N404" s="91"/>
      <c r="O404" s="91"/>
      <c r="P404" s="91"/>
      <c r="Q404" s="91"/>
      <c r="R404" s="91"/>
    </row>
    <row r="405" spans="2:18" s="92" customFormat="1" ht="15" customHeight="1" x14ac:dyDescent="0.25">
      <c r="B405" s="173"/>
      <c r="C405" s="174"/>
      <c r="D405" s="175"/>
      <c r="E405" s="176"/>
      <c r="F405" s="176"/>
      <c r="G405" s="23"/>
      <c r="H405" s="23"/>
      <c r="I405" s="23"/>
      <c r="J405" s="23"/>
      <c r="K405" s="91"/>
      <c r="L405" s="91"/>
      <c r="M405" s="91"/>
      <c r="N405" s="91"/>
      <c r="O405" s="91"/>
      <c r="P405" s="91"/>
      <c r="Q405" s="91"/>
      <c r="R405" s="91"/>
    </row>
    <row r="406" spans="2:18" s="92" customFormat="1" ht="15" customHeight="1" x14ac:dyDescent="0.25">
      <c r="B406" s="173"/>
      <c r="C406" s="174"/>
      <c r="D406" s="175"/>
      <c r="E406" s="176"/>
      <c r="F406" s="176"/>
      <c r="G406" s="23"/>
      <c r="H406" s="23"/>
      <c r="I406" s="23"/>
      <c r="J406" s="23"/>
      <c r="K406" s="91"/>
      <c r="L406" s="91"/>
      <c r="M406" s="91"/>
      <c r="N406" s="91"/>
      <c r="O406" s="91"/>
      <c r="P406" s="91"/>
      <c r="Q406" s="91"/>
      <c r="R406" s="91"/>
    </row>
    <row r="407" spans="2:18" s="92" customFormat="1" ht="15" customHeight="1" x14ac:dyDescent="0.25">
      <c r="B407" s="173"/>
      <c r="C407" s="174"/>
      <c r="D407" s="175"/>
      <c r="E407" s="176"/>
      <c r="F407" s="176"/>
      <c r="G407" s="23"/>
      <c r="H407" s="23"/>
      <c r="I407" s="23"/>
      <c r="J407" s="23"/>
      <c r="K407" s="91"/>
      <c r="L407" s="91"/>
      <c r="M407" s="91"/>
      <c r="N407" s="91"/>
      <c r="O407" s="91"/>
      <c r="P407" s="91"/>
      <c r="Q407" s="91"/>
      <c r="R407" s="91"/>
    </row>
    <row r="408" spans="2:18" s="92" customFormat="1" ht="15" customHeight="1" x14ac:dyDescent="0.25">
      <c r="B408" s="173"/>
      <c r="C408" s="174"/>
      <c r="D408" s="175"/>
      <c r="E408" s="176"/>
      <c r="F408" s="176"/>
      <c r="G408" s="23"/>
      <c r="H408" s="23"/>
      <c r="I408" s="23"/>
      <c r="J408" s="23"/>
      <c r="K408" s="91"/>
      <c r="L408" s="91"/>
      <c r="M408" s="91"/>
      <c r="N408" s="91"/>
      <c r="O408" s="91"/>
      <c r="P408" s="91"/>
      <c r="Q408" s="91"/>
      <c r="R408" s="91"/>
    </row>
    <row r="409" spans="2:18" s="92" customFormat="1" ht="15" customHeight="1" x14ac:dyDescent="0.25">
      <c r="B409" s="173"/>
      <c r="C409" s="174"/>
      <c r="D409" s="175"/>
      <c r="E409" s="176"/>
      <c r="F409" s="176"/>
      <c r="G409" s="23"/>
      <c r="H409" s="23"/>
      <c r="I409" s="23"/>
      <c r="J409" s="23"/>
      <c r="K409" s="91"/>
      <c r="L409" s="91"/>
      <c r="M409" s="91"/>
      <c r="N409" s="91"/>
      <c r="O409" s="91"/>
      <c r="P409" s="91"/>
      <c r="Q409" s="91"/>
      <c r="R409" s="91"/>
    </row>
    <row r="410" spans="2:18" s="92" customFormat="1" ht="15" customHeight="1" x14ac:dyDescent="0.25">
      <c r="B410" s="173"/>
      <c r="C410" s="174"/>
      <c r="D410" s="175"/>
      <c r="E410" s="176"/>
      <c r="F410" s="176"/>
      <c r="G410" s="23"/>
      <c r="H410" s="23"/>
      <c r="I410" s="23"/>
      <c r="J410" s="23"/>
      <c r="K410" s="91"/>
      <c r="L410" s="91"/>
      <c r="M410" s="91"/>
      <c r="N410" s="91"/>
      <c r="O410" s="91"/>
      <c r="P410" s="91"/>
      <c r="Q410" s="91"/>
      <c r="R410" s="91"/>
    </row>
    <row r="411" spans="2:18" s="92" customFormat="1" ht="15" customHeight="1" x14ac:dyDescent="0.25">
      <c r="B411" s="173"/>
      <c r="C411" s="174"/>
      <c r="D411" s="175"/>
      <c r="E411" s="176"/>
      <c r="F411" s="176"/>
      <c r="G411" s="23"/>
      <c r="H411" s="23"/>
      <c r="I411" s="23"/>
      <c r="J411" s="23"/>
      <c r="K411" s="91"/>
      <c r="L411" s="91"/>
      <c r="M411" s="91"/>
      <c r="N411" s="91"/>
      <c r="O411" s="91"/>
      <c r="P411" s="91"/>
      <c r="Q411" s="91"/>
      <c r="R411" s="91"/>
    </row>
    <row r="412" spans="2:18" s="92" customFormat="1" ht="15" customHeight="1" x14ac:dyDescent="0.25">
      <c r="B412" s="173"/>
      <c r="C412" s="174"/>
      <c r="D412" s="175"/>
      <c r="E412" s="176"/>
      <c r="F412" s="176"/>
      <c r="G412" s="23"/>
      <c r="H412" s="23"/>
      <c r="I412" s="23"/>
      <c r="J412" s="23"/>
      <c r="K412" s="91"/>
      <c r="L412" s="91"/>
      <c r="M412" s="91"/>
      <c r="N412" s="91"/>
      <c r="O412" s="91"/>
      <c r="P412" s="91"/>
      <c r="Q412" s="91"/>
      <c r="R412" s="91"/>
    </row>
    <row r="413" spans="2:18" s="92" customFormat="1" ht="15" customHeight="1" x14ac:dyDescent="0.25">
      <c r="B413" s="173"/>
      <c r="C413" s="174"/>
      <c r="D413" s="175"/>
      <c r="E413" s="176"/>
      <c r="F413" s="176"/>
      <c r="G413" s="23"/>
      <c r="H413" s="23"/>
      <c r="I413" s="23"/>
      <c r="J413" s="23"/>
      <c r="K413" s="91"/>
      <c r="L413" s="91"/>
      <c r="M413" s="91"/>
      <c r="N413" s="91"/>
      <c r="O413" s="91"/>
      <c r="P413" s="91"/>
      <c r="Q413" s="91"/>
      <c r="R413" s="91"/>
    </row>
    <row r="414" spans="2:18" s="92" customFormat="1" ht="15" customHeight="1" x14ac:dyDescent="0.25">
      <c r="B414" s="173"/>
      <c r="C414" s="174"/>
      <c r="D414" s="175"/>
      <c r="E414" s="176"/>
      <c r="F414" s="176"/>
      <c r="G414" s="23"/>
      <c r="H414" s="23"/>
      <c r="I414" s="23"/>
      <c r="J414" s="23"/>
      <c r="K414" s="91"/>
      <c r="L414" s="91"/>
      <c r="M414" s="91"/>
      <c r="N414" s="91"/>
      <c r="O414" s="91"/>
      <c r="P414" s="91"/>
      <c r="Q414" s="91"/>
      <c r="R414" s="91"/>
    </row>
    <row r="415" spans="2:18" s="92" customFormat="1" ht="15" customHeight="1" x14ac:dyDescent="0.25">
      <c r="B415" s="173"/>
      <c r="C415" s="174"/>
      <c r="D415" s="175"/>
      <c r="E415" s="176"/>
      <c r="F415" s="176"/>
      <c r="G415" s="23"/>
      <c r="H415" s="23"/>
      <c r="I415" s="23"/>
      <c r="J415" s="23"/>
      <c r="K415" s="91"/>
      <c r="L415" s="91"/>
      <c r="M415" s="91"/>
      <c r="N415" s="91"/>
      <c r="O415" s="91"/>
      <c r="P415" s="91"/>
      <c r="Q415" s="91"/>
      <c r="R415" s="91"/>
    </row>
    <row r="416" spans="2:18" s="92" customFormat="1" ht="15" customHeight="1" x14ac:dyDescent="0.25">
      <c r="B416" s="173"/>
      <c r="C416" s="174"/>
      <c r="D416" s="175"/>
      <c r="E416" s="176"/>
      <c r="F416" s="176"/>
      <c r="G416" s="23"/>
      <c r="H416" s="23"/>
      <c r="I416" s="23"/>
      <c r="J416" s="23"/>
      <c r="K416" s="91"/>
      <c r="L416" s="91"/>
      <c r="M416" s="91"/>
      <c r="N416" s="91"/>
      <c r="O416" s="91"/>
      <c r="P416" s="91"/>
      <c r="Q416" s="91"/>
      <c r="R416" s="91"/>
    </row>
    <row r="417" spans="2:18" s="92" customFormat="1" ht="15" customHeight="1" x14ac:dyDescent="0.25">
      <c r="B417" s="173"/>
      <c r="C417" s="174"/>
      <c r="D417" s="175"/>
      <c r="E417" s="176"/>
      <c r="F417" s="176"/>
      <c r="G417" s="23"/>
      <c r="H417" s="23"/>
      <c r="I417" s="23"/>
      <c r="J417" s="23"/>
      <c r="K417" s="91"/>
      <c r="L417" s="91"/>
      <c r="M417" s="91"/>
      <c r="N417" s="91"/>
      <c r="O417" s="91"/>
      <c r="P417" s="91"/>
      <c r="Q417" s="91"/>
      <c r="R417" s="91"/>
    </row>
    <row r="418" spans="2:18" s="92" customFormat="1" ht="15" customHeight="1" x14ac:dyDescent="0.25">
      <c r="B418" s="173"/>
      <c r="C418" s="174"/>
      <c r="D418" s="175"/>
      <c r="E418" s="176"/>
      <c r="F418" s="176"/>
      <c r="G418" s="23"/>
      <c r="H418" s="23"/>
      <c r="I418" s="23"/>
      <c r="J418" s="23"/>
      <c r="K418" s="91"/>
      <c r="L418" s="91"/>
      <c r="M418" s="91"/>
      <c r="N418" s="91"/>
      <c r="O418" s="91"/>
      <c r="P418" s="91"/>
      <c r="Q418" s="91"/>
      <c r="R418" s="91"/>
    </row>
    <row r="419" spans="2:18" s="92" customFormat="1" ht="15" customHeight="1" x14ac:dyDescent="0.25">
      <c r="B419" s="173"/>
      <c r="C419" s="174"/>
      <c r="D419" s="175"/>
      <c r="E419" s="176"/>
      <c r="F419" s="176"/>
      <c r="G419" s="23"/>
      <c r="H419" s="23"/>
      <c r="I419" s="23"/>
      <c r="J419" s="23"/>
      <c r="K419" s="91"/>
      <c r="L419" s="91"/>
      <c r="M419" s="91"/>
      <c r="N419" s="91"/>
      <c r="O419" s="91"/>
      <c r="P419" s="91"/>
      <c r="Q419" s="91"/>
      <c r="R419" s="91"/>
    </row>
    <row r="420" spans="2:18" s="92" customFormat="1" ht="15" customHeight="1" x14ac:dyDescent="0.25">
      <c r="B420" s="173"/>
      <c r="C420" s="174"/>
      <c r="D420" s="175"/>
      <c r="E420" s="176"/>
      <c r="F420" s="176"/>
      <c r="G420" s="23"/>
      <c r="H420" s="23"/>
      <c r="I420" s="23"/>
      <c r="J420" s="23"/>
      <c r="K420" s="91"/>
      <c r="L420" s="91"/>
      <c r="M420" s="91"/>
      <c r="N420" s="91"/>
      <c r="O420" s="91"/>
      <c r="P420" s="91"/>
      <c r="Q420" s="91"/>
      <c r="R420" s="91"/>
    </row>
    <row r="421" spans="2:18" s="92" customFormat="1" ht="15" customHeight="1" x14ac:dyDescent="0.25">
      <c r="B421" s="173"/>
      <c r="C421" s="174"/>
      <c r="D421" s="175"/>
      <c r="E421" s="176"/>
      <c r="F421" s="176"/>
      <c r="G421" s="23"/>
      <c r="H421" s="23"/>
      <c r="I421" s="23"/>
      <c r="J421" s="23"/>
      <c r="K421" s="91"/>
      <c r="L421" s="91"/>
      <c r="M421" s="91"/>
      <c r="N421" s="91"/>
      <c r="O421" s="91"/>
      <c r="P421" s="91"/>
      <c r="Q421" s="91"/>
      <c r="R421" s="91"/>
    </row>
    <row r="422" spans="2:18" s="92" customFormat="1" ht="15" customHeight="1" x14ac:dyDescent="0.25">
      <c r="B422" s="173"/>
      <c r="C422" s="174"/>
      <c r="D422" s="175"/>
      <c r="E422" s="176"/>
      <c r="F422" s="176"/>
      <c r="G422" s="23"/>
      <c r="H422" s="23"/>
      <c r="I422" s="23"/>
      <c r="J422" s="23"/>
      <c r="K422" s="91"/>
      <c r="L422" s="91"/>
      <c r="M422" s="91"/>
      <c r="N422" s="91"/>
      <c r="O422" s="91"/>
      <c r="P422" s="91"/>
      <c r="Q422" s="91"/>
      <c r="R422" s="91"/>
    </row>
    <row r="423" spans="2:18" s="92" customFormat="1" ht="15" customHeight="1" x14ac:dyDescent="0.25">
      <c r="B423" s="173"/>
      <c r="C423" s="174"/>
      <c r="D423" s="175"/>
      <c r="E423" s="176"/>
      <c r="F423" s="176"/>
      <c r="G423" s="23"/>
      <c r="H423" s="23"/>
      <c r="I423" s="23"/>
      <c r="J423" s="23"/>
      <c r="K423" s="91"/>
      <c r="L423" s="91"/>
      <c r="M423" s="91"/>
      <c r="N423" s="91"/>
      <c r="O423" s="91"/>
      <c r="P423" s="91"/>
      <c r="Q423" s="91"/>
      <c r="R423" s="91"/>
    </row>
    <row r="424" spans="2:18" s="92" customFormat="1" ht="15" customHeight="1" x14ac:dyDescent="0.25">
      <c r="B424" s="173"/>
      <c r="C424" s="174"/>
      <c r="D424" s="175"/>
      <c r="E424" s="176"/>
      <c r="F424" s="176"/>
      <c r="G424" s="23"/>
      <c r="H424" s="23"/>
      <c r="I424" s="23"/>
      <c r="J424" s="23"/>
      <c r="K424" s="91"/>
      <c r="L424" s="91"/>
      <c r="M424" s="91"/>
      <c r="N424" s="91"/>
      <c r="O424" s="91"/>
      <c r="P424" s="91"/>
      <c r="Q424" s="91"/>
      <c r="R424" s="91"/>
    </row>
    <row r="425" spans="2:18" s="92" customFormat="1" ht="15" customHeight="1" x14ac:dyDescent="0.25">
      <c r="B425" s="173"/>
      <c r="C425" s="174"/>
      <c r="D425" s="175"/>
      <c r="E425" s="176"/>
      <c r="F425" s="176"/>
      <c r="G425" s="23"/>
      <c r="H425" s="23"/>
      <c r="I425" s="23"/>
      <c r="J425" s="23"/>
      <c r="K425" s="91"/>
      <c r="L425" s="91"/>
      <c r="M425" s="91"/>
      <c r="N425" s="91"/>
      <c r="O425" s="91"/>
      <c r="P425" s="91"/>
      <c r="Q425" s="91"/>
      <c r="R425" s="91"/>
    </row>
    <row r="426" spans="2:18" s="92" customFormat="1" ht="15" customHeight="1" x14ac:dyDescent="0.25">
      <c r="B426" s="173"/>
      <c r="C426" s="174"/>
      <c r="D426" s="175"/>
      <c r="E426" s="176"/>
      <c r="F426" s="176"/>
      <c r="G426" s="23"/>
      <c r="H426" s="23"/>
      <c r="I426" s="23"/>
      <c r="J426" s="23"/>
      <c r="K426" s="91"/>
      <c r="L426" s="91"/>
      <c r="M426" s="91"/>
      <c r="N426" s="91"/>
      <c r="O426" s="91"/>
      <c r="P426" s="91"/>
      <c r="Q426" s="91"/>
      <c r="R426" s="91"/>
    </row>
    <row r="427" spans="2:18" s="92" customFormat="1" ht="15" customHeight="1" x14ac:dyDescent="0.25">
      <c r="B427" s="173"/>
      <c r="C427" s="174"/>
      <c r="D427" s="175"/>
      <c r="E427" s="176"/>
      <c r="F427" s="176"/>
      <c r="G427" s="23"/>
      <c r="H427" s="23"/>
      <c r="I427" s="23"/>
      <c r="J427" s="23"/>
      <c r="K427" s="91"/>
      <c r="L427" s="91"/>
      <c r="M427" s="91"/>
      <c r="N427" s="91"/>
      <c r="O427" s="91"/>
      <c r="P427" s="91"/>
      <c r="Q427" s="91"/>
      <c r="R427" s="91"/>
    </row>
    <row r="428" spans="2:18" s="92" customFormat="1" ht="15" customHeight="1" x14ac:dyDescent="0.25">
      <c r="B428" s="173"/>
      <c r="C428" s="174"/>
      <c r="D428" s="175"/>
      <c r="E428" s="176"/>
      <c r="F428" s="176"/>
      <c r="G428" s="23"/>
      <c r="H428" s="23"/>
      <c r="I428" s="23"/>
      <c r="J428" s="23"/>
      <c r="K428" s="91"/>
      <c r="L428" s="91"/>
      <c r="M428" s="91"/>
      <c r="N428" s="91"/>
      <c r="O428" s="91"/>
      <c r="P428" s="91"/>
      <c r="Q428" s="91"/>
      <c r="R428" s="91"/>
    </row>
    <row r="429" spans="2:18" s="92" customFormat="1" ht="15" customHeight="1" x14ac:dyDescent="0.25">
      <c r="B429" s="173"/>
      <c r="C429" s="174"/>
      <c r="D429" s="175"/>
      <c r="E429" s="176"/>
      <c r="F429" s="176"/>
      <c r="G429" s="23"/>
      <c r="H429" s="23"/>
      <c r="I429" s="23"/>
      <c r="J429" s="23"/>
      <c r="K429" s="91"/>
      <c r="L429" s="91"/>
      <c r="M429" s="91"/>
      <c r="N429" s="91"/>
      <c r="O429" s="91"/>
      <c r="P429" s="91"/>
      <c r="Q429" s="91"/>
      <c r="R429" s="91"/>
    </row>
    <row r="430" spans="2:18" s="92" customFormat="1" ht="15" customHeight="1" x14ac:dyDescent="0.25">
      <c r="B430" s="173"/>
      <c r="C430" s="174"/>
      <c r="D430" s="175"/>
      <c r="E430" s="176"/>
      <c r="F430" s="176"/>
      <c r="G430" s="23"/>
      <c r="H430" s="23"/>
      <c r="I430" s="23"/>
      <c r="J430" s="23"/>
      <c r="K430" s="91"/>
      <c r="L430" s="91"/>
      <c r="M430" s="91"/>
      <c r="N430" s="91"/>
      <c r="O430" s="91"/>
      <c r="P430" s="91"/>
      <c r="Q430" s="91"/>
      <c r="R430" s="91"/>
    </row>
    <row r="431" spans="2:18" s="92" customFormat="1" ht="15" customHeight="1" x14ac:dyDescent="0.25">
      <c r="B431" s="173"/>
      <c r="C431" s="174"/>
      <c r="D431" s="175"/>
      <c r="E431" s="176"/>
      <c r="F431" s="176"/>
      <c r="G431" s="23"/>
      <c r="H431" s="23"/>
      <c r="I431" s="23"/>
      <c r="J431" s="23"/>
      <c r="K431" s="91"/>
      <c r="L431" s="91"/>
      <c r="M431" s="91"/>
      <c r="N431" s="91"/>
      <c r="O431" s="91"/>
      <c r="P431" s="91"/>
      <c r="Q431" s="91"/>
      <c r="R431" s="91"/>
    </row>
    <row r="432" spans="2:18" s="92" customFormat="1" ht="15" customHeight="1" x14ac:dyDescent="0.25">
      <c r="B432" s="173"/>
      <c r="C432" s="174"/>
      <c r="D432" s="175"/>
      <c r="E432" s="176"/>
      <c r="F432" s="176"/>
      <c r="G432" s="23"/>
      <c r="H432" s="23"/>
      <c r="I432" s="23"/>
      <c r="J432" s="23"/>
      <c r="K432" s="91"/>
      <c r="L432" s="91"/>
      <c r="M432" s="91"/>
      <c r="N432" s="91"/>
      <c r="O432" s="91"/>
      <c r="P432" s="91"/>
      <c r="Q432" s="91"/>
      <c r="R432" s="91"/>
    </row>
    <row r="433" spans="2:18" s="92" customFormat="1" ht="15" customHeight="1" x14ac:dyDescent="0.25">
      <c r="B433" s="173"/>
      <c r="C433" s="174"/>
      <c r="D433" s="175"/>
      <c r="E433" s="176"/>
      <c r="F433" s="176"/>
      <c r="G433" s="23"/>
      <c r="H433" s="23"/>
      <c r="I433" s="23"/>
      <c r="J433" s="23"/>
      <c r="K433" s="91"/>
      <c r="L433" s="91"/>
      <c r="M433" s="91"/>
      <c r="N433" s="91"/>
      <c r="O433" s="91"/>
      <c r="P433" s="91"/>
      <c r="Q433" s="91"/>
      <c r="R433" s="91"/>
    </row>
    <row r="434" spans="2:18" s="92" customFormat="1" ht="15" customHeight="1" x14ac:dyDescent="0.25">
      <c r="B434" s="173"/>
      <c r="C434" s="174"/>
      <c r="D434" s="175"/>
      <c r="E434" s="176"/>
      <c r="F434" s="176"/>
      <c r="G434" s="23"/>
      <c r="H434" s="23"/>
      <c r="I434" s="23"/>
      <c r="J434" s="23"/>
      <c r="K434" s="91"/>
      <c r="L434" s="91"/>
      <c r="M434" s="91"/>
      <c r="N434" s="91"/>
      <c r="O434" s="91"/>
      <c r="P434" s="91"/>
      <c r="Q434" s="91"/>
      <c r="R434" s="91"/>
    </row>
    <row r="435" spans="2:18" s="92" customFormat="1" ht="15" customHeight="1" x14ac:dyDescent="0.25">
      <c r="B435" s="173"/>
      <c r="C435" s="174"/>
      <c r="D435" s="175"/>
      <c r="E435" s="176"/>
      <c r="F435" s="176"/>
      <c r="G435" s="23"/>
      <c r="H435" s="23"/>
      <c r="I435" s="23"/>
      <c r="J435" s="23"/>
      <c r="K435" s="91"/>
      <c r="L435" s="91"/>
      <c r="M435" s="91"/>
      <c r="N435" s="91"/>
      <c r="O435" s="91"/>
      <c r="P435" s="91"/>
      <c r="Q435" s="91"/>
      <c r="R435" s="91"/>
    </row>
    <row r="436" spans="2:18" s="92" customFormat="1" ht="15" customHeight="1" x14ac:dyDescent="0.25">
      <c r="B436" s="173"/>
      <c r="C436" s="174"/>
      <c r="D436" s="175"/>
      <c r="E436" s="176"/>
      <c r="F436" s="176"/>
      <c r="G436" s="23"/>
      <c r="H436" s="23"/>
      <c r="I436" s="23"/>
      <c r="J436" s="23"/>
      <c r="K436" s="91"/>
      <c r="L436" s="91"/>
      <c r="M436" s="91"/>
      <c r="N436" s="91"/>
      <c r="O436" s="91"/>
      <c r="P436" s="91"/>
      <c r="Q436" s="91"/>
      <c r="R436" s="91"/>
    </row>
    <row r="437" spans="2:18" s="92" customFormat="1" ht="15" customHeight="1" x14ac:dyDescent="0.25">
      <c r="B437" s="173"/>
      <c r="C437" s="174"/>
      <c r="D437" s="175"/>
      <c r="E437" s="176"/>
      <c r="F437" s="176"/>
      <c r="G437" s="23"/>
      <c r="H437" s="23"/>
      <c r="I437" s="23"/>
      <c r="J437" s="23"/>
      <c r="K437" s="91"/>
      <c r="L437" s="91"/>
      <c r="M437" s="91"/>
      <c r="N437" s="91"/>
      <c r="O437" s="91"/>
      <c r="P437" s="91"/>
      <c r="Q437" s="91"/>
      <c r="R437" s="91"/>
    </row>
    <row r="438" spans="2:18" s="92" customFormat="1" ht="15" customHeight="1" x14ac:dyDescent="0.25">
      <c r="B438" s="173"/>
      <c r="C438" s="174"/>
      <c r="D438" s="175"/>
      <c r="E438" s="176"/>
      <c r="F438" s="176"/>
      <c r="G438" s="23"/>
      <c r="H438" s="23"/>
      <c r="I438" s="23"/>
      <c r="J438" s="23"/>
      <c r="K438" s="91"/>
      <c r="L438" s="91"/>
      <c r="M438" s="91"/>
      <c r="N438" s="91"/>
      <c r="O438" s="91"/>
      <c r="P438" s="91"/>
      <c r="Q438" s="91"/>
      <c r="R438" s="91"/>
    </row>
    <row r="439" spans="2:18" s="92" customFormat="1" ht="15" customHeight="1" x14ac:dyDescent="0.25">
      <c r="B439" s="173"/>
      <c r="C439" s="174"/>
      <c r="D439" s="175"/>
      <c r="E439" s="176"/>
      <c r="F439" s="176"/>
      <c r="G439" s="23"/>
      <c r="H439" s="23"/>
      <c r="I439" s="23"/>
      <c r="J439" s="23"/>
      <c r="K439" s="91"/>
      <c r="L439" s="91"/>
      <c r="M439" s="91"/>
      <c r="N439" s="91"/>
      <c r="O439" s="91"/>
      <c r="P439" s="91"/>
      <c r="Q439" s="91"/>
      <c r="R439" s="91"/>
    </row>
    <row r="440" spans="2:18" s="92" customFormat="1" ht="15" customHeight="1" x14ac:dyDescent="0.25">
      <c r="B440" s="173"/>
      <c r="C440" s="174"/>
      <c r="D440" s="175"/>
      <c r="E440" s="176"/>
      <c r="F440" s="176"/>
      <c r="G440" s="23"/>
      <c r="H440" s="23"/>
      <c r="I440" s="23"/>
      <c r="J440" s="23"/>
      <c r="K440" s="91"/>
      <c r="L440" s="91"/>
      <c r="M440" s="91"/>
      <c r="N440" s="91"/>
      <c r="O440" s="91"/>
      <c r="P440" s="91"/>
      <c r="Q440" s="91"/>
      <c r="R440" s="91"/>
    </row>
    <row r="441" spans="2:18" s="92" customFormat="1" ht="15" customHeight="1" x14ac:dyDescent="0.25">
      <c r="B441" s="173"/>
      <c r="C441" s="174"/>
      <c r="D441" s="175"/>
      <c r="E441" s="176"/>
      <c r="F441" s="176"/>
      <c r="G441" s="23"/>
      <c r="H441" s="23"/>
      <c r="I441" s="23"/>
      <c r="J441" s="23"/>
      <c r="K441" s="91"/>
      <c r="L441" s="91"/>
      <c r="M441" s="91"/>
      <c r="N441" s="91"/>
      <c r="O441" s="91"/>
      <c r="P441" s="91"/>
      <c r="Q441" s="91"/>
      <c r="R441" s="91"/>
    </row>
    <row r="442" spans="2:18" s="92" customFormat="1" ht="15" customHeight="1" x14ac:dyDescent="0.25">
      <c r="B442" s="173"/>
      <c r="C442" s="174"/>
      <c r="D442" s="175"/>
      <c r="E442" s="176"/>
      <c r="F442" s="176"/>
      <c r="G442" s="23"/>
      <c r="H442" s="23"/>
      <c r="I442" s="23"/>
      <c r="J442" s="23"/>
      <c r="K442" s="91"/>
      <c r="L442" s="91"/>
      <c r="M442" s="91"/>
      <c r="N442" s="91"/>
      <c r="O442" s="91"/>
      <c r="P442" s="91"/>
      <c r="Q442" s="91"/>
      <c r="R442" s="91"/>
    </row>
    <row r="443" spans="2:18" s="92" customFormat="1" ht="15" customHeight="1" x14ac:dyDescent="0.25">
      <c r="B443" s="173"/>
      <c r="C443" s="174"/>
      <c r="D443" s="175"/>
      <c r="E443" s="176"/>
      <c r="F443" s="176"/>
      <c r="G443" s="23"/>
      <c r="H443" s="23"/>
      <c r="I443" s="23"/>
      <c r="J443" s="23"/>
      <c r="K443" s="91"/>
      <c r="L443" s="91"/>
      <c r="M443" s="91"/>
      <c r="N443" s="91"/>
      <c r="O443" s="91"/>
      <c r="P443" s="91"/>
      <c r="Q443" s="91"/>
      <c r="R443" s="91"/>
    </row>
    <row r="444" spans="2:18" s="92" customFormat="1" ht="15" customHeight="1" x14ac:dyDescent="0.25">
      <c r="B444" s="173"/>
      <c r="C444" s="174"/>
      <c r="D444" s="175"/>
      <c r="E444" s="176"/>
      <c r="F444" s="176"/>
      <c r="G444" s="23"/>
      <c r="H444" s="23"/>
      <c r="I444" s="23"/>
      <c r="J444" s="23"/>
      <c r="K444" s="91"/>
      <c r="L444" s="91"/>
      <c r="M444" s="91"/>
      <c r="N444" s="91"/>
      <c r="O444" s="91"/>
      <c r="P444" s="91"/>
      <c r="Q444" s="91"/>
      <c r="R444" s="91"/>
    </row>
    <row r="445" spans="2:18" s="92" customFormat="1" ht="15" customHeight="1" x14ac:dyDescent="0.25">
      <c r="B445" s="173"/>
      <c r="C445" s="174"/>
      <c r="D445" s="175"/>
      <c r="E445" s="176"/>
      <c r="F445" s="176"/>
      <c r="G445" s="23"/>
      <c r="H445" s="23"/>
      <c r="I445" s="23"/>
      <c r="J445" s="23"/>
      <c r="K445" s="91"/>
      <c r="L445" s="91"/>
      <c r="M445" s="91"/>
      <c r="N445" s="91"/>
      <c r="O445" s="91"/>
      <c r="P445" s="91"/>
      <c r="Q445" s="91"/>
      <c r="R445" s="91"/>
    </row>
    <row r="446" spans="2:18" s="92" customFormat="1" ht="15" customHeight="1" x14ac:dyDescent="0.25">
      <c r="B446" s="173"/>
      <c r="C446" s="174"/>
      <c r="D446" s="175"/>
      <c r="E446" s="176"/>
      <c r="F446" s="176"/>
      <c r="G446" s="23"/>
      <c r="H446" s="23"/>
      <c r="I446" s="23"/>
      <c r="J446" s="23"/>
      <c r="K446" s="91"/>
      <c r="L446" s="91"/>
      <c r="M446" s="91"/>
      <c r="N446" s="91"/>
      <c r="O446" s="91"/>
      <c r="P446" s="91"/>
      <c r="Q446" s="91"/>
      <c r="R446" s="91"/>
    </row>
    <row r="447" spans="2:18" s="92" customFormat="1" ht="15" customHeight="1" x14ac:dyDescent="0.25">
      <c r="B447" s="173"/>
      <c r="C447" s="174"/>
      <c r="D447" s="175"/>
      <c r="E447" s="176"/>
      <c r="F447" s="176"/>
      <c r="G447" s="23"/>
      <c r="H447" s="23"/>
      <c r="I447" s="23"/>
      <c r="J447" s="23"/>
      <c r="K447" s="91"/>
      <c r="L447" s="91"/>
      <c r="M447" s="91"/>
      <c r="N447" s="91"/>
      <c r="O447" s="91"/>
      <c r="P447" s="91"/>
      <c r="Q447" s="91"/>
      <c r="R447" s="91"/>
    </row>
    <row r="448" spans="2:18" s="92" customFormat="1" ht="15" customHeight="1" x14ac:dyDescent="0.25">
      <c r="B448" s="173"/>
      <c r="C448" s="174"/>
      <c r="D448" s="175"/>
      <c r="E448" s="176"/>
      <c r="F448" s="176"/>
      <c r="G448" s="23"/>
      <c r="H448" s="23"/>
      <c r="I448" s="23"/>
      <c r="J448" s="23"/>
      <c r="K448" s="91"/>
      <c r="L448" s="91"/>
      <c r="M448" s="91"/>
      <c r="N448" s="91"/>
      <c r="O448" s="91"/>
      <c r="P448" s="91"/>
      <c r="Q448" s="91"/>
      <c r="R448" s="91"/>
    </row>
    <row r="449" spans="2:18" s="92" customFormat="1" ht="15" customHeight="1" x14ac:dyDescent="0.25">
      <c r="B449" s="173"/>
      <c r="C449" s="174"/>
      <c r="D449" s="175"/>
      <c r="E449" s="176"/>
      <c r="F449" s="176"/>
      <c r="G449" s="23"/>
      <c r="H449" s="23"/>
      <c r="I449" s="23"/>
      <c r="J449" s="23"/>
      <c r="K449" s="91"/>
      <c r="L449" s="91"/>
      <c r="M449" s="91"/>
      <c r="N449" s="91"/>
      <c r="O449" s="91"/>
      <c r="P449" s="91"/>
      <c r="Q449" s="91"/>
      <c r="R449" s="91"/>
    </row>
    <row r="450" spans="2:18" s="92" customFormat="1" ht="15" customHeight="1" x14ac:dyDescent="0.25">
      <c r="B450" s="173"/>
      <c r="C450" s="174"/>
      <c r="D450" s="175"/>
      <c r="E450" s="176"/>
      <c r="F450" s="176"/>
      <c r="G450" s="23"/>
      <c r="H450" s="23"/>
      <c r="I450" s="23"/>
      <c r="J450" s="23"/>
      <c r="K450" s="91"/>
      <c r="L450" s="91"/>
      <c r="M450" s="91"/>
      <c r="N450" s="91"/>
      <c r="O450" s="91"/>
      <c r="P450" s="91"/>
      <c r="Q450" s="91"/>
      <c r="R450" s="91"/>
    </row>
    <row r="451" spans="2:18" s="92" customFormat="1" ht="15" customHeight="1" x14ac:dyDescent="0.25">
      <c r="B451" s="173"/>
      <c r="C451" s="174"/>
      <c r="D451" s="175"/>
      <c r="E451" s="176"/>
      <c r="F451" s="176"/>
      <c r="G451" s="23"/>
      <c r="H451" s="23"/>
      <c r="I451" s="23"/>
      <c r="J451" s="23"/>
      <c r="K451" s="91"/>
      <c r="L451" s="91"/>
      <c r="M451" s="91"/>
      <c r="N451" s="91"/>
      <c r="O451" s="91"/>
      <c r="P451" s="91"/>
      <c r="Q451" s="91"/>
      <c r="R451" s="91"/>
    </row>
    <row r="452" spans="2:18" s="92" customFormat="1" ht="15" customHeight="1" x14ac:dyDescent="0.25">
      <c r="B452" s="173"/>
      <c r="C452" s="174"/>
      <c r="D452" s="175"/>
      <c r="E452" s="176"/>
      <c r="F452" s="176"/>
      <c r="G452" s="23"/>
      <c r="H452" s="23"/>
      <c r="I452" s="23"/>
      <c r="J452" s="23"/>
      <c r="K452" s="91"/>
      <c r="L452" s="91"/>
      <c r="M452" s="91"/>
      <c r="N452" s="91"/>
      <c r="O452" s="91"/>
      <c r="P452" s="91"/>
      <c r="Q452" s="91"/>
      <c r="R452" s="91"/>
    </row>
    <row r="453" spans="2:18" s="92" customFormat="1" ht="15" customHeight="1" x14ac:dyDescent="0.25">
      <c r="B453" s="173"/>
      <c r="C453" s="174"/>
      <c r="D453" s="175"/>
      <c r="E453" s="176"/>
      <c r="F453" s="176"/>
      <c r="G453" s="23"/>
      <c r="H453" s="23"/>
      <c r="I453" s="23"/>
      <c r="J453" s="23"/>
      <c r="K453" s="91"/>
      <c r="L453" s="91"/>
      <c r="M453" s="91"/>
      <c r="N453" s="91"/>
      <c r="O453" s="91"/>
      <c r="P453" s="91"/>
      <c r="Q453" s="91"/>
      <c r="R453" s="91"/>
    </row>
    <row r="454" spans="2:18" s="92" customFormat="1" ht="15" customHeight="1" x14ac:dyDescent="0.25">
      <c r="B454" s="173"/>
      <c r="C454" s="174"/>
      <c r="D454" s="175"/>
      <c r="E454" s="176"/>
      <c r="F454" s="176"/>
      <c r="G454" s="23"/>
      <c r="H454" s="23"/>
      <c r="I454" s="23"/>
      <c r="J454" s="23"/>
      <c r="K454" s="91"/>
      <c r="L454" s="91"/>
      <c r="M454" s="91"/>
      <c r="N454" s="91"/>
      <c r="O454" s="91"/>
      <c r="P454" s="91"/>
      <c r="Q454" s="91"/>
      <c r="R454" s="91"/>
    </row>
    <row r="455" spans="2:18" s="92" customFormat="1" ht="15" customHeight="1" x14ac:dyDescent="0.25">
      <c r="B455" s="173"/>
      <c r="C455" s="174"/>
      <c r="D455" s="175"/>
      <c r="E455" s="176"/>
      <c r="F455" s="176"/>
      <c r="G455" s="23"/>
      <c r="H455" s="23"/>
      <c r="I455" s="23"/>
      <c r="J455" s="23"/>
      <c r="K455" s="91"/>
      <c r="L455" s="91"/>
      <c r="M455" s="91"/>
      <c r="N455" s="91"/>
      <c r="O455" s="91"/>
      <c r="P455" s="91"/>
      <c r="Q455" s="91"/>
      <c r="R455" s="91"/>
    </row>
    <row r="456" spans="2:18" s="92" customFormat="1" ht="15" customHeight="1" x14ac:dyDescent="0.25">
      <c r="B456" s="173"/>
      <c r="C456" s="174"/>
      <c r="D456" s="175"/>
      <c r="E456" s="176"/>
      <c r="F456" s="176"/>
      <c r="G456" s="23"/>
      <c r="H456" s="23"/>
      <c r="I456" s="23"/>
      <c r="J456" s="23"/>
      <c r="K456" s="91"/>
      <c r="L456" s="91"/>
      <c r="M456" s="91"/>
      <c r="N456" s="91"/>
      <c r="O456" s="91"/>
      <c r="P456" s="91"/>
      <c r="Q456" s="91"/>
      <c r="R456" s="91"/>
    </row>
    <row r="457" spans="2:18" s="92" customFormat="1" ht="15" customHeight="1" x14ac:dyDescent="0.25">
      <c r="B457" s="173"/>
      <c r="C457" s="174"/>
      <c r="D457" s="175"/>
      <c r="E457" s="176"/>
      <c r="F457" s="176"/>
      <c r="G457" s="23"/>
      <c r="H457" s="23"/>
      <c r="I457" s="23"/>
      <c r="J457" s="23"/>
      <c r="K457" s="91"/>
      <c r="L457" s="91"/>
      <c r="M457" s="91"/>
      <c r="N457" s="91"/>
      <c r="O457" s="91"/>
      <c r="P457" s="91"/>
      <c r="Q457" s="91"/>
      <c r="R457" s="91"/>
    </row>
    <row r="458" spans="2:18" s="92" customFormat="1" ht="15" customHeight="1" x14ac:dyDescent="0.25">
      <c r="B458" s="173"/>
      <c r="C458" s="174"/>
      <c r="D458" s="175"/>
      <c r="E458" s="176"/>
      <c r="F458" s="176"/>
      <c r="G458" s="23"/>
      <c r="H458" s="23"/>
      <c r="I458" s="23"/>
      <c r="J458" s="23"/>
      <c r="K458" s="91"/>
      <c r="L458" s="91"/>
      <c r="M458" s="91"/>
      <c r="N458" s="91"/>
      <c r="O458" s="91"/>
      <c r="P458" s="91"/>
      <c r="Q458" s="91"/>
      <c r="R458" s="91"/>
    </row>
    <row r="459" spans="2:18" s="92" customFormat="1" ht="15" customHeight="1" x14ac:dyDescent="0.25">
      <c r="B459" s="173"/>
      <c r="C459" s="174"/>
      <c r="D459" s="175"/>
      <c r="E459" s="176"/>
      <c r="F459" s="176"/>
      <c r="G459" s="23"/>
      <c r="H459" s="23"/>
      <c r="I459" s="23"/>
      <c r="J459" s="23"/>
      <c r="K459" s="91"/>
      <c r="L459" s="91"/>
      <c r="M459" s="91"/>
      <c r="N459" s="91"/>
      <c r="O459" s="91"/>
      <c r="P459" s="91"/>
      <c r="Q459" s="91"/>
      <c r="R459" s="91"/>
    </row>
    <row r="460" spans="2:18" s="92" customFormat="1" ht="15" customHeight="1" x14ac:dyDescent="0.25">
      <c r="B460" s="173"/>
      <c r="C460" s="174"/>
      <c r="D460" s="175"/>
      <c r="E460" s="176"/>
      <c r="F460" s="176"/>
      <c r="G460" s="23"/>
      <c r="H460" s="23"/>
      <c r="I460" s="23"/>
      <c r="J460" s="23"/>
      <c r="K460" s="91"/>
      <c r="L460" s="91"/>
      <c r="M460" s="91"/>
      <c r="N460" s="91"/>
      <c r="O460" s="91"/>
      <c r="P460" s="91"/>
      <c r="Q460" s="91"/>
      <c r="R460" s="91"/>
    </row>
    <row r="461" spans="2:18" s="92" customFormat="1" ht="15" customHeight="1" x14ac:dyDescent="0.25">
      <c r="B461" s="173"/>
      <c r="C461" s="174"/>
      <c r="D461" s="175"/>
      <c r="E461" s="176"/>
      <c r="F461" s="176"/>
      <c r="G461" s="23"/>
      <c r="H461" s="23"/>
      <c r="I461" s="23"/>
      <c r="J461" s="23"/>
      <c r="K461" s="91"/>
      <c r="L461" s="91"/>
      <c r="M461" s="91"/>
      <c r="N461" s="91"/>
      <c r="O461" s="91"/>
      <c r="P461" s="91"/>
      <c r="Q461" s="91"/>
      <c r="R461" s="91"/>
    </row>
    <row r="462" spans="2:18" s="92" customFormat="1" ht="15" customHeight="1" x14ac:dyDescent="0.25">
      <c r="B462" s="173"/>
      <c r="C462" s="174"/>
      <c r="D462" s="175"/>
      <c r="E462" s="176"/>
      <c r="F462" s="176"/>
      <c r="G462" s="23"/>
      <c r="H462" s="23"/>
      <c r="I462" s="23"/>
      <c r="J462" s="23"/>
      <c r="K462" s="91"/>
      <c r="L462" s="91"/>
      <c r="M462" s="91"/>
      <c r="N462" s="91"/>
      <c r="O462" s="91"/>
      <c r="P462" s="91"/>
      <c r="Q462" s="91"/>
      <c r="R462" s="91"/>
    </row>
    <row r="463" spans="2:18" s="92" customFormat="1" ht="15" customHeight="1" x14ac:dyDescent="0.25">
      <c r="B463" s="173"/>
      <c r="C463" s="174"/>
      <c r="D463" s="175"/>
      <c r="E463" s="176"/>
      <c r="F463" s="176"/>
      <c r="G463" s="23"/>
      <c r="H463" s="23"/>
      <c r="I463" s="23"/>
      <c r="J463" s="23"/>
      <c r="K463" s="91"/>
      <c r="L463" s="91"/>
      <c r="M463" s="91"/>
      <c r="N463" s="91"/>
      <c r="O463" s="91"/>
      <c r="P463" s="91"/>
      <c r="Q463" s="91"/>
      <c r="R463" s="91"/>
    </row>
    <row r="464" spans="2:18" s="92" customFormat="1" ht="15" customHeight="1" x14ac:dyDescent="0.25">
      <c r="B464" s="173"/>
      <c r="C464" s="174"/>
      <c r="D464" s="175"/>
      <c r="E464" s="176"/>
      <c r="F464" s="176"/>
      <c r="G464" s="23"/>
      <c r="H464" s="23"/>
      <c r="I464" s="23"/>
      <c r="J464" s="23"/>
      <c r="K464" s="91"/>
      <c r="L464" s="91"/>
      <c r="M464" s="91"/>
      <c r="N464" s="91"/>
      <c r="O464" s="91"/>
      <c r="P464" s="91"/>
      <c r="Q464" s="91"/>
      <c r="R464" s="91"/>
    </row>
    <row r="465" spans="2:18" s="92" customFormat="1" ht="15" customHeight="1" x14ac:dyDescent="0.25">
      <c r="B465" s="173"/>
      <c r="C465" s="174"/>
      <c r="D465" s="175"/>
      <c r="E465" s="176"/>
      <c r="F465" s="176"/>
      <c r="G465" s="23"/>
      <c r="H465" s="23"/>
      <c r="I465" s="23"/>
      <c r="J465" s="23"/>
      <c r="K465" s="91"/>
      <c r="L465" s="91"/>
      <c r="M465" s="91"/>
      <c r="N465" s="91"/>
      <c r="O465" s="91"/>
      <c r="P465" s="91"/>
      <c r="Q465" s="91"/>
      <c r="R465" s="91"/>
    </row>
    <row r="466" spans="2:18" s="92" customFormat="1" ht="15" customHeight="1" x14ac:dyDescent="0.25">
      <c r="B466" s="173"/>
      <c r="C466" s="174"/>
      <c r="D466" s="175"/>
      <c r="E466" s="176"/>
      <c r="F466" s="176"/>
      <c r="G466" s="23"/>
      <c r="H466" s="23"/>
      <c r="I466" s="23"/>
      <c r="J466" s="23"/>
      <c r="K466" s="91"/>
      <c r="L466" s="91"/>
      <c r="M466" s="91"/>
      <c r="N466" s="91"/>
      <c r="O466" s="91"/>
      <c r="P466" s="91"/>
      <c r="Q466" s="91"/>
      <c r="R466" s="91"/>
    </row>
    <row r="467" spans="2:18" s="92" customFormat="1" ht="15" customHeight="1" x14ac:dyDescent="0.25">
      <c r="B467" s="173"/>
      <c r="C467" s="174"/>
      <c r="D467" s="175"/>
      <c r="E467" s="176"/>
      <c r="F467" s="176"/>
      <c r="G467" s="23"/>
      <c r="H467" s="23"/>
      <c r="I467" s="23"/>
      <c r="J467" s="23"/>
      <c r="K467" s="91"/>
      <c r="L467" s="91"/>
      <c r="M467" s="91"/>
      <c r="N467" s="91"/>
      <c r="O467" s="91"/>
      <c r="P467" s="91"/>
      <c r="Q467" s="91"/>
      <c r="R467" s="91"/>
    </row>
    <row r="468" spans="2:18" s="92" customFormat="1" ht="15" customHeight="1" x14ac:dyDescent="0.25">
      <c r="B468" s="173"/>
      <c r="C468" s="174"/>
      <c r="D468" s="175"/>
      <c r="E468" s="176"/>
      <c r="F468" s="176"/>
      <c r="G468" s="23"/>
      <c r="H468" s="23"/>
      <c r="I468" s="23"/>
      <c r="J468" s="23"/>
      <c r="K468" s="91"/>
      <c r="L468" s="91"/>
      <c r="M468" s="91"/>
      <c r="N468" s="91"/>
      <c r="O468" s="91"/>
      <c r="P468" s="91"/>
      <c r="Q468" s="91"/>
      <c r="R468" s="91"/>
    </row>
    <row r="469" spans="2:18" s="92" customFormat="1" ht="15" customHeight="1" x14ac:dyDescent="0.25">
      <c r="B469" s="173"/>
      <c r="C469" s="174"/>
      <c r="D469" s="175"/>
      <c r="E469" s="176"/>
      <c r="F469" s="176"/>
      <c r="G469" s="23"/>
      <c r="H469" s="23"/>
      <c r="I469" s="23"/>
      <c r="J469" s="23"/>
      <c r="K469" s="91"/>
      <c r="L469" s="91"/>
      <c r="M469" s="91"/>
      <c r="N469" s="91"/>
      <c r="O469" s="91"/>
      <c r="P469" s="91"/>
      <c r="Q469" s="91"/>
      <c r="R469" s="91"/>
    </row>
    <row r="470" spans="2:18" s="92" customFormat="1" ht="15" customHeight="1" x14ac:dyDescent="0.25">
      <c r="B470" s="173"/>
      <c r="C470" s="174"/>
      <c r="D470" s="175"/>
      <c r="E470" s="176"/>
      <c r="F470" s="176"/>
      <c r="G470" s="23"/>
      <c r="H470" s="23"/>
      <c r="I470" s="23"/>
      <c r="J470" s="23"/>
      <c r="K470" s="91"/>
      <c r="L470" s="91"/>
      <c r="M470" s="91"/>
      <c r="N470" s="91"/>
      <c r="O470" s="91"/>
      <c r="P470" s="91"/>
      <c r="Q470" s="91"/>
      <c r="R470" s="91"/>
    </row>
    <row r="471" spans="2:18" s="92" customFormat="1" ht="15" customHeight="1" x14ac:dyDescent="0.25">
      <c r="B471" s="173"/>
      <c r="C471" s="174"/>
      <c r="D471" s="175"/>
      <c r="E471" s="176"/>
      <c r="F471" s="176"/>
      <c r="G471" s="23"/>
      <c r="H471" s="23"/>
      <c r="I471" s="23"/>
      <c r="J471" s="23"/>
      <c r="K471" s="91"/>
      <c r="L471" s="91"/>
      <c r="M471" s="91"/>
      <c r="N471" s="91"/>
      <c r="O471" s="91"/>
      <c r="P471" s="91"/>
      <c r="Q471" s="91"/>
      <c r="R471" s="91"/>
    </row>
    <row r="472" spans="2:18" s="92" customFormat="1" ht="15" customHeight="1" x14ac:dyDescent="0.25">
      <c r="B472" s="173"/>
      <c r="C472" s="174"/>
      <c r="D472" s="175"/>
      <c r="E472" s="176"/>
      <c r="F472" s="176"/>
      <c r="G472" s="23"/>
      <c r="H472" s="23"/>
      <c r="I472" s="23"/>
      <c r="J472" s="23"/>
      <c r="K472" s="91"/>
      <c r="L472" s="91"/>
      <c r="M472" s="91"/>
      <c r="N472" s="91"/>
      <c r="O472" s="91"/>
      <c r="P472" s="91"/>
      <c r="Q472" s="91"/>
      <c r="R472" s="91"/>
    </row>
    <row r="473" spans="2:18" s="92" customFormat="1" ht="15" customHeight="1" x14ac:dyDescent="0.25">
      <c r="B473" s="173"/>
      <c r="C473" s="174"/>
      <c r="D473" s="175"/>
      <c r="E473" s="176"/>
      <c r="F473" s="176"/>
      <c r="G473" s="23"/>
      <c r="H473" s="23"/>
      <c r="I473" s="23"/>
      <c r="J473" s="23"/>
      <c r="K473" s="91"/>
      <c r="L473" s="91"/>
      <c r="M473" s="91"/>
      <c r="N473" s="91"/>
      <c r="O473" s="91"/>
      <c r="P473" s="91"/>
      <c r="Q473" s="91"/>
      <c r="R473" s="91"/>
    </row>
    <row r="474" spans="2:18" s="92" customFormat="1" ht="15" customHeight="1" x14ac:dyDescent="0.25">
      <c r="B474" s="173"/>
      <c r="C474" s="174"/>
      <c r="D474" s="175"/>
      <c r="E474" s="176"/>
      <c r="F474" s="176"/>
      <c r="G474" s="23"/>
      <c r="H474" s="23"/>
      <c r="I474" s="23"/>
      <c r="J474" s="23"/>
      <c r="K474" s="91"/>
      <c r="L474" s="91"/>
      <c r="M474" s="91"/>
      <c r="N474" s="91"/>
      <c r="O474" s="91"/>
      <c r="P474" s="91"/>
      <c r="Q474" s="91"/>
      <c r="R474" s="91"/>
    </row>
    <row r="475" spans="2:18" s="92" customFormat="1" ht="15" customHeight="1" x14ac:dyDescent="0.25">
      <c r="B475" s="173"/>
      <c r="C475" s="174"/>
      <c r="D475" s="175"/>
      <c r="E475" s="176"/>
      <c r="F475" s="176"/>
      <c r="G475" s="23"/>
      <c r="H475" s="23"/>
      <c r="I475" s="23"/>
      <c r="J475" s="23"/>
      <c r="K475" s="91"/>
      <c r="L475" s="91"/>
      <c r="M475" s="91"/>
      <c r="N475" s="91"/>
      <c r="O475" s="91"/>
      <c r="P475" s="91"/>
      <c r="Q475" s="91"/>
      <c r="R475" s="91"/>
    </row>
    <row r="476" spans="2:18" s="92" customFormat="1" ht="15" customHeight="1" x14ac:dyDescent="0.25">
      <c r="B476" s="173"/>
      <c r="C476" s="174"/>
      <c r="D476" s="175"/>
      <c r="E476" s="176"/>
      <c r="F476" s="176"/>
      <c r="G476" s="23"/>
      <c r="H476" s="23"/>
      <c r="I476" s="23"/>
      <c r="J476" s="23"/>
      <c r="K476" s="91"/>
      <c r="L476" s="91"/>
      <c r="M476" s="91"/>
      <c r="N476" s="91"/>
      <c r="O476" s="91"/>
      <c r="P476" s="91"/>
      <c r="Q476" s="91"/>
      <c r="R476" s="91"/>
    </row>
    <row r="477" spans="2:18" s="92" customFormat="1" ht="15" customHeight="1" x14ac:dyDescent="0.25">
      <c r="B477" s="173"/>
      <c r="C477" s="174"/>
      <c r="D477" s="175"/>
      <c r="E477" s="176"/>
      <c r="F477" s="176"/>
      <c r="G477" s="23"/>
      <c r="H477" s="23"/>
      <c r="I477" s="23"/>
      <c r="J477" s="23"/>
      <c r="K477" s="91"/>
      <c r="L477" s="91"/>
      <c r="M477" s="91"/>
      <c r="N477" s="91"/>
      <c r="O477" s="91"/>
      <c r="P477" s="91"/>
      <c r="Q477" s="91"/>
      <c r="R477" s="91"/>
    </row>
    <row r="478" spans="2:18" s="92" customFormat="1" ht="15" customHeight="1" x14ac:dyDescent="0.25">
      <c r="B478" s="173"/>
      <c r="C478" s="174"/>
      <c r="D478" s="175"/>
      <c r="E478" s="176"/>
      <c r="F478" s="176"/>
      <c r="G478" s="23"/>
      <c r="H478" s="23"/>
      <c r="I478" s="23"/>
      <c r="J478" s="23"/>
      <c r="K478" s="91"/>
      <c r="L478" s="91"/>
      <c r="M478" s="91"/>
      <c r="N478" s="91"/>
      <c r="O478" s="91"/>
      <c r="P478" s="91"/>
      <c r="Q478" s="91"/>
      <c r="R478" s="91"/>
    </row>
    <row r="479" spans="2:18" s="92" customFormat="1" ht="15" customHeight="1" x14ac:dyDescent="0.25">
      <c r="B479" s="173"/>
      <c r="C479" s="174"/>
      <c r="D479" s="175"/>
      <c r="E479" s="176"/>
      <c r="F479" s="176"/>
      <c r="G479" s="23"/>
      <c r="H479" s="23"/>
      <c r="I479" s="23"/>
      <c r="J479" s="23"/>
      <c r="K479" s="91"/>
      <c r="L479" s="91"/>
      <c r="M479" s="91"/>
      <c r="N479" s="91"/>
      <c r="O479" s="91"/>
      <c r="P479" s="91"/>
      <c r="Q479" s="91"/>
      <c r="R479" s="91"/>
    </row>
    <row r="480" spans="2:18" s="92" customFormat="1" ht="15" customHeight="1" x14ac:dyDescent="0.25">
      <c r="B480" s="173"/>
      <c r="C480" s="174"/>
      <c r="D480" s="175"/>
      <c r="E480" s="176"/>
      <c r="F480" s="176"/>
      <c r="G480" s="23"/>
      <c r="H480" s="23"/>
      <c r="I480" s="23"/>
      <c r="J480" s="23"/>
      <c r="K480" s="91"/>
      <c r="L480" s="91"/>
      <c r="M480" s="91"/>
      <c r="N480" s="91"/>
      <c r="O480" s="91"/>
      <c r="P480" s="91"/>
      <c r="Q480" s="91"/>
      <c r="R480" s="91"/>
    </row>
    <row r="481" spans="2:18" s="92" customFormat="1" ht="15" customHeight="1" x14ac:dyDescent="0.25">
      <c r="B481" s="173"/>
      <c r="C481" s="174"/>
      <c r="D481" s="175"/>
      <c r="E481" s="176"/>
      <c r="F481" s="176"/>
      <c r="G481" s="23"/>
      <c r="H481" s="23"/>
      <c r="I481" s="23"/>
      <c r="J481" s="23"/>
      <c r="K481" s="91"/>
      <c r="L481" s="91"/>
      <c r="M481" s="91"/>
      <c r="N481" s="91"/>
      <c r="O481" s="91"/>
      <c r="P481" s="91"/>
      <c r="Q481" s="91"/>
      <c r="R481" s="91"/>
    </row>
    <row r="482" spans="2:18" s="92" customFormat="1" ht="15" customHeight="1" x14ac:dyDescent="0.25">
      <c r="B482" s="173"/>
      <c r="C482" s="174"/>
      <c r="D482" s="175"/>
      <c r="E482" s="176"/>
      <c r="F482" s="176"/>
      <c r="G482" s="23"/>
      <c r="H482" s="23"/>
      <c r="I482" s="23"/>
      <c r="J482" s="23"/>
      <c r="K482" s="91"/>
      <c r="L482" s="91"/>
      <c r="M482" s="91"/>
      <c r="N482" s="91"/>
      <c r="O482" s="91"/>
      <c r="P482" s="91"/>
      <c r="Q482" s="91"/>
      <c r="R482" s="91"/>
    </row>
    <row r="483" spans="2:18" s="92" customFormat="1" ht="15" customHeight="1" x14ac:dyDescent="0.25">
      <c r="B483" s="173"/>
      <c r="C483" s="174"/>
      <c r="D483" s="175"/>
      <c r="E483" s="176"/>
      <c r="F483" s="176"/>
      <c r="G483" s="23"/>
      <c r="H483" s="23"/>
      <c r="I483" s="23"/>
      <c r="J483" s="23"/>
      <c r="K483" s="91"/>
      <c r="L483" s="91"/>
      <c r="M483" s="91"/>
      <c r="N483" s="91"/>
      <c r="O483" s="91"/>
      <c r="P483" s="91"/>
      <c r="Q483" s="91"/>
      <c r="R483" s="91"/>
    </row>
    <row r="484" spans="2:18" s="92" customFormat="1" ht="15" customHeight="1" x14ac:dyDescent="0.25">
      <c r="B484" s="173"/>
      <c r="C484" s="174"/>
      <c r="D484" s="175"/>
      <c r="E484" s="176"/>
      <c r="F484" s="176"/>
      <c r="G484" s="23"/>
      <c r="H484" s="23"/>
      <c r="I484" s="23"/>
      <c r="J484" s="23"/>
      <c r="K484" s="91"/>
      <c r="L484" s="91"/>
      <c r="M484" s="91"/>
      <c r="N484" s="91"/>
      <c r="O484" s="91"/>
      <c r="P484" s="91"/>
      <c r="Q484" s="91"/>
      <c r="R484" s="91"/>
    </row>
    <row r="485" spans="2:18" s="92" customFormat="1" ht="15" customHeight="1" x14ac:dyDescent="0.25">
      <c r="B485" s="173"/>
      <c r="C485" s="174"/>
      <c r="D485" s="175"/>
      <c r="E485" s="176"/>
      <c r="F485" s="176"/>
      <c r="G485" s="23"/>
      <c r="H485" s="23"/>
      <c r="I485" s="23"/>
      <c r="J485" s="23"/>
      <c r="K485" s="91"/>
      <c r="L485" s="91"/>
      <c r="M485" s="91"/>
      <c r="N485" s="91"/>
      <c r="O485" s="91"/>
      <c r="P485" s="91"/>
      <c r="Q485" s="91"/>
      <c r="R485" s="91"/>
    </row>
    <row r="486" spans="2:18" s="92" customFormat="1" ht="15" customHeight="1" x14ac:dyDescent="0.25">
      <c r="B486" s="173"/>
      <c r="C486" s="174"/>
      <c r="D486" s="175"/>
      <c r="E486" s="176"/>
      <c r="F486" s="176"/>
      <c r="G486" s="23"/>
      <c r="H486" s="23"/>
      <c r="I486" s="23"/>
      <c r="J486" s="23"/>
      <c r="K486" s="91"/>
      <c r="L486" s="91"/>
      <c r="M486" s="91"/>
      <c r="N486" s="91"/>
      <c r="O486" s="91"/>
      <c r="P486" s="91"/>
      <c r="Q486" s="91"/>
      <c r="R486" s="91"/>
    </row>
    <row r="487" spans="2:18" s="92" customFormat="1" ht="15" customHeight="1" x14ac:dyDescent="0.25">
      <c r="B487" s="173"/>
      <c r="C487" s="174"/>
      <c r="D487" s="175"/>
      <c r="E487" s="176"/>
      <c r="F487" s="176"/>
      <c r="G487" s="23"/>
      <c r="H487" s="23"/>
      <c r="I487" s="23"/>
      <c r="J487" s="23"/>
      <c r="K487" s="91"/>
      <c r="L487" s="91"/>
      <c r="M487" s="91"/>
      <c r="N487" s="91"/>
      <c r="O487" s="91"/>
      <c r="P487" s="91"/>
      <c r="Q487" s="91"/>
      <c r="R487" s="91"/>
    </row>
    <row r="488" spans="2:18" s="92" customFormat="1" ht="15" customHeight="1" x14ac:dyDescent="0.25">
      <c r="B488" s="173"/>
      <c r="C488" s="174"/>
      <c r="D488" s="175"/>
      <c r="E488" s="176"/>
      <c r="F488" s="176"/>
      <c r="G488" s="23"/>
      <c r="H488" s="23"/>
      <c r="I488" s="23"/>
      <c r="J488" s="23"/>
      <c r="K488" s="91"/>
      <c r="L488" s="91"/>
      <c r="M488" s="91"/>
      <c r="N488" s="91"/>
      <c r="O488" s="91"/>
      <c r="P488" s="91"/>
      <c r="Q488" s="91"/>
      <c r="R488" s="91"/>
    </row>
    <row r="489" spans="2:18" s="92" customFormat="1" ht="15" customHeight="1" x14ac:dyDescent="0.25">
      <c r="B489" s="173"/>
      <c r="C489" s="174"/>
      <c r="D489" s="175"/>
      <c r="E489" s="176"/>
      <c r="F489" s="176"/>
      <c r="G489" s="23"/>
      <c r="H489" s="23"/>
      <c r="I489" s="23"/>
      <c r="J489" s="23"/>
      <c r="K489" s="91"/>
      <c r="L489" s="91"/>
      <c r="M489" s="91"/>
      <c r="N489" s="91"/>
      <c r="O489" s="91"/>
      <c r="P489" s="91"/>
      <c r="Q489" s="91"/>
      <c r="R489" s="91"/>
    </row>
    <row r="490" spans="2:18" s="92" customFormat="1" ht="15" customHeight="1" x14ac:dyDescent="0.25">
      <c r="B490" s="173"/>
      <c r="C490" s="174"/>
      <c r="D490" s="175"/>
      <c r="E490" s="176"/>
      <c r="F490" s="176"/>
      <c r="G490" s="23"/>
      <c r="H490" s="23"/>
      <c r="I490" s="23"/>
      <c r="J490" s="23"/>
      <c r="K490" s="91"/>
      <c r="L490" s="91"/>
      <c r="M490" s="91"/>
      <c r="N490" s="91"/>
      <c r="O490" s="91"/>
      <c r="P490" s="91"/>
      <c r="Q490" s="91"/>
      <c r="R490" s="91"/>
    </row>
    <row r="491" spans="2:18" s="92" customFormat="1" ht="15" customHeight="1" x14ac:dyDescent="0.25">
      <c r="B491" s="173"/>
      <c r="C491" s="174"/>
      <c r="D491" s="175"/>
      <c r="E491" s="176"/>
      <c r="F491" s="176"/>
      <c r="G491" s="23"/>
      <c r="H491" s="23"/>
      <c r="I491" s="23"/>
      <c r="J491" s="23"/>
      <c r="K491" s="91"/>
      <c r="L491" s="91"/>
      <c r="M491" s="91"/>
      <c r="N491" s="91"/>
      <c r="O491" s="91"/>
      <c r="P491" s="91"/>
      <c r="Q491" s="91"/>
      <c r="R491" s="91"/>
    </row>
    <row r="492" spans="2:18" s="92" customFormat="1" ht="15" customHeight="1" x14ac:dyDescent="0.25">
      <c r="B492" s="173"/>
      <c r="C492" s="174"/>
      <c r="D492" s="175"/>
      <c r="E492" s="176"/>
      <c r="F492" s="176"/>
      <c r="G492" s="23"/>
      <c r="H492" s="23"/>
      <c r="I492" s="23"/>
      <c r="J492" s="23"/>
      <c r="K492" s="91"/>
      <c r="L492" s="91"/>
      <c r="M492" s="91"/>
      <c r="N492" s="91"/>
      <c r="O492" s="91"/>
      <c r="P492" s="91"/>
      <c r="Q492" s="91"/>
      <c r="R492" s="91"/>
    </row>
    <row r="493" spans="2:18" s="92" customFormat="1" ht="15" customHeight="1" x14ac:dyDescent="0.25">
      <c r="B493" s="173"/>
      <c r="C493" s="174"/>
      <c r="D493" s="175"/>
      <c r="E493" s="176"/>
      <c r="F493" s="176"/>
      <c r="G493" s="23"/>
      <c r="H493" s="23"/>
      <c r="I493" s="23"/>
      <c r="J493" s="23"/>
      <c r="K493" s="91"/>
      <c r="L493" s="91"/>
      <c r="M493" s="91"/>
      <c r="N493" s="91"/>
      <c r="O493" s="91"/>
      <c r="P493" s="91"/>
      <c r="Q493" s="91"/>
      <c r="R493" s="91"/>
    </row>
    <row r="494" spans="2:18" s="92" customFormat="1" ht="15" customHeight="1" x14ac:dyDescent="0.25">
      <c r="B494" s="173"/>
      <c r="C494" s="174"/>
      <c r="D494" s="175"/>
      <c r="E494" s="176"/>
      <c r="F494" s="176"/>
      <c r="G494" s="23"/>
      <c r="H494" s="23"/>
      <c r="I494" s="23"/>
      <c r="J494" s="23"/>
      <c r="K494" s="91"/>
      <c r="L494" s="91"/>
      <c r="M494" s="91"/>
      <c r="N494" s="91"/>
      <c r="O494" s="91"/>
      <c r="P494" s="91"/>
      <c r="Q494" s="91"/>
      <c r="R494" s="91"/>
    </row>
    <row r="495" spans="2:18" s="92" customFormat="1" ht="15" customHeight="1" x14ac:dyDescent="0.25">
      <c r="B495" s="173"/>
      <c r="C495" s="174"/>
      <c r="D495" s="175"/>
      <c r="E495" s="176"/>
      <c r="F495" s="176"/>
      <c r="G495" s="23"/>
      <c r="H495" s="23"/>
      <c r="I495" s="23"/>
      <c r="J495" s="23"/>
      <c r="K495" s="91"/>
      <c r="L495" s="91"/>
      <c r="M495" s="91"/>
      <c r="N495" s="91"/>
      <c r="O495" s="91"/>
      <c r="P495" s="91"/>
      <c r="Q495" s="91"/>
      <c r="R495" s="91"/>
    </row>
    <row r="496" spans="2:18" s="92" customFormat="1" ht="15" customHeight="1" x14ac:dyDescent="0.25">
      <c r="B496" s="173"/>
      <c r="C496" s="174"/>
      <c r="D496" s="175"/>
      <c r="E496" s="176"/>
      <c r="F496" s="176"/>
      <c r="G496" s="23"/>
      <c r="H496" s="23"/>
      <c r="I496" s="23"/>
      <c r="J496" s="23"/>
      <c r="K496" s="91"/>
      <c r="L496" s="91"/>
      <c r="M496" s="91"/>
      <c r="N496" s="91"/>
      <c r="O496" s="91"/>
      <c r="P496" s="91"/>
      <c r="Q496" s="91"/>
      <c r="R496" s="91"/>
    </row>
    <row r="497" spans="2:18" s="92" customFormat="1" ht="15" customHeight="1" x14ac:dyDescent="0.25">
      <c r="B497" s="173"/>
      <c r="C497" s="174"/>
      <c r="D497" s="175"/>
      <c r="E497" s="176"/>
      <c r="F497" s="176"/>
      <c r="G497" s="23"/>
      <c r="H497" s="23"/>
      <c r="I497" s="23"/>
      <c r="J497" s="23"/>
      <c r="K497" s="91"/>
      <c r="L497" s="91"/>
      <c r="M497" s="91"/>
      <c r="N497" s="91"/>
      <c r="O497" s="91"/>
      <c r="P497" s="91"/>
      <c r="Q497" s="91"/>
      <c r="R497" s="91"/>
    </row>
    <row r="498" spans="2:18" s="92" customFormat="1" ht="15" customHeight="1" x14ac:dyDescent="0.25">
      <c r="B498" s="173"/>
      <c r="C498" s="174"/>
      <c r="D498" s="175"/>
      <c r="E498" s="176"/>
      <c r="F498" s="176"/>
      <c r="G498" s="23"/>
      <c r="H498" s="23"/>
      <c r="I498" s="23"/>
      <c r="J498" s="23"/>
      <c r="K498" s="91"/>
      <c r="L498" s="91"/>
      <c r="M498" s="91"/>
      <c r="N498" s="91"/>
      <c r="O498" s="91"/>
      <c r="P498" s="91"/>
      <c r="Q498" s="91"/>
      <c r="R498" s="91"/>
    </row>
    <row r="499" spans="2:18" s="92" customFormat="1" ht="15" customHeight="1" x14ac:dyDescent="0.25">
      <c r="B499" s="173"/>
      <c r="C499" s="174"/>
      <c r="D499" s="175"/>
      <c r="E499" s="176"/>
      <c r="F499" s="176"/>
      <c r="G499" s="23"/>
      <c r="H499" s="23"/>
      <c r="I499" s="23"/>
      <c r="J499" s="23"/>
      <c r="K499" s="91"/>
      <c r="L499" s="91"/>
      <c r="M499" s="91"/>
      <c r="N499" s="91"/>
      <c r="O499" s="91"/>
      <c r="P499" s="91"/>
      <c r="Q499" s="91"/>
      <c r="R499" s="91"/>
    </row>
    <row r="500" spans="2:18" s="92" customFormat="1" ht="15" customHeight="1" x14ac:dyDescent="0.25">
      <c r="B500" s="173"/>
      <c r="C500" s="174"/>
      <c r="D500" s="175"/>
      <c r="E500" s="176"/>
      <c r="F500" s="176"/>
      <c r="G500" s="23"/>
      <c r="H500" s="23"/>
      <c r="I500" s="23"/>
      <c r="J500" s="23"/>
      <c r="K500" s="91"/>
      <c r="L500" s="91"/>
      <c r="M500" s="91"/>
      <c r="N500" s="91"/>
      <c r="O500" s="91"/>
      <c r="P500" s="91"/>
      <c r="Q500" s="91"/>
      <c r="R500" s="91"/>
    </row>
    <row r="501" spans="2:18" s="92" customFormat="1" ht="15" customHeight="1" x14ac:dyDescent="0.25">
      <c r="B501" s="173"/>
      <c r="C501" s="174"/>
      <c r="D501" s="175"/>
      <c r="E501" s="176"/>
      <c r="F501" s="176"/>
      <c r="G501" s="23"/>
      <c r="H501" s="23"/>
      <c r="I501" s="23"/>
      <c r="J501" s="23"/>
      <c r="K501" s="91"/>
      <c r="L501" s="91"/>
      <c r="M501" s="91"/>
      <c r="N501" s="91"/>
      <c r="O501" s="91"/>
      <c r="P501" s="91"/>
      <c r="Q501" s="91"/>
      <c r="R501" s="91"/>
    </row>
    <row r="502" spans="2:18" s="92" customFormat="1" ht="15" customHeight="1" x14ac:dyDescent="0.25">
      <c r="B502" s="173"/>
      <c r="C502" s="174"/>
      <c r="D502" s="175"/>
      <c r="E502" s="176"/>
      <c r="F502" s="176"/>
      <c r="G502" s="23"/>
      <c r="H502" s="23"/>
      <c r="I502" s="23"/>
      <c r="J502" s="23"/>
      <c r="K502" s="91"/>
      <c r="L502" s="91"/>
      <c r="M502" s="91"/>
      <c r="N502" s="91"/>
      <c r="O502" s="91"/>
      <c r="P502" s="91"/>
      <c r="Q502" s="91"/>
      <c r="R502" s="91"/>
    </row>
    <row r="503" spans="2:18" s="92" customFormat="1" ht="15" customHeight="1" x14ac:dyDescent="0.25">
      <c r="B503" s="173"/>
      <c r="C503" s="174"/>
      <c r="D503" s="175"/>
      <c r="E503" s="176"/>
      <c r="F503" s="176"/>
      <c r="G503" s="23"/>
      <c r="H503" s="23"/>
      <c r="I503" s="23"/>
      <c r="J503" s="23"/>
      <c r="K503" s="91"/>
      <c r="L503" s="91"/>
      <c r="M503" s="91"/>
      <c r="N503" s="91"/>
      <c r="O503" s="91"/>
      <c r="P503" s="91"/>
      <c r="Q503" s="91"/>
      <c r="R503" s="91"/>
    </row>
    <row r="504" spans="2:18" s="92" customFormat="1" ht="15" customHeight="1" x14ac:dyDescent="0.25">
      <c r="B504" s="173"/>
      <c r="C504" s="174"/>
      <c r="D504" s="175"/>
      <c r="E504" s="176"/>
      <c r="F504" s="176"/>
      <c r="G504" s="23"/>
      <c r="H504" s="23"/>
      <c r="I504" s="23"/>
      <c r="J504" s="23"/>
      <c r="K504" s="91"/>
      <c r="L504" s="91"/>
      <c r="M504" s="91"/>
      <c r="N504" s="91"/>
      <c r="O504" s="91"/>
      <c r="P504" s="91"/>
      <c r="Q504" s="91"/>
      <c r="R504" s="91"/>
    </row>
    <row r="505" spans="2:18" s="92" customFormat="1" ht="15" customHeight="1" x14ac:dyDescent="0.25">
      <c r="B505" s="173"/>
      <c r="C505" s="174"/>
      <c r="D505" s="175"/>
      <c r="E505" s="176"/>
      <c r="F505" s="176"/>
      <c r="G505" s="23"/>
      <c r="H505" s="23"/>
      <c r="I505" s="23"/>
      <c r="J505" s="23"/>
      <c r="K505" s="91"/>
      <c r="L505" s="91"/>
      <c r="M505" s="91"/>
      <c r="N505" s="91"/>
      <c r="O505" s="91"/>
      <c r="P505" s="91"/>
      <c r="Q505" s="91"/>
      <c r="R505" s="91"/>
    </row>
    <row r="506" spans="2:18" s="92" customFormat="1" ht="15" customHeight="1" x14ac:dyDescent="0.25">
      <c r="B506" s="173"/>
      <c r="C506" s="174"/>
      <c r="D506" s="175"/>
      <c r="E506" s="176"/>
      <c r="F506" s="176"/>
      <c r="G506" s="23"/>
      <c r="H506" s="23"/>
      <c r="I506" s="23"/>
      <c r="J506" s="23"/>
      <c r="K506" s="91"/>
      <c r="L506" s="91"/>
      <c r="M506" s="91"/>
      <c r="N506" s="91"/>
      <c r="O506" s="91"/>
      <c r="P506" s="91"/>
      <c r="Q506" s="91"/>
      <c r="R506" s="91"/>
    </row>
    <row r="507" spans="2:18" s="92" customFormat="1" ht="15" customHeight="1" x14ac:dyDescent="0.25">
      <c r="B507" s="173"/>
      <c r="C507" s="174"/>
      <c r="D507" s="175"/>
      <c r="E507" s="176"/>
      <c r="F507" s="176"/>
      <c r="G507" s="23"/>
      <c r="H507" s="23"/>
      <c r="I507" s="23"/>
      <c r="J507" s="23"/>
      <c r="K507" s="91"/>
      <c r="L507" s="91"/>
      <c r="M507" s="91"/>
      <c r="N507" s="91"/>
      <c r="O507" s="91"/>
      <c r="P507" s="91"/>
      <c r="Q507" s="91"/>
      <c r="R507" s="91"/>
    </row>
    <row r="508" spans="2:18" s="92" customFormat="1" ht="15" customHeight="1" x14ac:dyDescent="0.25">
      <c r="B508" s="173"/>
      <c r="C508" s="174"/>
      <c r="D508" s="175"/>
      <c r="E508" s="176"/>
      <c r="F508" s="176"/>
      <c r="G508" s="23"/>
      <c r="H508" s="23"/>
      <c r="I508" s="23"/>
      <c r="J508" s="23"/>
      <c r="K508" s="91"/>
      <c r="L508" s="91"/>
      <c r="M508" s="91"/>
      <c r="N508" s="91"/>
      <c r="O508" s="91"/>
      <c r="P508" s="91"/>
      <c r="Q508" s="91"/>
      <c r="R508" s="91"/>
    </row>
    <row r="509" spans="2:18" s="92" customFormat="1" ht="15" customHeight="1" x14ac:dyDescent="0.25">
      <c r="B509" s="173"/>
      <c r="C509" s="174"/>
      <c r="D509" s="175"/>
      <c r="E509" s="176"/>
      <c r="F509" s="176"/>
      <c r="G509" s="23"/>
      <c r="H509" s="23"/>
      <c r="I509" s="23"/>
      <c r="J509" s="23"/>
      <c r="K509" s="91"/>
      <c r="L509" s="91"/>
      <c r="M509" s="91"/>
      <c r="N509" s="91"/>
      <c r="O509" s="91"/>
      <c r="P509" s="91"/>
      <c r="Q509" s="91"/>
      <c r="R509" s="91"/>
    </row>
    <row r="510" spans="2:18" s="92" customFormat="1" ht="15" customHeight="1" x14ac:dyDescent="0.25">
      <c r="B510" s="173"/>
      <c r="C510" s="174"/>
      <c r="D510" s="175"/>
      <c r="E510" s="176"/>
      <c r="F510" s="176"/>
      <c r="G510" s="23"/>
      <c r="H510" s="23"/>
      <c r="I510" s="23"/>
      <c r="J510" s="23"/>
      <c r="K510" s="91"/>
      <c r="L510" s="91"/>
      <c r="M510" s="91"/>
      <c r="N510" s="91"/>
      <c r="O510" s="91"/>
      <c r="P510" s="91"/>
      <c r="Q510" s="91"/>
      <c r="R510" s="91"/>
    </row>
    <row r="511" spans="2:18" s="92" customFormat="1" ht="15" customHeight="1" x14ac:dyDescent="0.25">
      <c r="B511" s="173"/>
      <c r="C511" s="174"/>
      <c r="D511" s="175"/>
      <c r="E511" s="176"/>
      <c r="F511" s="176"/>
      <c r="G511" s="23"/>
      <c r="H511" s="23"/>
      <c r="I511" s="23"/>
      <c r="J511" s="23"/>
      <c r="K511" s="91"/>
      <c r="L511" s="91"/>
      <c r="M511" s="91"/>
      <c r="N511" s="91"/>
      <c r="O511" s="91"/>
      <c r="P511" s="91"/>
      <c r="Q511" s="91"/>
      <c r="R511" s="91"/>
    </row>
    <row r="512" spans="2:18" s="92" customFormat="1" ht="15" customHeight="1" x14ac:dyDescent="0.25">
      <c r="B512" s="173"/>
      <c r="C512" s="174"/>
      <c r="D512" s="175"/>
      <c r="E512" s="176"/>
      <c r="F512" s="176"/>
      <c r="G512" s="23"/>
      <c r="H512" s="23"/>
      <c r="I512" s="23"/>
      <c r="J512" s="23"/>
      <c r="K512" s="91"/>
      <c r="L512" s="91"/>
      <c r="M512" s="91"/>
      <c r="N512" s="91"/>
      <c r="O512" s="91"/>
      <c r="P512" s="91"/>
      <c r="Q512" s="91"/>
      <c r="R512" s="91"/>
    </row>
    <row r="513" spans="2:18" s="92" customFormat="1" ht="15" customHeight="1" x14ac:dyDescent="0.25">
      <c r="B513" s="173"/>
      <c r="C513" s="174"/>
      <c r="D513" s="175"/>
      <c r="E513" s="176"/>
      <c r="F513" s="176"/>
      <c r="G513" s="23"/>
      <c r="H513" s="23"/>
      <c r="I513" s="23"/>
      <c r="J513" s="23"/>
      <c r="K513" s="91"/>
      <c r="L513" s="91"/>
      <c r="M513" s="91"/>
      <c r="N513" s="91"/>
      <c r="O513" s="91"/>
      <c r="P513" s="91"/>
      <c r="Q513" s="91"/>
      <c r="R513" s="91"/>
    </row>
    <row r="514" spans="2:18" s="92" customFormat="1" ht="15" customHeight="1" x14ac:dyDescent="0.25">
      <c r="B514" s="173"/>
      <c r="C514" s="174"/>
      <c r="D514" s="175"/>
      <c r="E514" s="176"/>
      <c r="F514" s="176"/>
      <c r="G514" s="23"/>
      <c r="H514" s="23"/>
      <c r="I514" s="23"/>
      <c r="J514" s="23"/>
      <c r="K514" s="91"/>
      <c r="L514" s="91"/>
      <c r="M514" s="91"/>
      <c r="N514" s="91"/>
      <c r="O514" s="91"/>
      <c r="P514" s="91"/>
      <c r="Q514" s="91"/>
      <c r="R514" s="91"/>
    </row>
    <row r="515" spans="2:18" s="92" customFormat="1" ht="15" customHeight="1" x14ac:dyDescent="0.25">
      <c r="B515" s="173"/>
      <c r="C515" s="174"/>
      <c r="D515" s="175"/>
      <c r="E515" s="176"/>
      <c r="F515" s="176"/>
      <c r="G515" s="23"/>
      <c r="H515" s="23"/>
      <c r="I515" s="23"/>
      <c r="J515" s="23"/>
      <c r="K515" s="91"/>
      <c r="L515" s="91"/>
      <c r="M515" s="91"/>
      <c r="N515" s="91"/>
      <c r="O515" s="91"/>
      <c r="P515" s="91"/>
      <c r="Q515" s="91"/>
      <c r="R515" s="91"/>
    </row>
    <row r="516" spans="2:18" s="92" customFormat="1" ht="15" customHeight="1" x14ac:dyDescent="0.25">
      <c r="B516" s="173"/>
      <c r="C516" s="174"/>
      <c r="D516" s="175"/>
      <c r="E516" s="176"/>
      <c r="F516" s="176"/>
      <c r="G516" s="23"/>
      <c r="H516" s="23"/>
      <c r="I516" s="23"/>
      <c r="J516" s="23"/>
      <c r="K516" s="91"/>
      <c r="L516" s="91"/>
      <c r="M516" s="91"/>
      <c r="N516" s="91"/>
      <c r="O516" s="91"/>
      <c r="P516" s="91"/>
      <c r="Q516" s="91"/>
      <c r="R516" s="91"/>
    </row>
    <row r="517" spans="2:18" s="92" customFormat="1" ht="15" customHeight="1" x14ac:dyDescent="0.25">
      <c r="B517" s="173"/>
      <c r="C517" s="174"/>
      <c r="D517" s="175"/>
      <c r="E517" s="176"/>
      <c r="F517" s="176"/>
      <c r="G517" s="23"/>
      <c r="H517" s="23"/>
      <c r="I517" s="23"/>
      <c r="J517" s="23"/>
      <c r="K517" s="91"/>
      <c r="L517" s="91"/>
      <c r="M517" s="91"/>
      <c r="N517" s="91"/>
      <c r="O517" s="91"/>
      <c r="P517" s="91"/>
      <c r="Q517" s="91"/>
      <c r="R517" s="91"/>
    </row>
    <row r="518" spans="2:18" s="92" customFormat="1" ht="15" customHeight="1" x14ac:dyDescent="0.25">
      <c r="B518" s="173"/>
      <c r="C518" s="174"/>
      <c r="D518" s="175"/>
      <c r="E518" s="176"/>
      <c r="F518" s="176"/>
      <c r="G518" s="23"/>
      <c r="H518" s="23"/>
      <c r="I518" s="23"/>
      <c r="J518" s="23"/>
      <c r="K518" s="91"/>
      <c r="L518" s="91"/>
      <c r="M518" s="91"/>
      <c r="N518" s="91"/>
      <c r="O518" s="91"/>
      <c r="P518" s="91"/>
      <c r="Q518" s="91"/>
      <c r="R518" s="91"/>
    </row>
    <row r="519" spans="2:18" s="92" customFormat="1" ht="15" customHeight="1" x14ac:dyDescent="0.25">
      <c r="B519" s="173"/>
      <c r="C519" s="174"/>
      <c r="D519" s="175"/>
      <c r="E519" s="176"/>
      <c r="F519" s="176"/>
      <c r="G519" s="23"/>
      <c r="H519" s="23"/>
      <c r="I519" s="23"/>
      <c r="J519" s="23"/>
      <c r="K519" s="91"/>
      <c r="L519" s="91"/>
      <c r="M519" s="91"/>
      <c r="N519" s="91"/>
      <c r="O519" s="91"/>
      <c r="P519" s="91"/>
      <c r="Q519" s="91"/>
      <c r="R519" s="91"/>
    </row>
    <row r="520" spans="2:18" s="92" customFormat="1" ht="15" customHeight="1" x14ac:dyDescent="0.25">
      <c r="B520" s="173"/>
      <c r="C520" s="174"/>
      <c r="D520" s="175"/>
      <c r="E520" s="176"/>
      <c r="F520" s="176"/>
      <c r="G520" s="23"/>
      <c r="H520" s="23"/>
      <c r="I520" s="23"/>
      <c r="J520" s="23"/>
      <c r="K520" s="91"/>
      <c r="L520" s="91"/>
      <c r="M520" s="91"/>
      <c r="N520" s="91"/>
      <c r="O520" s="91"/>
      <c r="P520" s="91"/>
      <c r="Q520" s="91"/>
      <c r="R520" s="91"/>
    </row>
    <row r="521" spans="2:18" s="92" customFormat="1" ht="15" customHeight="1" x14ac:dyDescent="0.25">
      <c r="B521" s="173"/>
      <c r="C521" s="174"/>
      <c r="D521" s="175"/>
      <c r="E521" s="176"/>
      <c r="F521" s="176"/>
      <c r="G521" s="23"/>
      <c r="H521" s="23"/>
      <c r="I521" s="23"/>
      <c r="J521" s="23"/>
      <c r="K521" s="91"/>
      <c r="L521" s="91"/>
      <c r="M521" s="91"/>
      <c r="N521" s="91"/>
      <c r="O521" s="91"/>
      <c r="P521" s="91"/>
      <c r="Q521" s="91"/>
      <c r="R521" s="91"/>
    </row>
    <row r="522" spans="2:18" s="92" customFormat="1" ht="15" customHeight="1" x14ac:dyDescent="0.25">
      <c r="B522" s="173"/>
      <c r="C522" s="174"/>
      <c r="D522" s="175"/>
      <c r="E522" s="176"/>
      <c r="F522" s="176"/>
      <c r="G522" s="23"/>
      <c r="H522" s="23"/>
      <c r="I522" s="23"/>
      <c r="J522" s="23"/>
      <c r="K522" s="91"/>
      <c r="L522" s="91"/>
      <c r="M522" s="91"/>
      <c r="N522" s="91"/>
      <c r="O522" s="91"/>
      <c r="P522" s="91"/>
      <c r="Q522" s="91"/>
      <c r="R522" s="91"/>
    </row>
    <row r="523" spans="2:18" s="92" customFormat="1" ht="15" customHeight="1" x14ac:dyDescent="0.25">
      <c r="B523" s="173"/>
      <c r="C523" s="174"/>
      <c r="D523" s="175"/>
      <c r="E523" s="176"/>
      <c r="F523" s="176"/>
      <c r="G523" s="23"/>
      <c r="H523" s="23"/>
      <c r="I523" s="23"/>
      <c r="J523" s="23"/>
      <c r="K523" s="91"/>
      <c r="L523" s="91"/>
      <c r="M523" s="91"/>
      <c r="N523" s="91"/>
      <c r="O523" s="91"/>
      <c r="P523" s="91"/>
      <c r="Q523" s="91"/>
      <c r="R523" s="91"/>
    </row>
    <row r="524" spans="2:18" s="92" customFormat="1" ht="15" customHeight="1" x14ac:dyDescent="0.25">
      <c r="B524" s="173"/>
      <c r="C524" s="174"/>
      <c r="D524" s="175"/>
      <c r="E524" s="176"/>
      <c r="F524" s="176"/>
      <c r="G524" s="23"/>
      <c r="H524" s="23"/>
      <c r="I524" s="23"/>
      <c r="J524" s="23"/>
      <c r="K524" s="91"/>
      <c r="L524" s="91"/>
      <c r="M524" s="91"/>
      <c r="N524" s="91"/>
      <c r="O524" s="91"/>
      <c r="P524" s="91"/>
      <c r="Q524" s="91"/>
      <c r="R524" s="91"/>
    </row>
    <row r="525" spans="2:18" s="92" customFormat="1" ht="15" customHeight="1" x14ac:dyDescent="0.25">
      <c r="B525" s="173"/>
      <c r="C525" s="174"/>
      <c r="D525" s="175"/>
      <c r="E525" s="176"/>
      <c r="F525" s="176"/>
      <c r="G525" s="23"/>
      <c r="H525" s="23"/>
      <c r="I525" s="23"/>
      <c r="J525" s="23"/>
      <c r="K525" s="91"/>
      <c r="L525" s="91"/>
      <c r="M525" s="91"/>
      <c r="N525" s="91"/>
      <c r="O525" s="91"/>
      <c r="P525" s="91"/>
      <c r="Q525" s="91"/>
      <c r="R525" s="91"/>
    </row>
    <row r="526" spans="2:18" s="92" customFormat="1" ht="15" customHeight="1" x14ac:dyDescent="0.25">
      <c r="B526" s="173"/>
      <c r="C526" s="174"/>
      <c r="D526" s="175"/>
      <c r="E526" s="176"/>
      <c r="F526" s="176"/>
      <c r="G526" s="23"/>
      <c r="H526" s="23"/>
      <c r="I526" s="23"/>
      <c r="J526" s="23"/>
      <c r="K526" s="91"/>
      <c r="L526" s="91"/>
      <c r="M526" s="91"/>
      <c r="N526" s="91"/>
      <c r="O526" s="91"/>
      <c r="P526" s="91"/>
      <c r="Q526" s="91"/>
      <c r="R526" s="91"/>
    </row>
    <row r="527" spans="2:18" s="92" customFormat="1" ht="15" customHeight="1" x14ac:dyDescent="0.25">
      <c r="B527" s="173"/>
      <c r="C527" s="174"/>
      <c r="D527" s="175"/>
      <c r="E527" s="176"/>
      <c r="F527" s="176"/>
      <c r="G527" s="23"/>
      <c r="H527" s="23"/>
      <c r="I527" s="23"/>
      <c r="J527" s="23"/>
      <c r="K527" s="91"/>
      <c r="L527" s="91"/>
      <c r="M527" s="91"/>
      <c r="N527" s="91"/>
      <c r="O527" s="91"/>
      <c r="P527" s="91"/>
      <c r="Q527" s="91"/>
      <c r="R527" s="91"/>
    </row>
    <row r="528" spans="2:18" s="92" customFormat="1" ht="15" customHeight="1" x14ac:dyDescent="0.25">
      <c r="B528" s="173"/>
      <c r="C528" s="174"/>
      <c r="D528" s="175"/>
      <c r="E528" s="176"/>
      <c r="F528" s="176"/>
      <c r="G528" s="23"/>
      <c r="H528" s="23"/>
      <c r="I528" s="23"/>
      <c r="J528" s="23"/>
      <c r="K528" s="91"/>
      <c r="L528" s="91"/>
      <c r="M528" s="91"/>
      <c r="N528" s="91"/>
      <c r="O528" s="91"/>
      <c r="P528" s="91"/>
      <c r="Q528" s="91"/>
      <c r="R528" s="91"/>
    </row>
    <row r="529" spans="2:18" s="92" customFormat="1" ht="15" customHeight="1" x14ac:dyDescent="0.25">
      <c r="B529" s="173"/>
      <c r="C529" s="174"/>
      <c r="D529" s="175"/>
      <c r="E529" s="176"/>
      <c r="F529" s="176"/>
      <c r="G529" s="23"/>
      <c r="H529" s="23"/>
      <c r="I529" s="23"/>
      <c r="J529" s="23"/>
      <c r="K529" s="91"/>
      <c r="L529" s="91"/>
      <c r="M529" s="91"/>
      <c r="N529" s="91"/>
      <c r="O529" s="91"/>
      <c r="P529" s="91"/>
      <c r="Q529" s="91"/>
      <c r="R529" s="91"/>
    </row>
    <row r="530" spans="2:18" s="92" customFormat="1" ht="15" customHeight="1" x14ac:dyDescent="0.25">
      <c r="B530" s="173"/>
      <c r="C530" s="174"/>
      <c r="D530" s="175"/>
      <c r="E530" s="176"/>
      <c r="F530" s="176"/>
      <c r="G530" s="23"/>
      <c r="H530" s="23"/>
      <c r="I530" s="23"/>
      <c r="J530" s="23"/>
      <c r="K530" s="91"/>
      <c r="L530" s="91"/>
      <c r="M530" s="91"/>
      <c r="N530" s="91"/>
      <c r="O530" s="91"/>
      <c r="P530" s="91"/>
      <c r="Q530" s="91"/>
      <c r="R530" s="91"/>
    </row>
    <row r="531" spans="2:18" s="92" customFormat="1" ht="15" customHeight="1" x14ac:dyDescent="0.25">
      <c r="B531" s="173"/>
      <c r="C531" s="174"/>
      <c r="D531" s="175"/>
      <c r="E531" s="176"/>
      <c r="F531" s="176"/>
      <c r="G531" s="23"/>
      <c r="H531" s="23"/>
      <c r="I531" s="23"/>
      <c r="J531" s="23"/>
      <c r="K531" s="91"/>
      <c r="L531" s="91"/>
      <c r="M531" s="91"/>
      <c r="N531" s="91"/>
      <c r="O531" s="91"/>
      <c r="P531" s="91"/>
      <c r="Q531" s="91"/>
      <c r="R531" s="91"/>
    </row>
    <row r="532" spans="2:18" s="92" customFormat="1" ht="15" customHeight="1" x14ac:dyDescent="0.25">
      <c r="B532" s="173"/>
      <c r="C532" s="174"/>
      <c r="D532" s="175"/>
      <c r="E532" s="176"/>
      <c r="F532" s="176"/>
      <c r="G532" s="23"/>
      <c r="H532" s="23"/>
      <c r="I532" s="23"/>
      <c r="J532" s="23"/>
      <c r="K532" s="91"/>
      <c r="L532" s="91"/>
      <c r="M532" s="91"/>
      <c r="N532" s="91"/>
      <c r="O532" s="91"/>
      <c r="P532" s="91"/>
      <c r="Q532" s="91"/>
      <c r="R532" s="91"/>
    </row>
    <row r="533" spans="2:18" s="92" customFormat="1" ht="15" customHeight="1" x14ac:dyDescent="0.25">
      <c r="B533" s="173"/>
      <c r="C533" s="174"/>
      <c r="D533" s="175"/>
      <c r="E533" s="176"/>
      <c r="F533" s="176"/>
      <c r="G533" s="23"/>
      <c r="H533" s="23"/>
      <c r="I533" s="23"/>
      <c r="J533" s="23"/>
      <c r="K533" s="91"/>
      <c r="L533" s="91"/>
      <c r="M533" s="91"/>
      <c r="N533" s="91"/>
      <c r="O533" s="91"/>
      <c r="P533" s="91"/>
      <c r="Q533" s="91"/>
      <c r="R533" s="91"/>
    </row>
    <row r="534" spans="2:18" s="92" customFormat="1" ht="15" customHeight="1" x14ac:dyDescent="0.25">
      <c r="B534" s="173"/>
      <c r="C534" s="174"/>
      <c r="D534" s="175"/>
      <c r="E534" s="176"/>
      <c r="F534" s="176"/>
      <c r="G534" s="23"/>
      <c r="H534" s="23"/>
      <c r="I534" s="23"/>
      <c r="J534" s="23"/>
      <c r="K534" s="91"/>
      <c r="L534" s="91"/>
      <c r="M534" s="91"/>
      <c r="N534" s="91"/>
      <c r="O534" s="91"/>
      <c r="P534" s="91"/>
      <c r="Q534" s="91"/>
      <c r="R534" s="91"/>
    </row>
    <row r="535" spans="2:18" s="92" customFormat="1" ht="15" customHeight="1" x14ac:dyDescent="0.25">
      <c r="B535" s="173"/>
      <c r="C535" s="174"/>
      <c r="D535" s="175"/>
      <c r="E535" s="176"/>
      <c r="F535" s="176"/>
      <c r="G535" s="23"/>
      <c r="H535" s="23"/>
      <c r="I535" s="23"/>
      <c r="J535" s="23"/>
      <c r="K535" s="91"/>
      <c r="L535" s="91"/>
      <c r="M535" s="91"/>
      <c r="N535" s="91"/>
      <c r="O535" s="91"/>
      <c r="P535" s="91"/>
      <c r="Q535" s="91"/>
      <c r="R535" s="91"/>
    </row>
    <row r="536" spans="2:18" s="92" customFormat="1" ht="15" customHeight="1" x14ac:dyDescent="0.25">
      <c r="B536" s="173"/>
      <c r="C536" s="174"/>
      <c r="D536" s="175"/>
      <c r="E536" s="176"/>
      <c r="F536" s="176"/>
      <c r="G536" s="23"/>
      <c r="H536" s="23"/>
      <c r="I536" s="23"/>
      <c r="J536" s="23"/>
      <c r="K536" s="91"/>
      <c r="L536" s="91"/>
      <c r="M536" s="91"/>
      <c r="N536" s="91"/>
      <c r="O536" s="91"/>
      <c r="P536" s="91"/>
      <c r="Q536" s="91"/>
      <c r="R536" s="91"/>
    </row>
    <row r="537" spans="2:18" s="92" customFormat="1" ht="15" customHeight="1" x14ac:dyDescent="0.25">
      <c r="B537" s="173"/>
      <c r="C537" s="174"/>
      <c r="D537" s="175"/>
      <c r="E537" s="176"/>
      <c r="F537" s="176"/>
      <c r="G537" s="23"/>
      <c r="H537" s="23"/>
      <c r="I537" s="23"/>
      <c r="J537" s="23"/>
      <c r="K537" s="91"/>
      <c r="L537" s="91"/>
      <c r="M537" s="91"/>
      <c r="N537" s="91"/>
      <c r="O537" s="91"/>
      <c r="P537" s="91"/>
      <c r="Q537" s="91"/>
      <c r="R537" s="91"/>
    </row>
    <row r="538" spans="2:18" s="92" customFormat="1" ht="15" customHeight="1" x14ac:dyDescent="0.25">
      <c r="B538" s="173"/>
      <c r="C538" s="174"/>
      <c r="D538" s="175"/>
      <c r="E538" s="176"/>
      <c r="F538" s="176"/>
      <c r="G538" s="23"/>
      <c r="H538" s="23"/>
      <c r="I538" s="23"/>
      <c r="J538" s="23"/>
      <c r="K538" s="91"/>
      <c r="L538" s="91"/>
      <c r="M538" s="91"/>
      <c r="N538" s="91"/>
      <c r="O538" s="91"/>
      <c r="P538" s="91"/>
      <c r="Q538" s="91"/>
      <c r="R538" s="91"/>
    </row>
    <row r="539" spans="2:18" s="92" customFormat="1" ht="15" customHeight="1" x14ac:dyDescent="0.25">
      <c r="B539" s="173"/>
      <c r="C539" s="174"/>
      <c r="D539" s="175"/>
      <c r="E539" s="176"/>
      <c r="F539" s="176"/>
      <c r="G539" s="23"/>
      <c r="H539" s="23"/>
      <c r="I539" s="23"/>
      <c r="J539" s="23"/>
      <c r="K539" s="91"/>
      <c r="L539" s="91"/>
      <c r="M539" s="91"/>
      <c r="N539" s="91"/>
      <c r="O539" s="91"/>
      <c r="P539" s="91"/>
      <c r="Q539" s="91"/>
      <c r="R539" s="91"/>
    </row>
    <row r="540" spans="2:18" s="92" customFormat="1" ht="15" customHeight="1" x14ac:dyDescent="0.25">
      <c r="B540" s="173"/>
      <c r="C540" s="174"/>
      <c r="D540" s="175"/>
      <c r="E540" s="176"/>
      <c r="F540" s="176"/>
      <c r="G540" s="23"/>
      <c r="H540" s="23"/>
      <c r="I540" s="23"/>
      <c r="J540" s="23"/>
      <c r="K540" s="91"/>
      <c r="L540" s="91"/>
      <c r="M540" s="91"/>
      <c r="N540" s="91"/>
      <c r="O540" s="91"/>
      <c r="P540" s="91"/>
      <c r="Q540" s="91"/>
      <c r="R540" s="91"/>
    </row>
    <row r="541" spans="2:18" s="92" customFormat="1" ht="15" customHeight="1" x14ac:dyDescent="0.25">
      <c r="B541" s="173"/>
      <c r="C541" s="174"/>
      <c r="D541" s="175"/>
      <c r="E541" s="176"/>
      <c r="F541" s="176"/>
      <c r="G541" s="23"/>
      <c r="H541" s="23"/>
      <c r="I541" s="23"/>
      <c r="J541" s="23"/>
      <c r="K541" s="91"/>
      <c r="L541" s="91"/>
      <c r="M541" s="91"/>
      <c r="N541" s="91"/>
      <c r="O541" s="91"/>
      <c r="P541" s="91"/>
      <c r="Q541" s="91"/>
      <c r="R541" s="91"/>
    </row>
    <row r="542" spans="2:18" s="92" customFormat="1" ht="15" customHeight="1" x14ac:dyDescent="0.25">
      <c r="B542" s="173"/>
      <c r="C542" s="174"/>
      <c r="D542" s="175"/>
      <c r="E542" s="176"/>
      <c r="F542" s="176"/>
      <c r="G542" s="23"/>
      <c r="H542" s="23"/>
      <c r="I542" s="23"/>
      <c r="J542" s="23"/>
      <c r="K542" s="91"/>
      <c r="L542" s="91"/>
      <c r="M542" s="91"/>
      <c r="N542" s="91"/>
      <c r="O542" s="91"/>
      <c r="P542" s="91"/>
      <c r="Q542" s="91"/>
      <c r="R542" s="91"/>
    </row>
    <row r="543" spans="2:18" s="92" customFormat="1" ht="15" customHeight="1" x14ac:dyDescent="0.25">
      <c r="B543" s="173"/>
      <c r="C543" s="174"/>
      <c r="D543" s="175"/>
      <c r="E543" s="176"/>
      <c r="F543" s="176"/>
      <c r="G543" s="23"/>
      <c r="H543" s="23"/>
      <c r="I543" s="23"/>
      <c r="J543" s="23"/>
      <c r="K543" s="91"/>
      <c r="L543" s="91"/>
      <c r="M543" s="91"/>
      <c r="N543" s="91"/>
      <c r="O543" s="91"/>
      <c r="P543" s="91"/>
      <c r="Q543" s="91"/>
      <c r="R543" s="91"/>
    </row>
    <row r="544" spans="2:18" s="92" customFormat="1" ht="15" customHeight="1" x14ac:dyDescent="0.25">
      <c r="B544" s="173"/>
      <c r="C544" s="174"/>
      <c r="D544" s="175"/>
      <c r="E544" s="176"/>
      <c r="F544" s="176"/>
      <c r="G544" s="23"/>
      <c r="H544" s="23"/>
      <c r="I544" s="23"/>
      <c r="J544" s="23"/>
      <c r="K544" s="91"/>
      <c r="L544" s="91"/>
      <c r="M544" s="91"/>
      <c r="N544" s="91"/>
      <c r="O544" s="91"/>
      <c r="P544" s="91"/>
      <c r="Q544" s="91"/>
      <c r="R544" s="91"/>
    </row>
    <row r="545" spans="2:18" s="92" customFormat="1" ht="15" customHeight="1" x14ac:dyDescent="0.25">
      <c r="B545" s="173"/>
      <c r="C545" s="174"/>
      <c r="D545" s="175"/>
      <c r="E545" s="176"/>
      <c r="F545" s="176"/>
      <c r="G545" s="23"/>
      <c r="H545" s="23"/>
      <c r="I545" s="23"/>
      <c r="J545" s="23"/>
      <c r="K545" s="91"/>
      <c r="L545" s="91"/>
      <c r="M545" s="91"/>
      <c r="N545" s="91"/>
      <c r="O545" s="91"/>
      <c r="P545" s="91"/>
      <c r="Q545" s="91"/>
      <c r="R545" s="91"/>
    </row>
    <row r="546" spans="2:18" s="92" customFormat="1" ht="15" customHeight="1" x14ac:dyDescent="0.25">
      <c r="B546" s="173"/>
      <c r="C546" s="174"/>
      <c r="D546" s="175"/>
      <c r="E546" s="176"/>
      <c r="F546" s="176"/>
      <c r="G546" s="23"/>
      <c r="H546" s="23"/>
      <c r="I546" s="23"/>
      <c r="J546" s="23"/>
      <c r="K546" s="91"/>
      <c r="L546" s="91"/>
      <c r="M546" s="91"/>
      <c r="N546" s="91"/>
      <c r="O546" s="91"/>
      <c r="P546" s="91"/>
      <c r="Q546" s="91"/>
      <c r="R546" s="91"/>
    </row>
    <row r="547" spans="2:18" s="92" customFormat="1" ht="15" customHeight="1" x14ac:dyDescent="0.25">
      <c r="B547" s="173"/>
      <c r="C547" s="174"/>
      <c r="D547" s="175"/>
      <c r="E547" s="176"/>
      <c r="F547" s="176"/>
      <c r="G547" s="23"/>
      <c r="H547" s="23"/>
      <c r="I547" s="23"/>
      <c r="J547" s="23"/>
      <c r="K547" s="91"/>
      <c r="L547" s="91"/>
      <c r="M547" s="91"/>
      <c r="N547" s="91"/>
      <c r="O547" s="91"/>
      <c r="P547" s="91"/>
      <c r="Q547" s="91"/>
      <c r="R547" s="91"/>
    </row>
    <row r="548" spans="2:18" s="92" customFormat="1" ht="15" customHeight="1" x14ac:dyDescent="0.25">
      <c r="B548" s="173"/>
      <c r="C548" s="174"/>
      <c r="D548" s="175"/>
      <c r="E548" s="176"/>
      <c r="F548" s="176"/>
      <c r="G548" s="23"/>
      <c r="H548" s="23"/>
      <c r="I548" s="23"/>
      <c r="J548" s="23"/>
      <c r="K548" s="91"/>
      <c r="L548" s="91"/>
      <c r="M548" s="91"/>
      <c r="N548" s="91"/>
      <c r="O548" s="91"/>
      <c r="P548" s="91"/>
      <c r="Q548" s="91"/>
      <c r="R548" s="91"/>
    </row>
    <row r="549" spans="2:18" s="92" customFormat="1" ht="15" customHeight="1" x14ac:dyDescent="0.25">
      <c r="B549" s="173"/>
      <c r="C549" s="174"/>
      <c r="D549" s="175"/>
      <c r="E549" s="176"/>
      <c r="F549" s="176"/>
      <c r="G549" s="23"/>
      <c r="H549" s="23"/>
      <c r="I549" s="23"/>
      <c r="J549" s="23"/>
      <c r="K549" s="91"/>
      <c r="L549" s="91"/>
      <c r="M549" s="91"/>
      <c r="N549" s="91"/>
      <c r="O549" s="91"/>
      <c r="P549" s="91"/>
      <c r="Q549" s="91"/>
      <c r="R549" s="91"/>
    </row>
    <row r="550" spans="2:18" s="92" customFormat="1" ht="15" customHeight="1" x14ac:dyDescent="0.25">
      <c r="B550" s="173"/>
      <c r="C550" s="174"/>
      <c r="D550" s="175"/>
      <c r="E550" s="176"/>
      <c r="F550" s="176"/>
      <c r="G550" s="23"/>
      <c r="H550" s="23"/>
      <c r="I550" s="23"/>
      <c r="J550" s="23"/>
      <c r="K550" s="91"/>
      <c r="L550" s="91"/>
      <c r="M550" s="91"/>
      <c r="N550" s="91"/>
      <c r="O550" s="91"/>
      <c r="P550" s="91"/>
      <c r="Q550" s="91"/>
      <c r="R550" s="91"/>
    </row>
    <row r="551" spans="2:18" s="92" customFormat="1" ht="15" customHeight="1" x14ac:dyDescent="0.25">
      <c r="B551" s="173"/>
      <c r="C551" s="174"/>
      <c r="D551" s="175"/>
      <c r="E551" s="176"/>
      <c r="F551" s="176"/>
      <c r="G551" s="23"/>
      <c r="H551" s="23"/>
      <c r="I551" s="23"/>
      <c r="J551" s="23"/>
      <c r="K551" s="91"/>
      <c r="L551" s="91"/>
      <c r="M551" s="91"/>
      <c r="N551" s="91"/>
      <c r="O551" s="91"/>
      <c r="P551" s="91"/>
      <c r="Q551" s="91"/>
      <c r="R551" s="91"/>
    </row>
    <row r="552" spans="2:18" s="92" customFormat="1" ht="15" customHeight="1" x14ac:dyDescent="0.25">
      <c r="B552" s="173"/>
      <c r="C552" s="174"/>
      <c r="D552" s="175"/>
      <c r="E552" s="176"/>
      <c r="F552" s="176"/>
      <c r="G552" s="23"/>
      <c r="H552" s="23"/>
      <c r="I552" s="23"/>
      <c r="J552" s="23"/>
      <c r="K552" s="91"/>
      <c r="L552" s="91"/>
      <c r="M552" s="91"/>
      <c r="N552" s="91"/>
      <c r="O552" s="91"/>
      <c r="P552" s="91"/>
      <c r="Q552" s="91"/>
      <c r="R552" s="91"/>
    </row>
    <row r="553" spans="2:18" s="92" customFormat="1" ht="15" customHeight="1" x14ac:dyDescent="0.25">
      <c r="B553" s="173"/>
      <c r="C553" s="174"/>
      <c r="D553" s="175"/>
      <c r="E553" s="176"/>
      <c r="F553" s="176"/>
      <c r="G553" s="23"/>
      <c r="H553" s="23"/>
      <c r="I553" s="23"/>
      <c r="J553" s="23"/>
      <c r="K553" s="91"/>
      <c r="L553" s="91"/>
      <c r="M553" s="91"/>
      <c r="N553" s="91"/>
      <c r="O553" s="91"/>
      <c r="P553" s="91"/>
      <c r="Q553" s="91"/>
      <c r="R553" s="91"/>
    </row>
    <row r="554" spans="2:18" s="92" customFormat="1" ht="15" customHeight="1" x14ac:dyDescent="0.25">
      <c r="B554" s="173"/>
      <c r="C554" s="174"/>
      <c r="D554" s="175"/>
      <c r="E554" s="176"/>
      <c r="F554" s="176"/>
      <c r="G554" s="23"/>
      <c r="H554" s="23"/>
      <c r="I554" s="23"/>
      <c r="J554" s="23"/>
      <c r="K554" s="91"/>
      <c r="L554" s="91"/>
      <c r="M554" s="91"/>
      <c r="N554" s="91"/>
      <c r="O554" s="91"/>
      <c r="P554" s="91"/>
      <c r="Q554" s="91"/>
      <c r="R554" s="91"/>
    </row>
    <row r="555" spans="2:18" s="92" customFormat="1" ht="15" customHeight="1" x14ac:dyDescent="0.25">
      <c r="B555" s="173"/>
      <c r="C555" s="174"/>
      <c r="D555" s="175"/>
      <c r="E555" s="176"/>
      <c r="F555" s="176"/>
      <c r="G555" s="23"/>
      <c r="H555" s="23"/>
      <c r="I555" s="23"/>
      <c r="J555" s="23"/>
      <c r="K555" s="91"/>
      <c r="L555" s="91"/>
      <c r="M555" s="91"/>
      <c r="N555" s="91"/>
      <c r="O555" s="91"/>
      <c r="P555" s="91"/>
      <c r="Q555" s="91"/>
      <c r="R555" s="91"/>
    </row>
    <row r="556" spans="2:18" s="92" customFormat="1" ht="15" customHeight="1" x14ac:dyDescent="0.25">
      <c r="B556" s="173"/>
      <c r="C556" s="174"/>
      <c r="D556" s="175"/>
      <c r="E556" s="176"/>
      <c r="F556" s="176"/>
      <c r="G556" s="23"/>
      <c r="H556" s="23"/>
      <c r="I556" s="23"/>
      <c r="J556" s="23"/>
      <c r="K556" s="91"/>
      <c r="L556" s="91"/>
      <c r="M556" s="91"/>
      <c r="N556" s="91"/>
      <c r="O556" s="91"/>
      <c r="P556" s="91"/>
      <c r="Q556" s="91"/>
      <c r="R556" s="91"/>
    </row>
    <row r="557" spans="2:18" s="92" customFormat="1" ht="15" customHeight="1" x14ac:dyDescent="0.25">
      <c r="B557" s="173"/>
      <c r="C557" s="174"/>
      <c r="D557" s="175"/>
      <c r="E557" s="176"/>
      <c r="F557" s="176"/>
      <c r="G557" s="23"/>
      <c r="H557" s="23"/>
      <c r="I557" s="23"/>
      <c r="J557" s="23"/>
      <c r="K557" s="91"/>
      <c r="L557" s="91"/>
      <c r="M557" s="91"/>
      <c r="N557" s="91"/>
      <c r="O557" s="91"/>
      <c r="P557" s="91"/>
      <c r="Q557" s="91"/>
      <c r="R557" s="91"/>
    </row>
    <row r="558" spans="2:18" s="92" customFormat="1" ht="15" customHeight="1" x14ac:dyDescent="0.25">
      <c r="B558" s="173"/>
      <c r="C558" s="174"/>
      <c r="D558" s="175"/>
      <c r="E558" s="176"/>
      <c r="F558" s="176"/>
      <c r="G558" s="23"/>
      <c r="H558" s="23"/>
      <c r="I558" s="23"/>
      <c r="J558" s="23"/>
      <c r="K558" s="91"/>
      <c r="L558" s="91"/>
      <c r="M558" s="91"/>
      <c r="N558" s="91"/>
      <c r="O558" s="91"/>
      <c r="P558" s="91"/>
      <c r="Q558" s="91"/>
      <c r="R558" s="91"/>
    </row>
    <row r="559" spans="2:18" s="92" customFormat="1" ht="15" customHeight="1" x14ac:dyDescent="0.25">
      <c r="B559" s="173"/>
      <c r="C559" s="174"/>
      <c r="D559" s="175"/>
      <c r="E559" s="176"/>
      <c r="F559" s="176"/>
      <c r="G559" s="23"/>
      <c r="H559" s="23"/>
      <c r="I559" s="23"/>
      <c r="J559" s="23"/>
      <c r="K559" s="91"/>
      <c r="L559" s="91"/>
      <c r="M559" s="91"/>
      <c r="N559" s="91"/>
      <c r="O559" s="91"/>
      <c r="P559" s="91"/>
      <c r="Q559" s="91"/>
      <c r="R559" s="91"/>
    </row>
    <row r="560" spans="2:18" s="92" customFormat="1" ht="15" customHeight="1" x14ac:dyDescent="0.25">
      <c r="B560" s="173"/>
      <c r="C560" s="174"/>
      <c r="D560" s="175"/>
      <c r="E560" s="176"/>
      <c r="F560" s="176"/>
      <c r="G560" s="23"/>
      <c r="H560" s="23"/>
      <c r="I560" s="23"/>
      <c r="J560" s="23"/>
      <c r="K560" s="91"/>
      <c r="L560" s="91"/>
      <c r="M560" s="91"/>
      <c r="N560" s="91"/>
      <c r="O560" s="91"/>
      <c r="P560" s="91"/>
      <c r="Q560" s="91"/>
      <c r="R560" s="91"/>
    </row>
    <row r="561" spans="2:18" s="92" customFormat="1" ht="15" customHeight="1" x14ac:dyDescent="0.25">
      <c r="B561" s="173"/>
      <c r="C561" s="174"/>
      <c r="D561" s="175"/>
      <c r="E561" s="176"/>
      <c r="F561" s="176"/>
      <c r="G561" s="23"/>
      <c r="H561" s="23"/>
      <c r="I561" s="23"/>
      <c r="J561" s="23"/>
      <c r="K561" s="91"/>
      <c r="L561" s="91"/>
      <c r="M561" s="91"/>
      <c r="N561" s="91"/>
      <c r="O561" s="91"/>
      <c r="P561" s="91"/>
      <c r="Q561" s="91"/>
      <c r="R561" s="91"/>
    </row>
    <row r="562" spans="2:18" s="92" customFormat="1" ht="15" customHeight="1" x14ac:dyDescent="0.25">
      <c r="B562" s="173"/>
      <c r="C562" s="174"/>
      <c r="D562" s="175"/>
      <c r="E562" s="176"/>
      <c r="F562" s="176"/>
      <c r="G562" s="23"/>
      <c r="H562" s="23"/>
      <c r="I562" s="23"/>
      <c r="J562" s="23"/>
      <c r="K562" s="91"/>
      <c r="L562" s="91"/>
      <c r="M562" s="91"/>
      <c r="N562" s="91"/>
      <c r="O562" s="91"/>
      <c r="P562" s="91"/>
      <c r="Q562" s="91"/>
      <c r="R562" s="91"/>
    </row>
    <row r="563" spans="2:18" s="92" customFormat="1" ht="15" customHeight="1" x14ac:dyDescent="0.25">
      <c r="B563" s="173"/>
      <c r="C563" s="174"/>
      <c r="D563" s="175"/>
      <c r="E563" s="176"/>
      <c r="F563" s="176"/>
      <c r="G563" s="23"/>
      <c r="H563" s="23"/>
      <c r="I563" s="23"/>
      <c r="J563" s="23"/>
      <c r="K563" s="91"/>
      <c r="L563" s="91"/>
      <c r="M563" s="91"/>
      <c r="N563" s="91"/>
      <c r="O563" s="91"/>
      <c r="P563" s="91"/>
      <c r="Q563" s="91"/>
      <c r="R563" s="91"/>
    </row>
    <row r="564" spans="2:18" s="92" customFormat="1" ht="15" customHeight="1" x14ac:dyDescent="0.25">
      <c r="B564" s="173"/>
      <c r="C564" s="174"/>
      <c r="D564" s="175"/>
      <c r="E564" s="176"/>
      <c r="F564" s="176"/>
      <c r="G564" s="23"/>
      <c r="H564" s="23"/>
      <c r="I564" s="23"/>
      <c r="J564" s="23"/>
      <c r="K564" s="91"/>
      <c r="L564" s="91"/>
      <c r="M564" s="91"/>
      <c r="N564" s="91"/>
      <c r="O564" s="91"/>
      <c r="P564" s="91"/>
      <c r="Q564" s="91"/>
      <c r="R564" s="91"/>
    </row>
    <row r="565" spans="2:18" s="92" customFormat="1" ht="15" customHeight="1" x14ac:dyDescent="0.25">
      <c r="B565" s="173"/>
      <c r="C565" s="174"/>
      <c r="D565" s="175"/>
      <c r="E565" s="176"/>
      <c r="F565" s="176"/>
      <c r="G565" s="23"/>
      <c r="H565" s="23"/>
      <c r="I565" s="23"/>
      <c r="J565" s="23"/>
      <c r="K565" s="91"/>
      <c r="L565" s="91"/>
      <c r="M565" s="91"/>
      <c r="N565" s="91"/>
      <c r="O565" s="91"/>
      <c r="P565" s="91"/>
      <c r="Q565" s="91"/>
      <c r="R565" s="91"/>
    </row>
    <row r="566" spans="2:18" s="92" customFormat="1" ht="15" customHeight="1" x14ac:dyDescent="0.25">
      <c r="B566" s="173"/>
      <c r="C566" s="174"/>
      <c r="D566" s="175"/>
      <c r="E566" s="176"/>
      <c r="F566" s="176"/>
      <c r="G566" s="23"/>
      <c r="H566" s="23"/>
      <c r="I566" s="23"/>
      <c r="J566" s="23"/>
      <c r="K566" s="91"/>
      <c r="L566" s="91"/>
      <c r="M566" s="91"/>
      <c r="N566" s="91"/>
      <c r="O566" s="91"/>
      <c r="P566" s="91"/>
      <c r="Q566" s="91"/>
      <c r="R566" s="91"/>
    </row>
    <row r="567" spans="2:18" s="92" customFormat="1" ht="15" customHeight="1" x14ac:dyDescent="0.25">
      <c r="B567" s="173"/>
      <c r="C567" s="174"/>
      <c r="D567" s="175"/>
      <c r="E567" s="176"/>
      <c r="F567" s="176"/>
      <c r="G567" s="23"/>
      <c r="H567" s="23"/>
      <c r="I567" s="23"/>
      <c r="J567" s="23"/>
      <c r="K567" s="91"/>
      <c r="L567" s="91"/>
      <c r="M567" s="91"/>
      <c r="N567" s="91"/>
      <c r="O567" s="91"/>
      <c r="P567" s="91"/>
      <c r="Q567" s="91"/>
      <c r="R567" s="91"/>
    </row>
    <row r="568" spans="2:18" s="92" customFormat="1" ht="15" customHeight="1" x14ac:dyDescent="0.25">
      <c r="B568" s="173"/>
      <c r="C568" s="174"/>
      <c r="D568" s="175"/>
      <c r="E568" s="176"/>
      <c r="F568" s="176"/>
      <c r="G568" s="23"/>
      <c r="H568" s="23"/>
      <c r="I568" s="23"/>
      <c r="J568" s="23"/>
      <c r="K568" s="91"/>
      <c r="L568" s="91"/>
      <c r="M568" s="91"/>
      <c r="N568" s="91"/>
      <c r="O568" s="91"/>
      <c r="P568" s="91"/>
      <c r="Q568" s="91"/>
      <c r="R568" s="91"/>
    </row>
    <row r="569" spans="2:18" s="92" customFormat="1" ht="15" customHeight="1" x14ac:dyDescent="0.25">
      <c r="B569" s="173"/>
      <c r="C569" s="174"/>
      <c r="D569" s="175"/>
      <c r="E569" s="176"/>
      <c r="F569" s="176"/>
      <c r="G569" s="23"/>
      <c r="H569" s="23"/>
      <c r="I569" s="23"/>
      <c r="J569" s="23"/>
      <c r="K569" s="91"/>
      <c r="L569" s="91"/>
      <c r="M569" s="91"/>
      <c r="N569" s="91"/>
      <c r="O569" s="91"/>
      <c r="P569" s="91"/>
      <c r="Q569" s="91"/>
      <c r="R569" s="91"/>
    </row>
    <row r="570" spans="2:18" s="92" customFormat="1" ht="15" customHeight="1" x14ac:dyDescent="0.25">
      <c r="B570" s="173"/>
      <c r="C570" s="174"/>
      <c r="D570" s="175"/>
      <c r="E570" s="176"/>
      <c r="F570" s="176"/>
      <c r="G570" s="23"/>
      <c r="H570" s="23"/>
      <c r="I570" s="23"/>
      <c r="J570" s="23"/>
      <c r="K570" s="91"/>
      <c r="L570" s="91"/>
      <c r="M570" s="91"/>
      <c r="N570" s="91"/>
      <c r="O570" s="91"/>
      <c r="P570" s="91"/>
      <c r="Q570" s="91"/>
      <c r="R570" s="91"/>
    </row>
    <row r="571" spans="2:18" s="92" customFormat="1" ht="15" customHeight="1" x14ac:dyDescent="0.25">
      <c r="B571" s="173"/>
      <c r="C571" s="174"/>
      <c r="D571" s="175"/>
      <c r="E571" s="176"/>
      <c r="F571" s="176"/>
      <c r="G571" s="23"/>
      <c r="H571" s="23"/>
      <c r="I571" s="23"/>
      <c r="J571" s="23"/>
      <c r="K571" s="91"/>
      <c r="L571" s="91"/>
      <c r="M571" s="91"/>
      <c r="N571" s="91"/>
      <c r="O571" s="91"/>
      <c r="P571" s="91"/>
      <c r="Q571" s="91"/>
      <c r="R571" s="91"/>
    </row>
    <row r="572" spans="2:18" s="92" customFormat="1" ht="15" customHeight="1" x14ac:dyDescent="0.25">
      <c r="B572" s="173"/>
      <c r="C572" s="174"/>
      <c r="D572" s="175"/>
      <c r="E572" s="176"/>
      <c r="F572" s="176"/>
      <c r="G572" s="23"/>
      <c r="H572" s="23"/>
      <c r="I572" s="23"/>
      <c r="J572" s="23"/>
      <c r="K572" s="91"/>
      <c r="L572" s="91"/>
      <c r="M572" s="91"/>
      <c r="N572" s="91"/>
      <c r="O572" s="91"/>
      <c r="P572" s="91"/>
      <c r="Q572" s="91"/>
      <c r="R572" s="91"/>
    </row>
    <row r="573" spans="2:18" s="92" customFormat="1" ht="15" customHeight="1" x14ac:dyDescent="0.25">
      <c r="B573" s="173"/>
      <c r="C573" s="174"/>
      <c r="D573" s="175"/>
      <c r="E573" s="176"/>
      <c r="F573" s="176"/>
      <c r="G573" s="23"/>
      <c r="H573" s="23"/>
      <c r="I573" s="23"/>
      <c r="J573" s="23"/>
      <c r="K573" s="91"/>
      <c r="L573" s="91"/>
      <c r="M573" s="91"/>
      <c r="N573" s="91"/>
      <c r="O573" s="91"/>
      <c r="P573" s="91"/>
      <c r="Q573" s="91"/>
      <c r="R573" s="91"/>
    </row>
    <row r="574" spans="2:18" s="92" customFormat="1" ht="15" customHeight="1" x14ac:dyDescent="0.25">
      <c r="B574" s="173"/>
      <c r="C574" s="174"/>
      <c r="D574" s="175"/>
      <c r="E574" s="176"/>
      <c r="F574" s="176"/>
      <c r="G574" s="23"/>
      <c r="H574" s="23"/>
      <c r="I574" s="23"/>
      <c r="J574" s="23"/>
      <c r="K574" s="91"/>
      <c r="L574" s="91"/>
      <c r="M574" s="91"/>
      <c r="N574" s="91"/>
      <c r="O574" s="91"/>
      <c r="P574" s="91"/>
      <c r="Q574" s="91"/>
      <c r="R574" s="91"/>
    </row>
    <row r="575" spans="2:18" s="92" customFormat="1" ht="15" customHeight="1" x14ac:dyDescent="0.25">
      <c r="B575" s="173"/>
      <c r="C575" s="174"/>
      <c r="D575" s="175"/>
      <c r="E575" s="176"/>
      <c r="F575" s="176"/>
      <c r="G575" s="23"/>
      <c r="H575" s="23"/>
      <c r="I575" s="23"/>
      <c r="J575" s="23"/>
      <c r="K575" s="91"/>
      <c r="L575" s="91"/>
      <c r="M575" s="91"/>
      <c r="N575" s="91"/>
      <c r="O575" s="91"/>
      <c r="P575" s="91"/>
      <c r="Q575" s="91"/>
      <c r="R575" s="91"/>
    </row>
    <row r="576" spans="2:18" s="92" customFormat="1" ht="15" customHeight="1" x14ac:dyDescent="0.25">
      <c r="B576" s="173"/>
      <c r="C576" s="174"/>
      <c r="D576" s="175"/>
      <c r="E576" s="176"/>
      <c r="F576" s="176"/>
      <c r="G576" s="23"/>
      <c r="H576" s="23"/>
      <c r="I576" s="23"/>
      <c r="J576" s="23"/>
      <c r="K576" s="91"/>
      <c r="L576" s="91"/>
      <c r="M576" s="91"/>
      <c r="N576" s="91"/>
      <c r="O576" s="91"/>
      <c r="P576" s="91"/>
      <c r="Q576" s="91"/>
      <c r="R576" s="91"/>
    </row>
    <row r="577" spans="2:18" s="92" customFormat="1" ht="15" customHeight="1" x14ac:dyDescent="0.25">
      <c r="B577" s="173"/>
      <c r="C577" s="174"/>
      <c r="D577" s="175"/>
      <c r="E577" s="176"/>
      <c r="F577" s="176"/>
      <c r="G577" s="23"/>
      <c r="H577" s="23"/>
      <c r="I577" s="23"/>
      <c r="J577" s="23"/>
      <c r="K577" s="91"/>
      <c r="L577" s="91"/>
      <c r="M577" s="91"/>
      <c r="N577" s="91"/>
      <c r="O577" s="91"/>
      <c r="P577" s="91"/>
      <c r="Q577" s="91"/>
      <c r="R577" s="91"/>
    </row>
    <row r="578" spans="2:18" s="92" customFormat="1" ht="15" customHeight="1" x14ac:dyDescent="0.25">
      <c r="B578" s="173"/>
      <c r="C578" s="174"/>
      <c r="D578" s="175"/>
      <c r="E578" s="176"/>
      <c r="F578" s="176"/>
      <c r="G578" s="23"/>
      <c r="H578" s="23"/>
      <c r="I578" s="23"/>
      <c r="J578" s="23"/>
      <c r="K578" s="91"/>
      <c r="L578" s="91"/>
      <c r="M578" s="91"/>
      <c r="N578" s="91"/>
      <c r="O578" s="91"/>
      <c r="P578" s="91"/>
      <c r="Q578" s="91"/>
      <c r="R578" s="91"/>
    </row>
    <row r="579" spans="2:18" s="92" customFormat="1" ht="15" customHeight="1" x14ac:dyDescent="0.25">
      <c r="B579" s="173"/>
      <c r="C579" s="174"/>
      <c r="D579" s="175"/>
      <c r="E579" s="176"/>
      <c r="F579" s="176"/>
      <c r="G579" s="23"/>
      <c r="H579" s="23"/>
      <c r="I579" s="23"/>
      <c r="J579" s="23"/>
      <c r="K579" s="91"/>
      <c r="L579" s="91"/>
      <c r="M579" s="91"/>
      <c r="N579" s="91"/>
      <c r="O579" s="91"/>
      <c r="P579" s="91"/>
      <c r="Q579" s="91"/>
      <c r="R579" s="91"/>
    </row>
    <row r="580" spans="2:18" s="92" customFormat="1" ht="15" customHeight="1" x14ac:dyDescent="0.25">
      <c r="B580" s="173"/>
      <c r="C580" s="174"/>
      <c r="D580" s="175"/>
      <c r="E580" s="176"/>
      <c r="F580" s="176"/>
      <c r="G580" s="23"/>
      <c r="H580" s="23"/>
      <c r="I580" s="23"/>
      <c r="J580" s="23"/>
      <c r="K580" s="91"/>
      <c r="L580" s="91"/>
      <c r="M580" s="91"/>
      <c r="N580" s="91"/>
      <c r="O580" s="91"/>
      <c r="P580" s="91"/>
      <c r="Q580" s="91"/>
      <c r="R580" s="91"/>
    </row>
    <row r="581" spans="2:18" s="92" customFormat="1" ht="15" customHeight="1" x14ac:dyDescent="0.25">
      <c r="B581" s="173"/>
      <c r="C581" s="174"/>
      <c r="D581" s="175"/>
      <c r="E581" s="176"/>
      <c r="F581" s="176"/>
      <c r="G581" s="23"/>
      <c r="H581" s="23"/>
      <c r="I581" s="23"/>
      <c r="J581" s="23"/>
      <c r="K581" s="91"/>
      <c r="L581" s="91"/>
      <c r="M581" s="91"/>
      <c r="N581" s="91"/>
      <c r="O581" s="91"/>
      <c r="P581" s="91"/>
      <c r="Q581" s="91"/>
      <c r="R581" s="91"/>
    </row>
    <row r="582" spans="2:18" s="92" customFormat="1" ht="15" customHeight="1" x14ac:dyDescent="0.25">
      <c r="B582" s="173"/>
      <c r="C582" s="174"/>
      <c r="D582" s="175"/>
      <c r="E582" s="176"/>
      <c r="F582" s="176"/>
      <c r="G582" s="23"/>
      <c r="H582" s="23"/>
      <c r="I582" s="23"/>
      <c r="J582" s="23"/>
      <c r="K582" s="91"/>
      <c r="L582" s="91"/>
      <c r="M582" s="91"/>
      <c r="N582" s="91"/>
      <c r="O582" s="91"/>
      <c r="P582" s="91"/>
      <c r="Q582" s="91"/>
      <c r="R582" s="91"/>
    </row>
    <row r="583" spans="2:18" s="92" customFormat="1" ht="15" customHeight="1" x14ac:dyDescent="0.25">
      <c r="B583" s="173"/>
      <c r="C583" s="174"/>
      <c r="D583" s="175"/>
      <c r="E583" s="176"/>
      <c r="F583" s="176"/>
      <c r="G583" s="23"/>
      <c r="H583" s="23"/>
      <c r="I583" s="23"/>
      <c r="J583" s="23"/>
      <c r="K583" s="91"/>
      <c r="L583" s="91"/>
      <c r="M583" s="91"/>
      <c r="N583" s="91"/>
      <c r="O583" s="91"/>
      <c r="P583" s="91"/>
      <c r="Q583" s="91"/>
      <c r="R583" s="91"/>
    </row>
    <row r="584" spans="2:18" s="92" customFormat="1" ht="15" customHeight="1" x14ac:dyDescent="0.25">
      <c r="B584" s="173"/>
      <c r="C584" s="174"/>
      <c r="D584" s="175"/>
      <c r="E584" s="176"/>
      <c r="F584" s="176"/>
      <c r="G584" s="23"/>
      <c r="H584" s="23"/>
      <c r="I584" s="23"/>
      <c r="J584" s="23"/>
      <c r="K584" s="91"/>
      <c r="L584" s="91"/>
      <c r="M584" s="91"/>
      <c r="N584" s="91"/>
      <c r="O584" s="91"/>
      <c r="P584" s="91"/>
      <c r="Q584" s="91"/>
      <c r="R584" s="91"/>
    </row>
    <row r="585" spans="2:18" s="92" customFormat="1" ht="15" customHeight="1" x14ac:dyDescent="0.25">
      <c r="B585" s="173"/>
      <c r="C585" s="174"/>
      <c r="D585" s="175"/>
      <c r="E585" s="176"/>
      <c r="F585" s="176"/>
      <c r="G585" s="23"/>
      <c r="H585" s="23"/>
      <c r="I585" s="23"/>
      <c r="J585" s="23"/>
      <c r="K585" s="91"/>
      <c r="L585" s="91"/>
      <c r="M585" s="91"/>
      <c r="N585" s="91"/>
      <c r="O585" s="91"/>
      <c r="P585" s="91"/>
      <c r="Q585" s="91"/>
      <c r="R585" s="91"/>
    </row>
    <row r="586" spans="2:18" s="92" customFormat="1" ht="15" customHeight="1" x14ac:dyDescent="0.25">
      <c r="B586" s="173"/>
      <c r="C586" s="174"/>
      <c r="D586" s="175"/>
      <c r="E586" s="176"/>
      <c r="F586" s="176"/>
      <c r="G586" s="23"/>
      <c r="H586" s="23"/>
      <c r="I586" s="23"/>
      <c r="J586" s="23"/>
      <c r="K586" s="91"/>
      <c r="L586" s="91"/>
      <c r="M586" s="91"/>
      <c r="N586" s="91"/>
      <c r="O586" s="91"/>
      <c r="P586" s="91"/>
      <c r="Q586" s="91"/>
      <c r="R586" s="91"/>
    </row>
    <row r="587" spans="2:18" s="92" customFormat="1" ht="15" customHeight="1" x14ac:dyDescent="0.25">
      <c r="B587" s="173"/>
      <c r="C587" s="174"/>
      <c r="D587" s="175"/>
      <c r="E587" s="176"/>
      <c r="F587" s="176"/>
      <c r="G587" s="23"/>
      <c r="H587" s="23"/>
      <c r="I587" s="23"/>
      <c r="J587" s="23"/>
      <c r="K587" s="91"/>
      <c r="L587" s="91"/>
      <c r="M587" s="91"/>
      <c r="N587" s="91"/>
      <c r="O587" s="91"/>
      <c r="P587" s="91"/>
      <c r="Q587" s="91"/>
      <c r="R587" s="91"/>
    </row>
    <row r="588" spans="2:18" s="92" customFormat="1" ht="15" customHeight="1" x14ac:dyDescent="0.25">
      <c r="B588" s="173"/>
      <c r="C588" s="174"/>
      <c r="D588" s="175"/>
      <c r="E588" s="176"/>
      <c r="F588" s="176"/>
      <c r="G588" s="23"/>
      <c r="H588" s="23"/>
      <c r="I588" s="23"/>
      <c r="J588" s="23"/>
      <c r="K588" s="91"/>
      <c r="L588" s="91"/>
      <c r="M588" s="91"/>
      <c r="N588" s="91"/>
      <c r="O588" s="91"/>
      <c r="P588" s="91"/>
      <c r="Q588" s="91"/>
      <c r="R588" s="91"/>
    </row>
    <row r="589" spans="2:18" s="92" customFormat="1" ht="15" customHeight="1" x14ac:dyDescent="0.25">
      <c r="B589" s="173"/>
      <c r="C589" s="174"/>
      <c r="D589" s="175"/>
      <c r="E589" s="176"/>
      <c r="F589" s="176"/>
      <c r="G589" s="23"/>
      <c r="H589" s="23"/>
      <c r="I589" s="23"/>
      <c r="J589" s="23"/>
      <c r="K589" s="91"/>
      <c r="L589" s="91"/>
      <c r="M589" s="91"/>
      <c r="N589" s="91"/>
      <c r="O589" s="91"/>
      <c r="P589" s="91"/>
      <c r="Q589" s="91"/>
      <c r="R589" s="91"/>
    </row>
    <row r="590" spans="2:18" s="92" customFormat="1" ht="15" customHeight="1" x14ac:dyDescent="0.25">
      <c r="B590" s="173"/>
      <c r="C590" s="174"/>
      <c r="D590" s="175"/>
      <c r="E590" s="176"/>
      <c r="F590" s="176"/>
      <c r="G590" s="23"/>
      <c r="H590" s="23"/>
      <c r="I590" s="23"/>
      <c r="J590" s="23"/>
      <c r="K590" s="91"/>
      <c r="L590" s="91"/>
      <c r="M590" s="91"/>
      <c r="N590" s="91"/>
      <c r="O590" s="91"/>
      <c r="P590" s="91"/>
      <c r="Q590" s="91"/>
      <c r="R590" s="91"/>
    </row>
    <row r="591" spans="2:18" s="92" customFormat="1" ht="15" customHeight="1" x14ac:dyDescent="0.25">
      <c r="B591" s="173"/>
      <c r="C591" s="174"/>
      <c r="D591" s="175"/>
      <c r="E591" s="176"/>
      <c r="F591" s="176"/>
      <c r="G591" s="23"/>
      <c r="H591" s="23"/>
      <c r="I591" s="23"/>
      <c r="J591" s="23"/>
      <c r="K591" s="91"/>
      <c r="L591" s="91"/>
      <c r="M591" s="91"/>
      <c r="N591" s="91"/>
      <c r="O591" s="91"/>
      <c r="P591" s="91"/>
      <c r="Q591" s="91"/>
      <c r="R591" s="91"/>
    </row>
    <row r="592" spans="2:18" s="92" customFormat="1" ht="15" customHeight="1" x14ac:dyDescent="0.25">
      <c r="B592" s="173"/>
      <c r="C592" s="174"/>
      <c r="D592" s="175"/>
      <c r="E592" s="176"/>
      <c r="F592" s="176"/>
      <c r="G592" s="23"/>
      <c r="H592" s="23"/>
      <c r="I592" s="23"/>
      <c r="J592" s="23"/>
      <c r="K592" s="91"/>
      <c r="L592" s="91"/>
      <c r="M592" s="91"/>
      <c r="N592" s="91"/>
      <c r="O592" s="91"/>
      <c r="P592" s="91"/>
      <c r="Q592" s="91"/>
      <c r="R592" s="91"/>
    </row>
    <row r="593" spans="2:18" s="92" customFormat="1" ht="15" customHeight="1" x14ac:dyDescent="0.25">
      <c r="B593" s="173"/>
      <c r="C593" s="174"/>
      <c r="D593" s="175"/>
      <c r="E593" s="176"/>
      <c r="F593" s="176"/>
      <c r="G593" s="23"/>
      <c r="H593" s="23"/>
      <c r="I593" s="23"/>
      <c r="J593" s="23"/>
      <c r="K593" s="91"/>
      <c r="L593" s="91"/>
      <c r="M593" s="91"/>
      <c r="N593" s="91"/>
      <c r="O593" s="91"/>
      <c r="P593" s="91"/>
      <c r="Q593" s="91"/>
      <c r="R593" s="91"/>
    </row>
    <row r="594" spans="2:18" s="92" customFormat="1" ht="15" customHeight="1" x14ac:dyDescent="0.25">
      <c r="B594" s="173"/>
      <c r="C594" s="174"/>
      <c r="D594" s="175"/>
      <c r="E594" s="176"/>
      <c r="F594" s="176"/>
      <c r="G594" s="23"/>
      <c r="H594" s="23"/>
      <c r="I594" s="23"/>
      <c r="J594" s="23"/>
      <c r="K594" s="91"/>
      <c r="L594" s="91"/>
      <c r="M594" s="91"/>
      <c r="N594" s="91"/>
      <c r="O594" s="91"/>
      <c r="P594" s="91"/>
      <c r="Q594" s="91"/>
      <c r="R594" s="91"/>
    </row>
    <row r="595" spans="2:18" s="92" customFormat="1" ht="15" customHeight="1" x14ac:dyDescent="0.25">
      <c r="B595" s="173"/>
      <c r="C595" s="174"/>
      <c r="D595" s="175"/>
      <c r="E595" s="176"/>
      <c r="F595" s="176"/>
      <c r="G595" s="23"/>
      <c r="H595" s="23"/>
      <c r="I595" s="23"/>
      <c r="J595" s="23"/>
      <c r="K595" s="91"/>
      <c r="L595" s="91"/>
      <c r="M595" s="91"/>
      <c r="N595" s="91"/>
      <c r="O595" s="91"/>
      <c r="P595" s="91"/>
      <c r="Q595" s="91"/>
      <c r="R595" s="91"/>
    </row>
    <row r="596" spans="2:18" s="92" customFormat="1" ht="15" customHeight="1" x14ac:dyDescent="0.25">
      <c r="B596" s="173"/>
      <c r="C596" s="174"/>
      <c r="D596" s="175"/>
      <c r="E596" s="176"/>
      <c r="F596" s="176"/>
      <c r="G596" s="23"/>
      <c r="H596" s="23"/>
      <c r="I596" s="23"/>
      <c r="J596" s="23"/>
      <c r="K596" s="91"/>
      <c r="L596" s="91"/>
      <c r="M596" s="91"/>
      <c r="N596" s="91"/>
      <c r="O596" s="91"/>
      <c r="P596" s="91"/>
      <c r="Q596" s="91"/>
      <c r="R596" s="91"/>
    </row>
    <row r="597" spans="2:18" s="92" customFormat="1" ht="15" customHeight="1" x14ac:dyDescent="0.25">
      <c r="B597" s="173"/>
      <c r="C597" s="174"/>
      <c r="D597" s="175"/>
      <c r="E597" s="176"/>
      <c r="F597" s="176"/>
      <c r="G597" s="23"/>
      <c r="H597" s="23"/>
      <c r="I597" s="23"/>
      <c r="J597" s="23"/>
      <c r="K597" s="91"/>
      <c r="L597" s="91"/>
      <c r="M597" s="91"/>
      <c r="N597" s="91"/>
      <c r="O597" s="91"/>
      <c r="P597" s="91"/>
      <c r="Q597" s="91"/>
      <c r="R597" s="91"/>
    </row>
    <row r="598" spans="2:18" s="92" customFormat="1" ht="15" customHeight="1" x14ac:dyDescent="0.25">
      <c r="B598" s="173"/>
      <c r="C598" s="174"/>
      <c r="D598" s="175"/>
      <c r="E598" s="176"/>
      <c r="F598" s="176"/>
      <c r="G598" s="23"/>
      <c r="H598" s="23"/>
      <c r="I598" s="23"/>
      <c r="J598" s="23"/>
      <c r="K598" s="91"/>
      <c r="L598" s="91"/>
      <c r="M598" s="91"/>
      <c r="N598" s="91"/>
      <c r="O598" s="91"/>
      <c r="P598" s="91"/>
      <c r="Q598" s="91"/>
      <c r="R598" s="91"/>
    </row>
    <row r="599" spans="2:18" s="92" customFormat="1" ht="15" customHeight="1" x14ac:dyDescent="0.25">
      <c r="B599" s="173"/>
      <c r="C599" s="174"/>
      <c r="D599" s="175"/>
      <c r="E599" s="176"/>
      <c r="F599" s="176"/>
      <c r="G599" s="23"/>
      <c r="H599" s="23"/>
      <c r="I599" s="23"/>
      <c r="J599" s="23"/>
      <c r="K599" s="91"/>
      <c r="L599" s="91"/>
      <c r="M599" s="91"/>
      <c r="N599" s="91"/>
      <c r="O599" s="91"/>
      <c r="P599" s="91"/>
      <c r="Q599" s="91"/>
      <c r="R599" s="91"/>
    </row>
    <row r="600" spans="2:18" s="92" customFormat="1" ht="15" customHeight="1" x14ac:dyDescent="0.25">
      <c r="B600" s="173"/>
      <c r="C600" s="174"/>
      <c r="D600" s="175"/>
      <c r="E600" s="176"/>
      <c r="F600" s="176"/>
      <c r="G600" s="23"/>
      <c r="H600" s="23"/>
      <c r="I600" s="23"/>
      <c r="J600" s="23"/>
      <c r="K600" s="91"/>
      <c r="L600" s="91"/>
      <c r="M600" s="91"/>
      <c r="N600" s="91"/>
      <c r="O600" s="91"/>
      <c r="P600" s="91"/>
      <c r="Q600" s="91"/>
      <c r="R600" s="91"/>
    </row>
    <row r="601" spans="2:18" s="92" customFormat="1" ht="15" customHeight="1" x14ac:dyDescent="0.25">
      <c r="B601" s="173"/>
      <c r="C601" s="174"/>
      <c r="D601" s="175"/>
      <c r="E601" s="176"/>
      <c r="F601" s="176"/>
      <c r="G601" s="23"/>
      <c r="H601" s="23"/>
      <c r="I601" s="23"/>
      <c r="J601" s="23"/>
      <c r="K601" s="91"/>
      <c r="L601" s="91"/>
      <c r="M601" s="91"/>
      <c r="N601" s="91"/>
      <c r="O601" s="91"/>
      <c r="P601" s="91"/>
      <c r="Q601" s="91"/>
      <c r="R601" s="91"/>
    </row>
    <row r="602" spans="2:18" s="92" customFormat="1" ht="15" customHeight="1" x14ac:dyDescent="0.25">
      <c r="B602" s="173"/>
      <c r="C602" s="174"/>
      <c r="D602" s="175"/>
      <c r="E602" s="176"/>
      <c r="F602" s="176"/>
      <c r="G602" s="23"/>
      <c r="H602" s="23"/>
      <c r="I602" s="23"/>
      <c r="J602" s="23"/>
      <c r="K602" s="91"/>
      <c r="L602" s="91"/>
      <c r="M602" s="91"/>
      <c r="N602" s="91"/>
      <c r="O602" s="91"/>
      <c r="P602" s="91"/>
      <c r="Q602" s="91"/>
      <c r="R602" s="91"/>
    </row>
    <row r="603" spans="2:18" s="92" customFormat="1" ht="15" customHeight="1" x14ac:dyDescent="0.25">
      <c r="B603" s="173"/>
      <c r="C603" s="174"/>
      <c r="D603" s="175"/>
      <c r="E603" s="176"/>
      <c r="F603" s="176"/>
      <c r="G603" s="23"/>
      <c r="H603" s="23"/>
      <c r="I603" s="23"/>
      <c r="J603" s="23"/>
      <c r="K603" s="91"/>
      <c r="L603" s="91"/>
      <c r="M603" s="91"/>
      <c r="N603" s="91"/>
      <c r="O603" s="91"/>
      <c r="P603" s="91"/>
      <c r="Q603" s="91"/>
      <c r="R603" s="91"/>
    </row>
    <row r="604" spans="2:18" s="92" customFormat="1" ht="15" customHeight="1" x14ac:dyDescent="0.25">
      <c r="B604" s="173"/>
      <c r="C604" s="174"/>
      <c r="D604" s="175"/>
      <c r="E604" s="176"/>
      <c r="F604" s="176"/>
      <c r="G604" s="23"/>
      <c r="H604" s="23"/>
      <c r="I604" s="23"/>
      <c r="J604" s="23"/>
      <c r="K604" s="91"/>
      <c r="L604" s="91"/>
      <c r="M604" s="91"/>
      <c r="N604" s="91"/>
      <c r="O604" s="91"/>
      <c r="P604" s="91"/>
      <c r="Q604" s="91"/>
      <c r="R604" s="91"/>
    </row>
    <row r="605" spans="2:18" s="92" customFormat="1" ht="15" customHeight="1" x14ac:dyDescent="0.25">
      <c r="B605" s="173"/>
      <c r="C605" s="174"/>
      <c r="D605" s="175"/>
      <c r="E605" s="176"/>
      <c r="F605" s="176"/>
      <c r="G605" s="23"/>
      <c r="H605" s="23"/>
      <c r="I605" s="23"/>
      <c r="J605" s="23"/>
      <c r="K605" s="91"/>
      <c r="L605" s="91"/>
      <c r="M605" s="91"/>
      <c r="N605" s="91"/>
      <c r="O605" s="91"/>
      <c r="P605" s="91"/>
      <c r="Q605" s="91"/>
      <c r="R605" s="91"/>
    </row>
    <row r="606" spans="2:18" s="92" customFormat="1" ht="15" customHeight="1" x14ac:dyDescent="0.25">
      <c r="B606" s="173"/>
      <c r="C606" s="174"/>
      <c r="D606" s="175"/>
      <c r="E606" s="176"/>
      <c r="F606" s="176"/>
      <c r="G606" s="23"/>
      <c r="H606" s="23"/>
      <c r="I606" s="23"/>
      <c r="J606" s="23"/>
      <c r="K606" s="91"/>
      <c r="L606" s="91"/>
      <c r="M606" s="91"/>
      <c r="N606" s="91"/>
      <c r="O606" s="91"/>
      <c r="P606" s="91"/>
      <c r="Q606" s="91"/>
      <c r="R606" s="91"/>
    </row>
    <row r="607" spans="2:18" s="92" customFormat="1" ht="15" customHeight="1" x14ac:dyDescent="0.25">
      <c r="B607" s="173"/>
      <c r="C607" s="174"/>
      <c r="D607" s="175"/>
      <c r="E607" s="176"/>
      <c r="F607" s="176"/>
      <c r="G607" s="23"/>
      <c r="H607" s="23"/>
      <c r="I607" s="23"/>
      <c r="J607" s="23"/>
      <c r="K607" s="91"/>
      <c r="L607" s="91"/>
      <c r="M607" s="91"/>
      <c r="N607" s="91"/>
      <c r="O607" s="91"/>
      <c r="P607" s="91"/>
      <c r="Q607" s="91"/>
      <c r="R607" s="91"/>
    </row>
    <row r="608" spans="2:18" s="92" customFormat="1" ht="15" customHeight="1" x14ac:dyDescent="0.25">
      <c r="B608" s="173"/>
      <c r="C608" s="174"/>
      <c r="D608" s="175"/>
      <c r="E608" s="176"/>
      <c r="F608" s="176"/>
      <c r="G608" s="23"/>
      <c r="H608" s="23"/>
      <c r="I608" s="23"/>
      <c r="J608" s="23"/>
      <c r="K608" s="91"/>
      <c r="L608" s="91"/>
      <c r="M608" s="91"/>
      <c r="N608" s="91"/>
      <c r="O608" s="91"/>
      <c r="P608" s="91"/>
      <c r="Q608" s="91"/>
      <c r="R608" s="91"/>
    </row>
    <row r="609" spans="2:18" s="92" customFormat="1" ht="15" customHeight="1" x14ac:dyDescent="0.25">
      <c r="B609" s="173"/>
      <c r="C609" s="174"/>
      <c r="D609" s="175"/>
      <c r="E609" s="176"/>
      <c r="F609" s="176"/>
      <c r="G609" s="23"/>
      <c r="H609" s="23"/>
      <c r="I609" s="23"/>
      <c r="J609" s="23"/>
      <c r="K609" s="91"/>
      <c r="L609" s="91"/>
      <c r="M609" s="91"/>
      <c r="N609" s="91"/>
      <c r="O609" s="91"/>
      <c r="P609" s="91"/>
      <c r="Q609" s="91"/>
      <c r="R609" s="91"/>
    </row>
    <row r="610" spans="2:18" s="92" customFormat="1" ht="15" customHeight="1" x14ac:dyDescent="0.25">
      <c r="B610" s="173"/>
      <c r="C610" s="174"/>
      <c r="D610" s="175"/>
      <c r="E610" s="176"/>
      <c r="F610" s="176"/>
      <c r="G610" s="23"/>
      <c r="H610" s="23"/>
      <c r="I610" s="23"/>
      <c r="J610" s="23"/>
      <c r="K610" s="91"/>
      <c r="L610" s="91"/>
      <c r="M610" s="91"/>
      <c r="N610" s="91"/>
      <c r="O610" s="91"/>
      <c r="P610" s="91"/>
      <c r="Q610" s="91"/>
      <c r="R610" s="91"/>
    </row>
    <row r="611" spans="2:18" s="92" customFormat="1" ht="15" customHeight="1" x14ac:dyDescent="0.25">
      <c r="B611" s="173"/>
      <c r="C611" s="174"/>
      <c r="D611" s="175"/>
      <c r="E611" s="176"/>
      <c r="F611" s="176"/>
      <c r="G611" s="23"/>
      <c r="H611" s="23"/>
      <c r="I611" s="23"/>
      <c r="J611" s="23"/>
      <c r="K611" s="91"/>
      <c r="L611" s="91"/>
      <c r="M611" s="91"/>
      <c r="N611" s="91"/>
      <c r="O611" s="91"/>
      <c r="P611" s="91"/>
      <c r="Q611" s="91"/>
      <c r="R611" s="91"/>
    </row>
    <row r="612" spans="2:18" s="92" customFormat="1" ht="15" customHeight="1" x14ac:dyDescent="0.25">
      <c r="B612" s="173"/>
      <c r="C612" s="174"/>
      <c r="D612" s="175"/>
      <c r="E612" s="176"/>
      <c r="F612" s="176"/>
      <c r="G612" s="23"/>
      <c r="H612" s="23"/>
      <c r="I612" s="23"/>
      <c r="J612" s="23"/>
      <c r="K612" s="91"/>
      <c r="L612" s="91"/>
      <c r="M612" s="91"/>
      <c r="N612" s="91"/>
      <c r="O612" s="91"/>
      <c r="P612" s="91"/>
      <c r="Q612" s="91"/>
      <c r="R612" s="91"/>
    </row>
    <row r="613" spans="2:18" s="92" customFormat="1" ht="15" customHeight="1" x14ac:dyDescent="0.25">
      <c r="B613" s="173"/>
      <c r="C613" s="174"/>
      <c r="D613" s="175"/>
      <c r="E613" s="176"/>
      <c r="F613" s="176"/>
      <c r="G613" s="23"/>
      <c r="H613" s="23"/>
      <c r="I613" s="23"/>
      <c r="J613" s="23"/>
      <c r="K613" s="91"/>
      <c r="L613" s="91"/>
      <c r="M613" s="91"/>
      <c r="N613" s="91"/>
      <c r="O613" s="91"/>
      <c r="P613" s="91"/>
      <c r="Q613" s="91"/>
      <c r="R613" s="91"/>
    </row>
    <row r="614" spans="2:18" s="92" customFormat="1" ht="15" customHeight="1" x14ac:dyDescent="0.25">
      <c r="B614" s="173"/>
      <c r="C614" s="174"/>
      <c r="D614" s="175"/>
      <c r="E614" s="176"/>
      <c r="F614" s="176"/>
      <c r="G614" s="23"/>
      <c r="H614" s="23"/>
      <c r="I614" s="23"/>
      <c r="J614" s="23"/>
      <c r="K614" s="91"/>
      <c r="L614" s="91"/>
      <c r="M614" s="91"/>
      <c r="N614" s="91"/>
      <c r="O614" s="91"/>
      <c r="P614" s="91"/>
      <c r="Q614" s="91"/>
      <c r="R614" s="91"/>
    </row>
    <row r="615" spans="2:18" s="92" customFormat="1" ht="15" customHeight="1" x14ac:dyDescent="0.25">
      <c r="B615" s="173"/>
      <c r="C615" s="174"/>
      <c r="D615" s="175"/>
      <c r="E615" s="176"/>
      <c r="F615" s="176"/>
      <c r="G615" s="23"/>
      <c r="H615" s="23"/>
      <c r="I615" s="23"/>
      <c r="J615" s="23"/>
      <c r="K615" s="91"/>
      <c r="L615" s="91"/>
      <c r="M615" s="91"/>
      <c r="N615" s="91"/>
      <c r="O615" s="91"/>
      <c r="P615" s="91"/>
      <c r="Q615" s="91"/>
      <c r="R615" s="91"/>
    </row>
    <row r="616" spans="2:18" s="92" customFormat="1" ht="15" customHeight="1" x14ac:dyDescent="0.25">
      <c r="B616" s="173"/>
      <c r="C616" s="174"/>
      <c r="D616" s="175"/>
      <c r="E616" s="176"/>
      <c r="F616" s="176"/>
      <c r="G616" s="23"/>
      <c r="H616" s="23"/>
      <c r="I616" s="23"/>
      <c r="J616" s="23"/>
      <c r="K616" s="91"/>
      <c r="L616" s="91"/>
      <c r="M616" s="91"/>
      <c r="N616" s="91"/>
      <c r="O616" s="91"/>
      <c r="P616" s="91"/>
      <c r="Q616" s="91"/>
      <c r="R616" s="91"/>
    </row>
    <row r="617" spans="2:18" s="92" customFormat="1" ht="15" customHeight="1" x14ac:dyDescent="0.25">
      <c r="B617" s="173"/>
      <c r="C617" s="174"/>
      <c r="D617" s="175"/>
      <c r="E617" s="176"/>
      <c r="F617" s="176"/>
      <c r="G617" s="23"/>
      <c r="H617" s="23"/>
      <c r="I617" s="23"/>
      <c r="J617" s="23"/>
      <c r="K617" s="91"/>
      <c r="L617" s="91"/>
      <c r="M617" s="91"/>
      <c r="N617" s="91"/>
      <c r="O617" s="91"/>
      <c r="P617" s="91"/>
      <c r="Q617" s="91"/>
      <c r="R617" s="91"/>
    </row>
    <row r="618" spans="2:18" s="92" customFormat="1" ht="15" customHeight="1" x14ac:dyDescent="0.25">
      <c r="B618" s="173"/>
      <c r="C618" s="174"/>
      <c r="D618" s="175"/>
      <c r="E618" s="176"/>
      <c r="F618" s="176"/>
      <c r="G618" s="23"/>
      <c r="H618" s="23"/>
      <c r="I618" s="23"/>
      <c r="J618" s="23"/>
      <c r="K618" s="91"/>
      <c r="L618" s="91"/>
      <c r="M618" s="91"/>
      <c r="N618" s="91"/>
      <c r="O618" s="91"/>
      <c r="P618" s="91"/>
      <c r="Q618" s="91"/>
      <c r="R618" s="91"/>
    </row>
    <row r="619" spans="2:18" s="92" customFormat="1" ht="15" customHeight="1" x14ac:dyDescent="0.25">
      <c r="B619" s="173"/>
      <c r="C619" s="174"/>
      <c r="D619" s="175"/>
      <c r="E619" s="176"/>
      <c r="F619" s="176"/>
      <c r="G619" s="23"/>
      <c r="H619" s="23"/>
      <c r="I619" s="23"/>
      <c r="J619" s="23"/>
      <c r="K619" s="91"/>
      <c r="L619" s="91"/>
      <c r="M619" s="91"/>
      <c r="N619" s="91"/>
      <c r="O619" s="91"/>
      <c r="P619" s="91"/>
      <c r="Q619" s="91"/>
      <c r="R619" s="91"/>
    </row>
    <row r="620" spans="2:18" s="92" customFormat="1" ht="15" customHeight="1" x14ac:dyDescent="0.25">
      <c r="B620" s="173"/>
      <c r="C620" s="174"/>
      <c r="D620" s="175"/>
      <c r="E620" s="176"/>
      <c r="F620" s="176"/>
      <c r="G620" s="23"/>
      <c r="H620" s="23"/>
      <c r="I620" s="23"/>
      <c r="J620" s="23"/>
      <c r="K620" s="91"/>
      <c r="L620" s="91"/>
      <c r="M620" s="91"/>
      <c r="N620" s="91"/>
      <c r="O620" s="91"/>
      <c r="P620" s="91"/>
      <c r="Q620" s="91"/>
      <c r="R620" s="91"/>
    </row>
    <row r="621" spans="2:18" s="92" customFormat="1" ht="15" customHeight="1" x14ac:dyDescent="0.25">
      <c r="B621" s="173"/>
      <c r="C621" s="174"/>
      <c r="D621" s="175"/>
      <c r="E621" s="176"/>
      <c r="F621" s="176"/>
      <c r="G621" s="23"/>
      <c r="H621" s="23"/>
      <c r="I621" s="23"/>
      <c r="J621" s="23"/>
      <c r="K621" s="91"/>
      <c r="L621" s="91"/>
      <c r="M621" s="91"/>
      <c r="N621" s="91"/>
      <c r="O621" s="91"/>
      <c r="P621" s="91"/>
      <c r="Q621" s="91"/>
      <c r="R621" s="91"/>
    </row>
    <row r="622" spans="2:18" s="92" customFormat="1" ht="15" customHeight="1" x14ac:dyDescent="0.25">
      <c r="B622" s="173"/>
      <c r="C622" s="174"/>
      <c r="D622" s="175"/>
      <c r="E622" s="176"/>
      <c r="F622" s="176"/>
      <c r="G622" s="23"/>
      <c r="H622" s="23"/>
      <c r="I622" s="23"/>
      <c r="J622" s="23"/>
      <c r="K622" s="91"/>
      <c r="L622" s="91"/>
      <c r="M622" s="91"/>
      <c r="N622" s="91"/>
      <c r="O622" s="91"/>
      <c r="P622" s="91"/>
      <c r="Q622" s="91"/>
      <c r="R622" s="91"/>
    </row>
    <row r="623" spans="2:18" s="92" customFormat="1" ht="15" customHeight="1" x14ac:dyDescent="0.25">
      <c r="B623" s="173"/>
      <c r="C623" s="174"/>
      <c r="D623" s="175"/>
      <c r="E623" s="176"/>
      <c r="F623" s="176"/>
      <c r="G623" s="23"/>
      <c r="H623" s="23"/>
      <c r="I623" s="23"/>
      <c r="J623" s="23"/>
      <c r="K623" s="91"/>
      <c r="L623" s="91"/>
      <c r="M623" s="91"/>
      <c r="N623" s="91"/>
      <c r="O623" s="91"/>
      <c r="P623" s="91"/>
      <c r="Q623" s="91"/>
      <c r="R623" s="91"/>
    </row>
    <row r="624" spans="2:18" s="92" customFormat="1" ht="15" customHeight="1" x14ac:dyDescent="0.25">
      <c r="B624" s="173"/>
      <c r="C624" s="174"/>
      <c r="D624" s="175"/>
      <c r="E624" s="176"/>
      <c r="F624" s="176"/>
      <c r="G624" s="23"/>
      <c r="H624" s="23"/>
      <c r="I624" s="23"/>
      <c r="J624" s="23"/>
      <c r="K624" s="91"/>
      <c r="L624" s="91"/>
      <c r="M624" s="91"/>
      <c r="N624" s="91"/>
      <c r="O624" s="91"/>
      <c r="P624" s="91"/>
      <c r="Q624" s="91"/>
      <c r="R624" s="91"/>
    </row>
    <row r="625" spans="2:18" s="92" customFormat="1" ht="15" customHeight="1" x14ac:dyDescent="0.25">
      <c r="B625" s="173"/>
      <c r="C625" s="174"/>
      <c r="D625" s="175"/>
      <c r="E625" s="176"/>
      <c r="F625" s="176"/>
      <c r="G625" s="23"/>
      <c r="H625" s="23"/>
      <c r="I625" s="23"/>
      <c r="J625" s="23"/>
      <c r="K625" s="91"/>
      <c r="L625" s="91"/>
      <c r="M625" s="91"/>
      <c r="N625" s="91"/>
      <c r="O625" s="91"/>
      <c r="P625" s="91"/>
      <c r="Q625" s="91"/>
      <c r="R625" s="91"/>
    </row>
    <row r="626" spans="2:18" s="92" customFormat="1" ht="15" customHeight="1" x14ac:dyDescent="0.25">
      <c r="B626" s="173"/>
      <c r="C626" s="174"/>
      <c r="D626" s="175"/>
      <c r="E626" s="176"/>
      <c r="F626" s="176"/>
      <c r="G626" s="23"/>
      <c r="H626" s="23"/>
      <c r="I626" s="23"/>
      <c r="J626" s="23"/>
      <c r="K626" s="91"/>
      <c r="L626" s="91"/>
      <c r="M626" s="91"/>
      <c r="N626" s="91"/>
      <c r="O626" s="91"/>
      <c r="P626" s="91"/>
      <c r="Q626" s="91"/>
      <c r="R626" s="91"/>
    </row>
    <row r="627" spans="2:18" s="92" customFormat="1" ht="15" customHeight="1" x14ac:dyDescent="0.25">
      <c r="B627" s="173"/>
      <c r="C627" s="174"/>
      <c r="D627" s="175"/>
      <c r="E627" s="176"/>
      <c r="F627" s="176"/>
      <c r="G627" s="23"/>
      <c r="H627" s="23"/>
      <c r="I627" s="23"/>
      <c r="J627" s="23"/>
      <c r="K627" s="91"/>
      <c r="L627" s="91"/>
      <c r="M627" s="91"/>
      <c r="N627" s="91"/>
      <c r="O627" s="91"/>
      <c r="P627" s="91"/>
      <c r="Q627" s="91"/>
      <c r="R627" s="91"/>
    </row>
    <row r="628" spans="2:18" s="92" customFormat="1" ht="15" customHeight="1" x14ac:dyDescent="0.25">
      <c r="B628" s="173"/>
      <c r="C628" s="174"/>
      <c r="D628" s="175"/>
      <c r="E628" s="176"/>
      <c r="F628" s="176"/>
      <c r="G628" s="23"/>
      <c r="H628" s="23"/>
      <c r="I628" s="23"/>
      <c r="J628" s="23"/>
      <c r="K628" s="91"/>
      <c r="L628" s="91"/>
      <c r="M628" s="91"/>
      <c r="N628" s="91"/>
      <c r="O628" s="91"/>
      <c r="P628" s="91"/>
      <c r="Q628" s="91"/>
      <c r="R628" s="91"/>
    </row>
    <row r="629" spans="2:18" s="92" customFormat="1" ht="15" customHeight="1" x14ac:dyDescent="0.25">
      <c r="B629" s="173"/>
      <c r="C629" s="174"/>
      <c r="D629" s="175"/>
      <c r="E629" s="176"/>
      <c r="F629" s="176"/>
      <c r="G629" s="23"/>
      <c r="H629" s="23"/>
      <c r="I629" s="23"/>
      <c r="J629" s="23"/>
      <c r="K629" s="91"/>
      <c r="L629" s="91"/>
      <c r="M629" s="91"/>
      <c r="N629" s="91"/>
      <c r="O629" s="91"/>
      <c r="P629" s="91"/>
      <c r="Q629" s="91"/>
      <c r="R629" s="91"/>
    </row>
    <row r="630" spans="2:18" s="92" customFormat="1" ht="15" customHeight="1" x14ac:dyDescent="0.25">
      <c r="B630" s="173"/>
      <c r="C630" s="174"/>
      <c r="D630" s="175"/>
      <c r="E630" s="176"/>
      <c r="F630" s="176"/>
      <c r="G630" s="23"/>
      <c r="H630" s="23"/>
      <c r="I630" s="23"/>
      <c r="J630" s="23"/>
      <c r="K630" s="91"/>
      <c r="L630" s="91"/>
      <c r="M630" s="91"/>
      <c r="N630" s="91"/>
      <c r="O630" s="91"/>
      <c r="P630" s="91"/>
      <c r="Q630" s="91"/>
      <c r="R630" s="91"/>
    </row>
    <row r="631" spans="2:18" s="92" customFormat="1" ht="15" customHeight="1" x14ac:dyDescent="0.25">
      <c r="B631" s="173"/>
      <c r="C631" s="174"/>
      <c r="D631" s="175"/>
      <c r="E631" s="176"/>
      <c r="F631" s="176"/>
      <c r="G631" s="23"/>
      <c r="H631" s="23"/>
      <c r="I631" s="23"/>
      <c r="J631" s="23"/>
      <c r="K631" s="91"/>
      <c r="L631" s="91"/>
      <c r="M631" s="91"/>
      <c r="N631" s="91"/>
      <c r="O631" s="91"/>
      <c r="P631" s="91"/>
      <c r="Q631" s="91"/>
      <c r="R631" s="91"/>
    </row>
    <row r="632" spans="2:18" s="92" customFormat="1" ht="15" customHeight="1" x14ac:dyDescent="0.25">
      <c r="B632" s="173"/>
      <c r="C632" s="174"/>
      <c r="D632" s="175"/>
      <c r="E632" s="176"/>
      <c r="F632" s="176"/>
      <c r="G632" s="23"/>
      <c r="H632" s="23"/>
      <c r="I632" s="23"/>
      <c r="J632" s="23"/>
      <c r="K632" s="91"/>
      <c r="L632" s="91"/>
      <c r="M632" s="91"/>
      <c r="N632" s="91"/>
      <c r="O632" s="91"/>
      <c r="P632" s="91"/>
      <c r="Q632" s="91"/>
      <c r="R632" s="91"/>
    </row>
    <row r="633" spans="2:18" s="92" customFormat="1" ht="15" customHeight="1" x14ac:dyDescent="0.25">
      <c r="B633" s="173"/>
      <c r="C633" s="174"/>
      <c r="D633" s="175"/>
      <c r="E633" s="176"/>
      <c r="F633" s="176"/>
      <c r="G633" s="23"/>
      <c r="H633" s="23"/>
      <c r="I633" s="23"/>
      <c r="J633" s="23"/>
      <c r="K633" s="91"/>
      <c r="L633" s="91"/>
      <c r="M633" s="91"/>
      <c r="N633" s="91"/>
      <c r="O633" s="91"/>
      <c r="P633" s="91"/>
      <c r="Q633" s="91"/>
      <c r="R633" s="91"/>
    </row>
    <row r="634" spans="2:18" s="92" customFormat="1" ht="15" customHeight="1" x14ac:dyDescent="0.25">
      <c r="B634" s="173"/>
      <c r="C634" s="174"/>
      <c r="D634" s="175"/>
      <c r="E634" s="176"/>
      <c r="F634" s="176"/>
      <c r="G634" s="23"/>
      <c r="H634" s="23"/>
      <c r="I634" s="23"/>
      <c r="J634" s="23"/>
      <c r="K634" s="91"/>
      <c r="L634" s="91"/>
      <c r="M634" s="91"/>
      <c r="N634" s="91"/>
      <c r="O634" s="91"/>
      <c r="P634" s="91"/>
      <c r="Q634" s="91"/>
      <c r="R634" s="91"/>
    </row>
    <row r="635" spans="2:18" s="92" customFormat="1" ht="15" customHeight="1" x14ac:dyDescent="0.25">
      <c r="B635" s="173"/>
      <c r="C635" s="174"/>
      <c r="D635" s="175"/>
      <c r="E635" s="176"/>
      <c r="F635" s="176"/>
      <c r="G635" s="23"/>
      <c r="H635" s="23"/>
      <c r="I635" s="23"/>
      <c r="J635" s="23"/>
      <c r="K635" s="91"/>
      <c r="L635" s="91"/>
      <c r="M635" s="91"/>
      <c r="N635" s="91"/>
      <c r="O635" s="91"/>
      <c r="P635" s="91"/>
      <c r="Q635" s="91"/>
      <c r="R635" s="91"/>
    </row>
    <row r="636" spans="2:18" s="92" customFormat="1" ht="15" customHeight="1" x14ac:dyDescent="0.25">
      <c r="B636" s="173"/>
      <c r="C636" s="174"/>
      <c r="D636" s="175"/>
      <c r="E636" s="176"/>
      <c r="F636" s="176"/>
      <c r="G636" s="23"/>
      <c r="H636" s="23"/>
      <c r="I636" s="23"/>
      <c r="J636" s="23"/>
      <c r="K636" s="91"/>
      <c r="L636" s="91"/>
      <c r="M636" s="91"/>
      <c r="N636" s="91"/>
      <c r="O636" s="91"/>
      <c r="P636" s="91"/>
      <c r="Q636" s="91"/>
      <c r="R636" s="91"/>
    </row>
    <row r="637" spans="2:18" s="92" customFormat="1" ht="15" customHeight="1" x14ac:dyDescent="0.25">
      <c r="B637" s="173"/>
      <c r="C637" s="174"/>
      <c r="D637" s="175"/>
      <c r="E637" s="176"/>
      <c r="F637" s="176"/>
      <c r="G637" s="23"/>
      <c r="H637" s="23"/>
      <c r="I637" s="23"/>
      <c r="J637" s="23"/>
      <c r="K637" s="91"/>
      <c r="L637" s="91"/>
      <c r="M637" s="91"/>
      <c r="N637" s="91"/>
      <c r="O637" s="91"/>
      <c r="P637" s="91"/>
      <c r="Q637" s="91"/>
      <c r="R637" s="91"/>
    </row>
    <row r="638" spans="2:18" s="92" customFormat="1" ht="15" customHeight="1" x14ac:dyDescent="0.25">
      <c r="B638" s="173"/>
      <c r="C638" s="174"/>
      <c r="D638" s="175"/>
      <c r="E638" s="176"/>
      <c r="F638" s="176"/>
      <c r="G638" s="23"/>
      <c r="H638" s="23"/>
      <c r="I638" s="23"/>
      <c r="J638" s="23"/>
      <c r="K638" s="91"/>
      <c r="L638" s="91"/>
      <c r="M638" s="91"/>
      <c r="N638" s="91"/>
      <c r="O638" s="91"/>
      <c r="P638" s="91"/>
      <c r="Q638" s="91"/>
      <c r="R638" s="91"/>
    </row>
    <row r="639" spans="2:18" s="92" customFormat="1" ht="15" customHeight="1" x14ac:dyDescent="0.25">
      <c r="B639" s="173"/>
      <c r="C639" s="174"/>
      <c r="D639" s="175"/>
      <c r="E639" s="176"/>
      <c r="F639" s="176"/>
      <c r="G639" s="23"/>
      <c r="H639" s="23"/>
      <c r="I639" s="23"/>
      <c r="J639" s="23"/>
      <c r="K639" s="91"/>
      <c r="L639" s="91"/>
      <c r="M639" s="91"/>
      <c r="N639" s="91"/>
      <c r="O639" s="91"/>
      <c r="P639" s="91"/>
      <c r="Q639" s="91"/>
      <c r="R639" s="91"/>
    </row>
    <row r="640" spans="2:18" s="92" customFormat="1" ht="15" customHeight="1" x14ac:dyDescent="0.25">
      <c r="B640" s="173"/>
      <c r="C640" s="174"/>
      <c r="D640" s="175"/>
      <c r="E640" s="176"/>
      <c r="F640" s="176"/>
      <c r="G640" s="23"/>
      <c r="H640" s="23"/>
      <c r="I640" s="23"/>
      <c r="J640" s="23"/>
      <c r="K640" s="91"/>
      <c r="L640" s="91"/>
      <c r="M640" s="91"/>
      <c r="N640" s="91"/>
      <c r="O640" s="91"/>
      <c r="P640" s="91"/>
      <c r="Q640" s="91"/>
      <c r="R640" s="91"/>
    </row>
    <row r="641" spans="2:18" s="92" customFormat="1" ht="15" customHeight="1" x14ac:dyDescent="0.25">
      <c r="B641" s="173"/>
      <c r="C641" s="174"/>
      <c r="D641" s="175"/>
      <c r="E641" s="176"/>
      <c r="F641" s="176"/>
      <c r="G641" s="23"/>
      <c r="H641" s="23"/>
      <c r="I641" s="23"/>
      <c r="J641" s="23"/>
      <c r="K641" s="91"/>
      <c r="L641" s="91"/>
      <c r="M641" s="91"/>
      <c r="N641" s="91"/>
      <c r="O641" s="91"/>
      <c r="P641" s="91"/>
      <c r="Q641" s="91"/>
      <c r="R641" s="91"/>
    </row>
    <row r="642" spans="2:18" s="92" customFormat="1" ht="15" customHeight="1" x14ac:dyDescent="0.25">
      <c r="B642" s="173"/>
      <c r="C642" s="174"/>
      <c r="D642" s="175"/>
      <c r="E642" s="176"/>
      <c r="F642" s="176"/>
      <c r="G642" s="23"/>
      <c r="H642" s="23"/>
      <c r="I642" s="23"/>
      <c r="J642" s="23"/>
      <c r="K642" s="91"/>
      <c r="L642" s="91"/>
      <c r="M642" s="91"/>
      <c r="N642" s="91"/>
      <c r="O642" s="91"/>
      <c r="P642" s="91"/>
      <c r="Q642" s="91"/>
      <c r="R642" s="91"/>
    </row>
    <row r="643" spans="2:18" s="92" customFormat="1" ht="15" customHeight="1" x14ac:dyDescent="0.25">
      <c r="B643" s="173"/>
      <c r="C643" s="174"/>
      <c r="D643" s="175"/>
      <c r="E643" s="176"/>
      <c r="F643" s="176"/>
      <c r="G643" s="23"/>
      <c r="H643" s="23"/>
      <c r="I643" s="23"/>
      <c r="J643" s="23"/>
      <c r="K643" s="91"/>
      <c r="L643" s="91"/>
      <c r="M643" s="91"/>
      <c r="N643" s="91"/>
      <c r="O643" s="91"/>
      <c r="P643" s="91"/>
      <c r="Q643" s="91"/>
      <c r="R643" s="91"/>
    </row>
    <row r="644" spans="2:18" s="92" customFormat="1" ht="15" customHeight="1" x14ac:dyDescent="0.25">
      <c r="B644" s="173"/>
      <c r="C644" s="174"/>
      <c r="D644" s="175"/>
      <c r="E644" s="176"/>
      <c r="F644" s="176"/>
      <c r="G644" s="23"/>
      <c r="H644" s="23"/>
      <c r="I644" s="23"/>
      <c r="J644" s="23"/>
      <c r="K644" s="91"/>
      <c r="L644" s="91"/>
      <c r="M644" s="91"/>
      <c r="N644" s="91"/>
      <c r="O644" s="91"/>
      <c r="P644" s="91"/>
      <c r="Q644" s="91"/>
      <c r="R644" s="91"/>
    </row>
    <row r="645" spans="2:18" s="92" customFormat="1" ht="15" customHeight="1" x14ac:dyDescent="0.25">
      <c r="B645" s="173"/>
      <c r="C645" s="174"/>
      <c r="D645" s="175"/>
      <c r="E645" s="176"/>
      <c r="F645" s="176"/>
      <c r="G645" s="23"/>
      <c r="H645" s="23"/>
      <c r="I645" s="23"/>
      <c r="J645" s="23"/>
      <c r="K645" s="91"/>
      <c r="L645" s="91"/>
      <c r="M645" s="91"/>
      <c r="N645" s="91"/>
      <c r="O645" s="91"/>
      <c r="P645" s="91"/>
      <c r="Q645" s="91"/>
      <c r="R645" s="91"/>
    </row>
    <row r="646" spans="2:18" s="92" customFormat="1" ht="15" customHeight="1" x14ac:dyDescent="0.25">
      <c r="B646" s="173"/>
      <c r="C646" s="174"/>
      <c r="D646" s="175"/>
      <c r="E646" s="176"/>
      <c r="F646" s="176"/>
      <c r="G646" s="23"/>
      <c r="H646" s="23"/>
      <c r="I646" s="23"/>
      <c r="J646" s="23"/>
      <c r="K646" s="91"/>
      <c r="L646" s="91"/>
      <c r="M646" s="91"/>
      <c r="N646" s="91"/>
      <c r="O646" s="91"/>
      <c r="P646" s="91"/>
      <c r="Q646" s="91"/>
      <c r="R646" s="91"/>
    </row>
    <row r="647" spans="2:18" s="92" customFormat="1" ht="15" customHeight="1" x14ac:dyDescent="0.25">
      <c r="B647" s="173"/>
      <c r="C647" s="174"/>
      <c r="D647" s="175"/>
      <c r="E647" s="176"/>
      <c r="F647" s="176"/>
      <c r="G647" s="23"/>
      <c r="H647" s="23"/>
      <c r="I647" s="23"/>
      <c r="J647" s="23"/>
      <c r="K647" s="91"/>
      <c r="L647" s="91"/>
      <c r="M647" s="91"/>
      <c r="N647" s="91"/>
      <c r="O647" s="91"/>
      <c r="P647" s="91"/>
      <c r="Q647" s="91"/>
      <c r="R647" s="91"/>
    </row>
    <row r="648" spans="2:18" s="92" customFormat="1" ht="15" customHeight="1" x14ac:dyDescent="0.25">
      <c r="B648" s="173"/>
      <c r="C648" s="174"/>
      <c r="D648" s="175"/>
      <c r="E648" s="176"/>
      <c r="F648" s="176"/>
      <c r="G648" s="23"/>
      <c r="H648" s="23"/>
      <c r="I648" s="23"/>
      <c r="J648" s="23"/>
      <c r="K648" s="91"/>
      <c r="L648" s="91"/>
      <c r="M648" s="91"/>
      <c r="N648" s="91"/>
      <c r="O648" s="91"/>
      <c r="P648" s="91"/>
      <c r="Q648" s="91"/>
      <c r="R648" s="91"/>
    </row>
    <row r="649" spans="2:18" s="92" customFormat="1" ht="15" customHeight="1" x14ac:dyDescent="0.25">
      <c r="B649" s="173"/>
      <c r="C649" s="174"/>
      <c r="D649" s="175"/>
      <c r="E649" s="176"/>
      <c r="F649" s="176"/>
      <c r="G649" s="23"/>
      <c r="H649" s="23"/>
      <c r="I649" s="23"/>
      <c r="J649" s="23"/>
      <c r="K649" s="91"/>
      <c r="L649" s="91"/>
      <c r="M649" s="91"/>
      <c r="N649" s="91"/>
      <c r="O649" s="91"/>
      <c r="P649" s="91"/>
      <c r="Q649" s="91"/>
      <c r="R649" s="91"/>
    </row>
    <row r="650" spans="2:18" s="92" customFormat="1" ht="15" customHeight="1" x14ac:dyDescent="0.25">
      <c r="B650" s="173"/>
      <c r="C650" s="174"/>
      <c r="D650" s="175"/>
      <c r="E650" s="176"/>
      <c r="F650" s="176"/>
      <c r="G650" s="23"/>
      <c r="H650" s="23"/>
      <c r="I650" s="23"/>
      <c r="J650" s="23"/>
      <c r="K650" s="91"/>
      <c r="L650" s="91"/>
      <c r="M650" s="91"/>
      <c r="N650" s="91"/>
      <c r="O650" s="91"/>
      <c r="P650" s="91"/>
      <c r="Q650" s="91"/>
      <c r="R650" s="91"/>
    </row>
    <row r="651" spans="2:18" s="92" customFormat="1" ht="15" customHeight="1" x14ac:dyDescent="0.25">
      <c r="B651" s="173"/>
      <c r="C651" s="174"/>
      <c r="D651" s="175"/>
      <c r="E651" s="176"/>
      <c r="F651" s="176"/>
      <c r="G651" s="23"/>
      <c r="H651" s="23"/>
      <c r="I651" s="23"/>
      <c r="J651" s="23"/>
      <c r="K651" s="91"/>
      <c r="L651" s="91"/>
      <c r="M651" s="91"/>
      <c r="N651" s="91"/>
      <c r="O651" s="91"/>
      <c r="P651" s="91"/>
      <c r="Q651" s="91"/>
      <c r="R651" s="91"/>
    </row>
    <row r="652" spans="2:18" s="92" customFormat="1" ht="15" customHeight="1" x14ac:dyDescent="0.25">
      <c r="B652" s="173"/>
      <c r="C652" s="174"/>
      <c r="D652" s="175"/>
      <c r="E652" s="176"/>
      <c r="F652" s="176"/>
      <c r="G652" s="23"/>
      <c r="H652" s="23"/>
      <c r="I652" s="23"/>
      <c r="J652" s="23"/>
      <c r="K652" s="91"/>
      <c r="L652" s="91"/>
      <c r="M652" s="91"/>
      <c r="N652" s="91"/>
      <c r="O652" s="91"/>
      <c r="P652" s="91"/>
      <c r="Q652" s="91"/>
      <c r="R652" s="91"/>
    </row>
    <row r="653" spans="2:18" s="92" customFormat="1" ht="15" customHeight="1" x14ac:dyDescent="0.25">
      <c r="B653" s="173"/>
      <c r="C653" s="174"/>
      <c r="D653" s="175"/>
      <c r="E653" s="176"/>
      <c r="F653" s="176"/>
      <c r="G653" s="23"/>
      <c r="H653" s="23"/>
      <c r="I653" s="23"/>
      <c r="J653" s="23"/>
      <c r="K653" s="91"/>
      <c r="L653" s="91"/>
      <c r="M653" s="91"/>
      <c r="N653" s="91"/>
      <c r="O653" s="91"/>
      <c r="P653" s="91"/>
      <c r="Q653" s="91"/>
      <c r="R653" s="91"/>
    </row>
    <row r="654" spans="2:18" s="92" customFormat="1" ht="15" customHeight="1" x14ac:dyDescent="0.25">
      <c r="B654" s="173"/>
      <c r="C654" s="174"/>
      <c r="D654" s="175"/>
      <c r="E654" s="176"/>
      <c r="F654" s="176"/>
      <c r="G654" s="23"/>
      <c r="H654" s="23"/>
      <c r="I654" s="23"/>
      <c r="J654" s="23"/>
      <c r="K654" s="91"/>
      <c r="L654" s="91"/>
      <c r="M654" s="91"/>
      <c r="N654" s="91"/>
      <c r="O654" s="91"/>
      <c r="P654" s="91"/>
      <c r="Q654" s="91"/>
      <c r="R654" s="91"/>
    </row>
    <row r="655" spans="2:18" s="92" customFormat="1" ht="15" customHeight="1" x14ac:dyDescent="0.25">
      <c r="B655" s="173"/>
      <c r="C655" s="174"/>
      <c r="D655" s="175"/>
      <c r="E655" s="176"/>
      <c r="F655" s="176"/>
      <c r="G655" s="23"/>
      <c r="H655" s="23"/>
      <c r="I655" s="23"/>
      <c r="J655" s="23"/>
      <c r="K655" s="91"/>
      <c r="L655" s="91"/>
      <c r="M655" s="91"/>
      <c r="N655" s="91"/>
      <c r="O655" s="91"/>
      <c r="P655" s="91"/>
      <c r="Q655" s="91"/>
      <c r="R655" s="91"/>
    </row>
    <row r="656" spans="2:18" s="92" customFormat="1" ht="15" customHeight="1" x14ac:dyDescent="0.25">
      <c r="B656" s="173"/>
      <c r="C656" s="174"/>
      <c r="D656" s="175"/>
      <c r="E656" s="176"/>
      <c r="F656" s="176"/>
      <c r="G656" s="23"/>
      <c r="H656" s="23"/>
      <c r="I656" s="23"/>
      <c r="J656" s="23"/>
      <c r="K656" s="91"/>
      <c r="L656" s="91"/>
      <c r="M656" s="91"/>
      <c r="N656" s="91"/>
      <c r="O656" s="91"/>
      <c r="P656" s="91"/>
      <c r="Q656" s="91"/>
      <c r="R656" s="91"/>
    </row>
    <row r="657" spans="2:18" s="92" customFormat="1" ht="15" customHeight="1" x14ac:dyDescent="0.25">
      <c r="B657" s="173"/>
      <c r="C657" s="174"/>
      <c r="D657" s="175"/>
      <c r="E657" s="176"/>
      <c r="F657" s="176"/>
      <c r="G657" s="23"/>
      <c r="H657" s="23"/>
      <c r="I657" s="23"/>
      <c r="J657" s="23"/>
      <c r="K657" s="91"/>
      <c r="L657" s="91"/>
      <c r="M657" s="91"/>
      <c r="N657" s="91"/>
      <c r="O657" s="91"/>
      <c r="P657" s="91"/>
      <c r="Q657" s="91"/>
      <c r="R657" s="91"/>
    </row>
    <row r="658" spans="2:18" s="92" customFormat="1" ht="15" customHeight="1" x14ac:dyDescent="0.25">
      <c r="B658" s="173"/>
      <c r="C658" s="174"/>
      <c r="D658" s="175"/>
      <c r="E658" s="176"/>
      <c r="F658" s="176"/>
      <c r="G658" s="23"/>
      <c r="H658" s="23"/>
      <c r="I658" s="23"/>
      <c r="J658" s="23"/>
      <c r="K658" s="91"/>
      <c r="L658" s="91"/>
      <c r="M658" s="91"/>
      <c r="N658" s="91"/>
      <c r="O658" s="91"/>
      <c r="P658" s="91"/>
      <c r="Q658" s="91"/>
      <c r="R658" s="91"/>
    </row>
    <row r="659" spans="2:18" s="92" customFormat="1" ht="15" customHeight="1" x14ac:dyDescent="0.25">
      <c r="B659" s="173"/>
      <c r="C659" s="174"/>
      <c r="D659" s="175"/>
      <c r="E659" s="176"/>
      <c r="F659" s="176"/>
      <c r="G659" s="23"/>
      <c r="H659" s="23"/>
      <c r="I659" s="23"/>
      <c r="J659" s="23"/>
      <c r="K659" s="91"/>
      <c r="L659" s="91"/>
      <c r="M659" s="91"/>
      <c r="N659" s="91"/>
      <c r="O659" s="91"/>
      <c r="P659" s="91"/>
      <c r="Q659" s="91"/>
      <c r="R659" s="91"/>
    </row>
    <row r="660" spans="2:18" s="92" customFormat="1" ht="15" customHeight="1" x14ac:dyDescent="0.25">
      <c r="B660" s="173"/>
      <c r="C660" s="174"/>
      <c r="D660" s="175"/>
      <c r="E660" s="176"/>
      <c r="F660" s="176"/>
      <c r="G660" s="23"/>
      <c r="H660" s="23"/>
      <c r="I660" s="23"/>
      <c r="J660" s="23"/>
      <c r="K660" s="91"/>
      <c r="L660" s="91"/>
      <c r="M660" s="91"/>
      <c r="N660" s="91"/>
      <c r="O660" s="91"/>
      <c r="P660" s="91"/>
      <c r="Q660" s="91"/>
      <c r="R660" s="91"/>
    </row>
    <row r="661" spans="2:18" s="92" customFormat="1" ht="15" customHeight="1" x14ac:dyDescent="0.25">
      <c r="B661" s="173"/>
      <c r="C661" s="174"/>
      <c r="D661" s="175"/>
      <c r="E661" s="176"/>
      <c r="F661" s="176"/>
      <c r="G661" s="23"/>
      <c r="H661" s="23"/>
      <c r="I661" s="23"/>
      <c r="J661" s="23"/>
      <c r="K661" s="91"/>
      <c r="L661" s="91"/>
      <c r="M661" s="91"/>
      <c r="N661" s="91"/>
      <c r="O661" s="91"/>
      <c r="P661" s="91"/>
      <c r="Q661" s="91"/>
      <c r="R661" s="91"/>
    </row>
    <row r="662" spans="2:18" s="92" customFormat="1" ht="15" customHeight="1" x14ac:dyDescent="0.25">
      <c r="B662" s="173"/>
      <c r="C662" s="174"/>
      <c r="D662" s="175"/>
      <c r="E662" s="176"/>
      <c r="F662" s="176"/>
      <c r="G662" s="23"/>
      <c r="H662" s="23"/>
      <c r="I662" s="23"/>
      <c r="J662" s="23"/>
      <c r="K662" s="91"/>
      <c r="L662" s="91"/>
      <c r="M662" s="91"/>
      <c r="N662" s="91"/>
      <c r="O662" s="91"/>
      <c r="P662" s="91"/>
      <c r="Q662" s="91"/>
      <c r="R662" s="91"/>
    </row>
    <row r="663" spans="2:18" s="92" customFormat="1" ht="15" customHeight="1" x14ac:dyDescent="0.25">
      <c r="B663" s="173"/>
      <c r="C663" s="174"/>
      <c r="D663" s="175"/>
      <c r="E663" s="176"/>
      <c r="F663" s="176"/>
      <c r="G663" s="23"/>
      <c r="H663" s="23"/>
      <c r="I663" s="23"/>
      <c r="J663" s="23"/>
      <c r="K663" s="91"/>
      <c r="L663" s="91"/>
      <c r="M663" s="91"/>
      <c r="N663" s="91"/>
      <c r="O663" s="91"/>
      <c r="P663" s="91"/>
      <c r="Q663" s="91"/>
      <c r="R663" s="91"/>
    </row>
    <row r="664" spans="2:18" s="92" customFormat="1" ht="15" customHeight="1" x14ac:dyDescent="0.25">
      <c r="B664" s="173"/>
      <c r="C664" s="174"/>
      <c r="D664" s="175"/>
      <c r="E664" s="176"/>
      <c r="F664" s="176"/>
      <c r="G664" s="23"/>
      <c r="H664" s="23"/>
      <c r="I664" s="23"/>
      <c r="J664" s="23"/>
      <c r="K664" s="91"/>
      <c r="L664" s="91"/>
      <c r="M664" s="91"/>
      <c r="N664" s="91"/>
      <c r="O664" s="91"/>
      <c r="P664" s="91"/>
      <c r="Q664" s="91"/>
      <c r="R664" s="91"/>
    </row>
    <row r="665" spans="2:18" s="92" customFormat="1" ht="15" customHeight="1" x14ac:dyDescent="0.25">
      <c r="B665" s="173"/>
      <c r="C665" s="174"/>
      <c r="D665" s="175"/>
      <c r="E665" s="176"/>
      <c r="F665" s="176"/>
      <c r="G665" s="23"/>
      <c r="H665" s="23"/>
      <c r="I665" s="23"/>
      <c r="J665" s="23"/>
      <c r="K665" s="91"/>
      <c r="L665" s="91"/>
      <c r="M665" s="91"/>
      <c r="N665" s="91"/>
      <c r="O665" s="91"/>
      <c r="P665" s="91"/>
      <c r="Q665" s="91"/>
      <c r="R665" s="91"/>
    </row>
    <row r="666" spans="2:18" s="92" customFormat="1" ht="15" customHeight="1" x14ac:dyDescent="0.25">
      <c r="B666" s="173"/>
      <c r="C666" s="174"/>
      <c r="D666" s="175"/>
      <c r="E666" s="176"/>
      <c r="F666" s="176"/>
      <c r="G666" s="23"/>
      <c r="H666" s="23"/>
      <c r="I666" s="23"/>
      <c r="J666" s="23"/>
      <c r="K666" s="91"/>
      <c r="L666" s="91"/>
      <c r="M666" s="91"/>
      <c r="N666" s="91"/>
      <c r="O666" s="91"/>
      <c r="P666" s="91"/>
      <c r="Q666" s="91"/>
      <c r="R666" s="91"/>
    </row>
    <row r="667" spans="2:18" s="92" customFormat="1" ht="15" customHeight="1" x14ac:dyDescent="0.25">
      <c r="B667" s="173"/>
      <c r="C667" s="174"/>
      <c r="D667" s="175"/>
      <c r="E667" s="176"/>
      <c r="F667" s="176"/>
      <c r="G667" s="23"/>
      <c r="H667" s="23"/>
      <c r="I667" s="23"/>
      <c r="J667" s="23"/>
      <c r="K667" s="91"/>
      <c r="L667" s="91"/>
      <c r="M667" s="91"/>
      <c r="N667" s="91"/>
      <c r="O667" s="91"/>
      <c r="P667" s="91"/>
      <c r="Q667" s="91"/>
      <c r="R667" s="91"/>
    </row>
    <row r="668" spans="2:18" s="92" customFormat="1" ht="15" customHeight="1" x14ac:dyDescent="0.25">
      <c r="B668" s="173"/>
      <c r="C668" s="174"/>
      <c r="D668" s="175"/>
      <c r="E668" s="176"/>
      <c r="F668" s="176"/>
      <c r="G668" s="23"/>
      <c r="H668" s="23"/>
      <c r="I668" s="23"/>
      <c r="J668" s="23"/>
      <c r="K668" s="91"/>
      <c r="L668" s="91"/>
      <c r="M668" s="91"/>
      <c r="N668" s="91"/>
      <c r="O668" s="91"/>
      <c r="P668" s="91"/>
      <c r="Q668" s="91"/>
      <c r="R668" s="91"/>
    </row>
    <row r="669" spans="2:18" s="92" customFormat="1" ht="15" customHeight="1" x14ac:dyDescent="0.25">
      <c r="B669" s="173"/>
      <c r="C669" s="174"/>
      <c r="D669" s="175"/>
      <c r="E669" s="176"/>
      <c r="F669" s="176"/>
      <c r="G669" s="23"/>
      <c r="H669" s="23"/>
      <c r="I669" s="23"/>
      <c r="J669" s="23"/>
      <c r="K669" s="91"/>
      <c r="L669" s="91"/>
      <c r="M669" s="91"/>
      <c r="N669" s="91"/>
      <c r="O669" s="91"/>
      <c r="P669" s="91"/>
      <c r="Q669" s="91"/>
      <c r="R669" s="91"/>
    </row>
    <row r="670" spans="2:18" s="92" customFormat="1" ht="15" customHeight="1" x14ac:dyDescent="0.25">
      <c r="B670" s="173"/>
      <c r="C670" s="174"/>
      <c r="D670" s="175"/>
      <c r="E670" s="176"/>
      <c r="F670" s="176"/>
      <c r="G670" s="23"/>
      <c r="H670" s="23"/>
      <c r="I670" s="23"/>
      <c r="J670" s="23"/>
      <c r="K670" s="91"/>
      <c r="L670" s="91"/>
      <c r="M670" s="91"/>
      <c r="N670" s="91"/>
      <c r="O670" s="91"/>
      <c r="P670" s="91"/>
      <c r="Q670" s="91"/>
      <c r="R670" s="91"/>
    </row>
    <row r="671" spans="2:18" s="92" customFormat="1" ht="15" customHeight="1" x14ac:dyDescent="0.25">
      <c r="B671" s="173"/>
      <c r="C671" s="174"/>
      <c r="D671" s="175"/>
      <c r="E671" s="176"/>
      <c r="F671" s="176"/>
      <c r="G671" s="23"/>
      <c r="H671" s="23"/>
      <c r="I671" s="23"/>
      <c r="J671" s="23"/>
      <c r="K671" s="91"/>
      <c r="L671" s="91"/>
      <c r="M671" s="91"/>
      <c r="N671" s="91"/>
      <c r="O671" s="91"/>
      <c r="P671" s="91"/>
      <c r="Q671" s="91"/>
      <c r="R671" s="91"/>
    </row>
    <row r="672" spans="2:18" s="92" customFormat="1" ht="15" customHeight="1" x14ac:dyDescent="0.25">
      <c r="B672" s="173"/>
      <c r="C672" s="174"/>
      <c r="D672" s="175"/>
      <c r="E672" s="176"/>
      <c r="F672" s="176"/>
      <c r="G672" s="23"/>
      <c r="H672" s="23"/>
      <c r="I672" s="23"/>
      <c r="J672" s="23"/>
      <c r="K672" s="91"/>
      <c r="L672" s="91"/>
      <c r="M672" s="91"/>
      <c r="N672" s="91"/>
      <c r="O672" s="91"/>
      <c r="P672" s="91"/>
      <c r="Q672" s="91"/>
      <c r="R672" s="91"/>
    </row>
    <row r="673" spans="2:18" s="92" customFormat="1" ht="15" customHeight="1" x14ac:dyDescent="0.25">
      <c r="B673" s="173"/>
      <c r="C673" s="174"/>
      <c r="D673" s="175"/>
      <c r="E673" s="176"/>
      <c r="F673" s="176"/>
      <c r="G673" s="23"/>
      <c r="H673" s="23"/>
      <c r="I673" s="23"/>
      <c r="J673" s="23"/>
      <c r="K673" s="91"/>
      <c r="L673" s="91"/>
      <c r="M673" s="91"/>
      <c r="N673" s="91"/>
      <c r="O673" s="91"/>
      <c r="P673" s="91"/>
      <c r="Q673" s="91"/>
      <c r="R673" s="91"/>
    </row>
    <row r="674" spans="2:18" s="92" customFormat="1" ht="15" customHeight="1" x14ac:dyDescent="0.25">
      <c r="B674" s="173"/>
      <c r="C674" s="174"/>
      <c r="D674" s="175"/>
      <c r="E674" s="176"/>
      <c r="F674" s="176"/>
      <c r="G674" s="23"/>
      <c r="H674" s="23"/>
      <c r="I674" s="23"/>
      <c r="J674" s="23"/>
      <c r="K674" s="91"/>
      <c r="L674" s="91"/>
      <c r="M674" s="91"/>
      <c r="N674" s="91"/>
      <c r="O674" s="91"/>
      <c r="P674" s="91"/>
      <c r="Q674" s="91"/>
      <c r="R674" s="91"/>
    </row>
    <row r="675" spans="2:18" s="92" customFormat="1" ht="15" customHeight="1" x14ac:dyDescent="0.25">
      <c r="B675" s="173"/>
      <c r="C675" s="174"/>
      <c r="D675" s="175"/>
      <c r="E675" s="176"/>
      <c r="F675" s="176"/>
      <c r="G675" s="23"/>
      <c r="H675" s="23"/>
      <c r="I675" s="23"/>
      <c r="J675" s="23"/>
      <c r="K675" s="91"/>
      <c r="L675" s="91"/>
      <c r="M675" s="91"/>
      <c r="N675" s="91"/>
      <c r="O675" s="91"/>
      <c r="P675" s="91"/>
      <c r="Q675" s="91"/>
      <c r="R675" s="91"/>
    </row>
    <row r="676" spans="2:18" s="92" customFormat="1" ht="15" customHeight="1" x14ac:dyDescent="0.25">
      <c r="B676" s="173"/>
      <c r="C676" s="174"/>
      <c r="D676" s="175"/>
      <c r="E676" s="176"/>
      <c r="F676" s="176"/>
      <c r="G676" s="23"/>
      <c r="H676" s="23"/>
      <c r="I676" s="23"/>
      <c r="J676" s="23"/>
      <c r="K676" s="91"/>
      <c r="L676" s="91"/>
      <c r="M676" s="91"/>
      <c r="N676" s="91"/>
      <c r="O676" s="91"/>
      <c r="P676" s="91"/>
      <c r="Q676" s="91"/>
      <c r="R676" s="91"/>
    </row>
    <row r="677" spans="2:18" s="92" customFormat="1" ht="15" customHeight="1" x14ac:dyDescent="0.25">
      <c r="B677" s="173"/>
      <c r="C677" s="174"/>
      <c r="D677" s="175"/>
      <c r="E677" s="176"/>
      <c r="F677" s="176"/>
      <c r="G677" s="23"/>
      <c r="H677" s="23"/>
      <c r="I677" s="23"/>
      <c r="J677" s="23"/>
      <c r="K677" s="91"/>
      <c r="L677" s="91"/>
      <c r="M677" s="91"/>
      <c r="N677" s="91"/>
      <c r="O677" s="91"/>
      <c r="P677" s="91"/>
      <c r="Q677" s="91"/>
      <c r="R677" s="91"/>
    </row>
    <row r="678" spans="2:18" s="92" customFormat="1" ht="15" customHeight="1" x14ac:dyDescent="0.25">
      <c r="B678" s="173"/>
      <c r="C678" s="174"/>
      <c r="D678" s="175"/>
      <c r="E678" s="176"/>
      <c r="F678" s="176"/>
      <c r="G678" s="23"/>
      <c r="H678" s="23"/>
      <c r="I678" s="23"/>
      <c r="J678" s="23"/>
      <c r="K678" s="91"/>
      <c r="L678" s="91"/>
      <c r="M678" s="91"/>
      <c r="N678" s="91"/>
      <c r="O678" s="91"/>
      <c r="P678" s="91"/>
      <c r="Q678" s="91"/>
      <c r="R678" s="91"/>
    </row>
    <row r="679" spans="2:18" s="92" customFormat="1" ht="15" customHeight="1" x14ac:dyDescent="0.25">
      <c r="B679" s="173"/>
      <c r="C679" s="174"/>
      <c r="D679" s="175"/>
      <c r="E679" s="176"/>
      <c r="F679" s="176"/>
      <c r="G679" s="23"/>
      <c r="H679" s="23"/>
      <c r="I679" s="23"/>
      <c r="J679" s="23"/>
      <c r="K679" s="91"/>
      <c r="L679" s="91"/>
      <c r="M679" s="91"/>
      <c r="N679" s="91"/>
      <c r="O679" s="91"/>
      <c r="P679" s="91"/>
      <c r="Q679" s="91"/>
      <c r="R679" s="91"/>
    </row>
    <row r="680" spans="2:18" s="92" customFormat="1" ht="15" customHeight="1" x14ac:dyDescent="0.25">
      <c r="B680" s="173"/>
      <c r="C680" s="174"/>
      <c r="D680" s="175"/>
      <c r="E680" s="176"/>
      <c r="F680" s="176"/>
      <c r="G680" s="23"/>
      <c r="H680" s="23"/>
      <c r="I680" s="23"/>
      <c r="J680" s="23"/>
      <c r="K680" s="91"/>
      <c r="L680" s="91"/>
      <c r="M680" s="91"/>
      <c r="N680" s="91"/>
      <c r="O680" s="91"/>
      <c r="P680" s="91"/>
      <c r="Q680" s="91"/>
      <c r="R680" s="91"/>
    </row>
    <row r="681" spans="2:18" s="92" customFormat="1" ht="15" customHeight="1" x14ac:dyDescent="0.25">
      <c r="B681" s="173"/>
      <c r="C681" s="174"/>
      <c r="D681" s="175"/>
      <c r="E681" s="176"/>
      <c r="F681" s="176"/>
      <c r="G681" s="23"/>
      <c r="H681" s="23"/>
      <c r="I681" s="23"/>
      <c r="J681" s="23"/>
      <c r="K681" s="91"/>
      <c r="L681" s="91"/>
      <c r="M681" s="91"/>
      <c r="N681" s="91"/>
      <c r="O681" s="91"/>
      <c r="P681" s="91"/>
      <c r="Q681" s="91"/>
      <c r="R681" s="91"/>
    </row>
    <row r="682" spans="2:18" s="92" customFormat="1" ht="15" customHeight="1" x14ac:dyDescent="0.25">
      <c r="B682" s="173"/>
      <c r="C682" s="174"/>
      <c r="D682" s="175"/>
      <c r="E682" s="176"/>
      <c r="F682" s="176"/>
      <c r="G682" s="23"/>
      <c r="H682" s="23"/>
      <c r="I682" s="23"/>
      <c r="J682" s="23"/>
      <c r="K682" s="91"/>
      <c r="L682" s="91"/>
      <c r="M682" s="91"/>
      <c r="N682" s="91"/>
      <c r="O682" s="91"/>
      <c r="P682" s="91"/>
      <c r="Q682" s="91"/>
      <c r="R682" s="91"/>
    </row>
    <row r="683" spans="2:18" s="92" customFormat="1" ht="15" customHeight="1" x14ac:dyDescent="0.25">
      <c r="B683" s="173"/>
      <c r="C683" s="174"/>
      <c r="D683" s="175"/>
      <c r="E683" s="176"/>
      <c r="F683" s="176"/>
      <c r="G683" s="23"/>
      <c r="H683" s="23"/>
      <c r="I683" s="23"/>
      <c r="J683" s="23"/>
      <c r="K683" s="91"/>
      <c r="L683" s="91"/>
      <c r="M683" s="91"/>
      <c r="N683" s="91"/>
      <c r="O683" s="91"/>
      <c r="P683" s="91"/>
      <c r="Q683" s="91"/>
      <c r="R683" s="91"/>
    </row>
    <row r="684" spans="2:18" s="92" customFormat="1" ht="15" customHeight="1" x14ac:dyDescent="0.25">
      <c r="B684" s="173"/>
      <c r="C684" s="174"/>
      <c r="D684" s="175"/>
      <c r="E684" s="176"/>
      <c r="F684" s="176"/>
      <c r="G684" s="23"/>
      <c r="H684" s="23"/>
      <c r="I684" s="23"/>
      <c r="J684" s="23"/>
      <c r="K684" s="91"/>
      <c r="L684" s="91"/>
      <c r="M684" s="91"/>
      <c r="N684" s="91"/>
      <c r="O684" s="91"/>
      <c r="P684" s="91"/>
      <c r="Q684" s="91"/>
      <c r="R684" s="91"/>
    </row>
    <row r="685" spans="2:18" s="92" customFormat="1" ht="15" customHeight="1" x14ac:dyDescent="0.25">
      <c r="B685" s="173"/>
      <c r="C685" s="174"/>
      <c r="D685" s="175"/>
      <c r="E685" s="176"/>
      <c r="F685" s="176"/>
      <c r="G685" s="23"/>
      <c r="H685" s="23"/>
      <c r="I685" s="23"/>
      <c r="J685" s="23"/>
      <c r="K685" s="91"/>
      <c r="L685" s="91"/>
      <c r="M685" s="91"/>
      <c r="N685" s="91"/>
      <c r="O685" s="91"/>
      <c r="P685" s="91"/>
      <c r="Q685" s="91"/>
      <c r="R685" s="91"/>
    </row>
    <row r="686" spans="2:18" s="92" customFormat="1" ht="15" customHeight="1" x14ac:dyDescent="0.25">
      <c r="B686" s="173"/>
      <c r="C686" s="174"/>
      <c r="D686" s="175"/>
      <c r="E686" s="176"/>
      <c r="F686" s="176"/>
      <c r="G686" s="23"/>
      <c r="H686" s="23"/>
      <c r="I686" s="23"/>
      <c r="J686" s="23"/>
      <c r="K686" s="91"/>
      <c r="L686" s="91"/>
      <c r="M686" s="91"/>
      <c r="N686" s="91"/>
      <c r="O686" s="91"/>
      <c r="P686" s="91"/>
      <c r="Q686" s="91"/>
      <c r="R686" s="91"/>
    </row>
    <row r="687" spans="2:18" s="92" customFormat="1" ht="15" customHeight="1" x14ac:dyDescent="0.25">
      <c r="B687" s="173"/>
      <c r="C687" s="174"/>
      <c r="D687" s="175"/>
      <c r="E687" s="176"/>
      <c r="F687" s="176"/>
      <c r="G687" s="23"/>
      <c r="H687" s="23"/>
      <c r="I687" s="23"/>
      <c r="J687" s="23"/>
      <c r="K687" s="91"/>
      <c r="L687" s="91"/>
      <c r="M687" s="91"/>
      <c r="N687" s="91"/>
      <c r="O687" s="91"/>
      <c r="P687" s="91"/>
      <c r="Q687" s="91"/>
      <c r="R687" s="91"/>
    </row>
    <row r="688" spans="2:18" s="92" customFormat="1" ht="15" customHeight="1" x14ac:dyDescent="0.25">
      <c r="B688" s="173"/>
      <c r="C688" s="174"/>
      <c r="D688" s="175"/>
      <c r="E688" s="176"/>
      <c r="F688" s="176"/>
      <c r="G688" s="23"/>
      <c r="H688" s="23"/>
      <c r="I688" s="23"/>
      <c r="J688" s="23"/>
      <c r="K688" s="91"/>
      <c r="L688" s="91"/>
      <c r="M688" s="91"/>
      <c r="N688" s="91"/>
      <c r="O688" s="91"/>
      <c r="P688" s="91"/>
      <c r="Q688" s="91"/>
      <c r="R688" s="91"/>
    </row>
    <row r="689" spans="2:18" s="92" customFormat="1" ht="15" customHeight="1" x14ac:dyDescent="0.25">
      <c r="B689" s="173"/>
      <c r="C689" s="174"/>
      <c r="D689" s="175"/>
      <c r="E689" s="176"/>
      <c r="F689" s="176"/>
      <c r="G689" s="23"/>
      <c r="H689" s="23"/>
      <c r="I689" s="23"/>
      <c r="J689" s="23"/>
      <c r="K689" s="91"/>
      <c r="L689" s="91"/>
      <c r="M689" s="91"/>
      <c r="N689" s="91"/>
      <c r="O689" s="91"/>
      <c r="P689" s="91"/>
      <c r="Q689" s="91"/>
      <c r="R689" s="91"/>
    </row>
    <row r="690" spans="2:18" s="92" customFormat="1" ht="15" customHeight="1" x14ac:dyDescent="0.25">
      <c r="B690" s="173"/>
      <c r="C690" s="174"/>
      <c r="D690" s="175"/>
      <c r="E690" s="176"/>
      <c r="F690" s="176"/>
      <c r="G690" s="23"/>
      <c r="H690" s="23"/>
      <c r="I690" s="23"/>
      <c r="J690" s="23"/>
      <c r="K690" s="91"/>
      <c r="L690" s="91"/>
      <c r="M690" s="91"/>
      <c r="N690" s="91"/>
      <c r="O690" s="91"/>
      <c r="P690" s="91"/>
      <c r="Q690" s="91"/>
      <c r="R690" s="91"/>
    </row>
    <row r="691" spans="2:18" s="92" customFormat="1" ht="15" customHeight="1" x14ac:dyDescent="0.25">
      <c r="B691" s="173"/>
      <c r="C691" s="174"/>
      <c r="D691" s="175"/>
      <c r="E691" s="176"/>
      <c r="F691" s="176"/>
      <c r="G691" s="23"/>
      <c r="H691" s="23"/>
      <c r="I691" s="23"/>
      <c r="J691" s="23"/>
      <c r="K691" s="91"/>
      <c r="L691" s="91"/>
      <c r="M691" s="91"/>
      <c r="N691" s="91"/>
      <c r="O691" s="91"/>
      <c r="P691" s="91"/>
      <c r="Q691" s="91"/>
      <c r="R691" s="91"/>
    </row>
    <row r="692" spans="2:18" s="92" customFormat="1" ht="15" customHeight="1" x14ac:dyDescent="0.25">
      <c r="B692" s="173"/>
      <c r="C692" s="174"/>
      <c r="D692" s="175"/>
      <c r="E692" s="176"/>
      <c r="F692" s="176"/>
      <c r="G692" s="23"/>
      <c r="H692" s="23"/>
      <c r="I692" s="23"/>
      <c r="J692" s="23"/>
      <c r="K692" s="91"/>
      <c r="L692" s="91"/>
      <c r="M692" s="91"/>
      <c r="N692" s="91"/>
      <c r="O692" s="91"/>
      <c r="P692" s="91"/>
      <c r="Q692" s="91"/>
      <c r="R692" s="91"/>
    </row>
    <row r="693" spans="2:18" s="92" customFormat="1" ht="15" customHeight="1" x14ac:dyDescent="0.25">
      <c r="B693" s="173"/>
      <c r="C693" s="174"/>
      <c r="D693" s="175"/>
      <c r="E693" s="176"/>
      <c r="F693" s="176"/>
      <c r="G693" s="23"/>
      <c r="H693" s="23"/>
      <c r="I693" s="23"/>
      <c r="J693" s="23"/>
      <c r="K693" s="91"/>
      <c r="L693" s="91"/>
      <c r="M693" s="91"/>
      <c r="N693" s="91"/>
      <c r="O693" s="91"/>
      <c r="P693" s="91"/>
      <c r="Q693" s="91"/>
      <c r="R693" s="91"/>
    </row>
    <row r="694" spans="2:18" s="92" customFormat="1" ht="15" customHeight="1" x14ac:dyDescent="0.25">
      <c r="B694" s="173"/>
      <c r="C694" s="174"/>
      <c r="D694" s="175"/>
      <c r="E694" s="176"/>
      <c r="F694" s="176"/>
      <c r="G694" s="23"/>
      <c r="H694" s="23"/>
      <c r="I694" s="23"/>
      <c r="J694" s="23"/>
      <c r="K694" s="91"/>
      <c r="L694" s="91"/>
      <c r="M694" s="91"/>
      <c r="N694" s="91"/>
      <c r="O694" s="91"/>
      <c r="P694" s="91"/>
      <c r="Q694" s="91"/>
      <c r="R694" s="91"/>
    </row>
    <row r="695" spans="2:18" s="92" customFormat="1" ht="15" customHeight="1" x14ac:dyDescent="0.25">
      <c r="B695" s="173"/>
      <c r="C695" s="174"/>
      <c r="D695" s="175"/>
      <c r="E695" s="176"/>
      <c r="F695" s="176"/>
      <c r="G695" s="23"/>
      <c r="H695" s="23"/>
      <c r="I695" s="23"/>
      <c r="J695" s="23"/>
      <c r="K695" s="91"/>
      <c r="L695" s="91"/>
      <c r="M695" s="91"/>
      <c r="N695" s="91"/>
      <c r="O695" s="91"/>
      <c r="P695" s="91"/>
      <c r="Q695" s="91"/>
      <c r="R695" s="91"/>
    </row>
    <row r="696" spans="2:18" s="92" customFormat="1" ht="15" customHeight="1" x14ac:dyDescent="0.25">
      <c r="B696" s="173"/>
      <c r="C696" s="174"/>
      <c r="D696" s="175"/>
      <c r="E696" s="176"/>
      <c r="F696" s="176"/>
      <c r="G696" s="23"/>
      <c r="H696" s="23"/>
      <c r="I696" s="23"/>
      <c r="J696" s="23"/>
      <c r="K696" s="91"/>
      <c r="L696" s="91"/>
      <c r="M696" s="91"/>
      <c r="N696" s="91"/>
      <c r="O696" s="91"/>
      <c r="P696" s="91"/>
      <c r="Q696" s="91"/>
      <c r="R696" s="91"/>
    </row>
    <row r="697" spans="2:18" s="92" customFormat="1" ht="15" customHeight="1" x14ac:dyDescent="0.25">
      <c r="B697" s="173"/>
      <c r="C697" s="174"/>
      <c r="D697" s="175"/>
      <c r="E697" s="176"/>
      <c r="F697" s="176"/>
      <c r="G697" s="23"/>
      <c r="H697" s="23"/>
      <c r="I697" s="23"/>
      <c r="J697" s="23"/>
      <c r="K697" s="91"/>
      <c r="L697" s="91"/>
      <c r="M697" s="91"/>
      <c r="N697" s="91"/>
      <c r="O697" s="91"/>
      <c r="P697" s="91"/>
      <c r="Q697" s="91"/>
      <c r="R697" s="91"/>
    </row>
    <row r="698" spans="2:18" s="92" customFormat="1" ht="15" customHeight="1" x14ac:dyDescent="0.25">
      <c r="B698" s="173"/>
      <c r="C698" s="174"/>
      <c r="D698" s="175"/>
      <c r="E698" s="176"/>
      <c r="F698" s="176"/>
      <c r="G698" s="23"/>
      <c r="H698" s="23"/>
      <c r="I698" s="23"/>
      <c r="J698" s="23"/>
      <c r="K698" s="91"/>
      <c r="L698" s="91"/>
      <c r="M698" s="91"/>
      <c r="N698" s="91"/>
      <c r="O698" s="91"/>
      <c r="P698" s="91"/>
      <c r="Q698" s="91"/>
      <c r="R698" s="91"/>
    </row>
    <row r="699" spans="2:18" s="92" customFormat="1" ht="15" customHeight="1" x14ac:dyDescent="0.25">
      <c r="B699" s="173"/>
      <c r="C699" s="174"/>
      <c r="D699" s="175"/>
      <c r="E699" s="176"/>
      <c r="F699" s="176"/>
      <c r="G699" s="23"/>
      <c r="H699" s="23"/>
      <c r="I699" s="23"/>
      <c r="J699" s="23"/>
      <c r="K699" s="91"/>
      <c r="L699" s="91"/>
      <c r="M699" s="91"/>
      <c r="N699" s="91"/>
      <c r="O699" s="91"/>
      <c r="P699" s="91"/>
      <c r="Q699" s="91"/>
      <c r="R699" s="91"/>
    </row>
    <row r="700" spans="2:18" s="92" customFormat="1" ht="15" customHeight="1" x14ac:dyDescent="0.25">
      <c r="B700" s="173"/>
      <c r="C700" s="174"/>
      <c r="D700" s="175"/>
      <c r="E700" s="176"/>
      <c r="F700" s="176"/>
      <c r="G700" s="23"/>
      <c r="H700" s="23"/>
      <c r="I700" s="23"/>
      <c r="J700" s="23"/>
      <c r="K700" s="91"/>
      <c r="L700" s="91"/>
      <c r="M700" s="91"/>
      <c r="N700" s="91"/>
      <c r="O700" s="91"/>
      <c r="P700" s="91"/>
      <c r="Q700" s="91"/>
      <c r="R700" s="91"/>
    </row>
    <row r="701" spans="2:18" s="92" customFormat="1" ht="15" customHeight="1" x14ac:dyDescent="0.25">
      <c r="B701" s="173"/>
      <c r="C701" s="174"/>
      <c r="D701" s="175"/>
      <c r="E701" s="176"/>
      <c r="F701" s="176"/>
      <c r="G701" s="23"/>
      <c r="H701" s="23"/>
      <c r="I701" s="23"/>
      <c r="J701" s="23"/>
      <c r="K701" s="91"/>
      <c r="L701" s="91"/>
      <c r="M701" s="91"/>
      <c r="N701" s="91"/>
      <c r="O701" s="91"/>
      <c r="P701" s="91"/>
      <c r="Q701" s="91"/>
      <c r="R701" s="91"/>
    </row>
    <row r="702" spans="2:18" s="92" customFormat="1" ht="15" customHeight="1" x14ac:dyDescent="0.25">
      <c r="B702" s="173"/>
      <c r="C702" s="174"/>
      <c r="D702" s="175"/>
      <c r="E702" s="176"/>
      <c r="F702" s="176"/>
      <c r="G702" s="23"/>
      <c r="H702" s="23"/>
      <c r="I702" s="23"/>
      <c r="J702" s="23"/>
      <c r="K702" s="91"/>
      <c r="L702" s="91"/>
      <c r="M702" s="91"/>
      <c r="N702" s="91"/>
      <c r="O702" s="91"/>
      <c r="P702" s="91"/>
      <c r="Q702" s="91"/>
      <c r="R702" s="91"/>
    </row>
    <row r="703" spans="2:18" s="92" customFormat="1" ht="15" customHeight="1" x14ac:dyDescent="0.25">
      <c r="B703" s="173"/>
      <c r="C703" s="174"/>
      <c r="D703" s="175"/>
      <c r="E703" s="176"/>
      <c r="F703" s="176"/>
      <c r="G703" s="23"/>
      <c r="H703" s="23"/>
      <c r="I703" s="23"/>
      <c r="J703" s="23"/>
      <c r="K703" s="91"/>
      <c r="L703" s="91"/>
      <c r="M703" s="91"/>
      <c r="N703" s="91"/>
      <c r="O703" s="91"/>
      <c r="P703" s="91"/>
      <c r="Q703" s="91"/>
      <c r="R703" s="91"/>
    </row>
    <row r="704" spans="2:18" s="92" customFormat="1" ht="15" customHeight="1" x14ac:dyDescent="0.25">
      <c r="B704" s="173"/>
      <c r="C704" s="174"/>
      <c r="D704" s="175"/>
      <c r="E704" s="176"/>
      <c r="F704" s="176"/>
      <c r="G704" s="23"/>
      <c r="H704" s="23"/>
      <c r="I704" s="23"/>
      <c r="J704" s="23"/>
      <c r="K704" s="91"/>
      <c r="L704" s="91"/>
      <c r="M704" s="91"/>
      <c r="N704" s="91"/>
      <c r="O704" s="91"/>
      <c r="P704" s="91"/>
      <c r="Q704" s="91"/>
      <c r="R704" s="91"/>
    </row>
    <row r="705" spans="2:18" s="92" customFormat="1" ht="15" customHeight="1" x14ac:dyDescent="0.25">
      <c r="B705" s="173"/>
      <c r="C705" s="174"/>
      <c r="D705" s="175"/>
      <c r="E705" s="176"/>
      <c r="F705" s="176"/>
      <c r="G705" s="23"/>
      <c r="H705" s="23"/>
      <c r="I705" s="23"/>
      <c r="J705" s="23"/>
      <c r="K705" s="91"/>
      <c r="L705" s="91"/>
      <c r="M705" s="91"/>
      <c r="N705" s="91"/>
      <c r="O705" s="91"/>
      <c r="P705" s="91"/>
      <c r="Q705" s="91"/>
      <c r="R705" s="91"/>
    </row>
    <row r="706" spans="2:18" s="92" customFormat="1" ht="15" customHeight="1" x14ac:dyDescent="0.25">
      <c r="B706" s="173"/>
      <c r="C706" s="174"/>
      <c r="D706" s="175"/>
      <c r="E706" s="176"/>
      <c r="F706" s="176"/>
      <c r="G706" s="23"/>
      <c r="H706" s="23"/>
      <c r="I706" s="23"/>
      <c r="J706" s="23"/>
      <c r="K706" s="91"/>
      <c r="L706" s="91"/>
      <c r="M706" s="91"/>
      <c r="N706" s="91"/>
      <c r="O706" s="91"/>
      <c r="P706" s="91"/>
      <c r="Q706" s="91"/>
      <c r="R706" s="91"/>
    </row>
    <row r="707" spans="2:18" s="92" customFormat="1" ht="15" customHeight="1" x14ac:dyDescent="0.25">
      <c r="B707" s="173"/>
      <c r="C707" s="174"/>
      <c r="D707" s="175"/>
      <c r="E707" s="176"/>
      <c r="F707" s="176"/>
      <c r="G707" s="23"/>
      <c r="H707" s="23"/>
      <c r="I707" s="23"/>
      <c r="J707" s="23"/>
      <c r="K707" s="91"/>
      <c r="L707" s="91"/>
      <c r="M707" s="91"/>
      <c r="N707" s="91"/>
      <c r="O707" s="91"/>
      <c r="P707" s="91"/>
      <c r="Q707" s="91"/>
      <c r="R707" s="91"/>
    </row>
    <row r="708" spans="2:18" s="92" customFormat="1" ht="15" customHeight="1" x14ac:dyDescent="0.25">
      <c r="B708" s="173"/>
      <c r="C708" s="174"/>
      <c r="D708" s="175"/>
      <c r="E708" s="176"/>
      <c r="F708" s="176"/>
      <c r="G708" s="23"/>
      <c r="H708" s="23"/>
      <c r="I708" s="23"/>
      <c r="J708" s="23"/>
      <c r="K708" s="91"/>
      <c r="L708" s="91"/>
      <c r="M708" s="91"/>
      <c r="N708" s="91"/>
      <c r="O708" s="91"/>
      <c r="P708" s="91"/>
      <c r="Q708" s="91"/>
      <c r="R708" s="91"/>
    </row>
    <row r="709" spans="2:18" s="92" customFormat="1" ht="15" customHeight="1" x14ac:dyDescent="0.25">
      <c r="B709" s="173"/>
      <c r="C709" s="174"/>
      <c r="D709" s="175"/>
      <c r="E709" s="176"/>
      <c r="F709" s="176"/>
      <c r="G709" s="23"/>
      <c r="H709" s="23"/>
      <c r="I709" s="23"/>
      <c r="J709" s="23"/>
      <c r="K709" s="91"/>
      <c r="L709" s="91"/>
      <c r="M709" s="91"/>
      <c r="N709" s="91"/>
      <c r="O709" s="91"/>
      <c r="P709" s="91"/>
      <c r="Q709" s="91"/>
      <c r="R709" s="91"/>
    </row>
    <row r="710" spans="2:18" s="92" customFormat="1" ht="15" customHeight="1" x14ac:dyDescent="0.25">
      <c r="B710" s="173"/>
      <c r="C710" s="174"/>
      <c r="D710" s="175"/>
      <c r="E710" s="176"/>
      <c r="F710" s="176"/>
      <c r="G710" s="23"/>
      <c r="H710" s="23"/>
      <c r="I710" s="23"/>
      <c r="J710" s="23"/>
      <c r="K710" s="91"/>
      <c r="L710" s="91"/>
      <c r="M710" s="91"/>
      <c r="N710" s="91"/>
      <c r="O710" s="91"/>
      <c r="P710" s="91"/>
      <c r="Q710" s="91"/>
      <c r="R710" s="91"/>
    </row>
    <row r="711" spans="2:18" s="92" customFormat="1" ht="15" customHeight="1" x14ac:dyDescent="0.25">
      <c r="B711" s="173"/>
      <c r="C711" s="174"/>
      <c r="D711" s="175"/>
      <c r="E711" s="176"/>
      <c r="F711" s="176"/>
      <c r="G711" s="23"/>
      <c r="H711" s="23"/>
      <c r="I711" s="23"/>
      <c r="J711" s="23"/>
      <c r="K711" s="91"/>
      <c r="L711" s="91"/>
      <c r="M711" s="91"/>
      <c r="N711" s="91"/>
      <c r="O711" s="91"/>
      <c r="P711" s="91"/>
      <c r="Q711" s="91"/>
      <c r="R711" s="91"/>
    </row>
    <row r="712" spans="2:18" s="92" customFormat="1" ht="15" customHeight="1" x14ac:dyDescent="0.25">
      <c r="B712" s="173"/>
      <c r="C712" s="174"/>
      <c r="D712" s="175"/>
      <c r="E712" s="176"/>
      <c r="F712" s="176"/>
      <c r="G712" s="23"/>
      <c r="H712" s="23"/>
      <c r="I712" s="23"/>
      <c r="J712" s="23"/>
      <c r="K712" s="91"/>
      <c r="L712" s="91"/>
      <c r="M712" s="91"/>
      <c r="N712" s="91"/>
      <c r="O712" s="91"/>
      <c r="P712" s="91"/>
      <c r="Q712" s="91"/>
      <c r="R712" s="91"/>
    </row>
    <row r="713" spans="2:18" s="92" customFormat="1" ht="15" customHeight="1" x14ac:dyDescent="0.25">
      <c r="B713" s="173"/>
      <c r="C713" s="174"/>
      <c r="D713" s="175"/>
      <c r="E713" s="176"/>
      <c r="F713" s="176"/>
      <c r="G713" s="23"/>
      <c r="H713" s="23"/>
      <c r="I713" s="23"/>
      <c r="J713" s="23"/>
      <c r="K713" s="91"/>
      <c r="L713" s="91"/>
      <c r="M713" s="91"/>
      <c r="N713" s="91"/>
      <c r="O713" s="91"/>
      <c r="P713" s="91"/>
      <c r="Q713" s="91"/>
      <c r="R713" s="91"/>
    </row>
    <row r="714" spans="2:18" s="92" customFormat="1" ht="15" customHeight="1" x14ac:dyDescent="0.25">
      <c r="B714" s="173"/>
      <c r="C714" s="174"/>
      <c r="D714" s="175"/>
      <c r="E714" s="176"/>
      <c r="F714" s="176"/>
      <c r="G714" s="23"/>
      <c r="H714" s="23"/>
      <c r="I714" s="23"/>
      <c r="J714" s="23"/>
      <c r="K714" s="91"/>
      <c r="L714" s="91"/>
      <c r="M714" s="91"/>
      <c r="N714" s="91"/>
      <c r="O714" s="91"/>
      <c r="P714" s="91"/>
      <c r="Q714" s="91"/>
      <c r="R714" s="91"/>
    </row>
    <row r="715" spans="2:18" s="92" customFormat="1" ht="15" customHeight="1" x14ac:dyDescent="0.25">
      <c r="B715" s="173"/>
      <c r="C715" s="174"/>
      <c r="D715" s="175"/>
      <c r="E715" s="176"/>
      <c r="F715" s="176"/>
      <c r="G715" s="23"/>
      <c r="H715" s="23"/>
      <c r="I715" s="23"/>
      <c r="J715" s="23"/>
      <c r="K715" s="91"/>
      <c r="L715" s="91"/>
      <c r="M715" s="91"/>
      <c r="N715" s="91"/>
      <c r="O715" s="91"/>
      <c r="P715" s="91"/>
      <c r="Q715" s="91"/>
      <c r="R715" s="91"/>
    </row>
    <row r="716" spans="2:18" s="92" customFormat="1" ht="15" customHeight="1" x14ac:dyDescent="0.25">
      <c r="B716" s="173"/>
      <c r="C716" s="174"/>
      <c r="D716" s="175"/>
      <c r="E716" s="176"/>
      <c r="F716" s="176"/>
      <c r="G716" s="23"/>
      <c r="H716" s="23"/>
      <c r="I716" s="23"/>
      <c r="J716" s="23"/>
      <c r="K716" s="91"/>
      <c r="L716" s="91"/>
      <c r="M716" s="91"/>
      <c r="N716" s="91"/>
      <c r="O716" s="91"/>
      <c r="P716" s="91"/>
      <c r="Q716" s="91"/>
      <c r="R716" s="91"/>
    </row>
    <row r="717" spans="2:18" s="92" customFormat="1" ht="15" customHeight="1" x14ac:dyDescent="0.25">
      <c r="B717" s="173"/>
      <c r="C717" s="174"/>
      <c r="D717" s="175"/>
      <c r="E717" s="176"/>
      <c r="F717" s="176"/>
      <c r="G717" s="23"/>
      <c r="H717" s="23"/>
      <c r="I717" s="23"/>
      <c r="J717" s="23"/>
      <c r="K717" s="91"/>
      <c r="L717" s="91"/>
      <c r="M717" s="91"/>
      <c r="N717" s="91"/>
      <c r="O717" s="91"/>
      <c r="P717" s="91"/>
      <c r="Q717" s="91"/>
      <c r="R717" s="91"/>
    </row>
    <row r="718" spans="2:18" s="92" customFormat="1" ht="15" customHeight="1" x14ac:dyDescent="0.25">
      <c r="B718" s="173"/>
      <c r="C718" s="174"/>
      <c r="D718" s="175"/>
      <c r="E718" s="176"/>
      <c r="F718" s="176"/>
      <c r="G718" s="23"/>
      <c r="H718" s="23"/>
      <c r="I718" s="23"/>
      <c r="J718" s="23"/>
      <c r="K718" s="91"/>
      <c r="L718" s="91"/>
      <c r="M718" s="91"/>
      <c r="N718" s="91"/>
      <c r="O718" s="91"/>
      <c r="P718" s="91"/>
      <c r="Q718" s="91"/>
      <c r="R718" s="91"/>
    </row>
    <row r="719" spans="2:18" s="92" customFormat="1" ht="15" customHeight="1" x14ac:dyDescent="0.25">
      <c r="B719" s="173"/>
      <c r="C719" s="174"/>
      <c r="D719" s="175"/>
      <c r="E719" s="176"/>
      <c r="F719" s="176"/>
      <c r="G719" s="23"/>
      <c r="H719" s="23"/>
      <c r="I719" s="23"/>
      <c r="J719" s="23"/>
      <c r="K719" s="91"/>
      <c r="L719" s="91"/>
      <c r="M719" s="91"/>
      <c r="N719" s="91"/>
      <c r="O719" s="91"/>
      <c r="P719" s="91"/>
      <c r="Q719" s="91"/>
      <c r="R719" s="91"/>
    </row>
    <row r="720" spans="2:18" s="92" customFormat="1" ht="15" customHeight="1" x14ac:dyDescent="0.25">
      <c r="B720" s="173"/>
      <c r="C720" s="174"/>
      <c r="D720" s="175"/>
      <c r="E720" s="176"/>
      <c r="F720" s="176"/>
      <c r="G720" s="23"/>
      <c r="H720" s="23"/>
      <c r="I720" s="23"/>
      <c r="J720" s="23"/>
      <c r="K720" s="91"/>
      <c r="L720" s="91"/>
      <c r="M720" s="91"/>
      <c r="N720" s="91"/>
      <c r="O720" s="91"/>
      <c r="P720" s="91"/>
      <c r="Q720" s="91"/>
      <c r="R720" s="91"/>
    </row>
    <row r="721" spans="2:18" s="92" customFormat="1" ht="15" customHeight="1" x14ac:dyDescent="0.25">
      <c r="B721" s="173"/>
      <c r="C721" s="174"/>
      <c r="D721" s="175"/>
      <c r="E721" s="176"/>
      <c r="F721" s="176"/>
      <c r="G721" s="23"/>
      <c r="H721" s="23"/>
      <c r="I721" s="23"/>
      <c r="J721" s="23"/>
      <c r="K721" s="91"/>
      <c r="L721" s="91"/>
      <c r="M721" s="91"/>
      <c r="N721" s="91"/>
      <c r="O721" s="91"/>
      <c r="P721" s="91"/>
      <c r="Q721" s="91"/>
      <c r="R721" s="91"/>
    </row>
    <row r="722" spans="2:18" s="92" customFormat="1" ht="15" customHeight="1" x14ac:dyDescent="0.25">
      <c r="B722" s="173"/>
      <c r="C722" s="174"/>
      <c r="D722" s="175"/>
      <c r="E722" s="176"/>
      <c r="F722" s="176"/>
      <c r="G722" s="23"/>
      <c r="H722" s="23"/>
      <c r="I722" s="23"/>
      <c r="J722" s="23"/>
      <c r="K722" s="91"/>
      <c r="L722" s="91"/>
      <c r="M722" s="91"/>
      <c r="N722" s="91"/>
      <c r="O722" s="91"/>
      <c r="P722" s="91"/>
      <c r="Q722" s="91"/>
      <c r="R722" s="91"/>
    </row>
    <row r="723" spans="2:18" s="92" customFormat="1" ht="15" customHeight="1" x14ac:dyDescent="0.25">
      <c r="B723" s="173"/>
      <c r="C723" s="174"/>
      <c r="D723" s="175"/>
      <c r="E723" s="176"/>
      <c r="F723" s="176"/>
      <c r="G723" s="23"/>
      <c r="H723" s="23"/>
      <c r="I723" s="23"/>
      <c r="J723" s="23"/>
      <c r="K723" s="91"/>
      <c r="L723" s="91"/>
      <c r="M723" s="91"/>
      <c r="N723" s="91"/>
      <c r="O723" s="91"/>
      <c r="P723" s="91"/>
      <c r="Q723" s="91"/>
      <c r="R723" s="91"/>
    </row>
    <row r="724" spans="2:18" s="92" customFormat="1" ht="15" customHeight="1" x14ac:dyDescent="0.25">
      <c r="B724" s="173"/>
      <c r="C724" s="174"/>
      <c r="D724" s="175"/>
      <c r="E724" s="176"/>
      <c r="F724" s="176"/>
      <c r="G724" s="23"/>
      <c r="H724" s="23"/>
      <c r="I724" s="23"/>
      <c r="J724" s="23"/>
      <c r="K724" s="91"/>
      <c r="L724" s="91"/>
      <c r="M724" s="91"/>
      <c r="N724" s="91"/>
      <c r="O724" s="91"/>
      <c r="P724" s="91"/>
      <c r="Q724" s="91"/>
      <c r="R724" s="91"/>
    </row>
    <row r="725" spans="2:18" s="92" customFormat="1" ht="15" customHeight="1" x14ac:dyDescent="0.25">
      <c r="B725" s="173"/>
      <c r="C725" s="174"/>
      <c r="D725" s="175"/>
      <c r="E725" s="176"/>
      <c r="F725" s="176"/>
      <c r="G725" s="23"/>
      <c r="H725" s="23"/>
      <c r="I725" s="23"/>
      <c r="J725" s="23"/>
      <c r="K725" s="91"/>
      <c r="L725" s="91"/>
      <c r="M725" s="91"/>
      <c r="N725" s="91"/>
      <c r="O725" s="91"/>
      <c r="P725" s="91"/>
      <c r="Q725" s="91"/>
      <c r="R725" s="91"/>
    </row>
    <row r="726" spans="2:18" s="92" customFormat="1" ht="15" customHeight="1" x14ac:dyDescent="0.25">
      <c r="B726" s="173"/>
      <c r="C726" s="174"/>
      <c r="D726" s="175"/>
      <c r="E726" s="176"/>
      <c r="F726" s="176"/>
      <c r="G726" s="23"/>
      <c r="H726" s="23"/>
      <c r="I726" s="23"/>
      <c r="J726" s="23"/>
      <c r="K726" s="91"/>
      <c r="L726" s="91"/>
      <c r="M726" s="91"/>
      <c r="N726" s="91"/>
      <c r="O726" s="91"/>
      <c r="P726" s="91"/>
      <c r="Q726" s="91"/>
      <c r="R726" s="91"/>
    </row>
    <row r="727" spans="2:18" s="92" customFormat="1" ht="15" customHeight="1" x14ac:dyDescent="0.25">
      <c r="B727" s="173"/>
      <c r="C727" s="174"/>
      <c r="D727" s="175"/>
      <c r="E727" s="176"/>
      <c r="F727" s="176"/>
      <c r="G727" s="23"/>
      <c r="H727" s="23"/>
      <c r="I727" s="23"/>
      <c r="J727" s="23"/>
      <c r="K727" s="91"/>
      <c r="L727" s="91"/>
      <c r="M727" s="91"/>
      <c r="N727" s="91"/>
      <c r="O727" s="91"/>
      <c r="P727" s="91"/>
      <c r="Q727" s="91"/>
      <c r="R727" s="91"/>
    </row>
    <row r="728" spans="2:18" s="92" customFormat="1" ht="15" customHeight="1" x14ac:dyDescent="0.25">
      <c r="B728" s="173"/>
      <c r="C728" s="174"/>
      <c r="D728" s="175"/>
      <c r="E728" s="176"/>
      <c r="F728" s="176"/>
      <c r="G728" s="23"/>
      <c r="H728" s="23"/>
      <c r="I728" s="23"/>
      <c r="J728" s="23"/>
      <c r="K728" s="91"/>
      <c r="L728" s="91"/>
      <c r="M728" s="91"/>
      <c r="N728" s="91"/>
      <c r="O728" s="91"/>
      <c r="P728" s="91"/>
      <c r="Q728" s="91"/>
      <c r="R728" s="91"/>
    </row>
    <row r="729" spans="2:18" s="92" customFormat="1" ht="15" customHeight="1" x14ac:dyDescent="0.25">
      <c r="B729" s="173"/>
      <c r="C729" s="174"/>
      <c r="D729" s="175"/>
      <c r="E729" s="176"/>
      <c r="F729" s="176"/>
      <c r="G729" s="23"/>
      <c r="H729" s="23"/>
      <c r="I729" s="23"/>
      <c r="J729" s="23"/>
      <c r="K729" s="91"/>
      <c r="L729" s="91"/>
      <c r="M729" s="91"/>
      <c r="N729" s="91"/>
      <c r="O729" s="91"/>
      <c r="P729" s="91"/>
      <c r="Q729" s="91"/>
      <c r="R729" s="91"/>
    </row>
    <row r="730" spans="2:18" s="92" customFormat="1" ht="15" customHeight="1" x14ac:dyDescent="0.25">
      <c r="B730" s="173"/>
      <c r="C730" s="174"/>
      <c r="D730" s="175"/>
      <c r="E730" s="176"/>
      <c r="F730" s="176"/>
      <c r="G730" s="23"/>
      <c r="H730" s="23"/>
      <c r="I730" s="23"/>
      <c r="J730" s="23"/>
      <c r="K730" s="91"/>
      <c r="L730" s="91"/>
      <c r="M730" s="91"/>
      <c r="N730" s="91"/>
      <c r="O730" s="91"/>
      <c r="P730" s="91"/>
      <c r="Q730" s="91"/>
      <c r="R730" s="91"/>
    </row>
    <row r="731" spans="2:18" s="92" customFormat="1" ht="15" customHeight="1" x14ac:dyDescent="0.25">
      <c r="B731" s="173"/>
      <c r="C731" s="174"/>
      <c r="D731" s="175"/>
      <c r="E731" s="176"/>
      <c r="F731" s="176"/>
      <c r="G731" s="23"/>
      <c r="H731" s="23"/>
      <c r="I731" s="23"/>
      <c r="J731" s="23"/>
      <c r="K731" s="91"/>
      <c r="L731" s="91"/>
      <c r="M731" s="91"/>
      <c r="N731" s="91"/>
      <c r="O731" s="91"/>
      <c r="P731" s="91"/>
      <c r="Q731" s="91"/>
      <c r="R731" s="91"/>
    </row>
    <row r="732" spans="2:18" s="92" customFormat="1" ht="15" customHeight="1" x14ac:dyDescent="0.25">
      <c r="B732" s="173"/>
      <c r="C732" s="174"/>
      <c r="D732" s="175"/>
      <c r="E732" s="176"/>
      <c r="F732" s="176"/>
      <c r="G732" s="23"/>
      <c r="H732" s="23"/>
      <c r="I732" s="23"/>
      <c r="J732" s="23"/>
      <c r="K732" s="91"/>
      <c r="L732" s="91"/>
      <c r="M732" s="91"/>
      <c r="N732" s="91"/>
      <c r="O732" s="91"/>
      <c r="P732" s="91"/>
      <c r="Q732" s="91"/>
      <c r="R732" s="91"/>
    </row>
    <row r="733" spans="2:18" s="92" customFormat="1" ht="15" customHeight="1" x14ac:dyDescent="0.25">
      <c r="B733" s="173"/>
      <c r="C733" s="174"/>
      <c r="D733" s="175"/>
      <c r="E733" s="176"/>
      <c r="F733" s="176"/>
      <c r="G733" s="23"/>
      <c r="H733" s="23"/>
      <c r="I733" s="23"/>
      <c r="J733" s="23"/>
      <c r="K733" s="91"/>
      <c r="L733" s="91"/>
      <c r="M733" s="91"/>
      <c r="N733" s="91"/>
      <c r="O733" s="91"/>
      <c r="P733" s="91"/>
      <c r="Q733" s="91"/>
      <c r="R733" s="91"/>
    </row>
    <row r="734" spans="2:18" s="92" customFormat="1" ht="15" customHeight="1" x14ac:dyDescent="0.25">
      <c r="B734" s="173"/>
      <c r="C734" s="174"/>
      <c r="D734" s="175"/>
      <c r="E734" s="176"/>
      <c r="F734" s="176"/>
      <c r="G734" s="23"/>
      <c r="H734" s="23"/>
      <c r="I734" s="23"/>
      <c r="J734" s="23"/>
      <c r="K734" s="91"/>
      <c r="L734" s="91"/>
      <c r="M734" s="91"/>
      <c r="N734" s="91"/>
      <c r="O734" s="91"/>
      <c r="P734" s="91"/>
      <c r="Q734" s="91"/>
      <c r="R734" s="91"/>
    </row>
    <row r="735" spans="2:18" s="92" customFormat="1" ht="15" customHeight="1" x14ac:dyDescent="0.25">
      <c r="B735" s="173"/>
      <c r="C735" s="174"/>
      <c r="D735" s="175"/>
      <c r="E735" s="176"/>
      <c r="F735" s="176"/>
      <c r="G735" s="23"/>
      <c r="H735" s="23"/>
      <c r="I735" s="23"/>
      <c r="J735" s="23"/>
      <c r="K735" s="91"/>
      <c r="L735" s="91"/>
      <c r="M735" s="91"/>
      <c r="N735" s="91"/>
      <c r="O735" s="91"/>
      <c r="P735" s="91"/>
      <c r="Q735" s="91"/>
      <c r="R735" s="91"/>
    </row>
    <row r="736" spans="2:18" s="92" customFormat="1" ht="15" customHeight="1" x14ac:dyDescent="0.25">
      <c r="B736" s="173"/>
      <c r="C736" s="174"/>
      <c r="D736" s="175"/>
      <c r="E736" s="176"/>
      <c r="F736" s="176"/>
      <c r="G736" s="23"/>
      <c r="H736" s="23"/>
      <c r="I736" s="23"/>
      <c r="J736" s="23"/>
      <c r="K736" s="91"/>
      <c r="L736" s="91"/>
      <c r="M736" s="91"/>
      <c r="N736" s="91"/>
      <c r="O736" s="91"/>
      <c r="P736" s="91"/>
      <c r="Q736" s="91"/>
      <c r="R736" s="91"/>
    </row>
    <row r="737" spans="2:18" s="92" customFormat="1" ht="15" customHeight="1" x14ac:dyDescent="0.25">
      <c r="B737" s="173"/>
      <c r="C737" s="174"/>
      <c r="D737" s="175"/>
      <c r="E737" s="176"/>
      <c r="F737" s="176"/>
      <c r="G737" s="23"/>
      <c r="H737" s="23"/>
      <c r="I737" s="23"/>
      <c r="J737" s="23"/>
      <c r="K737" s="91"/>
      <c r="L737" s="91"/>
      <c r="M737" s="91"/>
      <c r="N737" s="91"/>
      <c r="O737" s="91"/>
      <c r="P737" s="91"/>
      <c r="Q737" s="91"/>
      <c r="R737" s="91"/>
    </row>
    <row r="738" spans="2:18" s="92" customFormat="1" ht="15" customHeight="1" x14ac:dyDescent="0.25">
      <c r="B738" s="173"/>
      <c r="C738" s="174"/>
      <c r="D738" s="175"/>
      <c r="E738" s="176"/>
      <c r="F738" s="176"/>
      <c r="G738" s="23"/>
      <c r="H738" s="23"/>
      <c r="I738" s="23"/>
      <c r="J738" s="23"/>
      <c r="K738" s="91"/>
      <c r="L738" s="91"/>
      <c r="M738" s="91"/>
      <c r="N738" s="91"/>
      <c r="O738" s="91"/>
      <c r="P738" s="91"/>
      <c r="Q738" s="91"/>
      <c r="R738" s="91"/>
    </row>
    <row r="739" spans="2:18" s="92" customFormat="1" ht="15" customHeight="1" x14ac:dyDescent="0.25">
      <c r="B739" s="173"/>
      <c r="C739" s="174"/>
      <c r="D739" s="175"/>
      <c r="E739" s="176"/>
      <c r="F739" s="176"/>
      <c r="G739" s="23"/>
      <c r="H739" s="23"/>
      <c r="I739" s="23"/>
      <c r="J739" s="23"/>
      <c r="K739" s="91"/>
      <c r="L739" s="91"/>
      <c r="M739" s="91"/>
      <c r="N739" s="91"/>
      <c r="O739" s="91"/>
      <c r="P739" s="91"/>
      <c r="Q739" s="91"/>
      <c r="R739" s="91"/>
    </row>
    <row r="740" spans="2:18" s="92" customFormat="1" ht="15" customHeight="1" x14ac:dyDescent="0.25">
      <c r="B740" s="173"/>
      <c r="C740" s="174"/>
      <c r="D740" s="175"/>
      <c r="E740" s="176"/>
      <c r="F740" s="176"/>
      <c r="G740" s="23"/>
      <c r="H740" s="23"/>
      <c r="I740" s="23"/>
      <c r="J740" s="23"/>
      <c r="K740" s="91"/>
      <c r="L740" s="91"/>
      <c r="M740" s="91"/>
      <c r="N740" s="91"/>
      <c r="O740" s="91"/>
      <c r="P740" s="91"/>
      <c r="Q740" s="91"/>
      <c r="R740" s="91"/>
    </row>
    <row r="741" spans="2:18" s="92" customFormat="1" ht="15" customHeight="1" x14ac:dyDescent="0.25">
      <c r="B741" s="173"/>
      <c r="C741" s="174"/>
      <c r="D741" s="175"/>
      <c r="E741" s="176"/>
      <c r="F741" s="176"/>
      <c r="G741" s="23"/>
      <c r="H741" s="23"/>
      <c r="I741" s="23"/>
      <c r="J741" s="23"/>
      <c r="K741" s="91"/>
      <c r="L741" s="91"/>
      <c r="M741" s="91"/>
      <c r="N741" s="91"/>
      <c r="O741" s="91"/>
      <c r="P741" s="91"/>
      <c r="Q741" s="91"/>
      <c r="R741" s="91"/>
    </row>
    <row r="742" spans="2:18" s="92" customFormat="1" ht="15" customHeight="1" x14ac:dyDescent="0.25">
      <c r="B742" s="173"/>
      <c r="C742" s="174"/>
      <c r="D742" s="175"/>
      <c r="E742" s="176"/>
      <c r="F742" s="176"/>
      <c r="G742" s="23"/>
      <c r="H742" s="23"/>
      <c r="I742" s="23"/>
      <c r="J742" s="23"/>
      <c r="K742" s="91"/>
      <c r="L742" s="91"/>
      <c r="M742" s="91"/>
      <c r="N742" s="91"/>
      <c r="O742" s="91"/>
      <c r="P742" s="91"/>
      <c r="Q742" s="91"/>
      <c r="R742" s="91"/>
    </row>
    <row r="743" spans="2:18" s="92" customFormat="1" ht="15" customHeight="1" x14ac:dyDescent="0.25">
      <c r="B743" s="173"/>
      <c r="C743" s="174"/>
      <c r="D743" s="175"/>
      <c r="E743" s="176"/>
      <c r="F743" s="176"/>
      <c r="G743" s="23"/>
      <c r="H743" s="23"/>
      <c r="I743" s="23"/>
      <c r="J743" s="23"/>
      <c r="K743" s="91"/>
      <c r="L743" s="91"/>
      <c r="M743" s="91"/>
      <c r="N743" s="91"/>
      <c r="O743" s="91"/>
      <c r="P743" s="91"/>
      <c r="Q743" s="91"/>
      <c r="R743" s="91"/>
    </row>
    <row r="744" spans="2:18" s="92" customFormat="1" ht="15" customHeight="1" x14ac:dyDescent="0.25">
      <c r="B744" s="173"/>
      <c r="C744" s="174"/>
      <c r="D744" s="175"/>
      <c r="E744" s="176"/>
      <c r="F744" s="176"/>
      <c r="G744" s="23"/>
      <c r="H744" s="23"/>
      <c r="I744" s="23"/>
      <c r="J744" s="23"/>
      <c r="K744" s="91"/>
      <c r="L744" s="91"/>
      <c r="M744" s="91"/>
      <c r="N744" s="91"/>
      <c r="O744" s="91"/>
      <c r="P744" s="91"/>
      <c r="Q744" s="91"/>
      <c r="R744" s="91"/>
    </row>
    <row r="745" spans="2:18" s="92" customFormat="1" ht="15" customHeight="1" x14ac:dyDescent="0.25">
      <c r="B745" s="173"/>
      <c r="C745" s="174"/>
      <c r="D745" s="175"/>
      <c r="E745" s="176"/>
      <c r="F745" s="176"/>
      <c r="G745" s="23"/>
      <c r="H745" s="23"/>
      <c r="I745" s="23"/>
      <c r="J745" s="23"/>
      <c r="K745" s="91"/>
      <c r="L745" s="91"/>
      <c r="M745" s="91"/>
      <c r="N745" s="91"/>
      <c r="O745" s="91"/>
      <c r="P745" s="91"/>
      <c r="Q745" s="91"/>
      <c r="R745" s="91"/>
    </row>
    <row r="746" spans="2:18" s="92" customFormat="1" ht="15" customHeight="1" x14ac:dyDescent="0.25">
      <c r="B746" s="173"/>
      <c r="C746" s="174"/>
      <c r="D746" s="175"/>
      <c r="E746" s="176"/>
      <c r="F746" s="176"/>
      <c r="G746" s="23"/>
      <c r="H746" s="23"/>
      <c r="I746" s="23"/>
      <c r="J746" s="23"/>
      <c r="K746" s="91"/>
      <c r="L746" s="91"/>
      <c r="M746" s="91"/>
      <c r="N746" s="91"/>
      <c r="O746" s="91"/>
      <c r="P746" s="91"/>
      <c r="Q746" s="91"/>
      <c r="R746" s="91"/>
    </row>
    <row r="747" spans="2:18" s="92" customFormat="1" ht="15" customHeight="1" x14ac:dyDescent="0.25">
      <c r="B747" s="173"/>
      <c r="C747" s="174"/>
      <c r="D747" s="175"/>
      <c r="E747" s="176"/>
      <c r="F747" s="176"/>
      <c r="G747" s="23"/>
      <c r="H747" s="23"/>
      <c r="I747" s="23"/>
      <c r="J747" s="23"/>
      <c r="K747" s="91"/>
      <c r="L747" s="91"/>
      <c r="M747" s="91"/>
      <c r="N747" s="91"/>
      <c r="O747" s="91"/>
      <c r="P747" s="91"/>
      <c r="Q747" s="91"/>
      <c r="R747" s="91"/>
    </row>
    <row r="748" spans="2:18" s="92" customFormat="1" ht="15" customHeight="1" x14ac:dyDescent="0.25">
      <c r="B748" s="173"/>
      <c r="C748" s="174"/>
      <c r="D748" s="175"/>
      <c r="E748" s="176"/>
      <c r="F748" s="176"/>
      <c r="G748" s="23"/>
      <c r="H748" s="23"/>
      <c r="I748" s="23"/>
      <c r="J748" s="23"/>
      <c r="K748" s="91"/>
      <c r="L748" s="91"/>
      <c r="M748" s="91"/>
      <c r="N748" s="91"/>
      <c r="O748" s="91"/>
      <c r="P748" s="91"/>
      <c r="Q748" s="91"/>
      <c r="R748" s="91"/>
    </row>
    <row r="749" spans="2:18" s="92" customFormat="1" ht="15" customHeight="1" x14ac:dyDescent="0.25">
      <c r="B749" s="173"/>
      <c r="C749" s="174"/>
      <c r="D749" s="175"/>
      <c r="E749" s="176"/>
      <c r="F749" s="176"/>
      <c r="G749" s="23"/>
      <c r="H749" s="23"/>
      <c r="I749" s="23"/>
      <c r="J749" s="23"/>
      <c r="K749" s="91"/>
      <c r="L749" s="91"/>
      <c r="M749" s="91"/>
      <c r="N749" s="91"/>
      <c r="O749" s="91"/>
      <c r="P749" s="91"/>
      <c r="Q749" s="91"/>
      <c r="R749" s="91"/>
    </row>
    <row r="750" spans="2:18" s="92" customFormat="1" ht="15" customHeight="1" x14ac:dyDescent="0.25">
      <c r="B750" s="173"/>
      <c r="C750" s="174"/>
      <c r="D750" s="175"/>
      <c r="E750" s="176"/>
      <c r="F750" s="176"/>
      <c r="G750" s="23"/>
      <c r="H750" s="23"/>
      <c r="I750" s="23"/>
      <c r="J750" s="23"/>
      <c r="K750" s="91"/>
      <c r="L750" s="91"/>
      <c r="M750" s="91"/>
      <c r="N750" s="91"/>
      <c r="O750" s="91"/>
      <c r="P750" s="91"/>
      <c r="Q750" s="91"/>
      <c r="R750" s="91"/>
    </row>
    <row r="751" spans="2:18" s="92" customFormat="1" ht="15" customHeight="1" x14ac:dyDescent="0.25">
      <c r="B751" s="173"/>
      <c r="C751" s="174"/>
      <c r="D751" s="175"/>
      <c r="E751" s="176"/>
      <c r="F751" s="176"/>
      <c r="G751" s="23"/>
      <c r="H751" s="23"/>
      <c r="I751" s="23"/>
      <c r="J751" s="23"/>
      <c r="K751" s="91"/>
      <c r="L751" s="91"/>
      <c r="M751" s="91"/>
      <c r="N751" s="91"/>
      <c r="O751" s="91"/>
      <c r="P751" s="91"/>
      <c r="Q751" s="91"/>
      <c r="R751" s="91"/>
    </row>
    <row r="752" spans="2:18" s="92" customFormat="1" ht="15" customHeight="1" x14ac:dyDescent="0.25">
      <c r="B752" s="173"/>
      <c r="C752" s="174"/>
      <c r="D752" s="175"/>
      <c r="E752" s="176"/>
      <c r="F752" s="176"/>
      <c r="G752" s="23"/>
      <c r="H752" s="23"/>
      <c r="I752" s="23"/>
      <c r="J752" s="23"/>
      <c r="K752" s="91"/>
      <c r="L752" s="91"/>
      <c r="M752" s="91"/>
      <c r="N752" s="91"/>
      <c r="O752" s="91"/>
      <c r="P752" s="91"/>
      <c r="Q752" s="91"/>
      <c r="R752" s="91"/>
    </row>
    <row r="753" spans="2:18" s="92" customFormat="1" ht="15" customHeight="1" x14ac:dyDescent="0.25">
      <c r="B753" s="173"/>
      <c r="C753" s="174"/>
      <c r="D753" s="175"/>
      <c r="E753" s="176"/>
      <c r="F753" s="176"/>
      <c r="G753" s="23"/>
      <c r="H753" s="23"/>
      <c r="I753" s="23"/>
      <c r="J753" s="23"/>
      <c r="K753" s="91"/>
      <c r="L753" s="91"/>
      <c r="M753" s="91"/>
      <c r="N753" s="91"/>
      <c r="O753" s="91"/>
      <c r="P753" s="91"/>
      <c r="Q753" s="91"/>
      <c r="R753" s="91"/>
    </row>
    <row r="754" spans="2:18" s="92" customFormat="1" ht="15" customHeight="1" x14ac:dyDescent="0.25">
      <c r="B754" s="173"/>
      <c r="C754" s="174"/>
      <c r="D754" s="175"/>
      <c r="E754" s="176"/>
      <c r="F754" s="176"/>
      <c r="G754" s="23"/>
      <c r="H754" s="23"/>
      <c r="I754" s="23"/>
      <c r="J754" s="23"/>
      <c r="K754" s="91"/>
      <c r="L754" s="91"/>
      <c r="M754" s="91"/>
      <c r="N754" s="91"/>
      <c r="O754" s="91"/>
      <c r="P754" s="91"/>
      <c r="Q754" s="91"/>
      <c r="R754" s="91"/>
    </row>
    <row r="755" spans="2:18" s="92" customFormat="1" ht="15" customHeight="1" x14ac:dyDescent="0.25">
      <c r="B755" s="173"/>
      <c r="C755" s="174"/>
      <c r="D755" s="175"/>
      <c r="E755" s="176"/>
      <c r="F755" s="176"/>
      <c r="G755" s="23"/>
      <c r="H755" s="23"/>
      <c r="I755" s="23"/>
      <c r="J755" s="23"/>
      <c r="K755" s="91"/>
      <c r="L755" s="91"/>
      <c r="M755" s="91"/>
      <c r="N755" s="91"/>
      <c r="O755" s="91"/>
      <c r="P755" s="91"/>
      <c r="Q755" s="91"/>
      <c r="R755" s="91"/>
    </row>
    <row r="756" spans="2:18" s="92" customFormat="1" ht="15" customHeight="1" x14ac:dyDescent="0.25">
      <c r="B756" s="173"/>
      <c r="C756" s="174"/>
      <c r="D756" s="175"/>
      <c r="E756" s="176"/>
      <c r="F756" s="176"/>
      <c r="G756" s="23"/>
      <c r="H756" s="23"/>
      <c r="I756" s="23"/>
      <c r="J756" s="23"/>
      <c r="K756" s="91"/>
      <c r="L756" s="91"/>
      <c r="M756" s="91"/>
      <c r="N756" s="91"/>
      <c r="O756" s="91"/>
      <c r="P756" s="91"/>
      <c r="Q756" s="91"/>
      <c r="R756" s="91"/>
    </row>
    <row r="757" spans="2:18" s="92" customFormat="1" ht="15" customHeight="1" x14ac:dyDescent="0.25">
      <c r="B757" s="173"/>
      <c r="C757" s="174"/>
      <c r="D757" s="175"/>
      <c r="E757" s="176"/>
      <c r="F757" s="176"/>
      <c r="G757" s="23"/>
      <c r="H757" s="23"/>
      <c r="I757" s="23"/>
      <c r="J757" s="23"/>
      <c r="K757" s="91"/>
      <c r="L757" s="91"/>
      <c r="M757" s="91"/>
      <c r="N757" s="91"/>
      <c r="O757" s="91"/>
      <c r="P757" s="91"/>
      <c r="Q757" s="91"/>
      <c r="R757" s="91"/>
    </row>
    <row r="758" spans="2:18" s="92" customFormat="1" ht="15" customHeight="1" x14ac:dyDescent="0.25">
      <c r="B758" s="173"/>
      <c r="C758" s="174"/>
      <c r="D758" s="175"/>
      <c r="E758" s="176"/>
      <c r="F758" s="176"/>
      <c r="G758" s="23"/>
      <c r="H758" s="23"/>
      <c r="I758" s="23"/>
      <c r="J758" s="23"/>
      <c r="K758" s="91"/>
      <c r="L758" s="91"/>
      <c r="M758" s="91"/>
      <c r="N758" s="91"/>
      <c r="O758" s="91"/>
      <c r="P758" s="91"/>
      <c r="Q758" s="91"/>
      <c r="R758" s="91"/>
    </row>
    <row r="759" spans="2:18" s="92" customFormat="1" ht="15" customHeight="1" x14ac:dyDescent="0.25">
      <c r="B759" s="173"/>
      <c r="C759" s="174"/>
      <c r="D759" s="175"/>
      <c r="E759" s="176"/>
      <c r="F759" s="176"/>
      <c r="G759" s="23"/>
      <c r="H759" s="23"/>
      <c r="I759" s="23"/>
      <c r="J759" s="23"/>
      <c r="K759" s="91"/>
      <c r="L759" s="91"/>
      <c r="M759" s="91"/>
      <c r="N759" s="91"/>
      <c r="O759" s="91"/>
      <c r="P759" s="91"/>
      <c r="Q759" s="91"/>
      <c r="R759" s="91"/>
    </row>
    <row r="760" spans="2:18" s="92" customFormat="1" ht="15" customHeight="1" x14ac:dyDescent="0.25">
      <c r="B760" s="173"/>
      <c r="C760" s="174"/>
      <c r="D760" s="175"/>
      <c r="E760" s="176"/>
      <c r="F760" s="176"/>
      <c r="G760" s="23"/>
      <c r="H760" s="23"/>
      <c r="I760" s="23"/>
      <c r="J760" s="23"/>
      <c r="K760" s="91"/>
      <c r="L760" s="91"/>
      <c r="M760" s="91"/>
      <c r="N760" s="91"/>
      <c r="O760" s="91"/>
      <c r="P760" s="91"/>
      <c r="Q760" s="91"/>
      <c r="R760" s="91"/>
    </row>
    <row r="761" spans="2:18" s="92" customFormat="1" ht="15" customHeight="1" x14ac:dyDescent="0.25">
      <c r="B761" s="173"/>
      <c r="C761" s="174"/>
      <c r="D761" s="175"/>
      <c r="E761" s="176"/>
      <c r="F761" s="176"/>
      <c r="G761" s="23"/>
      <c r="H761" s="23"/>
      <c r="I761" s="23"/>
      <c r="J761" s="23"/>
      <c r="K761" s="91"/>
      <c r="L761" s="91"/>
      <c r="M761" s="91"/>
      <c r="N761" s="91"/>
      <c r="O761" s="91"/>
      <c r="P761" s="91"/>
      <c r="Q761" s="91"/>
      <c r="R761" s="91"/>
    </row>
    <row r="762" spans="2:18" s="92" customFormat="1" ht="15" customHeight="1" x14ac:dyDescent="0.25">
      <c r="B762" s="173"/>
      <c r="C762" s="174"/>
      <c r="D762" s="175"/>
      <c r="E762" s="176"/>
      <c r="F762" s="176"/>
      <c r="G762" s="23"/>
      <c r="H762" s="23"/>
      <c r="I762" s="23"/>
      <c r="J762" s="23"/>
      <c r="K762" s="91"/>
      <c r="L762" s="91"/>
      <c r="M762" s="91"/>
      <c r="N762" s="91"/>
      <c r="O762" s="91"/>
      <c r="P762" s="91"/>
      <c r="Q762" s="91"/>
      <c r="R762" s="91"/>
    </row>
    <row r="763" spans="2:18" s="92" customFormat="1" ht="15" customHeight="1" x14ac:dyDescent="0.25">
      <c r="B763" s="173"/>
      <c r="C763" s="174"/>
      <c r="D763" s="175"/>
      <c r="E763" s="176"/>
      <c r="F763" s="176"/>
      <c r="G763" s="23"/>
      <c r="H763" s="23"/>
      <c r="I763" s="23"/>
      <c r="J763" s="23"/>
      <c r="K763" s="91"/>
      <c r="L763" s="91"/>
      <c r="M763" s="91"/>
      <c r="N763" s="91"/>
      <c r="O763" s="91"/>
      <c r="P763" s="91"/>
      <c r="Q763" s="91"/>
      <c r="R763" s="91"/>
    </row>
    <row r="764" spans="2:18" s="92" customFormat="1" ht="15" customHeight="1" x14ac:dyDescent="0.25">
      <c r="B764" s="173"/>
      <c r="C764" s="174"/>
      <c r="D764" s="175"/>
      <c r="E764" s="176"/>
      <c r="F764" s="176"/>
      <c r="G764" s="23"/>
      <c r="H764" s="23"/>
      <c r="I764" s="23"/>
      <c r="J764" s="23"/>
      <c r="K764" s="91"/>
      <c r="L764" s="91"/>
      <c r="M764" s="91"/>
      <c r="N764" s="91"/>
      <c r="O764" s="91"/>
      <c r="P764" s="91"/>
      <c r="Q764" s="91"/>
      <c r="R764" s="91"/>
    </row>
    <row r="765" spans="2:18" s="92" customFormat="1" ht="15" customHeight="1" x14ac:dyDescent="0.25">
      <c r="B765" s="173"/>
      <c r="C765" s="174"/>
      <c r="D765" s="175"/>
      <c r="E765" s="176"/>
      <c r="F765" s="176"/>
      <c r="G765" s="23"/>
      <c r="H765" s="23"/>
      <c r="I765" s="23"/>
      <c r="J765" s="23"/>
      <c r="K765" s="91"/>
      <c r="L765" s="91"/>
      <c r="M765" s="91"/>
      <c r="N765" s="91"/>
      <c r="O765" s="91"/>
      <c r="P765" s="91"/>
      <c r="Q765" s="91"/>
      <c r="R765" s="91"/>
    </row>
    <row r="766" spans="2:18" s="92" customFormat="1" ht="15" customHeight="1" x14ac:dyDescent="0.25">
      <c r="B766" s="173"/>
      <c r="C766" s="174"/>
      <c r="D766" s="175"/>
      <c r="E766" s="176"/>
      <c r="F766" s="176"/>
      <c r="G766" s="23"/>
      <c r="H766" s="23"/>
      <c r="I766" s="23"/>
      <c r="J766" s="23"/>
      <c r="K766" s="91"/>
      <c r="L766" s="91"/>
      <c r="M766" s="91"/>
      <c r="N766" s="91"/>
      <c r="O766" s="91"/>
      <c r="P766" s="91"/>
      <c r="Q766" s="91"/>
      <c r="R766" s="91"/>
    </row>
    <row r="767" spans="2:18" s="92" customFormat="1" ht="15" customHeight="1" x14ac:dyDescent="0.25">
      <c r="B767" s="173"/>
      <c r="C767" s="174"/>
      <c r="D767" s="175"/>
      <c r="E767" s="176"/>
      <c r="F767" s="176"/>
      <c r="G767" s="23"/>
      <c r="H767" s="23"/>
      <c r="I767" s="23"/>
      <c r="J767" s="23"/>
      <c r="K767" s="91"/>
      <c r="L767" s="91"/>
      <c r="M767" s="91"/>
      <c r="N767" s="91"/>
      <c r="O767" s="91"/>
      <c r="P767" s="91"/>
      <c r="Q767" s="91"/>
      <c r="R767" s="91"/>
    </row>
    <row r="768" spans="2:18" s="92" customFormat="1" ht="15" customHeight="1" x14ac:dyDescent="0.25">
      <c r="B768" s="173"/>
      <c r="C768" s="174"/>
      <c r="D768" s="175"/>
      <c r="E768" s="176"/>
      <c r="F768" s="176"/>
      <c r="G768" s="23"/>
      <c r="H768" s="23"/>
      <c r="I768" s="23"/>
      <c r="J768" s="23"/>
      <c r="K768" s="91"/>
      <c r="L768" s="91"/>
      <c r="M768" s="91"/>
      <c r="N768" s="91"/>
      <c r="O768" s="91"/>
      <c r="P768" s="91"/>
      <c r="Q768" s="91"/>
      <c r="R768" s="91"/>
    </row>
    <row r="769" spans="2:18" s="92" customFormat="1" ht="15" customHeight="1" x14ac:dyDescent="0.25">
      <c r="B769" s="173"/>
      <c r="C769" s="174"/>
      <c r="D769" s="175"/>
      <c r="E769" s="176"/>
      <c r="F769" s="176"/>
      <c r="G769" s="23"/>
      <c r="H769" s="23"/>
      <c r="I769" s="23"/>
      <c r="J769" s="23"/>
      <c r="K769" s="91"/>
      <c r="L769" s="91"/>
      <c r="M769" s="91"/>
      <c r="N769" s="91"/>
      <c r="O769" s="91"/>
      <c r="P769" s="91"/>
      <c r="Q769" s="91"/>
      <c r="R769" s="91"/>
    </row>
    <row r="770" spans="2:18" s="92" customFormat="1" ht="15" customHeight="1" x14ac:dyDescent="0.25">
      <c r="B770" s="173"/>
      <c r="C770" s="174"/>
      <c r="D770" s="175"/>
      <c r="E770" s="176"/>
      <c r="F770" s="176"/>
      <c r="G770" s="23"/>
      <c r="H770" s="23"/>
      <c r="I770" s="23"/>
      <c r="J770" s="23"/>
      <c r="K770" s="91"/>
      <c r="L770" s="91"/>
      <c r="M770" s="91"/>
      <c r="N770" s="91"/>
      <c r="O770" s="91"/>
      <c r="P770" s="91"/>
      <c r="Q770" s="91"/>
      <c r="R770" s="91"/>
    </row>
    <row r="771" spans="2:18" s="92" customFormat="1" ht="15" customHeight="1" x14ac:dyDescent="0.25">
      <c r="B771" s="173"/>
      <c r="C771" s="174"/>
      <c r="D771" s="175"/>
      <c r="E771" s="176"/>
      <c r="F771" s="176"/>
      <c r="G771" s="23"/>
      <c r="H771" s="23"/>
      <c r="I771" s="23"/>
      <c r="J771" s="23"/>
      <c r="K771" s="91"/>
      <c r="L771" s="91"/>
      <c r="M771" s="91"/>
      <c r="N771" s="91"/>
      <c r="O771" s="91"/>
      <c r="P771" s="91"/>
      <c r="Q771" s="91"/>
      <c r="R771" s="91"/>
    </row>
    <row r="772" spans="2:18" s="92" customFormat="1" ht="15" customHeight="1" x14ac:dyDescent="0.25">
      <c r="B772" s="173"/>
      <c r="C772" s="174"/>
      <c r="D772" s="175"/>
      <c r="E772" s="176"/>
      <c r="F772" s="176"/>
      <c r="G772" s="23"/>
      <c r="H772" s="23"/>
      <c r="I772" s="23"/>
      <c r="J772" s="23"/>
      <c r="K772" s="91"/>
      <c r="L772" s="91"/>
      <c r="M772" s="91"/>
      <c r="N772" s="91"/>
      <c r="O772" s="91"/>
      <c r="P772" s="91"/>
      <c r="Q772" s="91"/>
      <c r="R772" s="91"/>
    </row>
    <row r="773" spans="2:18" s="92" customFormat="1" ht="15" customHeight="1" x14ac:dyDescent="0.25">
      <c r="B773" s="173"/>
      <c r="C773" s="174"/>
      <c r="D773" s="175"/>
      <c r="E773" s="176"/>
      <c r="F773" s="176"/>
      <c r="G773" s="23"/>
      <c r="H773" s="23"/>
      <c r="I773" s="23"/>
      <c r="J773" s="23"/>
      <c r="K773" s="91"/>
      <c r="L773" s="91"/>
      <c r="M773" s="91"/>
      <c r="N773" s="91"/>
      <c r="O773" s="91"/>
      <c r="P773" s="91"/>
      <c r="Q773" s="91"/>
      <c r="R773" s="91"/>
    </row>
    <row r="774" spans="2:18" s="92" customFormat="1" ht="15" customHeight="1" x14ac:dyDescent="0.25">
      <c r="B774" s="173"/>
      <c r="C774" s="174"/>
      <c r="D774" s="175"/>
      <c r="E774" s="176"/>
      <c r="F774" s="176"/>
      <c r="G774" s="23"/>
      <c r="H774" s="23"/>
      <c r="I774" s="23"/>
      <c r="J774" s="23"/>
      <c r="K774" s="91"/>
      <c r="L774" s="91"/>
      <c r="M774" s="91"/>
      <c r="N774" s="91"/>
      <c r="O774" s="91"/>
      <c r="P774" s="91"/>
      <c r="Q774" s="91"/>
      <c r="R774" s="91"/>
    </row>
    <row r="775" spans="2:18" s="92" customFormat="1" ht="15" customHeight="1" x14ac:dyDescent="0.25">
      <c r="B775" s="173"/>
      <c r="C775" s="174"/>
      <c r="D775" s="175"/>
      <c r="E775" s="176"/>
      <c r="F775" s="176"/>
      <c r="G775" s="23"/>
      <c r="H775" s="23"/>
      <c r="I775" s="23"/>
      <c r="J775" s="23"/>
      <c r="K775" s="91"/>
      <c r="L775" s="91"/>
      <c r="M775" s="91"/>
      <c r="N775" s="91"/>
      <c r="O775" s="91"/>
      <c r="P775" s="91"/>
      <c r="Q775" s="91"/>
      <c r="R775" s="91"/>
    </row>
    <row r="776" spans="2:18" s="92" customFormat="1" ht="15" customHeight="1" x14ac:dyDescent="0.25">
      <c r="B776" s="173"/>
      <c r="C776" s="174"/>
      <c r="D776" s="175"/>
      <c r="E776" s="176"/>
      <c r="F776" s="176"/>
      <c r="G776" s="23"/>
      <c r="H776" s="23"/>
      <c r="I776" s="23"/>
      <c r="J776" s="23"/>
      <c r="K776" s="91"/>
      <c r="L776" s="91"/>
      <c r="M776" s="91"/>
      <c r="N776" s="91"/>
      <c r="O776" s="91"/>
      <c r="P776" s="91"/>
      <c r="Q776" s="91"/>
      <c r="R776" s="91"/>
    </row>
    <row r="777" spans="2:18" s="92" customFormat="1" ht="15" customHeight="1" x14ac:dyDescent="0.25">
      <c r="B777" s="173"/>
      <c r="C777" s="174"/>
      <c r="D777" s="175"/>
      <c r="E777" s="176"/>
      <c r="F777" s="176"/>
      <c r="G777" s="23"/>
      <c r="H777" s="23"/>
      <c r="I777" s="23"/>
      <c r="J777" s="23"/>
      <c r="K777" s="91"/>
      <c r="L777" s="91"/>
      <c r="M777" s="91"/>
      <c r="N777" s="91"/>
      <c r="O777" s="91"/>
      <c r="P777" s="91"/>
      <c r="Q777" s="91"/>
      <c r="R777" s="91"/>
    </row>
    <row r="778" spans="2:18" s="92" customFormat="1" ht="15" customHeight="1" x14ac:dyDescent="0.25">
      <c r="B778" s="173"/>
      <c r="C778" s="174"/>
      <c r="D778" s="175"/>
      <c r="E778" s="176"/>
      <c r="F778" s="176"/>
      <c r="G778" s="23"/>
      <c r="H778" s="23"/>
      <c r="I778" s="23"/>
      <c r="J778" s="23"/>
      <c r="K778" s="91"/>
      <c r="L778" s="91"/>
      <c r="M778" s="91"/>
      <c r="N778" s="91"/>
      <c r="O778" s="91"/>
      <c r="P778" s="91"/>
      <c r="Q778" s="91"/>
      <c r="R778" s="91"/>
    </row>
    <row r="779" spans="2:18" s="92" customFormat="1" ht="15" customHeight="1" x14ac:dyDescent="0.25">
      <c r="B779" s="173"/>
      <c r="C779" s="174"/>
      <c r="D779" s="175"/>
      <c r="E779" s="176"/>
      <c r="F779" s="176"/>
      <c r="G779" s="23"/>
      <c r="H779" s="23"/>
      <c r="I779" s="23"/>
      <c r="J779" s="23"/>
      <c r="K779" s="91"/>
      <c r="L779" s="91"/>
      <c r="M779" s="91"/>
      <c r="N779" s="91"/>
      <c r="O779" s="91"/>
      <c r="P779" s="91"/>
      <c r="Q779" s="91"/>
      <c r="R779" s="91"/>
    </row>
    <row r="780" spans="2:18" s="92" customFormat="1" ht="15" customHeight="1" x14ac:dyDescent="0.25">
      <c r="B780" s="173"/>
      <c r="C780" s="174"/>
      <c r="D780" s="175"/>
      <c r="E780" s="176"/>
      <c r="F780" s="176"/>
      <c r="G780" s="23"/>
      <c r="H780" s="23"/>
      <c r="I780" s="23"/>
      <c r="J780" s="23"/>
      <c r="K780" s="91"/>
      <c r="L780" s="91"/>
      <c r="M780" s="91"/>
      <c r="N780" s="91"/>
      <c r="O780" s="91"/>
      <c r="P780" s="91"/>
      <c r="Q780" s="91"/>
      <c r="R780" s="91"/>
    </row>
    <row r="781" spans="2:18" s="92" customFormat="1" ht="15" customHeight="1" x14ac:dyDescent="0.25">
      <c r="B781" s="173"/>
      <c r="C781" s="174"/>
      <c r="D781" s="175"/>
      <c r="E781" s="176"/>
      <c r="F781" s="176"/>
      <c r="G781" s="23"/>
      <c r="H781" s="23"/>
      <c r="I781" s="23"/>
      <c r="J781" s="23"/>
      <c r="K781" s="91"/>
      <c r="L781" s="91"/>
      <c r="M781" s="91"/>
      <c r="N781" s="91"/>
      <c r="O781" s="91"/>
      <c r="P781" s="91"/>
      <c r="Q781" s="91"/>
      <c r="R781" s="91"/>
    </row>
    <row r="782" spans="2:18" s="92" customFormat="1" ht="15" customHeight="1" x14ac:dyDescent="0.25">
      <c r="B782" s="173"/>
      <c r="C782" s="174"/>
      <c r="D782" s="175"/>
      <c r="E782" s="176"/>
      <c r="F782" s="176"/>
      <c r="G782" s="23"/>
      <c r="H782" s="23"/>
      <c r="I782" s="23"/>
      <c r="J782" s="23"/>
      <c r="K782" s="91"/>
      <c r="L782" s="91"/>
      <c r="M782" s="91"/>
      <c r="N782" s="91"/>
      <c r="O782" s="91"/>
      <c r="P782" s="91"/>
      <c r="Q782" s="91"/>
      <c r="R782" s="91"/>
    </row>
    <row r="783" spans="2:18" s="92" customFormat="1" ht="15" customHeight="1" x14ac:dyDescent="0.25">
      <c r="B783" s="173"/>
      <c r="C783" s="174"/>
      <c r="D783" s="175"/>
      <c r="E783" s="176"/>
      <c r="F783" s="176"/>
      <c r="G783" s="23"/>
      <c r="H783" s="23"/>
      <c r="I783" s="23"/>
      <c r="J783" s="23"/>
      <c r="K783" s="91"/>
      <c r="L783" s="91"/>
      <c r="M783" s="91"/>
      <c r="N783" s="91"/>
      <c r="O783" s="91"/>
      <c r="P783" s="91"/>
      <c r="Q783" s="91"/>
      <c r="R783" s="91"/>
    </row>
    <row r="784" spans="2:18" s="92" customFormat="1" ht="15" customHeight="1" x14ac:dyDescent="0.25">
      <c r="B784" s="173"/>
      <c r="C784" s="174"/>
      <c r="D784" s="175"/>
      <c r="E784" s="176"/>
      <c r="F784" s="176"/>
      <c r="G784" s="23"/>
      <c r="H784" s="23"/>
      <c r="I784" s="23"/>
      <c r="J784" s="23"/>
      <c r="K784" s="91"/>
      <c r="L784" s="91"/>
      <c r="M784" s="91"/>
      <c r="N784" s="91"/>
      <c r="O784" s="91"/>
      <c r="P784" s="91"/>
      <c r="Q784" s="91"/>
      <c r="R784" s="91"/>
    </row>
    <row r="785" spans="2:18" s="92" customFormat="1" ht="15" customHeight="1" x14ac:dyDescent="0.25">
      <c r="B785" s="173"/>
      <c r="C785" s="174"/>
      <c r="D785" s="175"/>
      <c r="E785" s="176"/>
      <c r="F785" s="176"/>
      <c r="G785" s="23"/>
      <c r="H785" s="23"/>
      <c r="I785" s="23"/>
      <c r="J785" s="23"/>
      <c r="K785" s="91"/>
      <c r="L785" s="91"/>
      <c r="M785" s="91"/>
      <c r="N785" s="91"/>
      <c r="O785" s="91"/>
      <c r="P785" s="91"/>
      <c r="Q785" s="91"/>
      <c r="R785" s="91"/>
    </row>
    <row r="786" spans="2:18" s="92" customFormat="1" ht="15" customHeight="1" x14ac:dyDescent="0.25">
      <c r="B786" s="173"/>
      <c r="C786" s="174"/>
      <c r="D786" s="175"/>
      <c r="E786" s="176"/>
      <c r="F786" s="176"/>
      <c r="G786" s="23"/>
      <c r="H786" s="23"/>
      <c r="I786" s="23"/>
      <c r="J786" s="23"/>
      <c r="K786" s="91"/>
      <c r="L786" s="91"/>
      <c r="M786" s="91"/>
      <c r="N786" s="91"/>
      <c r="O786" s="91"/>
      <c r="P786" s="91"/>
      <c r="Q786" s="91"/>
      <c r="R786" s="91"/>
    </row>
    <row r="787" spans="2:18" s="92" customFormat="1" ht="15" customHeight="1" x14ac:dyDescent="0.25">
      <c r="B787" s="173"/>
      <c r="C787" s="174"/>
      <c r="D787" s="175"/>
      <c r="E787" s="176"/>
      <c r="F787" s="176"/>
      <c r="G787" s="23"/>
      <c r="H787" s="23"/>
      <c r="I787" s="23"/>
      <c r="J787" s="23"/>
      <c r="K787" s="91"/>
      <c r="L787" s="91"/>
      <c r="M787" s="91"/>
      <c r="N787" s="91"/>
      <c r="O787" s="91"/>
      <c r="P787" s="91"/>
      <c r="Q787" s="91"/>
      <c r="R787" s="91"/>
    </row>
    <row r="788" spans="2:18" s="92" customFormat="1" ht="15" customHeight="1" x14ac:dyDescent="0.25">
      <c r="B788" s="173"/>
      <c r="C788" s="174"/>
      <c r="D788" s="175"/>
      <c r="E788" s="176"/>
      <c r="F788" s="176"/>
      <c r="G788" s="23"/>
      <c r="H788" s="23"/>
      <c r="I788" s="23"/>
      <c r="J788" s="23"/>
      <c r="K788" s="91"/>
      <c r="L788" s="91"/>
      <c r="M788" s="91"/>
      <c r="N788" s="91"/>
      <c r="O788" s="91"/>
      <c r="P788" s="91"/>
      <c r="Q788" s="91"/>
      <c r="R788" s="91"/>
    </row>
    <row r="789" spans="2:18" s="92" customFormat="1" ht="15" customHeight="1" x14ac:dyDescent="0.25">
      <c r="B789" s="173"/>
      <c r="C789" s="174"/>
      <c r="D789" s="175"/>
      <c r="E789" s="176"/>
      <c r="F789" s="176"/>
      <c r="G789" s="23"/>
      <c r="H789" s="23"/>
      <c r="I789" s="23"/>
      <c r="J789" s="23"/>
      <c r="K789" s="91"/>
      <c r="L789" s="91"/>
      <c r="M789" s="91"/>
      <c r="N789" s="91"/>
      <c r="O789" s="91"/>
      <c r="P789" s="91"/>
      <c r="Q789" s="91"/>
      <c r="R789" s="91"/>
    </row>
    <row r="790" spans="2:18" s="92" customFormat="1" ht="15" customHeight="1" x14ac:dyDescent="0.25">
      <c r="B790" s="173"/>
      <c r="C790" s="174"/>
      <c r="D790" s="175"/>
      <c r="E790" s="176"/>
      <c r="F790" s="176"/>
      <c r="G790" s="23"/>
      <c r="H790" s="23"/>
      <c r="I790" s="23"/>
      <c r="J790" s="23"/>
      <c r="K790" s="91"/>
      <c r="L790" s="91"/>
      <c r="M790" s="91"/>
      <c r="N790" s="91"/>
      <c r="O790" s="91"/>
      <c r="P790" s="91"/>
      <c r="Q790" s="91"/>
      <c r="R790" s="91"/>
    </row>
    <row r="791" spans="2:18" s="92" customFormat="1" ht="15" customHeight="1" x14ac:dyDescent="0.25">
      <c r="B791" s="173"/>
      <c r="C791" s="174"/>
      <c r="D791" s="175"/>
      <c r="E791" s="176"/>
      <c r="F791" s="176"/>
      <c r="G791" s="23"/>
      <c r="H791" s="23"/>
      <c r="I791" s="23"/>
      <c r="J791" s="23"/>
      <c r="K791" s="91"/>
      <c r="L791" s="91"/>
      <c r="M791" s="91"/>
      <c r="N791" s="91"/>
      <c r="O791" s="91"/>
      <c r="P791" s="91"/>
      <c r="Q791" s="91"/>
      <c r="R791" s="91"/>
    </row>
    <row r="792" spans="2:18" s="92" customFormat="1" ht="15" customHeight="1" x14ac:dyDescent="0.25">
      <c r="B792" s="173"/>
      <c r="C792" s="174"/>
      <c r="D792" s="175"/>
      <c r="E792" s="176"/>
      <c r="F792" s="176"/>
      <c r="G792" s="23"/>
      <c r="H792" s="23"/>
      <c r="I792" s="23"/>
      <c r="J792" s="23"/>
      <c r="K792" s="91"/>
      <c r="L792" s="91"/>
      <c r="M792" s="91"/>
      <c r="N792" s="91"/>
      <c r="O792" s="91"/>
      <c r="P792" s="91"/>
      <c r="Q792" s="91"/>
      <c r="R792" s="91"/>
    </row>
    <row r="793" spans="2:18" s="92" customFormat="1" ht="15" customHeight="1" x14ac:dyDescent="0.25">
      <c r="B793" s="173"/>
      <c r="C793" s="174"/>
      <c r="D793" s="175"/>
      <c r="E793" s="176"/>
      <c r="F793" s="176"/>
      <c r="G793" s="23"/>
      <c r="H793" s="23"/>
      <c r="I793" s="23"/>
      <c r="J793" s="23"/>
      <c r="K793" s="91"/>
      <c r="L793" s="91"/>
      <c r="M793" s="91"/>
      <c r="N793" s="91"/>
      <c r="O793" s="91"/>
      <c r="P793" s="91"/>
      <c r="Q793" s="91"/>
      <c r="R793" s="91"/>
    </row>
    <row r="794" spans="2:18" s="92" customFormat="1" ht="15" customHeight="1" x14ac:dyDescent="0.25">
      <c r="B794" s="173"/>
      <c r="C794" s="174"/>
      <c r="D794" s="175"/>
      <c r="E794" s="176"/>
      <c r="F794" s="176"/>
      <c r="G794" s="23"/>
      <c r="H794" s="23"/>
      <c r="I794" s="23"/>
      <c r="J794" s="23"/>
      <c r="K794" s="91"/>
      <c r="L794" s="91"/>
      <c r="M794" s="91"/>
      <c r="N794" s="91"/>
      <c r="O794" s="91"/>
      <c r="P794" s="91"/>
      <c r="Q794" s="91"/>
      <c r="R794" s="91"/>
    </row>
    <row r="795" spans="2:18" s="92" customFormat="1" ht="15" customHeight="1" x14ac:dyDescent="0.25">
      <c r="B795" s="173"/>
      <c r="C795" s="174"/>
      <c r="D795" s="175"/>
      <c r="E795" s="176"/>
      <c r="F795" s="176"/>
      <c r="G795" s="23"/>
      <c r="H795" s="23"/>
      <c r="I795" s="23"/>
      <c r="J795" s="23"/>
      <c r="K795" s="91"/>
      <c r="L795" s="91"/>
      <c r="M795" s="91"/>
      <c r="N795" s="91"/>
      <c r="O795" s="91"/>
      <c r="P795" s="91"/>
      <c r="Q795" s="91"/>
      <c r="R795" s="91"/>
    </row>
    <row r="796" spans="2:18" s="92" customFormat="1" ht="15" customHeight="1" x14ac:dyDescent="0.25">
      <c r="B796" s="173"/>
      <c r="C796" s="174"/>
      <c r="D796" s="175"/>
      <c r="E796" s="176"/>
      <c r="F796" s="176"/>
      <c r="G796" s="23"/>
      <c r="H796" s="23"/>
      <c r="I796" s="23"/>
      <c r="J796" s="23"/>
      <c r="K796" s="91"/>
      <c r="L796" s="91"/>
      <c r="M796" s="91"/>
      <c r="N796" s="91"/>
      <c r="O796" s="91"/>
      <c r="P796" s="91"/>
      <c r="Q796" s="91"/>
      <c r="R796" s="91"/>
    </row>
    <row r="797" spans="2:18" s="92" customFormat="1" ht="15" customHeight="1" x14ac:dyDescent="0.25">
      <c r="B797" s="173"/>
      <c r="C797" s="174"/>
      <c r="D797" s="175"/>
      <c r="E797" s="176"/>
      <c r="F797" s="176"/>
      <c r="G797" s="23"/>
      <c r="H797" s="23"/>
      <c r="I797" s="23"/>
      <c r="J797" s="23"/>
      <c r="K797" s="91"/>
      <c r="L797" s="91"/>
      <c r="M797" s="91"/>
      <c r="N797" s="91"/>
      <c r="O797" s="91"/>
      <c r="P797" s="91"/>
      <c r="Q797" s="91"/>
      <c r="R797" s="91"/>
    </row>
    <row r="798" spans="2:18" s="92" customFormat="1" ht="15" customHeight="1" x14ac:dyDescent="0.25">
      <c r="B798" s="173"/>
      <c r="C798" s="174"/>
      <c r="D798" s="175"/>
      <c r="E798" s="176"/>
      <c r="F798" s="176"/>
      <c r="G798" s="23"/>
      <c r="H798" s="23"/>
      <c r="I798" s="23"/>
      <c r="J798" s="23"/>
      <c r="K798" s="91"/>
      <c r="L798" s="91"/>
      <c r="M798" s="91"/>
      <c r="N798" s="91"/>
      <c r="O798" s="91"/>
      <c r="P798" s="91"/>
      <c r="Q798" s="91"/>
      <c r="R798" s="91"/>
    </row>
    <row r="799" spans="2:18" s="92" customFormat="1" ht="15" customHeight="1" x14ac:dyDescent="0.25">
      <c r="B799" s="173"/>
      <c r="C799" s="174"/>
      <c r="D799" s="175"/>
      <c r="E799" s="176"/>
      <c r="F799" s="176"/>
      <c r="G799" s="23"/>
      <c r="H799" s="23"/>
      <c r="I799" s="23"/>
      <c r="J799" s="23"/>
      <c r="K799" s="91"/>
      <c r="L799" s="91"/>
      <c r="M799" s="91"/>
      <c r="N799" s="91"/>
      <c r="O799" s="91"/>
      <c r="P799" s="91"/>
      <c r="Q799" s="91"/>
      <c r="R799" s="91"/>
    </row>
    <row r="800" spans="2:18" s="92" customFormat="1" ht="15" customHeight="1" x14ac:dyDescent="0.25">
      <c r="B800" s="173"/>
      <c r="C800" s="174"/>
      <c r="D800" s="175"/>
      <c r="E800" s="176"/>
      <c r="F800" s="176"/>
      <c r="G800" s="23"/>
      <c r="H800" s="23"/>
      <c r="I800" s="23"/>
      <c r="J800" s="23"/>
      <c r="K800" s="91"/>
      <c r="L800" s="91"/>
      <c r="M800" s="91"/>
      <c r="N800" s="91"/>
      <c r="O800" s="91"/>
      <c r="P800" s="91"/>
      <c r="Q800" s="91"/>
      <c r="R800" s="91"/>
    </row>
    <row r="801" spans="2:18" s="92" customFormat="1" ht="15" customHeight="1" x14ac:dyDescent="0.25">
      <c r="B801" s="173"/>
      <c r="C801" s="174"/>
      <c r="D801" s="175"/>
      <c r="E801" s="176"/>
      <c r="F801" s="176"/>
      <c r="G801" s="23"/>
      <c r="H801" s="23"/>
      <c r="I801" s="23"/>
      <c r="J801" s="23"/>
      <c r="K801" s="91"/>
      <c r="L801" s="91"/>
      <c r="M801" s="91"/>
      <c r="N801" s="91"/>
      <c r="O801" s="91"/>
      <c r="P801" s="91"/>
      <c r="Q801" s="91"/>
      <c r="R801" s="91"/>
    </row>
    <row r="802" spans="2:18" s="92" customFormat="1" ht="15" customHeight="1" x14ac:dyDescent="0.25">
      <c r="B802" s="173"/>
      <c r="C802" s="174"/>
      <c r="D802" s="175"/>
      <c r="E802" s="176"/>
      <c r="F802" s="176"/>
      <c r="G802" s="23"/>
      <c r="H802" s="23"/>
      <c r="I802" s="23"/>
      <c r="J802" s="23"/>
      <c r="K802" s="91"/>
      <c r="L802" s="91"/>
      <c r="M802" s="91"/>
      <c r="N802" s="91"/>
      <c r="O802" s="91"/>
      <c r="P802" s="91"/>
      <c r="Q802" s="91"/>
      <c r="R802" s="91"/>
    </row>
    <row r="803" spans="2:18" s="92" customFormat="1" ht="15" customHeight="1" x14ac:dyDescent="0.25">
      <c r="B803" s="173"/>
      <c r="C803" s="174"/>
      <c r="D803" s="175"/>
      <c r="E803" s="176"/>
      <c r="F803" s="176"/>
      <c r="G803" s="23"/>
      <c r="H803" s="23"/>
      <c r="I803" s="23"/>
      <c r="J803" s="23"/>
      <c r="K803" s="91"/>
      <c r="L803" s="91"/>
      <c r="M803" s="91"/>
      <c r="N803" s="91"/>
      <c r="O803" s="91"/>
      <c r="P803" s="91"/>
      <c r="Q803" s="91"/>
      <c r="R803" s="91"/>
    </row>
    <row r="804" spans="2:18" s="92" customFormat="1" ht="15" customHeight="1" x14ac:dyDescent="0.25">
      <c r="B804" s="173"/>
      <c r="C804" s="174"/>
      <c r="D804" s="175"/>
      <c r="E804" s="176"/>
      <c r="F804" s="176"/>
      <c r="G804" s="23"/>
      <c r="H804" s="23"/>
      <c r="I804" s="23"/>
      <c r="J804" s="23"/>
      <c r="K804" s="91"/>
      <c r="L804" s="91"/>
      <c r="M804" s="91"/>
      <c r="N804" s="91"/>
      <c r="O804" s="91"/>
      <c r="P804" s="91"/>
      <c r="Q804" s="91"/>
      <c r="R804" s="91"/>
    </row>
    <row r="805" spans="2:18" s="92" customFormat="1" ht="15" customHeight="1" x14ac:dyDescent="0.25">
      <c r="B805" s="173"/>
      <c r="C805" s="174"/>
      <c r="D805" s="175"/>
      <c r="E805" s="176"/>
      <c r="F805" s="176"/>
      <c r="G805" s="23"/>
      <c r="H805" s="23"/>
      <c r="I805" s="23"/>
      <c r="J805" s="23"/>
      <c r="K805" s="91"/>
      <c r="L805" s="91"/>
      <c r="M805" s="91"/>
      <c r="N805" s="91"/>
      <c r="O805" s="91"/>
      <c r="P805" s="91"/>
      <c r="Q805" s="91"/>
      <c r="R805" s="91"/>
    </row>
    <row r="806" spans="2:18" s="92" customFormat="1" ht="15" customHeight="1" x14ac:dyDescent="0.25">
      <c r="B806" s="173"/>
      <c r="C806" s="174"/>
      <c r="D806" s="175"/>
      <c r="E806" s="176"/>
      <c r="F806" s="176"/>
      <c r="G806" s="23"/>
      <c r="H806" s="23"/>
      <c r="I806" s="23"/>
      <c r="J806" s="23"/>
      <c r="K806" s="91"/>
      <c r="L806" s="91"/>
      <c r="M806" s="91"/>
      <c r="N806" s="91"/>
      <c r="O806" s="91"/>
      <c r="P806" s="91"/>
      <c r="Q806" s="91"/>
      <c r="R806" s="91"/>
    </row>
    <row r="807" spans="2:18" s="92" customFormat="1" ht="15" customHeight="1" x14ac:dyDescent="0.25">
      <c r="B807" s="173"/>
      <c r="C807" s="174"/>
      <c r="D807" s="175"/>
      <c r="E807" s="176"/>
      <c r="F807" s="176"/>
      <c r="G807" s="23"/>
      <c r="H807" s="23"/>
      <c r="I807" s="23"/>
      <c r="J807" s="23"/>
      <c r="K807" s="91"/>
      <c r="L807" s="91"/>
      <c r="M807" s="91"/>
      <c r="N807" s="91"/>
      <c r="O807" s="91"/>
      <c r="P807" s="91"/>
      <c r="Q807" s="91"/>
      <c r="R807" s="91"/>
    </row>
    <row r="808" spans="2:18" s="92" customFormat="1" ht="15" customHeight="1" x14ac:dyDescent="0.25">
      <c r="B808" s="173"/>
      <c r="C808" s="174"/>
      <c r="D808" s="175"/>
      <c r="E808" s="176"/>
      <c r="F808" s="176"/>
      <c r="G808" s="23"/>
      <c r="H808" s="23"/>
      <c r="I808" s="23"/>
      <c r="J808" s="23"/>
      <c r="K808" s="91"/>
      <c r="L808" s="91"/>
      <c r="M808" s="91"/>
      <c r="N808" s="91"/>
      <c r="O808" s="91"/>
      <c r="P808" s="91"/>
      <c r="Q808" s="91"/>
      <c r="R808" s="91"/>
    </row>
    <row r="809" spans="2:18" s="92" customFormat="1" ht="15" customHeight="1" x14ac:dyDescent="0.25">
      <c r="B809" s="173"/>
      <c r="C809" s="174"/>
      <c r="D809" s="175"/>
      <c r="E809" s="176"/>
      <c r="F809" s="176"/>
      <c r="G809" s="23"/>
      <c r="H809" s="23"/>
      <c r="I809" s="23"/>
      <c r="J809" s="23"/>
      <c r="K809" s="91"/>
      <c r="L809" s="91"/>
      <c r="M809" s="91"/>
      <c r="N809" s="91"/>
      <c r="O809" s="91"/>
      <c r="P809" s="91"/>
      <c r="Q809" s="91"/>
      <c r="R809" s="91"/>
    </row>
    <row r="810" spans="2:18" s="92" customFormat="1" ht="15" customHeight="1" x14ac:dyDescent="0.25">
      <c r="B810" s="173"/>
      <c r="C810" s="174"/>
      <c r="D810" s="175"/>
      <c r="E810" s="176"/>
      <c r="F810" s="176"/>
      <c r="G810" s="23"/>
      <c r="H810" s="23"/>
      <c r="I810" s="23"/>
      <c r="J810" s="23"/>
      <c r="K810" s="91"/>
      <c r="L810" s="91"/>
      <c r="M810" s="91"/>
      <c r="N810" s="91"/>
      <c r="O810" s="91"/>
      <c r="P810" s="91"/>
      <c r="Q810" s="91"/>
      <c r="R810" s="91"/>
    </row>
    <row r="811" spans="2:18" s="92" customFormat="1" ht="15" customHeight="1" x14ac:dyDescent="0.25">
      <c r="B811" s="173"/>
      <c r="C811" s="174"/>
      <c r="D811" s="175"/>
      <c r="E811" s="176"/>
      <c r="F811" s="176"/>
      <c r="G811" s="23"/>
      <c r="H811" s="23"/>
      <c r="I811" s="23"/>
      <c r="J811" s="23"/>
      <c r="K811" s="91"/>
      <c r="L811" s="91"/>
      <c r="M811" s="91"/>
      <c r="N811" s="91"/>
      <c r="O811" s="91"/>
      <c r="P811" s="91"/>
      <c r="Q811" s="91"/>
      <c r="R811" s="91"/>
    </row>
    <row r="812" spans="2:18" s="92" customFormat="1" ht="15" customHeight="1" x14ac:dyDescent="0.25">
      <c r="B812" s="173"/>
      <c r="C812" s="174"/>
      <c r="D812" s="175"/>
      <c r="E812" s="176"/>
      <c r="F812" s="176"/>
      <c r="G812" s="23"/>
      <c r="H812" s="23"/>
      <c r="I812" s="23"/>
      <c r="J812" s="23"/>
      <c r="K812" s="91"/>
      <c r="L812" s="91"/>
      <c r="M812" s="91"/>
      <c r="N812" s="91"/>
      <c r="O812" s="91"/>
      <c r="P812" s="91"/>
      <c r="Q812" s="91"/>
      <c r="R812" s="91"/>
    </row>
    <row r="813" spans="2:18" s="92" customFormat="1" ht="15" customHeight="1" x14ac:dyDescent="0.25">
      <c r="B813" s="173"/>
      <c r="C813" s="174"/>
      <c r="D813" s="175"/>
      <c r="E813" s="176"/>
      <c r="F813" s="176"/>
      <c r="G813" s="23"/>
      <c r="H813" s="23"/>
      <c r="I813" s="23"/>
      <c r="J813" s="23"/>
      <c r="K813" s="91"/>
      <c r="L813" s="91"/>
      <c r="M813" s="91"/>
      <c r="N813" s="91"/>
      <c r="O813" s="91"/>
      <c r="P813" s="91"/>
      <c r="Q813" s="91"/>
      <c r="R813" s="91"/>
    </row>
    <row r="814" spans="2:18" s="92" customFormat="1" ht="15" customHeight="1" x14ac:dyDescent="0.25">
      <c r="B814" s="173"/>
      <c r="C814" s="174"/>
      <c r="D814" s="175"/>
      <c r="E814" s="176"/>
      <c r="F814" s="176"/>
      <c r="G814" s="23"/>
      <c r="H814" s="23"/>
      <c r="I814" s="23"/>
      <c r="J814" s="23"/>
      <c r="K814" s="91"/>
      <c r="L814" s="91"/>
      <c r="M814" s="91"/>
      <c r="N814" s="91"/>
      <c r="O814" s="91"/>
      <c r="P814" s="91"/>
      <c r="Q814" s="91"/>
      <c r="R814" s="91"/>
    </row>
    <row r="815" spans="2:18" s="92" customFormat="1" ht="15" customHeight="1" x14ac:dyDescent="0.25">
      <c r="B815" s="173"/>
      <c r="C815" s="174"/>
      <c r="D815" s="175"/>
      <c r="E815" s="176"/>
      <c r="F815" s="176"/>
      <c r="G815" s="23"/>
      <c r="H815" s="23"/>
      <c r="I815" s="23"/>
      <c r="J815" s="23"/>
      <c r="K815" s="91"/>
      <c r="L815" s="91"/>
      <c r="M815" s="91"/>
      <c r="N815" s="91"/>
      <c r="O815" s="91"/>
      <c r="P815" s="91"/>
      <c r="Q815" s="91"/>
      <c r="R815" s="91"/>
    </row>
    <row r="816" spans="2:18" s="92" customFormat="1" ht="15" customHeight="1" x14ac:dyDescent="0.25">
      <c r="B816" s="173"/>
      <c r="C816" s="174"/>
      <c r="D816" s="175"/>
      <c r="E816" s="176"/>
      <c r="F816" s="176"/>
      <c r="G816" s="23"/>
      <c r="H816" s="23"/>
      <c r="I816" s="23"/>
      <c r="J816" s="23"/>
      <c r="K816" s="91"/>
      <c r="L816" s="91"/>
      <c r="M816" s="91"/>
      <c r="N816" s="91"/>
      <c r="O816" s="91"/>
      <c r="P816" s="91"/>
      <c r="Q816" s="91"/>
      <c r="R816" s="91"/>
    </row>
    <row r="817" spans="2:18" s="92" customFormat="1" ht="15" customHeight="1" x14ac:dyDescent="0.25">
      <c r="B817" s="173"/>
      <c r="C817" s="174"/>
      <c r="D817" s="175"/>
      <c r="E817" s="176"/>
      <c r="F817" s="176"/>
      <c r="G817" s="23"/>
      <c r="H817" s="23"/>
      <c r="I817" s="23"/>
      <c r="J817" s="23"/>
      <c r="K817" s="91"/>
      <c r="L817" s="91"/>
      <c r="M817" s="91"/>
      <c r="N817" s="91"/>
      <c r="O817" s="91"/>
      <c r="P817" s="91"/>
      <c r="Q817" s="91"/>
      <c r="R817" s="91"/>
    </row>
    <row r="818" spans="2:18" s="92" customFormat="1" ht="15" customHeight="1" x14ac:dyDescent="0.25">
      <c r="B818" s="173"/>
      <c r="C818" s="174"/>
      <c r="D818" s="175"/>
      <c r="E818" s="176"/>
      <c r="F818" s="176"/>
      <c r="G818" s="23"/>
      <c r="H818" s="23"/>
      <c r="I818" s="23"/>
      <c r="J818" s="23"/>
      <c r="K818" s="91"/>
      <c r="L818" s="91"/>
      <c r="M818" s="91"/>
      <c r="N818" s="91"/>
      <c r="O818" s="91"/>
      <c r="P818" s="91"/>
      <c r="Q818" s="91"/>
      <c r="R818" s="91"/>
    </row>
    <row r="819" spans="2:18" s="92" customFormat="1" ht="15" customHeight="1" x14ac:dyDescent="0.25">
      <c r="B819" s="173"/>
      <c r="C819" s="174"/>
      <c r="D819" s="175"/>
      <c r="E819" s="176"/>
      <c r="F819" s="176"/>
      <c r="G819" s="23"/>
      <c r="H819" s="23"/>
      <c r="I819" s="23"/>
      <c r="J819" s="23"/>
      <c r="K819" s="91"/>
      <c r="L819" s="91"/>
      <c r="M819" s="91"/>
      <c r="N819" s="91"/>
      <c r="O819" s="91"/>
      <c r="P819" s="91"/>
      <c r="Q819" s="91"/>
      <c r="R819" s="91"/>
    </row>
    <row r="820" spans="2:18" s="92" customFormat="1" ht="15" customHeight="1" x14ac:dyDescent="0.25">
      <c r="B820" s="173"/>
      <c r="C820" s="174"/>
      <c r="D820" s="175"/>
      <c r="E820" s="176"/>
      <c r="F820" s="176"/>
      <c r="G820" s="23"/>
      <c r="H820" s="23"/>
      <c r="I820" s="23"/>
      <c r="J820" s="23"/>
      <c r="K820" s="91"/>
      <c r="L820" s="91"/>
      <c r="M820" s="91"/>
      <c r="N820" s="91"/>
      <c r="O820" s="91"/>
      <c r="P820" s="91"/>
      <c r="Q820" s="91"/>
      <c r="R820" s="91"/>
    </row>
    <row r="821" spans="2:18" s="92" customFormat="1" ht="15" customHeight="1" x14ac:dyDescent="0.25">
      <c r="B821" s="173"/>
      <c r="C821" s="174"/>
      <c r="D821" s="175"/>
      <c r="E821" s="176"/>
      <c r="F821" s="176"/>
      <c r="G821" s="23"/>
      <c r="H821" s="23"/>
      <c r="I821" s="23"/>
      <c r="J821" s="23"/>
      <c r="K821" s="91"/>
      <c r="L821" s="91"/>
      <c r="M821" s="91"/>
      <c r="N821" s="91"/>
      <c r="O821" s="91"/>
      <c r="P821" s="91"/>
      <c r="Q821" s="91"/>
      <c r="R821" s="91"/>
    </row>
    <row r="822" spans="2:18" s="92" customFormat="1" ht="15" customHeight="1" x14ac:dyDescent="0.25">
      <c r="B822" s="173"/>
      <c r="C822" s="174"/>
      <c r="D822" s="175"/>
      <c r="E822" s="176"/>
      <c r="F822" s="176"/>
      <c r="G822" s="23"/>
      <c r="H822" s="23"/>
      <c r="I822" s="23"/>
      <c r="J822" s="23"/>
      <c r="K822" s="91"/>
      <c r="L822" s="91"/>
      <c r="M822" s="91"/>
      <c r="N822" s="91"/>
      <c r="O822" s="91"/>
      <c r="P822" s="91"/>
      <c r="Q822" s="91"/>
      <c r="R822" s="91"/>
    </row>
    <row r="823" spans="2:18" s="92" customFormat="1" ht="15" customHeight="1" x14ac:dyDescent="0.25">
      <c r="B823" s="173"/>
      <c r="C823" s="174"/>
      <c r="D823" s="175"/>
      <c r="E823" s="176"/>
      <c r="F823" s="176"/>
      <c r="G823" s="23"/>
      <c r="H823" s="23"/>
      <c r="I823" s="23"/>
      <c r="J823" s="23"/>
      <c r="K823" s="91"/>
      <c r="L823" s="91"/>
      <c r="M823" s="91"/>
      <c r="N823" s="91"/>
      <c r="O823" s="91"/>
      <c r="P823" s="91"/>
      <c r="Q823" s="91"/>
      <c r="R823" s="91"/>
    </row>
    <row r="824" spans="2:18" s="92" customFormat="1" ht="15" customHeight="1" x14ac:dyDescent="0.25">
      <c r="B824" s="173"/>
      <c r="C824" s="174"/>
      <c r="D824" s="175"/>
      <c r="E824" s="176"/>
      <c r="F824" s="176"/>
      <c r="G824" s="23"/>
      <c r="H824" s="23"/>
      <c r="I824" s="23"/>
      <c r="J824" s="23"/>
      <c r="K824" s="91"/>
      <c r="L824" s="91"/>
      <c r="M824" s="91"/>
      <c r="N824" s="91"/>
      <c r="O824" s="91"/>
      <c r="P824" s="91"/>
      <c r="Q824" s="91"/>
      <c r="R824" s="91"/>
    </row>
    <row r="825" spans="2:18" s="92" customFormat="1" ht="15" customHeight="1" x14ac:dyDescent="0.25">
      <c r="B825" s="173"/>
      <c r="C825" s="174"/>
      <c r="D825" s="175"/>
      <c r="E825" s="176"/>
      <c r="F825" s="176"/>
      <c r="G825" s="23"/>
      <c r="H825" s="23"/>
      <c r="I825" s="23"/>
      <c r="J825" s="23"/>
      <c r="K825" s="91"/>
      <c r="L825" s="91"/>
      <c r="M825" s="91"/>
      <c r="N825" s="91"/>
      <c r="O825" s="91"/>
      <c r="P825" s="91"/>
      <c r="Q825" s="91"/>
      <c r="R825" s="91"/>
    </row>
    <row r="826" spans="2:18" s="92" customFormat="1" ht="15" customHeight="1" x14ac:dyDescent="0.25">
      <c r="B826" s="173"/>
      <c r="C826" s="174"/>
      <c r="D826" s="175"/>
      <c r="E826" s="176"/>
      <c r="F826" s="176"/>
      <c r="G826" s="23"/>
      <c r="H826" s="23"/>
      <c r="I826" s="23"/>
      <c r="J826" s="23"/>
      <c r="K826" s="91"/>
      <c r="L826" s="91"/>
      <c r="M826" s="91"/>
      <c r="N826" s="91"/>
      <c r="O826" s="91"/>
      <c r="P826" s="91"/>
      <c r="Q826" s="91"/>
      <c r="R826" s="91"/>
    </row>
    <row r="827" spans="2:18" s="92" customFormat="1" ht="15" customHeight="1" x14ac:dyDescent="0.25">
      <c r="B827" s="173"/>
      <c r="C827" s="174"/>
      <c r="D827" s="175"/>
      <c r="E827" s="176"/>
      <c r="F827" s="176"/>
      <c r="G827" s="23"/>
      <c r="H827" s="23"/>
      <c r="I827" s="23"/>
      <c r="J827" s="23"/>
      <c r="K827" s="91"/>
      <c r="L827" s="91"/>
      <c r="M827" s="91"/>
      <c r="N827" s="91"/>
      <c r="O827" s="91"/>
      <c r="P827" s="91"/>
      <c r="Q827" s="91"/>
      <c r="R827" s="91"/>
    </row>
    <row r="828" spans="2:18" s="92" customFormat="1" ht="15" customHeight="1" x14ac:dyDescent="0.25">
      <c r="B828" s="173"/>
      <c r="C828" s="174"/>
      <c r="D828" s="175"/>
      <c r="E828" s="176"/>
      <c r="F828" s="176"/>
      <c r="G828" s="23"/>
      <c r="H828" s="23"/>
      <c r="I828" s="23"/>
      <c r="J828" s="23"/>
      <c r="K828" s="91"/>
      <c r="L828" s="91"/>
      <c r="M828" s="91"/>
      <c r="N828" s="91"/>
      <c r="O828" s="91"/>
      <c r="P828" s="91"/>
      <c r="Q828" s="91"/>
      <c r="R828" s="91"/>
    </row>
    <row r="829" spans="2:18" s="92" customFormat="1" ht="15" customHeight="1" x14ac:dyDescent="0.25">
      <c r="B829" s="173"/>
      <c r="C829" s="174"/>
      <c r="D829" s="175"/>
      <c r="E829" s="176"/>
      <c r="F829" s="176"/>
      <c r="G829" s="23"/>
      <c r="H829" s="23"/>
      <c r="I829" s="23"/>
      <c r="J829" s="23"/>
      <c r="K829" s="91"/>
      <c r="L829" s="91"/>
      <c r="M829" s="91"/>
      <c r="N829" s="91"/>
      <c r="O829" s="91"/>
      <c r="P829" s="91"/>
      <c r="Q829" s="91"/>
      <c r="R829" s="91"/>
    </row>
    <row r="830" spans="2:18" s="92" customFormat="1" ht="15" customHeight="1" x14ac:dyDescent="0.25">
      <c r="B830" s="173"/>
      <c r="C830" s="174"/>
      <c r="D830" s="175"/>
      <c r="E830" s="176"/>
      <c r="F830" s="176"/>
      <c r="G830" s="23"/>
      <c r="H830" s="23"/>
      <c r="I830" s="23"/>
      <c r="J830" s="23"/>
      <c r="K830" s="91"/>
      <c r="L830" s="91"/>
      <c r="M830" s="91"/>
      <c r="N830" s="91"/>
      <c r="O830" s="91"/>
      <c r="P830" s="91"/>
      <c r="Q830" s="91"/>
      <c r="R830" s="91"/>
    </row>
    <row r="831" spans="2:18" s="92" customFormat="1" ht="15" customHeight="1" x14ac:dyDescent="0.25">
      <c r="B831" s="173"/>
      <c r="C831" s="174"/>
      <c r="D831" s="175"/>
      <c r="E831" s="176"/>
      <c r="F831" s="176"/>
      <c r="G831" s="23"/>
      <c r="H831" s="23"/>
      <c r="I831" s="23"/>
      <c r="J831" s="23"/>
      <c r="K831" s="91"/>
      <c r="L831" s="91"/>
      <c r="M831" s="91"/>
      <c r="N831" s="91"/>
      <c r="O831" s="91"/>
      <c r="P831" s="91"/>
      <c r="Q831" s="91"/>
      <c r="R831" s="91"/>
    </row>
    <row r="832" spans="2:18" s="92" customFormat="1" ht="15" customHeight="1" x14ac:dyDescent="0.25">
      <c r="B832" s="173"/>
      <c r="C832" s="174"/>
      <c r="D832" s="175"/>
      <c r="E832" s="176"/>
      <c r="F832" s="176"/>
      <c r="G832" s="23"/>
      <c r="H832" s="23"/>
      <c r="I832" s="23"/>
      <c r="J832" s="23"/>
      <c r="K832" s="91"/>
      <c r="L832" s="91"/>
      <c r="M832" s="91"/>
      <c r="N832" s="91"/>
      <c r="O832" s="91"/>
      <c r="P832" s="91"/>
      <c r="Q832" s="91"/>
      <c r="R832" s="91"/>
    </row>
    <row r="833" spans="2:18" s="92" customFormat="1" ht="15" customHeight="1" x14ac:dyDescent="0.25">
      <c r="B833" s="173"/>
      <c r="C833" s="174"/>
      <c r="D833" s="175"/>
      <c r="E833" s="176"/>
      <c r="F833" s="176"/>
      <c r="G833" s="23"/>
      <c r="H833" s="23"/>
      <c r="I833" s="23"/>
      <c r="J833" s="23"/>
      <c r="K833" s="91"/>
      <c r="L833" s="91"/>
      <c r="M833" s="91"/>
      <c r="N833" s="91"/>
      <c r="O833" s="91"/>
      <c r="P833" s="91"/>
      <c r="Q833" s="91"/>
      <c r="R833" s="91"/>
    </row>
    <row r="834" spans="2:18" s="92" customFormat="1" ht="15" customHeight="1" x14ac:dyDescent="0.25">
      <c r="B834" s="173"/>
      <c r="C834" s="174"/>
      <c r="D834" s="175"/>
      <c r="E834" s="176"/>
      <c r="F834" s="176"/>
      <c r="G834" s="23"/>
      <c r="H834" s="23"/>
      <c r="I834" s="23"/>
      <c r="J834" s="23"/>
      <c r="K834" s="91"/>
      <c r="L834" s="91"/>
      <c r="M834" s="91"/>
      <c r="N834" s="91"/>
      <c r="O834" s="91"/>
      <c r="P834" s="91"/>
      <c r="Q834" s="91"/>
      <c r="R834" s="91"/>
    </row>
    <row r="835" spans="2:18" s="92" customFormat="1" ht="15" customHeight="1" x14ac:dyDescent="0.25">
      <c r="B835" s="173"/>
      <c r="C835" s="174"/>
      <c r="D835" s="175"/>
      <c r="E835" s="176"/>
      <c r="F835" s="176"/>
      <c r="G835" s="23"/>
      <c r="H835" s="23"/>
      <c r="I835" s="23"/>
      <c r="J835" s="23"/>
      <c r="K835" s="91"/>
      <c r="L835" s="91"/>
      <c r="M835" s="91"/>
      <c r="N835" s="91"/>
      <c r="O835" s="91"/>
      <c r="P835" s="91"/>
      <c r="Q835" s="91"/>
      <c r="R835" s="91"/>
    </row>
    <row r="836" spans="2:18" s="92" customFormat="1" ht="15" customHeight="1" x14ac:dyDescent="0.25">
      <c r="B836" s="173"/>
      <c r="C836" s="174"/>
      <c r="D836" s="175"/>
      <c r="E836" s="176"/>
      <c r="F836" s="176"/>
      <c r="G836" s="23"/>
      <c r="H836" s="23"/>
      <c r="I836" s="23"/>
      <c r="J836" s="23"/>
      <c r="K836" s="91"/>
      <c r="L836" s="91"/>
      <c r="M836" s="91"/>
      <c r="N836" s="91"/>
      <c r="O836" s="91"/>
      <c r="P836" s="91"/>
      <c r="Q836" s="91"/>
      <c r="R836" s="91"/>
    </row>
    <row r="837" spans="2:18" s="92" customFormat="1" ht="15" customHeight="1" x14ac:dyDescent="0.25">
      <c r="B837" s="173"/>
      <c r="C837" s="174"/>
      <c r="D837" s="175"/>
      <c r="E837" s="176"/>
      <c r="F837" s="176"/>
      <c r="G837" s="23"/>
      <c r="H837" s="23"/>
      <c r="I837" s="23"/>
      <c r="J837" s="23"/>
      <c r="K837" s="91"/>
      <c r="L837" s="91"/>
      <c r="M837" s="91"/>
      <c r="N837" s="91"/>
      <c r="O837" s="91"/>
      <c r="P837" s="91"/>
      <c r="Q837" s="91"/>
      <c r="R837" s="91"/>
    </row>
    <row r="838" spans="2:18" s="92" customFormat="1" ht="15" customHeight="1" x14ac:dyDescent="0.25">
      <c r="B838" s="173"/>
      <c r="C838" s="174"/>
      <c r="D838" s="175"/>
      <c r="E838" s="176"/>
      <c r="F838" s="176"/>
      <c r="G838" s="23"/>
      <c r="H838" s="23"/>
      <c r="I838" s="23"/>
      <c r="J838" s="23"/>
      <c r="K838" s="91"/>
      <c r="L838" s="91"/>
      <c r="M838" s="91"/>
      <c r="N838" s="91"/>
      <c r="O838" s="91"/>
      <c r="P838" s="91"/>
      <c r="Q838" s="91"/>
      <c r="R838" s="91"/>
    </row>
    <row r="839" spans="2:18" s="92" customFormat="1" ht="15" customHeight="1" x14ac:dyDescent="0.25">
      <c r="B839" s="173"/>
      <c r="C839" s="174"/>
      <c r="D839" s="175"/>
      <c r="E839" s="176"/>
      <c r="F839" s="176"/>
      <c r="G839" s="23"/>
      <c r="H839" s="23"/>
      <c r="I839" s="23"/>
      <c r="J839" s="23"/>
      <c r="K839" s="91"/>
      <c r="L839" s="91"/>
      <c r="M839" s="91"/>
      <c r="N839" s="91"/>
      <c r="O839" s="91"/>
      <c r="P839" s="91"/>
      <c r="Q839" s="91"/>
      <c r="R839" s="91"/>
    </row>
    <row r="840" spans="2:18" s="92" customFormat="1" ht="15" customHeight="1" x14ac:dyDescent="0.25">
      <c r="B840" s="173"/>
      <c r="C840" s="174"/>
      <c r="D840" s="175"/>
      <c r="E840" s="176"/>
      <c r="F840" s="176"/>
      <c r="G840" s="23"/>
      <c r="H840" s="23"/>
      <c r="I840" s="23"/>
      <c r="J840" s="23"/>
      <c r="K840" s="91"/>
      <c r="L840" s="91"/>
      <c r="M840" s="91"/>
      <c r="N840" s="91"/>
      <c r="O840" s="91"/>
      <c r="P840" s="91"/>
      <c r="Q840" s="91"/>
      <c r="R840" s="91"/>
    </row>
    <row r="841" spans="2:18" s="92" customFormat="1" ht="15" customHeight="1" x14ac:dyDescent="0.25">
      <c r="B841" s="173"/>
      <c r="C841" s="174"/>
      <c r="D841" s="175"/>
      <c r="E841" s="176"/>
      <c r="F841" s="176"/>
      <c r="G841" s="23"/>
      <c r="H841" s="23"/>
      <c r="I841" s="23"/>
      <c r="J841" s="23"/>
      <c r="K841" s="91"/>
      <c r="L841" s="91"/>
      <c r="M841" s="91"/>
      <c r="N841" s="91"/>
      <c r="O841" s="91"/>
      <c r="P841" s="91"/>
      <c r="Q841" s="91"/>
      <c r="R841" s="91"/>
    </row>
    <row r="842" spans="2:18" s="92" customFormat="1" ht="15" customHeight="1" x14ac:dyDescent="0.25">
      <c r="B842" s="173"/>
      <c r="C842" s="174"/>
      <c r="D842" s="175"/>
      <c r="E842" s="176"/>
      <c r="F842" s="176"/>
      <c r="G842" s="23"/>
      <c r="H842" s="23"/>
      <c r="I842" s="23"/>
      <c r="J842" s="23"/>
      <c r="K842" s="91"/>
      <c r="L842" s="91"/>
      <c r="M842" s="91"/>
      <c r="N842" s="91"/>
      <c r="O842" s="91"/>
      <c r="P842" s="91"/>
      <c r="Q842" s="91"/>
      <c r="R842" s="91"/>
    </row>
    <row r="843" spans="2:18" s="92" customFormat="1" ht="15" customHeight="1" x14ac:dyDescent="0.25">
      <c r="B843" s="173"/>
      <c r="C843" s="174"/>
      <c r="D843" s="175"/>
      <c r="E843" s="176"/>
      <c r="F843" s="176"/>
      <c r="G843" s="23"/>
      <c r="H843" s="23"/>
      <c r="I843" s="23"/>
      <c r="J843" s="23"/>
      <c r="K843" s="91"/>
      <c r="L843" s="91"/>
      <c r="M843" s="91"/>
      <c r="N843" s="91"/>
      <c r="O843" s="91"/>
      <c r="P843" s="91"/>
      <c r="Q843" s="91"/>
      <c r="R843" s="91"/>
    </row>
    <row r="844" spans="2:18" s="92" customFormat="1" ht="15" customHeight="1" x14ac:dyDescent="0.25">
      <c r="B844" s="173"/>
      <c r="C844" s="174"/>
      <c r="D844" s="175"/>
      <c r="E844" s="176"/>
      <c r="F844" s="176"/>
      <c r="G844" s="23"/>
      <c r="H844" s="23"/>
      <c r="I844" s="23"/>
      <c r="J844" s="23"/>
      <c r="K844" s="91"/>
      <c r="L844" s="91"/>
      <c r="M844" s="91"/>
      <c r="N844" s="91"/>
      <c r="O844" s="91"/>
      <c r="P844" s="91"/>
      <c r="Q844" s="91"/>
      <c r="R844" s="91"/>
    </row>
    <row r="845" spans="2:18" s="92" customFormat="1" ht="15" customHeight="1" x14ac:dyDescent="0.25">
      <c r="B845" s="173"/>
      <c r="C845" s="174"/>
      <c r="D845" s="175"/>
      <c r="E845" s="176"/>
      <c r="F845" s="176"/>
      <c r="G845" s="23"/>
      <c r="H845" s="23"/>
      <c r="I845" s="23"/>
      <c r="J845" s="23"/>
      <c r="K845" s="91"/>
      <c r="L845" s="91"/>
      <c r="M845" s="91"/>
      <c r="N845" s="91"/>
      <c r="O845" s="91"/>
      <c r="P845" s="91"/>
      <c r="Q845" s="91"/>
      <c r="R845" s="91"/>
    </row>
    <row r="846" spans="2:18" s="92" customFormat="1" ht="15" customHeight="1" x14ac:dyDescent="0.25">
      <c r="B846" s="173"/>
      <c r="C846" s="174"/>
      <c r="D846" s="175"/>
      <c r="E846" s="176"/>
      <c r="F846" s="176"/>
      <c r="G846" s="23"/>
      <c r="H846" s="23"/>
      <c r="I846" s="23"/>
      <c r="J846" s="23"/>
      <c r="K846" s="91"/>
      <c r="L846" s="91"/>
      <c r="M846" s="91"/>
      <c r="N846" s="91"/>
      <c r="O846" s="91"/>
      <c r="P846" s="91"/>
      <c r="Q846" s="91"/>
      <c r="R846" s="91"/>
    </row>
    <row r="847" spans="2:18" s="92" customFormat="1" ht="15" customHeight="1" x14ac:dyDescent="0.25">
      <c r="B847" s="173"/>
      <c r="C847" s="174"/>
      <c r="D847" s="175"/>
      <c r="E847" s="176"/>
      <c r="F847" s="176"/>
      <c r="G847" s="23"/>
      <c r="H847" s="23"/>
      <c r="I847" s="23"/>
      <c r="J847" s="23"/>
      <c r="K847" s="91"/>
      <c r="L847" s="91"/>
      <c r="M847" s="91"/>
      <c r="N847" s="91"/>
      <c r="O847" s="91"/>
      <c r="P847" s="91"/>
      <c r="Q847" s="91"/>
      <c r="R847" s="91"/>
    </row>
    <row r="848" spans="2:18" s="92" customFormat="1" ht="15" customHeight="1" x14ac:dyDescent="0.25">
      <c r="B848" s="173"/>
      <c r="C848" s="174"/>
      <c r="D848" s="175"/>
      <c r="E848" s="176"/>
      <c r="F848" s="176"/>
      <c r="G848" s="23"/>
      <c r="H848" s="23"/>
      <c r="I848" s="23"/>
      <c r="J848" s="23"/>
      <c r="K848" s="91"/>
      <c r="L848" s="91"/>
      <c r="M848" s="91"/>
      <c r="N848" s="91"/>
      <c r="O848" s="91"/>
      <c r="P848" s="91"/>
      <c r="Q848" s="91"/>
      <c r="R848" s="91"/>
    </row>
    <row r="849" spans="2:18" s="92" customFormat="1" ht="15" customHeight="1" x14ac:dyDescent="0.25">
      <c r="B849" s="173"/>
      <c r="C849" s="174"/>
      <c r="D849" s="175"/>
      <c r="E849" s="176"/>
      <c r="F849" s="176"/>
      <c r="G849" s="23"/>
      <c r="H849" s="23"/>
      <c r="I849" s="23"/>
      <c r="J849" s="23"/>
      <c r="K849" s="91"/>
      <c r="L849" s="91"/>
      <c r="M849" s="91"/>
      <c r="N849" s="91"/>
      <c r="O849" s="91"/>
      <c r="P849" s="91"/>
      <c r="Q849" s="91"/>
      <c r="R849" s="91"/>
    </row>
    <row r="850" spans="2:18" s="92" customFormat="1" ht="15" customHeight="1" x14ac:dyDescent="0.25">
      <c r="B850" s="173"/>
      <c r="C850" s="174"/>
      <c r="D850" s="175"/>
      <c r="E850" s="176"/>
      <c r="F850" s="176"/>
      <c r="G850" s="23"/>
      <c r="H850" s="23"/>
      <c r="I850" s="23"/>
      <c r="J850" s="23"/>
      <c r="K850" s="91"/>
      <c r="L850" s="91"/>
      <c r="M850" s="91"/>
      <c r="N850" s="91"/>
      <c r="O850" s="91"/>
      <c r="P850" s="91"/>
      <c r="Q850" s="91"/>
      <c r="R850" s="91"/>
    </row>
    <row r="851" spans="2:18" s="92" customFormat="1" ht="15" customHeight="1" x14ac:dyDescent="0.25">
      <c r="B851" s="173"/>
      <c r="C851" s="174"/>
      <c r="D851" s="175"/>
      <c r="E851" s="176"/>
      <c r="F851" s="176"/>
      <c r="G851" s="23"/>
      <c r="H851" s="23"/>
      <c r="I851" s="23"/>
      <c r="J851" s="23"/>
      <c r="K851" s="91"/>
      <c r="L851" s="91"/>
      <c r="M851" s="91"/>
      <c r="N851" s="91"/>
      <c r="O851" s="91"/>
      <c r="P851" s="91"/>
      <c r="Q851" s="91"/>
      <c r="R851" s="91"/>
    </row>
    <row r="852" spans="2:18" s="92" customFormat="1" ht="15" customHeight="1" x14ac:dyDescent="0.25">
      <c r="B852" s="173"/>
      <c r="C852" s="174"/>
      <c r="D852" s="175"/>
      <c r="E852" s="176"/>
      <c r="F852" s="176"/>
      <c r="G852" s="23"/>
      <c r="H852" s="23"/>
      <c r="I852" s="23"/>
      <c r="J852" s="23"/>
      <c r="K852" s="91"/>
      <c r="L852" s="91"/>
      <c r="M852" s="91"/>
      <c r="N852" s="91"/>
      <c r="O852" s="91"/>
      <c r="P852" s="91"/>
      <c r="Q852" s="91"/>
      <c r="R852" s="91"/>
    </row>
    <row r="853" spans="2:18" s="92" customFormat="1" ht="15" customHeight="1" x14ac:dyDescent="0.25">
      <c r="B853" s="173"/>
      <c r="C853" s="174"/>
      <c r="D853" s="175"/>
      <c r="E853" s="176"/>
      <c r="F853" s="176"/>
      <c r="G853" s="23"/>
      <c r="H853" s="23"/>
      <c r="I853" s="23"/>
      <c r="J853" s="23"/>
      <c r="K853" s="91"/>
      <c r="L853" s="91"/>
      <c r="M853" s="91"/>
      <c r="N853" s="91"/>
      <c r="O853" s="91"/>
      <c r="P853" s="91"/>
      <c r="Q853" s="91"/>
      <c r="R853" s="91"/>
    </row>
    <row r="854" spans="2:18" s="92" customFormat="1" ht="15" customHeight="1" x14ac:dyDescent="0.25">
      <c r="B854" s="173"/>
      <c r="C854" s="174"/>
      <c r="D854" s="175"/>
      <c r="E854" s="176"/>
      <c r="F854" s="176"/>
      <c r="G854" s="23"/>
      <c r="H854" s="23"/>
      <c r="I854" s="23"/>
      <c r="J854" s="23"/>
      <c r="K854" s="91"/>
      <c r="L854" s="91"/>
      <c r="M854" s="91"/>
      <c r="N854" s="91"/>
      <c r="O854" s="91"/>
      <c r="P854" s="91"/>
      <c r="Q854" s="91"/>
      <c r="R854" s="91"/>
    </row>
    <row r="855" spans="2:18" s="92" customFormat="1" ht="15" customHeight="1" x14ac:dyDescent="0.25">
      <c r="B855" s="173"/>
      <c r="C855" s="174"/>
      <c r="D855" s="175"/>
      <c r="E855" s="176"/>
      <c r="F855" s="176"/>
      <c r="G855" s="23"/>
      <c r="H855" s="23"/>
      <c r="I855" s="23"/>
      <c r="J855" s="23"/>
      <c r="K855" s="91"/>
      <c r="L855" s="91"/>
      <c r="M855" s="91"/>
      <c r="N855" s="91"/>
      <c r="O855" s="91"/>
      <c r="P855" s="91"/>
      <c r="Q855" s="91"/>
      <c r="R855" s="91"/>
    </row>
    <row r="856" spans="2:18" s="92" customFormat="1" ht="15" customHeight="1" x14ac:dyDescent="0.25">
      <c r="B856" s="173"/>
      <c r="C856" s="174"/>
      <c r="D856" s="175"/>
      <c r="E856" s="176"/>
      <c r="F856" s="176"/>
      <c r="G856" s="23"/>
      <c r="H856" s="23"/>
      <c r="I856" s="23"/>
      <c r="J856" s="23"/>
      <c r="K856" s="91"/>
      <c r="L856" s="91"/>
      <c r="M856" s="91"/>
      <c r="N856" s="91"/>
      <c r="O856" s="91"/>
      <c r="P856" s="91"/>
      <c r="Q856" s="91"/>
      <c r="R856" s="91"/>
    </row>
    <row r="857" spans="2:18" s="92" customFormat="1" ht="15" customHeight="1" x14ac:dyDescent="0.25">
      <c r="B857" s="173"/>
      <c r="C857" s="174"/>
      <c r="D857" s="175"/>
      <c r="E857" s="176"/>
      <c r="F857" s="176"/>
      <c r="G857" s="23"/>
      <c r="H857" s="23"/>
      <c r="I857" s="23"/>
      <c r="J857" s="23"/>
      <c r="K857" s="91"/>
      <c r="L857" s="91"/>
      <c r="M857" s="91"/>
      <c r="N857" s="91"/>
      <c r="O857" s="91"/>
      <c r="P857" s="91"/>
      <c r="Q857" s="91"/>
      <c r="R857" s="91"/>
    </row>
    <row r="858" spans="2:18" s="92" customFormat="1" ht="15" customHeight="1" x14ac:dyDescent="0.25">
      <c r="B858" s="173"/>
      <c r="C858" s="174"/>
      <c r="D858" s="175"/>
      <c r="E858" s="176"/>
      <c r="F858" s="176"/>
      <c r="G858" s="23"/>
      <c r="H858" s="23"/>
      <c r="I858" s="23"/>
      <c r="J858" s="23"/>
      <c r="K858" s="91"/>
      <c r="L858" s="91"/>
      <c r="M858" s="91"/>
      <c r="N858" s="91"/>
      <c r="O858" s="91"/>
      <c r="P858" s="91"/>
      <c r="Q858" s="91"/>
      <c r="R858" s="91"/>
    </row>
    <row r="859" spans="2:18" s="92" customFormat="1" ht="15" customHeight="1" x14ac:dyDescent="0.25">
      <c r="B859" s="173"/>
      <c r="C859" s="174"/>
      <c r="D859" s="175"/>
      <c r="E859" s="176"/>
      <c r="F859" s="176"/>
      <c r="G859" s="23"/>
      <c r="H859" s="23"/>
      <c r="I859" s="23"/>
      <c r="J859" s="23"/>
      <c r="K859" s="91"/>
      <c r="L859" s="91"/>
      <c r="M859" s="91"/>
      <c r="N859" s="91"/>
      <c r="O859" s="91"/>
      <c r="P859" s="91"/>
      <c r="Q859" s="91"/>
      <c r="R859" s="91"/>
    </row>
    <row r="860" spans="2:18" s="92" customFormat="1" ht="15" customHeight="1" x14ac:dyDescent="0.25">
      <c r="B860" s="173"/>
      <c r="C860" s="174"/>
      <c r="D860" s="175"/>
      <c r="E860" s="176"/>
      <c r="F860" s="176"/>
      <c r="G860" s="23"/>
      <c r="H860" s="23"/>
      <c r="I860" s="23"/>
      <c r="J860" s="23"/>
      <c r="K860" s="91"/>
      <c r="L860" s="91"/>
      <c r="M860" s="91"/>
      <c r="N860" s="91"/>
      <c r="O860" s="91"/>
      <c r="P860" s="91"/>
      <c r="Q860" s="91"/>
      <c r="R860" s="91"/>
    </row>
    <row r="861" spans="2:18" s="92" customFormat="1" ht="15" customHeight="1" x14ac:dyDescent="0.25">
      <c r="B861" s="173"/>
      <c r="C861" s="174"/>
      <c r="D861" s="175"/>
      <c r="E861" s="176"/>
      <c r="F861" s="176"/>
      <c r="G861" s="23"/>
      <c r="H861" s="23"/>
      <c r="I861" s="23"/>
      <c r="J861" s="23"/>
      <c r="K861" s="91"/>
      <c r="L861" s="91"/>
      <c r="M861" s="91"/>
      <c r="N861" s="91"/>
      <c r="O861" s="91"/>
      <c r="P861" s="91"/>
      <c r="Q861" s="91"/>
      <c r="R861" s="91"/>
    </row>
    <row r="862" spans="2:18" s="92" customFormat="1" ht="15" customHeight="1" x14ac:dyDescent="0.25">
      <c r="B862" s="173"/>
      <c r="C862" s="174"/>
      <c r="D862" s="175"/>
      <c r="E862" s="176"/>
      <c r="F862" s="176"/>
      <c r="G862" s="23"/>
      <c r="H862" s="23"/>
      <c r="I862" s="23"/>
      <c r="J862" s="23"/>
      <c r="K862" s="91"/>
      <c r="L862" s="91"/>
      <c r="M862" s="91"/>
      <c r="N862" s="91"/>
      <c r="O862" s="91"/>
      <c r="P862" s="91"/>
      <c r="Q862" s="91"/>
      <c r="R862" s="91"/>
    </row>
    <row r="863" spans="2:18" s="92" customFormat="1" ht="15" customHeight="1" x14ac:dyDescent="0.25">
      <c r="B863" s="173"/>
      <c r="C863" s="174"/>
      <c r="D863" s="175"/>
      <c r="E863" s="176"/>
      <c r="F863" s="176"/>
      <c r="G863" s="23"/>
      <c r="H863" s="23"/>
      <c r="I863" s="23"/>
      <c r="J863" s="23"/>
      <c r="K863" s="91"/>
      <c r="L863" s="91"/>
      <c r="M863" s="91"/>
      <c r="N863" s="91"/>
      <c r="O863" s="91"/>
      <c r="P863" s="91"/>
      <c r="Q863" s="91"/>
      <c r="R863" s="91"/>
    </row>
    <row r="864" spans="2:18" s="92" customFormat="1" ht="15" customHeight="1" x14ac:dyDescent="0.25">
      <c r="B864" s="173"/>
      <c r="C864" s="174"/>
      <c r="D864" s="175"/>
      <c r="E864" s="176"/>
      <c r="F864" s="176"/>
      <c r="G864" s="23"/>
      <c r="H864" s="23"/>
      <c r="I864" s="23"/>
      <c r="J864" s="23"/>
      <c r="K864" s="91"/>
      <c r="L864" s="91"/>
      <c r="M864" s="91"/>
      <c r="N864" s="91"/>
      <c r="O864" s="91"/>
      <c r="P864" s="91"/>
      <c r="Q864" s="91"/>
      <c r="R864" s="91"/>
    </row>
    <row r="865" spans="2:18" s="92" customFormat="1" ht="15" customHeight="1" x14ac:dyDescent="0.25">
      <c r="B865" s="173"/>
      <c r="C865" s="174"/>
      <c r="D865" s="175"/>
      <c r="E865" s="176"/>
      <c r="F865" s="176"/>
      <c r="G865" s="23"/>
      <c r="H865" s="23"/>
      <c r="I865" s="23"/>
      <c r="J865" s="23"/>
      <c r="K865" s="91"/>
      <c r="L865" s="91"/>
      <c r="M865" s="91"/>
      <c r="N865" s="91"/>
      <c r="O865" s="91"/>
      <c r="P865" s="91"/>
      <c r="Q865" s="91"/>
      <c r="R865" s="91"/>
    </row>
    <row r="866" spans="2:18" s="92" customFormat="1" ht="15" customHeight="1" x14ac:dyDescent="0.25">
      <c r="B866" s="173"/>
      <c r="C866" s="174"/>
      <c r="D866" s="175"/>
      <c r="E866" s="176"/>
      <c r="F866" s="176"/>
      <c r="G866" s="23"/>
      <c r="H866" s="23"/>
      <c r="I866" s="23"/>
      <c r="J866" s="23"/>
      <c r="K866" s="91"/>
      <c r="L866" s="91"/>
      <c r="M866" s="91"/>
      <c r="N866" s="91"/>
      <c r="O866" s="91"/>
      <c r="P866" s="91"/>
      <c r="Q866" s="91"/>
      <c r="R866" s="91"/>
    </row>
    <row r="867" spans="2:18" s="92" customFormat="1" ht="15" customHeight="1" x14ac:dyDescent="0.25">
      <c r="B867" s="173"/>
      <c r="C867" s="174"/>
      <c r="D867" s="175"/>
      <c r="E867" s="176"/>
      <c r="F867" s="176"/>
      <c r="G867" s="23"/>
      <c r="H867" s="23"/>
      <c r="I867" s="23"/>
      <c r="J867" s="23"/>
      <c r="K867" s="91"/>
      <c r="L867" s="91"/>
      <c r="M867" s="91"/>
      <c r="N867" s="91"/>
      <c r="O867" s="91"/>
      <c r="P867" s="91"/>
      <c r="Q867" s="91"/>
      <c r="R867" s="91"/>
    </row>
    <row r="868" spans="2:18" s="92" customFormat="1" ht="15" customHeight="1" x14ac:dyDescent="0.25">
      <c r="B868" s="173"/>
      <c r="C868" s="174"/>
      <c r="D868" s="175"/>
      <c r="E868" s="176"/>
      <c r="F868" s="176"/>
      <c r="G868" s="23"/>
      <c r="H868" s="23"/>
      <c r="I868" s="23"/>
      <c r="J868" s="23"/>
      <c r="K868" s="91"/>
      <c r="L868" s="91"/>
      <c r="M868" s="91"/>
      <c r="N868" s="91"/>
      <c r="O868" s="91"/>
      <c r="P868" s="91"/>
      <c r="Q868" s="91"/>
      <c r="R868" s="91"/>
    </row>
    <row r="869" spans="2:18" s="92" customFormat="1" ht="15" customHeight="1" x14ac:dyDescent="0.25">
      <c r="B869" s="173"/>
      <c r="C869" s="174"/>
      <c r="D869" s="175"/>
      <c r="E869" s="176"/>
      <c r="F869" s="176"/>
      <c r="G869" s="23"/>
      <c r="H869" s="23"/>
      <c r="I869" s="23"/>
      <c r="J869" s="23"/>
      <c r="K869" s="91"/>
      <c r="L869" s="91"/>
      <c r="M869" s="91"/>
      <c r="N869" s="91"/>
      <c r="O869" s="91"/>
      <c r="P869" s="91"/>
      <c r="Q869" s="91"/>
      <c r="R869" s="91"/>
    </row>
    <row r="870" spans="2:18" s="92" customFormat="1" ht="15" customHeight="1" x14ac:dyDescent="0.25">
      <c r="B870" s="173"/>
      <c r="C870" s="174"/>
      <c r="D870" s="175"/>
      <c r="E870" s="176"/>
      <c r="F870" s="176"/>
      <c r="G870" s="23"/>
      <c r="H870" s="23"/>
      <c r="I870" s="23"/>
      <c r="J870" s="23"/>
      <c r="K870" s="91"/>
      <c r="L870" s="91"/>
      <c r="M870" s="91"/>
      <c r="N870" s="91"/>
      <c r="O870" s="91"/>
      <c r="P870" s="91"/>
      <c r="Q870" s="91"/>
      <c r="R870" s="91"/>
    </row>
    <row r="871" spans="2:18" s="92" customFormat="1" ht="15" customHeight="1" x14ac:dyDescent="0.25">
      <c r="B871" s="173"/>
      <c r="C871" s="174"/>
      <c r="D871" s="175"/>
      <c r="E871" s="176"/>
      <c r="F871" s="176"/>
      <c r="G871" s="23"/>
      <c r="H871" s="23"/>
      <c r="I871" s="23"/>
      <c r="J871" s="23"/>
      <c r="K871" s="91"/>
      <c r="L871" s="91"/>
      <c r="M871" s="91"/>
      <c r="N871" s="91"/>
      <c r="O871" s="91"/>
      <c r="P871" s="91"/>
      <c r="Q871" s="91"/>
      <c r="R871" s="91"/>
    </row>
    <row r="872" spans="2:18" s="92" customFormat="1" ht="15" customHeight="1" x14ac:dyDescent="0.25">
      <c r="B872" s="173"/>
      <c r="C872" s="174"/>
      <c r="D872" s="175"/>
      <c r="E872" s="176"/>
      <c r="F872" s="176"/>
      <c r="G872" s="23"/>
      <c r="H872" s="23"/>
      <c r="I872" s="23"/>
      <c r="J872" s="23"/>
      <c r="K872" s="91"/>
      <c r="L872" s="91"/>
      <c r="M872" s="91"/>
      <c r="N872" s="91"/>
      <c r="O872" s="91"/>
      <c r="P872" s="91"/>
      <c r="Q872" s="91"/>
      <c r="R872" s="91"/>
    </row>
    <row r="873" spans="2:18" s="92" customFormat="1" ht="15" customHeight="1" x14ac:dyDescent="0.25">
      <c r="B873" s="173"/>
      <c r="C873" s="174"/>
      <c r="D873" s="175"/>
      <c r="E873" s="176"/>
      <c r="F873" s="176"/>
      <c r="G873" s="23"/>
      <c r="H873" s="23"/>
      <c r="I873" s="23"/>
      <c r="J873" s="23"/>
      <c r="K873" s="91"/>
      <c r="L873" s="91"/>
      <c r="M873" s="91"/>
      <c r="N873" s="91"/>
      <c r="O873" s="91"/>
      <c r="P873" s="91"/>
      <c r="Q873" s="91"/>
      <c r="R873" s="91"/>
    </row>
    <row r="874" spans="2:18" s="92" customFormat="1" ht="15" customHeight="1" x14ac:dyDescent="0.25">
      <c r="B874" s="173"/>
      <c r="C874" s="174"/>
      <c r="D874" s="175"/>
      <c r="E874" s="176"/>
      <c r="F874" s="176"/>
      <c r="G874" s="23"/>
      <c r="H874" s="23"/>
      <c r="I874" s="23"/>
      <c r="J874" s="23"/>
      <c r="K874" s="91"/>
      <c r="L874" s="91"/>
      <c r="M874" s="91"/>
      <c r="N874" s="91"/>
      <c r="O874" s="91"/>
      <c r="P874" s="91"/>
      <c r="Q874" s="91"/>
      <c r="R874" s="91"/>
    </row>
    <row r="875" spans="2:18" s="92" customFormat="1" ht="15" customHeight="1" x14ac:dyDescent="0.25">
      <c r="B875" s="173"/>
      <c r="C875" s="174"/>
      <c r="D875" s="175"/>
      <c r="E875" s="176"/>
      <c r="F875" s="176"/>
      <c r="G875" s="23"/>
      <c r="H875" s="23"/>
      <c r="I875" s="23"/>
      <c r="J875" s="23"/>
      <c r="K875" s="91"/>
      <c r="L875" s="91"/>
      <c r="M875" s="91"/>
      <c r="N875" s="91"/>
      <c r="O875" s="91"/>
      <c r="P875" s="91"/>
      <c r="Q875" s="91"/>
      <c r="R875" s="91"/>
    </row>
    <row r="876" spans="2:18" s="92" customFormat="1" ht="15" customHeight="1" x14ac:dyDescent="0.25">
      <c r="B876" s="173"/>
      <c r="C876" s="174"/>
      <c r="D876" s="175"/>
      <c r="E876" s="176"/>
      <c r="F876" s="176"/>
      <c r="G876" s="23"/>
      <c r="H876" s="23"/>
      <c r="I876" s="23"/>
      <c r="J876" s="23"/>
      <c r="K876" s="91"/>
      <c r="L876" s="91"/>
      <c r="M876" s="91"/>
      <c r="N876" s="91"/>
      <c r="O876" s="91"/>
      <c r="P876" s="91"/>
      <c r="Q876" s="91"/>
      <c r="R876" s="91"/>
    </row>
    <row r="877" spans="2:18" s="92" customFormat="1" ht="15" customHeight="1" x14ac:dyDescent="0.25">
      <c r="B877" s="173"/>
      <c r="C877" s="174"/>
      <c r="D877" s="175"/>
      <c r="E877" s="176"/>
      <c r="F877" s="176"/>
      <c r="G877" s="23"/>
      <c r="H877" s="23"/>
      <c r="I877" s="23"/>
      <c r="J877" s="23"/>
      <c r="K877" s="91"/>
      <c r="L877" s="91"/>
      <c r="M877" s="91"/>
      <c r="N877" s="91"/>
      <c r="O877" s="91"/>
      <c r="P877" s="91"/>
      <c r="Q877" s="91"/>
      <c r="R877" s="91"/>
    </row>
    <row r="878" spans="2:18" s="92" customFormat="1" ht="15" customHeight="1" x14ac:dyDescent="0.25">
      <c r="B878" s="173"/>
      <c r="C878" s="174"/>
      <c r="D878" s="175"/>
      <c r="E878" s="176"/>
      <c r="F878" s="176"/>
      <c r="G878" s="23"/>
      <c r="H878" s="23"/>
      <c r="I878" s="23"/>
      <c r="J878" s="23"/>
      <c r="K878" s="91"/>
      <c r="L878" s="91"/>
      <c r="M878" s="91"/>
      <c r="N878" s="91"/>
      <c r="O878" s="91"/>
      <c r="P878" s="91"/>
      <c r="Q878" s="91"/>
      <c r="R878" s="91"/>
    </row>
    <row r="879" spans="2:18" s="92" customFormat="1" ht="15" customHeight="1" x14ac:dyDescent="0.25">
      <c r="B879" s="173"/>
      <c r="C879" s="174"/>
      <c r="D879" s="175"/>
      <c r="E879" s="176"/>
      <c r="F879" s="176"/>
      <c r="G879" s="23"/>
      <c r="H879" s="23"/>
      <c r="I879" s="23"/>
      <c r="J879" s="23"/>
      <c r="K879" s="91"/>
      <c r="L879" s="91"/>
      <c r="M879" s="91"/>
      <c r="N879" s="91"/>
      <c r="O879" s="91"/>
      <c r="P879" s="91"/>
      <c r="Q879" s="91"/>
      <c r="R879" s="91"/>
    </row>
    <row r="880" spans="2:18" s="92" customFormat="1" ht="15" customHeight="1" x14ac:dyDescent="0.25">
      <c r="B880" s="173"/>
      <c r="C880" s="174"/>
      <c r="D880" s="175"/>
      <c r="E880" s="176"/>
      <c r="F880" s="176"/>
      <c r="G880" s="23"/>
      <c r="H880" s="23"/>
      <c r="I880" s="23"/>
      <c r="J880" s="23"/>
      <c r="K880" s="91"/>
      <c r="L880" s="91"/>
      <c r="M880" s="91"/>
      <c r="N880" s="91"/>
      <c r="O880" s="91"/>
      <c r="P880" s="91"/>
      <c r="Q880" s="91"/>
      <c r="R880" s="91"/>
    </row>
    <row r="881" spans="2:18" s="92" customFormat="1" ht="15" customHeight="1" x14ac:dyDescent="0.25">
      <c r="B881" s="173"/>
      <c r="C881" s="174"/>
      <c r="D881" s="175"/>
      <c r="E881" s="176"/>
      <c r="F881" s="176"/>
      <c r="G881" s="23"/>
      <c r="H881" s="23"/>
      <c r="I881" s="23"/>
      <c r="J881" s="23"/>
      <c r="K881" s="91"/>
      <c r="L881" s="91"/>
      <c r="M881" s="91"/>
      <c r="N881" s="91"/>
      <c r="O881" s="91"/>
      <c r="P881" s="91"/>
      <c r="Q881" s="91"/>
      <c r="R881" s="91"/>
    </row>
    <row r="882" spans="2:18" s="92" customFormat="1" ht="15" customHeight="1" x14ac:dyDescent="0.25">
      <c r="B882" s="173"/>
      <c r="C882" s="174"/>
      <c r="D882" s="175"/>
      <c r="E882" s="176"/>
      <c r="F882" s="176"/>
      <c r="G882" s="23"/>
      <c r="H882" s="23"/>
      <c r="I882" s="23"/>
      <c r="J882" s="23"/>
      <c r="K882" s="91"/>
      <c r="L882" s="91"/>
      <c r="M882" s="91"/>
      <c r="N882" s="91"/>
      <c r="O882" s="91"/>
      <c r="P882" s="91"/>
      <c r="Q882" s="91"/>
      <c r="R882" s="91"/>
    </row>
    <row r="883" spans="2:18" s="92" customFormat="1" ht="15" customHeight="1" x14ac:dyDescent="0.25">
      <c r="B883" s="173"/>
      <c r="C883" s="174"/>
      <c r="D883" s="175"/>
      <c r="E883" s="176"/>
      <c r="F883" s="176"/>
      <c r="G883" s="23"/>
      <c r="H883" s="23"/>
      <c r="I883" s="23"/>
      <c r="J883" s="23"/>
      <c r="K883" s="91"/>
      <c r="L883" s="91"/>
      <c r="M883" s="91"/>
      <c r="N883" s="91"/>
      <c r="O883" s="91"/>
      <c r="P883" s="91"/>
      <c r="Q883" s="91"/>
      <c r="R883" s="91"/>
    </row>
    <row r="884" spans="2:18" s="92" customFormat="1" ht="15" customHeight="1" x14ac:dyDescent="0.25">
      <c r="B884" s="173"/>
      <c r="C884" s="174"/>
      <c r="D884" s="175"/>
      <c r="E884" s="176"/>
      <c r="F884" s="176"/>
      <c r="G884" s="23"/>
      <c r="H884" s="23"/>
      <c r="I884" s="23"/>
      <c r="J884" s="23"/>
      <c r="K884" s="91"/>
      <c r="L884" s="91"/>
      <c r="M884" s="91"/>
      <c r="N884" s="91"/>
      <c r="O884" s="91"/>
      <c r="P884" s="91"/>
      <c r="Q884" s="91"/>
      <c r="R884" s="91"/>
    </row>
    <row r="885" spans="2:18" s="92" customFormat="1" ht="15" customHeight="1" x14ac:dyDescent="0.25">
      <c r="B885" s="173"/>
      <c r="C885" s="174"/>
      <c r="D885" s="175"/>
      <c r="E885" s="176"/>
      <c r="F885" s="176"/>
      <c r="G885" s="23"/>
      <c r="H885" s="23"/>
      <c r="I885" s="23"/>
      <c r="J885" s="23"/>
      <c r="K885" s="91"/>
      <c r="L885" s="91"/>
      <c r="M885" s="91"/>
      <c r="N885" s="91"/>
      <c r="O885" s="91"/>
      <c r="P885" s="91"/>
      <c r="Q885" s="91"/>
      <c r="R885" s="91"/>
    </row>
    <row r="886" spans="2:18" s="92" customFormat="1" ht="15" customHeight="1" x14ac:dyDescent="0.25">
      <c r="B886" s="173"/>
      <c r="C886" s="174"/>
      <c r="D886" s="175"/>
      <c r="E886" s="176"/>
      <c r="F886" s="176"/>
      <c r="G886" s="23"/>
      <c r="H886" s="23"/>
      <c r="I886" s="23"/>
      <c r="J886" s="23"/>
      <c r="K886" s="91"/>
      <c r="L886" s="91"/>
      <c r="M886" s="91"/>
      <c r="N886" s="91"/>
      <c r="O886" s="91"/>
      <c r="P886" s="91"/>
      <c r="Q886" s="91"/>
      <c r="R886" s="91"/>
    </row>
    <row r="887" spans="2:18" s="92" customFormat="1" ht="15" customHeight="1" x14ac:dyDescent="0.25">
      <c r="B887" s="173"/>
      <c r="C887" s="174"/>
      <c r="D887" s="175"/>
      <c r="E887" s="176"/>
      <c r="F887" s="176"/>
      <c r="G887" s="23"/>
      <c r="H887" s="23"/>
      <c r="I887" s="23"/>
      <c r="J887" s="23"/>
      <c r="K887" s="91"/>
      <c r="L887" s="91"/>
      <c r="M887" s="91"/>
      <c r="N887" s="91"/>
      <c r="O887" s="91"/>
      <c r="P887" s="91"/>
      <c r="Q887" s="91"/>
      <c r="R887" s="91"/>
    </row>
    <row r="888" spans="2:18" s="92" customFormat="1" ht="15" customHeight="1" x14ac:dyDescent="0.25">
      <c r="B888" s="173"/>
      <c r="C888" s="174"/>
      <c r="D888" s="175"/>
      <c r="E888" s="176"/>
      <c r="F888" s="176"/>
      <c r="G888" s="23"/>
      <c r="H888" s="23"/>
      <c r="I888" s="23"/>
      <c r="J888" s="23"/>
      <c r="K888" s="91"/>
      <c r="L888" s="91"/>
      <c r="M888" s="91"/>
      <c r="N888" s="91"/>
      <c r="O888" s="91"/>
      <c r="P888" s="91"/>
      <c r="Q888" s="91"/>
      <c r="R888" s="91"/>
    </row>
    <row r="889" spans="2:18" s="92" customFormat="1" ht="15" customHeight="1" x14ac:dyDescent="0.25">
      <c r="B889" s="173"/>
      <c r="C889" s="174"/>
      <c r="D889" s="175"/>
      <c r="E889" s="176"/>
      <c r="F889" s="176"/>
      <c r="G889" s="23"/>
      <c r="H889" s="23"/>
      <c r="I889" s="23"/>
      <c r="J889" s="23"/>
      <c r="K889" s="91"/>
      <c r="L889" s="91"/>
      <c r="M889" s="91"/>
      <c r="N889" s="91"/>
      <c r="O889" s="91"/>
      <c r="P889" s="91"/>
      <c r="Q889" s="91"/>
      <c r="R889" s="91"/>
    </row>
    <row r="890" spans="2:18" s="92" customFormat="1" ht="15" customHeight="1" x14ac:dyDescent="0.25">
      <c r="B890" s="173"/>
      <c r="C890" s="174"/>
      <c r="D890" s="175"/>
      <c r="E890" s="176"/>
      <c r="F890" s="176"/>
      <c r="G890" s="23"/>
      <c r="H890" s="23"/>
      <c r="I890" s="23"/>
      <c r="J890" s="23"/>
      <c r="K890" s="91"/>
      <c r="L890" s="91"/>
      <c r="M890" s="91"/>
      <c r="N890" s="91"/>
      <c r="O890" s="91"/>
      <c r="P890" s="91"/>
      <c r="Q890" s="91"/>
      <c r="R890" s="91"/>
    </row>
    <row r="891" spans="2:18" s="92" customFormat="1" ht="15" customHeight="1" x14ac:dyDescent="0.25">
      <c r="B891" s="173"/>
      <c r="C891" s="174"/>
      <c r="D891" s="175"/>
      <c r="E891" s="176"/>
      <c r="F891" s="176"/>
      <c r="G891" s="23"/>
      <c r="H891" s="23"/>
      <c r="I891" s="23"/>
      <c r="J891" s="23"/>
      <c r="K891" s="91"/>
      <c r="L891" s="91"/>
      <c r="M891" s="91"/>
      <c r="N891" s="91"/>
      <c r="O891" s="91"/>
      <c r="P891" s="91"/>
      <c r="Q891" s="91"/>
      <c r="R891" s="91"/>
    </row>
    <row r="892" spans="2:18" s="92" customFormat="1" ht="15" customHeight="1" x14ac:dyDescent="0.25">
      <c r="B892" s="173"/>
      <c r="C892" s="174"/>
      <c r="D892" s="175"/>
      <c r="E892" s="176"/>
      <c r="F892" s="176"/>
      <c r="G892" s="23"/>
      <c r="H892" s="23"/>
      <c r="I892" s="23"/>
      <c r="J892" s="23"/>
      <c r="K892" s="91"/>
      <c r="L892" s="91"/>
      <c r="M892" s="91"/>
      <c r="N892" s="91"/>
      <c r="O892" s="91"/>
      <c r="P892" s="91"/>
      <c r="Q892" s="91"/>
      <c r="R892" s="91"/>
    </row>
    <row r="893" spans="2:18" s="92" customFormat="1" ht="15" customHeight="1" x14ac:dyDescent="0.25">
      <c r="B893" s="173"/>
      <c r="C893" s="174"/>
      <c r="D893" s="175"/>
      <c r="E893" s="176"/>
      <c r="F893" s="176"/>
      <c r="G893" s="23"/>
      <c r="H893" s="23"/>
      <c r="I893" s="23"/>
      <c r="J893" s="23"/>
      <c r="K893" s="91"/>
      <c r="L893" s="91"/>
      <c r="M893" s="91"/>
      <c r="N893" s="91"/>
      <c r="O893" s="91"/>
      <c r="P893" s="91"/>
      <c r="Q893" s="91"/>
      <c r="R893" s="91"/>
    </row>
    <row r="894" spans="2:18" s="92" customFormat="1" ht="15" customHeight="1" x14ac:dyDescent="0.25">
      <c r="B894" s="173"/>
      <c r="C894" s="174"/>
      <c r="D894" s="175"/>
      <c r="E894" s="176"/>
      <c r="F894" s="176"/>
      <c r="G894" s="23"/>
      <c r="H894" s="23"/>
      <c r="I894" s="23"/>
      <c r="J894" s="23"/>
      <c r="K894" s="91"/>
      <c r="L894" s="91"/>
      <c r="M894" s="91"/>
      <c r="N894" s="91"/>
      <c r="O894" s="91"/>
      <c r="P894" s="91"/>
      <c r="Q894" s="91"/>
      <c r="R894" s="91"/>
    </row>
    <row r="895" spans="2:18" s="92" customFormat="1" ht="15" customHeight="1" x14ac:dyDescent="0.25">
      <c r="B895" s="173"/>
      <c r="C895" s="174"/>
      <c r="D895" s="175"/>
      <c r="E895" s="176"/>
      <c r="F895" s="176"/>
      <c r="G895" s="23"/>
      <c r="H895" s="23"/>
      <c r="I895" s="23"/>
      <c r="J895" s="23"/>
      <c r="K895" s="91"/>
      <c r="L895" s="91"/>
      <c r="M895" s="91"/>
      <c r="N895" s="91"/>
      <c r="O895" s="91"/>
      <c r="P895" s="91"/>
      <c r="Q895" s="91"/>
      <c r="R895" s="91"/>
    </row>
    <row r="896" spans="2:18" s="92" customFormat="1" ht="15" customHeight="1" x14ac:dyDescent="0.25">
      <c r="B896" s="173"/>
      <c r="C896" s="174"/>
      <c r="D896" s="175"/>
      <c r="E896" s="176"/>
      <c r="F896" s="176"/>
      <c r="G896" s="23"/>
      <c r="H896" s="23"/>
      <c r="I896" s="23"/>
      <c r="J896" s="23"/>
      <c r="K896" s="91"/>
      <c r="L896" s="91"/>
      <c r="M896" s="91"/>
      <c r="N896" s="91"/>
      <c r="O896" s="91"/>
      <c r="P896" s="91"/>
      <c r="Q896" s="91"/>
      <c r="R896" s="91"/>
    </row>
    <row r="897" spans="2:18" s="92" customFormat="1" ht="15" customHeight="1" x14ac:dyDescent="0.25">
      <c r="B897" s="173"/>
      <c r="C897" s="174"/>
      <c r="D897" s="175"/>
      <c r="E897" s="176"/>
      <c r="F897" s="176"/>
      <c r="G897" s="23"/>
      <c r="H897" s="23"/>
      <c r="I897" s="23"/>
      <c r="J897" s="23"/>
      <c r="K897" s="91"/>
      <c r="L897" s="91"/>
      <c r="M897" s="91"/>
      <c r="N897" s="91"/>
      <c r="O897" s="91"/>
      <c r="P897" s="91"/>
      <c r="Q897" s="91"/>
      <c r="R897" s="91"/>
    </row>
    <row r="898" spans="2:18" s="92" customFormat="1" ht="15" customHeight="1" x14ac:dyDescent="0.25">
      <c r="B898" s="173"/>
      <c r="C898" s="174"/>
      <c r="D898" s="175"/>
      <c r="E898" s="176"/>
      <c r="F898" s="176"/>
      <c r="G898" s="23"/>
      <c r="H898" s="23"/>
      <c r="I898" s="23"/>
      <c r="J898" s="23"/>
      <c r="K898" s="91"/>
      <c r="L898" s="91"/>
      <c r="M898" s="91"/>
      <c r="N898" s="91"/>
      <c r="O898" s="91"/>
      <c r="P898" s="91"/>
      <c r="Q898" s="91"/>
      <c r="R898" s="91"/>
    </row>
    <row r="899" spans="2:18" s="92" customFormat="1" ht="15" customHeight="1" x14ac:dyDescent="0.25">
      <c r="B899" s="173"/>
      <c r="C899" s="174"/>
      <c r="D899" s="175"/>
      <c r="E899" s="176"/>
      <c r="F899" s="176"/>
      <c r="G899" s="23"/>
      <c r="H899" s="23"/>
      <c r="I899" s="23"/>
      <c r="J899" s="23"/>
      <c r="K899" s="91"/>
      <c r="L899" s="91"/>
      <c r="M899" s="91"/>
      <c r="N899" s="91"/>
      <c r="O899" s="91"/>
      <c r="P899" s="91"/>
      <c r="Q899" s="91"/>
      <c r="R899" s="91"/>
    </row>
    <row r="900" spans="2:18" s="92" customFormat="1" ht="15" customHeight="1" x14ac:dyDescent="0.25">
      <c r="B900" s="173"/>
      <c r="C900" s="174"/>
      <c r="D900" s="175"/>
      <c r="E900" s="176"/>
      <c r="F900" s="176"/>
      <c r="G900" s="23"/>
      <c r="H900" s="23"/>
      <c r="I900" s="23"/>
      <c r="J900" s="23"/>
      <c r="K900" s="91"/>
      <c r="L900" s="91"/>
      <c r="M900" s="91"/>
      <c r="N900" s="91"/>
      <c r="O900" s="91"/>
      <c r="P900" s="91"/>
      <c r="Q900" s="91"/>
      <c r="R900" s="91"/>
    </row>
    <row r="901" spans="2:18" s="92" customFormat="1" ht="15" customHeight="1" x14ac:dyDescent="0.25">
      <c r="B901" s="173"/>
      <c r="C901" s="174"/>
      <c r="D901" s="175"/>
      <c r="E901" s="176"/>
      <c r="F901" s="176"/>
      <c r="G901" s="23"/>
      <c r="H901" s="23"/>
      <c r="I901" s="23"/>
      <c r="J901" s="23"/>
      <c r="K901" s="91"/>
      <c r="L901" s="91"/>
      <c r="M901" s="91"/>
      <c r="N901" s="91"/>
      <c r="O901" s="91"/>
      <c r="P901" s="91"/>
      <c r="Q901" s="91"/>
      <c r="R901" s="91"/>
    </row>
    <row r="902" spans="2:18" s="92" customFormat="1" ht="15" customHeight="1" x14ac:dyDescent="0.25">
      <c r="B902" s="173"/>
      <c r="C902" s="174"/>
      <c r="D902" s="175"/>
      <c r="E902" s="176"/>
      <c r="F902" s="176"/>
      <c r="G902" s="23"/>
      <c r="H902" s="23"/>
      <c r="I902" s="23"/>
      <c r="J902" s="23"/>
      <c r="K902" s="91"/>
      <c r="L902" s="91"/>
      <c r="M902" s="91"/>
      <c r="N902" s="91"/>
      <c r="O902" s="91"/>
      <c r="P902" s="91"/>
      <c r="Q902" s="91"/>
      <c r="R902" s="91"/>
    </row>
    <row r="903" spans="2:18" s="92" customFormat="1" ht="15" customHeight="1" x14ac:dyDescent="0.25">
      <c r="B903" s="173"/>
      <c r="C903" s="174"/>
      <c r="D903" s="175"/>
      <c r="E903" s="176"/>
      <c r="F903" s="176"/>
      <c r="G903" s="23"/>
      <c r="H903" s="23"/>
      <c r="I903" s="23"/>
      <c r="J903" s="23"/>
      <c r="K903" s="91"/>
      <c r="L903" s="91"/>
      <c r="M903" s="91"/>
      <c r="N903" s="91"/>
      <c r="O903" s="91"/>
      <c r="P903" s="91"/>
      <c r="Q903" s="91"/>
      <c r="R903" s="91"/>
    </row>
    <row r="904" spans="2:18" s="92" customFormat="1" ht="15" customHeight="1" x14ac:dyDescent="0.25">
      <c r="B904" s="173"/>
      <c r="C904" s="174"/>
      <c r="D904" s="175"/>
      <c r="E904" s="176"/>
      <c r="F904" s="176"/>
      <c r="G904" s="23"/>
      <c r="H904" s="23"/>
      <c r="I904" s="23"/>
      <c r="J904" s="23"/>
      <c r="K904" s="91"/>
      <c r="L904" s="91"/>
      <c r="M904" s="91"/>
      <c r="N904" s="91"/>
      <c r="O904" s="91"/>
      <c r="P904" s="91"/>
      <c r="Q904" s="91"/>
      <c r="R904" s="91"/>
    </row>
    <row r="905" spans="2:18" s="92" customFormat="1" ht="15" customHeight="1" x14ac:dyDescent="0.25">
      <c r="B905" s="173"/>
      <c r="C905" s="174"/>
      <c r="D905" s="175"/>
      <c r="E905" s="176"/>
      <c r="F905" s="176"/>
      <c r="G905" s="23"/>
      <c r="H905" s="23"/>
      <c r="I905" s="23"/>
      <c r="J905" s="23"/>
      <c r="K905" s="91"/>
      <c r="L905" s="91"/>
      <c r="M905" s="91"/>
      <c r="N905" s="91"/>
      <c r="O905" s="91"/>
      <c r="P905" s="91"/>
      <c r="Q905" s="91"/>
      <c r="R905" s="91"/>
    </row>
    <row r="906" spans="2:18" s="92" customFormat="1" ht="15" customHeight="1" x14ac:dyDescent="0.25">
      <c r="B906" s="173"/>
      <c r="C906" s="174"/>
      <c r="D906" s="175"/>
      <c r="E906" s="176"/>
      <c r="F906" s="176"/>
      <c r="G906" s="23"/>
      <c r="H906" s="23"/>
      <c r="I906" s="23"/>
      <c r="J906" s="23"/>
      <c r="K906" s="91"/>
      <c r="L906" s="91"/>
      <c r="M906" s="91"/>
      <c r="N906" s="91"/>
      <c r="O906" s="91"/>
      <c r="P906" s="91"/>
      <c r="Q906" s="91"/>
      <c r="R906" s="91"/>
    </row>
    <row r="907" spans="2:18" s="92" customFormat="1" ht="15" customHeight="1" x14ac:dyDescent="0.25">
      <c r="B907" s="173"/>
      <c r="C907" s="174"/>
      <c r="D907" s="175"/>
      <c r="E907" s="176"/>
      <c r="F907" s="176"/>
      <c r="G907" s="23"/>
      <c r="H907" s="23"/>
      <c r="I907" s="23"/>
      <c r="J907" s="23"/>
      <c r="K907" s="91"/>
      <c r="L907" s="91"/>
      <c r="M907" s="91"/>
      <c r="N907" s="91"/>
      <c r="O907" s="91"/>
      <c r="P907" s="91"/>
      <c r="Q907" s="91"/>
      <c r="R907" s="91"/>
    </row>
    <row r="908" spans="2:18" s="92" customFormat="1" ht="15" customHeight="1" x14ac:dyDescent="0.25">
      <c r="B908" s="173"/>
      <c r="C908" s="174"/>
      <c r="D908" s="175"/>
      <c r="E908" s="176"/>
      <c r="F908" s="176"/>
      <c r="G908" s="23"/>
      <c r="H908" s="23"/>
      <c r="I908" s="23"/>
      <c r="J908" s="23"/>
      <c r="K908" s="91"/>
      <c r="L908" s="91"/>
      <c r="M908" s="91"/>
      <c r="N908" s="91"/>
      <c r="O908" s="91"/>
      <c r="P908" s="91"/>
      <c r="Q908" s="91"/>
      <c r="R908" s="91"/>
    </row>
    <row r="909" spans="2:18" s="92" customFormat="1" ht="15" customHeight="1" x14ac:dyDescent="0.25">
      <c r="B909" s="173"/>
      <c r="C909" s="174"/>
      <c r="D909" s="175"/>
      <c r="E909" s="176"/>
      <c r="F909" s="176"/>
      <c r="G909" s="23"/>
      <c r="H909" s="23"/>
      <c r="I909" s="23"/>
      <c r="J909" s="23"/>
      <c r="K909" s="91"/>
      <c r="L909" s="91"/>
      <c r="M909" s="91"/>
      <c r="N909" s="91"/>
      <c r="O909" s="91"/>
      <c r="P909" s="91"/>
      <c r="Q909" s="91"/>
      <c r="R909" s="91"/>
    </row>
    <row r="910" spans="2:18" s="92" customFormat="1" ht="15" customHeight="1" x14ac:dyDescent="0.25">
      <c r="B910" s="173"/>
      <c r="C910" s="174"/>
      <c r="D910" s="175"/>
      <c r="E910" s="176"/>
      <c r="F910" s="176"/>
      <c r="G910" s="23"/>
      <c r="H910" s="23"/>
      <c r="I910" s="23"/>
      <c r="J910" s="23"/>
      <c r="K910" s="91"/>
      <c r="L910" s="91"/>
      <c r="M910" s="91"/>
      <c r="N910" s="91"/>
      <c r="O910" s="91"/>
      <c r="P910" s="91"/>
      <c r="Q910" s="91"/>
      <c r="R910" s="91"/>
    </row>
    <row r="911" spans="2:18" s="92" customFormat="1" ht="15" customHeight="1" x14ac:dyDescent="0.25">
      <c r="B911" s="173"/>
      <c r="C911" s="174"/>
      <c r="D911" s="175"/>
      <c r="E911" s="176"/>
      <c r="F911" s="176"/>
      <c r="G911" s="23"/>
      <c r="H911" s="23"/>
      <c r="I911" s="23"/>
      <c r="J911" s="23"/>
      <c r="K911" s="91"/>
      <c r="L911" s="91"/>
      <c r="M911" s="91"/>
      <c r="N911" s="91"/>
      <c r="O911" s="91"/>
      <c r="P911" s="91"/>
      <c r="Q911" s="91"/>
      <c r="R911" s="91"/>
    </row>
    <row r="912" spans="2:18" s="92" customFormat="1" ht="15" customHeight="1" x14ac:dyDescent="0.25">
      <c r="B912" s="173"/>
      <c r="C912" s="174"/>
      <c r="D912" s="175"/>
      <c r="E912" s="176"/>
      <c r="F912" s="176"/>
      <c r="G912" s="23"/>
      <c r="H912" s="23"/>
      <c r="I912" s="23"/>
      <c r="J912" s="23"/>
      <c r="K912" s="91"/>
      <c r="L912" s="91"/>
      <c r="M912" s="91"/>
      <c r="N912" s="91"/>
      <c r="O912" s="91"/>
      <c r="P912" s="91"/>
      <c r="Q912" s="91"/>
      <c r="R912" s="91"/>
    </row>
    <row r="913" spans="2:18" s="92" customFormat="1" ht="15" customHeight="1" x14ac:dyDescent="0.25">
      <c r="B913" s="173"/>
      <c r="C913" s="174"/>
      <c r="D913" s="175"/>
      <c r="E913" s="176"/>
      <c r="F913" s="176"/>
      <c r="G913" s="23"/>
      <c r="H913" s="23"/>
      <c r="I913" s="23"/>
      <c r="J913" s="23"/>
      <c r="K913" s="91"/>
      <c r="L913" s="91"/>
      <c r="M913" s="91"/>
      <c r="N913" s="91"/>
      <c r="O913" s="91"/>
      <c r="P913" s="91"/>
      <c r="Q913" s="91"/>
      <c r="R913" s="91"/>
    </row>
    <row r="914" spans="2:18" s="92" customFormat="1" ht="15" customHeight="1" x14ac:dyDescent="0.25">
      <c r="B914" s="173"/>
      <c r="C914" s="174"/>
      <c r="D914" s="175"/>
      <c r="E914" s="176"/>
      <c r="F914" s="176"/>
      <c r="G914" s="23"/>
      <c r="H914" s="23"/>
      <c r="I914" s="23"/>
      <c r="J914" s="23"/>
      <c r="K914" s="91"/>
      <c r="L914" s="91"/>
      <c r="M914" s="91"/>
      <c r="N914" s="91"/>
      <c r="O914" s="91"/>
      <c r="P914" s="91"/>
      <c r="Q914" s="91"/>
      <c r="R914" s="91"/>
    </row>
    <row r="915" spans="2:18" s="92" customFormat="1" ht="15" customHeight="1" x14ac:dyDescent="0.25">
      <c r="B915" s="173"/>
      <c r="C915" s="174"/>
      <c r="D915" s="175"/>
      <c r="E915" s="176"/>
      <c r="F915" s="176"/>
      <c r="G915" s="23"/>
      <c r="H915" s="23"/>
      <c r="I915" s="23"/>
      <c r="J915" s="23"/>
      <c r="K915" s="91"/>
      <c r="L915" s="91"/>
      <c r="M915" s="91"/>
      <c r="N915" s="91"/>
      <c r="O915" s="91"/>
      <c r="P915" s="91"/>
      <c r="Q915" s="91"/>
      <c r="R915" s="91"/>
    </row>
    <row r="916" spans="2:18" s="92" customFormat="1" ht="15" customHeight="1" x14ac:dyDescent="0.25">
      <c r="B916" s="173"/>
      <c r="C916" s="174"/>
      <c r="D916" s="175"/>
      <c r="E916" s="176"/>
      <c r="F916" s="176"/>
      <c r="G916" s="23"/>
      <c r="H916" s="23"/>
      <c r="I916" s="23"/>
      <c r="J916" s="23"/>
      <c r="K916" s="91"/>
      <c r="L916" s="91"/>
      <c r="M916" s="91"/>
      <c r="N916" s="91"/>
      <c r="O916" s="91"/>
      <c r="P916" s="91"/>
      <c r="Q916" s="91"/>
      <c r="R916" s="91"/>
    </row>
    <row r="917" spans="2:18" s="92" customFormat="1" ht="15" customHeight="1" x14ac:dyDescent="0.25">
      <c r="B917" s="173"/>
      <c r="C917" s="174"/>
      <c r="D917" s="175"/>
      <c r="E917" s="176"/>
      <c r="F917" s="176"/>
      <c r="G917" s="23"/>
      <c r="H917" s="23"/>
      <c r="I917" s="23"/>
      <c r="J917" s="23"/>
      <c r="K917" s="91"/>
      <c r="L917" s="91"/>
      <c r="M917" s="91"/>
      <c r="N917" s="91"/>
      <c r="O917" s="91"/>
      <c r="P917" s="91"/>
      <c r="Q917" s="91"/>
      <c r="R917" s="91"/>
    </row>
    <row r="918" spans="2:18" s="92" customFormat="1" ht="15" customHeight="1" x14ac:dyDescent="0.25">
      <c r="B918" s="173"/>
      <c r="C918" s="174"/>
      <c r="D918" s="175"/>
      <c r="E918" s="176"/>
      <c r="F918" s="176"/>
      <c r="G918" s="23"/>
      <c r="H918" s="23"/>
      <c r="I918" s="23"/>
      <c r="J918" s="23"/>
      <c r="K918" s="91"/>
      <c r="L918" s="91"/>
      <c r="M918" s="91"/>
      <c r="N918" s="91"/>
      <c r="O918" s="91"/>
      <c r="P918" s="91"/>
      <c r="Q918" s="91"/>
      <c r="R918" s="91"/>
    </row>
    <row r="919" spans="2:18" s="92" customFormat="1" ht="15" customHeight="1" x14ac:dyDescent="0.25">
      <c r="B919" s="173"/>
      <c r="C919" s="174"/>
      <c r="D919" s="175"/>
      <c r="E919" s="176"/>
      <c r="F919" s="176"/>
      <c r="G919" s="23"/>
      <c r="H919" s="23"/>
      <c r="I919" s="23"/>
      <c r="J919" s="23"/>
      <c r="K919" s="91"/>
      <c r="L919" s="91"/>
      <c r="M919" s="91"/>
      <c r="N919" s="91"/>
      <c r="O919" s="91"/>
      <c r="P919" s="91"/>
      <c r="Q919" s="91"/>
      <c r="R919" s="91"/>
    </row>
    <row r="920" spans="2:18" s="92" customFormat="1" ht="15" customHeight="1" x14ac:dyDescent="0.25">
      <c r="B920" s="173"/>
      <c r="C920" s="174"/>
      <c r="D920" s="175"/>
      <c r="E920" s="176"/>
      <c r="F920" s="176"/>
      <c r="G920" s="23"/>
      <c r="H920" s="23"/>
      <c r="I920" s="23"/>
      <c r="J920" s="23"/>
      <c r="K920" s="91"/>
      <c r="L920" s="91"/>
      <c r="M920" s="91"/>
      <c r="N920" s="91"/>
      <c r="O920" s="91"/>
      <c r="P920" s="91"/>
      <c r="Q920" s="91"/>
      <c r="R920" s="91"/>
    </row>
    <row r="921" spans="2:18" s="92" customFormat="1" ht="15" customHeight="1" x14ac:dyDescent="0.25">
      <c r="B921" s="173"/>
      <c r="C921" s="174"/>
      <c r="D921" s="175"/>
      <c r="E921" s="176"/>
      <c r="F921" s="176"/>
      <c r="G921" s="23"/>
      <c r="H921" s="23"/>
      <c r="I921" s="23"/>
      <c r="J921" s="23"/>
      <c r="K921" s="91"/>
      <c r="L921" s="91"/>
      <c r="M921" s="91"/>
      <c r="N921" s="91"/>
      <c r="O921" s="91"/>
      <c r="P921" s="91"/>
      <c r="Q921" s="91"/>
      <c r="R921" s="91"/>
    </row>
    <row r="922" spans="2:18" s="92" customFormat="1" ht="15" customHeight="1" x14ac:dyDescent="0.25">
      <c r="B922" s="173"/>
      <c r="C922" s="174"/>
      <c r="D922" s="175"/>
      <c r="E922" s="176"/>
      <c r="F922" s="176"/>
      <c r="G922" s="23"/>
      <c r="H922" s="23"/>
      <c r="I922" s="23"/>
      <c r="J922" s="23"/>
      <c r="K922" s="91"/>
      <c r="L922" s="91"/>
      <c r="M922" s="91"/>
      <c r="N922" s="91"/>
      <c r="O922" s="91"/>
      <c r="P922" s="91"/>
      <c r="Q922" s="91"/>
      <c r="R922" s="91"/>
    </row>
    <row r="923" spans="2:18" s="92" customFormat="1" ht="15" customHeight="1" x14ac:dyDescent="0.25">
      <c r="B923" s="173"/>
      <c r="C923" s="174"/>
      <c r="D923" s="175"/>
      <c r="E923" s="176"/>
      <c r="F923" s="176"/>
      <c r="G923" s="23"/>
      <c r="H923" s="23"/>
      <c r="I923" s="23"/>
      <c r="J923" s="23"/>
      <c r="K923" s="91"/>
      <c r="L923" s="91"/>
      <c r="M923" s="91"/>
      <c r="N923" s="91"/>
      <c r="O923" s="91"/>
      <c r="P923" s="91"/>
      <c r="Q923" s="91"/>
      <c r="R923" s="91"/>
    </row>
    <row r="924" spans="2:18" s="92" customFormat="1" ht="15" customHeight="1" x14ac:dyDescent="0.25">
      <c r="B924" s="173"/>
      <c r="C924" s="174"/>
      <c r="D924" s="175"/>
      <c r="E924" s="176"/>
      <c r="F924" s="176"/>
      <c r="G924" s="23"/>
      <c r="H924" s="23"/>
      <c r="I924" s="23"/>
      <c r="J924" s="23"/>
      <c r="K924" s="91"/>
      <c r="L924" s="91"/>
      <c r="M924" s="91"/>
      <c r="N924" s="91"/>
      <c r="O924" s="91"/>
      <c r="P924" s="91"/>
      <c r="Q924" s="91"/>
      <c r="R924" s="91"/>
    </row>
    <row r="925" spans="2:18" s="92" customFormat="1" ht="15" customHeight="1" x14ac:dyDescent="0.25">
      <c r="B925" s="173"/>
      <c r="C925" s="174"/>
      <c r="D925" s="175"/>
      <c r="E925" s="176"/>
      <c r="F925" s="176"/>
      <c r="G925" s="23"/>
      <c r="H925" s="23"/>
      <c r="I925" s="23"/>
      <c r="J925" s="23"/>
      <c r="K925" s="91"/>
      <c r="L925" s="91"/>
      <c r="M925" s="91"/>
      <c r="N925" s="91"/>
      <c r="O925" s="91"/>
      <c r="P925" s="91"/>
      <c r="Q925" s="91"/>
      <c r="R925" s="91"/>
    </row>
    <row r="926" spans="2:18" s="92" customFormat="1" ht="15" customHeight="1" x14ac:dyDescent="0.25">
      <c r="B926" s="173"/>
      <c r="C926" s="174"/>
      <c r="D926" s="175"/>
      <c r="E926" s="176"/>
      <c r="F926" s="176"/>
      <c r="G926" s="23"/>
      <c r="H926" s="23"/>
      <c r="I926" s="23"/>
      <c r="J926" s="23"/>
      <c r="K926" s="91"/>
      <c r="L926" s="91"/>
      <c r="M926" s="91"/>
      <c r="N926" s="91"/>
      <c r="O926" s="91"/>
      <c r="P926" s="91"/>
      <c r="Q926" s="91"/>
      <c r="R926" s="91"/>
    </row>
    <row r="927" spans="2:18" s="92" customFormat="1" ht="15" customHeight="1" x14ac:dyDescent="0.25">
      <c r="B927" s="173"/>
      <c r="C927" s="174"/>
      <c r="D927" s="175"/>
      <c r="E927" s="176"/>
      <c r="F927" s="176"/>
      <c r="G927" s="23"/>
      <c r="H927" s="23"/>
      <c r="I927" s="23"/>
      <c r="J927" s="23"/>
      <c r="K927" s="91"/>
      <c r="L927" s="91"/>
      <c r="M927" s="91"/>
      <c r="N927" s="91"/>
      <c r="O927" s="91"/>
      <c r="P927" s="91"/>
      <c r="Q927" s="91"/>
      <c r="R927" s="91"/>
    </row>
    <row r="928" spans="2:18" s="92" customFormat="1" ht="15" customHeight="1" x14ac:dyDescent="0.25">
      <c r="B928" s="173"/>
      <c r="C928" s="174"/>
      <c r="D928" s="175"/>
      <c r="E928" s="176"/>
      <c r="F928" s="176"/>
      <c r="G928" s="23"/>
      <c r="H928" s="23"/>
      <c r="I928" s="23"/>
      <c r="J928" s="23"/>
      <c r="K928" s="91"/>
      <c r="L928" s="91"/>
      <c r="M928" s="91"/>
      <c r="N928" s="91"/>
      <c r="O928" s="91"/>
      <c r="P928" s="91"/>
      <c r="Q928" s="91"/>
      <c r="R928" s="91"/>
    </row>
    <row r="929" spans="2:18" s="92" customFormat="1" ht="15" customHeight="1" x14ac:dyDescent="0.25">
      <c r="B929" s="173"/>
      <c r="C929" s="174"/>
      <c r="D929" s="175"/>
      <c r="E929" s="176"/>
      <c r="F929" s="176"/>
      <c r="G929" s="23"/>
      <c r="H929" s="23"/>
      <c r="I929" s="23"/>
      <c r="J929" s="23"/>
      <c r="K929" s="91"/>
      <c r="L929" s="91"/>
      <c r="M929" s="91"/>
      <c r="N929" s="91"/>
      <c r="O929" s="91"/>
      <c r="P929" s="91"/>
      <c r="Q929" s="91"/>
      <c r="R929" s="91"/>
    </row>
    <row r="930" spans="2:18" s="92" customFormat="1" ht="15" customHeight="1" x14ac:dyDescent="0.25">
      <c r="B930" s="173"/>
      <c r="C930" s="174"/>
      <c r="D930" s="175"/>
      <c r="E930" s="176"/>
      <c r="F930" s="176"/>
      <c r="G930" s="23"/>
      <c r="H930" s="23"/>
      <c r="I930" s="23"/>
      <c r="J930" s="23"/>
      <c r="K930" s="91"/>
      <c r="L930" s="91"/>
      <c r="M930" s="91"/>
      <c r="N930" s="91"/>
      <c r="O930" s="91"/>
      <c r="P930" s="91"/>
      <c r="Q930" s="91"/>
      <c r="R930" s="91"/>
    </row>
    <row r="931" spans="2:18" s="92" customFormat="1" ht="15" customHeight="1" x14ac:dyDescent="0.25">
      <c r="B931" s="173"/>
      <c r="C931" s="174"/>
      <c r="D931" s="175"/>
      <c r="E931" s="176"/>
      <c r="F931" s="176"/>
      <c r="G931" s="23"/>
      <c r="H931" s="23"/>
      <c r="I931" s="23"/>
      <c r="J931" s="23"/>
      <c r="K931" s="91"/>
      <c r="L931" s="91"/>
      <c r="M931" s="91"/>
      <c r="N931" s="91"/>
      <c r="O931" s="91"/>
      <c r="P931" s="91"/>
      <c r="Q931" s="91"/>
      <c r="R931" s="91"/>
    </row>
    <row r="932" spans="2:18" s="92" customFormat="1" ht="15" customHeight="1" x14ac:dyDescent="0.25">
      <c r="B932" s="173"/>
      <c r="C932" s="174"/>
      <c r="D932" s="175"/>
      <c r="E932" s="176"/>
      <c r="F932" s="176"/>
      <c r="G932" s="23"/>
      <c r="H932" s="23"/>
      <c r="I932" s="23"/>
      <c r="J932" s="23"/>
      <c r="K932" s="91"/>
      <c r="L932" s="91"/>
      <c r="M932" s="91"/>
      <c r="N932" s="91"/>
      <c r="O932" s="91"/>
      <c r="P932" s="91"/>
      <c r="Q932" s="91"/>
      <c r="R932" s="91"/>
    </row>
    <row r="933" spans="2:18" s="92" customFormat="1" ht="15" customHeight="1" x14ac:dyDescent="0.25">
      <c r="B933" s="173"/>
      <c r="C933" s="174"/>
      <c r="D933" s="175"/>
      <c r="E933" s="176"/>
      <c r="F933" s="176"/>
      <c r="G933" s="23"/>
      <c r="H933" s="23"/>
      <c r="I933" s="23"/>
      <c r="J933" s="23"/>
      <c r="K933" s="91"/>
      <c r="L933" s="91"/>
      <c r="M933" s="91"/>
      <c r="N933" s="91"/>
      <c r="O933" s="91"/>
      <c r="P933" s="91"/>
      <c r="Q933" s="91"/>
      <c r="R933" s="91"/>
    </row>
    <row r="934" spans="2:18" s="92" customFormat="1" ht="15" customHeight="1" x14ac:dyDescent="0.25">
      <c r="B934" s="173"/>
      <c r="C934" s="174"/>
      <c r="D934" s="175"/>
      <c r="E934" s="176"/>
      <c r="F934" s="176"/>
      <c r="G934" s="23"/>
      <c r="H934" s="23"/>
      <c r="I934" s="23"/>
      <c r="J934" s="23"/>
      <c r="K934" s="91"/>
      <c r="L934" s="91"/>
      <c r="M934" s="91"/>
      <c r="N934" s="91"/>
      <c r="O934" s="91"/>
      <c r="P934" s="91"/>
      <c r="Q934" s="91"/>
      <c r="R934" s="91"/>
    </row>
    <row r="935" spans="2:18" s="92" customFormat="1" ht="15" customHeight="1" x14ac:dyDescent="0.25">
      <c r="B935" s="173"/>
      <c r="C935" s="174"/>
      <c r="D935" s="175"/>
      <c r="E935" s="176"/>
      <c r="F935" s="176"/>
      <c r="G935" s="23"/>
      <c r="H935" s="23"/>
      <c r="I935" s="23"/>
      <c r="J935" s="23"/>
      <c r="K935" s="91"/>
      <c r="L935" s="91"/>
      <c r="M935" s="91"/>
      <c r="N935" s="91"/>
      <c r="O935" s="91"/>
      <c r="P935" s="91"/>
      <c r="Q935" s="91"/>
      <c r="R935" s="91"/>
    </row>
    <row r="936" spans="2:18" s="92" customFormat="1" ht="15" customHeight="1" x14ac:dyDescent="0.25">
      <c r="B936" s="173"/>
      <c r="C936" s="174"/>
      <c r="D936" s="175"/>
      <c r="E936" s="176"/>
      <c r="F936" s="176"/>
      <c r="G936" s="23"/>
      <c r="H936" s="23"/>
      <c r="I936" s="23"/>
      <c r="J936" s="23"/>
      <c r="K936" s="91"/>
      <c r="L936" s="91"/>
      <c r="M936" s="91"/>
      <c r="N936" s="91"/>
      <c r="O936" s="91"/>
      <c r="P936" s="91"/>
      <c r="Q936" s="91"/>
      <c r="R936" s="91"/>
    </row>
    <row r="937" spans="2:18" s="92" customFormat="1" ht="15" customHeight="1" x14ac:dyDescent="0.25">
      <c r="B937" s="173"/>
      <c r="C937" s="174"/>
      <c r="D937" s="175"/>
      <c r="E937" s="176"/>
      <c r="F937" s="176"/>
      <c r="G937" s="23"/>
      <c r="H937" s="23"/>
      <c r="I937" s="23"/>
      <c r="J937" s="23"/>
      <c r="K937" s="91"/>
      <c r="L937" s="91"/>
      <c r="M937" s="91"/>
      <c r="N937" s="91"/>
      <c r="O937" s="91"/>
      <c r="P937" s="91"/>
      <c r="Q937" s="91"/>
      <c r="R937" s="91"/>
    </row>
    <row r="938" spans="2:18" s="92" customFormat="1" ht="15" customHeight="1" x14ac:dyDescent="0.25">
      <c r="B938" s="173"/>
      <c r="C938" s="174"/>
      <c r="D938" s="175"/>
      <c r="E938" s="176"/>
      <c r="F938" s="176"/>
      <c r="G938" s="23"/>
      <c r="H938" s="23"/>
      <c r="I938" s="23"/>
      <c r="J938" s="23"/>
      <c r="K938" s="91"/>
      <c r="L938" s="91"/>
      <c r="M938" s="91"/>
      <c r="N938" s="91"/>
      <c r="O938" s="91"/>
      <c r="P938" s="91"/>
      <c r="Q938" s="91"/>
      <c r="R938" s="91"/>
    </row>
    <row r="939" spans="2:18" s="92" customFormat="1" ht="15" customHeight="1" x14ac:dyDescent="0.25">
      <c r="B939" s="173"/>
      <c r="C939" s="174"/>
      <c r="D939" s="175"/>
      <c r="E939" s="176"/>
      <c r="F939" s="176"/>
      <c r="G939" s="23"/>
      <c r="H939" s="23"/>
      <c r="I939" s="23"/>
      <c r="J939" s="23"/>
      <c r="K939" s="91"/>
      <c r="L939" s="91"/>
      <c r="M939" s="91"/>
      <c r="N939" s="91"/>
      <c r="O939" s="91"/>
      <c r="P939" s="91"/>
      <c r="Q939" s="91"/>
      <c r="R939" s="91"/>
    </row>
    <row r="940" spans="2:18" s="92" customFormat="1" ht="15" customHeight="1" x14ac:dyDescent="0.25">
      <c r="B940" s="173"/>
      <c r="C940" s="174"/>
      <c r="D940" s="175"/>
      <c r="E940" s="176"/>
      <c r="F940" s="176"/>
      <c r="G940" s="23"/>
      <c r="H940" s="23"/>
      <c r="I940" s="23"/>
      <c r="J940" s="23"/>
      <c r="K940" s="91"/>
      <c r="L940" s="91"/>
      <c r="M940" s="91"/>
      <c r="N940" s="91"/>
      <c r="O940" s="91"/>
      <c r="P940" s="91"/>
      <c r="Q940" s="91"/>
      <c r="R940" s="91"/>
    </row>
    <row r="941" spans="2:18" s="92" customFormat="1" ht="15" customHeight="1" x14ac:dyDescent="0.25">
      <c r="B941" s="173"/>
      <c r="C941" s="174"/>
      <c r="D941" s="175"/>
      <c r="E941" s="176"/>
      <c r="F941" s="176"/>
      <c r="G941" s="23"/>
      <c r="H941" s="23"/>
      <c r="I941" s="23"/>
      <c r="J941" s="23"/>
      <c r="K941" s="91"/>
      <c r="L941" s="91"/>
      <c r="M941" s="91"/>
      <c r="N941" s="91"/>
      <c r="O941" s="91"/>
      <c r="P941" s="91"/>
      <c r="Q941" s="91"/>
      <c r="R941" s="91"/>
    </row>
    <row r="942" spans="2:18" s="92" customFormat="1" ht="15" customHeight="1" x14ac:dyDescent="0.25">
      <c r="B942" s="173"/>
      <c r="C942" s="174"/>
      <c r="D942" s="175"/>
      <c r="E942" s="176"/>
      <c r="F942" s="176"/>
      <c r="G942" s="23"/>
      <c r="H942" s="23"/>
      <c r="I942" s="23"/>
      <c r="J942" s="23"/>
      <c r="K942" s="91"/>
      <c r="L942" s="91"/>
      <c r="M942" s="91"/>
      <c r="N942" s="91"/>
      <c r="O942" s="91"/>
      <c r="P942" s="91"/>
      <c r="Q942" s="91"/>
      <c r="R942" s="91"/>
    </row>
    <row r="943" spans="2:18" s="92" customFormat="1" ht="15" customHeight="1" x14ac:dyDescent="0.25">
      <c r="B943" s="173"/>
      <c r="C943" s="174"/>
      <c r="D943" s="175"/>
      <c r="E943" s="176"/>
      <c r="F943" s="176"/>
      <c r="G943" s="23"/>
      <c r="H943" s="23"/>
      <c r="I943" s="23"/>
      <c r="J943" s="23"/>
      <c r="K943" s="91"/>
      <c r="L943" s="91"/>
      <c r="M943" s="91"/>
      <c r="N943" s="91"/>
      <c r="O943" s="91"/>
      <c r="P943" s="91"/>
      <c r="Q943" s="91"/>
      <c r="R943" s="91"/>
    </row>
    <row r="944" spans="2:18" s="92" customFormat="1" ht="15" customHeight="1" x14ac:dyDescent="0.25">
      <c r="B944" s="173"/>
      <c r="C944" s="174"/>
      <c r="D944" s="175"/>
      <c r="E944" s="176"/>
      <c r="F944" s="176"/>
      <c r="G944" s="23"/>
      <c r="H944" s="23"/>
      <c r="I944" s="23"/>
      <c r="J944" s="23"/>
      <c r="K944" s="91"/>
      <c r="L944" s="91"/>
      <c r="M944" s="91"/>
      <c r="N944" s="91"/>
      <c r="O944" s="91"/>
      <c r="P944" s="91"/>
      <c r="Q944" s="91"/>
      <c r="R944" s="91"/>
    </row>
    <row r="945" spans="2:18" s="92" customFormat="1" ht="15" customHeight="1" x14ac:dyDescent="0.25">
      <c r="B945" s="173"/>
      <c r="C945" s="174"/>
      <c r="D945" s="175"/>
      <c r="E945" s="176"/>
      <c r="F945" s="176"/>
      <c r="G945" s="23"/>
      <c r="H945" s="23"/>
      <c r="I945" s="23"/>
      <c r="J945" s="23"/>
      <c r="K945" s="91"/>
      <c r="L945" s="91"/>
      <c r="M945" s="91"/>
      <c r="N945" s="91"/>
      <c r="O945" s="91"/>
      <c r="P945" s="91"/>
      <c r="Q945" s="91"/>
      <c r="R945" s="91"/>
    </row>
    <row r="946" spans="2:18" s="92" customFormat="1" ht="15" customHeight="1" x14ac:dyDescent="0.25">
      <c r="B946" s="173"/>
      <c r="C946" s="174"/>
      <c r="D946" s="175"/>
      <c r="E946" s="176"/>
      <c r="F946" s="176"/>
      <c r="G946" s="23"/>
      <c r="H946" s="23"/>
      <c r="I946" s="23"/>
      <c r="J946" s="23"/>
      <c r="K946" s="91"/>
      <c r="L946" s="91"/>
      <c r="M946" s="91"/>
      <c r="N946" s="91"/>
      <c r="O946" s="91"/>
      <c r="P946" s="91"/>
      <c r="Q946" s="91"/>
      <c r="R946" s="91"/>
    </row>
    <row r="947" spans="2:18" s="92" customFormat="1" ht="15" customHeight="1" x14ac:dyDescent="0.25">
      <c r="B947" s="173"/>
      <c r="C947" s="174"/>
      <c r="D947" s="175"/>
      <c r="E947" s="176"/>
      <c r="F947" s="176"/>
      <c r="G947" s="23"/>
      <c r="H947" s="23"/>
      <c r="I947" s="23"/>
      <c r="J947" s="23"/>
      <c r="K947" s="91"/>
      <c r="L947" s="91"/>
      <c r="M947" s="91"/>
      <c r="N947" s="91"/>
      <c r="O947" s="91"/>
      <c r="P947" s="91"/>
      <c r="Q947" s="91"/>
      <c r="R947" s="91"/>
    </row>
    <row r="948" spans="2:18" s="92" customFormat="1" ht="15" customHeight="1" x14ac:dyDescent="0.25">
      <c r="B948" s="173"/>
      <c r="C948" s="174"/>
      <c r="D948" s="175"/>
      <c r="E948" s="176"/>
      <c r="F948" s="176"/>
      <c r="G948" s="23"/>
      <c r="H948" s="23"/>
      <c r="I948" s="23"/>
      <c r="J948" s="23"/>
      <c r="K948" s="91"/>
      <c r="L948" s="91"/>
      <c r="M948" s="91"/>
      <c r="N948" s="91"/>
      <c r="O948" s="91"/>
      <c r="P948" s="91"/>
      <c r="Q948" s="91"/>
      <c r="R948" s="91"/>
    </row>
    <row r="949" spans="2:18" s="92" customFormat="1" ht="15" customHeight="1" x14ac:dyDescent="0.25">
      <c r="B949" s="173"/>
      <c r="C949" s="174"/>
      <c r="D949" s="175"/>
      <c r="E949" s="176"/>
      <c r="F949" s="176"/>
      <c r="G949" s="23"/>
      <c r="H949" s="23"/>
      <c r="I949" s="23"/>
      <c r="J949" s="23"/>
      <c r="K949" s="91"/>
      <c r="L949" s="91"/>
      <c r="M949" s="91"/>
      <c r="N949" s="91"/>
      <c r="O949" s="91"/>
      <c r="P949" s="91"/>
      <c r="Q949" s="91"/>
      <c r="R949" s="91"/>
    </row>
    <row r="950" spans="2:18" s="92" customFormat="1" ht="15" customHeight="1" x14ac:dyDescent="0.25">
      <c r="B950" s="173"/>
      <c r="C950" s="174"/>
      <c r="D950" s="175"/>
      <c r="E950" s="176"/>
      <c r="F950" s="176"/>
      <c r="G950" s="23"/>
      <c r="H950" s="23"/>
      <c r="I950" s="23"/>
      <c r="J950" s="23"/>
      <c r="K950" s="91"/>
      <c r="L950" s="91"/>
      <c r="M950" s="91"/>
      <c r="N950" s="91"/>
      <c r="O950" s="91"/>
      <c r="P950" s="91"/>
      <c r="Q950" s="91"/>
      <c r="R950" s="91"/>
    </row>
    <row r="951" spans="2:18" s="92" customFormat="1" ht="15" customHeight="1" x14ac:dyDescent="0.25">
      <c r="B951" s="173"/>
      <c r="C951" s="174"/>
      <c r="D951" s="175"/>
      <c r="E951" s="176"/>
      <c r="F951" s="176"/>
      <c r="G951" s="23"/>
      <c r="H951" s="23"/>
      <c r="I951" s="23"/>
      <c r="J951" s="23"/>
      <c r="K951" s="91"/>
      <c r="L951" s="91"/>
      <c r="M951" s="91"/>
      <c r="N951" s="91"/>
      <c r="O951" s="91"/>
      <c r="P951" s="91"/>
      <c r="Q951" s="91"/>
      <c r="R951" s="91"/>
    </row>
    <row r="952" spans="2:18" s="92" customFormat="1" ht="15" customHeight="1" x14ac:dyDescent="0.25">
      <c r="B952" s="173"/>
      <c r="C952" s="174"/>
      <c r="D952" s="175"/>
      <c r="E952" s="176"/>
      <c r="F952" s="176"/>
      <c r="G952" s="23"/>
      <c r="H952" s="23"/>
      <c r="I952" s="23"/>
      <c r="J952" s="23"/>
      <c r="K952" s="91"/>
      <c r="L952" s="91"/>
      <c r="M952" s="91"/>
      <c r="N952" s="91"/>
      <c r="O952" s="91"/>
      <c r="P952" s="91"/>
      <c r="Q952" s="91"/>
      <c r="R952" s="91"/>
    </row>
    <row r="953" spans="2:18" s="92" customFormat="1" ht="15" customHeight="1" x14ac:dyDescent="0.25">
      <c r="B953" s="173"/>
      <c r="C953" s="174"/>
      <c r="D953" s="175"/>
      <c r="E953" s="176"/>
      <c r="F953" s="176"/>
      <c r="G953" s="23"/>
      <c r="H953" s="23"/>
      <c r="I953" s="23"/>
      <c r="J953" s="23"/>
      <c r="K953" s="91"/>
      <c r="L953" s="91"/>
      <c r="M953" s="91"/>
      <c r="N953" s="91"/>
      <c r="O953" s="91"/>
      <c r="P953" s="91"/>
      <c r="Q953" s="91"/>
      <c r="R953" s="91"/>
    </row>
    <row r="954" spans="2:18" s="92" customFormat="1" ht="15" customHeight="1" x14ac:dyDescent="0.25">
      <c r="B954" s="173"/>
      <c r="C954" s="174"/>
      <c r="D954" s="175"/>
      <c r="E954" s="176"/>
      <c r="F954" s="176"/>
      <c r="G954" s="23"/>
      <c r="H954" s="23"/>
      <c r="I954" s="23"/>
      <c r="J954" s="23"/>
      <c r="K954" s="91"/>
      <c r="L954" s="91"/>
      <c r="M954" s="91"/>
      <c r="N954" s="91"/>
      <c r="O954" s="91"/>
      <c r="P954" s="91"/>
      <c r="Q954" s="91"/>
      <c r="R954" s="91"/>
    </row>
    <row r="955" spans="2:18" s="92" customFormat="1" ht="15" customHeight="1" x14ac:dyDescent="0.25">
      <c r="B955" s="173"/>
      <c r="C955" s="174"/>
      <c r="D955" s="175"/>
      <c r="E955" s="176"/>
      <c r="F955" s="176"/>
      <c r="G955" s="23"/>
      <c r="H955" s="23"/>
      <c r="I955" s="23"/>
      <c r="J955" s="23"/>
      <c r="K955" s="91"/>
      <c r="L955" s="91"/>
      <c r="M955" s="91"/>
      <c r="N955" s="91"/>
      <c r="O955" s="91"/>
      <c r="P955" s="91"/>
      <c r="Q955" s="91"/>
      <c r="R955" s="91"/>
    </row>
    <row r="956" spans="2:18" s="92" customFormat="1" ht="15" customHeight="1" x14ac:dyDescent="0.25">
      <c r="B956" s="173"/>
      <c r="C956" s="174"/>
      <c r="D956" s="175"/>
      <c r="E956" s="176"/>
      <c r="F956" s="176"/>
      <c r="G956" s="23"/>
      <c r="H956" s="23"/>
      <c r="I956" s="23"/>
      <c r="J956" s="23"/>
      <c r="K956" s="91"/>
      <c r="L956" s="91"/>
      <c r="M956" s="91"/>
      <c r="N956" s="91"/>
      <c r="O956" s="91"/>
      <c r="P956" s="91"/>
      <c r="Q956" s="91"/>
      <c r="R956" s="91"/>
    </row>
    <row r="957" spans="2:18" s="92" customFormat="1" ht="15" customHeight="1" x14ac:dyDescent="0.25">
      <c r="B957" s="173"/>
      <c r="C957" s="174"/>
      <c r="D957" s="175"/>
      <c r="E957" s="176"/>
      <c r="F957" s="176"/>
      <c r="G957" s="23"/>
      <c r="H957" s="23"/>
      <c r="I957" s="23"/>
      <c r="J957" s="23"/>
      <c r="K957" s="91"/>
      <c r="L957" s="91"/>
      <c r="M957" s="91"/>
      <c r="N957" s="91"/>
      <c r="O957" s="91"/>
      <c r="P957" s="91"/>
      <c r="Q957" s="91"/>
      <c r="R957" s="91"/>
    </row>
    <row r="958" spans="2:18" s="92" customFormat="1" ht="15" customHeight="1" x14ac:dyDescent="0.25">
      <c r="B958" s="173"/>
      <c r="C958" s="174"/>
      <c r="D958" s="175"/>
      <c r="E958" s="176"/>
      <c r="F958" s="176"/>
      <c r="G958" s="23"/>
      <c r="H958" s="23"/>
      <c r="I958" s="23"/>
      <c r="J958" s="23"/>
      <c r="K958" s="91"/>
      <c r="L958" s="91"/>
      <c r="M958" s="91"/>
      <c r="N958" s="91"/>
      <c r="O958" s="91"/>
      <c r="P958" s="91"/>
      <c r="Q958" s="91"/>
      <c r="R958" s="91"/>
    </row>
    <row r="959" spans="2:18" s="92" customFormat="1" ht="15" customHeight="1" x14ac:dyDescent="0.25">
      <c r="B959" s="173"/>
      <c r="C959" s="174"/>
      <c r="D959" s="175"/>
      <c r="E959" s="176"/>
      <c r="F959" s="176"/>
      <c r="G959" s="23"/>
      <c r="H959" s="23"/>
      <c r="I959" s="23"/>
      <c r="J959" s="23"/>
      <c r="K959" s="91"/>
      <c r="L959" s="91"/>
      <c r="M959" s="91"/>
      <c r="N959" s="91"/>
      <c r="O959" s="91"/>
      <c r="P959" s="91"/>
      <c r="Q959" s="91"/>
      <c r="R959" s="91"/>
    </row>
    <row r="960" spans="2:18" s="92" customFormat="1" ht="15" customHeight="1" x14ac:dyDescent="0.25">
      <c r="B960" s="173"/>
      <c r="C960" s="174"/>
      <c r="D960" s="175"/>
      <c r="E960" s="176"/>
      <c r="F960" s="176"/>
      <c r="G960" s="23"/>
      <c r="H960" s="23"/>
      <c r="I960" s="23"/>
      <c r="J960" s="23"/>
      <c r="K960" s="91"/>
      <c r="L960" s="91"/>
      <c r="M960" s="91"/>
      <c r="N960" s="91"/>
      <c r="O960" s="91"/>
      <c r="P960" s="91"/>
      <c r="Q960" s="91"/>
      <c r="R960" s="91"/>
    </row>
    <row r="961" spans="2:18" s="92" customFormat="1" ht="15" customHeight="1" x14ac:dyDescent="0.25">
      <c r="B961" s="173"/>
      <c r="C961" s="174"/>
      <c r="D961" s="175"/>
      <c r="E961" s="176"/>
      <c r="F961" s="176"/>
      <c r="G961" s="23"/>
      <c r="H961" s="23"/>
      <c r="I961" s="23"/>
      <c r="J961" s="23"/>
      <c r="K961" s="91"/>
      <c r="L961" s="91"/>
      <c r="M961" s="91"/>
      <c r="N961" s="91"/>
      <c r="O961" s="91"/>
      <c r="P961" s="91"/>
      <c r="Q961" s="91"/>
      <c r="R961" s="91"/>
    </row>
    <row r="962" spans="2:18" s="92" customFormat="1" ht="15" customHeight="1" x14ac:dyDescent="0.25">
      <c r="B962" s="173"/>
      <c r="C962" s="174"/>
      <c r="D962" s="175"/>
      <c r="E962" s="176"/>
      <c r="F962" s="176"/>
      <c r="G962" s="23"/>
      <c r="H962" s="23"/>
      <c r="I962" s="23"/>
      <c r="J962" s="23"/>
      <c r="K962" s="91"/>
      <c r="L962" s="91"/>
      <c r="M962" s="91"/>
      <c r="N962" s="91"/>
      <c r="O962" s="91"/>
      <c r="P962" s="91"/>
      <c r="Q962" s="91"/>
      <c r="R962" s="91"/>
    </row>
    <row r="963" spans="2:18" s="92" customFormat="1" ht="15" customHeight="1" x14ac:dyDescent="0.25">
      <c r="B963" s="173"/>
      <c r="C963" s="174"/>
      <c r="D963" s="175"/>
      <c r="E963" s="176"/>
      <c r="F963" s="176"/>
      <c r="G963" s="23"/>
      <c r="H963" s="23"/>
      <c r="I963" s="23"/>
      <c r="J963" s="23"/>
      <c r="K963" s="91"/>
      <c r="L963" s="91"/>
      <c r="M963" s="91"/>
      <c r="N963" s="91"/>
      <c r="O963" s="91"/>
      <c r="P963" s="91"/>
      <c r="Q963" s="91"/>
      <c r="R963" s="91"/>
    </row>
    <row r="964" spans="2:18" s="92" customFormat="1" ht="15" customHeight="1" x14ac:dyDescent="0.25">
      <c r="B964" s="173"/>
      <c r="C964" s="174"/>
      <c r="D964" s="175"/>
      <c r="E964" s="176"/>
      <c r="F964" s="176"/>
      <c r="G964" s="23"/>
      <c r="H964" s="23"/>
      <c r="I964" s="23"/>
      <c r="J964" s="23"/>
      <c r="K964" s="91"/>
      <c r="L964" s="91"/>
      <c r="M964" s="91"/>
      <c r="N964" s="91"/>
      <c r="O964" s="91"/>
      <c r="P964" s="91"/>
      <c r="Q964" s="91"/>
      <c r="R964" s="91"/>
    </row>
    <row r="965" spans="2:18" s="92" customFormat="1" ht="15" customHeight="1" x14ac:dyDescent="0.25">
      <c r="B965" s="173"/>
      <c r="C965" s="174"/>
      <c r="D965" s="175"/>
      <c r="E965" s="176"/>
      <c r="F965" s="176"/>
      <c r="G965" s="23"/>
      <c r="H965" s="23"/>
      <c r="I965" s="23"/>
      <c r="J965" s="23"/>
      <c r="K965" s="91"/>
      <c r="L965" s="91"/>
      <c r="M965" s="91"/>
      <c r="N965" s="91"/>
      <c r="O965" s="91"/>
      <c r="P965" s="91"/>
      <c r="Q965" s="91"/>
      <c r="R965" s="91"/>
    </row>
    <row r="966" spans="2:18" s="92" customFormat="1" ht="15" customHeight="1" x14ac:dyDescent="0.25">
      <c r="B966" s="173"/>
      <c r="C966" s="174"/>
      <c r="D966" s="175"/>
      <c r="E966" s="176"/>
      <c r="F966" s="176"/>
      <c r="G966" s="23"/>
      <c r="H966" s="23"/>
      <c r="I966" s="23"/>
      <c r="J966" s="23"/>
      <c r="K966" s="91"/>
      <c r="L966" s="91"/>
      <c r="M966" s="91"/>
      <c r="N966" s="91"/>
      <c r="O966" s="91"/>
      <c r="P966" s="91"/>
      <c r="Q966" s="91"/>
      <c r="R966" s="91"/>
    </row>
    <row r="967" spans="2:18" s="92" customFormat="1" ht="15" customHeight="1" x14ac:dyDescent="0.25">
      <c r="B967" s="173"/>
      <c r="C967" s="174"/>
      <c r="D967" s="175"/>
      <c r="E967" s="176"/>
      <c r="F967" s="176"/>
      <c r="G967" s="23"/>
      <c r="H967" s="23"/>
      <c r="I967" s="23"/>
      <c r="J967" s="23"/>
      <c r="K967" s="91"/>
      <c r="L967" s="91"/>
      <c r="M967" s="91"/>
      <c r="N967" s="91"/>
      <c r="O967" s="91"/>
      <c r="P967" s="91"/>
      <c r="Q967" s="91"/>
      <c r="R967" s="91"/>
    </row>
    <row r="968" spans="2:18" s="92" customFormat="1" ht="15" customHeight="1" x14ac:dyDescent="0.25">
      <c r="B968" s="173"/>
      <c r="C968" s="174"/>
      <c r="D968" s="175"/>
      <c r="E968" s="176"/>
      <c r="F968" s="176"/>
      <c r="G968" s="23"/>
      <c r="H968" s="23"/>
      <c r="I968" s="23"/>
      <c r="J968" s="23"/>
      <c r="K968" s="91"/>
      <c r="L968" s="91"/>
      <c r="M968" s="91"/>
      <c r="N968" s="91"/>
      <c r="O968" s="91"/>
      <c r="P968" s="91"/>
      <c r="Q968" s="91"/>
      <c r="R968" s="91"/>
    </row>
    <row r="969" spans="2:18" s="92" customFormat="1" ht="15" customHeight="1" x14ac:dyDescent="0.25">
      <c r="B969" s="173"/>
      <c r="C969" s="174"/>
      <c r="D969" s="175"/>
      <c r="E969" s="176"/>
      <c r="F969" s="176"/>
      <c r="G969" s="23"/>
      <c r="H969" s="23"/>
      <c r="I969" s="23"/>
      <c r="J969" s="23"/>
      <c r="K969" s="91"/>
      <c r="L969" s="91"/>
      <c r="M969" s="91"/>
      <c r="N969" s="91"/>
      <c r="O969" s="91"/>
      <c r="P969" s="91"/>
      <c r="Q969" s="91"/>
      <c r="R969" s="91"/>
    </row>
    <row r="970" spans="2:18" s="92" customFormat="1" ht="15" customHeight="1" x14ac:dyDescent="0.25">
      <c r="B970" s="173"/>
      <c r="C970" s="174"/>
      <c r="D970" s="175"/>
      <c r="E970" s="176"/>
      <c r="F970" s="176"/>
      <c r="G970" s="23"/>
      <c r="H970" s="23"/>
      <c r="I970" s="23"/>
      <c r="J970" s="23"/>
      <c r="K970" s="91"/>
      <c r="L970" s="91"/>
      <c r="M970" s="91"/>
      <c r="N970" s="91"/>
      <c r="O970" s="91"/>
      <c r="P970" s="91"/>
      <c r="Q970" s="91"/>
      <c r="R970" s="91"/>
    </row>
    <row r="971" spans="2:18" s="92" customFormat="1" ht="15" customHeight="1" x14ac:dyDescent="0.25">
      <c r="B971" s="173"/>
      <c r="C971" s="174"/>
      <c r="D971" s="175"/>
      <c r="E971" s="176"/>
      <c r="F971" s="176"/>
      <c r="G971" s="23"/>
      <c r="H971" s="23"/>
      <c r="I971" s="23"/>
      <c r="J971" s="23"/>
      <c r="K971" s="91"/>
      <c r="L971" s="91"/>
      <c r="M971" s="91"/>
      <c r="N971" s="91"/>
      <c r="O971" s="91"/>
      <c r="P971" s="91"/>
      <c r="Q971" s="91"/>
      <c r="R971" s="91"/>
    </row>
    <row r="972" spans="2:18" s="92" customFormat="1" ht="15" customHeight="1" x14ac:dyDescent="0.25">
      <c r="B972" s="173"/>
      <c r="C972" s="174"/>
      <c r="D972" s="175"/>
      <c r="E972" s="176"/>
      <c r="F972" s="176"/>
      <c r="G972" s="23"/>
      <c r="H972" s="23"/>
      <c r="I972" s="23"/>
      <c r="J972" s="23"/>
      <c r="K972" s="91"/>
      <c r="L972" s="91"/>
      <c r="M972" s="91"/>
      <c r="N972" s="91"/>
      <c r="O972" s="91"/>
      <c r="P972" s="91"/>
      <c r="Q972" s="91"/>
      <c r="R972" s="91"/>
    </row>
    <row r="973" spans="2:18" s="92" customFormat="1" ht="15" customHeight="1" x14ac:dyDescent="0.25">
      <c r="B973" s="173"/>
      <c r="C973" s="174"/>
      <c r="D973" s="175"/>
      <c r="E973" s="176"/>
      <c r="F973" s="176"/>
      <c r="G973" s="23"/>
      <c r="H973" s="23"/>
      <c r="I973" s="23"/>
      <c r="J973" s="23"/>
      <c r="K973" s="91"/>
      <c r="L973" s="91"/>
      <c r="M973" s="91"/>
      <c r="N973" s="91"/>
      <c r="O973" s="91"/>
      <c r="P973" s="91"/>
      <c r="Q973" s="91"/>
      <c r="R973" s="91"/>
    </row>
    <row r="974" spans="2:18" s="92" customFormat="1" ht="15" customHeight="1" x14ac:dyDescent="0.25">
      <c r="B974" s="173"/>
      <c r="C974" s="174"/>
      <c r="D974" s="175"/>
      <c r="E974" s="176"/>
      <c r="F974" s="176"/>
      <c r="G974" s="23"/>
      <c r="H974" s="23"/>
      <c r="I974" s="23"/>
      <c r="J974" s="23"/>
      <c r="K974" s="91"/>
      <c r="L974" s="91"/>
      <c r="M974" s="91"/>
      <c r="N974" s="91"/>
      <c r="O974" s="91"/>
      <c r="P974" s="91"/>
      <c r="Q974" s="91"/>
      <c r="R974" s="91"/>
    </row>
    <row r="975" spans="2:18" s="92" customFormat="1" ht="15" customHeight="1" x14ac:dyDescent="0.25">
      <c r="B975" s="173"/>
      <c r="C975" s="174"/>
      <c r="D975" s="175"/>
      <c r="E975" s="176"/>
      <c r="F975" s="176"/>
      <c r="G975" s="23"/>
      <c r="H975" s="23"/>
      <c r="I975" s="23"/>
      <c r="J975" s="23"/>
      <c r="K975" s="91"/>
      <c r="L975" s="91"/>
      <c r="M975" s="91"/>
      <c r="N975" s="91"/>
      <c r="O975" s="91"/>
      <c r="P975" s="91"/>
      <c r="Q975" s="91"/>
      <c r="R975" s="91"/>
    </row>
    <row r="976" spans="2:18" s="92" customFormat="1" ht="15" customHeight="1" x14ac:dyDescent="0.25">
      <c r="B976" s="173"/>
      <c r="C976" s="174"/>
      <c r="D976" s="175"/>
      <c r="E976" s="176"/>
      <c r="F976" s="176"/>
      <c r="G976" s="23"/>
      <c r="H976" s="23"/>
      <c r="I976" s="23"/>
      <c r="J976" s="23"/>
      <c r="K976" s="91"/>
      <c r="L976" s="91"/>
      <c r="M976" s="91"/>
      <c r="N976" s="91"/>
      <c r="O976" s="91"/>
      <c r="P976" s="91"/>
      <c r="Q976" s="91"/>
      <c r="R976" s="91"/>
    </row>
    <row r="977" spans="2:18" s="92" customFormat="1" ht="15" customHeight="1" x14ac:dyDescent="0.25">
      <c r="B977" s="173"/>
      <c r="C977" s="174"/>
      <c r="D977" s="175"/>
      <c r="E977" s="176"/>
      <c r="F977" s="176"/>
      <c r="G977" s="23"/>
      <c r="H977" s="23"/>
      <c r="I977" s="23"/>
      <c r="J977" s="23"/>
      <c r="K977" s="91"/>
      <c r="L977" s="91"/>
      <c r="M977" s="91"/>
      <c r="N977" s="91"/>
      <c r="O977" s="91"/>
      <c r="P977" s="91"/>
      <c r="Q977" s="91"/>
      <c r="R977" s="91"/>
    </row>
    <row r="978" spans="2:18" s="92" customFormat="1" ht="15" customHeight="1" x14ac:dyDescent="0.25">
      <c r="B978" s="173"/>
      <c r="C978" s="174"/>
      <c r="D978" s="175"/>
      <c r="E978" s="176"/>
      <c r="F978" s="176"/>
      <c r="G978" s="23"/>
      <c r="H978" s="23"/>
      <c r="I978" s="23"/>
      <c r="J978" s="23"/>
      <c r="K978" s="91"/>
      <c r="L978" s="91"/>
      <c r="M978" s="91"/>
      <c r="N978" s="91"/>
      <c r="O978" s="91"/>
      <c r="P978" s="91"/>
      <c r="Q978" s="91"/>
      <c r="R978" s="91"/>
    </row>
    <row r="979" spans="2:18" s="92" customFormat="1" ht="15" customHeight="1" x14ac:dyDescent="0.25">
      <c r="B979" s="173"/>
      <c r="C979" s="174"/>
      <c r="D979" s="175"/>
      <c r="E979" s="176"/>
      <c r="F979" s="176"/>
      <c r="G979" s="23"/>
      <c r="H979" s="23"/>
      <c r="I979" s="23"/>
      <c r="J979" s="23"/>
      <c r="K979" s="91"/>
      <c r="L979" s="91"/>
      <c r="M979" s="91"/>
      <c r="N979" s="91"/>
      <c r="O979" s="91"/>
      <c r="P979" s="91"/>
      <c r="Q979" s="91"/>
      <c r="R979" s="91"/>
    </row>
    <row r="980" spans="2:18" s="92" customFormat="1" ht="15" customHeight="1" x14ac:dyDescent="0.25">
      <c r="B980" s="173"/>
      <c r="C980" s="174"/>
      <c r="D980" s="175"/>
      <c r="E980" s="176"/>
      <c r="F980" s="176"/>
      <c r="G980" s="23"/>
      <c r="H980" s="23"/>
      <c r="I980" s="23"/>
      <c r="J980" s="23"/>
      <c r="K980" s="91"/>
      <c r="L980" s="91"/>
      <c r="M980" s="91"/>
      <c r="N980" s="91"/>
      <c r="O980" s="91"/>
      <c r="P980" s="91"/>
      <c r="Q980" s="91"/>
      <c r="R980" s="91"/>
    </row>
    <row r="981" spans="2:18" s="92" customFormat="1" ht="15" customHeight="1" x14ac:dyDescent="0.25">
      <c r="B981" s="173"/>
      <c r="C981" s="174"/>
      <c r="D981" s="175"/>
      <c r="E981" s="176"/>
      <c r="F981" s="176"/>
      <c r="G981" s="23"/>
      <c r="H981" s="23"/>
      <c r="I981" s="23"/>
      <c r="J981" s="23"/>
      <c r="K981" s="91"/>
      <c r="L981" s="91"/>
      <c r="M981" s="91"/>
      <c r="N981" s="91"/>
      <c r="O981" s="91"/>
      <c r="P981" s="91"/>
      <c r="Q981" s="91"/>
      <c r="R981" s="91"/>
    </row>
    <row r="982" spans="2:18" s="92" customFormat="1" ht="15" customHeight="1" x14ac:dyDescent="0.25">
      <c r="B982" s="173"/>
      <c r="C982" s="174"/>
      <c r="D982" s="175"/>
      <c r="E982" s="176"/>
      <c r="F982" s="176"/>
      <c r="G982" s="23"/>
      <c r="H982" s="23"/>
      <c r="I982" s="23"/>
      <c r="J982" s="23"/>
      <c r="K982" s="91"/>
      <c r="L982" s="91"/>
      <c r="M982" s="91"/>
      <c r="N982" s="91"/>
      <c r="O982" s="91"/>
      <c r="P982" s="91"/>
      <c r="Q982" s="91"/>
      <c r="R982" s="91"/>
    </row>
    <row r="983" spans="2:18" s="92" customFormat="1" ht="15" customHeight="1" x14ac:dyDescent="0.25">
      <c r="B983" s="173"/>
      <c r="C983" s="174"/>
      <c r="D983" s="175"/>
      <c r="E983" s="176"/>
      <c r="F983" s="176"/>
      <c r="G983" s="23"/>
      <c r="H983" s="23"/>
      <c r="I983" s="23"/>
      <c r="J983" s="23"/>
      <c r="K983" s="91"/>
      <c r="L983" s="91"/>
      <c r="M983" s="91"/>
      <c r="N983" s="91"/>
      <c r="O983" s="91"/>
      <c r="P983" s="91"/>
      <c r="Q983" s="91"/>
      <c r="R983" s="91"/>
    </row>
    <row r="984" spans="2:18" s="92" customFormat="1" ht="15" customHeight="1" x14ac:dyDescent="0.25">
      <c r="B984" s="173"/>
      <c r="C984" s="174"/>
      <c r="D984" s="175"/>
      <c r="E984" s="176"/>
      <c r="F984" s="176"/>
      <c r="G984" s="23"/>
      <c r="H984" s="23"/>
      <c r="I984" s="23"/>
      <c r="J984" s="23"/>
      <c r="K984" s="91"/>
      <c r="L984" s="91"/>
      <c r="M984" s="91"/>
      <c r="N984" s="91"/>
      <c r="O984" s="91"/>
      <c r="P984" s="91"/>
      <c r="Q984" s="91"/>
      <c r="R984" s="91"/>
    </row>
    <row r="985" spans="2:18" s="92" customFormat="1" ht="15" customHeight="1" x14ac:dyDescent="0.25">
      <c r="B985" s="173"/>
      <c r="C985" s="174"/>
      <c r="D985" s="175"/>
      <c r="E985" s="176"/>
      <c r="F985" s="176"/>
      <c r="G985" s="23"/>
      <c r="H985" s="23"/>
      <c r="I985" s="23"/>
      <c r="J985" s="23"/>
      <c r="K985" s="91"/>
      <c r="L985" s="91"/>
      <c r="M985" s="91"/>
      <c r="N985" s="91"/>
      <c r="O985" s="91"/>
      <c r="P985" s="91"/>
      <c r="Q985" s="91"/>
      <c r="R985" s="91"/>
    </row>
    <row r="986" spans="2:18" s="92" customFormat="1" ht="15" customHeight="1" x14ac:dyDescent="0.25">
      <c r="B986" s="173"/>
      <c r="C986" s="174"/>
      <c r="D986" s="175"/>
      <c r="E986" s="176"/>
      <c r="F986" s="176"/>
      <c r="G986" s="23"/>
      <c r="H986" s="23"/>
      <c r="I986" s="23"/>
      <c r="J986" s="23"/>
      <c r="K986" s="91"/>
      <c r="L986" s="91"/>
      <c r="M986" s="91"/>
      <c r="N986" s="91"/>
      <c r="O986" s="91"/>
      <c r="P986" s="91"/>
      <c r="Q986" s="91"/>
      <c r="R986" s="91"/>
    </row>
    <row r="987" spans="2:18" s="92" customFormat="1" ht="15" customHeight="1" x14ac:dyDescent="0.25">
      <c r="B987" s="173"/>
      <c r="C987" s="174"/>
      <c r="D987" s="175"/>
      <c r="E987" s="176"/>
      <c r="F987" s="176"/>
      <c r="G987" s="23"/>
      <c r="H987" s="23"/>
      <c r="I987" s="23"/>
      <c r="J987" s="23"/>
      <c r="K987" s="91"/>
      <c r="L987" s="91"/>
      <c r="M987" s="91"/>
      <c r="N987" s="91"/>
      <c r="O987" s="91"/>
      <c r="P987" s="91"/>
      <c r="Q987" s="91"/>
      <c r="R987" s="91"/>
    </row>
    <row r="988" spans="2:18" s="92" customFormat="1" ht="15" customHeight="1" x14ac:dyDescent="0.25">
      <c r="B988" s="173"/>
      <c r="C988" s="174"/>
      <c r="D988" s="175"/>
      <c r="E988" s="176"/>
      <c r="F988" s="176"/>
      <c r="G988" s="23"/>
      <c r="H988" s="23"/>
      <c r="I988" s="23"/>
      <c r="J988" s="23"/>
      <c r="K988" s="91"/>
      <c r="L988" s="91"/>
      <c r="M988" s="91"/>
      <c r="N988" s="91"/>
      <c r="O988" s="91"/>
      <c r="P988" s="91"/>
      <c r="Q988" s="91"/>
      <c r="R988" s="91"/>
    </row>
    <row r="989" spans="2:18" s="92" customFormat="1" ht="15" customHeight="1" x14ac:dyDescent="0.25">
      <c r="B989" s="173"/>
      <c r="C989" s="174"/>
      <c r="D989" s="175"/>
      <c r="E989" s="176"/>
      <c r="F989" s="176"/>
      <c r="G989" s="23"/>
      <c r="H989" s="23"/>
      <c r="I989" s="23"/>
      <c r="J989" s="23"/>
      <c r="K989" s="91"/>
      <c r="L989" s="91"/>
      <c r="M989" s="91"/>
      <c r="N989" s="91"/>
      <c r="O989" s="91"/>
      <c r="P989" s="91"/>
      <c r="Q989" s="91"/>
      <c r="R989" s="91"/>
    </row>
    <row r="990" spans="2:18" s="92" customFormat="1" ht="15" customHeight="1" x14ac:dyDescent="0.25">
      <c r="B990" s="173"/>
      <c r="C990" s="174"/>
      <c r="D990" s="175"/>
      <c r="E990" s="176"/>
      <c r="F990" s="176"/>
      <c r="G990" s="23"/>
      <c r="H990" s="23"/>
      <c r="I990" s="23"/>
      <c r="J990" s="23"/>
      <c r="K990" s="91"/>
      <c r="L990" s="91"/>
      <c r="M990" s="91"/>
      <c r="N990" s="91"/>
      <c r="O990" s="91"/>
      <c r="P990" s="91"/>
      <c r="Q990" s="91"/>
      <c r="R990" s="91"/>
    </row>
    <row r="991" spans="2:18" s="92" customFormat="1" ht="15" customHeight="1" x14ac:dyDescent="0.25">
      <c r="B991" s="173"/>
      <c r="C991" s="174"/>
      <c r="D991" s="175"/>
      <c r="E991" s="176"/>
      <c r="F991" s="176"/>
      <c r="G991" s="23"/>
      <c r="H991" s="23"/>
      <c r="I991" s="23"/>
      <c r="J991" s="23"/>
      <c r="K991" s="91"/>
      <c r="L991" s="91"/>
      <c r="M991" s="91"/>
      <c r="N991" s="91"/>
      <c r="O991" s="91"/>
      <c r="P991" s="91"/>
      <c r="Q991" s="91"/>
      <c r="R991" s="91"/>
    </row>
    <row r="992" spans="2:18" s="92" customFormat="1" ht="15" customHeight="1" x14ac:dyDescent="0.25">
      <c r="B992" s="173"/>
      <c r="C992" s="174"/>
      <c r="D992" s="175"/>
      <c r="E992" s="176"/>
      <c r="F992" s="176"/>
      <c r="G992" s="23"/>
      <c r="H992" s="23"/>
      <c r="I992" s="23"/>
      <c r="J992" s="23"/>
      <c r="K992" s="91"/>
      <c r="L992" s="91"/>
      <c r="M992" s="91"/>
      <c r="N992" s="91"/>
      <c r="O992" s="91"/>
      <c r="P992" s="91"/>
      <c r="Q992" s="91"/>
      <c r="R992" s="91"/>
    </row>
    <row r="993" spans="2:18" s="92" customFormat="1" ht="15" customHeight="1" x14ac:dyDescent="0.25">
      <c r="B993" s="173"/>
      <c r="C993" s="174"/>
      <c r="D993" s="175"/>
      <c r="E993" s="176"/>
      <c r="F993" s="176"/>
      <c r="G993" s="23"/>
      <c r="H993" s="23"/>
      <c r="I993" s="23"/>
      <c r="J993" s="23"/>
      <c r="K993" s="91"/>
      <c r="L993" s="91"/>
      <c r="M993" s="91"/>
      <c r="N993" s="91"/>
      <c r="O993" s="91"/>
      <c r="P993" s="91"/>
      <c r="Q993" s="91"/>
      <c r="R993" s="91"/>
    </row>
    <row r="994" spans="2:18" s="92" customFormat="1" ht="15" customHeight="1" x14ac:dyDescent="0.25">
      <c r="B994" s="173"/>
      <c r="C994" s="174"/>
      <c r="D994" s="175"/>
      <c r="E994" s="176"/>
      <c r="F994" s="176"/>
      <c r="G994" s="23"/>
      <c r="H994" s="23"/>
      <c r="I994" s="23"/>
      <c r="J994" s="23"/>
      <c r="K994" s="91"/>
      <c r="L994" s="91"/>
      <c r="M994" s="91"/>
      <c r="N994" s="91"/>
      <c r="O994" s="91"/>
      <c r="P994" s="91"/>
      <c r="Q994" s="91"/>
      <c r="R994" s="91"/>
    </row>
    <row r="995" spans="2:18" s="92" customFormat="1" ht="15" customHeight="1" x14ac:dyDescent="0.25">
      <c r="B995" s="173"/>
      <c r="C995" s="174"/>
      <c r="D995" s="175"/>
      <c r="E995" s="176"/>
      <c r="F995" s="176"/>
      <c r="G995" s="23"/>
      <c r="H995" s="23"/>
      <c r="I995" s="23"/>
      <c r="J995" s="23"/>
      <c r="K995" s="91"/>
      <c r="L995" s="91"/>
      <c r="M995" s="91"/>
      <c r="N995" s="91"/>
      <c r="O995" s="91"/>
      <c r="P995" s="91"/>
      <c r="Q995" s="91"/>
      <c r="R995" s="91"/>
    </row>
    <row r="996" spans="2:18" s="92" customFormat="1" ht="15" customHeight="1" x14ac:dyDescent="0.25">
      <c r="B996" s="173"/>
      <c r="C996" s="174"/>
      <c r="D996" s="175"/>
      <c r="E996" s="176"/>
      <c r="F996" s="176"/>
      <c r="G996" s="23"/>
      <c r="H996" s="23"/>
      <c r="I996" s="23"/>
      <c r="J996" s="23"/>
      <c r="K996" s="91"/>
      <c r="L996" s="91"/>
      <c r="M996" s="91"/>
      <c r="N996" s="91"/>
      <c r="O996" s="91"/>
      <c r="P996" s="91"/>
      <c r="Q996" s="91"/>
      <c r="R996" s="91"/>
    </row>
    <row r="997" spans="2:18" s="92" customFormat="1" ht="15" customHeight="1" x14ac:dyDescent="0.25">
      <c r="B997" s="173"/>
      <c r="C997" s="174"/>
      <c r="D997" s="175"/>
      <c r="E997" s="176"/>
      <c r="F997" s="176"/>
      <c r="G997" s="23"/>
      <c r="H997" s="23"/>
      <c r="I997" s="23"/>
      <c r="J997" s="23"/>
      <c r="K997" s="91"/>
      <c r="L997" s="91"/>
      <c r="M997" s="91"/>
      <c r="N997" s="91"/>
      <c r="O997" s="91"/>
      <c r="P997" s="91"/>
      <c r="Q997" s="91"/>
      <c r="R997" s="91"/>
    </row>
    <row r="998" spans="2:18" s="92" customFormat="1" ht="15" customHeight="1" x14ac:dyDescent="0.25">
      <c r="B998" s="173"/>
      <c r="C998" s="174"/>
      <c r="D998" s="175"/>
      <c r="E998" s="176"/>
      <c r="F998" s="176"/>
      <c r="G998" s="23"/>
      <c r="H998" s="23"/>
      <c r="I998" s="23"/>
      <c r="J998" s="23"/>
      <c r="K998" s="91"/>
      <c r="L998" s="91"/>
      <c r="M998" s="91"/>
      <c r="N998" s="91"/>
      <c r="O998" s="91"/>
      <c r="P998" s="91"/>
      <c r="Q998" s="91"/>
      <c r="R998" s="91"/>
    </row>
    <row r="999" spans="2:18" s="92" customFormat="1" ht="15" customHeight="1" x14ac:dyDescent="0.25">
      <c r="B999" s="173"/>
      <c r="C999" s="174"/>
      <c r="D999" s="175"/>
      <c r="E999" s="176"/>
      <c r="F999" s="176"/>
      <c r="G999" s="23"/>
      <c r="H999" s="23"/>
      <c r="I999" s="23"/>
      <c r="J999" s="23"/>
      <c r="K999" s="91"/>
      <c r="L999" s="91"/>
      <c r="M999" s="91"/>
      <c r="N999" s="91"/>
      <c r="O999" s="91"/>
      <c r="P999" s="91"/>
      <c r="Q999" s="91"/>
      <c r="R999" s="91"/>
    </row>
    <row r="1000" spans="2:18" s="92" customFormat="1" ht="15" customHeight="1" x14ac:dyDescent="0.25">
      <c r="B1000" s="173"/>
      <c r="C1000" s="174"/>
      <c r="D1000" s="175"/>
      <c r="E1000" s="176"/>
      <c r="F1000" s="176"/>
      <c r="G1000" s="23"/>
      <c r="H1000" s="23"/>
      <c r="I1000" s="23"/>
      <c r="J1000" s="23"/>
      <c r="K1000" s="91"/>
      <c r="L1000" s="91"/>
      <c r="M1000" s="91"/>
      <c r="N1000" s="91"/>
      <c r="O1000" s="91"/>
      <c r="P1000" s="91"/>
      <c r="Q1000" s="91"/>
      <c r="R1000" s="91"/>
    </row>
    <row r="1001" spans="2:18" s="92" customFormat="1" ht="15" customHeight="1" x14ac:dyDescent="0.25">
      <c r="B1001" s="173"/>
      <c r="C1001" s="174"/>
      <c r="D1001" s="175"/>
      <c r="E1001" s="176"/>
      <c r="F1001" s="176"/>
      <c r="G1001" s="23"/>
      <c r="H1001" s="23"/>
      <c r="I1001" s="23"/>
      <c r="J1001" s="23"/>
      <c r="K1001" s="91"/>
      <c r="L1001" s="91"/>
      <c r="M1001" s="91"/>
      <c r="N1001" s="91"/>
      <c r="O1001" s="91"/>
      <c r="P1001" s="91"/>
      <c r="Q1001" s="91"/>
      <c r="R1001" s="91"/>
    </row>
    <row r="1002" spans="2:18" s="92" customFormat="1" ht="15" customHeight="1" x14ac:dyDescent="0.25">
      <c r="B1002" s="173"/>
      <c r="C1002" s="174"/>
      <c r="D1002" s="175"/>
      <c r="E1002" s="176"/>
      <c r="F1002" s="176"/>
      <c r="G1002" s="23"/>
      <c r="H1002" s="23"/>
      <c r="I1002" s="23"/>
      <c r="J1002" s="23"/>
      <c r="K1002" s="91"/>
      <c r="L1002" s="91"/>
      <c r="M1002" s="91"/>
      <c r="N1002" s="91"/>
      <c r="O1002" s="91"/>
      <c r="P1002" s="91"/>
      <c r="Q1002" s="91"/>
      <c r="R1002" s="91"/>
    </row>
    <row r="1003" spans="2:18" s="92" customFormat="1" ht="15" customHeight="1" x14ac:dyDescent="0.25">
      <c r="B1003" s="173"/>
      <c r="C1003" s="174"/>
      <c r="D1003" s="175"/>
      <c r="E1003" s="176"/>
      <c r="F1003" s="176"/>
      <c r="G1003" s="23"/>
      <c r="H1003" s="23"/>
      <c r="I1003" s="23"/>
      <c r="J1003" s="23"/>
      <c r="K1003" s="91"/>
      <c r="L1003" s="91"/>
      <c r="M1003" s="91"/>
      <c r="N1003" s="91"/>
      <c r="O1003" s="91"/>
      <c r="P1003" s="91"/>
      <c r="Q1003" s="91"/>
      <c r="R1003" s="91"/>
    </row>
    <row r="1004" spans="2:18" s="92" customFormat="1" ht="15" customHeight="1" x14ac:dyDescent="0.25">
      <c r="B1004" s="173"/>
      <c r="C1004" s="174"/>
      <c r="D1004" s="175"/>
      <c r="E1004" s="176"/>
      <c r="F1004" s="176"/>
      <c r="G1004" s="23"/>
      <c r="H1004" s="23"/>
      <c r="I1004" s="23"/>
      <c r="J1004" s="23"/>
      <c r="K1004" s="91"/>
      <c r="L1004" s="91"/>
      <c r="M1004" s="91"/>
      <c r="N1004" s="91"/>
      <c r="O1004" s="91"/>
      <c r="P1004" s="91"/>
      <c r="Q1004" s="91"/>
      <c r="R1004" s="91"/>
    </row>
    <row r="1005" spans="2:18" s="92" customFormat="1" ht="15" customHeight="1" x14ac:dyDescent="0.25">
      <c r="B1005" s="173"/>
      <c r="C1005" s="174"/>
      <c r="D1005" s="175"/>
      <c r="E1005" s="176"/>
      <c r="F1005" s="176"/>
      <c r="G1005" s="23"/>
      <c r="H1005" s="23"/>
      <c r="I1005" s="23"/>
      <c r="J1005" s="23"/>
      <c r="K1005" s="91"/>
      <c r="L1005" s="91"/>
      <c r="M1005" s="91"/>
      <c r="N1005" s="91"/>
      <c r="O1005" s="91"/>
      <c r="P1005" s="91"/>
      <c r="Q1005" s="91"/>
      <c r="R1005" s="91"/>
    </row>
    <row r="1006" spans="2:18" s="92" customFormat="1" ht="15" customHeight="1" x14ac:dyDescent="0.25">
      <c r="B1006" s="173"/>
      <c r="C1006" s="174"/>
      <c r="D1006" s="175"/>
      <c r="E1006" s="176"/>
      <c r="F1006" s="176"/>
      <c r="G1006" s="23"/>
      <c r="H1006" s="23"/>
      <c r="I1006" s="23"/>
      <c r="J1006" s="23"/>
      <c r="K1006" s="91"/>
      <c r="L1006" s="91"/>
      <c r="M1006" s="91"/>
      <c r="N1006" s="91"/>
      <c r="O1006" s="91"/>
      <c r="P1006" s="91"/>
      <c r="Q1006" s="91"/>
      <c r="R1006" s="91"/>
    </row>
    <row r="1007" spans="2:18" s="92" customFormat="1" ht="15" customHeight="1" x14ac:dyDescent="0.25">
      <c r="B1007" s="173"/>
      <c r="C1007" s="174"/>
      <c r="D1007" s="175"/>
      <c r="E1007" s="176"/>
      <c r="F1007" s="176"/>
      <c r="G1007" s="23"/>
      <c r="H1007" s="23"/>
      <c r="I1007" s="23"/>
      <c r="J1007" s="23"/>
      <c r="K1007" s="91"/>
      <c r="L1007" s="91"/>
      <c r="M1007" s="91"/>
      <c r="N1007" s="91"/>
      <c r="O1007" s="91"/>
      <c r="P1007" s="91"/>
      <c r="Q1007" s="91"/>
      <c r="R1007" s="91"/>
    </row>
    <row r="1008" spans="2:18" s="92" customFormat="1" ht="15" customHeight="1" x14ac:dyDescent="0.25">
      <c r="B1008" s="173"/>
      <c r="C1008" s="174"/>
      <c r="D1008" s="175"/>
      <c r="E1008" s="176"/>
      <c r="F1008" s="176"/>
      <c r="G1008" s="23"/>
      <c r="H1008" s="23"/>
      <c r="I1008" s="23"/>
      <c r="J1008" s="23"/>
      <c r="K1008" s="91"/>
      <c r="L1008" s="91"/>
      <c r="M1008" s="91"/>
      <c r="N1008" s="91"/>
      <c r="O1008" s="91"/>
      <c r="P1008" s="91"/>
      <c r="Q1008" s="91"/>
      <c r="R1008" s="91"/>
    </row>
    <row r="1009" spans="2:18" s="92" customFormat="1" ht="15" customHeight="1" x14ac:dyDescent="0.25">
      <c r="B1009" s="173"/>
      <c r="C1009" s="174"/>
      <c r="D1009" s="175"/>
      <c r="E1009" s="176"/>
      <c r="F1009" s="176"/>
      <c r="G1009" s="23"/>
      <c r="H1009" s="23"/>
      <c r="I1009" s="23"/>
      <c r="J1009" s="23"/>
      <c r="K1009" s="91"/>
      <c r="L1009" s="91"/>
      <c r="M1009" s="91"/>
      <c r="N1009" s="91"/>
      <c r="O1009" s="91"/>
      <c r="P1009" s="91"/>
      <c r="Q1009" s="91"/>
      <c r="R1009" s="91"/>
    </row>
    <row r="1010" spans="2:18" s="92" customFormat="1" ht="15" customHeight="1" x14ac:dyDescent="0.25">
      <c r="B1010" s="173"/>
      <c r="C1010" s="174"/>
      <c r="D1010" s="175"/>
      <c r="E1010" s="176"/>
      <c r="F1010" s="176"/>
      <c r="G1010" s="23"/>
      <c r="H1010" s="23"/>
      <c r="I1010" s="23"/>
      <c r="J1010" s="23"/>
      <c r="K1010" s="91"/>
      <c r="L1010" s="91"/>
      <c r="M1010" s="91"/>
      <c r="N1010" s="91"/>
      <c r="O1010" s="91"/>
      <c r="P1010" s="91"/>
      <c r="Q1010" s="91"/>
      <c r="R1010" s="91"/>
    </row>
    <row r="1011" spans="2:18" s="92" customFormat="1" ht="15" customHeight="1" x14ac:dyDescent="0.25">
      <c r="B1011" s="173"/>
      <c r="C1011" s="174"/>
      <c r="D1011" s="175"/>
      <c r="E1011" s="176"/>
      <c r="F1011" s="176"/>
      <c r="G1011" s="23"/>
      <c r="H1011" s="23"/>
      <c r="I1011" s="23"/>
      <c r="J1011" s="23"/>
      <c r="K1011" s="91"/>
      <c r="L1011" s="91"/>
      <c r="M1011" s="91"/>
      <c r="N1011" s="91"/>
      <c r="O1011" s="91"/>
      <c r="P1011" s="91"/>
      <c r="Q1011" s="91"/>
      <c r="R1011" s="91"/>
    </row>
    <row r="1012" spans="2:18" s="92" customFormat="1" ht="15" customHeight="1" x14ac:dyDescent="0.25">
      <c r="B1012" s="173"/>
      <c r="C1012" s="174"/>
      <c r="D1012" s="175"/>
      <c r="E1012" s="176"/>
      <c r="F1012" s="176"/>
      <c r="G1012" s="23"/>
      <c r="H1012" s="23"/>
      <c r="I1012" s="23"/>
      <c r="J1012" s="23"/>
      <c r="K1012" s="91"/>
      <c r="L1012" s="91"/>
      <c r="M1012" s="91"/>
      <c r="N1012" s="91"/>
      <c r="O1012" s="91"/>
      <c r="P1012" s="91"/>
      <c r="Q1012" s="91"/>
      <c r="R1012" s="91"/>
    </row>
    <row r="1013" spans="2:18" s="92" customFormat="1" ht="15" customHeight="1" x14ac:dyDescent="0.25">
      <c r="B1013" s="173"/>
      <c r="C1013" s="174"/>
      <c r="D1013" s="175"/>
      <c r="E1013" s="176"/>
      <c r="F1013" s="176"/>
      <c r="G1013" s="23"/>
      <c r="H1013" s="23"/>
      <c r="I1013" s="23"/>
      <c r="J1013" s="23"/>
      <c r="K1013" s="91"/>
      <c r="L1013" s="91"/>
      <c r="M1013" s="91"/>
      <c r="N1013" s="91"/>
      <c r="O1013" s="91"/>
      <c r="P1013" s="91"/>
      <c r="Q1013" s="91"/>
      <c r="R1013" s="91"/>
    </row>
    <row r="1014" spans="2:18" s="92" customFormat="1" ht="15" customHeight="1" x14ac:dyDescent="0.25">
      <c r="B1014" s="173"/>
      <c r="C1014" s="174"/>
      <c r="D1014" s="175"/>
      <c r="E1014" s="176"/>
      <c r="F1014" s="176"/>
      <c r="G1014" s="23"/>
      <c r="H1014" s="23"/>
      <c r="I1014" s="23"/>
      <c r="J1014" s="23"/>
      <c r="K1014" s="91"/>
      <c r="L1014" s="91"/>
      <c r="M1014" s="91"/>
      <c r="N1014" s="91"/>
      <c r="O1014" s="91"/>
      <c r="P1014" s="91"/>
      <c r="Q1014" s="91"/>
      <c r="R1014" s="91"/>
    </row>
    <row r="1015" spans="2:18" s="92" customFormat="1" ht="15" customHeight="1" x14ac:dyDescent="0.25">
      <c r="B1015" s="173"/>
      <c r="C1015" s="174"/>
      <c r="D1015" s="175"/>
      <c r="E1015" s="176"/>
      <c r="F1015" s="176"/>
      <c r="G1015" s="23"/>
      <c r="H1015" s="23"/>
      <c r="I1015" s="23"/>
      <c r="J1015" s="23"/>
      <c r="K1015" s="91"/>
      <c r="L1015" s="91"/>
      <c r="M1015" s="91"/>
      <c r="N1015" s="91"/>
      <c r="O1015" s="91"/>
      <c r="P1015" s="91"/>
      <c r="Q1015" s="91"/>
      <c r="R1015" s="91"/>
    </row>
    <row r="1016" spans="2:18" s="92" customFormat="1" ht="15" customHeight="1" x14ac:dyDescent="0.25">
      <c r="B1016" s="173"/>
      <c r="C1016" s="174"/>
      <c r="D1016" s="175"/>
      <c r="E1016" s="176"/>
      <c r="F1016" s="176"/>
      <c r="G1016" s="23"/>
      <c r="H1016" s="23"/>
      <c r="I1016" s="23"/>
      <c r="J1016" s="23"/>
      <c r="K1016" s="91"/>
      <c r="L1016" s="91"/>
      <c r="M1016" s="91"/>
      <c r="N1016" s="91"/>
      <c r="O1016" s="91"/>
      <c r="P1016" s="91"/>
      <c r="Q1016" s="91"/>
      <c r="R1016" s="91"/>
    </row>
    <row r="1017" spans="2:18" s="92" customFormat="1" ht="15" customHeight="1" x14ac:dyDescent="0.25">
      <c r="B1017" s="173"/>
      <c r="C1017" s="174"/>
      <c r="D1017" s="175"/>
      <c r="E1017" s="176"/>
      <c r="F1017" s="176"/>
      <c r="G1017" s="23"/>
      <c r="H1017" s="23"/>
      <c r="I1017" s="23"/>
      <c r="J1017" s="23"/>
      <c r="K1017" s="91"/>
      <c r="L1017" s="91"/>
      <c r="M1017" s="91"/>
      <c r="N1017" s="91"/>
      <c r="O1017" s="91"/>
      <c r="P1017" s="91"/>
      <c r="Q1017" s="91"/>
      <c r="R1017" s="91"/>
    </row>
    <row r="1018" spans="2:18" s="92" customFormat="1" ht="15" customHeight="1" x14ac:dyDescent="0.25">
      <c r="B1018" s="173"/>
      <c r="C1018" s="174"/>
      <c r="D1018" s="175"/>
      <c r="E1018" s="176"/>
      <c r="F1018" s="176"/>
      <c r="G1018" s="23"/>
      <c r="H1018" s="23"/>
      <c r="I1018" s="23"/>
      <c r="J1018" s="23"/>
      <c r="K1018" s="91"/>
      <c r="L1018" s="91"/>
      <c r="M1018" s="91"/>
      <c r="N1018" s="91"/>
      <c r="O1018" s="91"/>
      <c r="P1018" s="91"/>
      <c r="Q1018" s="91"/>
      <c r="R1018" s="91"/>
    </row>
    <row r="1019" spans="2:18" s="92" customFormat="1" ht="15" customHeight="1" x14ac:dyDescent="0.25">
      <c r="B1019" s="173"/>
      <c r="C1019" s="174"/>
      <c r="D1019" s="175"/>
      <c r="E1019" s="176"/>
      <c r="F1019" s="176"/>
      <c r="G1019" s="23"/>
      <c r="H1019" s="23"/>
      <c r="I1019" s="23"/>
      <c r="J1019" s="23"/>
      <c r="K1019" s="91"/>
      <c r="L1019" s="91"/>
      <c r="M1019" s="91"/>
      <c r="N1019" s="91"/>
      <c r="O1019" s="91"/>
      <c r="P1019" s="91"/>
      <c r="Q1019" s="91"/>
      <c r="R1019" s="91"/>
    </row>
    <row r="1020" spans="2:18" s="92" customFormat="1" ht="15" customHeight="1" x14ac:dyDescent="0.25">
      <c r="B1020" s="173"/>
      <c r="C1020" s="174"/>
      <c r="D1020" s="175"/>
      <c r="E1020" s="176"/>
      <c r="F1020" s="176"/>
      <c r="G1020" s="23"/>
      <c r="H1020" s="23"/>
      <c r="I1020" s="23"/>
      <c r="J1020" s="23"/>
      <c r="K1020" s="91"/>
      <c r="L1020" s="91"/>
      <c r="M1020" s="91"/>
      <c r="N1020" s="91"/>
      <c r="O1020" s="91"/>
      <c r="P1020" s="91"/>
      <c r="Q1020" s="91"/>
      <c r="R1020" s="91"/>
    </row>
    <row r="1021" spans="2:18" s="92" customFormat="1" ht="15" customHeight="1" x14ac:dyDescent="0.25">
      <c r="B1021" s="173"/>
      <c r="C1021" s="174"/>
      <c r="D1021" s="175"/>
      <c r="E1021" s="176"/>
      <c r="F1021" s="176"/>
      <c r="G1021" s="23"/>
      <c r="H1021" s="23"/>
      <c r="I1021" s="23"/>
      <c r="J1021" s="23"/>
      <c r="K1021" s="91"/>
      <c r="L1021" s="91"/>
      <c r="M1021" s="91"/>
      <c r="N1021" s="91"/>
      <c r="O1021" s="91"/>
      <c r="P1021" s="91"/>
      <c r="Q1021" s="91"/>
      <c r="R1021" s="91"/>
    </row>
    <row r="1022" spans="2:18" s="92" customFormat="1" ht="15" customHeight="1" x14ac:dyDescent="0.25">
      <c r="B1022" s="173"/>
      <c r="C1022" s="174"/>
      <c r="D1022" s="175"/>
      <c r="E1022" s="176"/>
      <c r="F1022" s="176"/>
      <c r="G1022" s="23"/>
      <c r="H1022" s="23"/>
      <c r="I1022" s="23"/>
      <c r="J1022" s="23"/>
      <c r="K1022" s="91"/>
      <c r="L1022" s="91"/>
      <c r="M1022" s="91"/>
      <c r="N1022" s="91"/>
      <c r="O1022" s="91"/>
      <c r="P1022" s="91"/>
      <c r="Q1022" s="91"/>
      <c r="R1022" s="91"/>
    </row>
    <row r="1023" spans="2:18" s="92" customFormat="1" ht="15" customHeight="1" x14ac:dyDescent="0.25">
      <c r="B1023" s="173"/>
      <c r="C1023" s="174"/>
      <c r="D1023" s="175"/>
      <c r="E1023" s="176"/>
      <c r="F1023" s="176"/>
      <c r="G1023" s="23"/>
      <c r="H1023" s="23"/>
      <c r="I1023" s="23"/>
      <c r="J1023" s="23"/>
      <c r="K1023" s="91"/>
      <c r="L1023" s="91"/>
      <c r="M1023" s="91"/>
      <c r="N1023" s="91"/>
      <c r="O1023" s="91"/>
      <c r="P1023" s="91"/>
      <c r="Q1023" s="91"/>
      <c r="R1023" s="91"/>
    </row>
    <row r="1024" spans="2:18" s="92" customFormat="1" ht="15" customHeight="1" x14ac:dyDescent="0.25">
      <c r="B1024" s="173"/>
      <c r="C1024" s="174"/>
      <c r="D1024" s="175"/>
      <c r="E1024" s="176"/>
      <c r="F1024" s="176"/>
      <c r="G1024" s="23"/>
      <c r="H1024" s="23"/>
      <c r="I1024" s="23"/>
      <c r="J1024" s="23"/>
      <c r="K1024" s="91"/>
      <c r="L1024" s="91"/>
      <c r="M1024" s="91"/>
      <c r="N1024" s="91"/>
      <c r="O1024" s="91"/>
      <c r="P1024" s="91"/>
      <c r="Q1024" s="91"/>
      <c r="R1024" s="91"/>
    </row>
    <row r="1025" spans="2:18" s="92" customFormat="1" ht="15" customHeight="1" x14ac:dyDescent="0.25">
      <c r="B1025" s="173"/>
      <c r="C1025" s="174"/>
      <c r="D1025" s="175"/>
      <c r="E1025" s="176"/>
      <c r="F1025" s="176"/>
      <c r="G1025" s="23"/>
      <c r="H1025" s="23"/>
      <c r="I1025" s="23"/>
      <c r="J1025" s="23"/>
      <c r="K1025" s="91"/>
      <c r="L1025" s="91"/>
      <c r="M1025" s="91"/>
      <c r="N1025" s="91"/>
      <c r="O1025" s="91"/>
      <c r="P1025" s="91"/>
      <c r="Q1025" s="91"/>
      <c r="R1025" s="91"/>
    </row>
    <row r="1026" spans="2:18" s="92" customFormat="1" ht="15" customHeight="1" x14ac:dyDescent="0.25">
      <c r="B1026" s="173"/>
      <c r="C1026" s="174"/>
      <c r="D1026" s="175"/>
      <c r="E1026" s="176"/>
      <c r="F1026" s="176"/>
      <c r="G1026" s="23"/>
      <c r="H1026" s="23"/>
      <c r="I1026" s="23"/>
      <c r="J1026" s="23"/>
      <c r="K1026" s="91"/>
      <c r="L1026" s="91"/>
      <c r="M1026" s="91"/>
      <c r="N1026" s="91"/>
      <c r="O1026" s="91"/>
      <c r="P1026" s="91"/>
      <c r="Q1026" s="91"/>
      <c r="R1026" s="91"/>
    </row>
    <row r="1027" spans="2:18" s="92" customFormat="1" ht="15" customHeight="1" x14ac:dyDescent="0.25">
      <c r="B1027" s="173"/>
      <c r="C1027" s="174"/>
      <c r="D1027" s="175"/>
      <c r="E1027" s="176"/>
      <c r="F1027" s="176"/>
      <c r="G1027" s="23"/>
      <c r="H1027" s="23"/>
      <c r="I1027" s="23"/>
      <c r="J1027" s="23"/>
      <c r="K1027" s="91"/>
      <c r="L1027" s="91"/>
      <c r="M1027" s="91"/>
      <c r="N1027" s="91"/>
      <c r="O1027" s="91"/>
      <c r="P1027" s="91"/>
      <c r="Q1027" s="91"/>
      <c r="R1027" s="91"/>
    </row>
    <row r="1028" spans="2:18" s="92" customFormat="1" ht="15" customHeight="1" x14ac:dyDescent="0.25">
      <c r="B1028" s="173"/>
      <c r="C1028" s="174"/>
      <c r="D1028" s="175"/>
      <c r="E1028" s="176"/>
      <c r="F1028" s="176"/>
      <c r="G1028" s="23"/>
      <c r="H1028" s="23"/>
      <c r="I1028" s="23"/>
      <c r="J1028" s="23"/>
      <c r="K1028" s="91"/>
      <c r="L1028" s="91"/>
      <c r="M1028" s="91"/>
      <c r="N1028" s="91"/>
      <c r="O1028" s="91"/>
      <c r="P1028" s="91"/>
      <c r="Q1028" s="91"/>
      <c r="R1028" s="91"/>
    </row>
    <row r="1029" spans="2:18" s="92" customFormat="1" ht="15" customHeight="1" x14ac:dyDescent="0.25">
      <c r="B1029" s="173"/>
      <c r="C1029" s="174"/>
      <c r="D1029" s="175"/>
      <c r="E1029" s="176"/>
      <c r="F1029" s="176"/>
      <c r="G1029" s="23"/>
      <c r="H1029" s="23"/>
      <c r="I1029" s="23"/>
      <c r="J1029" s="23"/>
      <c r="K1029" s="91"/>
      <c r="L1029" s="91"/>
      <c r="M1029" s="91"/>
      <c r="N1029" s="91"/>
      <c r="O1029" s="91"/>
      <c r="P1029" s="91"/>
      <c r="Q1029" s="91"/>
      <c r="R1029" s="91"/>
    </row>
    <row r="1030" spans="2:18" s="92" customFormat="1" ht="15" customHeight="1" x14ac:dyDescent="0.25">
      <c r="B1030" s="173"/>
      <c r="C1030" s="174"/>
      <c r="D1030" s="175"/>
      <c r="E1030" s="176"/>
      <c r="F1030" s="176"/>
      <c r="G1030" s="23"/>
      <c r="H1030" s="23"/>
      <c r="I1030" s="23"/>
      <c r="J1030" s="23"/>
      <c r="K1030" s="91"/>
      <c r="L1030" s="91"/>
      <c r="M1030" s="91"/>
      <c r="N1030" s="91"/>
      <c r="O1030" s="91"/>
      <c r="P1030" s="91"/>
      <c r="Q1030" s="91"/>
      <c r="R1030" s="91"/>
    </row>
    <row r="1031" spans="2:18" s="92" customFormat="1" ht="15" customHeight="1" x14ac:dyDescent="0.25">
      <c r="B1031" s="173"/>
      <c r="C1031" s="174"/>
      <c r="D1031" s="175"/>
      <c r="E1031" s="176"/>
      <c r="F1031" s="176"/>
      <c r="G1031" s="23"/>
      <c r="H1031" s="23"/>
      <c r="I1031" s="23"/>
      <c r="J1031" s="23"/>
      <c r="K1031" s="91"/>
      <c r="L1031" s="91"/>
      <c r="M1031" s="91"/>
      <c r="N1031" s="91"/>
      <c r="O1031" s="91"/>
      <c r="P1031" s="91"/>
      <c r="Q1031" s="91"/>
      <c r="R1031" s="91"/>
    </row>
    <row r="1032" spans="2:18" s="92" customFormat="1" ht="15" customHeight="1" x14ac:dyDescent="0.25">
      <c r="B1032" s="173"/>
      <c r="C1032" s="174"/>
      <c r="D1032" s="175"/>
      <c r="E1032" s="176"/>
      <c r="F1032" s="176"/>
      <c r="G1032" s="23"/>
      <c r="H1032" s="23"/>
      <c r="I1032" s="23"/>
      <c r="J1032" s="23"/>
      <c r="K1032" s="91"/>
      <c r="L1032" s="91"/>
      <c r="M1032" s="91"/>
      <c r="N1032" s="91"/>
      <c r="O1032" s="91"/>
      <c r="P1032" s="91"/>
      <c r="Q1032" s="91"/>
      <c r="R1032" s="91"/>
    </row>
    <row r="1033" spans="2:18" s="92" customFormat="1" ht="15" customHeight="1" x14ac:dyDescent="0.25">
      <c r="B1033" s="173"/>
      <c r="C1033" s="174"/>
      <c r="D1033" s="175"/>
      <c r="E1033" s="176"/>
      <c r="F1033" s="176"/>
      <c r="G1033" s="23"/>
      <c r="H1033" s="23"/>
      <c r="I1033" s="23"/>
      <c r="J1033" s="23"/>
      <c r="K1033" s="91"/>
      <c r="L1033" s="91"/>
      <c r="M1033" s="91"/>
      <c r="N1033" s="91"/>
      <c r="O1033" s="91"/>
      <c r="P1033" s="91"/>
      <c r="Q1033" s="91"/>
      <c r="R1033" s="91"/>
    </row>
    <row r="1034" spans="2:18" s="92" customFormat="1" ht="15" customHeight="1" x14ac:dyDescent="0.25">
      <c r="B1034" s="173"/>
      <c r="C1034" s="174"/>
      <c r="D1034" s="175"/>
      <c r="E1034" s="176"/>
      <c r="F1034" s="176"/>
      <c r="G1034" s="23"/>
      <c r="H1034" s="23"/>
      <c r="I1034" s="23"/>
      <c r="J1034" s="23"/>
      <c r="K1034" s="91"/>
      <c r="L1034" s="91"/>
      <c r="M1034" s="91"/>
      <c r="N1034" s="91"/>
      <c r="O1034" s="91"/>
      <c r="P1034" s="91"/>
      <c r="Q1034" s="91"/>
      <c r="R1034" s="91"/>
    </row>
    <row r="1035" spans="2:18" s="92" customFormat="1" ht="15" customHeight="1" x14ac:dyDescent="0.25">
      <c r="B1035" s="173"/>
      <c r="C1035" s="174"/>
      <c r="D1035" s="175"/>
      <c r="E1035" s="176"/>
      <c r="F1035" s="176"/>
      <c r="G1035" s="23"/>
      <c r="H1035" s="23"/>
      <c r="I1035" s="23"/>
      <c r="J1035" s="23"/>
      <c r="K1035" s="91"/>
      <c r="L1035" s="91"/>
      <c r="M1035" s="91"/>
      <c r="N1035" s="91"/>
      <c r="O1035" s="91"/>
      <c r="P1035" s="91"/>
      <c r="Q1035" s="91"/>
      <c r="R1035" s="91"/>
    </row>
    <row r="1036" spans="2:18" s="92" customFormat="1" ht="15" customHeight="1" x14ac:dyDescent="0.25">
      <c r="B1036" s="173"/>
      <c r="C1036" s="174"/>
      <c r="D1036" s="175"/>
      <c r="E1036" s="176"/>
      <c r="F1036" s="176"/>
      <c r="G1036" s="23"/>
      <c r="H1036" s="23"/>
      <c r="I1036" s="23"/>
      <c r="J1036" s="23"/>
      <c r="K1036" s="91"/>
      <c r="L1036" s="91"/>
      <c r="M1036" s="91"/>
      <c r="N1036" s="91"/>
      <c r="O1036" s="91"/>
      <c r="P1036" s="91"/>
      <c r="Q1036" s="91"/>
      <c r="R1036" s="91"/>
    </row>
    <row r="1037" spans="2:18" s="92" customFormat="1" ht="15" customHeight="1" x14ac:dyDescent="0.25">
      <c r="B1037" s="173"/>
      <c r="C1037" s="174"/>
      <c r="D1037" s="175"/>
      <c r="E1037" s="176"/>
      <c r="F1037" s="176"/>
      <c r="G1037" s="23"/>
      <c r="H1037" s="23"/>
      <c r="I1037" s="23"/>
      <c r="J1037" s="23"/>
      <c r="K1037" s="91"/>
      <c r="L1037" s="91"/>
      <c r="M1037" s="91"/>
      <c r="N1037" s="91"/>
      <c r="O1037" s="91"/>
      <c r="P1037" s="91"/>
      <c r="Q1037" s="91"/>
      <c r="R1037" s="91"/>
    </row>
    <row r="1038" spans="2:18" s="92" customFormat="1" ht="15" customHeight="1" x14ac:dyDescent="0.25">
      <c r="B1038" s="173"/>
      <c r="C1038" s="174"/>
      <c r="D1038" s="175"/>
      <c r="E1038" s="176"/>
      <c r="F1038" s="176"/>
      <c r="G1038" s="23"/>
      <c r="H1038" s="23"/>
      <c r="I1038" s="23"/>
      <c r="J1038" s="23"/>
      <c r="K1038" s="91"/>
      <c r="L1038" s="91"/>
      <c r="M1038" s="91"/>
      <c r="N1038" s="91"/>
      <c r="O1038" s="91"/>
      <c r="P1038" s="91"/>
      <c r="Q1038" s="91"/>
      <c r="R1038" s="91"/>
    </row>
    <row r="1039" spans="2:18" s="92" customFormat="1" ht="15" customHeight="1" x14ac:dyDescent="0.25">
      <c r="B1039" s="173"/>
      <c r="C1039" s="174"/>
      <c r="D1039" s="175"/>
      <c r="E1039" s="176"/>
      <c r="F1039" s="176"/>
      <c r="G1039" s="23"/>
      <c r="H1039" s="23"/>
      <c r="I1039" s="23"/>
      <c r="J1039" s="23"/>
      <c r="K1039" s="91"/>
      <c r="L1039" s="91"/>
      <c r="M1039" s="91"/>
      <c r="N1039" s="91"/>
      <c r="O1039" s="91"/>
      <c r="P1039" s="91"/>
      <c r="Q1039" s="91"/>
      <c r="R1039" s="91"/>
    </row>
    <row r="1040" spans="2:18" s="92" customFormat="1" ht="15" customHeight="1" x14ac:dyDescent="0.25">
      <c r="B1040" s="173"/>
      <c r="C1040" s="174"/>
      <c r="D1040" s="175"/>
      <c r="E1040" s="176"/>
      <c r="F1040" s="176"/>
      <c r="G1040" s="23"/>
      <c r="H1040" s="23"/>
      <c r="I1040" s="23"/>
      <c r="J1040" s="23"/>
      <c r="K1040" s="91"/>
      <c r="L1040" s="91"/>
      <c r="M1040" s="91"/>
      <c r="N1040" s="91"/>
      <c r="O1040" s="91"/>
      <c r="P1040" s="91"/>
      <c r="Q1040" s="91"/>
      <c r="R1040" s="91"/>
    </row>
    <row r="1041" spans="2:18" s="92" customFormat="1" ht="15" customHeight="1" x14ac:dyDescent="0.25">
      <c r="B1041" s="173"/>
      <c r="C1041" s="174"/>
      <c r="D1041" s="175"/>
      <c r="E1041" s="176"/>
      <c r="F1041" s="176"/>
      <c r="G1041" s="23"/>
      <c r="H1041" s="23"/>
      <c r="I1041" s="23"/>
      <c r="J1041" s="23"/>
      <c r="K1041" s="91"/>
      <c r="L1041" s="91"/>
      <c r="M1041" s="91"/>
      <c r="N1041" s="91"/>
      <c r="O1041" s="91"/>
      <c r="P1041" s="91"/>
      <c r="Q1041" s="91"/>
      <c r="R1041" s="91"/>
    </row>
    <row r="1042" spans="2:18" s="92" customFormat="1" ht="15" customHeight="1" x14ac:dyDescent="0.25">
      <c r="B1042" s="173"/>
      <c r="C1042" s="174"/>
      <c r="D1042" s="175"/>
      <c r="E1042" s="176"/>
      <c r="F1042" s="176"/>
      <c r="G1042" s="23"/>
      <c r="H1042" s="23"/>
      <c r="I1042" s="23"/>
      <c r="J1042" s="23"/>
      <c r="K1042" s="91"/>
      <c r="L1042" s="91"/>
      <c r="M1042" s="91"/>
      <c r="N1042" s="91"/>
      <c r="O1042" s="91"/>
      <c r="P1042" s="91"/>
      <c r="Q1042" s="91"/>
      <c r="R1042" s="91"/>
    </row>
    <row r="1043" spans="2:18" s="92" customFormat="1" ht="15" customHeight="1" x14ac:dyDescent="0.25">
      <c r="B1043" s="173"/>
      <c r="C1043" s="174"/>
      <c r="D1043" s="175"/>
      <c r="E1043" s="176"/>
      <c r="F1043" s="176"/>
      <c r="G1043" s="23"/>
      <c r="H1043" s="23"/>
      <c r="I1043" s="23"/>
      <c r="J1043" s="23"/>
      <c r="K1043" s="91"/>
      <c r="L1043" s="91"/>
      <c r="M1043" s="91"/>
      <c r="N1043" s="91"/>
      <c r="O1043" s="91"/>
      <c r="P1043" s="91"/>
      <c r="Q1043" s="91"/>
      <c r="R1043" s="91"/>
    </row>
    <row r="1044" spans="2:18" s="92" customFormat="1" ht="15" customHeight="1" x14ac:dyDescent="0.25">
      <c r="B1044" s="173"/>
      <c r="C1044" s="174"/>
      <c r="D1044" s="175"/>
      <c r="E1044" s="176"/>
      <c r="F1044" s="176"/>
      <c r="G1044" s="23"/>
      <c r="H1044" s="23"/>
      <c r="I1044" s="23"/>
      <c r="J1044" s="23"/>
      <c r="K1044" s="91"/>
      <c r="L1044" s="91"/>
      <c r="M1044" s="91"/>
      <c r="N1044" s="91"/>
      <c r="O1044" s="91"/>
      <c r="P1044" s="91"/>
      <c r="Q1044" s="91"/>
      <c r="R1044" s="91"/>
    </row>
    <row r="1045" spans="2:18" s="92" customFormat="1" ht="15" customHeight="1" x14ac:dyDescent="0.25">
      <c r="B1045" s="173"/>
      <c r="C1045" s="174"/>
      <c r="D1045" s="175"/>
      <c r="E1045" s="176"/>
      <c r="F1045" s="176"/>
      <c r="G1045" s="23"/>
      <c r="H1045" s="23"/>
      <c r="I1045" s="23"/>
      <c r="J1045" s="23"/>
      <c r="K1045" s="91"/>
      <c r="L1045" s="91"/>
      <c r="M1045" s="91"/>
      <c r="N1045" s="91"/>
      <c r="O1045" s="91"/>
      <c r="P1045" s="91"/>
      <c r="Q1045" s="91"/>
      <c r="R1045" s="91"/>
    </row>
    <row r="1046" spans="2:18" s="92" customFormat="1" ht="15" customHeight="1" x14ac:dyDescent="0.25">
      <c r="B1046" s="173"/>
      <c r="C1046" s="174"/>
      <c r="D1046" s="175"/>
      <c r="E1046" s="176"/>
      <c r="F1046" s="176"/>
      <c r="G1046" s="23"/>
      <c r="H1046" s="23"/>
      <c r="I1046" s="23"/>
      <c r="J1046" s="23"/>
      <c r="K1046" s="91"/>
      <c r="L1046" s="91"/>
      <c r="M1046" s="91"/>
      <c r="N1046" s="91"/>
      <c r="O1046" s="91"/>
      <c r="P1046" s="91"/>
      <c r="Q1046" s="91"/>
      <c r="R1046" s="91"/>
    </row>
    <row r="1047" spans="2:18" s="92" customFormat="1" ht="15" customHeight="1" x14ac:dyDescent="0.25">
      <c r="B1047" s="173"/>
      <c r="C1047" s="174"/>
      <c r="D1047" s="175"/>
      <c r="E1047" s="176"/>
      <c r="F1047" s="176"/>
      <c r="G1047" s="23"/>
      <c r="H1047" s="23"/>
      <c r="I1047" s="23"/>
      <c r="J1047" s="23"/>
      <c r="K1047" s="91"/>
      <c r="L1047" s="91"/>
      <c r="M1047" s="91"/>
      <c r="N1047" s="91"/>
      <c r="O1047" s="91"/>
      <c r="P1047" s="91"/>
      <c r="Q1047" s="91"/>
      <c r="R1047" s="91"/>
    </row>
    <row r="1048" spans="2:18" s="92" customFormat="1" ht="15" customHeight="1" x14ac:dyDescent="0.25">
      <c r="B1048" s="173"/>
      <c r="C1048" s="174"/>
      <c r="D1048" s="175"/>
      <c r="E1048" s="176"/>
      <c r="F1048" s="176"/>
      <c r="G1048" s="23"/>
      <c r="H1048" s="23"/>
      <c r="I1048" s="23"/>
      <c r="J1048" s="23"/>
      <c r="K1048" s="91"/>
      <c r="L1048" s="91"/>
      <c r="M1048" s="91"/>
      <c r="N1048" s="91"/>
      <c r="O1048" s="91"/>
      <c r="P1048" s="91"/>
      <c r="Q1048" s="91"/>
      <c r="R1048" s="91"/>
    </row>
    <row r="1049" spans="2:18" s="92" customFormat="1" ht="15" customHeight="1" x14ac:dyDescent="0.25">
      <c r="B1049" s="173"/>
      <c r="C1049" s="174"/>
      <c r="D1049" s="175"/>
      <c r="E1049" s="176"/>
      <c r="F1049" s="176"/>
      <c r="G1049" s="23"/>
      <c r="H1049" s="23"/>
      <c r="I1049" s="23"/>
      <c r="J1049" s="23"/>
      <c r="K1049" s="91"/>
      <c r="L1049" s="91"/>
      <c r="M1049" s="91"/>
      <c r="N1049" s="91"/>
      <c r="O1049" s="91"/>
      <c r="P1049" s="91"/>
      <c r="Q1049" s="91"/>
      <c r="R1049" s="91"/>
    </row>
    <row r="1050" spans="2:18" s="92" customFormat="1" ht="15" customHeight="1" x14ac:dyDescent="0.25">
      <c r="B1050" s="173"/>
      <c r="C1050" s="174"/>
      <c r="D1050" s="175"/>
      <c r="E1050" s="176"/>
      <c r="F1050" s="176"/>
      <c r="G1050" s="23"/>
      <c r="H1050" s="23"/>
      <c r="I1050" s="23"/>
      <c r="J1050" s="23"/>
      <c r="K1050" s="91"/>
      <c r="L1050" s="91"/>
      <c r="M1050" s="91"/>
      <c r="N1050" s="91"/>
      <c r="O1050" s="91"/>
      <c r="P1050" s="91"/>
      <c r="Q1050" s="91"/>
      <c r="R1050" s="91"/>
    </row>
    <row r="1051" spans="2:18" s="92" customFormat="1" ht="15" customHeight="1" x14ac:dyDescent="0.25">
      <c r="B1051" s="173"/>
      <c r="C1051" s="174"/>
      <c r="D1051" s="175"/>
      <c r="E1051" s="176"/>
      <c r="F1051" s="176"/>
      <c r="G1051" s="23"/>
      <c r="H1051" s="23"/>
      <c r="I1051" s="23"/>
      <c r="J1051" s="23"/>
      <c r="K1051" s="91"/>
      <c r="L1051" s="91"/>
      <c r="M1051" s="91"/>
      <c r="N1051" s="91"/>
      <c r="O1051" s="91"/>
      <c r="P1051" s="91"/>
      <c r="Q1051" s="91"/>
      <c r="R1051" s="91"/>
    </row>
    <row r="1052" spans="2:18" s="92" customFormat="1" ht="15" customHeight="1" x14ac:dyDescent="0.25">
      <c r="B1052" s="173"/>
      <c r="C1052" s="174"/>
      <c r="D1052" s="175"/>
      <c r="E1052" s="176"/>
      <c r="F1052" s="176"/>
      <c r="G1052" s="23"/>
      <c r="H1052" s="23"/>
      <c r="I1052" s="23"/>
      <c r="J1052" s="23"/>
      <c r="K1052" s="91"/>
      <c r="L1052" s="91"/>
      <c r="M1052" s="91"/>
      <c r="N1052" s="91"/>
      <c r="O1052" s="91"/>
      <c r="P1052" s="91"/>
      <c r="Q1052" s="91"/>
      <c r="R1052" s="91"/>
    </row>
    <row r="1053" spans="2:18" s="92" customFormat="1" ht="15" customHeight="1" x14ac:dyDescent="0.25">
      <c r="B1053" s="173"/>
      <c r="C1053" s="174"/>
      <c r="D1053" s="175"/>
      <c r="E1053" s="176"/>
      <c r="F1053" s="176"/>
      <c r="G1053" s="23"/>
      <c r="H1053" s="23"/>
      <c r="I1053" s="23"/>
      <c r="J1053" s="23"/>
      <c r="K1053" s="91"/>
      <c r="L1053" s="91"/>
      <c r="M1053" s="91"/>
      <c r="N1053" s="91"/>
      <c r="O1053" s="91"/>
      <c r="P1053" s="91"/>
      <c r="Q1053" s="91"/>
      <c r="R1053" s="91"/>
    </row>
    <row r="1054" spans="2:18" s="92" customFormat="1" ht="15" customHeight="1" x14ac:dyDescent="0.25">
      <c r="B1054" s="173"/>
      <c r="C1054" s="174"/>
      <c r="D1054" s="175"/>
      <c r="E1054" s="176"/>
      <c r="F1054" s="176"/>
      <c r="G1054" s="23"/>
      <c r="H1054" s="23"/>
      <c r="I1054" s="23"/>
      <c r="J1054" s="23"/>
      <c r="K1054" s="91"/>
      <c r="L1054" s="91"/>
      <c r="M1054" s="91"/>
      <c r="N1054" s="91"/>
      <c r="O1054" s="91"/>
      <c r="P1054" s="91"/>
      <c r="Q1054" s="91"/>
      <c r="R1054" s="91"/>
    </row>
    <row r="1055" spans="2:18" s="92" customFormat="1" ht="15" customHeight="1" x14ac:dyDescent="0.25">
      <c r="B1055" s="173"/>
      <c r="C1055" s="174"/>
      <c r="D1055" s="175"/>
      <c r="E1055" s="176"/>
      <c r="F1055" s="176"/>
      <c r="G1055" s="23"/>
      <c r="H1055" s="23"/>
      <c r="I1055" s="23"/>
      <c r="J1055" s="23"/>
      <c r="K1055" s="91"/>
      <c r="L1055" s="91"/>
      <c r="M1055" s="91"/>
      <c r="N1055" s="91"/>
      <c r="O1055" s="91"/>
      <c r="P1055" s="91"/>
      <c r="Q1055" s="91"/>
      <c r="R1055" s="91"/>
    </row>
    <row r="1056" spans="2:18" s="92" customFormat="1" ht="15" customHeight="1" x14ac:dyDescent="0.25">
      <c r="B1056" s="173"/>
      <c r="C1056" s="174"/>
      <c r="D1056" s="175"/>
      <c r="E1056" s="176"/>
      <c r="F1056" s="176"/>
      <c r="G1056" s="23"/>
      <c r="H1056" s="23"/>
      <c r="I1056" s="23"/>
      <c r="J1056" s="23"/>
      <c r="K1056" s="91"/>
      <c r="L1056" s="91"/>
      <c r="M1056" s="91"/>
      <c r="N1056" s="91"/>
      <c r="O1056" s="91"/>
      <c r="P1056" s="91"/>
      <c r="Q1056" s="91"/>
      <c r="R1056" s="91"/>
    </row>
    <row r="1057" spans="2:18" s="92" customFormat="1" ht="15" customHeight="1" x14ac:dyDescent="0.25">
      <c r="B1057" s="173"/>
      <c r="C1057" s="174"/>
      <c r="D1057" s="175"/>
      <c r="E1057" s="176"/>
      <c r="F1057" s="176"/>
      <c r="G1057" s="23"/>
      <c r="H1057" s="23"/>
      <c r="I1057" s="23"/>
      <c r="J1057" s="23"/>
      <c r="K1057" s="91"/>
      <c r="L1057" s="91"/>
      <c r="M1057" s="91"/>
      <c r="N1057" s="91"/>
      <c r="O1057" s="91"/>
      <c r="P1057" s="91"/>
      <c r="Q1057" s="91"/>
      <c r="R1057" s="91"/>
    </row>
    <row r="1058" spans="2:18" s="92" customFormat="1" ht="15" customHeight="1" x14ac:dyDescent="0.25">
      <c r="B1058" s="173"/>
      <c r="C1058" s="174"/>
      <c r="D1058" s="175"/>
      <c r="E1058" s="176"/>
      <c r="F1058" s="176"/>
      <c r="G1058" s="23"/>
      <c r="H1058" s="23"/>
      <c r="I1058" s="23"/>
      <c r="J1058" s="23"/>
      <c r="K1058" s="91"/>
      <c r="L1058" s="91"/>
      <c r="M1058" s="91"/>
      <c r="N1058" s="91"/>
      <c r="O1058" s="91"/>
      <c r="P1058" s="91"/>
      <c r="Q1058" s="91"/>
      <c r="R1058" s="91"/>
    </row>
    <row r="1059" spans="2:18" s="92" customFormat="1" ht="15" customHeight="1" x14ac:dyDescent="0.25">
      <c r="B1059" s="173"/>
      <c r="C1059" s="174"/>
      <c r="D1059" s="175"/>
      <c r="E1059" s="176"/>
      <c r="F1059" s="176"/>
      <c r="G1059" s="23"/>
      <c r="H1059" s="23"/>
      <c r="I1059" s="23"/>
      <c r="J1059" s="23"/>
      <c r="K1059" s="91"/>
      <c r="L1059" s="91"/>
      <c r="M1059" s="91"/>
      <c r="N1059" s="91"/>
      <c r="O1059" s="91"/>
      <c r="P1059" s="91"/>
      <c r="Q1059" s="91"/>
      <c r="R1059" s="91"/>
    </row>
    <row r="1060" spans="2:18" s="92" customFormat="1" ht="15" customHeight="1" x14ac:dyDescent="0.25">
      <c r="B1060" s="173"/>
      <c r="C1060" s="174"/>
      <c r="D1060" s="175"/>
      <c r="E1060" s="176"/>
      <c r="F1060" s="176"/>
      <c r="G1060" s="23"/>
      <c r="H1060" s="23"/>
      <c r="I1060" s="23"/>
      <c r="J1060" s="23"/>
      <c r="K1060" s="91"/>
      <c r="L1060" s="91"/>
      <c r="M1060" s="91"/>
      <c r="N1060" s="91"/>
      <c r="O1060" s="91"/>
      <c r="P1060" s="91"/>
      <c r="Q1060" s="91"/>
      <c r="R1060" s="91"/>
    </row>
    <row r="1061" spans="2:18" s="92" customFormat="1" ht="15" customHeight="1" x14ac:dyDescent="0.25">
      <c r="B1061" s="173"/>
      <c r="C1061" s="174"/>
      <c r="D1061" s="175"/>
      <c r="E1061" s="176"/>
      <c r="F1061" s="176"/>
      <c r="G1061" s="23"/>
      <c r="H1061" s="23"/>
      <c r="I1061" s="23"/>
      <c r="J1061" s="23"/>
      <c r="K1061" s="91"/>
      <c r="L1061" s="91"/>
      <c r="M1061" s="91"/>
      <c r="N1061" s="91"/>
      <c r="O1061" s="91"/>
      <c r="P1061" s="91"/>
      <c r="Q1061" s="91"/>
      <c r="R1061" s="91"/>
    </row>
    <row r="1062" spans="2:18" s="92" customFormat="1" ht="15" customHeight="1" x14ac:dyDescent="0.25">
      <c r="B1062" s="173"/>
      <c r="C1062" s="174"/>
      <c r="D1062" s="175"/>
      <c r="E1062" s="176"/>
      <c r="F1062" s="176"/>
      <c r="G1062" s="23"/>
      <c r="H1062" s="23"/>
      <c r="I1062" s="23"/>
      <c r="J1062" s="23"/>
      <c r="K1062" s="91"/>
      <c r="L1062" s="91"/>
      <c r="M1062" s="91"/>
      <c r="N1062" s="91"/>
      <c r="O1062" s="91"/>
      <c r="P1062" s="91"/>
      <c r="Q1062" s="91"/>
      <c r="R1062" s="91"/>
    </row>
    <row r="1063" spans="2:18" s="92" customFormat="1" ht="15" customHeight="1" x14ac:dyDescent="0.25">
      <c r="B1063" s="173"/>
      <c r="C1063" s="174"/>
      <c r="D1063" s="175"/>
      <c r="E1063" s="176"/>
      <c r="F1063" s="176"/>
      <c r="G1063" s="23"/>
      <c r="H1063" s="23"/>
      <c r="I1063" s="23"/>
      <c r="J1063" s="23"/>
      <c r="K1063" s="91"/>
      <c r="L1063" s="91"/>
      <c r="M1063" s="91"/>
      <c r="N1063" s="91"/>
      <c r="O1063" s="91"/>
      <c r="P1063" s="91"/>
      <c r="Q1063" s="91"/>
      <c r="R1063" s="91"/>
    </row>
    <row r="1064" spans="2:18" s="92" customFormat="1" ht="15" customHeight="1" x14ac:dyDescent="0.25">
      <c r="B1064" s="173"/>
      <c r="C1064" s="174"/>
      <c r="D1064" s="175"/>
      <c r="E1064" s="176"/>
      <c r="F1064" s="176"/>
      <c r="G1064" s="23"/>
      <c r="H1064" s="23"/>
      <c r="I1064" s="23"/>
      <c r="J1064" s="23"/>
      <c r="K1064" s="91"/>
      <c r="L1064" s="91"/>
      <c r="M1064" s="91"/>
      <c r="N1064" s="91"/>
      <c r="O1064" s="91"/>
      <c r="P1064" s="91"/>
      <c r="Q1064" s="91"/>
      <c r="R1064" s="91"/>
    </row>
    <row r="1065" spans="2:18" s="92" customFormat="1" ht="15" customHeight="1" x14ac:dyDescent="0.25">
      <c r="B1065" s="173"/>
      <c r="C1065" s="174"/>
      <c r="D1065" s="175"/>
      <c r="E1065" s="176"/>
      <c r="F1065" s="176"/>
      <c r="G1065" s="23"/>
      <c r="H1065" s="23"/>
      <c r="I1065" s="23"/>
      <c r="J1065" s="23"/>
      <c r="K1065" s="91"/>
      <c r="L1065" s="91"/>
      <c r="M1065" s="91"/>
      <c r="N1065" s="91"/>
      <c r="O1065" s="91"/>
      <c r="P1065" s="91"/>
      <c r="Q1065" s="91"/>
      <c r="R1065" s="91"/>
    </row>
    <row r="1066" spans="2:18" s="92" customFormat="1" ht="15" customHeight="1" x14ac:dyDescent="0.25">
      <c r="B1066" s="173"/>
      <c r="C1066" s="174"/>
      <c r="D1066" s="175"/>
      <c r="E1066" s="176"/>
      <c r="F1066" s="176"/>
      <c r="G1066" s="23"/>
      <c r="H1066" s="23"/>
      <c r="I1066" s="23"/>
      <c r="J1066" s="23"/>
      <c r="K1066" s="91"/>
      <c r="L1066" s="91"/>
      <c r="M1066" s="91"/>
      <c r="N1066" s="91"/>
      <c r="O1066" s="91"/>
      <c r="P1066" s="91"/>
      <c r="Q1066" s="91"/>
      <c r="R1066" s="91"/>
    </row>
    <row r="1067" spans="2:18" s="92" customFormat="1" ht="15" customHeight="1" x14ac:dyDescent="0.25">
      <c r="B1067" s="173"/>
      <c r="C1067" s="174"/>
      <c r="D1067" s="175"/>
      <c r="E1067" s="176"/>
      <c r="F1067" s="176"/>
      <c r="G1067" s="23"/>
      <c r="H1067" s="23"/>
      <c r="I1067" s="23"/>
      <c r="J1067" s="23"/>
      <c r="K1067" s="91"/>
      <c r="L1067" s="91"/>
      <c r="M1067" s="91"/>
      <c r="N1067" s="91"/>
      <c r="O1067" s="91"/>
      <c r="P1067" s="91"/>
      <c r="Q1067" s="91"/>
      <c r="R1067" s="91"/>
    </row>
    <row r="1068" spans="2:18" s="92" customFormat="1" ht="15" customHeight="1" x14ac:dyDescent="0.25">
      <c r="B1068" s="173"/>
      <c r="C1068" s="174"/>
      <c r="D1068" s="175"/>
      <c r="E1068" s="176"/>
      <c r="F1068" s="176"/>
      <c r="G1068" s="23"/>
      <c r="H1068" s="23"/>
      <c r="I1068" s="23"/>
      <c r="J1068" s="23"/>
      <c r="K1068" s="91"/>
      <c r="L1068" s="91"/>
      <c r="M1068" s="91"/>
      <c r="N1068" s="91"/>
      <c r="O1068" s="91"/>
      <c r="P1068" s="91"/>
      <c r="Q1068" s="91"/>
      <c r="R1068" s="91"/>
    </row>
    <row r="1069" spans="2:18" s="92" customFormat="1" ht="15" customHeight="1" x14ac:dyDescent="0.25">
      <c r="B1069" s="173"/>
      <c r="C1069" s="174"/>
      <c r="D1069" s="175"/>
      <c r="E1069" s="176"/>
      <c r="F1069" s="176"/>
      <c r="G1069" s="23"/>
      <c r="H1069" s="23"/>
      <c r="I1069" s="23"/>
      <c r="J1069" s="23"/>
      <c r="K1069" s="91"/>
      <c r="L1069" s="91"/>
      <c r="M1069" s="91"/>
      <c r="N1069" s="91"/>
      <c r="O1069" s="91"/>
      <c r="P1069" s="91"/>
      <c r="Q1069" s="91"/>
      <c r="R1069" s="91"/>
    </row>
    <row r="1070" spans="2:18" s="92" customFormat="1" ht="15" customHeight="1" x14ac:dyDescent="0.25">
      <c r="B1070" s="173"/>
      <c r="C1070" s="174"/>
      <c r="D1070" s="175"/>
      <c r="E1070" s="176"/>
      <c r="F1070" s="176"/>
      <c r="G1070" s="23"/>
      <c r="H1070" s="23"/>
      <c r="I1070" s="23"/>
      <c r="J1070" s="23"/>
      <c r="K1070" s="91"/>
      <c r="L1070" s="91"/>
      <c r="M1070" s="91"/>
      <c r="N1070" s="91"/>
      <c r="O1070" s="91"/>
      <c r="P1070" s="91"/>
      <c r="Q1070" s="91"/>
      <c r="R1070" s="91"/>
    </row>
    <row r="1071" spans="2:18" s="92" customFormat="1" ht="15" customHeight="1" x14ac:dyDescent="0.25">
      <c r="B1071" s="173"/>
      <c r="C1071" s="174"/>
      <c r="D1071" s="175"/>
      <c r="E1071" s="176"/>
      <c r="F1071" s="176"/>
      <c r="G1071" s="23"/>
      <c r="H1071" s="23"/>
      <c r="I1071" s="23"/>
      <c r="J1071" s="23"/>
      <c r="K1071" s="91"/>
      <c r="L1071" s="91"/>
      <c r="M1071" s="91"/>
      <c r="N1071" s="91"/>
      <c r="O1071" s="91"/>
      <c r="P1071" s="91"/>
      <c r="Q1071" s="91"/>
      <c r="R1071" s="91"/>
    </row>
    <row r="1072" spans="2:18" s="92" customFormat="1" ht="15" customHeight="1" x14ac:dyDescent="0.25">
      <c r="B1072" s="173"/>
      <c r="C1072" s="174"/>
      <c r="D1072" s="175"/>
      <c r="E1072" s="176"/>
      <c r="F1072" s="176"/>
      <c r="G1072" s="23"/>
      <c r="H1072" s="23"/>
      <c r="I1072" s="23"/>
      <c r="J1072" s="23"/>
      <c r="K1072" s="91"/>
      <c r="L1072" s="91"/>
      <c r="M1072" s="91"/>
      <c r="N1072" s="91"/>
      <c r="O1072" s="91"/>
      <c r="P1072" s="91"/>
      <c r="Q1072" s="91"/>
      <c r="R1072" s="91"/>
    </row>
    <row r="1073" spans="2:18" s="92" customFormat="1" ht="15" customHeight="1" x14ac:dyDescent="0.25">
      <c r="B1073" s="173"/>
      <c r="C1073" s="174"/>
      <c r="D1073" s="175"/>
      <c r="E1073" s="176"/>
      <c r="F1073" s="176"/>
      <c r="G1073" s="23"/>
      <c r="H1073" s="23"/>
      <c r="I1073" s="23"/>
      <c r="J1073" s="23"/>
      <c r="K1073" s="91"/>
      <c r="L1073" s="91"/>
      <c r="M1073" s="91"/>
      <c r="N1073" s="91"/>
      <c r="O1073" s="91"/>
      <c r="P1073" s="91"/>
      <c r="Q1073" s="91"/>
      <c r="R1073" s="91"/>
    </row>
    <row r="1074" spans="2:18" s="92" customFormat="1" ht="15" customHeight="1" x14ac:dyDescent="0.25">
      <c r="B1074" s="173"/>
      <c r="C1074" s="174"/>
      <c r="D1074" s="175"/>
      <c r="E1074" s="176"/>
      <c r="F1074" s="176"/>
      <c r="G1074" s="23"/>
      <c r="H1074" s="23"/>
      <c r="I1074" s="23"/>
      <c r="J1074" s="23"/>
      <c r="K1074" s="91"/>
      <c r="L1074" s="91"/>
      <c r="M1074" s="91"/>
      <c r="N1074" s="91"/>
      <c r="O1074" s="91"/>
      <c r="P1074" s="91"/>
      <c r="Q1074" s="91"/>
      <c r="R1074" s="91"/>
    </row>
    <row r="1075" spans="2:18" s="92" customFormat="1" ht="15" customHeight="1" x14ac:dyDescent="0.25">
      <c r="B1075" s="173"/>
      <c r="C1075" s="174"/>
      <c r="D1075" s="175"/>
      <c r="E1075" s="176"/>
      <c r="F1075" s="176"/>
      <c r="G1075" s="23"/>
      <c r="H1075" s="23"/>
      <c r="I1075" s="23"/>
      <c r="J1075" s="23"/>
      <c r="K1075" s="91"/>
      <c r="L1075" s="91"/>
      <c r="M1075" s="91"/>
      <c r="N1075" s="91"/>
      <c r="O1075" s="91"/>
      <c r="P1075" s="91"/>
      <c r="Q1075" s="91"/>
      <c r="R1075" s="91"/>
    </row>
    <row r="1076" spans="2:18" s="92" customFormat="1" ht="15" customHeight="1" x14ac:dyDescent="0.25">
      <c r="B1076" s="173"/>
      <c r="C1076" s="174"/>
      <c r="D1076" s="175"/>
      <c r="E1076" s="176"/>
      <c r="F1076" s="176"/>
      <c r="G1076" s="23"/>
      <c r="H1076" s="23"/>
      <c r="I1076" s="23"/>
      <c r="J1076" s="23"/>
      <c r="K1076" s="91"/>
      <c r="L1076" s="91"/>
      <c r="M1076" s="91"/>
      <c r="N1076" s="91"/>
      <c r="O1076" s="91"/>
      <c r="P1076" s="91"/>
      <c r="Q1076" s="91"/>
      <c r="R1076" s="91"/>
    </row>
    <row r="1077" spans="2:18" s="92" customFormat="1" ht="15" customHeight="1" x14ac:dyDescent="0.25">
      <c r="B1077" s="173"/>
      <c r="C1077" s="174"/>
      <c r="D1077" s="175"/>
      <c r="E1077" s="176"/>
      <c r="F1077" s="176"/>
      <c r="G1077" s="23"/>
      <c r="H1077" s="23"/>
      <c r="I1077" s="23"/>
      <c r="J1077" s="23"/>
      <c r="K1077" s="91"/>
      <c r="L1077" s="91"/>
      <c r="M1077" s="91"/>
      <c r="N1077" s="91"/>
      <c r="O1077" s="91"/>
      <c r="P1077" s="91"/>
      <c r="Q1077" s="91"/>
      <c r="R1077" s="91"/>
    </row>
    <row r="1078" spans="2:18" s="92" customFormat="1" ht="15" customHeight="1" x14ac:dyDescent="0.25">
      <c r="B1078" s="173"/>
      <c r="C1078" s="174"/>
      <c r="D1078" s="175"/>
      <c r="E1078" s="176"/>
      <c r="F1078" s="176"/>
      <c r="G1078" s="23"/>
      <c r="H1078" s="23"/>
      <c r="I1078" s="23"/>
      <c r="J1078" s="23"/>
      <c r="K1078" s="91"/>
      <c r="L1078" s="91"/>
      <c r="M1078" s="91"/>
      <c r="N1078" s="91"/>
      <c r="O1078" s="91"/>
      <c r="P1078" s="91"/>
      <c r="Q1078" s="91"/>
      <c r="R1078" s="91"/>
    </row>
    <row r="1079" spans="2:18" s="92" customFormat="1" ht="15" customHeight="1" x14ac:dyDescent="0.25">
      <c r="B1079" s="173"/>
      <c r="C1079" s="174"/>
      <c r="D1079" s="175"/>
      <c r="E1079" s="176"/>
      <c r="F1079" s="176"/>
      <c r="G1079" s="23"/>
      <c r="H1079" s="23"/>
      <c r="I1079" s="23"/>
      <c r="J1079" s="23"/>
      <c r="K1079" s="91"/>
      <c r="L1079" s="91"/>
      <c r="M1079" s="91"/>
      <c r="N1079" s="91"/>
      <c r="O1079" s="91"/>
      <c r="P1079" s="91"/>
      <c r="Q1079" s="91"/>
      <c r="R1079" s="91"/>
    </row>
    <row r="1080" spans="2:18" s="92" customFormat="1" ht="15" customHeight="1" x14ac:dyDescent="0.25">
      <c r="B1080" s="173"/>
      <c r="C1080" s="174"/>
      <c r="D1080" s="175"/>
      <c r="E1080" s="176"/>
      <c r="F1080" s="176"/>
      <c r="G1080" s="23"/>
      <c r="H1080" s="23"/>
      <c r="I1080" s="23"/>
      <c r="J1080" s="23"/>
      <c r="K1080" s="91"/>
      <c r="L1080" s="91"/>
      <c r="M1080" s="91"/>
      <c r="N1080" s="91"/>
      <c r="O1080" s="91"/>
      <c r="P1080" s="91"/>
      <c r="Q1080" s="91"/>
      <c r="R1080" s="91"/>
    </row>
    <row r="1081" spans="2:18" s="92" customFormat="1" ht="15" customHeight="1" x14ac:dyDescent="0.25">
      <c r="B1081" s="173"/>
      <c r="C1081" s="174"/>
      <c r="D1081" s="175"/>
      <c r="E1081" s="176"/>
      <c r="F1081" s="176"/>
      <c r="G1081" s="23"/>
      <c r="H1081" s="23"/>
      <c r="I1081" s="23"/>
      <c r="J1081" s="23"/>
      <c r="K1081" s="91"/>
      <c r="L1081" s="91"/>
      <c r="M1081" s="91"/>
      <c r="N1081" s="91"/>
      <c r="O1081" s="91"/>
      <c r="P1081" s="91"/>
      <c r="Q1081" s="91"/>
      <c r="R1081" s="91"/>
    </row>
    <row r="1082" spans="2:18" s="92" customFormat="1" ht="15" customHeight="1" x14ac:dyDescent="0.25">
      <c r="B1082" s="173"/>
      <c r="C1082" s="174"/>
      <c r="D1082" s="175"/>
      <c r="E1082" s="176"/>
      <c r="F1082" s="176"/>
      <c r="G1082" s="23"/>
      <c r="H1082" s="23"/>
      <c r="I1082" s="23"/>
      <c r="J1082" s="23"/>
      <c r="K1082" s="91"/>
      <c r="L1082" s="91"/>
      <c r="M1082" s="91"/>
      <c r="N1082" s="91"/>
      <c r="O1082" s="91"/>
      <c r="P1082" s="91"/>
      <c r="Q1082" s="91"/>
      <c r="R1082" s="91"/>
    </row>
    <row r="1083" spans="2:18" s="92" customFormat="1" ht="15" customHeight="1" x14ac:dyDescent="0.25">
      <c r="B1083" s="173"/>
      <c r="C1083" s="174"/>
      <c r="D1083" s="175"/>
      <c r="E1083" s="176"/>
      <c r="F1083" s="176"/>
      <c r="G1083" s="23"/>
      <c r="H1083" s="23"/>
      <c r="I1083" s="23"/>
      <c r="J1083" s="23"/>
      <c r="K1083" s="91"/>
      <c r="L1083" s="91"/>
      <c r="M1083" s="91"/>
      <c r="N1083" s="91"/>
      <c r="O1083" s="91"/>
      <c r="P1083" s="91"/>
      <c r="Q1083" s="91"/>
      <c r="R1083" s="91"/>
    </row>
    <row r="1084" spans="2:18" s="92" customFormat="1" ht="15" customHeight="1" x14ac:dyDescent="0.25">
      <c r="B1084" s="173"/>
      <c r="C1084" s="174"/>
      <c r="D1084" s="175"/>
      <c r="E1084" s="176"/>
      <c r="F1084" s="176"/>
      <c r="G1084" s="23"/>
      <c r="H1084" s="23"/>
      <c r="I1084" s="23"/>
      <c r="J1084" s="23"/>
      <c r="K1084" s="91"/>
      <c r="L1084" s="91"/>
      <c r="M1084" s="91"/>
      <c r="N1084" s="91"/>
      <c r="O1084" s="91"/>
      <c r="P1084" s="91"/>
      <c r="Q1084" s="91"/>
      <c r="R1084" s="91"/>
    </row>
    <row r="1085" spans="2:18" s="92" customFormat="1" ht="15" customHeight="1" x14ac:dyDescent="0.25">
      <c r="B1085" s="173"/>
      <c r="C1085" s="174"/>
      <c r="D1085" s="175"/>
      <c r="E1085" s="176"/>
      <c r="F1085" s="176"/>
      <c r="G1085" s="23"/>
      <c r="H1085" s="23"/>
      <c r="I1085" s="23"/>
      <c r="J1085" s="23"/>
      <c r="K1085" s="91"/>
      <c r="L1085" s="91"/>
      <c r="M1085" s="91"/>
      <c r="N1085" s="91"/>
      <c r="O1085" s="91"/>
      <c r="P1085" s="91"/>
      <c r="Q1085" s="91"/>
      <c r="R1085" s="91"/>
    </row>
    <row r="1086" spans="2:18" s="92" customFormat="1" ht="15" customHeight="1" x14ac:dyDescent="0.25">
      <c r="B1086" s="173"/>
      <c r="C1086" s="174"/>
      <c r="D1086" s="175"/>
      <c r="E1086" s="176"/>
      <c r="F1086" s="176"/>
      <c r="G1086" s="23"/>
      <c r="H1086" s="23"/>
      <c r="I1086" s="23"/>
      <c r="J1086" s="23"/>
      <c r="K1086" s="91"/>
      <c r="L1086" s="91"/>
      <c r="M1086" s="91"/>
      <c r="N1086" s="91"/>
      <c r="O1086" s="91"/>
      <c r="P1086" s="91"/>
      <c r="Q1086" s="91"/>
      <c r="R1086" s="91"/>
    </row>
    <row r="1087" spans="2:18" s="92" customFormat="1" ht="15" customHeight="1" x14ac:dyDescent="0.25">
      <c r="B1087" s="173"/>
      <c r="C1087" s="174"/>
      <c r="D1087" s="175"/>
      <c r="E1087" s="176"/>
      <c r="F1087" s="176"/>
      <c r="G1087" s="23"/>
      <c r="H1087" s="23"/>
      <c r="I1087" s="23"/>
      <c r="J1087" s="23"/>
      <c r="K1087" s="91"/>
      <c r="L1087" s="91"/>
      <c r="M1087" s="91"/>
      <c r="N1087" s="91"/>
      <c r="O1087" s="91"/>
      <c r="P1087" s="91"/>
      <c r="Q1087" s="91"/>
      <c r="R1087" s="91"/>
    </row>
    <row r="1088" spans="2:18" s="92" customFormat="1" ht="15" customHeight="1" x14ac:dyDescent="0.25">
      <c r="B1088" s="173"/>
      <c r="C1088" s="174"/>
      <c r="D1088" s="175"/>
      <c r="E1088" s="176"/>
      <c r="F1088" s="176"/>
      <c r="G1088" s="23"/>
      <c r="H1088" s="23"/>
      <c r="I1088" s="23"/>
      <c r="J1088" s="23"/>
      <c r="K1088" s="91"/>
      <c r="L1088" s="91"/>
      <c r="M1088" s="91"/>
      <c r="N1088" s="91"/>
      <c r="O1088" s="91"/>
      <c r="P1088" s="91"/>
      <c r="Q1088" s="91"/>
      <c r="R1088" s="91"/>
    </row>
    <row r="1089" spans="2:18" s="92" customFormat="1" ht="15" customHeight="1" x14ac:dyDescent="0.25">
      <c r="B1089" s="173"/>
      <c r="C1089" s="174"/>
      <c r="D1089" s="175"/>
      <c r="E1089" s="176"/>
      <c r="F1089" s="176"/>
      <c r="G1089" s="23"/>
      <c r="H1089" s="23"/>
      <c r="I1089" s="23"/>
      <c r="J1089" s="23"/>
      <c r="K1089" s="91"/>
      <c r="L1089" s="91"/>
      <c r="M1089" s="91"/>
      <c r="N1089" s="91"/>
      <c r="O1089" s="91"/>
      <c r="P1089" s="91"/>
      <c r="Q1089" s="91"/>
      <c r="R1089" s="91"/>
    </row>
    <row r="1090" spans="2:18" s="92" customFormat="1" ht="15" customHeight="1" x14ac:dyDescent="0.25">
      <c r="B1090" s="173"/>
      <c r="C1090" s="174"/>
      <c r="D1090" s="175"/>
      <c r="E1090" s="176"/>
      <c r="F1090" s="176"/>
      <c r="G1090" s="23"/>
      <c r="H1090" s="23"/>
      <c r="I1090" s="23"/>
      <c r="J1090" s="23"/>
      <c r="K1090" s="91"/>
      <c r="L1090" s="91"/>
      <c r="M1090" s="91"/>
      <c r="N1090" s="91"/>
      <c r="O1090" s="91"/>
      <c r="P1090" s="91"/>
      <c r="Q1090" s="91"/>
      <c r="R1090" s="91"/>
    </row>
    <row r="1091" spans="2:18" s="92" customFormat="1" ht="15" customHeight="1" x14ac:dyDescent="0.25">
      <c r="B1091" s="173"/>
      <c r="C1091" s="174"/>
      <c r="D1091" s="175"/>
      <c r="E1091" s="176"/>
      <c r="F1091" s="176"/>
      <c r="G1091" s="23"/>
      <c r="H1091" s="23"/>
      <c r="I1091" s="23"/>
      <c r="J1091" s="23"/>
      <c r="K1091" s="91"/>
      <c r="L1091" s="91"/>
      <c r="M1091" s="91"/>
      <c r="N1091" s="91"/>
      <c r="O1091" s="91"/>
      <c r="P1091" s="91"/>
      <c r="Q1091" s="91"/>
      <c r="R1091" s="91"/>
    </row>
    <row r="1092" spans="2:18" s="92" customFormat="1" ht="15" customHeight="1" x14ac:dyDescent="0.25">
      <c r="B1092" s="173"/>
      <c r="C1092" s="174"/>
      <c r="D1092" s="175"/>
      <c r="E1092" s="176"/>
      <c r="F1092" s="176"/>
      <c r="G1092" s="23"/>
      <c r="H1092" s="23"/>
      <c r="I1092" s="23"/>
      <c r="J1092" s="23"/>
      <c r="K1092" s="91"/>
      <c r="L1092" s="91"/>
      <c r="M1092" s="91"/>
      <c r="N1092" s="91"/>
      <c r="O1092" s="91"/>
      <c r="P1092" s="91"/>
      <c r="Q1092" s="91"/>
      <c r="R1092" s="91"/>
    </row>
    <row r="1093" spans="2:18" s="92" customFormat="1" ht="15" customHeight="1" x14ac:dyDescent="0.25">
      <c r="B1093" s="173"/>
      <c r="C1093" s="174"/>
      <c r="D1093" s="175"/>
      <c r="E1093" s="176"/>
      <c r="F1093" s="176"/>
      <c r="G1093" s="23"/>
      <c r="H1093" s="23"/>
      <c r="I1093" s="23"/>
      <c r="J1093" s="23"/>
      <c r="K1093" s="91"/>
      <c r="L1093" s="91"/>
      <c r="M1093" s="91"/>
      <c r="N1093" s="91"/>
      <c r="O1093" s="91"/>
      <c r="P1093" s="91"/>
      <c r="Q1093" s="91"/>
      <c r="R1093" s="91"/>
    </row>
    <row r="1094" spans="2:18" s="92" customFormat="1" ht="15" customHeight="1" x14ac:dyDescent="0.25">
      <c r="B1094" s="173"/>
      <c r="C1094" s="174"/>
      <c r="D1094" s="175"/>
      <c r="E1094" s="176"/>
      <c r="F1094" s="176"/>
      <c r="G1094" s="23"/>
      <c r="H1094" s="23"/>
      <c r="I1094" s="23"/>
      <c r="J1094" s="23"/>
      <c r="K1094" s="91"/>
      <c r="L1094" s="91"/>
      <c r="M1094" s="91"/>
      <c r="N1094" s="91"/>
      <c r="O1094" s="91"/>
      <c r="P1094" s="91"/>
      <c r="Q1094" s="91"/>
      <c r="R1094" s="91"/>
    </row>
    <row r="1095" spans="2:18" s="92" customFormat="1" ht="15" customHeight="1" x14ac:dyDescent="0.25">
      <c r="B1095" s="173"/>
      <c r="C1095" s="174"/>
      <c r="D1095" s="175"/>
      <c r="E1095" s="176"/>
      <c r="F1095" s="176"/>
      <c r="G1095" s="23"/>
      <c r="H1095" s="23"/>
      <c r="I1095" s="23"/>
      <c r="J1095" s="23"/>
      <c r="K1095" s="91"/>
      <c r="L1095" s="91"/>
      <c r="M1095" s="91"/>
      <c r="N1095" s="91"/>
      <c r="O1095" s="91"/>
      <c r="P1095" s="91"/>
      <c r="Q1095" s="91"/>
      <c r="R1095" s="91"/>
    </row>
    <row r="1096" spans="2:18" s="92" customFormat="1" ht="15" customHeight="1" x14ac:dyDescent="0.25">
      <c r="B1096" s="173"/>
      <c r="C1096" s="174"/>
      <c r="D1096" s="175"/>
      <c r="E1096" s="176"/>
      <c r="F1096" s="176"/>
      <c r="G1096" s="23"/>
      <c r="H1096" s="23"/>
      <c r="I1096" s="23"/>
      <c r="J1096" s="23"/>
      <c r="K1096" s="91"/>
      <c r="L1096" s="91"/>
      <c r="M1096" s="91"/>
      <c r="N1096" s="91"/>
      <c r="O1096" s="91"/>
      <c r="P1096" s="91"/>
      <c r="Q1096" s="91"/>
      <c r="R1096" s="91"/>
    </row>
    <row r="1097" spans="2:18" s="92" customFormat="1" ht="15" customHeight="1" x14ac:dyDescent="0.25">
      <c r="B1097" s="173"/>
      <c r="C1097" s="174"/>
      <c r="D1097" s="175"/>
      <c r="E1097" s="176"/>
      <c r="F1097" s="176"/>
      <c r="G1097" s="23"/>
      <c r="H1097" s="23"/>
      <c r="I1097" s="23"/>
      <c r="J1097" s="23"/>
      <c r="K1097" s="91"/>
      <c r="L1097" s="91"/>
      <c r="M1097" s="91"/>
      <c r="N1097" s="91"/>
      <c r="O1097" s="91"/>
      <c r="P1097" s="91"/>
      <c r="Q1097" s="91"/>
      <c r="R1097" s="91"/>
    </row>
    <row r="1098" spans="2:18" s="92" customFormat="1" ht="15" customHeight="1" x14ac:dyDescent="0.25">
      <c r="B1098" s="173"/>
      <c r="C1098" s="174"/>
      <c r="D1098" s="175"/>
      <c r="E1098" s="176"/>
      <c r="F1098" s="176"/>
      <c r="G1098" s="23"/>
      <c r="H1098" s="23"/>
      <c r="I1098" s="23"/>
      <c r="J1098" s="23"/>
      <c r="K1098" s="91"/>
      <c r="L1098" s="91"/>
      <c r="M1098" s="91"/>
      <c r="N1098" s="91"/>
      <c r="O1098" s="91"/>
      <c r="P1098" s="91"/>
      <c r="Q1098" s="91"/>
      <c r="R1098" s="91"/>
    </row>
    <row r="1099" spans="2:18" s="92" customFormat="1" ht="15" customHeight="1" x14ac:dyDescent="0.25">
      <c r="B1099" s="173"/>
      <c r="C1099" s="174"/>
      <c r="D1099" s="175"/>
      <c r="E1099" s="176"/>
      <c r="F1099" s="176"/>
      <c r="G1099" s="23"/>
      <c r="H1099" s="23"/>
      <c r="I1099" s="23"/>
      <c r="J1099" s="23"/>
      <c r="K1099" s="91"/>
      <c r="L1099" s="91"/>
      <c r="M1099" s="91"/>
      <c r="N1099" s="91"/>
      <c r="O1099" s="91"/>
      <c r="P1099" s="91"/>
      <c r="Q1099" s="91"/>
      <c r="R1099" s="91"/>
    </row>
    <row r="1100" spans="2:18" s="92" customFormat="1" ht="15" customHeight="1" x14ac:dyDescent="0.25">
      <c r="B1100" s="173"/>
      <c r="C1100" s="174"/>
      <c r="D1100" s="175"/>
      <c r="E1100" s="176"/>
      <c r="F1100" s="176"/>
      <c r="G1100" s="23"/>
      <c r="H1100" s="23"/>
      <c r="I1100" s="23"/>
      <c r="J1100" s="23"/>
      <c r="K1100" s="91"/>
      <c r="L1100" s="91"/>
      <c r="M1100" s="91"/>
      <c r="N1100" s="91"/>
      <c r="O1100" s="91"/>
      <c r="P1100" s="91"/>
      <c r="Q1100" s="91"/>
      <c r="R1100" s="91"/>
    </row>
    <row r="1101" spans="2:18" s="92" customFormat="1" ht="15" customHeight="1" x14ac:dyDescent="0.25">
      <c r="B1101" s="173"/>
      <c r="C1101" s="174"/>
      <c r="D1101" s="175"/>
      <c r="E1101" s="176"/>
      <c r="F1101" s="176"/>
      <c r="G1101" s="23"/>
      <c r="H1101" s="23"/>
      <c r="I1101" s="23"/>
      <c r="J1101" s="23"/>
      <c r="K1101" s="91"/>
      <c r="L1101" s="91"/>
      <c r="M1101" s="91"/>
      <c r="N1101" s="91"/>
      <c r="O1101" s="91"/>
      <c r="P1101" s="91"/>
      <c r="Q1101" s="91"/>
      <c r="R1101" s="91"/>
    </row>
    <row r="1102" spans="2:18" s="92" customFormat="1" ht="15" customHeight="1" x14ac:dyDescent="0.25">
      <c r="B1102" s="173"/>
      <c r="C1102" s="174"/>
      <c r="D1102" s="175"/>
      <c r="E1102" s="176"/>
      <c r="F1102" s="176"/>
      <c r="G1102" s="23"/>
      <c r="H1102" s="23"/>
      <c r="I1102" s="23"/>
      <c r="J1102" s="23"/>
      <c r="K1102" s="91"/>
      <c r="L1102" s="91"/>
      <c r="M1102" s="91"/>
      <c r="N1102" s="91"/>
      <c r="O1102" s="91"/>
      <c r="P1102" s="91"/>
      <c r="Q1102" s="91"/>
      <c r="R1102" s="91"/>
    </row>
    <row r="1103" spans="2:18" s="92" customFormat="1" ht="15" customHeight="1" x14ac:dyDescent="0.25">
      <c r="B1103" s="173"/>
      <c r="C1103" s="174"/>
      <c r="D1103" s="175"/>
      <c r="E1103" s="176"/>
      <c r="F1103" s="176"/>
      <c r="G1103" s="23"/>
      <c r="H1103" s="23"/>
      <c r="I1103" s="23"/>
      <c r="J1103" s="23"/>
      <c r="K1103" s="91"/>
      <c r="L1103" s="91"/>
      <c r="M1103" s="91"/>
      <c r="N1103" s="91"/>
      <c r="O1103" s="91"/>
      <c r="P1103" s="91"/>
      <c r="Q1103" s="91"/>
      <c r="R1103" s="91"/>
    </row>
    <row r="1104" spans="2:18" s="92" customFormat="1" ht="15" customHeight="1" x14ac:dyDescent="0.25">
      <c r="B1104" s="173"/>
      <c r="C1104" s="174"/>
      <c r="D1104" s="175"/>
      <c r="E1104" s="176"/>
      <c r="F1104" s="176"/>
      <c r="G1104" s="23"/>
      <c r="H1104" s="23"/>
      <c r="I1104" s="23"/>
      <c r="J1104" s="23"/>
      <c r="K1104" s="91"/>
      <c r="L1104" s="91"/>
      <c r="M1104" s="91"/>
      <c r="N1104" s="91"/>
      <c r="O1104" s="91"/>
      <c r="P1104" s="91"/>
      <c r="Q1104" s="91"/>
      <c r="R1104" s="91"/>
    </row>
    <row r="1105" spans="2:18" s="92" customFormat="1" ht="15" customHeight="1" x14ac:dyDescent="0.25">
      <c r="B1105" s="173"/>
      <c r="C1105" s="174"/>
      <c r="D1105" s="175"/>
      <c r="E1105" s="176"/>
      <c r="F1105" s="176"/>
      <c r="G1105" s="23"/>
      <c r="H1105" s="23"/>
      <c r="I1105" s="23"/>
      <c r="J1105" s="23"/>
      <c r="K1105" s="91"/>
      <c r="L1105" s="91"/>
      <c r="M1105" s="91"/>
      <c r="N1105" s="91"/>
      <c r="O1105" s="91"/>
      <c r="P1105" s="91"/>
      <c r="Q1105" s="91"/>
      <c r="R1105" s="91"/>
    </row>
    <row r="1106" spans="2:18" s="92" customFormat="1" ht="15" customHeight="1" x14ac:dyDescent="0.25">
      <c r="B1106" s="173"/>
      <c r="C1106" s="174"/>
      <c r="D1106" s="175"/>
      <c r="E1106" s="176"/>
      <c r="F1106" s="176"/>
      <c r="G1106" s="23"/>
      <c r="H1106" s="23"/>
      <c r="I1106" s="23"/>
      <c r="J1106" s="23"/>
      <c r="K1106" s="91"/>
      <c r="L1106" s="91"/>
      <c r="M1106" s="91"/>
      <c r="N1106" s="91"/>
      <c r="O1106" s="91"/>
      <c r="P1106" s="91"/>
      <c r="Q1106" s="91"/>
      <c r="R1106" s="91"/>
    </row>
    <row r="1107" spans="2:18" s="92" customFormat="1" ht="15" customHeight="1" x14ac:dyDescent="0.25">
      <c r="B1107" s="173"/>
      <c r="C1107" s="174"/>
      <c r="D1107" s="175"/>
      <c r="E1107" s="176"/>
      <c r="F1107" s="176"/>
      <c r="G1107" s="23"/>
      <c r="H1107" s="23"/>
      <c r="I1107" s="23"/>
      <c r="J1107" s="23"/>
      <c r="K1107" s="91"/>
      <c r="L1107" s="91"/>
      <c r="M1107" s="91"/>
      <c r="N1107" s="91"/>
      <c r="O1107" s="91"/>
      <c r="P1107" s="91"/>
      <c r="Q1107" s="91"/>
      <c r="R1107" s="91"/>
    </row>
    <row r="1108" spans="2:18" s="92" customFormat="1" ht="15" customHeight="1" x14ac:dyDescent="0.25">
      <c r="B1108" s="173"/>
      <c r="C1108" s="174"/>
      <c r="D1108" s="175"/>
      <c r="E1108" s="176"/>
      <c r="F1108" s="176"/>
      <c r="G1108" s="23"/>
      <c r="H1108" s="23"/>
      <c r="I1108" s="23"/>
      <c r="J1108" s="23"/>
      <c r="K1108" s="91"/>
      <c r="L1108" s="91"/>
      <c r="M1108" s="91"/>
      <c r="N1108" s="91"/>
      <c r="O1108" s="91"/>
      <c r="P1108" s="91"/>
      <c r="Q1108" s="91"/>
      <c r="R1108" s="91"/>
    </row>
    <row r="1109" spans="2:18" s="92" customFormat="1" ht="15" customHeight="1" x14ac:dyDescent="0.25">
      <c r="B1109" s="173"/>
      <c r="C1109" s="174"/>
      <c r="D1109" s="175"/>
      <c r="E1109" s="176"/>
      <c r="F1109" s="176"/>
      <c r="G1109" s="23"/>
      <c r="H1109" s="23"/>
      <c r="I1109" s="23"/>
      <c r="J1109" s="23"/>
      <c r="K1109" s="91"/>
      <c r="L1109" s="91"/>
      <c r="M1109" s="91"/>
      <c r="N1109" s="91"/>
      <c r="O1109" s="91"/>
      <c r="P1109" s="91"/>
      <c r="Q1109" s="91"/>
      <c r="R1109" s="91"/>
    </row>
    <row r="1110" spans="2:18" s="92" customFormat="1" ht="15" customHeight="1" x14ac:dyDescent="0.25">
      <c r="B1110" s="173"/>
      <c r="C1110" s="174"/>
      <c r="D1110" s="175"/>
      <c r="E1110" s="176"/>
      <c r="F1110" s="176"/>
      <c r="G1110" s="23"/>
      <c r="H1110" s="23"/>
      <c r="I1110" s="23"/>
      <c r="J1110" s="23"/>
      <c r="K1110" s="91"/>
      <c r="L1110" s="91"/>
      <c r="M1110" s="91"/>
      <c r="N1110" s="91"/>
      <c r="O1110" s="91"/>
      <c r="P1110" s="91"/>
      <c r="Q1110" s="91"/>
      <c r="R1110" s="91"/>
    </row>
    <row r="1111" spans="2:18" s="92" customFormat="1" ht="15" customHeight="1" x14ac:dyDescent="0.25">
      <c r="B1111" s="173"/>
      <c r="C1111" s="174"/>
      <c r="D1111" s="175"/>
      <c r="E1111" s="176"/>
      <c r="F1111" s="176"/>
      <c r="G1111" s="23"/>
      <c r="H1111" s="23"/>
      <c r="I1111" s="23"/>
      <c r="J1111" s="23"/>
      <c r="K1111" s="91"/>
      <c r="L1111" s="91"/>
      <c r="M1111" s="91"/>
      <c r="N1111" s="91"/>
      <c r="O1111" s="91"/>
      <c r="P1111" s="91"/>
      <c r="Q1111" s="91"/>
      <c r="R1111" s="91"/>
    </row>
    <row r="1112" spans="2:18" s="92" customFormat="1" ht="15" customHeight="1" x14ac:dyDescent="0.25">
      <c r="B1112" s="173"/>
      <c r="C1112" s="174"/>
      <c r="D1112" s="175"/>
      <c r="E1112" s="176"/>
      <c r="F1112" s="176"/>
      <c r="G1112" s="23"/>
      <c r="H1112" s="23"/>
      <c r="I1112" s="23"/>
      <c r="J1112" s="23"/>
      <c r="K1112" s="91"/>
      <c r="L1112" s="91"/>
      <c r="M1112" s="91"/>
      <c r="N1112" s="91"/>
      <c r="O1112" s="91"/>
      <c r="P1112" s="91"/>
      <c r="Q1112" s="91"/>
      <c r="R1112" s="91"/>
    </row>
    <row r="1113" spans="2:18" s="92" customFormat="1" ht="15" customHeight="1" x14ac:dyDescent="0.25">
      <c r="B1113" s="173"/>
      <c r="C1113" s="174"/>
      <c r="D1113" s="175"/>
      <c r="E1113" s="176"/>
      <c r="F1113" s="176"/>
      <c r="G1113" s="23"/>
      <c r="H1113" s="23"/>
      <c r="I1113" s="23"/>
      <c r="J1113" s="23"/>
      <c r="K1113" s="91"/>
      <c r="L1113" s="91"/>
      <c r="M1113" s="91"/>
      <c r="N1113" s="91"/>
      <c r="O1113" s="91"/>
      <c r="P1113" s="91"/>
      <c r="Q1113" s="91"/>
      <c r="R1113" s="91"/>
    </row>
    <row r="1114" spans="2:18" s="92" customFormat="1" ht="15" customHeight="1" x14ac:dyDescent="0.25">
      <c r="B1114" s="173"/>
      <c r="C1114" s="174"/>
      <c r="D1114" s="175"/>
      <c r="E1114" s="176"/>
      <c r="F1114" s="176"/>
      <c r="G1114" s="23"/>
      <c r="H1114" s="23"/>
      <c r="I1114" s="23"/>
      <c r="J1114" s="23"/>
      <c r="K1114" s="91"/>
      <c r="L1114" s="91"/>
      <c r="M1114" s="91"/>
      <c r="N1114" s="91"/>
      <c r="O1114" s="91"/>
      <c r="P1114" s="91"/>
      <c r="Q1114" s="91"/>
      <c r="R1114" s="91"/>
    </row>
    <row r="1115" spans="2:18" s="92" customFormat="1" ht="15" customHeight="1" x14ac:dyDescent="0.25">
      <c r="B1115" s="173"/>
      <c r="C1115" s="174"/>
      <c r="D1115" s="175"/>
      <c r="E1115" s="176"/>
      <c r="F1115" s="176"/>
      <c r="G1115" s="23"/>
      <c r="H1115" s="23"/>
      <c r="I1115" s="23"/>
      <c r="J1115" s="23"/>
      <c r="K1115" s="91"/>
      <c r="L1115" s="91"/>
      <c r="M1115" s="91"/>
      <c r="N1115" s="91"/>
      <c r="O1115" s="91"/>
      <c r="P1115" s="91"/>
      <c r="Q1115" s="91"/>
      <c r="R1115" s="91"/>
    </row>
    <row r="1116" spans="2:18" s="92" customFormat="1" ht="15" customHeight="1" x14ac:dyDescent="0.25">
      <c r="B1116" s="173"/>
      <c r="C1116" s="174"/>
      <c r="D1116" s="175"/>
      <c r="E1116" s="176"/>
      <c r="F1116" s="176"/>
      <c r="G1116" s="23"/>
      <c r="H1116" s="23"/>
      <c r="I1116" s="23"/>
      <c r="J1116" s="23"/>
      <c r="K1116" s="91"/>
      <c r="L1116" s="91"/>
      <c r="M1116" s="91"/>
      <c r="N1116" s="91"/>
      <c r="O1116" s="91"/>
      <c r="P1116" s="91"/>
      <c r="Q1116" s="91"/>
      <c r="R1116" s="91"/>
    </row>
    <row r="1117" spans="2:18" s="92" customFormat="1" ht="15" customHeight="1" x14ac:dyDescent="0.25">
      <c r="B1117" s="173"/>
      <c r="C1117" s="174"/>
      <c r="D1117" s="175"/>
      <c r="E1117" s="176"/>
      <c r="F1117" s="176"/>
      <c r="G1117" s="23"/>
      <c r="H1117" s="23"/>
      <c r="I1117" s="23"/>
      <c r="J1117" s="23"/>
      <c r="K1117" s="91"/>
      <c r="L1117" s="91"/>
      <c r="M1117" s="91"/>
      <c r="N1117" s="91"/>
      <c r="O1117" s="91"/>
      <c r="P1117" s="91"/>
      <c r="Q1117" s="91"/>
      <c r="R1117" s="91"/>
    </row>
    <row r="1118" spans="2:18" s="92" customFormat="1" ht="15" customHeight="1" x14ac:dyDescent="0.25">
      <c r="B1118" s="173"/>
      <c r="C1118" s="174"/>
      <c r="D1118" s="175"/>
      <c r="E1118" s="176"/>
      <c r="F1118" s="176"/>
      <c r="G1118" s="23"/>
      <c r="H1118" s="23"/>
      <c r="I1118" s="23"/>
      <c r="J1118" s="23"/>
      <c r="K1118" s="91"/>
      <c r="L1118" s="91"/>
      <c r="M1118" s="91"/>
      <c r="N1118" s="91"/>
      <c r="O1118" s="91"/>
      <c r="P1118" s="91"/>
      <c r="Q1118" s="91"/>
      <c r="R1118" s="91"/>
    </row>
    <row r="1119" spans="2:18" s="92" customFormat="1" ht="15" customHeight="1" x14ac:dyDescent="0.25">
      <c r="B1119" s="173"/>
      <c r="C1119" s="174"/>
      <c r="D1119" s="175"/>
      <c r="E1119" s="176"/>
      <c r="F1119" s="176"/>
      <c r="G1119" s="23"/>
      <c r="H1119" s="23"/>
      <c r="I1119" s="23"/>
      <c r="J1119" s="23"/>
      <c r="K1119" s="91"/>
      <c r="L1119" s="91"/>
      <c r="M1119" s="91"/>
      <c r="N1119" s="91"/>
      <c r="O1119" s="91"/>
      <c r="P1119" s="91"/>
      <c r="Q1119" s="91"/>
      <c r="R1119" s="91"/>
    </row>
    <row r="1120" spans="2:18" s="92" customFormat="1" ht="15" customHeight="1" x14ac:dyDescent="0.25">
      <c r="B1120" s="173"/>
      <c r="C1120" s="174"/>
      <c r="D1120" s="175"/>
      <c r="E1120" s="176"/>
      <c r="F1120" s="176"/>
      <c r="G1120" s="23"/>
      <c r="H1120" s="23"/>
      <c r="I1120" s="23"/>
      <c r="J1120" s="23"/>
      <c r="K1120" s="91"/>
      <c r="L1120" s="91"/>
      <c r="M1120" s="91"/>
      <c r="N1120" s="91"/>
      <c r="O1120" s="91"/>
      <c r="P1120" s="91"/>
      <c r="Q1120" s="91"/>
      <c r="R1120" s="91"/>
    </row>
    <row r="1121" spans="2:18" s="92" customFormat="1" ht="15" customHeight="1" x14ac:dyDescent="0.25">
      <c r="B1121" s="173"/>
      <c r="C1121" s="174"/>
      <c r="D1121" s="175"/>
      <c r="E1121" s="176"/>
      <c r="F1121" s="176"/>
      <c r="G1121" s="23"/>
      <c r="H1121" s="23"/>
      <c r="I1121" s="23"/>
      <c r="J1121" s="23"/>
      <c r="K1121" s="91"/>
      <c r="L1121" s="91"/>
      <c r="M1121" s="91"/>
      <c r="N1121" s="91"/>
      <c r="O1121" s="91"/>
      <c r="P1121" s="91"/>
      <c r="Q1121" s="91"/>
      <c r="R1121" s="91"/>
    </row>
    <row r="1122" spans="2:18" s="92" customFormat="1" ht="15" customHeight="1" x14ac:dyDescent="0.25">
      <c r="B1122" s="173"/>
      <c r="C1122" s="174"/>
      <c r="D1122" s="175"/>
      <c r="E1122" s="176"/>
      <c r="F1122" s="176"/>
      <c r="G1122" s="23"/>
      <c r="H1122" s="23"/>
      <c r="I1122" s="23"/>
      <c r="J1122" s="23"/>
      <c r="K1122" s="91"/>
      <c r="L1122" s="91"/>
      <c r="M1122" s="91"/>
      <c r="N1122" s="91"/>
      <c r="O1122" s="91"/>
      <c r="P1122" s="91"/>
      <c r="Q1122" s="91"/>
      <c r="R1122" s="91"/>
    </row>
    <row r="1123" spans="2:18" s="92" customFormat="1" ht="15" customHeight="1" x14ac:dyDescent="0.25">
      <c r="B1123" s="173"/>
      <c r="C1123" s="174"/>
      <c r="D1123" s="175"/>
      <c r="E1123" s="176"/>
      <c r="F1123" s="176"/>
      <c r="G1123" s="23"/>
      <c r="H1123" s="23"/>
      <c r="I1123" s="23"/>
      <c r="J1123" s="23"/>
      <c r="K1123" s="91"/>
      <c r="L1123" s="91"/>
      <c r="M1123" s="91"/>
      <c r="N1123" s="91"/>
      <c r="O1123" s="91"/>
      <c r="P1123" s="91"/>
      <c r="Q1123" s="91"/>
      <c r="R1123" s="91"/>
    </row>
    <row r="1124" spans="2:18" s="92" customFormat="1" ht="15" customHeight="1" x14ac:dyDescent="0.25">
      <c r="B1124" s="173"/>
      <c r="C1124" s="174"/>
      <c r="D1124" s="175"/>
      <c r="E1124" s="176"/>
      <c r="F1124" s="176"/>
      <c r="G1124" s="23"/>
      <c r="H1124" s="23"/>
      <c r="I1124" s="23"/>
      <c r="J1124" s="23"/>
      <c r="K1124" s="91"/>
      <c r="L1124" s="91"/>
      <c r="M1124" s="91"/>
      <c r="N1124" s="91"/>
      <c r="O1124" s="91"/>
      <c r="P1124" s="91"/>
      <c r="Q1124" s="91"/>
      <c r="R1124" s="91"/>
    </row>
    <row r="1125" spans="2:18" s="92" customFormat="1" ht="15" customHeight="1" x14ac:dyDescent="0.25">
      <c r="B1125" s="173"/>
      <c r="C1125" s="174"/>
      <c r="D1125" s="175"/>
      <c r="E1125" s="176"/>
      <c r="F1125" s="176"/>
      <c r="G1125" s="23"/>
      <c r="H1125" s="23"/>
      <c r="I1125" s="23"/>
      <c r="J1125" s="23"/>
      <c r="K1125" s="91"/>
      <c r="L1125" s="91"/>
      <c r="M1125" s="91"/>
      <c r="N1125" s="91"/>
      <c r="O1125" s="91"/>
      <c r="P1125" s="91"/>
      <c r="Q1125" s="91"/>
      <c r="R1125" s="91"/>
    </row>
    <row r="1126" spans="2:18" s="92" customFormat="1" ht="15" customHeight="1" x14ac:dyDescent="0.25">
      <c r="B1126" s="173"/>
      <c r="C1126" s="174"/>
      <c r="D1126" s="175"/>
      <c r="E1126" s="176"/>
      <c r="F1126" s="176"/>
      <c r="G1126" s="23"/>
      <c r="H1126" s="23"/>
      <c r="I1126" s="23"/>
      <c r="J1126" s="23"/>
      <c r="K1126" s="91"/>
      <c r="L1126" s="91"/>
      <c r="M1126" s="91"/>
      <c r="N1126" s="91"/>
      <c r="O1126" s="91"/>
      <c r="P1126" s="91"/>
      <c r="Q1126" s="91"/>
      <c r="R1126" s="91"/>
    </row>
    <row r="1127" spans="2:18" s="92" customFormat="1" ht="15" customHeight="1" x14ac:dyDescent="0.25">
      <c r="B1127" s="173"/>
      <c r="C1127" s="174"/>
      <c r="D1127" s="175"/>
      <c r="E1127" s="176"/>
      <c r="F1127" s="176"/>
      <c r="G1127" s="23"/>
      <c r="H1127" s="23"/>
      <c r="I1127" s="23"/>
      <c r="J1127" s="23"/>
      <c r="K1127" s="91"/>
      <c r="L1127" s="91"/>
      <c r="M1127" s="91"/>
      <c r="N1127" s="91"/>
      <c r="O1127" s="91"/>
      <c r="P1127" s="91"/>
      <c r="Q1127" s="91"/>
      <c r="R1127" s="91"/>
    </row>
    <row r="1128" spans="2:18" s="92" customFormat="1" ht="15" customHeight="1" x14ac:dyDescent="0.25">
      <c r="B1128" s="173"/>
      <c r="C1128" s="174"/>
      <c r="D1128" s="175"/>
      <c r="E1128" s="176"/>
      <c r="F1128" s="176"/>
      <c r="G1128" s="23"/>
      <c r="H1128" s="23"/>
      <c r="I1128" s="23"/>
      <c r="J1128" s="23"/>
      <c r="K1128" s="91"/>
      <c r="L1128" s="91"/>
      <c r="M1128" s="91"/>
      <c r="N1128" s="91"/>
      <c r="O1128" s="91"/>
      <c r="P1128" s="91"/>
      <c r="Q1128" s="91"/>
      <c r="R1128" s="91"/>
    </row>
    <row r="1129" spans="2:18" s="92" customFormat="1" ht="15" customHeight="1" x14ac:dyDescent="0.25">
      <c r="B1129" s="173"/>
      <c r="C1129" s="174"/>
      <c r="D1129" s="175"/>
      <c r="E1129" s="176"/>
      <c r="F1129" s="176"/>
      <c r="G1129" s="23"/>
      <c r="H1129" s="23"/>
      <c r="I1129" s="23"/>
      <c r="J1129" s="23"/>
      <c r="K1129" s="91"/>
      <c r="L1129" s="91"/>
      <c r="M1129" s="91"/>
      <c r="N1129" s="91"/>
      <c r="O1129" s="91"/>
      <c r="P1129" s="91"/>
      <c r="Q1129" s="91"/>
      <c r="R1129" s="91"/>
    </row>
    <row r="1130" spans="2:18" s="92" customFormat="1" ht="15" customHeight="1" x14ac:dyDescent="0.25">
      <c r="B1130" s="173"/>
      <c r="C1130" s="174"/>
      <c r="D1130" s="175"/>
      <c r="E1130" s="176"/>
      <c r="F1130" s="176"/>
      <c r="G1130" s="23"/>
      <c r="H1130" s="23"/>
      <c r="I1130" s="23"/>
      <c r="J1130" s="23"/>
      <c r="K1130" s="91"/>
      <c r="L1130" s="91"/>
      <c r="M1130" s="91"/>
      <c r="N1130" s="91"/>
      <c r="O1130" s="91"/>
      <c r="P1130" s="91"/>
      <c r="Q1130" s="91"/>
      <c r="R1130" s="91"/>
    </row>
    <row r="1131" spans="2:18" s="92" customFormat="1" ht="15" customHeight="1" x14ac:dyDescent="0.25">
      <c r="B1131" s="173"/>
      <c r="C1131" s="174"/>
      <c r="D1131" s="175"/>
      <c r="E1131" s="176"/>
      <c r="F1131" s="176"/>
      <c r="G1131" s="23"/>
      <c r="H1131" s="23"/>
      <c r="I1131" s="23"/>
      <c r="J1131" s="23"/>
      <c r="K1131" s="91"/>
      <c r="L1131" s="91"/>
      <c r="M1131" s="91"/>
      <c r="N1131" s="91"/>
      <c r="O1131" s="91"/>
      <c r="P1131" s="91"/>
      <c r="Q1131" s="91"/>
      <c r="R1131" s="91"/>
    </row>
    <row r="1132" spans="2:18" s="92" customFormat="1" ht="15" customHeight="1" x14ac:dyDescent="0.25">
      <c r="B1132" s="173"/>
      <c r="C1132" s="174"/>
      <c r="D1132" s="175"/>
      <c r="E1132" s="176"/>
      <c r="F1132" s="176"/>
      <c r="G1132" s="23"/>
      <c r="H1132" s="23"/>
      <c r="I1132" s="23"/>
      <c r="J1132" s="23"/>
      <c r="K1132" s="91"/>
      <c r="L1132" s="91"/>
      <c r="M1132" s="91"/>
      <c r="N1132" s="91"/>
      <c r="O1132" s="91"/>
      <c r="P1132" s="91"/>
      <c r="Q1132" s="91"/>
      <c r="R1132" s="91"/>
    </row>
    <row r="1133" spans="2:18" s="92" customFormat="1" ht="15" customHeight="1" x14ac:dyDescent="0.25">
      <c r="B1133" s="173"/>
      <c r="C1133" s="174"/>
      <c r="D1133" s="175"/>
      <c r="E1133" s="176"/>
      <c r="F1133" s="176"/>
      <c r="G1133" s="23"/>
      <c r="H1133" s="23"/>
      <c r="I1133" s="23"/>
      <c r="J1133" s="23"/>
      <c r="K1133" s="91"/>
      <c r="L1133" s="91"/>
      <c r="M1133" s="91"/>
      <c r="N1133" s="91"/>
      <c r="O1133" s="91"/>
      <c r="P1133" s="91"/>
      <c r="Q1133" s="91"/>
      <c r="R1133" s="91"/>
    </row>
    <row r="1134" spans="2:18" s="92" customFormat="1" ht="15" customHeight="1" x14ac:dyDescent="0.25">
      <c r="B1134" s="173"/>
      <c r="C1134" s="174"/>
      <c r="D1134" s="175"/>
      <c r="E1134" s="176"/>
      <c r="F1134" s="176"/>
      <c r="G1134" s="23"/>
      <c r="H1134" s="23"/>
      <c r="I1134" s="23"/>
      <c r="J1134" s="23"/>
      <c r="K1134" s="91"/>
      <c r="L1134" s="91"/>
      <c r="M1134" s="91"/>
      <c r="N1134" s="91"/>
      <c r="O1134" s="91"/>
      <c r="P1134" s="91"/>
      <c r="Q1134" s="91"/>
      <c r="R1134" s="91"/>
    </row>
    <row r="1135" spans="2:18" s="92" customFormat="1" ht="15" customHeight="1" x14ac:dyDescent="0.25">
      <c r="B1135" s="173"/>
      <c r="C1135" s="174"/>
      <c r="D1135" s="175"/>
      <c r="E1135" s="176"/>
      <c r="F1135" s="176"/>
      <c r="G1135" s="23"/>
      <c r="H1135" s="23"/>
      <c r="I1135" s="23"/>
      <c r="J1135" s="23"/>
      <c r="K1135" s="91"/>
      <c r="L1135" s="91"/>
      <c r="M1135" s="91"/>
      <c r="N1135" s="91"/>
      <c r="O1135" s="91"/>
      <c r="P1135" s="91"/>
      <c r="Q1135" s="91"/>
      <c r="R1135" s="91"/>
    </row>
    <row r="1136" spans="2:18" s="92" customFormat="1" ht="15" customHeight="1" x14ac:dyDescent="0.25">
      <c r="B1136" s="173"/>
      <c r="C1136" s="174"/>
      <c r="D1136" s="175"/>
      <c r="E1136" s="176"/>
      <c r="F1136" s="176"/>
      <c r="G1136" s="23"/>
      <c r="H1136" s="23"/>
      <c r="I1136" s="23"/>
      <c r="J1136" s="23"/>
      <c r="K1136" s="91"/>
      <c r="L1136" s="91"/>
      <c r="M1136" s="91"/>
      <c r="N1136" s="91"/>
      <c r="O1136" s="91"/>
      <c r="P1136" s="91"/>
      <c r="Q1136" s="91"/>
      <c r="R1136" s="91"/>
    </row>
    <row r="1137" spans="2:18" s="92" customFormat="1" ht="15" customHeight="1" x14ac:dyDescent="0.25">
      <c r="B1137" s="173"/>
      <c r="C1137" s="174"/>
      <c r="D1137" s="175"/>
      <c r="E1137" s="176"/>
      <c r="F1137" s="176"/>
      <c r="G1137" s="23"/>
      <c r="H1137" s="23"/>
      <c r="I1137" s="23"/>
      <c r="J1137" s="23"/>
      <c r="K1137" s="91"/>
      <c r="L1137" s="91"/>
      <c r="M1137" s="91"/>
      <c r="N1137" s="91"/>
      <c r="O1137" s="91"/>
      <c r="P1137" s="91"/>
      <c r="Q1137" s="91"/>
      <c r="R1137" s="91"/>
    </row>
    <row r="1138" spans="2:18" s="92" customFormat="1" ht="15" customHeight="1" x14ac:dyDescent="0.25">
      <c r="B1138" s="173"/>
      <c r="C1138" s="174"/>
      <c r="D1138" s="175"/>
      <c r="E1138" s="176"/>
      <c r="F1138" s="176"/>
      <c r="G1138" s="23"/>
      <c r="H1138" s="23"/>
      <c r="I1138" s="23"/>
      <c r="J1138" s="23"/>
      <c r="K1138" s="91"/>
      <c r="L1138" s="91"/>
      <c r="M1138" s="91"/>
      <c r="N1138" s="91"/>
      <c r="O1138" s="91"/>
      <c r="P1138" s="91"/>
      <c r="Q1138" s="91"/>
      <c r="R1138" s="91"/>
    </row>
    <row r="1139" spans="2:18" s="92" customFormat="1" ht="15" customHeight="1" x14ac:dyDescent="0.25">
      <c r="B1139" s="173"/>
      <c r="C1139" s="174"/>
      <c r="D1139" s="175"/>
      <c r="E1139" s="176"/>
      <c r="F1139" s="176"/>
      <c r="G1139" s="23"/>
      <c r="H1139" s="23"/>
      <c r="I1139" s="23"/>
      <c r="J1139" s="23"/>
      <c r="K1139" s="91"/>
      <c r="L1139" s="91"/>
      <c r="M1139" s="91"/>
      <c r="N1139" s="91"/>
      <c r="O1139" s="91"/>
      <c r="P1139" s="91"/>
      <c r="Q1139" s="91"/>
      <c r="R1139" s="91"/>
    </row>
    <row r="1140" spans="2:18" s="92" customFormat="1" ht="15" customHeight="1" x14ac:dyDescent="0.25">
      <c r="B1140" s="173"/>
      <c r="C1140" s="174"/>
      <c r="D1140" s="175"/>
      <c r="E1140" s="176"/>
      <c r="F1140" s="176"/>
      <c r="G1140" s="23"/>
      <c r="H1140" s="23"/>
      <c r="I1140" s="23"/>
      <c r="J1140" s="23"/>
      <c r="K1140" s="91"/>
      <c r="L1140" s="91"/>
      <c r="M1140" s="91"/>
      <c r="N1140" s="91"/>
      <c r="O1140" s="91"/>
      <c r="P1140" s="91"/>
      <c r="Q1140" s="91"/>
      <c r="R1140" s="91"/>
    </row>
    <row r="1141" spans="2:18" s="92" customFormat="1" ht="15" customHeight="1" x14ac:dyDescent="0.25">
      <c r="B1141" s="173"/>
      <c r="C1141" s="174"/>
      <c r="D1141" s="175"/>
      <c r="E1141" s="176"/>
      <c r="F1141" s="176"/>
      <c r="G1141" s="23"/>
      <c r="H1141" s="23"/>
      <c r="I1141" s="23"/>
      <c r="J1141" s="23"/>
      <c r="K1141" s="91"/>
      <c r="L1141" s="91"/>
      <c r="M1141" s="91"/>
      <c r="N1141" s="91"/>
      <c r="O1141" s="91"/>
      <c r="P1141" s="91"/>
      <c r="Q1141" s="91"/>
      <c r="R1141" s="91"/>
    </row>
    <row r="1142" spans="2:18" s="92" customFormat="1" ht="15" customHeight="1" x14ac:dyDescent="0.25">
      <c r="B1142" s="173"/>
      <c r="C1142" s="174"/>
      <c r="D1142" s="175"/>
      <c r="E1142" s="176"/>
      <c r="F1142" s="176"/>
      <c r="G1142" s="23"/>
      <c r="H1142" s="23"/>
      <c r="I1142" s="23"/>
      <c r="J1142" s="23"/>
      <c r="K1142" s="91"/>
      <c r="L1142" s="91"/>
      <c r="M1142" s="91"/>
      <c r="N1142" s="91"/>
      <c r="O1142" s="91"/>
      <c r="P1142" s="91"/>
      <c r="Q1142" s="91"/>
      <c r="R1142" s="91"/>
    </row>
    <row r="1143" spans="2:18" s="92" customFormat="1" ht="15" customHeight="1" x14ac:dyDescent="0.25">
      <c r="B1143" s="173"/>
      <c r="C1143" s="174"/>
      <c r="D1143" s="175"/>
      <c r="E1143" s="176"/>
      <c r="F1143" s="176"/>
      <c r="G1143" s="23"/>
      <c r="H1143" s="23"/>
      <c r="I1143" s="23"/>
      <c r="J1143" s="23"/>
      <c r="K1143" s="91"/>
      <c r="L1143" s="91"/>
      <c r="M1143" s="91"/>
      <c r="N1143" s="91"/>
      <c r="O1143" s="91"/>
      <c r="P1143" s="91"/>
      <c r="Q1143" s="91"/>
      <c r="R1143" s="91"/>
    </row>
    <row r="1144" spans="2:18" s="92" customFormat="1" ht="15" customHeight="1" x14ac:dyDescent="0.25">
      <c r="B1144" s="173"/>
      <c r="C1144" s="174"/>
      <c r="D1144" s="175"/>
      <c r="E1144" s="176"/>
      <c r="F1144" s="176"/>
      <c r="G1144" s="23"/>
      <c r="H1144" s="23"/>
      <c r="I1144" s="23"/>
      <c r="J1144" s="23"/>
      <c r="K1144" s="91"/>
      <c r="L1144" s="91"/>
      <c r="M1144" s="91"/>
      <c r="N1144" s="91"/>
      <c r="O1144" s="91"/>
      <c r="P1144" s="91"/>
      <c r="Q1144" s="91"/>
      <c r="R1144" s="91"/>
    </row>
    <row r="1145" spans="2:18" s="92" customFormat="1" ht="15" customHeight="1" x14ac:dyDescent="0.25">
      <c r="B1145" s="173"/>
      <c r="C1145" s="174"/>
      <c r="D1145" s="175"/>
      <c r="E1145" s="176"/>
      <c r="F1145" s="176"/>
      <c r="G1145" s="23"/>
      <c r="H1145" s="23"/>
      <c r="I1145" s="23"/>
      <c r="J1145" s="23"/>
      <c r="K1145" s="91"/>
      <c r="L1145" s="91"/>
      <c r="M1145" s="91"/>
      <c r="N1145" s="91"/>
      <c r="O1145" s="91"/>
      <c r="P1145" s="91"/>
      <c r="Q1145" s="91"/>
      <c r="R1145" s="91"/>
    </row>
    <row r="1146" spans="2:18" s="92" customFormat="1" ht="15" customHeight="1" x14ac:dyDescent="0.25">
      <c r="B1146" s="173"/>
      <c r="C1146" s="174"/>
      <c r="D1146" s="175"/>
      <c r="E1146" s="176"/>
      <c r="F1146" s="176"/>
      <c r="G1146" s="23"/>
      <c r="H1146" s="23"/>
      <c r="I1146" s="23"/>
      <c r="J1146" s="23"/>
      <c r="K1146" s="91"/>
      <c r="L1146" s="91"/>
      <c r="M1146" s="91"/>
      <c r="N1146" s="91"/>
      <c r="O1146" s="91"/>
      <c r="P1146" s="91"/>
      <c r="Q1146" s="91"/>
      <c r="R1146" s="91"/>
    </row>
    <row r="1147" spans="2:18" s="92" customFormat="1" ht="15" customHeight="1" x14ac:dyDescent="0.25">
      <c r="B1147" s="173"/>
      <c r="C1147" s="174"/>
      <c r="D1147" s="175"/>
      <c r="E1147" s="176"/>
      <c r="F1147" s="176"/>
      <c r="G1147" s="23"/>
      <c r="H1147" s="23"/>
      <c r="I1147" s="23"/>
      <c r="J1147" s="23"/>
      <c r="K1147" s="91"/>
      <c r="L1147" s="91"/>
      <c r="M1147" s="91"/>
      <c r="N1147" s="91"/>
      <c r="O1147" s="91"/>
      <c r="P1147" s="91"/>
      <c r="Q1147" s="91"/>
      <c r="R1147" s="91"/>
    </row>
    <row r="1148" spans="2:18" s="92" customFormat="1" ht="15" customHeight="1" x14ac:dyDescent="0.25">
      <c r="B1148" s="173"/>
      <c r="C1148" s="174"/>
      <c r="D1148" s="175"/>
      <c r="E1148" s="176"/>
      <c r="F1148" s="176"/>
      <c r="G1148" s="23"/>
      <c r="H1148" s="23"/>
      <c r="I1148" s="23"/>
      <c r="J1148" s="23"/>
      <c r="K1148" s="91"/>
      <c r="L1148" s="91"/>
      <c r="M1148" s="91"/>
      <c r="N1148" s="91"/>
      <c r="O1148" s="91"/>
      <c r="P1148" s="91"/>
      <c r="Q1148" s="91"/>
      <c r="R1148" s="91"/>
    </row>
    <row r="1149" spans="2:18" s="92" customFormat="1" ht="15" customHeight="1" x14ac:dyDescent="0.25">
      <c r="B1149" s="173"/>
      <c r="C1149" s="174"/>
      <c r="D1149" s="175"/>
      <c r="E1149" s="176"/>
      <c r="F1149" s="176"/>
      <c r="G1149" s="23"/>
      <c r="H1149" s="23"/>
      <c r="I1149" s="23"/>
      <c r="J1149" s="23"/>
      <c r="K1149" s="91"/>
      <c r="L1149" s="91"/>
      <c r="M1149" s="91"/>
      <c r="N1149" s="91"/>
      <c r="O1149" s="91"/>
      <c r="P1149" s="91"/>
      <c r="Q1149" s="91"/>
      <c r="R1149" s="91"/>
    </row>
    <row r="1150" spans="2:18" s="92" customFormat="1" ht="15" customHeight="1" x14ac:dyDescent="0.25">
      <c r="B1150" s="173"/>
      <c r="C1150" s="174"/>
      <c r="D1150" s="175"/>
      <c r="E1150" s="176"/>
      <c r="F1150" s="176"/>
      <c r="G1150" s="23"/>
      <c r="H1150" s="23"/>
      <c r="I1150" s="23"/>
      <c r="J1150" s="23"/>
      <c r="K1150" s="91"/>
      <c r="L1150" s="91"/>
      <c r="M1150" s="91"/>
      <c r="N1150" s="91"/>
      <c r="O1150" s="91"/>
      <c r="P1150" s="91"/>
      <c r="Q1150" s="91"/>
      <c r="R1150" s="91"/>
    </row>
    <row r="1151" spans="2:18" s="92" customFormat="1" ht="15" customHeight="1" x14ac:dyDescent="0.25">
      <c r="B1151" s="173"/>
      <c r="C1151" s="174"/>
      <c r="D1151" s="175"/>
      <c r="E1151" s="176"/>
      <c r="F1151" s="176"/>
      <c r="G1151" s="23"/>
      <c r="H1151" s="23"/>
      <c r="I1151" s="23"/>
      <c r="J1151" s="23"/>
      <c r="K1151" s="91"/>
      <c r="L1151" s="91"/>
      <c r="M1151" s="91"/>
      <c r="N1151" s="91"/>
      <c r="O1151" s="91"/>
      <c r="P1151" s="91"/>
      <c r="Q1151" s="91"/>
      <c r="R1151" s="91"/>
    </row>
    <row r="1152" spans="2:18" s="92" customFormat="1" ht="15" customHeight="1" x14ac:dyDescent="0.25">
      <c r="B1152" s="173"/>
      <c r="C1152" s="174"/>
      <c r="D1152" s="175"/>
      <c r="E1152" s="176"/>
      <c r="F1152" s="176"/>
      <c r="G1152" s="23"/>
      <c r="H1152" s="23"/>
      <c r="I1152" s="23"/>
      <c r="J1152" s="23"/>
      <c r="K1152" s="91"/>
      <c r="L1152" s="91"/>
      <c r="M1152" s="91"/>
      <c r="N1152" s="91"/>
      <c r="O1152" s="91"/>
      <c r="P1152" s="91"/>
      <c r="Q1152" s="91"/>
      <c r="R1152" s="91"/>
    </row>
    <row r="1153" spans="2:18" s="92" customFormat="1" ht="15" customHeight="1" x14ac:dyDescent="0.25">
      <c r="B1153" s="173"/>
      <c r="C1153" s="174"/>
      <c r="D1153" s="175"/>
      <c r="E1153" s="176"/>
      <c r="F1153" s="176"/>
      <c r="G1153" s="23"/>
      <c r="H1153" s="23"/>
      <c r="I1153" s="23"/>
      <c r="J1153" s="23"/>
      <c r="K1153" s="91"/>
      <c r="L1153" s="91"/>
      <c r="M1153" s="91"/>
      <c r="N1153" s="91"/>
      <c r="O1153" s="91"/>
      <c r="P1153" s="91"/>
      <c r="Q1153" s="91"/>
      <c r="R1153" s="91"/>
    </row>
    <row r="1154" spans="2:18" s="92" customFormat="1" ht="15" customHeight="1" x14ac:dyDescent="0.25">
      <c r="B1154" s="173"/>
      <c r="C1154" s="174"/>
      <c r="D1154" s="175"/>
      <c r="E1154" s="176"/>
      <c r="F1154" s="176"/>
      <c r="G1154" s="23"/>
      <c r="H1154" s="23"/>
      <c r="I1154" s="23"/>
      <c r="J1154" s="23"/>
      <c r="K1154" s="91"/>
      <c r="L1154" s="91"/>
      <c r="M1154" s="91"/>
      <c r="N1154" s="91"/>
      <c r="O1154" s="91"/>
      <c r="P1154" s="91"/>
      <c r="Q1154" s="91"/>
      <c r="R1154" s="91"/>
    </row>
    <row r="1155" spans="2:18" s="92" customFormat="1" ht="15" customHeight="1" x14ac:dyDescent="0.25">
      <c r="B1155" s="173"/>
      <c r="C1155" s="174"/>
      <c r="D1155" s="175"/>
      <c r="E1155" s="176"/>
      <c r="F1155" s="176"/>
      <c r="G1155" s="23"/>
      <c r="H1155" s="23"/>
      <c r="I1155" s="23"/>
      <c r="J1155" s="23"/>
      <c r="K1155" s="91"/>
      <c r="L1155" s="91"/>
      <c r="M1155" s="91"/>
      <c r="N1155" s="91"/>
      <c r="O1155" s="91"/>
      <c r="P1155" s="91"/>
      <c r="Q1155" s="91"/>
      <c r="R1155" s="91"/>
    </row>
    <row r="1156" spans="2:18" s="92" customFormat="1" ht="15" customHeight="1" x14ac:dyDescent="0.25">
      <c r="B1156" s="173"/>
      <c r="C1156" s="174"/>
      <c r="D1156" s="175"/>
      <c r="E1156" s="176"/>
      <c r="F1156" s="176"/>
      <c r="G1156" s="23"/>
      <c r="H1156" s="23"/>
      <c r="I1156" s="23"/>
      <c r="J1156" s="23"/>
      <c r="K1156" s="91"/>
      <c r="L1156" s="91"/>
      <c r="M1156" s="91"/>
      <c r="N1156" s="91"/>
      <c r="O1156" s="91"/>
      <c r="P1156" s="91"/>
      <c r="Q1156" s="91"/>
      <c r="R1156" s="91"/>
    </row>
    <row r="1157" spans="2:18" s="92" customFormat="1" ht="15" customHeight="1" x14ac:dyDescent="0.25">
      <c r="B1157" s="173"/>
      <c r="C1157" s="174"/>
      <c r="D1157" s="175"/>
      <c r="E1157" s="176"/>
      <c r="F1157" s="176"/>
      <c r="G1157" s="23"/>
      <c r="H1157" s="23"/>
      <c r="I1157" s="23"/>
      <c r="J1157" s="23"/>
      <c r="K1157" s="91"/>
      <c r="L1157" s="91"/>
      <c r="M1157" s="91"/>
      <c r="N1157" s="91"/>
      <c r="O1157" s="91"/>
      <c r="P1157" s="91"/>
      <c r="Q1157" s="91"/>
      <c r="R1157" s="91"/>
    </row>
    <row r="1158" spans="2:18" s="92" customFormat="1" ht="15" customHeight="1" x14ac:dyDescent="0.25">
      <c r="B1158" s="173"/>
      <c r="C1158" s="174"/>
      <c r="D1158" s="175"/>
      <c r="E1158" s="176"/>
      <c r="F1158" s="176"/>
      <c r="G1158" s="23"/>
      <c r="H1158" s="23"/>
      <c r="I1158" s="23"/>
      <c r="J1158" s="23"/>
      <c r="K1158" s="91"/>
      <c r="L1158" s="91"/>
      <c r="M1158" s="91"/>
      <c r="N1158" s="91"/>
      <c r="O1158" s="91"/>
      <c r="P1158" s="91"/>
      <c r="Q1158" s="91"/>
      <c r="R1158" s="91"/>
    </row>
    <row r="1159" spans="2:18" s="92" customFormat="1" ht="15" customHeight="1" x14ac:dyDescent="0.25">
      <c r="B1159" s="173"/>
      <c r="C1159" s="174"/>
      <c r="D1159" s="175"/>
      <c r="E1159" s="176"/>
      <c r="F1159" s="176"/>
      <c r="G1159" s="23"/>
      <c r="H1159" s="23"/>
      <c r="I1159" s="23"/>
      <c r="J1159" s="23"/>
      <c r="K1159" s="91"/>
      <c r="L1159" s="91"/>
      <c r="M1159" s="91"/>
      <c r="N1159" s="91"/>
      <c r="O1159" s="91"/>
      <c r="P1159" s="91"/>
      <c r="Q1159" s="91"/>
      <c r="R1159" s="91"/>
    </row>
    <row r="1160" spans="2:18" s="92" customFormat="1" ht="15" customHeight="1" x14ac:dyDescent="0.25">
      <c r="B1160" s="173"/>
      <c r="C1160" s="174"/>
      <c r="D1160" s="175"/>
      <c r="E1160" s="176"/>
      <c r="F1160" s="176"/>
      <c r="G1160" s="23"/>
      <c r="H1160" s="23"/>
      <c r="I1160" s="23"/>
      <c r="J1160" s="23"/>
      <c r="K1160" s="91"/>
      <c r="L1160" s="91"/>
      <c r="M1160" s="91"/>
      <c r="N1160" s="91"/>
      <c r="O1160" s="91"/>
      <c r="P1160" s="91"/>
      <c r="Q1160" s="91"/>
      <c r="R1160" s="91"/>
    </row>
    <row r="1161" spans="2:18" s="92" customFormat="1" ht="15" customHeight="1" x14ac:dyDescent="0.25">
      <c r="B1161" s="173"/>
      <c r="C1161" s="174"/>
      <c r="D1161" s="175"/>
      <c r="E1161" s="176"/>
      <c r="F1161" s="176"/>
      <c r="G1161" s="23"/>
      <c r="H1161" s="23"/>
      <c r="I1161" s="23"/>
      <c r="J1161" s="23"/>
      <c r="K1161" s="91"/>
      <c r="L1161" s="91"/>
      <c r="M1161" s="91"/>
      <c r="N1161" s="91"/>
      <c r="O1161" s="91"/>
      <c r="P1161" s="91"/>
      <c r="Q1161" s="91"/>
      <c r="R1161" s="91"/>
    </row>
    <row r="1162" spans="2:18" s="92" customFormat="1" ht="15" customHeight="1" x14ac:dyDescent="0.25">
      <c r="B1162" s="173"/>
      <c r="C1162" s="174"/>
      <c r="D1162" s="175"/>
      <c r="E1162" s="176"/>
      <c r="F1162" s="176"/>
      <c r="G1162" s="23"/>
      <c r="H1162" s="23"/>
      <c r="I1162" s="23"/>
      <c r="J1162" s="23"/>
      <c r="K1162" s="91"/>
      <c r="L1162" s="91"/>
      <c r="M1162" s="91"/>
      <c r="N1162" s="91"/>
      <c r="O1162" s="91"/>
      <c r="P1162" s="91"/>
      <c r="Q1162" s="91"/>
      <c r="R1162" s="91"/>
    </row>
    <row r="1163" spans="2:18" s="92" customFormat="1" ht="15" customHeight="1" x14ac:dyDescent="0.25">
      <c r="B1163" s="173"/>
      <c r="C1163" s="174"/>
      <c r="D1163" s="175"/>
      <c r="E1163" s="176"/>
      <c r="F1163" s="176"/>
      <c r="G1163" s="23"/>
      <c r="H1163" s="23"/>
      <c r="I1163" s="23"/>
      <c r="J1163" s="23"/>
      <c r="K1163" s="91"/>
      <c r="L1163" s="91"/>
      <c r="M1163" s="91"/>
      <c r="N1163" s="91"/>
      <c r="O1163" s="91"/>
      <c r="P1163" s="91"/>
      <c r="Q1163" s="91"/>
      <c r="R1163" s="91"/>
    </row>
    <row r="1164" spans="2:18" s="92" customFormat="1" ht="15" customHeight="1" x14ac:dyDescent="0.25">
      <c r="B1164" s="173"/>
      <c r="C1164" s="174"/>
      <c r="D1164" s="175"/>
      <c r="E1164" s="176"/>
      <c r="F1164" s="176"/>
      <c r="G1164" s="23"/>
      <c r="H1164" s="23"/>
      <c r="I1164" s="23"/>
      <c r="J1164" s="23"/>
      <c r="K1164" s="91"/>
      <c r="L1164" s="91"/>
      <c r="M1164" s="91"/>
      <c r="N1164" s="91"/>
      <c r="O1164" s="91"/>
      <c r="P1164" s="91"/>
      <c r="Q1164" s="91"/>
      <c r="R1164" s="91"/>
    </row>
    <row r="1165" spans="2:18" s="92" customFormat="1" ht="15" customHeight="1" x14ac:dyDescent="0.25">
      <c r="B1165" s="173"/>
      <c r="C1165" s="174"/>
      <c r="D1165" s="175"/>
      <c r="E1165" s="176"/>
      <c r="F1165" s="176"/>
      <c r="G1165" s="23"/>
      <c r="H1165" s="23"/>
      <c r="I1165" s="23"/>
      <c r="J1165" s="23"/>
      <c r="K1165" s="91"/>
      <c r="L1165" s="91"/>
      <c r="M1165" s="91"/>
      <c r="N1165" s="91"/>
      <c r="O1165" s="91"/>
      <c r="P1165" s="91"/>
      <c r="Q1165" s="91"/>
      <c r="R1165" s="91"/>
    </row>
    <row r="1166" spans="2:18" s="92" customFormat="1" ht="15" customHeight="1" x14ac:dyDescent="0.25">
      <c r="B1166" s="173"/>
      <c r="C1166" s="174"/>
      <c r="D1166" s="175"/>
      <c r="E1166" s="176"/>
      <c r="F1166" s="176"/>
      <c r="G1166" s="23"/>
      <c r="H1166" s="23"/>
      <c r="I1166" s="23"/>
      <c r="J1166" s="23"/>
      <c r="K1166" s="91"/>
      <c r="L1166" s="91"/>
      <c r="M1166" s="91"/>
      <c r="N1166" s="91"/>
      <c r="O1166" s="91"/>
      <c r="P1166" s="91"/>
      <c r="Q1166" s="91"/>
      <c r="R1166" s="91"/>
    </row>
    <row r="1167" spans="2:18" s="92" customFormat="1" ht="15" customHeight="1" x14ac:dyDescent="0.25">
      <c r="B1167" s="173"/>
      <c r="C1167" s="174"/>
      <c r="D1167" s="175"/>
      <c r="E1167" s="176"/>
      <c r="F1167" s="176"/>
      <c r="G1167" s="23"/>
      <c r="H1167" s="23"/>
      <c r="I1167" s="23"/>
      <c r="J1167" s="23"/>
      <c r="K1167" s="91"/>
      <c r="L1167" s="91"/>
      <c r="M1167" s="91"/>
      <c r="N1167" s="91"/>
      <c r="O1167" s="91"/>
      <c r="P1167" s="91"/>
      <c r="Q1167" s="91"/>
      <c r="R1167" s="91"/>
    </row>
    <row r="1168" spans="2:18" s="92" customFormat="1" ht="15" customHeight="1" x14ac:dyDescent="0.25">
      <c r="B1168" s="173"/>
      <c r="C1168" s="174"/>
      <c r="D1168" s="175"/>
      <c r="E1168" s="176"/>
      <c r="F1168" s="176"/>
      <c r="G1168" s="23"/>
      <c r="H1168" s="23"/>
      <c r="I1168" s="23"/>
      <c r="J1168" s="23"/>
      <c r="K1168" s="91"/>
      <c r="L1168" s="91"/>
      <c r="M1168" s="91"/>
      <c r="N1168" s="91"/>
      <c r="O1168" s="91"/>
      <c r="P1168" s="91"/>
      <c r="Q1168" s="91"/>
      <c r="R1168" s="91"/>
    </row>
    <row r="1169" spans="2:18" s="92" customFormat="1" ht="15" customHeight="1" x14ac:dyDescent="0.25">
      <c r="B1169" s="173"/>
      <c r="C1169" s="174"/>
      <c r="D1169" s="175"/>
      <c r="E1169" s="176"/>
      <c r="F1169" s="176"/>
      <c r="G1169" s="23"/>
      <c r="H1169" s="23"/>
      <c r="I1169" s="23"/>
      <c r="J1169" s="23"/>
      <c r="K1169" s="91"/>
      <c r="L1169" s="91"/>
      <c r="M1169" s="91"/>
      <c r="N1169" s="91"/>
      <c r="O1169" s="91"/>
      <c r="P1169" s="91"/>
      <c r="Q1169" s="91"/>
      <c r="R1169" s="91"/>
    </row>
    <row r="1170" spans="2:18" s="92" customFormat="1" ht="15" customHeight="1" x14ac:dyDescent="0.25">
      <c r="B1170" s="173"/>
      <c r="C1170" s="174"/>
      <c r="D1170" s="175"/>
      <c r="E1170" s="176"/>
      <c r="F1170" s="176"/>
      <c r="G1170" s="23"/>
      <c r="H1170" s="23"/>
      <c r="I1170" s="23"/>
      <c r="J1170" s="23"/>
      <c r="K1170" s="91"/>
      <c r="L1170" s="91"/>
      <c r="M1170" s="91"/>
      <c r="N1170" s="91"/>
      <c r="O1170" s="91"/>
      <c r="P1170" s="91"/>
      <c r="Q1170" s="91"/>
      <c r="R1170" s="91"/>
    </row>
    <row r="1171" spans="2:18" s="92" customFormat="1" ht="15" customHeight="1" x14ac:dyDescent="0.25">
      <c r="B1171" s="173"/>
      <c r="C1171" s="174"/>
      <c r="D1171" s="175"/>
      <c r="E1171" s="176"/>
      <c r="F1171" s="176"/>
      <c r="G1171" s="23"/>
      <c r="H1171" s="23"/>
      <c r="I1171" s="23"/>
      <c r="J1171" s="23"/>
      <c r="K1171" s="91"/>
      <c r="L1171" s="91"/>
      <c r="M1171" s="91"/>
      <c r="N1171" s="91"/>
      <c r="O1171" s="91"/>
      <c r="P1171" s="91"/>
      <c r="Q1171" s="91"/>
      <c r="R1171" s="91"/>
    </row>
    <row r="1172" spans="2:18" s="92" customFormat="1" ht="15" customHeight="1" x14ac:dyDescent="0.25">
      <c r="B1172" s="173"/>
      <c r="C1172" s="174"/>
      <c r="D1172" s="175"/>
      <c r="E1172" s="176"/>
      <c r="F1172" s="176"/>
      <c r="G1172" s="23"/>
      <c r="H1172" s="23"/>
      <c r="I1172" s="23"/>
      <c r="J1172" s="23"/>
      <c r="K1172" s="91"/>
      <c r="L1172" s="91"/>
      <c r="M1172" s="91"/>
      <c r="N1172" s="91"/>
      <c r="O1172" s="91"/>
      <c r="P1172" s="91"/>
      <c r="Q1172" s="91"/>
      <c r="R1172" s="91"/>
    </row>
    <row r="1173" spans="2:18" s="92" customFormat="1" ht="15" customHeight="1" x14ac:dyDescent="0.25">
      <c r="B1173" s="173"/>
      <c r="C1173" s="174"/>
      <c r="D1173" s="175"/>
      <c r="E1173" s="176"/>
      <c r="F1173" s="176"/>
      <c r="G1173" s="23"/>
      <c r="H1173" s="23"/>
      <c r="I1173" s="23"/>
      <c r="J1173" s="23"/>
      <c r="K1173" s="91"/>
      <c r="L1173" s="91"/>
      <c r="M1173" s="91"/>
      <c r="N1173" s="91"/>
      <c r="O1173" s="91"/>
      <c r="P1173" s="91"/>
      <c r="Q1173" s="91"/>
      <c r="R1173" s="91"/>
    </row>
    <row r="1174" spans="2:18" s="92" customFormat="1" ht="15" customHeight="1" x14ac:dyDescent="0.25">
      <c r="B1174" s="173"/>
      <c r="C1174" s="174"/>
      <c r="D1174" s="175"/>
      <c r="E1174" s="176"/>
      <c r="F1174" s="176"/>
      <c r="G1174" s="23"/>
      <c r="H1174" s="23"/>
      <c r="I1174" s="23"/>
      <c r="J1174" s="23"/>
      <c r="K1174" s="91"/>
      <c r="L1174" s="91"/>
      <c r="M1174" s="91"/>
      <c r="N1174" s="91"/>
      <c r="O1174" s="91"/>
      <c r="P1174" s="91"/>
      <c r="Q1174" s="91"/>
      <c r="R1174" s="91"/>
    </row>
    <row r="1175" spans="2:18" s="92" customFormat="1" ht="15" customHeight="1" x14ac:dyDescent="0.25">
      <c r="B1175" s="173"/>
      <c r="C1175" s="174"/>
      <c r="D1175" s="175"/>
      <c r="E1175" s="176"/>
      <c r="F1175" s="176"/>
      <c r="G1175" s="23"/>
      <c r="H1175" s="23"/>
      <c r="I1175" s="23"/>
      <c r="J1175" s="23"/>
      <c r="K1175" s="91"/>
      <c r="L1175" s="91"/>
      <c r="M1175" s="91"/>
      <c r="N1175" s="91"/>
      <c r="O1175" s="91"/>
      <c r="P1175" s="91"/>
      <c r="Q1175" s="91"/>
      <c r="R1175" s="91"/>
    </row>
    <row r="1176" spans="2:18" s="92" customFormat="1" ht="15" customHeight="1" x14ac:dyDescent="0.25">
      <c r="B1176" s="173"/>
      <c r="C1176" s="174"/>
      <c r="D1176" s="175"/>
      <c r="E1176" s="176"/>
      <c r="F1176" s="176"/>
      <c r="G1176" s="23"/>
      <c r="H1176" s="23"/>
      <c r="I1176" s="23"/>
      <c r="J1176" s="23"/>
      <c r="K1176" s="91"/>
      <c r="L1176" s="91"/>
      <c r="M1176" s="91"/>
      <c r="N1176" s="91"/>
      <c r="O1176" s="91"/>
      <c r="P1176" s="91"/>
      <c r="Q1176" s="91"/>
      <c r="R1176" s="91"/>
    </row>
    <row r="1177" spans="2:18" s="92" customFormat="1" ht="15" customHeight="1" x14ac:dyDescent="0.25">
      <c r="B1177" s="173"/>
      <c r="C1177" s="174"/>
      <c r="D1177" s="175"/>
      <c r="E1177" s="176"/>
      <c r="F1177" s="176"/>
      <c r="G1177" s="23"/>
      <c r="H1177" s="23"/>
      <c r="I1177" s="23"/>
      <c r="J1177" s="23"/>
      <c r="K1177" s="91"/>
      <c r="L1177" s="91"/>
      <c r="M1177" s="91"/>
      <c r="N1177" s="91"/>
      <c r="O1177" s="91"/>
      <c r="P1177" s="91"/>
      <c r="Q1177" s="91"/>
      <c r="R1177" s="91"/>
    </row>
    <row r="1178" spans="2:18" s="92" customFormat="1" ht="15" customHeight="1" x14ac:dyDescent="0.25">
      <c r="B1178" s="173"/>
      <c r="C1178" s="174"/>
      <c r="D1178" s="175"/>
      <c r="E1178" s="176"/>
      <c r="F1178" s="176"/>
      <c r="G1178" s="23"/>
      <c r="H1178" s="23"/>
      <c r="I1178" s="23"/>
      <c r="J1178" s="23"/>
      <c r="K1178" s="91"/>
      <c r="L1178" s="91"/>
      <c r="M1178" s="91"/>
      <c r="N1178" s="91"/>
      <c r="O1178" s="91"/>
      <c r="P1178" s="91"/>
      <c r="Q1178" s="91"/>
      <c r="R1178" s="91"/>
    </row>
    <row r="1179" spans="2:18" s="92" customFormat="1" ht="15" customHeight="1" x14ac:dyDescent="0.25">
      <c r="B1179" s="173"/>
      <c r="C1179" s="174"/>
      <c r="D1179" s="175"/>
      <c r="E1179" s="176"/>
      <c r="F1179" s="176"/>
      <c r="G1179" s="23"/>
      <c r="H1179" s="23"/>
      <c r="I1179" s="23"/>
      <c r="J1179" s="23"/>
      <c r="K1179" s="91"/>
      <c r="L1179" s="91"/>
      <c r="M1179" s="91"/>
      <c r="N1179" s="91"/>
      <c r="O1179" s="91"/>
      <c r="P1179" s="91"/>
      <c r="Q1179" s="91"/>
      <c r="R1179" s="91"/>
    </row>
    <row r="1180" spans="2:18" s="92" customFormat="1" ht="15" customHeight="1" x14ac:dyDescent="0.25">
      <c r="B1180" s="173"/>
      <c r="C1180" s="174"/>
      <c r="D1180" s="175"/>
      <c r="E1180" s="176"/>
      <c r="F1180" s="176"/>
      <c r="G1180" s="23"/>
      <c r="H1180" s="23"/>
      <c r="I1180" s="23"/>
      <c r="J1180" s="23"/>
      <c r="K1180" s="91"/>
      <c r="L1180" s="91"/>
      <c r="M1180" s="91"/>
      <c r="N1180" s="91"/>
      <c r="O1180" s="91"/>
      <c r="P1180" s="91"/>
      <c r="Q1180" s="91"/>
      <c r="R1180" s="91"/>
    </row>
    <row r="1181" spans="2:18" s="92" customFormat="1" ht="15" customHeight="1" x14ac:dyDescent="0.25">
      <c r="B1181" s="173"/>
      <c r="C1181" s="174"/>
      <c r="D1181" s="175"/>
      <c r="E1181" s="176"/>
      <c r="F1181" s="176"/>
      <c r="G1181" s="23"/>
      <c r="H1181" s="23"/>
      <c r="I1181" s="23"/>
      <c r="J1181" s="23"/>
      <c r="K1181" s="91"/>
      <c r="L1181" s="91"/>
      <c r="M1181" s="91"/>
      <c r="N1181" s="91"/>
      <c r="O1181" s="91"/>
      <c r="P1181" s="91"/>
      <c r="Q1181" s="91"/>
      <c r="R1181" s="91"/>
    </row>
    <row r="1182" spans="2:18" s="92" customFormat="1" ht="15" customHeight="1" x14ac:dyDescent="0.25">
      <c r="B1182" s="173"/>
      <c r="C1182" s="174"/>
      <c r="D1182" s="175"/>
      <c r="E1182" s="176"/>
      <c r="F1182" s="176"/>
      <c r="G1182" s="23"/>
      <c r="H1182" s="23"/>
      <c r="I1182" s="23"/>
      <c r="J1182" s="23"/>
      <c r="K1182" s="91"/>
      <c r="L1182" s="91"/>
      <c r="M1182" s="91"/>
      <c r="N1182" s="91"/>
      <c r="O1182" s="91"/>
      <c r="P1182" s="91"/>
      <c r="Q1182" s="91"/>
      <c r="R1182" s="91"/>
    </row>
    <row r="1183" spans="2:18" s="92" customFormat="1" ht="15" customHeight="1" x14ac:dyDescent="0.25">
      <c r="B1183" s="173"/>
      <c r="C1183" s="174"/>
      <c r="D1183" s="175"/>
      <c r="E1183" s="176"/>
      <c r="F1183" s="176"/>
      <c r="G1183" s="23"/>
      <c r="H1183" s="23"/>
      <c r="I1183" s="23"/>
      <c r="J1183" s="23"/>
      <c r="K1183" s="91"/>
      <c r="L1183" s="91"/>
      <c r="M1183" s="91"/>
      <c r="N1183" s="91"/>
      <c r="O1183" s="91"/>
      <c r="P1183" s="91"/>
      <c r="Q1183" s="91"/>
      <c r="R1183" s="91"/>
    </row>
    <row r="1184" spans="2:18" s="92" customFormat="1" ht="15" customHeight="1" x14ac:dyDescent="0.25">
      <c r="B1184" s="173"/>
      <c r="C1184" s="174"/>
      <c r="D1184" s="175"/>
      <c r="E1184" s="176"/>
      <c r="F1184" s="176"/>
      <c r="G1184" s="23"/>
      <c r="H1184" s="23"/>
      <c r="I1184" s="23"/>
      <c r="J1184" s="23"/>
      <c r="K1184" s="91"/>
      <c r="L1184" s="91"/>
      <c r="M1184" s="91"/>
      <c r="N1184" s="91"/>
      <c r="O1184" s="91"/>
      <c r="P1184" s="91"/>
      <c r="Q1184" s="91"/>
      <c r="R1184" s="91"/>
    </row>
    <row r="1185" spans="2:18" s="92" customFormat="1" ht="15" customHeight="1" x14ac:dyDescent="0.25">
      <c r="B1185" s="173"/>
      <c r="C1185" s="174"/>
      <c r="D1185" s="175"/>
      <c r="E1185" s="176"/>
      <c r="F1185" s="176"/>
      <c r="G1185" s="23"/>
      <c r="H1185" s="23"/>
      <c r="I1185" s="23"/>
      <c r="J1185" s="23"/>
      <c r="K1185" s="91"/>
      <c r="L1185" s="91"/>
      <c r="M1185" s="91"/>
      <c r="N1185" s="91"/>
      <c r="O1185" s="91"/>
      <c r="P1185" s="91"/>
      <c r="Q1185" s="91"/>
      <c r="R1185" s="91"/>
    </row>
    <row r="1186" spans="2:18" s="92" customFormat="1" ht="15" customHeight="1" x14ac:dyDescent="0.25">
      <c r="B1186" s="173"/>
      <c r="C1186" s="174"/>
      <c r="D1186" s="175"/>
      <c r="E1186" s="176"/>
      <c r="F1186" s="176"/>
      <c r="G1186" s="23"/>
      <c r="H1186" s="23"/>
      <c r="I1186" s="23"/>
      <c r="J1186" s="23"/>
      <c r="K1186" s="91"/>
      <c r="L1186" s="91"/>
      <c r="M1186" s="91"/>
      <c r="N1186" s="91"/>
      <c r="O1186" s="91"/>
      <c r="P1186" s="91"/>
      <c r="Q1186" s="91"/>
      <c r="R1186" s="91"/>
    </row>
    <row r="1187" spans="2:18" s="92" customFormat="1" ht="15" customHeight="1" x14ac:dyDescent="0.25">
      <c r="B1187" s="173"/>
      <c r="C1187" s="174"/>
      <c r="D1187" s="175"/>
      <c r="E1187" s="176"/>
      <c r="F1187" s="176"/>
      <c r="G1187" s="23"/>
      <c r="H1187" s="23"/>
      <c r="I1187" s="23"/>
      <c r="J1187" s="23"/>
      <c r="K1187" s="91"/>
      <c r="L1187" s="91"/>
      <c r="M1187" s="91"/>
      <c r="N1187" s="91"/>
      <c r="O1187" s="91"/>
      <c r="P1187" s="91"/>
      <c r="Q1187" s="91"/>
      <c r="R1187" s="91"/>
    </row>
    <row r="1188" spans="2:18" s="92" customFormat="1" ht="15" customHeight="1" x14ac:dyDescent="0.25">
      <c r="B1188" s="173"/>
      <c r="C1188" s="174"/>
      <c r="D1188" s="175"/>
      <c r="E1188" s="176"/>
      <c r="F1188" s="176"/>
      <c r="G1188" s="23"/>
      <c r="H1188" s="23"/>
      <c r="I1188" s="23"/>
      <c r="J1188" s="23"/>
      <c r="K1188" s="91"/>
      <c r="L1188" s="91"/>
      <c r="M1188" s="91"/>
      <c r="N1188" s="91"/>
      <c r="O1188" s="91"/>
      <c r="P1188" s="91"/>
      <c r="Q1188" s="91"/>
      <c r="R1188" s="91"/>
    </row>
    <row r="1189" spans="2:18" s="92" customFormat="1" ht="15" customHeight="1" x14ac:dyDescent="0.25">
      <c r="B1189" s="173"/>
      <c r="C1189" s="174"/>
      <c r="D1189" s="175"/>
      <c r="E1189" s="176"/>
      <c r="F1189" s="176"/>
      <c r="G1189" s="23"/>
      <c r="H1189" s="23"/>
      <c r="I1189" s="23"/>
      <c r="J1189" s="23"/>
      <c r="K1189" s="91"/>
      <c r="L1189" s="91"/>
      <c r="M1189" s="91"/>
      <c r="N1189" s="91"/>
      <c r="O1189" s="91"/>
      <c r="P1189" s="91"/>
      <c r="Q1189" s="91"/>
      <c r="R1189" s="91"/>
    </row>
    <row r="1190" spans="2:18" s="92" customFormat="1" ht="15" customHeight="1" x14ac:dyDescent="0.25">
      <c r="B1190" s="173"/>
      <c r="C1190" s="174"/>
      <c r="D1190" s="175"/>
      <c r="E1190" s="176"/>
      <c r="F1190" s="176"/>
      <c r="G1190" s="23"/>
      <c r="H1190" s="23"/>
      <c r="I1190" s="23"/>
      <c r="J1190" s="23"/>
      <c r="K1190" s="91"/>
      <c r="L1190" s="91"/>
      <c r="M1190" s="91"/>
      <c r="N1190" s="91"/>
      <c r="O1190" s="91"/>
      <c r="P1190" s="91"/>
      <c r="Q1190" s="91"/>
      <c r="R1190" s="91"/>
    </row>
    <row r="1191" spans="2:18" s="92" customFormat="1" ht="15" customHeight="1" x14ac:dyDescent="0.25">
      <c r="B1191" s="173"/>
      <c r="C1191" s="174"/>
      <c r="D1191" s="175"/>
      <c r="E1191" s="176"/>
      <c r="F1191" s="176"/>
      <c r="G1191" s="23"/>
      <c r="H1191" s="23"/>
      <c r="I1191" s="23"/>
      <c r="J1191" s="23"/>
      <c r="K1191" s="91"/>
      <c r="L1191" s="91"/>
      <c r="M1191" s="91"/>
      <c r="N1191" s="91"/>
      <c r="O1191" s="91"/>
      <c r="P1191" s="91"/>
      <c r="Q1191" s="91"/>
      <c r="R1191" s="91"/>
    </row>
    <row r="1192" spans="2:18" s="92" customFormat="1" ht="15" customHeight="1" x14ac:dyDescent="0.25">
      <c r="B1192" s="173"/>
      <c r="C1192" s="174"/>
      <c r="D1192" s="175"/>
      <c r="E1192" s="176"/>
      <c r="F1192" s="176"/>
      <c r="G1192" s="23"/>
      <c r="H1192" s="23"/>
      <c r="I1192" s="23"/>
      <c r="J1192" s="23"/>
      <c r="K1192" s="91"/>
      <c r="L1192" s="91"/>
      <c r="M1192" s="91"/>
      <c r="N1192" s="91"/>
      <c r="O1192" s="91"/>
      <c r="P1192" s="91"/>
      <c r="Q1192" s="91"/>
      <c r="R1192" s="91"/>
    </row>
    <row r="1193" spans="2:18" s="92" customFormat="1" ht="15" customHeight="1" x14ac:dyDescent="0.25">
      <c r="B1193" s="173"/>
      <c r="C1193" s="174"/>
      <c r="D1193" s="175"/>
      <c r="E1193" s="176"/>
      <c r="F1193" s="176"/>
      <c r="G1193" s="23"/>
      <c r="H1193" s="23"/>
      <c r="I1193" s="23"/>
      <c r="J1193" s="23"/>
      <c r="K1193" s="91"/>
      <c r="L1193" s="91"/>
      <c r="M1193" s="91"/>
      <c r="N1193" s="91"/>
      <c r="O1193" s="91"/>
      <c r="P1193" s="91"/>
      <c r="Q1193" s="91"/>
      <c r="R1193" s="91"/>
    </row>
    <row r="1194" spans="2:18" s="92" customFormat="1" ht="15" customHeight="1" x14ac:dyDescent="0.25">
      <c r="B1194" s="173"/>
      <c r="C1194" s="174"/>
      <c r="D1194" s="175"/>
      <c r="E1194" s="176"/>
      <c r="F1194" s="176"/>
      <c r="G1194" s="23"/>
      <c r="H1194" s="23"/>
      <c r="I1194" s="23"/>
      <c r="J1194" s="23"/>
      <c r="K1194" s="91"/>
      <c r="L1194" s="91"/>
      <c r="M1194" s="91"/>
      <c r="N1194" s="91"/>
      <c r="O1194" s="91"/>
      <c r="P1194" s="91"/>
      <c r="Q1194" s="91"/>
      <c r="R1194" s="91"/>
    </row>
    <row r="1195" spans="2:18" s="92" customFormat="1" ht="15" customHeight="1" x14ac:dyDescent="0.25">
      <c r="B1195" s="173"/>
      <c r="C1195" s="174"/>
      <c r="D1195" s="175"/>
      <c r="E1195" s="176"/>
      <c r="F1195" s="176"/>
      <c r="G1195" s="23"/>
      <c r="H1195" s="23"/>
      <c r="I1195" s="23"/>
      <c r="J1195" s="23"/>
      <c r="K1195" s="91"/>
      <c r="L1195" s="91"/>
      <c r="M1195" s="91"/>
      <c r="N1195" s="91"/>
      <c r="O1195" s="91"/>
      <c r="P1195" s="91"/>
      <c r="Q1195" s="91"/>
      <c r="R1195" s="91"/>
    </row>
    <row r="1196" spans="2:18" s="92" customFormat="1" ht="15" customHeight="1" x14ac:dyDescent="0.25">
      <c r="B1196" s="173"/>
      <c r="C1196" s="174"/>
      <c r="D1196" s="175"/>
      <c r="E1196" s="176"/>
      <c r="F1196" s="176"/>
      <c r="G1196" s="23"/>
      <c r="H1196" s="23"/>
      <c r="I1196" s="23"/>
      <c r="J1196" s="23"/>
      <c r="K1196" s="91"/>
      <c r="L1196" s="91"/>
      <c r="M1196" s="91"/>
      <c r="N1196" s="91"/>
      <c r="O1196" s="91"/>
      <c r="P1196" s="91"/>
      <c r="Q1196" s="91"/>
      <c r="R1196" s="91"/>
    </row>
    <row r="1197" spans="2:18" s="92" customFormat="1" ht="15" customHeight="1" x14ac:dyDescent="0.25">
      <c r="B1197" s="173"/>
      <c r="C1197" s="174"/>
      <c r="D1197" s="175"/>
      <c r="E1197" s="176"/>
      <c r="F1197" s="176"/>
      <c r="G1197" s="23"/>
      <c r="H1197" s="23"/>
      <c r="I1197" s="23"/>
      <c r="J1197" s="23"/>
      <c r="K1197" s="91"/>
      <c r="L1197" s="91"/>
      <c r="M1197" s="91"/>
      <c r="N1197" s="91"/>
      <c r="O1197" s="91"/>
      <c r="P1197" s="91"/>
      <c r="Q1197" s="91"/>
      <c r="R1197" s="91"/>
    </row>
    <row r="1198" spans="2:18" s="92" customFormat="1" ht="15" customHeight="1" x14ac:dyDescent="0.25">
      <c r="B1198" s="173"/>
      <c r="C1198" s="174"/>
      <c r="D1198" s="175"/>
      <c r="E1198" s="176"/>
      <c r="F1198" s="176"/>
      <c r="G1198" s="23"/>
      <c r="H1198" s="23"/>
      <c r="I1198" s="23"/>
      <c r="J1198" s="23"/>
      <c r="K1198" s="91"/>
      <c r="L1198" s="91"/>
      <c r="M1198" s="91"/>
      <c r="N1198" s="91"/>
      <c r="O1198" s="91"/>
      <c r="P1198" s="91"/>
      <c r="Q1198" s="91"/>
      <c r="R1198" s="91"/>
    </row>
    <row r="1199" spans="2:18" s="92" customFormat="1" ht="15" customHeight="1" x14ac:dyDescent="0.25">
      <c r="B1199" s="173"/>
      <c r="C1199" s="174"/>
      <c r="D1199" s="175"/>
      <c r="E1199" s="176"/>
      <c r="F1199" s="176"/>
      <c r="G1199" s="23"/>
      <c r="H1199" s="23"/>
      <c r="I1199" s="23"/>
      <c r="J1199" s="23"/>
      <c r="K1199" s="91"/>
      <c r="L1199" s="91"/>
      <c r="M1199" s="91"/>
      <c r="N1199" s="91"/>
      <c r="O1199" s="91"/>
      <c r="P1199" s="91"/>
      <c r="Q1199" s="91"/>
      <c r="R1199" s="91"/>
    </row>
    <row r="1200" spans="2:18" s="92" customFormat="1" ht="15" customHeight="1" x14ac:dyDescent="0.25">
      <c r="B1200" s="173"/>
      <c r="C1200" s="174"/>
      <c r="D1200" s="175"/>
      <c r="E1200" s="176"/>
      <c r="F1200" s="176"/>
      <c r="G1200" s="23"/>
      <c r="H1200" s="23"/>
      <c r="I1200" s="23"/>
      <c r="J1200" s="23"/>
      <c r="K1200" s="91"/>
      <c r="L1200" s="91"/>
      <c r="M1200" s="91"/>
      <c r="N1200" s="91"/>
      <c r="O1200" s="91"/>
      <c r="P1200" s="91"/>
      <c r="Q1200" s="91"/>
      <c r="R1200" s="91"/>
    </row>
    <row r="1201" spans="2:18" s="92" customFormat="1" ht="15" customHeight="1" x14ac:dyDescent="0.25">
      <c r="B1201" s="173"/>
      <c r="C1201" s="174"/>
      <c r="D1201" s="175"/>
      <c r="E1201" s="176"/>
      <c r="F1201" s="176"/>
      <c r="G1201" s="23"/>
      <c r="H1201" s="23"/>
      <c r="I1201" s="23"/>
      <c r="J1201" s="23"/>
      <c r="K1201" s="91"/>
      <c r="L1201" s="91"/>
      <c r="M1201" s="91"/>
      <c r="N1201" s="91"/>
      <c r="O1201" s="91"/>
      <c r="P1201" s="91"/>
      <c r="Q1201" s="91"/>
      <c r="R1201" s="91"/>
    </row>
    <row r="1202" spans="2:18" s="92" customFormat="1" ht="15" customHeight="1" x14ac:dyDescent="0.25">
      <c r="B1202" s="173"/>
      <c r="C1202" s="174"/>
      <c r="D1202" s="175"/>
      <c r="E1202" s="176"/>
      <c r="F1202" s="176"/>
      <c r="G1202" s="23"/>
      <c r="H1202" s="23"/>
      <c r="I1202" s="23"/>
      <c r="J1202" s="23"/>
      <c r="K1202" s="91"/>
      <c r="L1202" s="91"/>
      <c r="M1202" s="91"/>
      <c r="N1202" s="91"/>
      <c r="O1202" s="91"/>
      <c r="P1202" s="91"/>
      <c r="Q1202" s="91"/>
      <c r="R1202" s="91"/>
    </row>
    <row r="1203" spans="2:18" s="92" customFormat="1" ht="15" customHeight="1" x14ac:dyDescent="0.25">
      <c r="B1203" s="173"/>
      <c r="C1203" s="174"/>
      <c r="D1203" s="175"/>
      <c r="E1203" s="176"/>
      <c r="F1203" s="176"/>
      <c r="G1203" s="23"/>
      <c r="H1203" s="23"/>
      <c r="I1203" s="23"/>
      <c r="J1203" s="23"/>
      <c r="K1203" s="91"/>
      <c r="L1203" s="91"/>
      <c r="M1203" s="91"/>
      <c r="N1203" s="91"/>
      <c r="O1203" s="91"/>
      <c r="P1203" s="91"/>
      <c r="Q1203" s="91"/>
      <c r="R1203" s="91"/>
    </row>
    <row r="1204" spans="2:18" s="92" customFormat="1" ht="15" customHeight="1" x14ac:dyDescent="0.25">
      <c r="B1204" s="173"/>
      <c r="C1204" s="174"/>
      <c r="D1204" s="175"/>
      <c r="E1204" s="176"/>
      <c r="F1204" s="176"/>
      <c r="G1204" s="23"/>
      <c r="H1204" s="23"/>
      <c r="I1204" s="23"/>
      <c r="J1204" s="23"/>
      <c r="K1204" s="91"/>
      <c r="L1204" s="91"/>
      <c r="M1204" s="91"/>
      <c r="N1204" s="91"/>
      <c r="O1204" s="91"/>
      <c r="P1204" s="91"/>
      <c r="Q1204" s="91"/>
      <c r="R1204" s="91"/>
    </row>
    <row r="1205" spans="2:18" s="92" customFormat="1" ht="15" customHeight="1" x14ac:dyDescent="0.25">
      <c r="B1205" s="173"/>
      <c r="C1205" s="174"/>
      <c r="D1205" s="175"/>
      <c r="E1205" s="176"/>
      <c r="F1205" s="176"/>
      <c r="G1205" s="23"/>
      <c r="H1205" s="23"/>
      <c r="I1205" s="23"/>
      <c r="J1205" s="23"/>
      <c r="K1205" s="91"/>
      <c r="L1205" s="91"/>
      <c r="M1205" s="91"/>
      <c r="N1205" s="91"/>
      <c r="O1205" s="91"/>
      <c r="P1205" s="91"/>
      <c r="Q1205" s="91"/>
      <c r="R1205" s="91"/>
    </row>
    <row r="1206" spans="2:18" s="92" customFormat="1" ht="15" customHeight="1" x14ac:dyDescent="0.25">
      <c r="B1206" s="173"/>
      <c r="C1206" s="174"/>
      <c r="D1206" s="175"/>
      <c r="E1206" s="176"/>
      <c r="F1206" s="176"/>
      <c r="G1206" s="23"/>
      <c r="H1206" s="23"/>
      <c r="I1206" s="23"/>
      <c r="J1206" s="23"/>
      <c r="K1206" s="91"/>
      <c r="L1206" s="91"/>
      <c r="M1206" s="91"/>
      <c r="N1206" s="91"/>
      <c r="O1206" s="91"/>
      <c r="P1206" s="91"/>
      <c r="Q1206" s="91"/>
      <c r="R1206" s="91"/>
    </row>
    <row r="1207" spans="2:18" s="92" customFormat="1" ht="15" customHeight="1" x14ac:dyDescent="0.25">
      <c r="B1207" s="173"/>
      <c r="C1207" s="174"/>
      <c r="D1207" s="175"/>
      <c r="E1207" s="176"/>
      <c r="F1207" s="176"/>
      <c r="G1207" s="23"/>
      <c r="H1207" s="23"/>
      <c r="I1207" s="23"/>
      <c r="J1207" s="23"/>
      <c r="K1207" s="91"/>
      <c r="L1207" s="91"/>
      <c r="M1207" s="91"/>
      <c r="N1207" s="91"/>
      <c r="O1207" s="91"/>
      <c r="P1207" s="91"/>
      <c r="Q1207" s="91"/>
      <c r="R1207" s="91"/>
    </row>
    <row r="1208" spans="2:18" s="92" customFormat="1" ht="15" customHeight="1" x14ac:dyDescent="0.25">
      <c r="B1208" s="173"/>
      <c r="C1208" s="174"/>
      <c r="D1208" s="175"/>
      <c r="E1208" s="176"/>
      <c r="F1208" s="176"/>
      <c r="G1208" s="23"/>
      <c r="H1208" s="23"/>
      <c r="I1208" s="23"/>
      <c r="J1208" s="23"/>
      <c r="K1208" s="91"/>
      <c r="L1208" s="91"/>
      <c r="M1208" s="91"/>
      <c r="N1208" s="91"/>
      <c r="O1208" s="91"/>
      <c r="P1208" s="91"/>
      <c r="Q1208" s="91"/>
      <c r="R1208" s="91"/>
    </row>
    <row r="1209" spans="2:18" s="92" customFormat="1" ht="15" customHeight="1" x14ac:dyDescent="0.25">
      <c r="B1209" s="173"/>
      <c r="C1209" s="174"/>
      <c r="D1209" s="175"/>
      <c r="E1209" s="176"/>
      <c r="F1209" s="176"/>
      <c r="G1209" s="23"/>
      <c r="H1209" s="23"/>
      <c r="I1209" s="23"/>
      <c r="J1209" s="23"/>
      <c r="K1209" s="91"/>
      <c r="L1209" s="91"/>
      <c r="M1209" s="91"/>
      <c r="N1209" s="91"/>
      <c r="O1209" s="91"/>
      <c r="P1209" s="91"/>
      <c r="Q1209" s="91"/>
      <c r="R1209" s="91"/>
    </row>
    <row r="1210" spans="2:18" s="92" customFormat="1" ht="15" customHeight="1" x14ac:dyDescent="0.25">
      <c r="B1210" s="173"/>
      <c r="C1210" s="174"/>
      <c r="D1210" s="175"/>
      <c r="E1210" s="176"/>
      <c r="F1210" s="176"/>
      <c r="G1210" s="23"/>
      <c r="H1210" s="23"/>
      <c r="I1210" s="23"/>
      <c r="J1210" s="23"/>
      <c r="K1210" s="91"/>
      <c r="L1210" s="91"/>
      <c r="M1210" s="91"/>
      <c r="N1210" s="91"/>
      <c r="O1210" s="91"/>
      <c r="P1210" s="91"/>
      <c r="Q1210" s="91"/>
      <c r="R1210" s="91"/>
    </row>
    <row r="1211" spans="2:18" s="92" customFormat="1" ht="15" customHeight="1" x14ac:dyDescent="0.25">
      <c r="B1211" s="173"/>
      <c r="C1211" s="174"/>
      <c r="D1211" s="175"/>
      <c r="E1211" s="176"/>
      <c r="F1211" s="176"/>
      <c r="G1211" s="23"/>
      <c r="H1211" s="23"/>
      <c r="I1211" s="23"/>
      <c r="J1211" s="23"/>
      <c r="K1211" s="91"/>
      <c r="L1211" s="91"/>
      <c r="M1211" s="91"/>
      <c r="N1211" s="91"/>
      <c r="O1211" s="91"/>
      <c r="P1211" s="91"/>
      <c r="Q1211" s="91"/>
      <c r="R1211" s="91"/>
    </row>
    <row r="1212" spans="2:18" s="92" customFormat="1" ht="15" customHeight="1" x14ac:dyDescent="0.25">
      <c r="B1212" s="173"/>
      <c r="C1212" s="174"/>
      <c r="D1212" s="175"/>
      <c r="E1212" s="176"/>
      <c r="F1212" s="176"/>
      <c r="G1212" s="23"/>
      <c r="H1212" s="23"/>
      <c r="I1212" s="23"/>
      <c r="J1212" s="23"/>
      <c r="K1212" s="91"/>
      <c r="L1212" s="91"/>
      <c r="M1212" s="91"/>
      <c r="N1212" s="91"/>
      <c r="O1212" s="91"/>
      <c r="P1212" s="91"/>
      <c r="Q1212" s="91"/>
      <c r="R1212" s="91"/>
    </row>
    <row r="1213" spans="2:18" s="92" customFormat="1" ht="15" customHeight="1" x14ac:dyDescent="0.25">
      <c r="B1213" s="173"/>
      <c r="C1213" s="174"/>
      <c r="D1213" s="175"/>
      <c r="E1213" s="176"/>
      <c r="F1213" s="176"/>
      <c r="G1213" s="23"/>
      <c r="H1213" s="23"/>
      <c r="I1213" s="23"/>
      <c r="J1213" s="23"/>
      <c r="K1213" s="91"/>
      <c r="L1213" s="91"/>
      <c r="M1213" s="91"/>
      <c r="N1213" s="91"/>
      <c r="O1213" s="91"/>
      <c r="P1213" s="91"/>
      <c r="Q1213" s="91"/>
      <c r="R1213" s="91"/>
    </row>
    <row r="1214" spans="2:18" s="92" customFormat="1" ht="15" customHeight="1" x14ac:dyDescent="0.25">
      <c r="B1214" s="173"/>
      <c r="C1214" s="174"/>
      <c r="D1214" s="175"/>
      <c r="E1214" s="176"/>
      <c r="F1214" s="176"/>
      <c r="G1214" s="23"/>
      <c r="H1214" s="23"/>
      <c r="I1214" s="23"/>
      <c r="J1214" s="23"/>
      <c r="K1214" s="91"/>
      <c r="L1214" s="91"/>
      <c r="M1214" s="91"/>
      <c r="N1214" s="91"/>
      <c r="O1214" s="91"/>
      <c r="P1214" s="91"/>
      <c r="Q1214" s="91"/>
      <c r="R1214" s="91"/>
    </row>
    <row r="1215" spans="2:18" s="92" customFormat="1" ht="15" customHeight="1" x14ac:dyDescent="0.25">
      <c r="B1215" s="173"/>
      <c r="C1215" s="174"/>
      <c r="D1215" s="175"/>
      <c r="E1215" s="176"/>
      <c r="F1215" s="176"/>
      <c r="G1215" s="23"/>
      <c r="H1215" s="23"/>
      <c r="I1215" s="23"/>
      <c r="J1215" s="23"/>
      <c r="K1215" s="91"/>
      <c r="L1215" s="91"/>
      <c r="M1215" s="91"/>
      <c r="N1215" s="91"/>
      <c r="O1215" s="91"/>
      <c r="P1215" s="91"/>
      <c r="Q1215" s="91"/>
      <c r="R1215" s="91"/>
    </row>
    <row r="1216" spans="2:18" s="92" customFormat="1" ht="15" customHeight="1" x14ac:dyDescent="0.25">
      <c r="B1216" s="173"/>
      <c r="C1216" s="174"/>
      <c r="D1216" s="175"/>
      <c r="E1216" s="176"/>
      <c r="F1216" s="176"/>
      <c r="G1216" s="23"/>
      <c r="H1216" s="23"/>
      <c r="I1216" s="23"/>
      <c r="J1216" s="23"/>
      <c r="K1216" s="91"/>
      <c r="L1216" s="91"/>
      <c r="M1216" s="91"/>
      <c r="N1216" s="91"/>
      <c r="O1216" s="91"/>
      <c r="P1216" s="91"/>
      <c r="Q1216" s="91"/>
      <c r="R1216" s="91"/>
    </row>
    <row r="1217" spans="2:18" s="92" customFormat="1" ht="15" customHeight="1" x14ac:dyDescent="0.25">
      <c r="B1217" s="173"/>
      <c r="C1217" s="174"/>
      <c r="D1217" s="175"/>
      <c r="E1217" s="176"/>
      <c r="F1217" s="176"/>
      <c r="G1217" s="23"/>
      <c r="H1217" s="23"/>
      <c r="I1217" s="23"/>
      <c r="J1217" s="23"/>
      <c r="K1217" s="91"/>
      <c r="L1217" s="91"/>
      <c r="M1217" s="91"/>
      <c r="N1217" s="91"/>
      <c r="O1217" s="91"/>
      <c r="P1217" s="91"/>
      <c r="Q1217" s="91"/>
      <c r="R1217" s="91"/>
    </row>
    <row r="1218" spans="2:18" s="92" customFormat="1" ht="15" customHeight="1" x14ac:dyDescent="0.25">
      <c r="B1218" s="173"/>
      <c r="C1218" s="174"/>
      <c r="D1218" s="175"/>
      <c r="E1218" s="176"/>
      <c r="F1218" s="176"/>
      <c r="G1218" s="23"/>
      <c r="H1218" s="23"/>
      <c r="I1218" s="23"/>
      <c r="J1218" s="23"/>
      <c r="K1218" s="91"/>
      <c r="L1218" s="91"/>
      <c r="M1218" s="91"/>
      <c r="N1218" s="91"/>
      <c r="O1218" s="91"/>
      <c r="P1218" s="91"/>
      <c r="Q1218" s="91"/>
      <c r="R1218" s="91"/>
    </row>
    <row r="1219" spans="2:18" s="92" customFormat="1" ht="15" customHeight="1" x14ac:dyDescent="0.25">
      <c r="B1219" s="173"/>
      <c r="C1219" s="174"/>
      <c r="D1219" s="175"/>
      <c r="E1219" s="176"/>
      <c r="F1219" s="176"/>
      <c r="G1219" s="23"/>
      <c r="H1219" s="23"/>
      <c r="I1219" s="23"/>
      <c r="J1219" s="23"/>
      <c r="K1219" s="91"/>
      <c r="L1219" s="91"/>
      <c r="M1219" s="91"/>
      <c r="N1219" s="91"/>
      <c r="O1219" s="91"/>
      <c r="P1219" s="91"/>
      <c r="Q1219" s="91"/>
      <c r="R1219" s="91"/>
    </row>
    <row r="1220" spans="2:18" s="92" customFormat="1" ht="15" customHeight="1" x14ac:dyDescent="0.25">
      <c r="B1220" s="173"/>
      <c r="C1220" s="174"/>
      <c r="D1220" s="175"/>
      <c r="E1220" s="176"/>
      <c r="F1220" s="176"/>
      <c r="G1220" s="23"/>
      <c r="H1220" s="23"/>
      <c r="I1220" s="23"/>
      <c r="J1220" s="23"/>
      <c r="K1220" s="91"/>
      <c r="L1220" s="91"/>
      <c r="M1220" s="91"/>
      <c r="N1220" s="91"/>
      <c r="O1220" s="91"/>
      <c r="P1220" s="91"/>
      <c r="Q1220" s="91"/>
      <c r="R1220" s="91"/>
    </row>
    <row r="1221" spans="2:18" s="92" customFormat="1" ht="15" customHeight="1" x14ac:dyDescent="0.25">
      <c r="B1221" s="173"/>
      <c r="C1221" s="174"/>
      <c r="D1221" s="175"/>
      <c r="E1221" s="176"/>
      <c r="F1221" s="176"/>
      <c r="G1221" s="23"/>
      <c r="H1221" s="23"/>
      <c r="I1221" s="23"/>
      <c r="J1221" s="23"/>
      <c r="K1221" s="91"/>
      <c r="L1221" s="91"/>
      <c r="M1221" s="91"/>
      <c r="N1221" s="91"/>
      <c r="O1221" s="91"/>
      <c r="P1221" s="91"/>
      <c r="Q1221" s="91"/>
      <c r="R1221" s="91"/>
    </row>
    <row r="1222" spans="2:18" s="92" customFormat="1" ht="15" customHeight="1" x14ac:dyDescent="0.25">
      <c r="B1222" s="173"/>
      <c r="C1222" s="174"/>
      <c r="D1222" s="175"/>
      <c r="E1222" s="176"/>
      <c r="F1222" s="176"/>
      <c r="G1222" s="23"/>
      <c r="H1222" s="23"/>
      <c r="I1222" s="23"/>
      <c r="J1222" s="23"/>
      <c r="K1222" s="91"/>
      <c r="L1222" s="91"/>
      <c r="M1222" s="91"/>
      <c r="N1222" s="91"/>
      <c r="O1222" s="91"/>
      <c r="P1222" s="91"/>
      <c r="Q1222" s="91"/>
      <c r="R1222" s="91"/>
    </row>
    <row r="1223" spans="2:18" s="92" customFormat="1" ht="15" customHeight="1" x14ac:dyDescent="0.25">
      <c r="B1223" s="173"/>
      <c r="C1223" s="174"/>
      <c r="D1223" s="175"/>
      <c r="E1223" s="176"/>
      <c r="F1223" s="176"/>
      <c r="G1223" s="23"/>
      <c r="H1223" s="23"/>
      <c r="I1223" s="23"/>
      <c r="J1223" s="23"/>
      <c r="K1223" s="91"/>
      <c r="L1223" s="91"/>
      <c r="M1223" s="91"/>
      <c r="N1223" s="91"/>
      <c r="O1223" s="91"/>
      <c r="P1223" s="91"/>
      <c r="Q1223" s="91"/>
      <c r="R1223" s="91"/>
    </row>
    <row r="1224" spans="2:18" s="92" customFormat="1" ht="15" customHeight="1" x14ac:dyDescent="0.25">
      <c r="B1224" s="173"/>
      <c r="C1224" s="174"/>
      <c r="D1224" s="175"/>
      <c r="E1224" s="176"/>
      <c r="F1224" s="176"/>
      <c r="G1224" s="23"/>
      <c r="H1224" s="23"/>
      <c r="I1224" s="23"/>
      <c r="J1224" s="23"/>
      <c r="K1224" s="91"/>
      <c r="L1224" s="91"/>
      <c r="M1224" s="91"/>
      <c r="N1224" s="91"/>
      <c r="O1224" s="91"/>
      <c r="P1224" s="91"/>
      <c r="Q1224" s="91"/>
      <c r="R1224" s="91"/>
    </row>
    <row r="1225" spans="2:18" s="92" customFormat="1" ht="15" customHeight="1" x14ac:dyDescent="0.25">
      <c r="B1225" s="173"/>
      <c r="C1225" s="174"/>
      <c r="D1225" s="175"/>
      <c r="E1225" s="176"/>
      <c r="F1225" s="176"/>
      <c r="G1225" s="23"/>
      <c r="H1225" s="23"/>
      <c r="I1225" s="23"/>
      <c r="J1225" s="23"/>
      <c r="K1225" s="91"/>
      <c r="L1225" s="91"/>
      <c r="M1225" s="91"/>
      <c r="N1225" s="91"/>
      <c r="O1225" s="91"/>
      <c r="P1225" s="91"/>
      <c r="Q1225" s="91"/>
      <c r="R1225" s="91"/>
    </row>
    <row r="1226" spans="2:18" s="92" customFormat="1" ht="15" customHeight="1" x14ac:dyDescent="0.25">
      <c r="B1226" s="173"/>
      <c r="C1226" s="174"/>
      <c r="D1226" s="175"/>
      <c r="E1226" s="176"/>
      <c r="F1226" s="176"/>
      <c r="G1226" s="23"/>
      <c r="H1226" s="23"/>
      <c r="I1226" s="23"/>
      <c r="J1226" s="23"/>
      <c r="K1226" s="91"/>
      <c r="L1226" s="91"/>
      <c r="M1226" s="91"/>
      <c r="N1226" s="91"/>
      <c r="O1226" s="91"/>
      <c r="P1226" s="91"/>
      <c r="Q1226" s="91"/>
      <c r="R1226" s="91"/>
    </row>
    <row r="1227" spans="2:18" s="92" customFormat="1" ht="15" customHeight="1" x14ac:dyDescent="0.25">
      <c r="B1227" s="173"/>
      <c r="C1227" s="174"/>
      <c r="D1227" s="175"/>
      <c r="E1227" s="176"/>
      <c r="F1227" s="176"/>
      <c r="G1227" s="23"/>
      <c r="H1227" s="23"/>
      <c r="I1227" s="23"/>
      <c r="J1227" s="23"/>
      <c r="K1227" s="91"/>
      <c r="L1227" s="91"/>
      <c r="M1227" s="91"/>
      <c r="N1227" s="91"/>
      <c r="O1227" s="91"/>
      <c r="P1227" s="91"/>
      <c r="Q1227" s="91"/>
      <c r="R1227" s="91"/>
    </row>
    <row r="1228" spans="2:18" s="92" customFormat="1" ht="15" customHeight="1" x14ac:dyDescent="0.25">
      <c r="B1228" s="173"/>
      <c r="C1228" s="174"/>
      <c r="D1228" s="175"/>
      <c r="E1228" s="176"/>
      <c r="F1228" s="176"/>
      <c r="G1228" s="23"/>
      <c r="H1228" s="23"/>
      <c r="I1228" s="23"/>
      <c r="J1228" s="23"/>
      <c r="K1228" s="91"/>
      <c r="L1228" s="91"/>
      <c r="M1228" s="91"/>
      <c r="N1228" s="91"/>
      <c r="O1228" s="91"/>
      <c r="P1228" s="91"/>
      <c r="Q1228" s="91"/>
      <c r="R1228" s="91"/>
    </row>
    <row r="1229" spans="2:18" s="92" customFormat="1" ht="15" customHeight="1" x14ac:dyDescent="0.25">
      <c r="B1229" s="173"/>
      <c r="C1229" s="174"/>
      <c r="D1229" s="175"/>
      <c r="E1229" s="176"/>
      <c r="F1229" s="176"/>
      <c r="G1229" s="23"/>
      <c r="H1229" s="23"/>
      <c r="I1229" s="23"/>
      <c r="J1229" s="23"/>
      <c r="K1229" s="91"/>
      <c r="L1229" s="91"/>
      <c r="M1229" s="91"/>
      <c r="N1229" s="91"/>
      <c r="O1229" s="91"/>
      <c r="P1229" s="91"/>
      <c r="Q1229" s="91"/>
      <c r="R1229" s="91"/>
    </row>
    <row r="1230" spans="2:18" s="92" customFormat="1" ht="15" customHeight="1" x14ac:dyDescent="0.25">
      <c r="B1230" s="173"/>
      <c r="C1230" s="174"/>
      <c r="D1230" s="175"/>
      <c r="E1230" s="176"/>
      <c r="F1230" s="176"/>
      <c r="G1230" s="23"/>
      <c r="H1230" s="23"/>
      <c r="I1230" s="23"/>
      <c r="J1230" s="23"/>
      <c r="K1230" s="91"/>
      <c r="L1230" s="91"/>
      <c r="M1230" s="91"/>
      <c r="N1230" s="91"/>
      <c r="O1230" s="91"/>
      <c r="P1230" s="91"/>
      <c r="Q1230" s="91"/>
      <c r="R1230" s="91"/>
    </row>
    <row r="1231" spans="2:18" s="92" customFormat="1" ht="15" customHeight="1" x14ac:dyDescent="0.25">
      <c r="B1231" s="173"/>
      <c r="C1231" s="174"/>
      <c r="D1231" s="175"/>
      <c r="E1231" s="176"/>
      <c r="F1231" s="176"/>
      <c r="G1231" s="23"/>
      <c r="H1231" s="23"/>
      <c r="I1231" s="23"/>
      <c r="J1231" s="23"/>
      <c r="K1231" s="91"/>
      <c r="L1231" s="91"/>
      <c r="M1231" s="91"/>
      <c r="N1231" s="91"/>
      <c r="O1231" s="91"/>
      <c r="P1231" s="91"/>
      <c r="Q1231" s="91"/>
      <c r="R1231" s="91"/>
    </row>
    <row r="1232" spans="2:18" s="92" customFormat="1" ht="15" customHeight="1" x14ac:dyDescent="0.25">
      <c r="B1232" s="173"/>
      <c r="C1232" s="174"/>
      <c r="D1232" s="175"/>
      <c r="E1232" s="176"/>
      <c r="F1232" s="176"/>
      <c r="G1232" s="23"/>
      <c r="H1232" s="23"/>
      <c r="I1232" s="23"/>
      <c r="J1232" s="23"/>
      <c r="K1232" s="91"/>
      <c r="L1232" s="91"/>
      <c r="M1232" s="91"/>
      <c r="N1232" s="91"/>
      <c r="O1232" s="91"/>
      <c r="P1232" s="91"/>
      <c r="Q1232" s="91"/>
      <c r="R1232" s="91"/>
    </row>
    <row r="1233" spans="2:18" s="92" customFormat="1" ht="15" customHeight="1" x14ac:dyDescent="0.25">
      <c r="B1233" s="173"/>
      <c r="C1233" s="174"/>
      <c r="D1233" s="175"/>
      <c r="E1233" s="176"/>
      <c r="F1233" s="176"/>
      <c r="G1233" s="23"/>
      <c r="H1233" s="23"/>
      <c r="I1233" s="23"/>
      <c r="J1233" s="23"/>
      <c r="K1233" s="91"/>
      <c r="L1233" s="91"/>
      <c r="M1233" s="91"/>
      <c r="N1233" s="91"/>
      <c r="O1233" s="91"/>
      <c r="P1233" s="91"/>
      <c r="Q1233" s="91"/>
      <c r="R1233" s="91"/>
    </row>
    <row r="1234" spans="2:18" s="92" customFormat="1" ht="15" customHeight="1" x14ac:dyDescent="0.25">
      <c r="B1234" s="173"/>
      <c r="C1234" s="174"/>
      <c r="D1234" s="175"/>
      <c r="E1234" s="176"/>
      <c r="F1234" s="176"/>
      <c r="G1234" s="23"/>
      <c r="H1234" s="23"/>
      <c r="I1234" s="23"/>
      <c r="J1234" s="23"/>
      <c r="K1234" s="91"/>
      <c r="L1234" s="91"/>
      <c r="M1234" s="91"/>
      <c r="N1234" s="91"/>
      <c r="O1234" s="91"/>
      <c r="P1234" s="91"/>
      <c r="Q1234" s="91"/>
      <c r="R1234" s="91"/>
    </row>
    <row r="1235" spans="2:18" s="92" customFormat="1" ht="15" customHeight="1" x14ac:dyDescent="0.25">
      <c r="B1235" s="173"/>
      <c r="C1235" s="174"/>
      <c r="D1235" s="175"/>
      <c r="E1235" s="176"/>
      <c r="F1235" s="176"/>
      <c r="G1235" s="23"/>
      <c r="H1235" s="23"/>
      <c r="I1235" s="23"/>
      <c r="J1235" s="23"/>
      <c r="K1235" s="91"/>
      <c r="L1235" s="91"/>
      <c r="M1235" s="91"/>
      <c r="N1235" s="91"/>
      <c r="O1235" s="91"/>
      <c r="P1235" s="91"/>
      <c r="Q1235" s="91"/>
      <c r="R1235" s="91"/>
    </row>
    <row r="1236" spans="2:18" s="92" customFormat="1" ht="15" customHeight="1" x14ac:dyDescent="0.25">
      <c r="B1236" s="173"/>
      <c r="C1236" s="174"/>
      <c r="D1236" s="175"/>
      <c r="E1236" s="176"/>
      <c r="F1236" s="176"/>
      <c r="G1236" s="23"/>
      <c r="H1236" s="23"/>
      <c r="I1236" s="23"/>
      <c r="J1236" s="23"/>
      <c r="K1236" s="91"/>
      <c r="L1236" s="91"/>
      <c r="M1236" s="91"/>
      <c r="N1236" s="91"/>
      <c r="O1236" s="91"/>
      <c r="P1236" s="91"/>
      <c r="Q1236" s="91"/>
      <c r="R1236" s="91"/>
    </row>
    <row r="1237" spans="2:18" s="92" customFormat="1" ht="15" customHeight="1" x14ac:dyDescent="0.25">
      <c r="B1237" s="173"/>
      <c r="C1237" s="174"/>
      <c r="D1237" s="175"/>
      <c r="E1237" s="176"/>
      <c r="F1237" s="176"/>
      <c r="G1237" s="23"/>
      <c r="H1237" s="23"/>
      <c r="I1237" s="23"/>
      <c r="J1237" s="23"/>
      <c r="K1237" s="91"/>
      <c r="L1237" s="91"/>
      <c r="M1237" s="91"/>
      <c r="N1237" s="91"/>
      <c r="O1237" s="91"/>
      <c r="P1237" s="91"/>
      <c r="Q1237" s="91"/>
      <c r="R1237" s="91"/>
    </row>
    <row r="1238" spans="2:18" s="92" customFormat="1" ht="15" customHeight="1" x14ac:dyDescent="0.25">
      <c r="B1238" s="173"/>
      <c r="C1238" s="174"/>
      <c r="D1238" s="175"/>
      <c r="E1238" s="176"/>
      <c r="F1238" s="176"/>
      <c r="G1238" s="23"/>
      <c r="H1238" s="23"/>
      <c r="I1238" s="23"/>
      <c r="J1238" s="23"/>
      <c r="K1238" s="91"/>
      <c r="L1238" s="91"/>
      <c r="M1238" s="91"/>
      <c r="N1238" s="91"/>
      <c r="O1238" s="91"/>
      <c r="P1238" s="91"/>
      <c r="Q1238" s="91"/>
      <c r="R1238" s="91"/>
    </row>
    <row r="1239" spans="2:18" s="92" customFormat="1" ht="15" customHeight="1" x14ac:dyDescent="0.25">
      <c r="B1239" s="173"/>
      <c r="C1239" s="174"/>
      <c r="D1239" s="175"/>
      <c r="E1239" s="176"/>
      <c r="F1239" s="176"/>
      <c r="G1239" s="23"/>
      <c r="H1239" s="23"/>
      <c r="I1239" s="23"/>
      <c r="J1239" s="23"/>
      <c r="K1239" s="91"/>
      <c r="L1239" s="91"/>
      <c r="M1239" s="91"/>
      <c r="N1239" s="91"/>
      <c r="O1239" s="91"/>
      <c r="P1239" s="91"/>
      <c r="Q1239" s="91"/>
      <c r="R1239" s="91"/>
    </row>
    <row r="1240" spans="2:18" s="92" customFormat="1" ht="15" customHeight="1" x14ac:dyDescent="0.25">
      <c r="B1240" s="173"/>
      <c r="C1240" s="174"/>
      <c r="D1240" s="175"/>
      <c r="E1240" s="176"/>
      <c r="F1240" s="176"/>
      <c r="G1240" s="23"/>
      <c r="H1240" s="23"/>
      <c r="I1240" s="23"/>
      <c r="J1240" s="23"/>
      <c r="K1240" s="91"/>
      <c r="L1240" s="91"/>
      <c r="M1240" s="91"/>
      <c r="N1240" s="91"/>
      <c r="O1240" s="91"/>
      <c r="P1240" s="91"/>
      <c r="Q1240" s="91"/>
      <c r="R1240" s="91"/>
    </row>
    <row r="1241" spans="2:18" s="92" customFormat="1" ht="15" customHeight="1" x14ac:dyDescent="0.25">
      <c r="B1241" s="173"/>
      <c r="C1241" s="174"/>
      <c r="D1241" s="175"/>
      <c r="E1241" s="176"/>
      <c r="F1241" s="176"/>
      <c r="G1241" s="23"/>
      <c r="H1241" s="23"/>
      <c r="I1241" s="23"/>
      <c r="J1241" s="23"/>
      <c r="K1241" s="91"/>
      <c r="L1241" s="91"/>
      <c r="M1241" s="91"/>
      <c r="N1241" s="91"/>
      <c r="O1241" s="91"/>
      <c r="P1241" s="91"/>
      <c r="Q1241" s="91"/>
      <c r="R1241" s="91"/>
    </row>
    <row r="1242" spans="2:18" s="92" customFormat="1" ht="15" customHeight="1" x14ac:dyDescent="0.25">
      <c r="B1242" s="173"/>
      <c r="C1242" s="174"/>
      <c r="D1242" s="175"/>
      <c r="E1242" s="176"/>
      <c r="F1242" s="176"/>
      <c r="G1242" s="23"/>
      <c r="H1242" s="23"/>
      <c r="I1242" s="23"/>
      <c r="J1242" s="23"/>
      <c r="K1242" s="91"/>
      <c r="L1242" s="91"/>
      <c r="M1242" s="91"/>
      <c r="N1242" s="91"/>
      <c r="O1242" s="91"/>
      <c r="P1242" s="91"/>
      <c r="Q1242" s="91"/>
      <c r="R1242" s="91"/>
    </row>
    <row r="1243" spans="2:18" s="92" customFormat="1" ht="15" customHeight="1" x14ac:dyDescent="0.25">
      <c r="B1243" s="173"/>
      <c r="C1243" s="174"/>
      <c r="D1243" s="175"/>
      <c r="E1243" s="176"/>
      <c r="F1243" s="176"/>
      <c r="G1243" s="23"/>
      <c r="H1243" s="23"/>
      <c r="I1243" s="23"/>
      <c r="J1243" s="23"/>
      <c r="K1243" s="91"/>
      <c r="L1243" s="91"/>
      <c r="M1243" s="91"/>
      <c r="N1243" s="91"/>
      <c r="O1243" s="91"/>
      <c r="P1243" s="91"/>
      <c r="Q1243" s="91"/>
      <c r="R1243" s="91"/>
    </row>
    <row r="1244" spans="2:18" s="92" customFormat="1" ht="15" customHeight="1" x14ac:dyDescent="0.25">
      <c r="B1244" s="173"/>
      <c r="C1244" s="174"/>
      <c r="D1244" s="175"/>
      <c r="E1244" s="176"/>
      <c r="F1244" s="176"/>
      <c r="G1244" s="23"/>
      <c r="H1244" s="23"/>
      <c r="I1244" s="23"/>
      <c r="J1244" s="23"/>
      <c r="K1244" s="91"/>
      <c r="L1244" s="91"/>
      <c r="M1244" s="91"/>
      <c r="N1244" s="91"/>
      <c r="O1244" s="91"/>
      <c r="P1244" s="91"/>
      <c r="Q1244" s="91"/>
      <c r="R1244" s="91"/>
    </row>
    <row r="1245" spans="2:18" s="92" customFormat="1" ht="15" customHeight="1" x14ac:dyDescent="0.25">
      <c r="B1245" s="173"/>
      <c r="C1245" s="174"/>
      <c r="D1245" s="175"/>
      <c r="E1245" s="176"/>
      <c r="F1245" s="176"/>
      <c r="G1245" s="23"/>
      <c r="H1245" s="23"/>
      <c r="I1245" s="23"/>
      <c r="J1245" s="23"/>
      <c r="K1245" s="91"/>
      <c r="L1245" s="91"/>
      <c r="M1245" s="91"/>
      <c r="N1245" s="91"/>
      <c r="O1245" s="91"/>
      <c r="P1245" s="91"/>
      <c r="Q1245" s="91"/>
      <c r="R1245" s="91"/>
    </row>
    <row r="1246" spans="2:18" s="92" customFormat="1" ht="15" customHeight="1" x14ac:dyDescent="0.25">
      <c r="B1246" s="173"/>
      <c r="C1246" s="174"/>
      <c r="D1246" s="175"/>
      <c r="E1246" s="176"/>
      <c r="F1246" s="176"/>
      <c r="G1246" s="23"/>
      <c r="H1246" s="23"/>
      <c r="I1246" s="23"/>
      <c r="J1246" s="23"/>
      <c r="K1246" s="91"/>
      <c r="L1246" s="91"/>
      <c r="M1246" s="91"/>
      <c r="N1246" s="91"/>
      <c r="O1246" s="91"/>
      <c r="P1246" s="91"/>
      <c r="Q1246" s="91"/>
      <c r="R1246" s="91"/>
    </row>
    <row r="1247" spans="2:18" s="92" customFormat="1" ht="15" customHeight="1" x14ac:dyDescent="0.25">
      <c r="B1247" s="173"/>
      <c r="C1247" s="174"/>
      <c r="D1247" s="175"/>
      <c r="E1247" s="176"/>
      <c r="F1247" s="176"/>
      <c r="G1247" s="23"/>
      <c r="H1247" s="23"/>
      <c r="I1247" s="23"/>
      <c r="J1247" s="23"/>
      <c r="K1247" s="91"/>
      <c r="L1247" s="91"/>
      <c r="M1247" s="91"/>
      <c r="N1247" s="91"/>
      <c r="O1247" s="91"/>
      <c r="P1247" s="91"/>
      <c r="Q1247" s="91"/>
      <c r="R1247" s="91"/>
    </row>
    <row r="1248" spans="2:18" s="92" customFormat="1" ht="15" customHeight="1" x14ac:dyDescent="0.25">
      <c r="B1248" s="173"/>
      <c r="C1248" s="174"/>
      <c r="D1248" s="175"/>
      <c r="E1248" s="176"/>
      <c r="F1248" s="176"/>
      <c r="G1248" s="23"/>
      <c r="H1248" s="23"/>
      <c r="I1248" s="23"/>
      <c r="J1248" s="23"/>
      <c r="K1248" s="91"/>
      <c r="L1248" s="91"/>
      <c r="M1248" s="91"/>
      <c r="N1248" s="91"/>
      <c r="O1248" s="91"/>
      <c r="P1248" s="91"/>
      <c r="Q1248" s="91"/>
      <c r="R1248" s="91"/>
    </row>
    <row r="1249" spans="2:18" s="92" customFormat="1" ht="15" customHeight="1" x14ac:dyDescent="0.25">
      <c r="B1249" s="173"/>
      <c r="C1249" s="174"/>
      <c r="D1249" s="175"/>
      <c r="E1249" s="176"/>
      <c r="F1249" s="176"/>
      <c r="G1249" s="23"/>
      <c r="H1249" s="23"/>
      <c r="I1249" s="23"/>
      <c r="J1249" s="23"/>
      <c r="K1249" s="91"/>
      <c r="L1249" s="91"/>
      <c r="M1249" s="91"/>
      <c r="N1249" s="91"/>
      <c r="O1249" s="91"/>
      <c r="P1249" s="91"/>
      <c r="Q1249" s="91"/>
      <c r="R1249" s="91"/>
    </row>
    <row r="1250" spans="2:18" s="92" customFormat="1" ht="15" customHeight="1" x14ac:dyDescent="0.25">
      <c r="B1250" s="173"/>
      <c r="C1250" s="174"/>
      <c r="D1250" s="175"/>
      <c r="E1250" s="176"/>
      <c r="F1250" s="176"/>
      <c r="G1250" s="23"/>
      <c r="H1250" s="23"/>
      <c r="I1250" s="23"/>
      <c r="J1250" s="23"/>
      <c r="K1250" s="91"/>
      <c r="L1250" s="91"/>
      <c r="M1250" s="91"/>
      <c r="N1250" s="91"/>
      <c r="O1250" s="91"/>
      <c r="P1250" s="91"/>
      <c r="Q1250" s="91"/>
      <c r="R1250" s="91"/>
    </row>
    <row r="1251" spans="2:18" s="92" customFormat="1" ht="15" customHeight="1" x14ac:dyDescent="0.25">
      <c r="B1251" s="173"/>
      <c r="C1251" s="174"/>
      <c r="D1251" s="175"/>
      <c r="E1251" s="176"/>
      <c r="F1251" s="176"/>
      <c r="G1251" s="23"/>
      <c r="H1251" s="23"/>
      <c r="I1251" s="23"/>
      <c r="J1251" s="23"/>
      <c r="K1251" s="91"/>
      <c r="L1251" s="91"/>
      <c r="M1251" s="91"/>
      <c r="N1251" s="91"/>
      <c r="O1251" s="91"/>
      <c r="P1251" s="91"/>
      <c r="Q1251" s="91"/>
      <c r="R1251" s="91"/>
    </row>
    <row r="1252" spans="2:18" s="92" customFormat="1" ht="15" customHeight="1" x14ac:dyDescent="0.25">
      <c r="B1252" s="173"/>
      <c r="C1252" s="174"/>
      <c r="D1252" s="175"/>
      <c r="E1252" s="176"/>
      <c r="F1252" s="176"/>
      <c r="G1252" s="23"/>
      <c r="H1252" s="23"/>
      <c r="I1252" s="23"/>
      <c r="J1252" s="23"/>
      <c r="K1252" s="91"/>
      <c r="L1252" s="91"/>
      <c r="M1252" s="91"/>
      <c r="N1252" s="91"/>
      <c r="O1252" s="91"/>
      <c r="P1252" s="91"/>
      <c r="Q1252" s="91"/>
      <c r="R1252" s="91"/>
    </row>
    <row r="1253" spans="2:18" s="92" customFormat="1" ht="15" customHeight="1" x14ac:dyDescent="0.25">
      <c r="B1253" s="173"/>
      <c r="C1253" s="174"/>
      <c r="D1253" s="175"/>
      <c r="E1253" s="176"/>
      <c r="F1253" s="176"/>
      <c r="G1253" s="23"/>
      <c r="H1253" s="23"/>
      <c r="I1253" s="23"/>
      <c r="J1253" s="23"/>
      <c r="K1253" s="91"/>
      <c r="L1253" s="91"/>
      <c r="M1253" s="91"/>
      <c r="N1253" s="91"/>
      <c r="O1253" s="91"/>
      <c r="P1253" s="91"/>
      <c r="Q1253" s="91"/>
      <c r="R1253" s="91"/>
    </row>
    <row r="1254" spans="2:18" s="92" customFormat="1" ht="15" customHeight="1" x14ac:dyDescent="0.25">
      <c r="B1254" s="173"/>
      <c r="C1254" s="174"/>
      <c r="D1254" s="175"/>
      <c r="E1254" s="176"/>
      <c r="F1254" s="176"/>
      <c r="G1254" s="23"/>
      <c r="H1254" s="23"/>
      <c r="I1254" s="23"/>
      <c r="J1254" s="23"/>
      <c r="K1254" s="91"/>
      <c r="L1254" s="91"/>
      <c r="M1254" s="91"/>
      <c r="N1254" s="91"/>
      <c r="O1254" s="91"/>
      <c r="P1254" s="91"/>
      <c r="Q1254" s="91"/>
      <c r="R1254" s="91"/>
    </row>
    <row r="1255" spans="2:18" s="92" customFormat="1" ht="15" customHeight="1" x14ac:dyDescent="0.25">
      <c r="B1255" s="173"/>
      <c r="C1255" s="174"/>
      <c r="D1255" s="175"/>
      <c r="E1255" s="176"/>
      <c r="F1255" s="176"/>
      <c r="G1255" s="23"/>
      <c r="H1255" s="23"/>
      <c r="I1255" s="23"/>
      <c r="J1255" s="23"/>
      <c r="K1255" s="91"/>
      <c r="L1255" s="91"/>
      <c r="M1255" s="91"/>
      <c r="N1255" s="91"/>
      <c r="O1255" s="91"/>
      <c r="P1255" s="91"/>
      <c r="Q1255" s="91"/>
      <c r="R1255" s="91"/>
    </row>
    <row r="1256" spans="2:18" s="92" customFormat="1" ht="15" customHeight="1" x14ac:dyDescent="0.25">
      <c r="B1256" s="173"/>
      <c r="C1256" s="174"/>
      <c r="D1256" s="175"/>
      <c r="E1256" s="176"/>
      <c r="F1256" s="176"/>
      <c r="G1256" s="23"/>
      <c r="H1256" s="23"/>
      <c r="I1256" s="23"/>
      <c r="J1256" s="23"/>
      <c r="K1256" s="91"/>
      <c r="L1256" s="91"/>
      <c r="M1256" s="91"/>
      <c r="N1256" s="91"/>
      <c r="O1256" s="91"/>
      <c r="P1256" s="91"/>
      <c r="Q1256" s="91"/>
      <c r="R1256" s="91"/>
    </row>
    <row r="1257" spans="2:18" s="92" customFormat="1" ht="15" customHeight="1" x14ac:dyDescent="0.25">
      <c r="B1257" s="173"/>
      <c r="C1257" s="174"/>
      <c r="D1257" s="175"/>
      <c r="E1257" s="176"/>
      <c r="F1257" s="176"/>
      <c r="G1257" s="23"/>
      <c r="H1257" s="23"/>
      <c r="I1257" s="23"/>
      <c r="J1257" s="23"/>
      <c r="K1257" s="91"/>
      <c r="L1257" s="91"/>
      <c r="M1257" s="91"/>
      <c r="N1257" s="91"/>
      <c r="O1257" s="91"/>
      <c r="P1257" s="91"/>
      <c r="Q1257" s="91"/>
      <c r="R1257" s="91"/>
    </row>
    <row r="1258" spans="2:18" s="92" customFormat="1" ht="15" customHeight="1" x14ac:dyDescent="0.25">
      <c r="B1258" s="173"/>
      <c r="C1258" s="174"/>
      <c r="D1258" s="175"/>
      <c r="E1258" s="176"/>
      <c r="F1258" s="176"/>
      <c r="G1258" s="23"/>
      <c r="H1258" s="23"/>
      <c r="I1258" s="23"/>
      <c r="J1258" s="23"/>
      <c r="K1258" s="91"/>
      <c r="L1258" s="91"/>
      <c r="M1258" s="91"/>
      <c r="N1258" s="91"/>
      <c r="O1258" s="91"/>
      <c r="P1258" s="91"/>
      <c r="Q1258" s="91"/>
      <c r="R1258" s="91"/>
    </row>
    <row r="1259" spans="2:18" s="92" customFormat="1" ht="15" customHeight="1" x14ac:dyDescent="0.25">
      <c r="B1259" s="173"/>
      <c r="C1259" s="174"/>
      <c r="D1259" s="175"/>
      <c r="E1259" s="176"/>
      <c r="F1259" s="176"/>
      <c r="G1259" s="23"/>
      <c r="H1259" s="23"/>
      <c r="I1259" s="23"/>
      <c r="J1259" s="23"/>
      <c r="K1259" s="91"/>
      <c r="L1259" s="91"/>
      <c r="M1259" s="91"/>
      <c r="N1259" s="91"/>
      <c r="O1259" s="91"/>
      <c r="P1259" s="91"/>
      <c r="Q1259" s="91"/>
      <c r="R1259" s="91"/>
    </row>
    <row r="1260" spans="2:18" s="92" customFormat="1" ht="15" customHeight="1" x14ac:dyDescent="0.25">
      <c r="B1260" s="173"/>
      <c r="C1260" s="174"/>
      <c r="D1260" s="175"/>
      <c r="E1260" s="176"/>
      <c r="F1260" s="176"/>
      <c r="G1260" s="23"/>
      <c r="H1260" s="23"/>
      <c r="I1260" s="23"/>
      <c r="J1260" s="23"/>
      <c r="K1260" s="91"/>
      <c r="L1260" s="91"/>
      <c r="M1260" s="91"/>
      <c r="N1260" s="91"/>
      <c r="O1260" s="91"/>
      <c r="P1260" s="91"/>
      <c r="Q1260" s="91"/>
      <c r="R1260" s="91"/>
    </row>
    <row r="1261" spans="2:18" s="92" customFormat="1" ht="15" customHeight="1" x14ac:dyDescent="0.25">
      <c r="B1261" s="173"/>
      <c r="C1261" s="174"/>
      <c r="D1261" s="175"/>
      <c r="E1261" s="176"/>
      <c r="F1261" s="176"/>
      <c r="G1261" s="23"/>
      <c r="H1261" s="23"/>
      <c r="I1261" s="23"/>
      <c r="J1261" s="23"/>
      <c r="K1261" s="91"/>
      <c r="L1261" s="91"/>
      <c r="M1261" s="91"/>
      <c r="N1261" s="91"/>
      <c r="O1261" s="91"/>
      <c r="P1261" s="91"/>
      <c r="Q1261" s="91"/>
      <c r="R1261" s="91"/>
    </row>
    <row r="1262" spans="2:18" s="92" customFormat="1" ht="15" customHeight="1" x14ac:dyDescent="0.25">
      <c r="B1262" s="173"/>
      <c r="C1262" s="174"/>
      <c r="D1262" s="175"/>
      <c r="E1262" s="176"/>
      <c r="F1262" s="176"/>
      <c r="G1262" s="23"/>
      <c r="H1262" s="23"/>
      <c r="I1262" s="23"/>
      <c r="J1262" s="23"/>
      <c r="K1262" s="91"/>
      <c r="L1262" s="91"/>
      <c r="M1262" s="91"/>
      <c r="N1262" s="91"/>
      <c r="O1262" s="91"/>
      <c r="P1262" s="91"/>
      <c r="Q1262" s="91"/>
      <c r="R1262" s="91"/>
    </row>
    <row r="1263" spans="2:18" s="92" customFormat="1" ht="15" customHeight="1" x14ac:dyDescent="0.25">
      <c r="B1263" s="173"/>
      <c r="C1263" s="174"/>
      <c r="D1263" s="175"/>
      <c r="E1263" s="176"/>
      <c r="F1263" s="176"/>
      <c r="G1263" s="23"/>
      <c r="H1263" s="23"/>
      <c r="I1263" s="23"/>
      <c r="J1263" s="23"/>
      <c r="K1263" s="91"/>
      <c r="L1263" s="91"/>
      <c r="M1263" s="91"/>
      <c r="N1263" s="91"/>
      <c r="O1263" s="91"/>
      <c r="P1263" s="91"/>
      <c r="Q1263" s="91"/>
      <c r="R1263" s="91"/>
    </row>
    <row r="1264" spans="2:18" s="92" customFormat="1" ht="15" customHeight="1" x14ac:dyDescent="0.25">
      <c r="B1264" s="173"/>
      <c r="C1264" s="174"/>
      <c r="D1264" s="175"/>
      <c r="E1264" s="176"/>
      <c r="F1264" s="176"/>
      <c r="G1264" s="23"/>
      <c r="H1264" s="23"/>
      <c r="I1264" s="23"/>
      <c r="J1264" s="23"/>
      <c r="K1264" s="91"/>
      <c r="L1264" s="91"/>
      <c r="M1264" s="91"/>
      <c r="N1264" s="91"/>
      <c r="O1264" s="91"/>
      <c r="P1264" s="91"/>
      <c r="Q1264" s="91"/>
      <c r="R1264" s="91"/>
    </row>
    <row r="1265" spans="2:18" s="92" customFormat="1" ht="15" customHeight="1" x14ac:dyDescent="0.25">
      <c r="B1265" s="173"/>
      <c r="C1265" s="174"/>
      <c r="D1265" s="175"/>
      <c r="E1265" s="176"/>
      <c r="F1265" s="176"/>
      <c r="G1265" s="23"/>
      <c r="H1265" s="23"/>
      <c r="I1265" s="23"/>
      <c r="J1265" s="23"/>
      <c r="K1265" s="91"/>
      <c r="L1265" s="91"/>
      <c r="M1265" s="91"/>
      <c r="N1265" s="91"/>
      <c r="O1265" s="91"/>
      <c r="P1265" s="91"/>
      <c r="Q1265" s="91"/>
      <c r="R1265" s="91"/>
    </row>
    <row r="1266" spans="2:18" s="92" customFormat="1" ht="15" customHeight="1" x14ac:dyDescent="0.25">
      <c r="B1266" s="173"/>
      <c r="C1266" s="174"/>
      <c r="D1266" s="175"/>
      <c r="E1266" s="176"/>
      <c r="F1266" s="176"/>
      <c r="G1266" s="23"/>
      <c r="H1266" s="23"/>
      <c r="I1266" s="23"/>
      <c r="J1266" s="23"/>
      <c r="K1266" s="91"/>
      <c r="L1266" s="91"/>
      <c r="M1266" s="91"/>
      <c r="N1266" s="91"/>
      <c r="O1266" s="91"/>
      <c r="P1266" s="91"/>
      <c r="Q1266" s="91"/>
      <c r="R1266" s="91"/>
    </row>
    <row r="1267" spans="2:18" s="92" customFormat="1" ht="15" customHeight="1" x14ac:dyDescent="0.25">
      <c r="B1267" s="173"/>
      <c r="C1267" s="174"/>
      <c r="D1267" s="175"/>
      <c r="E1267" s="176"/>
      <c r="F1267" s="176"/>
      <c r="G1267" s="23"/>
      <c r="H1267" s="23"/>
      <c r="I1267" s="23"/>
      <c r="J1267" s="23"/>
      <c r="K1267" s="91"/>
      <c r="L1267" s="91"/>
      <c r="M1267" s="91"/>
      <c r="N1267" s="91"/>
      <c r="O1267" s="91"/>
      <c r="P1267" s="91"/>
      <c r="Q1267" s="91"/>
      <c r="R1267" s="91"/>
    </row>
    <row r="1268" spans="2:18" s="92" customFormat="1" ht="15" customHeight="1" x14ac:dyDescent="0.25">
      <c r="B1268" s="173"/>
      <c r="C1268" s="174"/>
      <c r="D1268" s="175"/>
      <c r="E1268" s="176"/>
      <c r="F1268" s="176"/>
      <c r="G1268" s="23"/>
      <c r="H1268" s="23"/>
      <c r="I1268" s="23"/>
      <c r="J1268" s="23"/>
      <c r="K1268" s="91"/>
      <c r="L1268" s="91"/>
      <c r="M1268" s="91"/>
      <c r="N1268" s="91"/>
      <c r="O1268" s="91"/>
      <c r="P1268" s="91"/>
      <c r="Q1268" s="91"/>
      <c r="R1268" s="91"/>
    </row>
    <row r="1269" spans="2:18" s="92" customFormat="1" ht="15" customHeight="1" x14ac:dyDescent="0.25">
      <c r="B1269" s="173"/>
      <c r="C1269" s="174"/>
      <c r="D1269" s="175"/>
      <c r="E1269" s="176"/>
      <c r="F1269" s="176"/>
      <c r="G1269" s="23"/>
      <c r="H1269" s="23"/>
      <c r="I1269" s="23"/>
      <c r="J1269" s="23"/>
      <c r="K1269" s="91"/>
      <c r="L1269" s="91"/>
      <c r="M1269" s="91"/>
      <c r="N1269" s="91"/>
      <c r="O1269" s="91"/>
      <c r="P1269" s="91"/>
      <c r="Q1269" s="91"/>
      <c r="R1269" s="91"/>
    </row>
    <row r="1270" spans="2:18" s="92" customFormat="1" ht="15" customHeight="1" x14ac:dyDescent="0.25">
      <c r="B1270" s="173"/>
      <c r="C1270" s="174"/>
      <c r="D1270" s="175"/>
      <c r="E1270" s="176"/>
      <c r="F1270" s="176"/>
      <c r="G1270" s="23"/>
      <c r="H1270" s="23"/>
      <c r="I1270" s="23"/>
      <c r="J1270" s="23"/>
      <c r="K1270" s="91"/>
      <c r="L1270" s="91"/>
      <c r="M1270" s="91"/>
      <c r="N1270" s="91"/>
      <c r="O1270" s="91"/>
      <c r="P1270" s="91"/>
      <c r="Q1270" s="91"/>
      <c r="R1270" s="91"/>
    </row>
    <row r="1271" spans="2:18" s="92" customFormat="1" ht="15" customHeight="1" x14ac:dyDescent="0.25">
      <c r="B1271" s="173"/>
      <c r="C1271" s="174"/>
      <c r="D1271" s="175"/>
      <c r="E1271" s="176"/>
      <c r="F1271" s="176"/>
      <c r="G1271" s="23"/>
      <c r="H1271" s="23"/>
      <c r="I1271" s="23"/>
      <c r="J1271" s="23"/>
      <c r="K1271" s="91"/>
      <c r="L1271" s="91"/>
      <c r="M1271" s="91"/>
      <c r="N1271" s="91"/>
      <c r="O1271" s="91"/>
      <c r="P1271" s="91"/>
      <c r="Q1271" s="91"/>
      <c r="R1271" s="91"/>
    </row>
    <row r="1272" spans="2:18" s="92" customFormat="1" ht="15" customHeight="1" x14ac:dyDescent="0.25">
      <c r="B1272" s="173"/>
      <c r="C1272" s="174"/>
      <c r="D1272" s="175"/>
      <c r="E1272" s="176"/>
      <c r="F1272" s="176"/>
      <c r="G1272" s="23"/>
      <c r="H1272" s="23"/>
      <c r="I1272" s="23"/>
      <c r="J1272" s="23"/>
      <c r="K1272" s="91"/>
      <c r="L1272" s="91"/>
      <c r="M1272" s="91"/>
      <c r="N1272" s="91"/>
      <c r="O1272" s="91"/>
      <c r="P1272" s="91"/>
      <c r="Q1272" s="91"/>
      <c r="R1272" s="91"/>
    </row>
    <row r="1273" spans="2:18" s="92" customFormat="1" ht="15" customHeight="1" x14ac:dyDescent="0.25">
      <c r="B1273" s="173"/>
      <c r="C1273" s="174"/>
      <c r="D1273" s="175"/>
      <c r="E1273" s="176"/>
      <c r="F1273" s="176"/>
      <c r="G1273" s="23"/>
      <c r="H1273" s="23"/>
      <c r="I1273" s="23"/>
      <c r="J1273" s="23"/>
      <c r="K1273" s="91"/>
      <c r="L1273" s="91"/>
      <c r="M1273" s="91"/>
      <c r="N1273" s="91"/>
      <c r="O1273" s="91"/>
      <c r="P1273" s="91"/>
      <c r="Q1273" s="91"/>
      <c r="R1273" s="91"/>
    </row>
    <row r="1274" spans="2:18" s="92" customFormat="1" ht="15" customHeight="1" x14ac:dyDescent="0.25">
      <c r="B1274" s="173"/>
      <c r="C1274" s="174"/>
      <c r="D1274" s="175"/>
      <c r="E1274" s="176"/>
      <c r="F1274" s="176"/>
      <c r="G1274" s="23"/>
      <c r="H1274" s="23"/>
      <c r="I1274" s="23"/>
      <c r="J1274" s="23"/>
      <c r="K1274" s="91"/>
      <c r="L1274" s="91"/>
      <c r="M1274" s="91"/>
      <c r="N1274" s="91"/>
      <c r="O1274" s="91"/>
      <c r="P1274" s="91"/>
      <c r="Q1274" s="91"/>
      <c r="R1274" s="91"/>
    </row>
    <row r="1275" spans="2:18" s="92" customFormat="1" ht="15" customHeight="1" x14ac:dyDescent="0.25">
      <c r="B1275" s="173"/>
      <c r="C1275" s="174"/>
      <c r="D1275" s="175"/>
      <c r="E1275" s="176"/>
      <c r="F1275" s="176"/>
      <c r="G1275" s="23"/>
      <c r="H1275" s="23"/>
      <c r="I1275" s="23"/>
      <c r="J1275" s="23"/>
      <c r="K1275" s="91"/>
      <c r="L1275" s="91"/>
      <c r="M1275" s="91"/>
      <c r="N1275" s="91"/>
      <c r="O1275" s="91"/>
      <c r="P1275" s="91"/>
      <c r="Q1275" s="91"/>
      <c r="R1275" s="91"/>
    </row>
    <row r="1276" spans="2:18" s="92" customFormat="1" ht="15" customHeight="1" x14ac:dyDescent="0.25">
      <c r="B1276" s="173"/>
      <c r="C1276" s="174"/>
      <c r="D1276" s="175"/>
      <c r="E1276" s="176"/>
      <c r="F1276" s="176"/>
      <c r="G1276" s="23"/>
      <c r="H1276" s="23"/>
      <c r="I1276" s="23"/>
      <c r="J1276" s="23"/>
      <c r="K1276" s="91"/>
      <c r="L1276" s="91"/>
      <c r="M1276" s="91"/>
      <c r="N1276" s="91"/>
      <c r="O1276" s="91"/>
      <c r="P1276" s="91"/>
      <c r="Q1276" s="91"/>
      <c r="R1276" s="91"/>
    </row>
    <row r="1277" spans="2:18" s="92" customFormat="1" ht="15" customHeight="1" x14ac:dyDescent="0.25">
      <c r="B1277" s="173"/>
      <c r="C1277" s="174"/>
      <c r="D1277" s="175"/>
      <c r="E1277" s="176"/>
      <c r="F1277" s="176"/>
      <c r="G1277" s="23"/>
      <c r="H1277" s="23"/>
      <c r="I1277" s="23"/>
      <c r="J1277" s="23"/>
      <c r="K1277" s="91"/>
      <c r="L1277" s="91"/>
      <c r="M1277" s="91"/>
      <c r="N1277" s="91"/>
      <c r="O1277" s="91"/>
      <c r="P1277" s="91"/>
      <c r="Q1277" s="91"/>
      <c r="R1277" s="91"/>
    </row>
    <row r="1278" spans="2:18" s="92" customFormat="1" ht="15" customHeight="1" x14ac:dyDescent="0.25">
      <c r="B1278" s="173"/>
      <c r="C1278" s="174"/>
      <c r="D1278" s="175"/>
      <c r="E1278" s="176"/>
      <c r="F1278" s="176"/>
      <c r="G1278" s="23"/>
      <c r="H1278" s="23"/>
      <c r="I1278" s="23"/>
      <c r="J1278" s="23"/>
      <c r="K1278" s="91"/>
      <c r="L1278" s="91"/>
      <c r="M1278" s="91"/>
      <c r="N1278" s="91"/>
      <c r="O1278" s="91"/>
      <c r="P1278" s="91"/>
      <c r="Q1278" s="91"/>
      <c r="R1278" s="91"/>
    </row>
    <row r="1279" spans="2:18" s="92" customFormat="1" ht="15" customHeight="1" x14ac:dyDescent="0.25">
      <c r="B1279" s="173"/>
      <c r="C1279" s="174"/>
      <c r="D1279" s="175"/>
      <c r="E1279" s="176"/>
      <c r="F1279" s="176"/>
      <c r="G1279" s="23"/>
      <c r="H1279" s="23"/>
      <c r="I1279" s="23"/>
      <c r="J1279" s="23"/>
      <c r="K1279" s="91"/>
      <c r="L1279" s="91"/>
      <c r="M1279" s="91"/>
      <c r="N1279" s="91"/>
      <c r="O1279" s="91"/>
      <c r="P1279" s="91"/>
      <c r="Q1279" s="91"/>
      <c r="R1279" s="91"/>
    </row>
    <row r="1280" spans="2:18" s="92" customFormat="1" ht="15" customHeight="1" x14ac:dyDescent="0.25">
      <c r="B1280" s="173"/>
      <c r="C1280" s="174"/>
      <c r="D1280" s="175"/>
      <c r="E1280" s="176"/>
      <c r="F1280" s="176"/>
      <c r="G1280" s="23"/>
      <c r="H1280" s="23"/>
      <c r="I1280" s="23"/>
      <c r="J1280" s="23"/>
      <c r="K1280" s="91"/>
      <c r="L1280" s="91"/>
      <c r="M1280" s="91"/>
      <c r="N1280" s="91"/>
      <c r="O1280" s="91"/>
      <c r="P1280" s="91"/>
      <c r="Q1280" s="91"/>
      <c r="R1280" s="91"/>
    </row>
    <row r="1281" spans="2:18" s="92" customFormat="1" ht="15" customHeight="1" x14ac:dyDescent="0.25">
      <c r="B1281" s="173"/>
      <c r="C1281" s="174"/>
      <c r="D1281" s="175"/>
      <c r="E1281" s="176"/>
      <c r="F1281" s="176"/>
      <c r="G1281" s="23"/>
      <c r="H1281" s="23"/>
      <c r="I1281" s="23"/>
      <c r="J1281" s="23"/>
      <c r="K1281" s="91"/>
      <c r="L1281" s="91"/>
      <c r="M1281" s="91"/>
      <c r="N1281" s="91"/>
      <c r="O1281" s="91"/>
      <c r="P1281" s="91"/>
      <c r="Q1281" s="91"/>
      <c r="R1281" s="91"/>
    </row>
    <row r="1282" spans="2:18" s="92" customFormat="1" ht="15" customHeight="1" x14ac:dyDescent="0.25">
      <c r="B1282" s="173"/>
      <c r="C1282" s="174"/>
      <c r="D1282" s="175"/>
      <c r="E1282" s="176"/>
      <c r="F1282" s="176"/>
      <c r="G1282" s="23"/>
      <c r="H1282" s="23"/>
      <c r="I1282" s="23"/>
      <c r="J1282" s="23"/>
      <c r="K1282" s="91"/>
      <c r="L1282" s="91"/>
      <c r="M1282" s="91"/>
      <c r="N1282" s="91"/>
      <c r="O1282" s="91"/>
      <c r="P1282" s="91"/>
      <c r="Q1282" s="91"/>
      <c r="R1282" s="91"/>
    </row>
    <row r="1283" spans="2:18" s="92" customFormat="1" ht="15" customHeight="1" x14ac:dyDescent="0.25">
      <c r="B1283" s="173"/>
      <c r="C1283" s="174"/>
      <c r="D1283" s="175"/>
      <c r="E1283" s="176"/>
      <c r="F1283" s="176"/>
      <c r="G1283" s="23"/>
      <c r="H1283" s="23"/>
      <c r="I1283" s="23"/>
      <c r="J1283" s="23"/>
      <c r="K1283" s="91"/>
      <c r="L1283" s="91"/>
      <c r="M1283" s="91"/>
      <c r="N1283" s="91"/>
      <c r="O1283" s="91"/>
      <c r="P1283" s="91"/>
      <c r="Q1283" s="91"/>
      <c r="R1283" s="91"/>
    </row>
    <row r="1284" spans="2:18" s="92" customFormat="1" ht="15" customHeight="1" x14ac:dyDescent="0.25">
      <c r="B1284" s="173"/>
      <c r="C1284" s="174"/>
      <c r="D1284" s="175"/>
      <c r="E1284" s="176"/>
      <c r="F1284" s="176"/>
      <c r="G1284" s="23"/>
      <c r="H1284" s="23"/>
      <c r="I1284" s="23"/>
      <c r="J1284" s="23"/>
      <c r="K1284" s="91"/>
      <c r="L1284" s="91"/>
      <c r="M1284" s="91"/>
      <c r="N1284" s="91"/>
      <c r="O1284" s="91"/>
      <c r="P1284" s="91"/>
      <c r="Q1284" s="91"/>
      <c r="R1284" s="91"/>
    </row>
    <row r="1285" spans="2:18" s="92" customFormat="1" ht="15" customHeight="1" x14ac:dyDescent="0.25">
      <c r="B1285" s="173"/>
      <c r="C1285" s="174"/>
      <c r="D1285" s="175"/>
      <c r="E1285" s="176"/>
      <c r="F1285" s="176"/>
      <c r="G1285" s="23"/>
      <c r="H1285" s="23"/>
      <c r="I1285" s="23"/>
      <c r="J1285" s="23"/>
      <c r="K1285" s="91"/>
      <c r="L1285" s="91"/>
      <c r="M1285" s="91"/>
      <c r="N1285" s="91"/>
      <c r="O1285" s="91"/>
      <c r="P1285" s="91"/>
      <c r="Q1285" s="91"/>
      <c r="R1285" s="91"/>
    </row>
    <row r="1286" spans="2:18" s="92" customFormat="1" ht="15" customHeight="1" x14ac:dyDescent="0.25">
      <c r="B1286" s="173"/>
      <c r="C1286" s="174"/>
      <c r="D1286" s="175"/>
      <c r="E1286" s="176"/>
      <c r="F1286" s="176"/>
      <c r="G1286" s="23"/>
      <c r="H1286" s="23"/>
      <c r="I1286" s="23"/>
      <c r="J1286" s="23"/>
      <c r="K1286" s="91"/>
      <c r="L1286" s="91"/>
      <c r="M1286" s="91"/>
      <c r="N1286" s="91"/>
      <c r="O1286" s="91"/>
      <c r="P1286" s="91"/>
      <c r="Q1286" s="91"/>
      <c r="R1286" s="91"/>
    </row>
    <row r="1287" spans="2:18" s="92" customFormat="1" ht="15" customHeight="1" x14ac:dyDescent="0.25">
      <c r="B1287" s="173"/>
      <c r="C1287" s="174"/>
      <c r="D1287" s="175"/>
      <c r="E1287" s="176"/>
      <c r="F1287" s="176"/>
      <c r="G1287" s="23"/>
      <c r="H1287" s="23"/>
      <c r="I1287" s="23"/>
      <c r="J1287" s="23"/>
      <c r="K1287" s="91"/>
      <c r="L1287" s="91"/>
      <c r="M1287" s="91"/>
      <c r="N1287" s="91"/>
      <c r="O1287" s="91"/>
      <c r="P1287" s="91"/>
      <c r="Q1287" s="91"/>
      <c r="R1287" s="91"/>
    </row>
    <row r="1288" spans="2:18" s="92" customFormat="1" ht="15" customHeight="1" x14ac:dyDescent="0.25">
      <c r="B1288" s="173"/>
      <c r="C1288" s="174"/>
      <c r="D1288" s="175"/>
      <c r="E1288" s="176"/>
      <c r="F1288" s="176"/>
      <c r="G1288" s="23"/>
      <c r="H1288" s="23"/>
      <c r="I1288" s="23"/>
      <c r="J1288" s="23"/>
      <c r="K1288" s="91"/>
      <c r="L1288" s="91"/>
      <c r="M1288" s="91"/>
      <c r="N1288" s="91"/>
      <c r="O1288" s="91"/>
      <c r="P1288" s="91"/>
      <c r="Q1288" s="91"/>
      <c r="R1288" s="91"/>
    </row>
    <row r="1289" spans="2:18" s="92" customFormat="1" ht="15" customHeight="1" x14ac:dyDescent="0.25">
      <c r="B1289" s="173"/>
      <c r="C1289" s="174"/>
      <c r="D1289" s="175"/>
      <c r="E1289" s="176"/>
      <c r="F1289" s="176"/>
      <c r="G1289" s="23"/>
      <c r="H1289" s="23"/>
      <c r="I1289" s="23"/>
      <c r="J1289" s="23"/>
      <c r="K1289" s="91"/>
      <c r="L1289" s="91"/>
      <c r="M1289" s="91"/>
      <c r="N1289" s="91"/>
      <c r="O1289" s="91"/>
      <c r="P1289" s="91"/>
      <c r="Q1289" s="91"/>
      <c r="R1289" s="91"/>
    </row>
    <row r="1290" spans="2:18" s="92" customFormat="1" ht="15" customHeight="1" x14ac:dyDescent="0.25">
      <c r="B1290" s="173"/>
      <c r="C1290" s="174"/>
      <c r="D1290" s="175"/>
      <c r="E1290" s="176"/>
      <c r="F1290" s="176"/>
      <c r="G1290" s="23"/>
      <c r="H1290" s="23"/>
      <c r="I1290" s="23"/>
      <c r="J1290" s="23"/>
      <c r="K1290" s="91"/>
      <c r="L1290" s="91"/>
      <c r="M1290" s="91"/>
      <c r="N1290" s="91"/>
      <c r="O1290" s="91"/>
      <c r="P1290" s="91"/>
      <c r="Q1290" s="91"/>
      <c r="R1290" s="91"/>
    </row>
    <row r="1291" spans="2:18" s="92" customFormat="1" ht="15" customHeight="1" x14ac:dyDescent="0.25">
      <c r="B1291" s="173"/>
      <c r="C1291" s="174"/>
      <c r="D1291" s="175"/>
      <c r="E1291" s="176"/>
      <c r="F1291" s="176"/>
      <c r="G1291" s="23"/>
      <c r="H1291" s="23"/>
      <c r="I1291" s="23"/>
      <c r="J1291" s="23"/>
      <c r="K1291" s="91"/>
      <c r="L1291" s="91"/>
      <c r="M1291" s="91"/>
      <c r="N1291" s="91"/>
      <c r="O1291" s="91"/>
      <c r="P1291" s="91"/>
      <c r="Q1291" s="91"/>
      <c r="R1291" s="91"/>
    </row>
    <row r="1292" spans="2:18" s="92" customFormat="1" ht="15" customHeight="1" x14ac:dyDescent="0.25">
      <c r="B1292" s="173"/>
      <c r="C1292" s="174"/>
      <c r="D1292" s="175"/>
      <c r="E1292" s="176"/>
      <c r="F1292" s="176"/>
      <c r="G1292" s="23"/>
      <c r="H1292" s="23"/>
      <c r="I1292" s="23"/>
      <c r="J1292" s="23"/>
      <c r="K1292" s="91"/>
      <c r="L1292" s="91"/>
      <c r="M1292" s="91"/>
      <c r="N1292" s="91"/>
      <c r="O1292" s="91"/>
      <c r="P1292" s="91"/>
      <c r="Q1292" s="91"/>
      <c r="R1292" s="91"/>
    </row>
    <row r="1293" spans="2:18" s="92" customFormat="1" ht="15" customHeight="1" x14ac:dyDescent="0.25">
      <c r="B1293" s="173"/>
      <c r="C1293" s="174"/>
      <c r="D1293" s="175"/>
      <c r="E1293" s="176"/>
      <c r="F1293" s="176"/>
      <c r="G1293" s="23"/>
      <c r="H1293" s="23"/>
      <c r="I1293" s="23"/>
      <c r="J1293" s="23"/>
      <c r="K1293" s="91"/>
      <c r="L1293" s="91"/>
      <c r="M1293" s="91"/>
      <c r="N1293" s="91"/>
      <c r="O1293" s="91"/>
      <c r="P1293" s="91"/>
      <c r="Q1293" s="91"/>
      <c r="R1293" s="91"/>
    </row>
    <row r="1294" spans="2:18" s="92" customFormat="1" ht="15" customHeight="1" x14ac:dyDescent="0.25">
      <c r="B1294" s="173"/>
      <c r="C1294" s="174"/>
      <c r="D1294" s="175"/>
      <c r="E1294" s="176"/>
      <c r="F1294" s="176"/>
      <c r="G1294" s="23"/>
      <c r="H1294" s="23"/>
      <c r="I1294" s="23"/>
      <c r="J1294" s="23"/>
      <c r="K1294" s="91"/>
      <c r="L1294" s="91"/>
      <c r="M1294" s="91"/>
      <c r="N1294" s="91"/>
      <c r="O1294" s="91"/>
      <c r="P1294" s="91"/>
      <c r="Q1294" s="91"/>
      <c r="R1294" s="91"/>
    </row>
    <row r="1295" spans="2:18" s="92" customFormat="1" ht="15" customHeight="1" x14ac:dyDescent="0.25">
      <c r="B1295" s="173"/>
      <c r="C1295" s="174"/>
      <c r="D1295" s="175"/>
      <c r="E1295" s="176"/>
      <c r="F1295" s="176"/>
      <c r="G1295" s="23"/>
      <c r="H1295" s="23"/>
      <c r="I1295" s="23"/>
      <c r="J1295" s="23"/>
      <c r="K1295" s="91"/>
      <c r="L1295" s="91"/>
      <c r="M1295" s="91"/>
      <c r="N1295" s="91"/>
      <c r="O1295" s="91"/>
      <c r="P1295" s="91"/>
      <c r="Q1295" s="91"/>
      <c r="R1295" s="91"/>
    </row>
    <row r="1296" spans="2:18" s="92" customFormat="1" ht="15" customHeight="1" x14ac:dyDescent="0.25">
      <c r="B1296" s="173"/>
      <c r="C1296" s="174"/>
      <c r="D1296" s="175"/>
      <c r="E1296" s="176"/>
      <c r="F1296" s="176"/>
      <c r="G1296" s="23"/>
      <c r="H1296" s="23"/>
      <c r="I1296" s="23"/>
      <c r="J1296" s="23"/>
      <c r="K1296" s="91"/>
      <c r="L1296" s="91"/>
      <c r="M1296" s="91"/>
      <c r="N1296" s="91"/>
      <c r="O1296" s="91"/>
      <c r="P1296" s="91"/>
      <c r="Q1296" s="91"/>
      <c r="R1296" s="91"/>
    </row>
    <row r="1297" spans="2:18" s="92" customFormat="1" ht="15" customHeight="1" x14ac:dyDescent="0.25">
      <c r="B1297" s="173"/>
      <c r="C1297" s="174"/>
      <c r="D1297" s="175"/>
      <c r="E1297" s="176"/>
      <c r="F1297" s="176"/>
      <c r="G1297" s="23"/>
      <c r="H1297" s="23"/>
      <c r="I1297" s="23"/>
      <c r="J1297" s="23"/>
      <c r="K1297" s="91"/>
      <c r="L1297" s="91"/>
      <c r="M1297" s="91"/>
      <c r="N1297" s="91"/>
      <c r="O1297" s="91"/>
      <c r="P1297" s="91"/>
      <c r="Q1297" s="91"/>
      <c r="R1297" s="91"/>
    </row>
    <row r="1298" spans="2:18" s="92" customFormat="1" ht="15" customHeight="1" x14ac:dyDescent="0.25">
      <c r="B1298" s="173"/>
      <c r="C1298" s="174"/>
      <c r="D1298" s="175"/>
      <c r="E1298" s="176"/>
      <c r="F1298" s="176"/>
      <c r="G1298" s="23"/>
      <c r="H1298" s="23"/>
      <c r="I1298" s="23"/>
      <c r="J1298" s="23"/>
      <c r="K1298" s="91"/>
      <c r="L1298" s="91"/>
      <c r="M1298" s="91"/>
      <c r="N1298" s="91"/>
      <c r="O1298" s="91"/>
      <c r="P1298" s="91"/>
      <c r="Q1298" s="91"/>
      <c r="R1298" s="91"/>
    </row>
    <row r="1299" spans="2:18" s="92" customFormat="1" ht="15" customHeight="1" x14ac:dyDescent="0.25">
      <c r="B1299" s="173"/>
      <c r="C1299" s="174"/>
      <c r="D1299" s="175"/>
      <c r="E1299" s="176"/>
      <c r="F1299" s="176"/>
      <c r="G1299" s="23"/>
      <c r="H1299" s="23"/>
      <c r="I1299" s="23"/>
      <c r="J1299" s="23"/>
      <c r="K1299" s="91"/>
      <c r="L1299" s="91"/>
      <c r="M1299" s="91"/>
      <c r="N1299" s="91"/>
      <c r="O1299" s="91"/>
      <c r="P1299" s="91"/>
      <c r="Q1299" s="91"/>
      <c r="R1299" s="91"/>
    </row>
    <row r="1300" spans="2:18" s="92" customFormat="1" ht="15" customHeight="1" x14ac:dyDescent="0.25">
      <c r="B1300" s="173"/>
      <c r="C1300" s="174"/>
      <c r="D1300" s="175"/>
      <c r="E1300" s="176"/>
      <c r="F1300" s="176"/>
      <c r="G1300" s="23"/>
      <c r="H1300" s="23"/>
      <c r="I1300" s="23"/>
      <c r="J1300" s="23"/>
      <c r="K1300" s="91"/>
      <c r="L1300" s="91"/>
      <c r="M1300" s="91"/>
      <c r="N1300" s="91"/>
      <c r="O1300" s="91"/>
      <c r="P1300" s="91"/>
      <c r="Q1300" s="91"/>
      <c r="R1300" s="91"/>
    </row>
    <row r="1301" spans="2:18" s="92" customFormat="1" ht="15" customHeight="1" x14ac:dyDescent="0.25">
      <c r="B1301" s="173"/>
      <c r="C1301" s="174"/>
      <c r="D1301" s="175"/>
      <c r="E1301" s="176"/>
      <c r="F1301" s="176"/>
      <c r="G1301" s="23"/>
      <c r="H1301" s="23"/>
      <c r="I1301" s="23"/>
      <c r="J1301" s="23"/>
      <c r="K1301" s="91"/>
      <c r="L1301" s="91"/>
      <c r="M1301" s="91"/>
      <c r="N1301" s="91"/>
      <c r="O1301" s="91"/>
      <c r="P1301" s="91"/>
      <c r="Q1301" s="91"/>
      <c r="R1301" s="91"/>
    </row>
    <row r="1302" spans="2:18" s="92" customFormat="1" ht="15" customHeight="1" x14ac:dyDescent="0.25">
      <c r="B1302" s="173"/>
      <c r="C1302" s="174"/>
      <c r="D1302" s="175"/>
      <c r="E1302" s="176"/>
      <c r="F1302" s="176"/>
      <c r="G1302" s="23"/>
      <c r="H1302" s="23"/>
      <c r="I1302" s="23"/>
      <c r="J1302" s="23"/>
      <c r="K1302" s="91"/>
      <c r="L1302" s="91"/>
      <c r="M1302" s="91"/>
      <c r="N1302" s="91"/>
      <c r="O1302" s="91"/>
      <c r="P1302" s="91"/>
      <c r="Q1302" s="91"/>
      <c r="R1302" s="91"/>
    </row>
    <row r="1303" spans="2:18" s="92" customFormat="1" ht="15" customHeight="1" x14ac:dyDescent="0.25">
      <c r="B1303" s="173"/>
      <c r="C1303" s="174"/>
      <c r="D1303" s="175"/>
      <c r="E1303" s="176"/>
      <c r="F1303" s="176"/>
      <c r="G1303" s="23"/>
      <c r="H1303" s="23"/>
      <c r="I1303" s="23"/>
      <c r="J1303" s="23"/>
      <c r="K1303" s="91"/>
      <c r="L1303" s="91"/>
      <c r="M1303" s="91"/>
      <c r="N1303" s="91"/>
      <c r="O1303" s="91"/>
      <c r="P1303" s="91"/>
      <c r="Q1303" s="91"/>
      <c r="R1303" s="91"/>
    </row>
    <row r="1304" spans="2:18" s="92" customFormat="1" ht="15" customHeight="1" x14ac:dyDescent="0.25">
      <c r="B1304" s="173"/>
      <c r="C1304" s="174"/>
      <c r="D1304" s="175"/>
      <c r="E1304" s="176"/>
      <c r="F1304" s="176"/>
      <c r="G1304" s="23"/>
      <c r="H1304" s="23"/>
      <c r="I1304" s="23"/>
      <c r="J1304" s="23"/>
      <c r="K1304" s="91"/>
      <c r="L1304" s="91"/>
      <c r="M1304" s="91"/>
      <c r="N1304" s="91"/>
      <c r="O1304" s="91"/>
      <c r="P1304" s="91"/>
      <c r="Q1304" s="91"/>
      <c r="R1304" s="91"/>
    </row>
    <row r="1305" spans="2:18" s="92" customFormat="1" ht="15" customHeight="1" x14ac:dyDescent="0.25">
      <c r="B1305" s="173"/>
      <c r="C1305" s="174"/>
      <c r="D1305" s="175"/>
      <c r="E1305" s="176"/>
      <c r="F1305" s="176"/>
      <c r="G1305" s="23"/>
      <c r="H1305" s="23"/>
      <c r="I1305" s="23"/>
      <c r="J1305" s="23"/>
      <c r="K1305" s="91"/>
      <c r="L1305" s="91"/>
      <c r="M1305" s="91"/>
      <c r="N1305" s="91"/>
      <c r="O1305" s="91"/>
      <c r="P1305" s="91"/>
      <c r="Q1305" s="91"/>
      <c r="R1305" s="91"/>
    </row>
    <row r="1306" spans="2:18" s="92" customFormat="1" ht="15" customHeight="1" x14ac:dyDescent="0.25">
      <c r="B1306" s="173"/>
      <c r="C1306" s="174"/>
      <c r="D1306" s="175"/>
      <c r="E1306" s="176"/>
      <c r="F1306" s="176"/>
      <c r="G1306" s="23"/>
      <c r="H1306" s="23"/>
      <c r="I1306" s="23"/>
      <c r="J1306" s="23"/>
      <c r="K1306" s="91"/>
      <c r="L1306" s="91"/>
      <c r="M1306" s="91"/>
      <c r="N1306" s="91"/>
      <c r="O1306" s="91"/>
      <c r="P1306" s="91"/>
      <c r="Q1306" s="91"/>
      <c r="R1306" s="91"/>
    </row>
    <row r="1307" spans="2:18" s="92" customFormat="1" ht="15" customHeight="1" x14ac:dyDescent="0.25">
      <c r="B1307" s="173"/>
      <c r="C1307" s="174"/>
      <c r="D1307" s="175"/>
      <c r="E1307" s="176"/>
      <c r="F1307" s="176"/>
      <c r="G1307" s="23"/>
      <c r="H1307" s="23"/>
      <c r="I1307" s="23"/>
      <c r="J1307" s="23"/>
      <c r="K1307" s="91"/>
      <c r="L1307" s="91"/>
      <c r="M1307" s="91"/>
      <c r="N1307" s="91"/>
      <c r="O1307" s="91"/>
      <c r="P1307" s="91"/>
      <c r="Q1307" s="91"/>
      <c r="R1307" s="91"/>
    </row>
    <row r="1308" spans="2:18" s="92" customFormat="1" ht="15" customHeight="1" x14ac:dyDescent="0.25">
      <c r="B1308" s="173"/>
      <c r="C1308" s="174"/>
      <c r="D1308" s="175"/>
      <c r="E1308" s="176"/>
      <c r="F1308" s="176"/>
      <c r="G1308" s="23"/>
      <c r="H1308" s="23"/>
      <c r="I1308" s="23"/>
      <c r="J1308" s="23"/>
      <c r="K1308" s="91"/>
      <c r="L1308" s="91"/>
      <c r="M1308" s="91"/>
      <c r="N1308" s="91"/>
      <c r="O1308" s="91"/>
      <c r="P1308" s="91"/>
      <c r="Q1308" s="91"/>
      <c r="R1308" s="91"/>
    </row>
    <row r="1309" spans="2:18" s="92" customFormat="1" ht="15" customHeight="1" x14ac:dyDescent="0.25">
      <c r="B1309" s="173"/>
      <c r="C1309" s="174"/>
      <c r="D1309" s="175"/>
      <c r="E1309" s="176"/>
      <c r="F1309" s="176"/>
      <c r="G1309" s="23"/>
      <c r="H1309" s="23"/>
      <c r="I1309" s="23"/>
      <c r="J1309" s="23"/>
      <c r="K1309" s="91"/>
      <c r="L1309" s="91"/>
      <c r="M1309" s="91"/>
      <c r="N1309" s="91"/>
      <c r="O1309" s="91"/>
      <c r="P1309" s="91"/>
      <c r="Q1309" s="91"/>
      <c r="R1309" s="91"/>
    </row>
    <row r="1310" spans="2:18" s="92" customFormat="1" ht="15" customHeight="1" x14ac:dyDescent="0.25">
      <c r="B1310" s="173"/>
      <c r="C1310" s="174"/>
      <c r="D1310" s="175"/>
      <c r="E1310" s="176"/>
      <c r="F1310" s="176"/>
      <c r="G1310" s="23"/>
      <c r="H1310" s="23"/>
      <c r="I1310" s="23"/>
      <c r="J1310" s="23"/>
      <c r="K1310" s="91"/>
      <c r="L1310" s="91"/>
      <c r="M1310" s="91"/>
      <c r="N1310" s="91"/>
      <c r="O1310" s="91"/>
      <c r="P1310" s="91"/>
      <c r="Q1310" s="91"/>
      <c r="R1310" s="91"/>
    </row>
    <row r="1311" spans="2:18" s="92" customFormat="1" ht="15" customHeight="1" x14ac:dyDescent="0.25">
      <c r="B1311" s="173"/>
      <c r="C1311" s="174"/>
      <c r="D1311" s="175"/>
      <c r="E1311" s="176"/>
      <c r="F1311" s="176"/>
      <c r="G1311" s="23"/>
      <c r="H1311" s="23"/>
      <c r="I1311" s="23"/>
      <c r="J1311" s="23"/>
      <c r="K1311" s="91"/>
      <c r="L1311" s="91"/>
      <c r="M1311" s="91"/>
      <c r="N1311" s="91"/>
      <c r="O1311" s="91"/>
      <c r="P1311" s="91"/>
      <c r="Q1311" s="91"/>
      <c r="R1311" s="91"/>
    </row>
    <row r="1312" spans="2:18" s="92" customFormat="1" ht="15" customHeight="1" x14ac:dyDescent="0.25">
      <c r="B1312" s="173"/>
      <c r="C1312" s="174"/>
      <c r="D1312" s="175"/>
      <c r="E1312" s="176"/>
      <c r="F1312" s="176"/>
      <c r="G1312" s="23"/>
      <c r="H1312" s="23"/>
      <c r="I1312" s="23"/>
      <c r="J1312" s="23"/>
      <c r="K1312" s="91"/>
      <c r="L1312" s="91"/>
      <c r="M1312" s="91"/>
      <c r="N1312" s="91"/>
      <c r="O1312" s="91"/>
      <c r="P1312" s="91"/>
      <c r="Q1312" s="91"/>
      <c r="R1312" s="91"/>
    </row>
    <row r="1313" spans="2:18" s="92" customFormat="1" ht="15" customHeight="1" x14ac:dyDescent="0.25">
      <c r="B1313" s="173"/>
      <c r="C1313" s="174"/>
      <c r="D1313" s="175"/>
      <c r="E1313" s="176"/>
      <c r="F1313" s="176"/>
      <c r="G1313" s="23"/>
      <c r="H1313" s="23"/>
      <c r="I1313" s="23"/>
      <c r="J1313" s="23"/>
      <c r="K1313" s="91"/>
      <c r="L1313" s="91"/>
      <c r="M1313" s="91"/>
      <c r="N1313" s="91"/>
      <c r="O1313" s="91"/>
      <c r="P1313" s="91"/>
      <c r="Q1313" s="91"/>
      <c r="R1313" s="91"/>
    </row>
    <row r="1314" spans="2:18" s="92" customFormat="1" ht="15" customHeight="1" x14ac:dyDescent="0.25">
      <c r="B1314" s="173"/>
      <c r="C1314" s="174"/>
      <c r="D1314" s="175"/>
      <c r="E1314" s="176"/>
      <c r="F1314" s="176"/>
      <c r="G1314" s="23"/>
      <c r="H1314" s="23"/>
      <c r="I1314" s="23"/>
      <c r="J1314" s="23"/>
      <c r="K1314" s="91"/>
      <c r="L1314" s="91"/>
      <c r="M1314" s="91"/>
      <c r="N1314" s="91"/>
      <c r="O1314" s="91"/>
      <c r="P1314" s="91"/>
      <c r="Q1314" s="91"/>
      <c r="R1314" s="91"/>
    </row>
    <row r="1315" spans="2:18" s="92" customFormat="1" ht="15" customHeight="1" x14ac:dyDescent="0.25">
      <c r="B1315" s="173"/>
      <c r="C1315" s="174"/>
      <c r="D1315" s="175"/>
      <c r="E1315" s="176"/>
      <c r="F1315" s="176"/>
      <c r="G1315" s="23"/>
      <c r="H1315" s="23"/>
      <c r="I1315" s="23"/>
      <c r="J1315" s="23"/>
      <c r="K1315" s="91"/>
      <c r="L1315" s="91"/>
      <c r="M1315" s="91"/>
      <c r="N1315" s="91"/>
      <c r="O1315" s="91"/>
      <c r="P1315" s="91"/>
      <c r="Q1315" s="91"/>
      <c r="R1315" s="91"/>
    </row>
    <row r="1316" spans="2:18" s="92" customFormat="1" ht="15" customHeight="1" x14ac:dyDescent="0.25">
      <c r="B1316" s="173"/>
      <c r="C1316" s="174"/>
      <c r="D1316" s="175"/>
      <c r="E1316" s="176"/>
      <c r="F1316" s="176"/>
      <c r="G1316" s="23"/>
      <c r="H1316" s="23"/>
      <c r="I1316" s="23"/>
      <c r="J1316" s="23"/>
      <c r="K1316" s="91"/>
      <c r="L1316" s="91"/>
      <c r="M1316" s="91"/>
      <c r="N1316" s="91"/>
      <c r="O1316" s="91"/>
      <c r="P1316" s="91"/>
      <c r="Q1316" s="91"/>
      <c r="R1316" s="91"/>
    </row>
    <row r="1317" spans="2:18" s="92" customFormat="1" ht="15" customHeight="1" x14ac:dyDescent="0.25">
      <c r="B1317" s="173"/>
      <c r="C1317" s="174"/>
      <c r="D1317" s="175"/>
      <c r="E1317" s="176"/>
      <c r="F1317" s="176"/>
      <c r="G1317" s="23"/>
      <c r="H1317" s="23"/>
      <c r="I1317" s="23"/>
      <c r="J1317" s="23"/>
      <c r="K1317" s="91"/>
      <c r="L1317" s="91"/>
      <c r="M1317" s="91"/>
      <c r="N1317" s="91"/>
      <c r="O1317" s="91"/>
      <c r="P1317" s="91"/>
      <c r="Q1317" s="91"/>
      <c r="R1317" s="91"/>
    </row>
    <row r="1318" spans="2:18" s="92" customFormat="1" ht="15" customHeight="1" x14ac:dyDescent="0.25">
      <c r="B1318" s="173"/>
      <c r="C1318" s="174"/>
      <c r="D1318" s="175"/>
      <c r="E1318" s="176"/>
      <c r="F1318" s="176"/>
      <c r="G1318" s="23"/>
      <c r="H1318" s="23"/>
      <c r="I1318" s="23"/>
      <c r="J1318" s="23"/>
      <c r="K1318" s="91"/>
      <c r="L1318" s="91"/>
      <c r="M1318" s="91"/>
      <c r="N1318" s="91"/>
      <c r="O1318" s="91"/>
      <c r="P1318" s="91"/>
      <c r="Q1318" s="91"/>
      <c r="R1318" s="91"/>
    </row>
    <row r="1319" spans="2:18" s="92" customFormat="1" ht="15" customHeight="1" x14ac:dyDescent="0.25">
      <c r="B1319" s="173"/>
      <c r="C1319" s="174"/>
      <c r="D1319" s="175"/>
      <c r="E1319" s="176"/>
      <c r="F1319" s="176"/>
      <c r="G1319" s="23"/>
      <c r="H1319" s="23"/>
      <c r="I1319" s="23"/>
      <c r="J1319" s="23"/>
      <c r="K1319" s="91"/>
      <c r="L1319" s="91"/>
      <c r="M1319" s="91"/>
      <c r="N1319" s="91"/>
      <c r="O1319" s="91"/>
      <c r="P1319" s="91"/>
      <c r="Q1319" s="91"/>
      <c r="R1319" s="91"/>
    </row>
    <row r="1320" spans="2:18" s="92" customFormat="1" ht="15" customHeight="1" x14ac:dyDescent="0.25">
      <c r="B1320" s="173"/>
      <c r="C1320" s="174"/>
      <c r="D1320" s="175"/>
      <c r="E1320" s="176"/>
      <c r="F1320" s="176"/>
      <c r="G1320" s="23"/>
      <c r="H1320" s="23"/>
      <c r="I1320" s="23"/>
      <c r="J1320" s="23"/>
      <c r="K1320" s="91"/>
      <c r="L1320" s="91"/>
      <c r="M1320" s="91"/>
      <c r="N1320" s="91"/>
      <c r="O1320" s="91"/>
      <c r="P1320" s="91"/>
      <c r="Q1320" s="91"/>
      <c r="R1320" s="91"/>
    </row>
    <row r="1321" spans="2:18" s="92" customFormat="1" ht="15" customHeight="1" x14ac:dyDescent="0.25">
      <c r="B1321" s="173"/>
      <c r="C1321" s="174"/>
      <c r="D1321" s="175"/>
      <c r="E1321" s="176"/>
      <c r="F1321" s="176"/>
      <c r="G1321" s="23"/>
      <c r="H1321" s="23"/>
      <c r="I1321" s="23"/>
      <c r="J1321" s="23"/>
      <c r="K1321" s="91"/>
      <c r="L1321" s="91"/>
      <c r="M1321" s="91"/>
      <c r="N1321" s="91"/>
      <c r="O1321" s="91"/>
      <c r="P1321" s="91"/>
      <c r="Q1321" s="91"/>
      <c r="R1321" s="91"/>
    </row>
    <row r="1322" spans="2:18" s="92" customFormat="1" ht="15" customHeight="1" x14ac:dyDescent="0.25">
      <c r="B1322" s="173"/>
      <c r="C1322" s="174"/>
      <c r="D1322" s="175"/>
      <c r="E1322" s="176"/>
      <c r="F1322" s="176"/>
      <c r="G1322" s="23"/>
      <c r="H1322" s="23"/>
      <c r="I1322" s="23"/>
      <c r="J1322" s="23"/>
      <c r="K1322" s="91"/>
      <c r="L1322" s="91"/>
      <c r="M1322" s="91"/>
      <c r="N1322" s="91"/>
      <c r="O1322" s="91"/>
      <c r="P1322" s="91"/>
      <c r="Q1322" s="91"/>
      <c r="R1322" s="91"/>
    </row>
    <row r="1323" spans="2:18" s="92" customFormat="1" ht="15" customHeight="1" x14ac:dyDescent="0.25">
      <c r="B1323" s="173"/>
      <c r="C1323" s="174"/>
      <c r="D1323" s="175"/>
      <c r="E1323" s="176"/>
      <c r="F1323" s="176"/>
      <c r="G1323" s="23"/>
      <c r="H1323" s="23"/>
      <c r="I1323" s="23"/>
      <c r="J1323" s="23"/>
      <c r="K1323" s="91"/>
      <c r="L1323" s="91"/>
      <c r="M1323" s="91"/>
      <c r="N1323" s="91"/>
      <c r="O1323" s="91"/>
      <c r="P1323" s="91"/>
      <c r="Q1323" s="91"/>
      <c r="R1323" s="91"/>
    </row>
    <row r="1324" spans="2:18" s="92" customFormat="1" ht="15" customHeight="1" x14ac:dyDescent="0.25">
      <c r="B1324" s="173"/>
      <c r="C1324" s="174"/>
      <c r="D1324" s="175"/>
      <c r="E1324" s="176"/>
      <c r="F1324" s="176"/>
      <c r="G1324" s="23"/>
      <c r="H1324" s="23"/>
      <c r="I1324" s="23"/>
      <c r="J1324" s="23"/>
      <c r="K1324" s="91"/>
      <c r="L1324" s="91"/>
      <c r="M1324" s="91"/>
      <c r="N1324" s="91"/>
      <c r="O1324" s="91"/>
      <c r="P1324" s="91"/>
      <c r="Q1324" s="91"/>
      <c r="R1324" s="91"/>
    </row>
    <row r="1325" spans="2:18" s="92" customFormat="1" ht="15" customHeight="1" x14ac:dyDescent="0.25">
      <c r="B1325" s="173"/>
      <c r="C1325" s="174"/>
      <c r="D1325" s="175"/>
      <c r="E1325" s="176"/>
      <c r="F1325" s="176"/>
      <c r="G1325" s="23"/>
      <c r="H1325" s="23"/>
      <c r="I1325" s="23"/>
      <c r="J1325" s="23"/>
      <c r="K1325" s="91"/>
      <c r="L1325" s="91"/>
      <c r="M1325" s="91"/>
      <c r="N1325" s="91"/>
      <c r="O1325" s="91"/>
      <c r="P1325" s="91"/>
      <c r="Q1325" s="91"/>
      <c r="R1325" s="91"/>
    </row>
    <row r="1326" spans="2:18" s="92" customFormat="1" ht="15" customHeight="1" x14ac:dyDescent="0.25">
      <c r="B1326" s="173"/>
      <c r="C1326" s="174"/>
      <c r="D1326" s="175"/>
      <c r="E1326" s="176"/>
      <c r="F1326" s="176"/>
      <c r="G1326" s="23"/>
      <c r="H1326" s="23"/>
      <c r="I1326" s="23"/>
      <c r="J1326" s="23"/>
      <c r="K1326" s="91"/>
      <c r="L1326" s="91"/>
      <c r="M1326" s="91"/>
      <c r="N1326" s="91"/>
      <c r="O1326" s="91"/>
      <c r="P1326" s="91"/>
      <c r="Q1326" s="91"/>
      <c r="R1326" s="91"/>
    </row>
    <row r="1327" spans="2:18" s="92" customFormat="1" ht="15" customHeight="1" x14ac:dyDescent="0.25">
      <c r="B1327" s="173"/>
      <c r="C1327" s="174"/>
      <c r="D1327" s="175"/>
      <c r="E1327" s="176"/>
      <c r="F1327" s="176"/>
      <c r="G1327" s="23"/>
      <c r="H1327" s="23"/>
      <c r="I1327" s="23"/>
      <c r="J1327" s="23"/>
      <c r="K1327" s="91"/>
      <c r="L1327" s="91"/>
      <c r="M1327" s="91"/>
      <c r="N1327" s="91"/>
      <c r="O1327" s="91"/>
      <c r="P1327" s="91"/>
      <c r="Q1327" s="91"/>
      <c r="R1327" s="91"/>
    </row>
    <row r="1328" spans="2:18" s="92" customFormat="1" ht="15" customHeight="1" x14ac:dyDescent="0.25">
      <c r="B1328" s="173"/>
      <c r="C1328" s="174"/>
      <c r="D1328" s="175"/>
      <c r="E1328" s="176"/>
      <c r="F1328" s="176"/>
      <c r="G1328" s="23"/>
      <c r="H1328" s="23"/>
      <c r="I1328" s="23"/>
      <c r="J1328" s="23"/>
      <c r="K1328" s="91"/>
      <c r="L1328" s="91"/>
      <c r="M1328" s="91"/>
      <c r="N1328" s="91"/>
      <c r="O1328" s="91"/>
      <c r="P1328" s="91"/>
      <c r="Q1328" s="91"/>
      <c r="R1328" s="91"/>
    </row>
    <row r="1329" spans="2:18" s="92" customFormat="1" ht="15" customHeight="1" x14ac:dyDescent="0.25">
      <c r="B1329" s="173"/>
      <c r="C1329" s="174"/>
      <c r="D1329" s="175"/>
      <c r="E1329" s="176"/>
      <c r="F1329" s="176"/>
      <c r="G1329" s="23"/>
      <c r="H1329" s="23"/>
      <c r="I1329" s="23"/>
      <c r="J1329" s="23"/>
      <c r="K1329" s="91"/>
      <c r="L1329" s="91"/>
      <c r="M1329" s="91"/>
      <c r="N1329" s="91"/>
      <c r="O1329" s="91"/>
      <c r="P1329" s="91"/>
      <c r="Q1329" s="91"/>
      <c r="R1329" s="91"/>
    </row>
    <row r="1330" spans="2:18" s="92" customFormat="1" ht="15" customHeight="1" x14ac:dyDescent="0.25">
      <c r="B1330" s="173"/>
      <c r="C1330" s="174"/>
      <c r="D1330" s="175"/>
      <c r="E1330" s="176"/>
      <c r="F1330" s="176"/>
      <c r="G1330" s="23"/>
      <c r="H1330" s="23"/>
      <c r="I1330" s="23"/>
      <c r="J1330" s="23"/>
      <c r="K1330" s="91"/>
      <c r="L1330" s="91"/>
      <c r="M1330" s="91"/>
      <c r="N1330" s="91"/>
      <c r="O1330" s="91"/>
      <c r="P1330" s="91"/>
      <c r="Q1330" s="91"/>
      <c r="R1330" s="91"/>
    </row>
    <row r="1331" spans="2:18" s="92" customFormat="1" ht="15" customHeight="1" x14ac:dyDescent="0.25">
      <c r="B1331" s="173"/>
      <c r="C1331" s="174"/>
      <c r="D1331" s="175"/>
      <c r="E1331" s="176"/>
      <c r="F1331" s="176"/>
      <c r="G1331" s="23"/>
      <c r="H1331" s="23"/>
      <c r="I1331" s="23"/>
      <c r="J1331" s="23"/>
      <c r="K1331" s="91"/>
      <c r="L1331" s="91"/>
      <c r="M1331" s="91"/>
      <c r="N1331" s="91"/>
      <c r="O1331" s="91"/>
      <c r="P1331" s="91"/>
      <c r="Q1331" s="91"/>
      <c r="R1331" s="91"/>
    </row>
    <row r="1332" spans="2:18" s="92" customFormat="1" ht="15" customHeight="1" x14ac:dyDescent="0.25">
      <c r="B1332" s="173"/>
      <c r="C1332" s="174"/>
      <c r="D1332" s="175"/>
      <c r="E1332" s="176"/>
      <c r="F1332" s="176"/>
      <c r="G1332" s="23"/>
      <c r="H1332" s="23"/>
      <c r="I1332" s="23"/>
      <c r="J1332" s="23"/>
      <c r="K1332" s="91"/>
      <c r="L1332" s="91"/>
      <c r="M1332" s="91"/>
      <c r="N1332" s="91"/>
      <c r="O1332" s="91"/>
      <c r="P1332" s="91"/>
      <c r="Q1332" s="91"/>
      <c r="R1332" s="91"/>
    </row>
    <row r="1333" spans="2:18" s="92" customFormat="1" ht="15" customHeight="1" x14ac:dyDescent="0.25">
      <c r="B1333" s="173"/>
      <c r="C1333" s="174"/>
      <c r="D1333" s="175"/>
      <c r="E1333" s="176"/>
      <c r="F1333" s="176"/>
      <c r="G1333" s="23"/>
      <c r="H1333" s="23"/>
      <c r="I1333" s="23"/>
      <c r="J1333" s="23"/>
      <c r="K1333" s="91"/>
      <c r="L1333" s="91"/>
      <c r="M1333" s="91"/>
      <c r="N1333" s="91"/>
      <c r="O1333" s="91"/>
      <c r="P1333" s="91"/>
      <c r="Q1333" s="91"/>
      <c r="R1333" s="91"/>
    </row>
    <row r="1334" spans="2:18" s="92" customFormat="1" ht="15" customHeight="1" x14ac:dyDescent="0.25">
      <c r="B1334" s="173"/>
      <c r="C1334" s="174"/>
      <c r="D1334" s="175"/>
      <c r="E1334" s="176"/>
      <c r="F1334" s="176"/>
      <c r="G1334" s="23"/>
      <c r="H1334" s="23"/>
      <c r="I1334" s="23"/>
      <c r="J1334" s="23"/>
      <c r="K1334" s="91"/>
      <c r="L1334" s="91"/>
      <c r="M1334" s="91"/>
      <c r="N1334" s="91"/>
      <c r="O1334" s="91"/>
      <c r="P1334" s="91"/>
      <c r="Q1334" s="91"/>
      <c r="R1334" s="91"/>
    </row>
    <row r="1335" spans="2:18" s="92" customFormat="1" ht="15" customHeight="1" x14ac:dyDescent="0.25">
      <c r="B1335" s="173"/>
      <c r="C1335" s="174"/>
      <c r="D1335" s="175"/>
      <c r="E1335" s="176"/>
      <c r="F1335" s="176"/>
      <c r="G1335" s="23"/>
      <c r="H1335" s="23"/>
      <c r="I1335" s="23"/>
      <c r="J1335" s="23"/>
      <c r="K1335" s="91"/>
      <c r="L1335" s="91"/>
      <c r="M1335" s="91"/>
      <c r="N1335" s="91"/>
      <c r="O1335" s="91"/>
      <c r="P1335" s="91"/>
      <c r="Q1335" s="91"/>
      <c r="R1335" s="91"/>
    </row>
    <row r="1336" spans="2:18" s="92" customFormat="1" ht="15" customHeight="1" x14ac:dyDescent="0.25">
      <c r="B1336" s="173"/>
      <c r="C1336" s="174"/>
      <c r="D1336" s="175"/>
      <c r="E1336" s="176"/>
      <c r="F1336" s="176"/>
      <c r="G1336" s="23"/>
      <c r="H1336" s="23"/>
      <c r="I1336" s="23"/>
      <c r="J1336" s="23"/>
      <c r="K1336" s="91"/>
      <c r="L1336" s="91"/>
      <c r="M1336" s="91"/>
      <c r="N1336" s="91"/>
      <c r="O1336" s="91"/>
      <c r="P1336" s="91"/>
      <c r="Q1336" s="91"/>
      <c r="R1336" s="91"/>
    </row>
    <row r="1337" spans="2:18" s="92" customFormat="1" ht="15" customHeight="1" x14ac:dyDescent="0.25">
      <c r="B1337" s="173"/>
      <c r="C1337" s="174"/>
      <c r="D1337" s="175"/>
      <c r="E1337" s="176"/>
      <c r="F1337" s="176"/>
      <c r="G1337" s="23"/>
      <c r="H1337" s="23"/>
      <c r="I1337" s="23"/>
      <c r="J1337" s="23"/>
      <c r="K1337" s="91"/>
      <c r="L1337" s="91"/>
      <c r="M1337" s="91"/>
      <c r="N1337" s="91"/>
      <c r="O1337" s="91"/>
      <c r="P1337" s="91"/>
      <c r="Q1337" s="91"/>
      <c r="R1337" s="91"/>
    </row>
    <row r="1338" spans="2:18" s="92" customFormat="1" ht="15" customHeight="1" x14ac:dyDescent="0.25">
      <c r="B1338" s="173"/>
      <c r="C1338" s="174"/>
      <c r="D1338" s="175"/>
      <c r="E1338" s="176"/>
      <c r="F1338" s="176"/>
      <c r="G1338" s="23"/>
      <c r="H1338" s="23"/>
      <c r="I1338" s="23"/>
      <c r="J1338" s="23"/>
      <c r="K1338" s="91"/>
      <c r="L1338" s="91"/>
      <c r="M1338" s="91"/>
      <c r="N1338" s="91"/>
      <c r="O1338" s="91"/>
      <c r="P1338" s="91"/>
      <c r="Q1338" s="91"/>
      <c r="R1338" s="91"/>
    </row>
    <row r="1339" spans="2:18" s="92" customFormat="1" ht="15" customHeight="1" x14ac:dyDescent="0.25">
      <c r="B1339" s="173"/>
      <c r="C1339" s="174"/>
      <c r="D1339" s="175"/>
      <c r="E1339" s="176"/>
      <c r="F1339" s="176"/>
      <c r="G1339" s="23"/>
      <c r="H1339" s="23"/>
      <c r="I1339" s="23"/>
      <c r="J1339" s="23"/>
      <c r="K1339" s="91"/>
      <c r="L1339" s="91"/>
      <c r="M1339" s="91"/>
      <c r="N1339" s="91"/>
      <c r="O1339" s="91"/>
      <c r="P1339" s="91"/>
      <c r="Q1339" s="91"/>
      <c r="R1339" s="91"/>
    </row>
    <row r="1340" spans="2:18" s="92" customFormat="1" ht="15" customHeight="1" x14ac:dyDescent="0.25">
      <c r="B1340" s="173"/>
      <c r="C1340" s="174"/>
      <c r="D1340" s="175"/>
      <c r="E1340" s="176"/>
      <c r="F1340" s="176"/>
      <c r="G1340" s="23"/>
      <c r="H1340" s="23"/>
      <c r="I1340" s="23"/>
      <c r="J1340" s="23"/>
      <c r="K1340" s="91"/>
      <c r="L1340" s="91"/>
      <c r="M1340" s="91"/>
      <c r="N1340" s="91"/>
      <c r="O1340" s="91"/>
      <c r="P1340" s="91"/>
      <c r="Q1340" s="91"/>
      <c r="R1340" s="91"/>
    </row>
    <row r="1341" spans="2:18" s="92" customFormat="1" ht="15" customHeight="1" x14ac:dyDescent="0.25">
      <c r="B1341" s="173"/>
      <c r="C1341" s="174"/>
      <c r="D1341" s="175"/>
      <c r="E1341" s="176"/>
      <c r="F1341" s="176"/>
      <c r="G1341" s="23"/>
      <c r="H1341" s="23"/>
      <c r="I1341" s="23"/>
      <c r="J1341" s="23"/>
      <c r="K1341" s="91"/>
      <c r="L1341" s="91"/>
      <c r="M1341" s="91"/>
      <c r="N1341" s="91"/>
      <c r="O1341" s="91"/>
      <c r="P1341" s="91"/>
      <c r="Q1341" s="91"/>
      <c r="R1341" s="91"/>
    </row>
    <row r="1342" spans="2:18" s="92" customFormat="1" ht="15" customHeight="1" x14ac:dyDescent="0.25">
      <c r="B1342" s="173"/>
      <c r="C1342" s="174"/>
      <c r="D1342" s="175"/>
      <c r="E1342" s="176"/>
      <c r="F1342" s="176"/>
      <c r="G1342" s="23"/>
      <c r="H1342" s="23"/>
      <c r="I1342" s="23"/>
      <c r="J1342" s="23"/>
      <c r="K1342" s="91"/>
      <c r="L1342" s="91"/>
      <c r="M1342" s="91"/>
      <c r="N1342" s="91"/>
      <c r="O1342" s="91"/>
      <c r="P1342" s="91"/>
      <c r="Q1342" s="91"/>
      <c r="R1342" s="91"/>
    </row>
    <row r="1343" spans="2:18" s="92" customFormat="1" ht="15" customHeight="1" x14ac:dyDescent="0.25">
      <c r="B1343" s="173"/>
      <c r="C1343" s="174"/>
      <c r="D1343" s="175"/>
      <c r="E1343" s="176"/>
      <c r="F1343" s="176"/>
      <c r="G1343" s="23"/>
      <c r="H1343" s="23"/>
      <c r="I1343" s="23"/>
      <c r="J1343" s="23"/>
      <c r="K1343" s="91"/>
      <c r="L1343" s="91"/>
      <c r="M1343" s="91"/>
      <c r="N1343" s="91"/>
      <c r="O1343" s="91"/>
      <c r="P1343" s="91"/>
      <c r="Q1343" s="91"/>
      <c r="R1343" s="91"/>
    </row>
    <row r="1344" spans="2:18" s="92" customFormat="1" ht="15" customHeight="1" x14ac:dyDescent="0.25">
      <c r="B1344" s="173"/>
      <c r="C1344" s="174"/>
      <c r="D1344" s="175"/>
      <c r="E1344" s="176"/>
      <c r="F1344" s="176"/>
      <c r="G1344" s="23"/>
      <c r="H1344" s="23"/>
      <c r="I1344" s="23"/>
      <c r="J1344" s="23"/>
      <c r="K1344" s="91"/>
      <c r="L1344" s="91"/>
      <c r="M1344" s="91"/>
      <c r="N1344" s="91"/>
      <c r="O1344" s="91"/>
      <c r="P1344" s="91"/>
      <c r="Q1344" s="91"/>
      <c r="R1344" s="91"/>
    </row>
    <row r="1345" spans="2:18" s="92" customFormat="1" ht="15" customHeight="1" x14ac:dyDescent="0.25">
      <c r="B1345" s="173"/>
      <c r="C1345" s="174"/>
      <c r="D1345" s="175"/>
      <c r="E1345" s="176"/>
      <c r="F1345" s="176"/>
      <c r="G1345" s="23"/>
      <c r="H1345" s="23"/>
      <c r="I1345" s="23"/>
      <c r="J1345" s="23"/>
      <c r="K1345" s="91"/>
      <c r="L1345" s="91"/>
      <c r="M1345" s="91"/>
      <c r="N1345" s="91"/>
      <c r="O1345" s="91"/>
      <c r="P1345" s="91"/>
      <c r="Q1345" s="91"/>
      <c r="R1345" s="91"/>
    </row>
    <row r="1346" spans="2:18" s="92" customFormat="1" ht="15" customHeight="1" x14ac:dyDescent="0.25">
      <c r="B1346" s="173"/>
      <c r="C1346" s="174"/>
      <c r="D1346" s="175"/>
      <c r="E1346" s="176"/>
      <c r="F1346" s="176"/>
      <c r="G1346" s="23"/>
      <c r="H1346" s="23"/>
      <c r="I1346" s="23"/>
      <c r="J1346" s="23"/>
      <c r="K1346" s="91"/>
      <c r="L1346" s="91"/>
      <c r="M1346" s="91"/>
      <c r="N1346" s="91"/>
      <c r="O1346" s="91"/>
      <c r="P1346" s="91"/>
      <c r="Q1346" s="91"/>
      <c r="R1346" s="91"/>
    </row>
    <row r="1347" spans="2:18" s="92" customFormat="1" ht="15" customHeight="1" x14ac:dyDescent="0.25">
      <c r="B1347" s="173"/>
      <c r="C1347" s="174"/>
      <c r="D1347" s="175"/>
      <c r="E1347" s="176"/>
      <c r="F1347" s="176"/>
      <c r="G1347" s="23"/>
      <c r="H1347" s="23"/>
      <c r="I1347" s="23"/>
      <c r="J1347" s="23"/>
      <c r="K1347" s="91"/>
      <c r="L1347" s="91"/>
      <c r="M1347" s="91"/>
      <c r="N1347" s="91"/>
      <c r="O1347" s="91"/>
      <c r="P1347" s="91"/>
      <c r="Q1347" s="91"/>
      <c r="R1347" s="91"/>
    </row>
    <row r="1348" spans="2:18" s="92" customFormat="1" ht="15" customHeight="1" x14ac:dyDescent="0.25">
      <c r="B1348" s="173"/>
      <c r="C1348" s="174"/>
      <c r="D1348" s="175"/>
      <c r="E1348" s="176"/>
      <c r="F1348" s="176"/>
      <c r="G1348" s="23"/>
      <c r="H1348" s="23"/>
      <c r="I1348" s="23"/>
      <c r="J1348" s="23"/>
      <c r="K1348" s="91"/>
      <c r="L1348" s="91"/>
      <c r="M1348" s="91"/>
      <c r="N1348" s="91"/>
      <c r="O1348" s="91"/>
      <c r="P1348" s="91"/>
      <c r="Q1348" s="91"/>
      <c r="R1348" s="91"/>
    </row>
    <row r="1349" spans="2:18" s="92" customFormat="1" ht="15" customHeight="1" x14ac:dyDescent="0.25">
      <c r="B1349" s="173"/>
      <c r="C1349" s="174"/>
      <c r="D1349" s="175"/>
      <c r="E1349" s="176"/>
      <c r="F1349" s="176"/>
      <c r="G1349" s="23"/>
      <c r="H1349" s="23"/>
      <c r="I1349" s="23"/>
      <c r="J1349" s="23"/>
      <c r="K1349" s="91"/>
      <c r="L1349" s="91"/>
      <c r="M1349" s="91"/>
      <c r="N1349" s="91"/>
      <c r="O1349" s="91"/>
      <c r="P1349" s="91"/>
      <c r="Q1349" s="91"/>
      <c r="R1349" s="91"/>
    </row>
    <row r="1350" spans="2:18" s="92" customFormat="1" ht="15" customHeight="1" x14ac:dyDescent="0.25">
      <c r="B1350" s="173"/>
      <c r="C1350" s="174"/>
      <c r="D1350" s="175"/>
      <c r="E1350" s="176"/>
      <c r="F1350" s="176"/>
      <c r="G1350" s="23"/>
      <c r="H1350" s="23"/>
      <c r="I1350" s="23"/>
      <c r="J1350" s="23"/>
      <c r="K1350" s="91"/>
      <c r="L1350" s="91"/>
      <c r="M1350" s="91"/>
      <c r="N1350" s="91"/>
      <c r="O1350" s="91"/>
      <c r="P1350" s="91"/>
      <c r="Q1350" s="91"/>
      <c r="R1350" s="91"/>
    </row>
    <row r="1351" spans="2:18" s="92" customFormat="1" ht="15" customHeight="1" x14ac:dyDescent="0.25">
      <c r="B1351" s="173"/>
      <c r="C1351" s="174"/>
      <c r="D1351" s="175"/>
      <c r="E1351" s="176"/>
      <c r="F1351" s="176"/>
      <c r="G1351" s="23"/>
      <c r="H1351" s="23"/>
      <c r="I1351" s="23"/>
      <c r="J1351" s="23"/>
      <c r="K1351" s="91"/>
      <c r="L1351" s="91"/>
      <c r="M1351" s="91"/>
      <c r="N1351" s="91"/>
      <c r="O1351" s="91"/>
      <c r="P1351" s="91"/>
      <c r="Q1351" s="91"/>
      <c r="R1351" s="91"/>
    </row>
    <row r="1352" spans="2:18" s="92" customFormat="1" ht="15" customHeight="1" x14ac:dyDescent="0.25">
      <c r="B1352" s="173"/>
      <c r="C1352" s="174"/>
      <c r="D1352" s="175"/>
      <c r="E1352" s="176"/>
      <c r="F1352" s="176"/>
      <c r="G1352" s="23"/>
      <c r="H1352" s="23"/>
      <c r="I1352" s="23"/>
      <c r="J1352" s="23"/>
      <c r="K1352" s="91"/>
      <c r="L1352" s="91"/>
      <c r="M1352" s="91"/>
      <c r="N1352" s="91"/>
      <c r="O1352" s="91"/>
      <c r="P1352" s="91"/>
      <c r="Q1352" s="91"/>
      <c r="R1352" s="91"/>
    </row>
    <row r="1353" spans="2:18" s="92" customFormat="1" ht="15" customHeight="1" x14ac:dyDescent="0.25">
      <c r="B1353" s="173"/>
      <c r="C1353" s="174"/>
      <c r="D1353" s="175"/>
      <c r="E1353" s="176"/>
      <c r="F1353" s="176"/>
      <c r="G1353" s="23"/>
      <c r="H1353" s="23"/>
      <c r="I1353" s="23"/>
      <c r="J1353" s="23"/>
      <c r="K1353" s="91"/>
      <c r="L1353" s="91"/>
      <c r="M1353" s="91"/>
      <c r="N1353" s="91"/>
      <c r="O1353" s="91"/>
      <c r="P1353" s="91"/>
      <c r="Q1353" s="91"/>
      <c r="R1353" s="91"/>
    </row>
    <row r="1354" spans="2:18" s="92" customFormat="1" ht="15" customHeight="1" x14ac:dyDescent="0.25">
      <c r="B1354" s="173"/>
      <c r="C1354" s="174"/>
      <c r="D1354" s="175"/>
      <c r="E1354" s="176"/>
      <c r="F1354" s="176"/>
      <c r="G1354" s="23"/>
      <c r="H1354" s="23"/>
      <c r="I1354" s="23"/>
      <c r="J1354" s="23"/>
      <c r="K1354" s="91"/>
      <c r="L1354" s="91"/>
      <c r="M1354" s="91"/>
      <c r="N1354" s="91"/>
      <c r="O1354" s="91"/>
      <c r="P1354" s="91"/>
      <c r="Q1354" s="91"/>
      <c r="R1354" s="91"/>
    </row>
    <row r="1355" spans="2:18" s="92" customFormat="1" ht="15" customHeight="1" x14ac:dyDescent="0.25">
      <c r="B1355" s="173"/>
      <c r="C1355" s="174"/>
      <c r="D1355" s="175"/>
      <c r="E1355" s="176"/>
      <c r="F1355" s="176"/>
      <c r="G1355" s="23"/>
      <c r="H1355" s="23"/>
      <c r="I1355" s="23"/>
      <c r="J1355" s="23"/>
      <c r="K1355" s="91"/>
      <c r="L1355" s="91"/>
      <c r="M1355" s="91"/>
      <c r="N1355" s="91"/>
      <c r="O1355" s="91"/>
      <c r="P1355" s="91"/>
      <c r="Q1355" s="91"/>
      <c r="R1355" s="91"/>
    </row>
    <row r="1356" spans="2:18" s="92" customFormat="1" ht="15" customHeight="1" x14ac:dyDescent="0.25">
      <c r="B1356" s="173"/>
      <c r="C1356" s="174"/>
      <c r="D1356" s="175"/>
      <c r="E1356" s="176"/>
      <c r="F1356" s="176"/>
      <c r="G1356" s="23"/>
      <c r="H1356" s="23"/>
      <c r="I1356" s="23"/>
      <c r="J1356" s="23"/>
      <c r="K1356" s="91"/>
      <c r="L1356" s="91"/>
      <c r="M1356" s="91"/>
      <c r="N1356" s="91"/>
      <c r="O1356" s="91"/>
      <c r="P1356" s="91"/>
      <c r="Q1356" s="91"/>
      <c r="R1356" s="91"/>
    </row>
    <row r="1357" spans="2:18" s="92" customFormat="1" ht="15" customHeight="1" x14ac:dyDescent="0.25">
      <c r="B1357" s="173"/>
      <c r="C1357" s="174"/>
      <c r="D1357" s="175"/>
      <c r="E1357" s="176"/>
      <c r="F1357" s="176"/>
      <c r="G1357" s="23"/>
      <c r="H1357" s="23"/>
      <c r="I1357" s="23"/>
      <c r="J1357" s="23"/>
      <c r="K1357" s="91"/>
      <c r="L1357" s="91"/>
      <c r="M1357" s="91"/>
      <c r="N1357" s="91"/>
      <c r="O1357" s="91"/>
      <c r="P1357" s="91"/>
      <c r="Q1357" s="91"/>
      <c r="R1357" s="91"/>
    </row>
    <row r="1358" spans="2:18" s="92" customFormat="1" ht="15" customHeight="1" x14ac:dyDescent="0.25">
      <c r="B1358" s="173"/>
      <c r="C1358" s="174"/>
      <c r="D1358" s="175"/>
      <c r="E1358" s="176"/>
      <c r="F1358" s="176"/>
      <c r="G1358" s="23"/>
      <c r="H1358" s="23"/>
      <c r="I1358" s="23"/>
      <c r="J1358" s="23"/>
      <c r="K1358" s="91"/>
      <c r="L1358" s="91"/>
      <c r="M1358" s="91"/>
      <c r="N1358" s="91"/>
      <c r="O1358" s="91"/>
      <c r="P1358" s="91"/>
      <c r="Q1358" s="91"/>
      <c r="R1358" s="91"/>
    </row>
    <row r="1359" spans="2:18" s="92" customFormat="1" ht="15" customHeight="1" x14ac:dyDescent="0.25">
      <c r="B1359" s="173"/>
      <c r="C1359" s="174"/>
      <c r="D1359" s="175"/>
      <c r="E1359" s="176"/>
      <c r="F1359" s="176"/>
      <c r="G1359" s="23"/>
      <c r="H1359" s="23"/>
      <c r="I1359" s="23"/>
      <c r="J1359" s="23"/>
      <c r="K1359" s="91"/>
      <c r="L1359" s="91"/>
      <c r="M1359" s="91"/>
      <c r="N1359" s="91"/>
      <c r="O1359" s="91"/>
      <c r="P1359" s="91"/>
      <c r="Q1359" s="91"/>
      <c r="R1359" s="91"/>
    </row>
    <row r="1360" spans="2:18" s="92" customFormat="1" ht="15" customHeight="1" x14ac:dyDescent="0.25">
      <c r="B1360" s="173"/>
      <c r="C1360" s="174"/>
      <c r="D1360" s="175"/>
      <c r="E1360" s="176"/>
      <c r="F1360" s="176"/>
      <c r="G1360" s="23"/>
      <c r="H1360" s="23"/>
      <c r="I1360" s="23"/>
      <c r="J1360" s="23"/>
      <c r="K1360" s="91"/>
      <c r="L1360" s="91"/>
      <c r="M1360" s="91"/>
      <c r="N1360" s="91"/>
      <c r="O1360" s="91"/>
      <c r="P1360" s="91"/>
      <c r="Q1360" s="91"/>
      <c r="R1360" s="91"/>
    </row>
    <row r="1361" spans="2:18" s="92" customFormat="1" ht="15" customHeight="1" x14ac:dyDescent="0.25">
      <c r="B1361" s="173"/>
      <c r="C1361" s="174"/>
      <c r="D1361" s="175"/>
      <c r="E1361" s="176"/>
      <c r="F1361" s="176"/>
      <c r="G1361" s="23"/>
      <c r="H1361" s="23"/>
      <c r="I1361" s="23"/>
      <c r="J1361" s="23"/>
      <c r="K1361" s="91"/>
      <c r="L1361" s="91"/>
      <c r="M1361" s="91"/>
      <c r="N1361" s="91"/>
      <c r="O1361" s="91"/>
      <c r="P1361" s="91"/>
      <c r="Q1361" s="91"/>
      <c r="R1361" s="91"/>
    </row>
    <row r="1362" spans="2:18" s="92" customFormat="1" ht="15" customHeight="1" x14ac:dyDescent="0.25">
      <c r="B1362" s="173"/>
      <c r="C1362" s="174"/>
      <c r="D1362" s="175"/>
      <c r="E1362" s="176"/>
      <c r="F1362" s="176"/>
      <c r="G1362" s="23"/>
      <c r="H1362" s="23"/>
      <c r="I1362" s="23"/>
      <c r="J1362" s="23"/>
      <c r="K1362" s="91"/>
      <c r="L1362" s="91"/>
      <c r="M1362" s="91"/>
      <c r="N1362" s="91"/>
      <c r="O1362" s="91"/>
      <c r="P1362" s="91"/>
      <c r="Q1362" s="91"/>
      <c r="R1362" s="91"/>
    </row>
    <row r="1363" spans="2:18" s="92" customFormat="1" ht="15" customHeight="1" x14ac:dyDescent="0.25">
      <c r="B1363" s="173"/>
      <c r="C1363" s="174"/>
      <c r="D1363" s="175"/>
      <c r="E1363" s="176"/>
      <c r="F1363" s="176"/>
      <c r="G1363" s="23"/>
      <c r="H1363" s="23"/>
      <c r="I1363" s="23"/>
      <c r="J1363" s="23"/>
      <c r="K1363" s="91"/>
      <c r="L1363" s="91"/>
      <c r="M1363" s="91"/>
      <c r="N1363" s="91"/>
      <c r="O1363" s="91"/>
      <c r="P1363" s="91"/>
      <c r="Q1363" s="91"/>
      <c r="R1363" s="91"/>
    </row>
    <row r="1364" spans="2:18" s="92" customFormat="1" ht="15" customHeight="1" x14ac:dyDescent="0.25">
      <c r="B1364" s="173"/>
      <c r="C1364" s="174"/>
      <c r="D1364" s="175"/>
      <c r="E1364" s="176"/>
      <c r="F1364" s="176"/>
      <c r="G1364" s="23"/>
      <c r="H1364" s="23"/>
      <c r="I1364" s="23"/>
      <c r="J1364" s="23"/>
      <c r="K1364" s="91"/>
      <c r="L1364" s="91"/>
      <c r="M1364" s="91"/>
      <c r="N1364" s="91"/>
      <c r="O1364" s="91"/>
      <c r="P1364" s="91"/>
      <c r="Q1364" s="91"/>
      <c r="R1364" s="91"/>
    </row>
    <row r="1365" spans="2:18" s="92" customFormat="1" ht="15" customHeight="1" x14ac:dyDescent="0.25">
      <c r="B1365" s="173"/>
      <c r="C1365" s="174"/>
      <c r="D1365" s="175"/>
      <c r="E1365" s="176"/>
      <c r="F1365" s="176"/>
      <c r="G1365" s="23"/>
      <c r="H1365" s="23"/>
      <c r="I1365" s="23"/>
      <c r="J1365" s="23"/>
      <c r="K1365" s="91"/>
      <c r="L1365" s="91"/>
      <c r="M1365" s="91"/>
      <c r="N1365" s="91"/>
      <c r="O1365" s="91"/>
      <c r="P1365" s="91"/>
      <c r="Q1365" s="91"/>
      <c r="R1365" s="91"/>
    </row>
    <row r="1366" spans="2:18" s="92" customFormat="1" ht="15" customHeight="1" x14ac:dyDescent="0.25">
      <c r="B1366" s="173"/>
      <c r="C1366" s="174"/>
      <c r="D1366" s="175"/>
      <c r="E1366" s="176"/>
      <c r="F1366" s="176"/>
      <c r="G1366" s="23"/>
      <c r="H1366" s="23"/>
      <c r="I1366" s="23"/>
      <c r="J1366" s="23"/>
      <c r="K1366" s="91"/>
      <c r="L1366" s="91"/>
      <c r="M1366" s="91"/>
      <c r="N1366" s="91"/>
      <c r="O1366" s="91"/>
      <c r="P1366" s="91"/>
      <c r="Q1366" s="91"/>
      <c r="R1366" s="91"/>
    </row>
    <row r="1367" spans="2:18" s="92" customFormat="1" ht="15" customHeight="1" x14ac:dyDescent="0.25">
      <c r="B1367" s="173"/>
      <c r="C1367" s="174"/>
      <c r="D1367" s="175"/>
      <c r="E1367" s="176"/>
      <c r="F1367" s="176"/>
      <c r="G1367" s="23"/>
      <c r="H1367" s="23"/>
      <c r="I1367" s="23"/>
      <c r="J1367" s="23"/>
      <c r="K1367" s="91"/>
      <c r="L1367" s="91"/>
      <c r="M1367" s="91"/>
      <c r="N1367" s="91"/>
      <c r="O1367" s="91"/>
      <c r="P1367" s="91"/>
      <c r="Q1367" s="91"/>
      <c r="R1367" s="91"/>
    </row>
    <row r="1368" spans="2:18" s="92" customFormat="1" ht="15" customHeight="1" x14ac:dyDescent="0.25">
      <c r="B1368" s="173"/>
      <c r="C1368" s="174"/>
      <c r="D1368" s="175"/>
      <c r="E1368" s="176"/>
      <c r="F1368" s="176"/>
      <c r="G1368" s="23"/>
      <c r="H1368" s="23"/>
      <c r="I1368" s="23"/>
      <c r="J1368" s="23"/>
      <c r="K1368" s="91"/>
      <c r="L1368" s="91"/>
      <c r="M1368" s="91"/>
      <c r="N1368" s="91"/>
      <c r="O1368" s="91"/>
      <c r="P1368" s="91"/>
      <c r="Q1368" s="91"/>
      <c r="R1368" s="91"/>
    </row>
    <row r="1369" spans="2:18" s="92" customFormat="1" ht="15" customHeight="1" x14ac:dyDescent="0.25">
      <c r="B1369" s="173"/>
      <c r="C1369" s="174"/>
      <c r="D1369" s="175"/>
      <c r="E1369" s="176"/>
      <c r="F1369" s="176"/>
      <c r="G1369" s="23"/>
      <c r="H1369" s="23"/>
      <c r="I1369" s="23"/>
      <c r="J1369" s="23"/>
      <c r="K1369" s="91"/>
      <c r="L1369" s="91"/>
      <c r="M1369" s="91"/>
      <c r="N1369" s="91"/>
      <c r="O1369" s="91"/>
      <c r="P1369" s="91"/>
      <c r="Q1369" s="91"/>
      <c r="R1369" s="91"/>
    </row>
    <row r="1370" spans="2:18" s="92" customFormat="1" ht="15" customHeight="1" x14ac:dyDescent="0.25">
      <c r="B1370" s="173"/>
      <c r="C1370" s="174"/>
      <c r="D1370" s="175"/>
      <c r="E1370" s="176"/>
      <c r="F1370" s="176"/>
      <c r="G1370" s="23"/>
      <c r="H1370" s="23"/>
      <c r="I1370" s="23"/>
      <c r="J1370" s="23"/>
      <c r="K1370" s="91"/>
      <c r="L1370" s="91"/>
      <c r="M1370" s="91"/>
      <c r="N1370" s="91"/>
      <c r="O1370" s="91"/>
      <c r="P1370" s="91"/>
      <c r="Q1370" s="91"/>
      <c r="R1370" s="91"/>
    </row>
    <row r="1371" spans="2:18" s="92" customFormat="1" ht="15" customHeight="1" x14ac:dyDescent="0.25">
      <c r="B1371" s="173"/>
      <c r="C1371" s="174"/>
      <c r="D1371" s="175"/>
      <c r="E1371" s="176"/>
      <c r="F1371" s="176"/>
      <c r="G1371" s="23"/>
      <c r="H1371" s="23"/>
      <c r="I1371" s="23"/>
      <c r="J1371" s="23"/>
      <c r="K1371" s="91"/>
      <c r="L1371" s="91"/>
      <c r="M1371" s="91"/>
      <c r="N1371" s="91"/>
      <c r="O1371" s="91"/>
      <c r="P1371" s="91"/>
      <c r="Q1371" s="91"/>
      <c r="R1371" s="91"/>
    </row>
    <row r="1372" spans="2:18" s="92" customFormat="1" ht="15" customHeight="1" x14ac:dyDescent="0.25">
      <c r="B1372" s="173"/>
      <c r="C1372" s="174"/>
      <c r="D1372" s="175"/>
      <c r="E1372" s="176"/>
      <c r="F1372" s="176"/>
      <c r="G1372" s="23"/>
      <c r="H1372" s="23"/>
      <c r="I1372" s="23"/>
      <c r="J1372" s="23"/>
      <c r="K1372" s="91"/>
      <c r="L1372" s="91"/>
      <c r="M1372" s="91"/>
      <c r="N1372" s="91"/>
      <c r="O1372" s="91"/>
      <c r="P1372" s="91"/>
      <c r="Q1372" s="91"/>
      <c r="R1372" s="91"/>
    </row>
    <row r="1373" spans="2:18" s="92" customFormat="1" ht="15" customHeight="1" x14ac:dyDescent="0.25">
      <c r="B1373" s="173"/>
      <c r="C1373" s="174"/>
      <c r="D1373" s="175"/>
      <c r="E1373" s="176"/>
      <c r="F1373" s="176"/>
      <c r="G1373" s="23"/>
      <c r="H1373" s="23"/>
      <c r="I1373" s="23"/>
      <c r="J1373" s="23"/>
      <c r="K1373" s="91"/>
      <c r="L1373" s="91"/>
      <c r="M1373" s="91"/>
      <c r="N1373" s="91"/>
      <c r="O1373" s="91"/>
      <c r="P1373" s="91"/>
      <c r="Q1373" s="91"/>
      <c r="R1373" s="91"/>
    </row>
    <row r="1374" spans="2:18" s="92" customFormat="1" ht="15" customHeight="1" x14ac:dyDescent="0.25">
      <c r="B1374" s="173"/>
      <c r="C1374" s="174"/>
      <c r="D1374" s="175"/>
      <c r="E1374" s="176"/>
      <c r="F1374" s="176"/>
      <c r="G1374" s="23"/>
      <c r="H1374" s="23"/>
      <c r="I1374" s="23"/>
      <c r="J1374" s="23"/>
      <c r="K1374" s="91"/>
      <c r="L1374" s="91"/>
      <c r="M1374" s="91"/>
      <c r="N1374" s="91"/>
      <c r="O1374" s="91"/>
      <c r="P1374" s="91"/>
      <c r="Q1374" s="91"/>
      <c r="R1374" s="91"/>
    </row>
    <row r="1375" spans="2:18" s="92" customFormat="1" ht="15" customHeight="1" x14ac:dyDescent="0.25">
      <c r="B1375" s="173"/>
      <c r="C1375" s="174"/>
      <c r="D1375" s="175"/>
      <c r="E1375" s="176"/>
      <c r="F1375" s="176"/>
      <c r="G1375" s="23"/>
      <c r="H1375" s="23"/>
      <c r="I1375" s="23"/>
      <c r="J1375" s="23"/>
      <c r="K1375" s="91"/>
      <c r="L1375" s="91"/>
      <c r="M1375" s="91"/>
      <c r="N1375" s="91"/>
      <c r="O1375" s="91"/>
      <c r="P1375" s="91"/>
      <c r="Q1375" s="91"/>
      <c r="R1375" s="91"/>
    </row>
    <row r="1376" spans="2:18" s="92" customFormat="1" ht="15" customHeight="1" x14ac:dyDescent="0.25">
      <c r="B1376" s="173"/>
      <c r="C1376" s="174"/>
      <c r="D1376" s="175"/>
      <c r="E1376" s="176"/>
      <c r="F1376" s="176"/>
      <c r="G1376" s="23"/>
      <c r="H1376" s="23"/>
      <c r="I1376" s="23"/>
      <c r="J1376" s="23"/>
      <c r="K1376" s="91"/>
      <c r="L1376" s="91"/>
      <c r="M1376" s="91"/>
      <c r="N1376" s="91"/>
      <c r="O1376" s="91"/>
      <c r="P1376" s="91"/>
      <c r="Q1376" s="91"/>
      <c r="R1376" s="91"/>
    </row>
    <row r="1377" spans="2:18" s="92" customFormat="1" ht="15" customHeight="1" x14ac:dyDescent="0.25">
      <c r="B1377" s="173"/>
      <c r="C1377" s="174"/>
      <c r="D1377" s="175"/>
      <c r="E1377" s="176"/>
      <c r="F1377" s="176"/>
      <c r="G1377" s="23"/>
      <c r="H1377" s="23"/>
      <c r="I1377" s="23"/>
      <c r="J1377" s="23"/>
      <c r="K1377" s="91"/>
      <c r="L1377" s="91"/>
      <c r="M1377" s="91"/>
      <c r="N1377" s="91"/>
      <c r="O1377" s="91"/>
      <c r="P1377" s="91"/>
      <c r="Q1377" s="91"/>
      <c r="R1377" s="91"/>
    </row>
    <row r="1378" spans="2:18" s="92" customFormat="1" ht="15" customHeight="1" x14ac:dyDescent="0.25">
      <c r="B1378" s="173"/>
      <c r="C1378" s="174"/>
      <c r="D1378" s="175"/>
      <c r="E1378" s="176"/>
      <c r="F1378" s="176"/>
      <c r="G1378" s="23"/>
      <c r="H1378" s="23"/>
      <c r="I1378" s="23"/>
      <c r="J1378" s="23"/>
      <c r="K1378" s="91"/>
      <c r="L1378" s="91"/>
      <c r="M1378" s="91"/>
      <c r="N1378" s="91"/>
      <c r="O1378" s="91"/>
      <c r="P1378" s="91"/>
      <c r="Q1378" s="91"/>
      <c r="R1378" s="91"/>
    </row>
    <row r="1379" spans="2:18" s="92" customFormat="1" ht="15" customHeight="1" x14ac:dyDescent="0.25">
      <c r="B1379" s="173"/>
      <c r="C1379" s="174"/>
      <c r="D1379" s="175"/>
      <c r="E1379" s="176"/>
      <c r="F1379" s="176"/>
      <c r="G1379" s="23"/>
      <c r="H1379" s="23"/>
      <c r="I1379" s="23"/>
      <c r="J1379" s="23"/>
      <c r="K1379" s="91"/>
      <c r="L1379" s="91"/>
      <c r="M1379" s="91"/>
      <c r="N1379" s="91"/>
      <c r="O1379" s="91"/>
      <c r="P1379" s="91"/>
      <c r="Q1379" s="91"/>
      <c r="R1379" s="91"/>
    </row>
    <row r="1380" spans="2:18" s="92" customFormat="1" ht="15" customHeight="1" x14ac:dyDescent="0.25">
      <c r="B1380" s="173"/>
      <c r="C1380" s="174"/>
      <c r="D1380" s="175"/>
      <c r="E1380" s="176"/>
      <c r="F1380" s="176"/>
      <c r="G1380" s="23"/>
      <c r="H1380" s="23"/>
      <c r="I1380" s="23"/>
      <c r="J1380" s="23"/>
      <c r="K1380" s="91"/>
      <c r="L1380" s="91"/>
      <c r="M1380" s="91"/>
      <c r="N1380" s="91"/>
      <c r="O1380" s="91"/>
      <c r="P1380" s="91"/>
      <c r="Q1380" s="91"/>
      <c r="R1380" s="91"/>
    </row>
    <row r="1381" spans="2:18" s="92" customFormat="1" ht="15" customHeight="1" x14ac:dyDescent="0.25">
      <c r="B1381" s="173"/>
      <c r="C1381" s="174"/>
      <c r="D1381" s="175"/>
      <c r="E1381" s="176"/>
      <c r="F1381" s="176"/>
      <c r="G1381" s="23"/>
      <c r="H1381" s="23"/>
      <c r="I1381" s="23"/>
      <c r="J1381" s="23"/>
      <c r="K1381" s="91"/>
      <c r="L1381" s="91"/>
      <c r="M1381" s="91"/>
      <c r="N1381" s="91"/>
      <c r="O1381" s="91"/>
      <c r="P1381" s="91"/>
      <c r="Q1381" s="91"/>
      <c r="R1381" s="91"/>
    </row>
    <row r="1382" spans="2:18" s="92" customFormat="1" ht="15" customHeight="1" x14ac:dyDescent="0.25">
      <c r="B1382" s="173"/>
      <c r="C1382" s="174"/>
      <c r="D1382" s="175"/>
      <c r="E1382" s="176"/>
      <c r="F1382" s="176"/>
      <c r="G1382" s="23"/>
      <c r="H1382" s="23"/>
      <c r="I1382" s="23"/>
      <c r="J1382" s="23"/>
      <c r="K1382" s="91"/>
      <c r="L1382" s="91"/>
      <c r="M1382" s="91"/>
      <c r="N1382" s="91"/>
      <c r="O1382" s="91"/>
      <c r="P1382" s="91"/>
      <c r="Q1382" s="91"/>
      <c r="R1382" s="91"/>
    </row>
    <row r="1383" spans="2:18" s="92" customFormat="1" ht="15" customHeight="1" x14ac:dyDescent="0.25">
      <c r="B1383" s="173"/>
      <c r="C1383" s="174"/>
      <c r="D1383" s="175"/>
      <c r="E1383" s="176"/>
      <c r="F1383" s="176"/>
      <c r="G1383" s="23"/>
      <c r="H1383" s="23"/>
      <c r="I1383" s="23"/>
      <c r="J1383" s="23"/>
      <c r="K1383" s="91"/>
      <c r="L1383" s="91"/>
      <c r="M1383" s="91"/>
      <c r="N1383" s="91"/>
      <c r="O1383" s="91"/>
      <c r="P1383" s="91"/>
      <c r="Q1383" s="91"/>
      <c r="R1383" s="91"/>
    </row>
    <row r="1384" spans="2:18" s="92" customFormat="1" ht="15" customHeight="1" x14ac:dyDescent="0.25">
      <c r="B1384" s="173"/>
      <c r="C1384" s="174"/>
      <c r="D1384" s="175"/>
      <c r="E1384" s="176"/>
      <c r="F1384" s="176"/>
      <c r="G1384" s="23"/>
      <c r="H1384" s="23"/>
      <c r="I1384" s="23"/>
      <c r="J1384" s="23"/>
      <c r="K1384" s="91"/>
      <c r="L1384" s="91"/>
      <c r="M1384" s="91"/>
      <c r="N1384" s="91"/>
      <c r="O1384" s="91"/>
      <c r="P1384" s="91"/>
      <c r="Q1384" s="91"/>
      <c r="R1384" s="91"/>
    </row>
    <row r="1385" spans="2:18" s="92" customFormat="1" ht="15" customHeight="1" x14ac:dyDescent="0.25">
      <c r="B1385" s="173"/>
      <c r="C1385" s="174"/>
      <c r="D1385" s="175"/>
      <c r="E1385" s="176"/>
      <c r="F1385" s="176"/>
      <c r="G1385" s="23"/>
      <c r="H1385" s="23"/>
      <c r="I1385" s="23"/>
      <c r="J1385" s="23"/>
      <c r="K1385" s="91"/>
      <c r="L1385" s="91"/>
      <c r="M1385" s="91"/>
      <c r="N1385" s="91"/>
      <c r="O1385" s="91"/>
      <c r="P1385" s="91"/>
      <c r="Q1385" s="91"/>
      <c r="R1385" s="91"/>
    </row>
    <row r="1386" spans="2:18" s="92" customFormat="1" ht="15" customHeight="1" x14ac:dyDescent="0.25">
      <c r="B1386" s="173"/>
      <c r="C1386" s="174"/>
      <c r="D1386" s="175"/>
      <c r="E1386" s="176"/>
      <c r="F1386" s="176"/>
      <c r="G1386" s="23"/>
      <c r="H1386" s="23"/>
      <c r="I1386" s="23"/>
      <c r="J1386" s="23"/>
      <c r="K1386" s="91"/>
      <c r="L1386" s="91"/>
      <c r="M1386" s="91"/>
      <c r="N1386" s="91"/>
      <c r="O1386" s="91"/>
      <c r="P1386" s="91"/>
      <c r="Q1386" s="91"/>
      <c r="R1386" s="91"/>
    </row>
    <row r="1387" spans="2:18" s="92" customFormat="1" ht="15" customHeight="1" x14ac:dyDescent="0.25">
      <c r="B1387" s="173"/>
      <c r="C1387" s="174"/>
      <c r="D1387" s="175"/>
      <c r="E1387" s="176"/>
      <c r="F1387" s="176"/>
      <c r="G1387" s="23"/>
      <c r="H1387" s="23"/>
      <c r="I1387" s="23"/>
      <c r="J1387" s="23"/>
      <c r="K1387" s="91"/>
      <c r="L1387" s="91"/>
      <c r="M1387" s="91"/>
      <c r="N1387" s="91"/>
      <c r="O1387" s="91"/>
      <c r="P1387" s="91"/>
      <c r="Q1387" s="91"/>
      <c r="R1387" s="91"/>
    </row>
    <row r="1388" spans="2:18" s="92" customFormat="1" ht="15" customHeight="1" x14ac:dyDescent="0.25">
      <c r="B1388" s="173"/>
      <c r="C1388" s="174"/>
      <c r="D1388" s="175"/>
      <c r="E1388" s="176"/>
      <c r="F1388" s="176"/>
      <c r="G1388" s="23"/>
      <c r="H1388" s="23"/>
      <c r="I1388" s="23"/>
      <c r="J1388" s="23"/>
      <c r="K1388" s="91"/>
      <c r="L1388" s="91"/>
      <c r="M1388" s="91"/>
      <c r="N1388" s="91"/>
      <c r="O1388" s="91"/>
      <c r="P1388" s="91"/>
      <c r="Q1388" s="91"/>
      <c r="R1388" s="91"/>
    </row>
    <row r="1389" spans="2:18" s="92" customFormat="1" ht="15" customHeight="1" x14ac:dyDescent="0.25">
      <c r="B1389" s="173"/>
      <c r="C1389" s="174"/>
      <c r="D1389" s="175"/>
      <c r="E1389" s="176"/>
      <c r="F1389" s="176"/>
      <c r="G1389" s="23"/>
      <c r="H1389" s="23"/>
      <c r="I1389" s="23"/>
      <c r="J1389" s="23"/>
      <c r="K1389" s="91"/>
      <c r="L1389" s="91"/>
      <c r="M1389" s="91"/>
      <c r="N1389" s="91"/>
      <c r="O1389" s="91"/>
      <c r="P1389" s="91"/>
      <c r="Q1389" s="91"/>
      <c r="R1389" s="91"/>
    </row>
    <row r="1390" spans="2:18" s="92" customFormat="1" ht="15" customHeight="1" x14ac:dyDescent="0.25">
      <c r="B1390" s="173"/>
      <c r="C1390" s="174"/>
      <c r="D1390" s="175"/>
      <c r="E1390" s="176"/>
      <c r="F1390" s="176"/>
      <c r="G1390" s="23"/>
      <c r="H1390" s="23"/>
      <c r="I1390" s="23"/>
      <c r="J1390" s="23"/>
      <c r="K1390" s="91"/>
      <c r="L1390" s="91"/>
      <c r="M1390" s="91"/>
      <c r="N1390" s="91"/>
      <c r="O1390" s="91"/>
      <c r="P1390" s="91"/>
      <c r="Q1390" s="91"/>
      <c r="R1390" s="91"/>
    </row>
    <row r="1391" spans="2:18" s="92" customFormat="1" ht="15" customHeight="1" x14ac:dyDescent="0.25">
      <c r="B1391" s="173"/>
      <c r="C1391" s="174"/>
      <c r="D1391" s="175"/>
      <c r="E1391" s="176"/>
      <c r="F1391" s="176"/>
      <c r="G1391" s="23"/>
      <c r="H1391" s="23"/>
      <c r="I1391" s="23"/>
      <c r="J1391" s="23"/>
      <c r="K1391" s="91"/>
      <c r="L1391" s="91"/>
      <c r="M1391" s="91"/>
      <c r="N1391" s="91"/>
      <c r="O1391" s="91"/>
      <c r="P1391" s="91"/>
      <c r="Q1391" s="91"/>
      <c r="R1391" s="91"/>
    </row>
    <row r="1392" spans="2:18" s="92" customFormat="1" ht="15" customHeight="1" x14ac:dyDescent="0.25">
      <c r="B1392" s="173"/>
      <c r="C1392" s="174"/>
      <c r="D1392" s="175"/>
      <c r="E1392" s="176"/>
      <c r="F1392" s="176"/>
      <c r="G1392" s="23"/>
      <c r="H1392" s="23"/>
      <c r="I1392" s="23"/>
      <c r="J1392" s="23"/>
      <c r="K1392" s="91"/>
      <c r="L1392" s="91"/>
      <c r="M1392" s="91"/>
      <c r="N1392" s="91"/>
      <c r="O1392" s="91"/>
      <c r="P1392" s="91"/>
      <c r="Q1392" s="91"/>
      <c r="R1392" s="91"/>
    </row>
    <row r="1393" spans="2:18" s="92" customFormat="1" ht="15" customHeight="1" x14ac:dyDescent="0.25">
      <c r="B1393" s="173"/>
      <c r="C1393" s="174"/>
      <c r="D1393" s="175"/>
      <c r="E1393" s="176"/>
      <c r="F1393" s="176"/>
      <c r="G1393" s="23"/>
      <c r="H1393" s="23"/>
      <c r="I1393" s="23"/>
      <c r="J1393" s="23"/>
      <c r="K1393" s="91"/>
      <c r="L1393" s="91"/>
      <c r="M1393" s="91"/>
      <c r="N1393" s="91"/>
      <c r="O1393" s="91"/>
      <c r="P1393" s="91"/>
      <c r="Q1393" s="91"/>
      <c r="R1393" s="91"/>
    </row>
    <row r="1394" spans="2:18" s="92" customFormat="1" ht="15" customHeight="1" x14ac:dyDescent="0.25">
      <c r="B1394" s="173"/>
      <c r="C1394" s="174"/>
      <c r="D1394" s="175"/>
      <c r="E1394" s="176"/>
      <c r="F1394" s="176"/>
      <c r="G1394" s="23"/>
      <c r="H1394" s="23"/>
      <c r="I1394" s="23"/>
      <c r="J1394" s="23"/>
      <c r="K1394" s="91"/>
      <c r="L1394" s="91"/>
      <c r="M1394" s="91"/>
      <c r="N1394" s="91"/>
      <c r="O1394" s="91"/>
      <c r="P1394" s="91"/>
      <c r="Q1394" s="91"/>
      <c r="R1394" s="91"/>
    </row>
    <row r="1395" spans="2:18" s="92" customFormat="1" ht="15" customHeight="1" x14ac:dyDescent="0.25">
      <c r="B1395" s="173"/>
      <c r="C1395" s="174"/>
      <c r="D1395" s="175"/>
      <c r="E1395" s="176"/>
      <c r="F1395" s="176"/>
      <c r="G1395" s="23"/>
      <c r="H1395" s="23"/>
      <c r="I1395" s="23"/>
      <c r="J1395" s="23"/>
      <c r="K1395" s="91"/>
      <c r="L1395" s="91"/>
      <c r="M1395" s="91"/>
      <c r="N1395" s="91"/>
      <c r="O1395" s="91"/>
      <c r="P1395" s="91"/>
      <c r="Q1395" s="91"/>
      <c r="R1395" s="91"/>
    </row>
    <row r="1396" spans="2:18" s="92" customFormat="1" ht="15" customHeight="1" x14ac:dyDescent="0.25">
      <c r="B1396" s="173"/>
      <c r="C1396" s="174"/>
      <c r="D1396" s="175"/>
      <c r="E1396" s="176"/>
      <c r="F1396" s="176"/>
      <c r="G1396" s="23"/>
      <c r="H1396" s="23"/>
      <c r="I1396" s="23"/>
      <c r="J1396" s="23"/>
      <c r="K1396" s="91"/>
      <c r="L1396" s="91"/>
      <c r="M1396" s="91"/>
      <c r="N1396" s="91"/>
      <c r="O1396" s="91"/>
      <c r="P1396" s="91"/>
      <c r="Q1396" s="91"/>
      <c r="R1396" s="91"/>
    </row>
    <row r="1397" spans="2:18" s="92" customFormat="1" ht="15" customHeight="1" x14ac:dyDescent="0.25">
      <c r="B1397" s="173"/>
      <c r="C1397" s="174"/>
      <c r="D1397" s="175"/>
      <c r="E1397" s="176"/>
      <c r="F1397" s="176"/>
      <c r="G1397" s="23"/>
      <c r="H1397" s="23"/>
      <c r="I1397" s="23"/>
      <c r="J1397" s="23"/>
      <c r="K1397" s="91"/>
      <c r="L1397" s="91"/>
      <c r="M1397" s="91"/>
      <c r="N1397" s="91"/>
      <c r="O1397" s="91"/>
      <c r="P1397" s="91"/>
      <c r="Q1397" s="91"/>
      <c r="R1397" s="91"/>
    </row>
    <row r="1398" spans="2:18" s="92" customFormat="1" ht="15" customHeight="1" x14ac:dyDescent="0.25">
      <c r="B1398" s="173"/>
      <c r="C1398" s="174"/>
      <c r="D1398" s="175"/>
      <c r="E1398" s="176"/>
      <c r="F1398" s="176"/>
      <c r="G1398" s="23"/>
      <c r="H1398" s="23"/>
      <c r="I1398" s="23"/>
      <c r="J1398" s="23"/>
      <c r="K1398" s="91"/>
      <c r="L1398" s="91"/>
      <c r="M1398" s="91"/>
      <c r="N1398" s="91"/>
      <c r="O1398" s="91"/>
      <c r="P1398" s="91"/>
      <c r="Q1398" s="91"/>
      <c r="R1398" s="91"/>
    </row>
    <row r="1399" spans="2:18" s="92" customFormat="1" ht="15" customHeight="1" x14ac:dyDescent="0.25">
      <c r="B1399" s="173"/>
      <c r="C1399" s="174"/>
      <c r="D1399" s="175"/>
      <c r="E1399" s="176"/>
      <c r="F1399" s="176"/>
      <c r="G1399" s="23"/>
      <c r="H1399" s="23"/>
      <c r="I1399" s="23"/>
      <c r="J1399" s="23"/>
      <c r="K1399" s="91"/>
      <c r="L1399" s="91"/>
      <c r="M1399" s="91"/>
      <c r="N1399" s="91"/>
      <c r="O1399" s="91"/>
      <c r="P1399" s="91"/>
      <c r="Q1399" s="91"/>
      <c r="R1399" s="91"/>
    </row>
    <row r="1400" spans="2:18" s="92" customFormat="1" ht="15" customHeight="1" x14ac:dyDescent="0.25">
      <c r="B1400" s="173"/>
      <c r="C1400" s="174"/>
      <c r="D1400" s="175"/>
      <c r="E1400" s="176"/>
      <c r="F1400" s="176"/>
      <c r="G1400" s="23"/>
      <c r="H1400" s="23"/>
      <c r="I1400" s="23"/>
      <c r="J1400" s="23"/>
      <c r="K1400" s="91"/>
      <c r="L1400" s="91"/>
      <c r="M1400" s="91"/>
      <c r="N1400" s="91"/>
      <c r="O1400" s="91"/>
      <c r="P1400" s="91"/>
      <c r="Q1400" s="91"/>
      <c r="R1400" s="91"/>
    </row>
    <row r="1401" spans="2:18" s="92" customFormat="1" ht="15" customHeight="1" x14ac:dyDescent="0.25">
      <c r="B1401" s="173"/>
      <c r="C1401" s="174"/>
      <c r="D1401" s="175"/>
      <c r="E1401" s="176"/>
      <c r="F1401" s="176"/>
      <c r="G1401" s="23"/>
      <c r="H1401" s="23"/>
      <c r="I1401" s="23"/>
      <c r="J1401" s="23"/>
      <c r="K1401" s="91"/>
      <c r="L1401" s="91"/>
      <c r="M1401" s="91"/>
      <c r="N1401" s="91"/>
      <c r="O1401" s="91"/>
      <c r="P1401" s="91"/>
      <c r="Q1401" s="91"/>
      <c r="R1401" s="91"/>
    </row>
    <row r="1402" spans="2:18" s="92" customFormat="1" ht="15" customHeight="1" x14ac:dyDescent="0.25">
      <c r="B1402" s="173"/>
      <c r="C1402" s="174"/>
      <c r="D1402" s="175"/>
      <c r="E1402" s="176"/>
      <c r="F1402" s="176"/>
      <c r="G1402" s="23"/>
      <c r="H1402" s="23"/>
      <c r="I1402" s="23"/>
      <c r="J1402" s="23"/>
      <c r="K1402" s="91"/>
      <c r="L1402" s="91"/>
      <c r="M1402" s="91"/>
      <c r="N1402" s="91"/>
      <c r="O1402" s="91"/>
      <c r="P1402" s="91"/>
      <c r="Q1402" s="91"/>
      <c r="R1402" s="91"/>
    </row>
    <row r="1403" spans="2:18" s="92" customFormat="1" ht="15" customHeight="1" x14ac:dyDescent="0.25">
      <c r="B1403" s="173"/>
      <c r="C1403" s="174"/>
      <c r="D1403" s="175"/>
      <c r="E1403" s="176"/>
      <c r="F1403" s="176"/>
      <c r="G1403" s="23"/>
      <c r="H1403" s="23"/>
      <c r="I1403" s="23"/>
      <c r="J1403" s="23"/>
      <c r="K1403" s="91"/>
      <c r="L1403" s="91"/>
      <c r="M1403" s="91"/>
      <c r="N1403" s="91"/>
      <c r="O1403" s="91"/>
      <c r="P1403" s="91"/>
      <c r="Q1403" s="91"/>
      <c r="R1403" s="91"/>
    </row>
    <row r="1404" spans="2:18" s="92" customFormat="1" ht="15" customHeight="1" x14ac:dyDescent="0.25">
      <c r="B1404" s="173"/>
      <c r="C1404" s="174"/>
      <c r="D1404" s="175"/>
      <c r="E1404" s="176"/>
      <c r="F1404" s="176"/>
      <c r="G1404" s="23"/>
      <c r="H1404" s="23"/>
      <c r="I1404" s="23"/>
      <c r="J1404" s="23"/>
      <c r="K1404" s="91"/>
      <c r="L1404" s="91"/>
      <c r="M1404" s="91"/>
      <c r="N1404" s="91"/>
      <c r="O1404" s="91"/>
      <c r="P1404" s="91"/>
      <c r="Q1404" s="91"/>
      <c r="R1404" s="91"/>
    </row>
    <row r="1405" spans="2:18" s="92" customFormat="1" ht="15" customHeight="1" x14ac:dyDescent="0.25">
      <c r="B1405" s="173"/>
      <c r="C1405" s="174"/>
      <c r="D1405" s="175"/>
      <c r="E1405" s="176"/>
      <c r="F1405" s="176"/>
      <c r="G1405" s="23"/>
      <c r="H1405" s="23"/>
      <c r="I1405" s="23"/>
      <c r="J1405" s="23"/>
      <c r="K1405" s="91"/>
      <c r="L1405" s="91"/>
      <c r="M1405" s="91"/>
      <c r="N1405" s="91"/>
      <c r="O1405" s="91"/>
      <c r="P1405" s="91"/>
      <c r="Q1405" s="91"/>
      <c r="R1405" s="91"/>
    </row>
    <row r="1406" spans="2:18" s="92" customFormat="1" ht="15" customHeight="1" x14ac:dyDescent="0.25">
      <c r="B1406" s="173"/>
      <c r="C1406" s="174"/>
      <c r="D1406" s="175"/>
      <c r="E1406" s="176"/>
      <c r="F1406" s="176"/>
      <c r="G1406" s="23"/>
      <c r="H1406" s="23"/>
      <c r="I1406" s="23"/>
      <c r="J1406" s="23"/>
      <c r="K1406" s="91"/>
      <c r="L1406" s="91"/>
      <c r="M1406" s="91"/>
      <c r="N1406" s="91"/>
      <c r="O1406" s="91"/>
      <c r="P1406" s="91"/>
      <c r="Q1406" s="91"/>
      <c r="R1406" s="91"/>
    </row>
    <row r="1407" spans="2:18" s="92" customFormat="1" ht="15" customHeight="1" x14ac:dyDescent="0.25">
      <c r="B1407" s="173"/>
      <c r="C1407" s="174"/>
      <c r="D1407" s="175"/>
      <c r="E1407" s="176"/>
      <c r="F1407" s="176"/>
      <c r="G1407" s="23"/>
      <c r="H1407" s="23"/>
      <c r="I1407" s="23"/>
      <c r="J1407" s="23"/>
      <c r="K1407" s="91"/>
      <c r="L1407" s="91"/>
      <c r="M1407" s="91"/>
      <c r="N1407" s="91"/>
      <c r="O1407" s="91"/>
      <c r="P1407" s="91"/>
      <c r="Q1407" s="91"/>
      <c r="R1407" s="91"/>
    </row>
    <row r="1408" spans="2:18" s="92" customFormat="1" ht="15" customHeight="1" x14ac:dyDescent="0.25">
      <c r="B1408" s="173"/>
      <c r="C1408" s="174"/>
      <c r="D1408" s="175"/>
      <c r="E1408" s="176"/>
      <c r="F1408" s="176"/>
      <c r="G1408" s="23"/>
      <c r="H1408" s="23"/>
      <c r="I1408" s="23"/>
      <c r="J1408" s="23"/>
      <c r="K1408" s="91"/>
      <c r="L1408" s="91"/>
      <c r="M1408" s="91"/>
      <c r="N1408" s="91"/>
      <c r="O1408" s="91"/>
      <c r="P1408" s="91"/>
      <c r="Q1408" s="91"/>
      <c r="R1408" s="91"/>
    </row>
    <row r="1409" spans="2:18" s="92" customFormat="1" ht="15" customHeight="1" x14ac:dyDescent="0.25">
      <c r="B1409" s="173"/>
      <c r="C1409" s="174"/>
      <c r="D1409" s="175"/>
      <c r="E1409" s="176"/>
      <c r="F1409" s="176"/>
      <c r="G1409" s="23"/>
      <c r="H1409" s="23"/>
      <c r="I1409" s="23"/>
      <c r="J1409" s="23"/>
      <c r="K1409" s="91"/>
      <c r="L1409" s="91"/>
      <c r="M1409" s="91"/>
      <c r="N1409" s="91"/>
      <c r="O1409" s="91"/>
      <c r="P1409" s="91"/>
      <c r="Q1409" s="91"/>
      <c r="R1409" s="91"/>
    </row>
    <row r="1410" spans="2:18" s="92" customFormat="1" ht="15" customHeight="1" x14ac:dyDescent="0.25">
      <c r="B1410" s="173"/>
      <c r="C1410" s="174"/>
      <c r="D1410" s="175"/>
      <c r="E1410" s="176"/>
      <c r="F1410" s="176"/>
      <c r="G1410" s="23"/>
      <c r="H1410" s="23"/>
      <c r="I1410" s="23"/>
      <c r="J1410" s="23"/>
      <c r="K1410" s="91"/>
      <c r="L1410" s="91"/>
      <c r="M1410" s="91"/>
      <c r="N1410" s="91"/>
      <c r="O1410" s="91"/>
      <c r="P1410" s="91"/>
      <c r="Q1410" s="91"/>
      <c r="R1410" s="91"/>
    </row>
    <row r="1411" spans="2:18" s="92" customFormat="1" ht="15" customHeight="1" x14ac:dyDescent="0.25">
      <c r="B1411" s="173"/>
      <c r="C1411" s="174"/>
      <c r="D1411" s="175"/>
      <c r="E1411" s="176"/>
      <c r="F1411" s="176"/>
      <c r="G1411" s="23"/>
      <c r="H1411" s="23"/>
      <c r="I1411" s="23"/>
      <c r="J1411" s="23"/>
      <c r="K1411" s="91"/>
      <c r="L1411" s="91"/>
      <c r="M1411" s="91"/>
      <c r="N1411" s="91"/>
      <c r="O1411" s="91"/>
      <c r="P1411" s="91"/>
      <c r="Q1411" s="91"/>
      <c r="R1411" s="91"/>
    </row>
    <row r="1412" spans="2:18" s="92" customFormat="1" ht="15" customHeight="1" x14ac:dyDescent="0.25">
      <c r="B1412" s="173"/>
      <c r="C1412" s="174"/>
      <c r="D1412" s="175"/>
      <c r="E1412" s="176"/>
      <c r="F1412" s="176"/>
      <c r="G1412" s="23"/>
      <c r="H1412" s="23"/>
      <c r="I1412" s="23"/>
      <c r="J1412" s="23"/>
      <c r="K1412" s="91"/>
      <c r="L1412" s="91"/>
      <c r="M1412" s="91"/>
      <c r="N1412" s="91"/>
      <c r="O1412" s="91"/>
      <c r="P1412" s="91"/>
      <c r="Q1412" s="91"/>
      <c r="R1412" s="91"/>
    </row>
    <row r="1413" spans="2:18" s="92" customFormat="1" ht="15" customHeight="1" x14ac:dyDescent="0.25">
      <c r="B1413" s="173"/>
      <c r="C1413" s="174"/>
      <c r="D1413" s="175"/>
      <c r="E1413" s="176"/>
      <c r="F1413" s="176"/>
      <c r="G1413" s="23"/>
      <c r="H1413" s="23"/>
      <c r="I1413" s="23"/>
      <c r="J1413" s="23"/>
      <c r="K1413" s="91"/>
      <c r="L1413" s="91"/>
      <c r="M1413" s="91"/>
      <c r="N1413" s="91"/>
      <c r="O1413" s="91"/>
      <c r="P1413" s="91"/>
      <c r="Q1413" s="91"/>
      <c r="R1413" s="91"/>
    </row>
    <row r="1414" spans="2:18" s="92" customFormat="1" ht="15" customHeight="1" x14ac:dyDescent="0.25">
      <c r="B1414" s="173"/>
      <c r="C1414" s="174"/>
      <c r="D1414" s="175"/>
      <c r="E1414" s="176"/>
      <c r="F1414" s="176"/>
      <c r="G1414" s="23"/>
      <c r="H1414" s="23"/>
      <c r="I1414" s="23"/>
      <c r="J1414" s="23"/>
      <c r="K1414" s="91"/>
      <c r="L1414" s="91"/>
      <c r="M1414" s="91"/>
      <c r="N1414" s="91"/>
      <c r="O1414" s="91"/>
      <c r="P1414" s="91"/>
      <c r="Q1414" s="91"/>
      <c r="R1414" s="91"/>
    </row>
    <row r="1415" spans="2:18" s="92" customFormat="1" ht="15" customHeight="1" x14ac:dyDescent="0.25">
      <c r="B1415" s="173"/>
      <c r="C1415" s="174"/>
      <c r="D1415" s="175"/>
      <c r="E1415" s="176"/>
      <c r="F1415" s="176"/>
      <c r="G1415" s="23"/>
      <c r="H1415" s="23"/>
      <c r="I1415" s="23"/>
      <c r="J1415" s="23"/>
      <c r="K1415" s="91"/>
      <c r="L1415" s="91"/>
      <c r="M1415" s="91"/>
      <c r="N1415" s="91"/>
      <c r="O1415" s="91"/>
      <c r="P1415" s="91"/>
      <c r="Q1415" s="91"/>
      <c r="R1415" s="91"/>
    </row>
    <row r="1416" spans="2:18" s="92" customFormat="1" ht="15" customHeight="1" x14ac:dyDescent="0.25">
      <c r="B1416" s="173"/>
      <c r="C1416" s="174"/>
      <c r="D1416" s="175"/>
      <c r="E1416" s="176"/>
      <c r="F1416" s="176"/>
      <c r="G1416" s="23"/>
      <c r="H1416" s="23"/>
      <c r="I1416" s="23"/>
      <c r="J1416" s="23"/>
      <c r="K1416" s="91"/>
      <c r="L1416" s="91"/>
      <c r="M1416" s="91"/>
      <c r="N1416" s="91"/>
      <c r="O1416" s="91"/>
      <c r="P1416" s="91"/>
      <c r="Q1416" s="91"/>
      <c r="R1416" s="91"/>
    </row>
    <row r="1417" spans="2:18" s="92" customFormat="1" ht="15" customHeight="1" x14ac:dyDescent="0.25">
      <c r="B1417" s="173"/>
      <c r="C1417" s="174"/>
      <c r="D1417" s="175"/>
      <c r="E1417" s="176"/>
      <c r="F1417" s="176"/>
      <c r="G1417" s="23"/>
      <c r="H1417" s="23"/>
      <c r="I1417" s="23"/>
      <c r="J1417" s="23"/>
      <c r="K1417" s="91"/>
      <c r="L1417" s="91"/>
      <c r="M1417" s="91"/>
      <c r="N1417" s="91"/>
      <c r="O1417" s="91"/>
      <c r="P1417" s="91"/>
      <c r="Q1417" s="91"/>
      <c r="R1417" s="91"/>
    </row>
    <row r="1418" spans="2:18" s="92" customFormat="1" ht="15" customHeight="1" x14ac:dyDescent="0.25">
      <c r="B1418" s="173"/>
      <c r="C1418" s="174"/>
      <c r="D1418" s="175"/>
      <c r="E1418" s="176"/>
      <c r="F1418" s="176"/>
      <c r="G1418" s="23"/>
      <c r="H1418" s="23"/>
      <c r="I1418" s="23"/>
      <c r="J1418" s="23"/>
      <c r="K1418" s="91"/>
      <c r="L1418" s="91"/>
      <c r="M1418" s="91"/>
      <c r="N1418" s="91"/>
      <c r="O1418" s="91"/>
      <c r="P1418" s="91"/>
      <c r="Q1418" s="91"/>
      <c r="R1418" s="91"/>
    </row>
    <row r="1419" spans="2:18" s="92" customFormat="1" ht="15" customHeight="1" x14ac:dyDescent="0.25">
      <c r="B1419" s="173"/>
      <c r="C1419" s="174"/>
      <c r="D1419" s="175"/>
      <c r="E1419" s="176"/>
      <c r="F1419" s="176"/>
      <c r="G1419" s="23"/>
      <c r="H1419" s="23"/>
      <c r="I1419" s="23"/>
      <c r="J1419" s="23"/>
      <c r="K1419" s="91"/>
      <c r="L1419" s="91"/>
      <c r="M1419" s="91"/>
      <c r="N1419" s="91"/>
      <c r="O1419" s="91"/>
      <c r="P1419" s="91"/>
      <c r="Q1419" s="91"/>
      <c r="R1419" s="91"/>
    </row>
    <row r="1420" spans="2:18" s="92" customFormat="1" ht="15" customHeight="1" x14ac:dyDescent="0.25">
      <c r="B1420" s="173"/>
      <c r="C1420" s="174"/>
      <c r="D1420" s="175"/>
      <c r="E1420" s="176"/>
      <c r="F1420" s="176"/>
      <c r="G1420" s="23"/>
      <c r="H1420" s="23"/>
      <c r="I1420" s="23"/>
      <c r="J1420" s="23"/>
      <c r="K1420" s="91"/>
      <c r="L1420" s="91"/>
      <c r="M1420" s="91"/>
      <c r="N1420" s="91"/>
      <c r="O1420" s="91"/>
      <c r="P1420" s="91"/>
      <c r="Q1420" s="91"/>
      <c r="R1420" s="91"/>
    </row>
    <row r="1421" spans="2:18" s="92" customFormat="1" ht="15" customHeight="1" x14ac:dyDescent="0.25">
      <c r="B1421" s="173"/>
      <c r="C1421" s="174"/>
      <c r="D1421" s="175"/>
      <c r="E1421" s="176"/>
      <c r="F1421" s="176"/>
      <c r="G1421" s="23"/>
      <c r="H1421" s="23"/>
      <c r="I1421" s="23"/>
      <c r="J1421" s="23"/>
      <c r="K1421" s="91"/>
      <c r="L1421" s="91"/>
      <c r="M1421" s="91"/>
      <c r="N1421" s="91"/>
      <c r="O1421" s="91"/>
      <c r="P1421" s="91"/>
      <c r="Q1421" s="91"/>
      <c r="R1421" s="91"/>
    </row>
    <row r="1422" spans="2:18" s="92" customFormat="1" ht="15" customHeight="1" x14ac:dyDescent="0.25">
      <c r="B1422" s="173"/>
      <c r="C1422" s="174"/>
      <c r="D1422" s="175"/>
      <c r="E1422" s="176"/>
      <c r="F1422" s="176"/>
      <c r="G1422" s="23"/>
      <c r="H1422" s="23"/>
      <c r="I1422" s="23"/>
      <c r="J1422" s="23"/>
      <c r="K1422" s="91"/>
      <c r="L1422" s="91"/>
      <c r="M1422" s="91"/>
      <c r="N1422" s="91"/>
      <c r="O1422" s="91"/>
      <c r="P1422" s="91"/>
      <c r="Q1422" s="91"/>
      <c r="R1422" s="91"/>
    </row>
    <row r="1423" spans="2:18" s="92" customFormat="1" ht="15" customHeight="1" x14ac:dyDescent="0.25">
      <c r="B1423" s="173"/>
      <c r="C1423" s="174"/>
      <c r="D1423" s="175"/>
      <c r="E1423" s="176"/>
      <c r="F1423" s="176"/>
      <c r="G1423" s="23"/>
      <c r="H1423" s="23"/>
      <c r="I1423" s="23"/>
      <c r="J1423" s="23"/>
      <c r="K1423" s="91"/>
      <c r="L1423" s="91"/>
      <c r="M1423" s="91"/>
      <c r="N1423" s="91"/>
      <c r="O1423" s="91"/>
      <c r="P1423" s="91"/>
      <c r="Q1423" s="91"/>
      <c r="R1423" s="91"/>
    </row>
    <row r="1424" spans="2:18" s="92" customFormat="1" ht="15" customHeight="1" x14ac:dyDescent="0.25">
      <c r="B1424" s="173"/>
      <c r="C1424" s="174"/>
      <c r="D1424" s="175"/>
      <c r="E1424" s="176"/>
      <c r="F1424" s="176"/>
      <c r="G1424" s="23"/>
      <c r="H1424" s="23"/>
      <c r="I1424" s="23"/>
      <c r="J1424" s="23"/>
      <c r="K1424" s="91"/>
      <c r="L1424" s="91"/>
      <c r="M1424" s="91"/>
      <c r="N1424" s="91"/>
      <c r="O1424" s="91"/>
      <c r="P1424" s="91"/>
      <c r="Q1424" s="91"/>
      <c r="R1424" s="91"/>
    </row>
    <row r="1425" spans="2:18" s="92" customFormat="1" ht="15" customHeight="1" x14ac:dyDescent="0.25">
      <c r="B1425" s="173"/>
      <c r="C1425" s="174"/>
      <c r="D1425" s="175"/>
      <c r="E1425" s="176"/>
      <c r="F1425" s="176"/>
      <c r="G1425" s="23"/>
      <c r="H1425" s="23"/>
      <c r="I1425" s="23"/>
      <c r="J1425" s="23"/>
      <c r="K1425" s="91"/>
      <c r="L1425" s="91"/>
      <c r="M1425" s="91"/>
      <c r="N1425" s="91"/>
      <c r="O1425" s="91"/>
      <c r="P1425" s="91"/>
      <c r="Q1425" s="91"/>
      <c r="R1425" s="91"/>
    </row>
    <row r="1426" spans="2:18" s="92" customFormat="1" ht="15" customHeight="1" x14ac:dyDescent="0.25">
      <c r="B1426" s="173"/>
      <c r="C1426" s="174"/>
      <c r="D1426" s="175"/>
      <c r="E1426" s="176"/>
      <c r="F1426" s="176"/>
      <c r="G1426" s="23"/>
      <c r="H1426" s="23"/>
      <c r="I1426" s="23"/>
      <c r="J1426" s="23"/>
      <c r="K1426" s="91"/>
      <c r="L1426" s="91"/>
      <c r="M1426" s="91"/>
      <c r="N1426" s="91"/>
      <c r="O1426" s="91"/>
      <c r="P1426" s="91"/>
      <c r="Q1426" s="91"/>
      <c r="R1426" s="91"/>
    </row>
    <row r="1427" spans="2:18" s="92" customFormat="1" ht="15" customHeight="1" x14ac:dyDescent="0.25">
      <c r="B1427" s="173"/>
      <c r="C1427" s="174"/>
      <c r="D1427" s="175"/>
      <c r="E1427" s="176"/>
      <c r="F1427" s="176"/>
      <c r="G1427" s="23"/>
      <c r="H1427" s="23"/>
      <c r="I1427" s="23"/>
      <c r="J1427" s="23"/>
      <c r="K1427" s="91"/>
      <c r="L1427" s="91"/>
      <c r="M1427" s="91"/>
      <c r="N1427" s="91"/>
      <c r="O1427" s="91"/>
      <c r="P1427" s="91"/>
      <c r="Q1427" s="91"/>
      <c r="R1427" s="91"/>
    </row>
    <row r="1428" spans="2:18" s="92" customFormat="1" ht="15" customHeight="1" x14ac:dyDescent="0.25">
      <c r="B1428" s="173"/>
      <c r="C1428" s="174"/>
      <c r="D1428" s="175"/>
      <c r="E1428" s="176"/>
      <c r="F1428" s="176"/>
      <c r="G1428" s="23"/>
      <c r="H1428" s="23"/>
      <c r="I1428" s="23"/>
      <c r="J1428" s="23"/>
      <c r="K1428" s="91"/>
      <c r="L1428" s="91"/>
      <c r="M1428" s="91"/>
      <c r="N1428" s="91"/>
      <c r="O1428" s="91"/>
      <c r="P1428" s="91"/>
      <c r="Q1428" s="91"/>
      <c r="R1428" s="91"/>
    </row>
    <row r="1429" spans="2:18" s="92" customFormat="1" ht="15" customHeight="1" x14ac:dyDescent="0.25">
      <c r="B1429" s="173"/>
      <c r="C1429" s="174"/>
      <c r="D1429" s="175"/>
      <c r="E1429" s="176"/>
      <c r="F1429" s="176"/>
      <c r="G1429" s="23"/>
      <c r="H1429" s="23"/>
      <c r="I1429" s="23"/>
      <c r="J1429" s="23"/>
      <c r="K1429" s="91"/>
      <c r="L1429" s="91"/>
      <c r="M1429" s="91"/>
      <c r="N1429" s="91"/>
      <c r="O1429" s="91"/>
      <c r="P1429" s="91"/>
      <c r="Q1429" s="91"/>
      <c r="R1429" s="91"/>
    </row>
    <row r="1430" spans="2:18" s="92" customFormat="1" ht="15" customHeight="1" x14ac:dyDescent="0.25">
      <c r="B1430" s="173"/>
      <c r="C1430" s="174"/>
      <c r="D1430" s="175"/>
      <c r="E1430" s="176"/>
      <c r="F1430" s="176"/>
      <c r="G1430" s="23"/>
      <c r="H1430" s="23"/>
      <c r="I1430" s="23"/>
      <c r="J1430" s="23"/>
      <c r="K1430" s="91"/>
      <c r="L1430" s="91"/>
      <c r="M1430" s="91"/>
      <c r="N1430" s="91"/>
      <c r="O1430" s="91"/>
      <c r="P1430" s="91"/>
      <c r="Q1430" s="91"/>
      <c r="R1430" s="91"/>
    </row>
    <row r="1431" spans="2:18" s="92" customFormat="1" ht="15" customHeight="1" x14ac:dyDescent="0.25">
      <c r="B1431" s="173"/>
      <c r="C1431" s="174"/>
      <c r="D1431" s="175"/>
      <c r="E1431" s="176"/>
      <c r="F1431" s="176"/>
      <c r="G1431" s="23"/>
      <c r="H1431" s="23"/>
      <c r="I1431" s="23"/>
      <c r="J1431" s="23"/>
      <c r="K1431" s="91"/>
      <c r="L1431" s="91"/>
      <c r="M1431" s="91"/>
      <c r="N1431" s="91"/>
      <c r="O1431" s="91"/>
      <c r="P1431" s="91"/>
      <c r="Q1431" s="91"/>
      <c r="R1431" s="91"/>
    </row>
    <row r="1432" spans="2:18" s="92" customFormat="1" ht="15" customHeight="1" x14ac:dyDescent="0.25">
      <c r="B1432" s="173"/>
      <c r="C1432" s="174"/>
      <c r="D1432" s="175"/>
      <c r="E1432" s="176"/>
      <c r="F1432" s="176"/>
      <c r="G1432" s="23"/>
      <c r="H1432" s="23"/>
      <c r="I1432" s="23"/>
      <c r="J1432" s="23"/>
      <c r="K1432" s="91"/>
      <c r="L1432" s="91"/>
      <c r="M1432" s="91"/>
      <c r="N1432" s="91"/>
      <c r="O1432" s="91"/>
      <c r="P1432" s="91"/>
      <c r="Q1432" s="91"/>
      <c r="R1432" s="91"/>
    </row>
    <row r="1433" spans="2:18" s="92" customFormat="1" ht="15" customHeight="1" x14ac:dyDescent="0.25">
      <c r="B1433" s="173"/>
      <c r="C1433" s="174"/>
      <c r="D1433" s="175"/>
      <c r="E1433" s="176"/>
      <c r="F1433" s="176"/>
      <c r="G1433" s="23"/>
      <c r="H1433" s="23"/>
      <c r="I1433" s="23"/>
      <c r="J1433" s="23"/>
      <c r="K1433" s="91"/>
      <c r="L1433" s="91"/>
      <c r="M1433" s="91"/>
      <c r="N1433" s="91"/>
      <c r="O1433" s="91"/>
      <c r="P1433" s="91"/>
      <c r="Q1433" s="91"/>
      <c r="R1433" s="91"/>
    </row>
    <row r="1434" spans="2:18" s="92" customFormat="1" ht="15" customHeight="1" x14ac:dyDescent="0.25">
      <c r="B1434" s="173"/>
      <c r="C1434" s="174"/>
      <c r="D1434" s="175"/>
      <c r="E1434" s="176"/>
      <c r="F1434" s="176"/>
      <c r="G1434" s="23"/>
      <c r="H1434" s="23"/>
      <c r="I1434" s="23"/>
      <c r="J1434" s="23"/>
      <c r="K1434" s="91"/>
      <c r="L1434" s="91"/>
      <c r="M1434" s="91"/>
      <c r="N1434" s="91"/>
      <c r="O1434" s="91"/>
      <c r="P1434" s="91"/>
      <c r="Q1434" s="91"/>
      <c r="R1434" s="91"/>
    </row>
    <row r="1435" spans="2:18" s="92" customFormat="1" ht="15" customHeight="1" x14ac:dyDescent="0.25">
      <c r="B1435" s="173"/>
      <c r="C1435" s="174"/>
      <c r="D1435" s="175"/>
      <c r="E1435" s="176"/>
      <c r="F1435" s="176"/>
      <c r="G1435" s="23"/>
      <c r="H1435" s="23"/>
      <c r="I1435" s="23"/>
      <c r="J1435" s="23"/>
      <c r="K1435" s="91"/>
      <c r="L1435" s="91"/>
      <c r="M1435" s="91"/>
      <c r="N1435" s="91"/>
      <c r="O1435" s="91"/>
      <c r="P1435" s="91"/>
      <c r="Q1435" s="91"/>
      <c r="R1435" s="91"/>
    </row>
    <row r="1436" spans="2:18" s="92" customFormat="1" ht="15" customHeight="1" x14ac:dyDescent="0.25">
      <c r="B1436" s="173"/>
      <c r="C1436" s="174"/>
      <c r="D1436" s="175"/>
      <c r="E1436" s="176"/>
      <c r="F1436" s="176"/>
      <c r="G1436" s="23"/>
      <c r="H1436" s="23"/>
      <c r="I1436" s="23"/>
      <c r="J1436" s="23"/>
      <c r="K1436" s="91"/>
      <c r="L1436" s="91"/>
      <c r="M1436" s="91"/>
      <c r="N1436" s="91"/>
      <c r="O1436" s="91"/>
      <c r="P1436" s="91"/>
      <c r="Q1436" s="91"/>
      <c r="R1436" s="91"/>
    </row>
    <row r="1437" spans="2:18" s="92" customFormat="1" ht="15" customHeight="1" x14ac:dyDescent="0.25">
      <c r="B1437" s="173"/>
      <c r="C1437" s="174"/>
      <c r="D1437" s="175"/>
      <c r="E1437" s="176"/>
      <c r="F1437" s="176"/>
      <c r="G1437" s="23"/>
      <c r="H1437" s="23"/>
      <c r="I1437" s="23"/>
      <c r="J1437" s="23"/>
      <c r="K1437" s="91"/>
      <c r="L1437" s="91"/>
      <c r="M1437" s="91"/>
      <c r="N1437" s="91"/>
      <c r="O1437" s="91"/>
      <c r="P1437" s="91"/>
      <c r="Q1437" s="91"/>
      <c r="R1437" s="91"/>
    </row>
    <row r="1438" spans="2:18" s="92" customFormat="1" ht="15" customHeight="1" x14ac:dyDescent="0.25">
      <c r="B1438" s="173"/>
      <c r="C1438" s="174"/>
      <c r="D1438" s="175"/>
      <c r="E1438" s="176"/>
      <c r="F1438" s="176"/>
      <c r="G1438" s="23"/>
      <c r="H1438" s="23"/>
      <c r="I1438" s="23"/>
      <c r="J1438" s="23"/>
      <c r="K1438" s="91"/>
      <c r="L1438" s="91"/>
      <c r="M1438" s="91"/>
      <c r="N1438" s="91"/>
      <c r="O1438" s="91"/>
      <c r="P1438" s="91"/>
      <c r="Q1438" s="91"/>
      <c r="R1438" s="91"/>
    </row>
    <row r="1439" spans="2:18" s="92" customFormat="1" ht="15" customHeight="1" x14ac:dyDescent="0.25">
      <c r="B1439" s="173"/>
      <c r="C1439" s="174"/>
      <c r="D1439" s="175"/>
      <c r="E1439" s="176"/>
      <c r="F1439" s="176"/>
      <c r="G1439" s="23"/>
      <c r="H1439" s="23"/>
      <c r="I1439" s="23"/>
      <c r="J1439" s="23"/>
      <c r="K1439" s="91"/>
      <c r="L1439" s="91"/>
      <c r="M1439" s="91"/>
      <c r="N1439" s="91"/>
      <c r="O1439" s="91"/>
      <c r="P1439" s="91"/>
      <c r="Q1439" s="91"/>
      <c r="R1439" s="91"/>
    </row>
    <row r="1440" spans="2:18" s="92" customFormat="1" ht="15" customHeight="1" x14ac:dyDescent="0.25">
      <c r="B1440" s="173"/>
      <c r="C1440" s="174"/>
      <c r="D1440" s="175"/>
      <c r="E1440" s="176"/>
      <c r="F1440" s="176"/>
      <c r="G1440" s="23"/>
      <c r="H1440" s="23"/>
      <c r="I1440" s="23"/>
      <c r="J1440" s="23"/>
      <c r="K1440" s="91"/>
      <c r="L1440" s="91"/>
      <c r="M1440" s="91"/>
      <c r="N1440" s="91"/>
      <c r="O1440" s="91"/>
      <c r="P1440" s="91"/>
      <c r="Q1440" s="91"/>
      <c r="R1440" s="91"/>
    </row>
    <row r="1441" spans="2:18" s="92" customFormat="1" ht="15" customHeight="1" x14ac:dyDescent="0.25">
      <c r="B1441" s="173"/>
      <c r="C1441" s="174"/>
      <c r="D1441" s="175"/>
      <c r="E1441" s="176"/>
      <c r="F1441" s="176"/>
      <c r="G1441" s="23"/>
      <c r="H1441" s="23"/>
      <c r="I1441" s="23"/>
      <c r="J1441" s="23"/>
      <c r="K1441" s="91"/>
      <c r="L1441" s="91"/>
      <c r="M1441" s="91"/>
      <c r="N1441" s="91"/>
      <c r="O1441" s="91"/>
      <c r="P1441" s="91"/>
      <c r="Q1441" s="91"/>
      <c r="R1441" s="91"/>
    </row>
    <row r="1442" spans="2:18" s="92" customFormat="1" ht="15" customHeight="1" x14ac:dyDescent="0.25">
      <c r="B1442" s="173"/>
      <c r="C1442" s="174"/>
      <c r="D1442" s="175"/>
      <c r="E1442" s="176"/>
      <c r="F1442" s="176"/>
      <c r="G1442" s="23"/>
      <c r="H1442" s="23"/>
      <c r="I1442" s="23"/>
      <c r="J1442" s="23"/>
      <c r="K1442" s="91"/>
      <c r="L1442" s="91"/>
      <c r="M1442" s="91"/>
      <c r="N1442" s="91"/>
      <c r="O1442" s="91"/>
      <c r="P1442" s="91"/>
      <c r="Q1442" s="91"/>
      <c r="R1442" s="91"/>
    </row>
    <row r="1443" spans="2:18" s="92" customFormat="1" ht="15" customHeight="1" x14ac:dyDescent="0.25">
      <c r="B1443" s="173"/>
      <c r="C1443" s="174"/>
      <c r="D1443" s="175"/>
      <c r="E1443" s="176"/>
      <c r="F1443" s="176"/>
      <c r="G1443" s="23"/>
      <c r="H1443" s="23"/>
      <c r="I1443" s="23"/>
      <c r="J1443" s="23"/>
      <c r="K1443" s="91"/>
      <c r="L1443" s="91"/>
      <c r="M1443" s="91"/>
      <c r="N1443" s="91"/>
      <c r="O1443" s="91"/>
      <c r="P1443" s="91"/>
      <c r="Q1443" s="91"/>
      <c r="R1443" s="91"/>
    </row>
    <row r="1444" spans="2:18" s="92" customFormat="1" ht="15" customHeight="1" x14ac:dyDescent="0.25">
      <c r="B1444" s="173"/>
      <c r="C1444" s="174"/>
      <c r="D1444" s="175"/>
      <c r="E1444" s="176"/>
      <c r="F1444" s="176"/>
      <c r="G1444" s="23"/>
      <c r="H1444" s="23"/>
      <c r="I1444" s="23"/>
      <c r="J1444" s="23"/>
      <c r="K1444" s="91"/>
      <c r="L1444" s="91"/>
      <c r="M1444" s="91"/>
      <c r="N1444" s="91"/>
      <c r="O1444" s="91"/>
      <c r="P1444" s="91"/>
      <c r="Q1444" s="91"/>
      <c r="R1444" s="91"/>
    </row>
    <row r="1445" spans="2:18" s="92" customFormat="1" ht="15" customHeight="1" x14ac:dyDescent="0.25">
      <c r="B1445" s="173"/>
      <c r="C1445" s="174"/>
      <c r="D1445" s="175"/>
      <c r="E1445" s="176"/>
      <c r="F1445" s="176"/>
      <c r="G1445" s="23"/>
      <c r="H1445" s="23"/>
      <c r="I1445" s="23"/>
      <c r="J1445" s="23"/>
      <c r="K1445" s="91"/>
      <c r="L1445" s="91"/>
      <c r="M1445" s="91"/>
      <c r="N1445" s="91"/>
      <c r="O1445" s="91"/>
      <c r="P1445" s="91"/>
      <c r="Q1445" s="91"/>
      <c r="R1445" s="91"/>
    </row>
    <row r="1446" spans="2:18" s="92" customFormat="1" ht="15" customHeight="1" x14ac:dyDescent="0.25">
      <c r="B1446" s="173"/>
      <c r="C1446" s="174"/>
      <c r="D1446" s="175"/>
      <c r="E1446" s="176"/>
      <c r="F1446" s="176"/>
      <c r="G1446" s="23"/>
      <c r="H1446" s="23"/>
      <c r="I1446" s="23"/>
      <c r="J1446" s="23"/>
      <c r="K1446" s="91"/>
      <c r="L1446" s="91"/>
      <c r="M1446" s="91"/>
      <c r="N1446" s="91"/>
      <c r="O1446" s="91"/>
      <c r="P1446" s="91"/>
      <c r="Q1446" s="91"/>
      <c r="R1446" s="91"/>
    </row>
    <row r="1447" spans="2:18" s="92" customFormat="1" ht="15" customHeight="1" x14ac:dyDescent="0.25">
      <c r="B1447" s="173"/>
      <c r="C1447" s="174"/>
      <c r="D1447" s="175"/>
      <c r="E1447" s="176"/>
      <c r="F1447" s="176"/>
      <c r="G1447" s="23"/>
      <c r="H1447" s="23"/>
      <c r="I1447" s="23"/>
      <c r="J1447" s="23"/>
      <c r="K1447" s="91"/>
      <c r="L1447" s="91"/>
      <c r="M1447" s="91"/>
      <c r="N1447" s="91"/>
      <c r="O1447" s="91"/>
      <c r="P1447" s="91"/>
      <c r="Q1447" s="91"/>
      <c r="R1447" s="91"/>
    </row>
    <row r="1448" spans="2:18" s="92" customFormat="1" ht="15" customHeight="1" x14ac:dyDescent="0.25">
      <c r="B1448" s="173"/>
      <c r="C1448" s="174"/>
      <c r="D1448" s="175"/>
      <c r="E1448" s="176"/>
      <c r="F1448" s="176"/>
      <c r="G1448" s="23"/>
      <c r="H1448" s="23"/>
      <c r="I1448" s="23"/>
      <c r="J1448" s="23"/>
      <c r="K1448" s="91"/>
      <c r="L1448" s="91"/>
      <c r="M1448" s="91"/>
      <c r="N1448" s="91"/>
      <c r="O1448" s="91"/>
      <c r="P1448" s="91"/>
      <c r="Q1448" s="91"/>
      <c r="R1448" s="91"/>
    </row>
    <row r="1449" spans="2:18" s="92" customFormat="1" ht="15" customHeight="1" x14ac:dyDescent="0.25">
      <c r="B1449" s="173"/>
      <c r="C1449" s="174"/>
      <c r="D1449" s="175"/>
      <c r="E1449" s="176"/>
      <c r="F1449" s="176"/>
      <c r="G1449" s="23"/>
      <c r="H1449" s="23"/>
      <c r="I1449" s="23"/>
      <c r="J1449" s="23"/>
      <c r="K1449" s="91"/>
      <c r="L1449" s="91"/>
      <c r="M1449" s="91"/>
      <c r="N1449" s="91"/>
      <c r="O1449" s="91"/>
      <c r="P1449" s="91"/>
      <c r="Q1449" s="91"/>
      <c r="R1449" s="91"/>
    </row>
    <row r="1450" spans="2:18" s="92" customFormat="1" ht="15" customHeight="1" x14ac:dyDescent="0.25">
      <c r="B1450" s="173"/>
      <c r="C1450" s="174"/>
      <c r="D1450" s="175"/>
      <c r="E1450" s="176"/>
      <c r="F1450" s="176"/>
      <c r="G1450" s="23"/>
      <c r="H1450" s="23"/>
      <c r="I1450" s="23"/>
      <c r="J1450" s="23"/>
      <c r="K1450" s="91"/>
      <c r="L1450" s="91"/>
      <c r="M1450" s="91"/>
      <c r="N1450" s="91"/>
      <c r="O1450" s="91"/>
      <c r="P1450" s="91"/>
      <c r="Q1450" s="91"/>
      <c r="R1450" s="91"/>
    </row>
    <row r="1451" spans="2:18" s="92" customFormat="1" ht="15" customHeight="1" x14ac:dyDescent="0.25">
      <c r="B1451" s="173"/>
      <c r="C1451" s="174"/>
      <c r="D1451" s="175"/>
      <c r="E1451" s="176"/>
      <c r="F1451" s="176"/>
      <c r="G1451" s="23"/>
      <c r="H1451" s="23"/>
      <c r="I1451" s="23"/>
      <c r="J1451" s="23"/>
      <c r="K1451" s="91"/>
      <c r="L1451" s="91"/>
      <c r="M1451" s="91"/>
      <c r="N1451" s="91"/>
      <c r="O1451" s="91"/>
      <c r="P1451" s="91"/>
      <c r="Q1451" s="91"/>
      <c r="R1451" s="91"/>
    </row>
    <row r="1452" spans="2:18" s="92" customFormat="1" ht="15" customHeight="1" x14ac:dyDescent="0.25">
      <c r="B1452" s="173"/>
      <c r="C1452" s="174"/>
      <c r="D1452" s="175"/>
      <c r="E1452" s="176"/>
      <c r="F1452" s="176"/>
      <c r="G1452" s="23"/>
      <c r="H1452" s="23"/>
      <c r="I1452" s="23"/>
      <c r="J1452" s="23"/>
      <c r="K1452" s="91"/>
      <c r="L1452" s="91"/>
      <c r="M1452" s="91"/>
      <c r="N1452" s="91"/>
      <c r="O1452" s="91"/>
      <c r="P1452" s="91"/>
      <c r="Q1452" s="91"/>
      <c r="R1452" s="91"/>
    </row>
    <row r="1453" spans="2:18" s="92" customFormat="1" ht="15" customHeight="1" x14ac:dyDescent="0.25">
      <c r="B1453" s="173"/>
      <c r="C1453" s="174"/>
      <c r="D1453" s="175"/>
      <c r="E1453" s="176"/>
      <c r="F1453" s="176"/>
      <c r="G1453" s="23"/>
      <c r="H1453" s="23"/>
      <c r="I1453" s="23"/>
      <c r="J1453" s="23"/>
      <c r="K1453" s="91"/>
      <c r="L1453" s="91"/>
      <c r="M1453" s="91"/>
      <c r="N1453" s="91"/>
      <c r="O1453" s="91"/>
      <c r="P1453" s="91"/>
      <c r="Q1453" s="91"/>
      <c r="R1453" s="91"/>
    </row>
    <row r="1454" spans="2:18" s="92" customFormat="1" ht="15" customHeight="1" x14ac:dyDescent="0.25">
      <c r="B1454" s="173"/>
      <c r="C1454" s="174"/>
      <c r="D1454" s="175"/>
      <c r="E1454" s="176"/>
      <c r="F1454" s="176"/>
      <c r="G1454" s="23"/>
      <c r="H1454" s="23"/>
      <c r="I1454" s="23"/>
      <c r="J1454" s="23"/>
      <c r="K1454" s="91"/>
      <c r="L1454" s="91"/>
      <c r="M1454" s="91"/>
      <c r="N1454" s="91"/>
      <c r="O1454" s="91"/>
      <c r="P1454" s="91"/>
      <c r="Q1454" s="91"/>
      <c r="R1454" s="91"/>
    </row>
    <row r="1455" spans="2:18" s="92" customFormat="1" ht="15" customHeight="1" x14ac:dyDescent="0.25">
      <c r="B1455" s="173"/>
      <c r="C1455" s="174"/>
      <c r="D1455" s="175"/>
      <c r="E1455" s="176"/>
      <c r="F1455" s="176"/>
      <c r="G1455" s="23"/>
      <c r="H1455" s="23"/>
      <c r="I1455" s="23"/>
      <c r="J1455" s="23"/>
      <c r="K1455" s="91"/>
      <c r="L1455" s="91"/>
      <c r="M1455" s="91"/>
      <c r="N1455" s="91"/>
      <c r="O1455" s="91"/>
      <c r="P1455" s="91"/>
      <c r="Q1455" s="91"/>
      <c r="R1455" s="91"/>
    </row>
    <row r="1456" spans="2:18" s="92" customFormat="1" ht="15" customHeight="1" x14ac:dyDescent="0.25">
      <c r="B1456" s="173"/>
      <c r="C1456" s="174"/>
      <c r="D1456" s="175"/>
      <c r="E1456" s="176"/>
      <c r="F1456" s="176"/>
      <c r="G1456" s="23"/>
      <c r="H1456" s="23"/>
      <c r="I1456" s="23"/>
      <c r="J1456" s="23"/>
      <c r="K1456" s="91"/>
      <c r="L1456" s="91"/>
      <c r="M1456" s="91"/>
      <c r="N1456" s="91"/>
      <c r="O1456" s="91"/>
      <c r="P1456" s="91"/>
      <c r="Q1456" s="91"/>
      <c r="R1456" s="91"/>
    </row>
    <row r="1457" spans="2:18" s="92" customFormat="1" ht="15" customHeight="1" x14ac:dyDescent="0.25">
      <c r="B1457" s="173"/>
      <c r="C1457" s="174"/>
      <c r="D1457" s="175"/>
      <c r="E1457" s="176"/>
      <c r="F1457" s="176"/>
      <c r="G1457" s="23"/>
      <c r="H1457" s="23"/>
      <c r="I1457" s="23"/>
      <c r="J1457" s="23"/>
      <c r="K1457" s="91"/>
      <c r="L1457" s="91"/>
      <c r="M1457" s="91"/>
      <c r="N1457" s="91"/>
      <c r="O1457" s="91"/>
      <c r="P1457" s="91"/>
      <c r="Q1457" s="91"/>
      <c r="R1457" s="91"/>
    </row>
    <row r="1458" spans="2:18" s="92" customFormat="1" ht="15" customHeight="1" x14ac:dyDescent="0.25">
      <c r="B1458" s="173"/>
      <c r="C1458" s="174"/>
      <c r="D1458" s="175"/>
      <c r="E1458" s="176"/>
      <c r="F1458" s="176"/>
      <c r="G1458" s="23"/>
      <c r="H1458" s="23"/>
      <c r="I1458" s="23"/>
      <c r="J1458" s="23"/>
      <c r="K1458" s="91"/>
      <c r="L1458" s="91"/>
      <c r="M1458" s="91"/>
      <c r="N1458" s="91"/>
      <c r="O1458" s="91"/>
      <c r="P1458" s="91"/>
      <c r="Q1458" s="91"/>
      <c r="R1458" s="91"/>
    </row>
    <row r="1459" spans="2:18" s="92" customFormat="1" ht="15" customHeight="1" x14ac:dyDescent="0.25">
      <c r="B1459" s="173"/>
      <c r="C1459" s="174"/>
      <c r="D1459" s="175"/>
      <c r="E1459" s="176"/>
      <c r="F1459" s="176"/>
      <c r="G1459" s="23"/>
      <c r="H1459" s="23"/>
      <c r="I1459" s="23"/>
      <c r="J1459" s="23"/>
      <c r="K1459" s="91"/>
      <c r="L1459" s="91"/>
      <c r="M1459" s="91"/>
      <c r="N1459" s="91"/>
      <c r="O1459" s="91"/>
      <c r="P1459" s="91"/>
      <c r="Q1459" s="91"/>
      <c r="R1459" s="91"/>
    </row>
    <row r="1460" spans="2:18" s="92" customFormat="1" ht="15" customHeight="1" x14ac:dyDescent="0.25">
      <c r="B1460" s="173"/>
      <c r="C1460" s="174"/>
      <c r="D1460" s="175"/>
      <c r="E1460" s="176"/>
      <c r="F1460" s="176"/>
      <c r="G1460" s="23"/>
      <c r="H1460" s="23"/>
      <c r="I1460" s="23"/>
      <c r="J1460" s="23"/>
      <c r="K1460" s="91"/>
      <c r="L1460" s="91"/>
      <c r="M1460" s="91"/>
      <c r="N1460" s="91"/>
      <c r="O1460" s="91"/>
      <c r="P1460" s="91"/>
      <c r="Q1460" s="91"/>
      <c r="R1460" s="91"/>
    </row>
    <row r="1461" spans="2:18" s="92" customFormat="1" ht="15" customHeight="1" x14ac:dyDescent="0.25">
      <c r="B1461" s="173"/>
      <c r="C1461" s="174"/>
      <c r="D1461" s="175"/>
      <c r="E1461" s="176"/>
      <c r="F1461" s="176"/>
      <c r="G1461" s="23"/>
      <c r="H1461" s="23"/>
      <c r="I1461" s="23"/>
      <c r="J1461" s="23"/>
      <c r="K1461" s="91"/>
      <c r="L1461" s="91"/>
      <c r="M1461" s="91"/>
      <c r="N1461" s="91"/>
      <c r="O1461" s="91"/>
      <c r="P1461" s="91"/>
      <c r="Q1461" s="91"/>
      <c r="R1461" s="91"/>
    </row>
    <row r="1462" spans="2:18" s="92" customFormat="1" ht="15" customHeight="1" x14ac:dyDescent="0.25">
      <c r="B1462" s="173"/>
      <c r="C1462" s="174"/>
      <c r="D1462" s="175"/>
      <c r="E1462" s="176"/>
      <c r="F1462" s="176"/>
      <c r="G1462" s="23"/>
      <c r="H1462" s="23"/>
      <c r="I1462" s="23"/>
      <c r="J1462" s="23"/>
      <c r="K1462" s="91"/>
      <c r="L1462" s="91"/>
      <c r="M1462" s="91"/>
      <c r="N1462" s="91"/>
      <c r="O1462" s="91"/>
      <c r="P1462" s="91"/>
      <c r="Q1462" s="91"/>
      <c r="R1462" s="91"/>
    </row>
    <row r="1463" spans="2:18" s="92" customFormat="1" ht="15" customHeight="1" x14ac:dyDescent="0.25">
      <c r="B1463" s="173"/>
      <c r="C1463" s="174"/>
      <c r="D1463" s="175"/>
      <c r="E1463" s="176"/>
      <c r="F1463" s="176"/>
      <c r="G1463" s="23"/>
      <c r="H1463" s="23"/>
      <c r="I1463" s="23"/>
      <c r="J1463" s="23"/>
      <c r="K1463" s="91"/>
      <c r="L1463" s="91"/>
      <c r="M1463" s="91"/>
      <c r="N1463" s="91"/>
      <c r="O1463" s="91"/>
      <c r="P1463" s="91"/>
      <c r="Q1463" s="91"/>
      <c r="R1463" s="91"/>
    </row>
    <row r="1464" spans="2:18" s="92" customFormat="1" ht="15" customHeight="1" x14ac:dyDescent="0.25">
      <c r="B1464" s="173"/>
      <c r="C1464" s="174"/>
      <c r="D1464" s="175"/>
      <c r="E1464" s="176"/>
      <c r="F1464" s="176"/>
      <c r="G1464" s="23"/>
      <c r="H1464" s="23"/>
      <c r="I1464" s="23"/>
      <c r="J1464" s="23"/>
      <c r="K1464" s="91"/>
      <c r="L1464" s="91"/>
      <c r="M1464" s="91"/>
      <c r="N1464" s="91"/>
      <c r="O1464" s="91"/>
      <c r="P1464" s="91"/>
      <c r="Q1464" s="91"/>
      <c r="R1464" s="91"/>
    </row>
    <row r="1465" spans="2:18" s="92" customFormat="1" ht="15" customHeight="1" x14ac:dyDescent="0.25">
      <c r="B1465" s="173"/>
      <c r="C1465" s="174"/>
      <c r="D1465" s="175"/>
      <c r="E1465" s="176"/>
      <c r="F1465" s="176"/>
      <c r="G1465" s="23"/>
      <c r="H1465" s="23"/>
      <c r="I1465" s="23"/>
      <c r="J1465" s="23"/>
      <c r="K1465" s="91"/>
      <c r="L1465" s="91"/>
      <c r="M1465" s="91"/>
      <c r="N1465" s="91"/>
      <c r="O1465" s="91"/>
      <c r="P1465" s="91"/>
      <c r="Q1465" s="91"/>
      <c r="R1465" s="91"/>
    </row>
    <row r="1466" spans="2:18" s="92" customFormat="1" ht="15" customHeight="1" x14ac:dyDescent="0.25">
      <c r="B1466" s="173"/>
      <c r="C1466" s="174"/>
      <c r="D1466" s="175"/>
      <c r="E1466" s="176"/>
      <c r="F1466" s="176"/>
      <c r="G1466" s="23"/>
      <c r="H1466" s="23"/>
      <c r="I1466" s="23"/>
      <c r="J1466" s="23"/>
      <c r="K1466" s="91"/>
      <c r="L1466" s="91"/>
      <c r="M1466" s="91"/>
      <c r="N1466" s="91"/>
      <c r="O1466" s="91"/>
      <c r="P1466" s="91"/>
      <c r="Q1466" s="91"/>
      <c r="R1466" s="91"/>
    </row>
    <row r="1467" spans="2:18" s="92" customFormat="1" ht="15" customHeight="1" x14ac:dyDescent="0.25">
      <c r="B1467" s="173"/>
      <c r="C1467" s="174"/>
      <c r="D1467" s="175"/>
      <c r="E1467" s="176"/>
      <c r="F1467" s="176"/>
      <c r="G1467" s="23"/>
      <c r="H1467" s="23"/>
      <c r="I1467" s="23"/>
      <c r="J1467" s="23"/>
      <c r="K1467" s="91"/>
      <c r="L1467" s="91"/>
      <c r="M1467" s="91"/>
      <c r="N1467" s="91"/>
      <c r="O1467" s="91"/>
      <c r="P1467" s="91"/>
      <c r="Q1467" s="91"/>
      <c r="R1467" s="91"/>
    </row>
    <row r="1468" spans="2:18" s="92" customFormat="1" ht="15" customHeight="1" x14ac:dyDescent="0.25">
      <c r="B1468" s="173"/>
      <c r="C1468" s="174"/>
      <c r="D1468" s="175"/>
      <c r="E1468" s="176"/>
      <c r="F1468" s="176"/>
      <c r="G1468" s="23"/>
      <c r="H1468" s="23"/>
      <c r="I1468" s="23"/>
      <c r="J1468" s="23"/>
      <c r="K1468" s="91"/>
      <c r="L1468" s="91"/>
      <c r="M1468" s="91"/>
      <c r="N1468" s="91"/>
      <c r="O1468" s="91"/>
      <c r="P1468" s="91"/>
      <c r="Q1468" s="91"/>
      <c r="R1468" s="91"/>
    </row>
    <row r="1469" spans="2:18" s="92" customFormat="1" ht="15" customHeight="1" x14ac:dyDescent="0.25">
      <c r="B1469" s="173"/>
      <c r="C1469" s="174"/>
      <c r="D1469" s="175"/>
      <c r="E1469" s="176"/>
      <c r="F1469" s="176"/>
      <c r="G1469" s="23"/>
      <c r="H1469" s="23"/>
      <c r="I1469" s="23"/>
      <c r="J1469" s="23"/>
      <c r="K1469" s="91"/>
      <c r="L1469" s="91"/>
      <c r="M1469" s="91"/>
      <c r="N1469" s="91"/>
      <c r="O1469" s="91"/>
      <c r="P1469" s="91"/>
      <c r="Q1469" s="91"/>
      <c r="R1469" s="91"/>
    </row>
    <row r="1470" spans="2:18" s="92" customFormat="1" ht="15" customHeight="1" x14ac:dyDescent="0.25">
      <c r="B1470" s="173"/>
      <c r="C1470" s="174"/>
      <c r="D1470" s="175"/>
      <c r="E1470" s="176"/>
      <c r="F1470" s="176"/>
      <c r="G1470" s="23"/>
      <c r="H1470" s="23"/>
      <c r="I1470" s="23"/>
      <c r="J1470" s="23"/>
      <c r="K1470" s="91"/>
      <c r="L1470" s="91"/>
      <c r="M1470" s="91"/>
      <c r="N1470" s="91"/>
      <c r="O1470" s="91"/>
      <c r="P1470" s="91"/>
      <c r="Q1470" s="91"/>
      <c r="R1470" s="91"/>
    </row>
    <row r="1471" spans="2:18" s="92" customFormat="1" ht="15" customHeight="1" x14ac:dyDescent="0.25">
      <c r="B1471" s="173"/>
      <c r="C1471" s="174"/>
      <c r="D1471" s="175"/>
      <c r="E1471" s="176"/>
      <c r="F1471" s="176"/>
      <c r="G1471" s="23"/>
      <c r="H1471" s="23"/>
      <c r="I1471" s="23"/>
      <c r="J1471" s="23"/>
      <c r="K1471" s="91"/>
      <c r="L1471" s="91"/>
      <c r="M1471" s="91"/>
      <c r="N1471" s="91"/>
      <c r="O1471" s="91"/>
      <c r="P1471" s="91"/>
      <c r="Q1471" s="91"/>
      <c r="R1471" s="91"/>
    </row>
    <row r="1472" spans="2:18" s="92" customFormat="1" ht="15" customHeight="1" x14ac:dyDescent="0.25">
      <c r="B1472" s="173"/>
      <c r="C1472" s="174"/>
      <c r="D1472" s="175"/>
      <c r="E1472" s="176"/>
      <c r="F1472" s="176"/>
      <c r="G1472" s="23"/>
      <c r="H1472" s="23"/>
      <c r="I1472" s="23"/>
      <c r="J1472" s="23"/>
      <c r="K1472" s="91"/>
      <c r="L1472" s="91"/>
      <c r="M1472" s="91"/>
      <c r="N1472" s="91"/>
      <c r="O1472" s="91"/>
      <c r="P1472" s="91"/>
      <c r="Q1472" s="91"/>
      <c r="R1472" s="91"/>
    </row>
    <row r="1473" spans="2:18" s="92" customFormat="1" ht="15" customHeight="1" x14ac:dyDescent="0.25">
      <c r="B1473" s="173"/>
      <c r="C1473" s="174"/>
      <c r="D1473" s="175"/>
      <c r="E1473" s="176"/>
      <c r="F1473" s="176"/>
      <c r="G1473" s="23"/>
      <c r="H1473" s="23"/>
      <c r="I1473" s="23"/>
      <c r="J1473" s="23"/>
      <c r="K1473" s="91"/>
      <c r="L1473" s="91"/>
      <c r="M1473" s="91"/>
      <c r="N1473" s="91"/>
      <c r="O1473" s="91"/>
      <c r="P1473" s="91"/>
      <c r="Q1473" s="91"/>
      <c r="R1473" s="91"/>
    </row>
    <row r="1474" spans="2:18" s="92" customFormat="1" ht="15" customHeight="1" x14ac:dyDescent="0.25">
      <c r="B1474" s="173"/>
      <c r="C1474" s="174"/>
      <c r="D1474" s="175"/>
      <c r="E1474" s="176"/>
      <c r="F1474" s="176"/>
      <c r="G1474" s="23"/>
      <c r="H1474" s="23"/>
      <c r="I1474" s="23"/>
      <c r="J1474" s="23"/>
      <c r="K1474" s="91"/>
      <c r="L1474" s="91"/>
      <c r="M1474" s="91"/>
      <c r="N1474" s="91"/>
      <c r="O1474" s="91"/>
      <c r="P1474" s="91"/>
      <c r="Q1474" s="91"/>
      <c r="R1474" s="91"/>
    </row>
    <row r="1475" spans="2:18" s="92" customFormat="1" ht="15" customHeight="1" x14ac:dyDescent="0.25">
      <c r="B1475" s="173"/>
      <c r="C1475" s="174"/>
      <c r="D1475" s="175"/>
      <c r="E1475" s="176"/>
      <c r="F1475" s="176"/>
      <c r="G1475" s="23"/>
      <c r="H1475" s="23"/>
      <c r="I1475" s="23"/>
      <c r="J1475" s="23"/>
      <c r="K1475" s="91"/>
      <c r="L1475" s="91"/>
      <c r="M1475" s="91"/>
      <c r="N1475" s="91"/>
      <c r="O1475" s="91"/>
      <c r="P1475" s="91"/>
      <c r="Q1475" s="91"/>
      <c r="R1475" s="91"/>
    </row>
    <row r="1476" spans="2:18" s="92" customFormat="1" ht="15" customHeight="1" x14ac:dyDescent="0.25">
      <c r="B1476" s="173"/>
      <c r="C1476" s="174"/>
      <c r="D1476" s="175"/>
      <c r="E1476" s="176"/>
      <c r="F1476" s="176"/>
      <c r="G1476" s="23"/>
      <c r="H1476" s="23"/>
      <c r="I1476" s="23"/>
      <c r="J1476" s="23"/>
      <c r="K1476" s="91"/>
      <c r="L1476" s="91"/>
      <c r="M1476" s="91"/>
      <c r="N1476" s="91"/>
      <c r="O1476" s="91"/>
      <c r="P1476" s="91"/>
      <c r="Q1476" s="91"/>
      <c r="R1476" s="91"/>
    </row>
    <row r="1477" spans="2:18" s="92" customFormat="1" ht="15" customHeight="1" x14ac:dyDescent="0.25">
      <c r="B1477" s="173"/>
      <c r="C1477" s="174"/>
      <c r="D1477" s="175"/>
      <c r="E1477" s="176"/>
      <c r="F1477" s="176"/>
      <c r="G1477" s="23"/>
      <c r="H1477" s="23"/>
      <c r="I1477" s="23"/>
      <c r="J1477" s="23"/>
      <c r="K1477" s="91"/>
      <c r="L1477" s="91"/>
      <c r="M1477" s="91"/>
      <c r="N1477" s="91"/>
      <c r="O1477" s="91"/>
      <c r="P1477" s="91"/>
      <c r="Q1477" s="91"/>
      <c r="R1477" s="91"/>
    </row>
    <row r="1478" spans="2:18" s="92" customFormat="1" ht="15" customHeight="1" x14ac:dyDescent="0.25">
      <c r="B1478" s="173"/>
      <c r="C1478" s="174"/>
      <c r="D1478" s="175"/>
      <c r="E1478" s="176"/>
      <c r="F1478" s="176"/>
      <c r="G1478" s="23"/>
      <c r="H1478" s="23"/>
      <c r="I1478" s="23"/>
      <c r="J1478" s="23"/>
      <c r="K1478" s="91"/>
      <c r="L1478" s="91"/>
      <c r="M1478" s="91"/>
      <c r="N1478" s="91"/>
      <c r="O1478" s="91"/>
      <c r="P1478" s="91"/>
      <c r="Q1478" s="91"/>
      <c r="R1478" s="91"/>
    </row>
    <row r="1479" spans="2:18" s="92" customFormat="1" ht="15" customHeight="1" x14ac:dyDescent="0.25">
      <c r="B1479" s="173"/>
      <c r="C1479" s="174"/>
      <c r="D1479" s="175"/>
      <c r="E1479" s="176"/>
      <c r="F1479" s="176"/>
      <c r="G1479" s="23"/>
      <c r="H1479" s="23"/>
      <c r="I1479" s="23"/>
      <c r="J1479" s="23"/>
      <c r="K1479" s="91"/>
      <c r="L1479" s="91"/>
      <c r="M1479" s="91"/>
      <c r="N1479" s="91"/>
      <c r="O1479" s="91"/>
      <c r="P1479" s="91"/>
      <c r="Q1479" s="91"/>
      <c r="R1479" s="91"/>
    </row>
    <row r="1480" spans="2:18" s="92" customFormat="1" ht="15" customHeight="1" x14ac:dyDescent="0.25">
      <c r="B1480" s="173"/>
      <c r="C1480" s="174"/>
      <c r="D1480" s="175"/>
      <c r="E1480" s="176"/>
      <c r="F1480" s="176"/>
      <c r="G1480" s="23"/>
      <c r="H1480" s="23"/>
      <c r="I1480" s="23"/>
      <c r="J1480" s="23"/>
      <c r="K1480" s="91"/>
      <c r="L1480" s="91"/>
      <c r="M1480" s="91"/>
      <c r="N1480" s="91"/>
      <c r="O1480" s="91"/>
      <c r="P1480" s="91"/>
      <c r="Q1480" s="91"/>
      <c r="R1480" s="91"/>
    </row>
    <row r="1481" spans="2:18" s="92" customFormat="1" ht="15" customHeight="1" x14ac:dyDescent="0.25">
      <c r="B1481" s="173"/>
      <c r="C1481" s="174"/>
      <c r="D1481" s="175"/>
      <c r="E1481" s="176"/>
      <c r="F1481" s="176"/>
      <c r="G1481" s="23"/>
      <c r="H1481" s="23"/>
      <c r="I1481" s="23"/>
      <c r="J1481" s="23"/>
      <c r="K1481" s="91"/>
      <c r="L1481" s="91"/>
      <c r="M1481" s="91"/>
      <c r="N1481" s="91"/>
      <c r="O1481" s="91"/>
      <c r="P1481" s="91"/>
      <c r="Q1481" s="91"/>
      <c r="R1481" s="91"/>
    </row>
    <row r="1482" spans="2:18" s="92" customFormat="1" ht="15" customHeight="1" x14ac:dyDescent="0.25">
      <c r="B1482" s="173"/>
      <c r="C1482" s="174"/>
      <c r="D1482" s="175"/>
      <c r="E1482" s="176"/>
      <c r="F1482" s="176"/>
      <c r="G1482" s="23"/>
      <c r="H1482" s="23"/>
      <c r="I1482" s="23"/>
      <c r="J1482" s="23"/>
      <c r="K1482" s="91"/>
      <c r="L1482" s="91"/>
      <c r="M1482" s="91"/>
      <c r="N1482" s="91"/>
      <c r="O1482" s="91"/>
      <c r="P1482" s="91"/>
      <c r="Q1482" s="91"/>
      <c r="R1482" s="91"/>
    </row>
    <row r="1483" spans="2:18" s="92" customFormat="1" ht="15" customHeight="1" x14ac:dyDescent="0.25">
      <c r="B1483" s="173"/>
      <c r="C1483" s="174"/>
      <c r="D1483" s="175"/>
      <c r="E1483" s="176"/>
      <c r="F1483" s="176"/>
      <c r="G1483" s="23"/>
      <c r="H1483" s="23"/>
      <c r="I1483" s="23"/>
      <c r="J1483" s="23"/>
      <c r="K1483" s="91"/>
      <c r="L1483" s="91"/>
      <c r="M1483" s="91"/>
      <c r="N1483" s="91"/>
      <c r="O1483" s="91"/>
      <c r="P1483" s="91"/>
      <c r="Q1483" s="91"/>
      <c r="R1483" s="91"/>
    </row>
    <row r="1484" spans="2:18" s="92" customFormat="1" ht="15" customHeight="1" x14ac:dyDescent="0.25">
      <c r="B1484" s="173"/>
      <c r="C1484" s="174"/>
      <c r="D1484" s="175"/>
      <c r="E1484" s="176"/>
      <c r="F1484" s="176"/>
      <c r="G1484" s="23"/>
      <c r="H1484" s="23"/>
      <c r="I1484" s="23"/>
      <c r="J1484" s="23"/>
      <c r="K1484" s="91"/>
      <c r="L1484" s="91"/>
      <c r="M1484" s="91"/>
      <c r="N1484" s="91"/>
      <c r="O1484" s="91"/>
      <c r="P1484" s="91"/>
      <c r="Q1484" s="91"/>
      <c r="R1484" s="91"/>
    </row>
    <row r="1485" spans="2:18" s="92" customFormat="1" ht="15" customHeight="1" x14ac:dyDescent="0.25">
      <c r="B1485" s="173"/>
      <c r="C1485" s="174"/>
      <c r="D1485" s="175"/>
      <c r="E1485" s="176"/>
      <c r="F1485" s="176"/>
      <c r="G1485" s="23"/>
      <c r="H1485" s="23"/>
      <c r="I1485" s="23"/>
      <c r="J1485" s="23"/>
      <c r="K1485" s="91"/>
      <c r="L1485" s="91"/>
      <c r="M1485" s="91"/>
      <c r="N1485" s="91"/>
      <c r="O1485" s="91"/>
      <c r="P1485" s="91"/>
      <c r="Q1485" s="91"/>
      <c r="R1485" s="91"/>
    </row>
    <row r="1486" spans="2:18" s="92" customFormat="1" ht="15" customHeight="1" x14ac:dyDescent="0.25">
      <c r="B1486" s="173"/>
      <c r="C1486" s="174"/>
      <c r="D1486" s="175"/>
      <c r="E1486" s="176"/>
      <c r="F1486" s="176"/>
      <c r="G1486" s="23"/>
      <c r="H1486" s="23"/>
      <c r="I1486" s="23"/>
      <c r="J1486" s="23"/>
      <c r="K1486" s="91"/>
      <c r="L1486" s="91"/>
      <c r="M1486" s="91"/>
      <c r="N1486" s="91"/>
      <c r="O1486" s="91"/>
      <c r="P1486" s="91"/>
      <c r="Q1486" s="91"/>
      <c r="R1486" s="91"/>
    </row>
    <row r="1487" spans="2:18" s="92" customFormat="1" ht="15" customHeight="1" x14ac:dyDescent="0.25">
      <c r="B1487" s="173"/>
      <c r="C1487" s="174"/>
      <c r="D1487" s="175"/>
      <c r="E1487" s="176"/>
      <c r="F1487" s="176"/>
      <c r="G1487" s="23"/>
      <c r="H1487" s="23"/>
      <c r="I1487" s="23"/>
      <c r="J1487" s="23"/>
      <c r="K1487" s="91"/>
      <c r="L1487" s="91"/>
      <c r="M1487" s="91"/>
      <c r="N1487" s="91"/>
      <c r="O1487" s="91"/>
      <c r="P1487" s="91"/>
      <c r="Q1487" s="91"/>
      <c r="R1487" s="91"/>
    </row>
    <row r="1488" spans="2:18" s="92" customFormat="1" ht="15" customHeight="1" x14ac:dyDescent="0.25">
      <c r="B1488" s="173"/>
      <c r="C1488" s="174"/>
      <c r="D1488" s="175"/>
      <c r="E1488" s="176"/>
      <c r="F1488" s="176"/>
      <c r="G1488" s="23"/>
      <c r="H1488" s="23"/>
      <c r="I1488" s="23"/>
      <c r="J1488" s="23"/>
      <c r="K1488" s="91"/>
      <c r="L1488" s="91"/>
      <c r="M1488" s="91"/>
      <c r="N1488" s="91"/>
      <c r="O1488" s="91"/>
      <c r="P1488" s="91"/>
      <c r="Q1488" s="91"/>
      <c r="R1488" s="91"/>
    </row>
    <row r="1489" spans="2:18" s="92" customFormat="1" ht="15" customHeight="1" x14ac:dyDescent="0.25">
      <c r="B1489" s="173"/>
      <c r="C1489" s="174"/>
      <c r="D1489" s="175"/>
      <c r="E1489" s="176"/>
      <c r="F1489" s="176"/>
      <c r="G1489" s="23"/>
      <c r="H1489" s="23"/>
      <c r="I1489" s="23"/>
      <c r="J1489" s="23"/>
      <c r="K1489" s="91"/>
      <c r="L1489" s="91"/>
      <c r="M1489" s="91"/>
      <c r="N1489" s="91"/>
      <c r="O1489" s="91"/>
      <c r="P1489" s="91"/>
      <c r="Q1489" s="91"/>
      <c r="R1489" s="91"/>
    </row>
    <row r="1490" spans="2:18" s="92" customFormat="1" ht="15" customHeight="1" x14ac:dyDescent="0.25">
      <c r="B1490" s="173"/>
      <c r="C1490" s="174"/>
      <c r="D1490" s="175"/>
      <c r="E1490" s="176"/>
      <c r="F1490" s="176"/>
      <c r="G1490" s="23"/>
      <c r="H1490" s="23"/>
      <c r="I1490" s="23"/>
      <c r="J1490" s="23"/>
      <c r="K1490" s="91"/>
      <c r="L1490" s="91"/>
      <c r="M1490" s="91"/>
      <c r="N1490" s="91"/>
      <c r="O1490" s="91"/>
      <c r="P1490" s="91"/>
      <c r="Q1490" s="91"/>
      <c r="R1490" s="91"/>
    </row>
    <row r="1491" spans="2:18" s="92" customFormat="1" ht="15" customHeight="1" x14ac:dyDescent="0.25">
      <c r="B1491" s="173"/>
      <c r="C1491" s="174"/>
      <c r="D1491" s="175"/>
      <c r="E1491" s="176"/>
      <c r="F1491" s="176"/>
      <c r="G1491" s="23"/>
      <c r="H1491" s="23"/>
      <c r="I1491" s="23"/>
      <c r="J1491" s="23"/>
      <c r="K1491" s="91"/>
      <c r="L1491" s="91"/>
      <c r="M1491" s="91"/>
      <c r="N1491" s="91"/>
      <c r="O1491" s="91"/>
      <c r="P1491" s="91"/>
      <c r="Q1491" s="91"/>
      <c r="R1491" s="91"/>
    </row>
    <row r="1492" spans="2:18" s="92" customFormat="1" ht="15" customHeight="1" x14ac:dyDescent="0.25">
      <c r="B1492" s="173"/>
      <c r="C1492" s="174"/>
      <c r="D1492" s="175"/>
      <c r="E1492" s="176"/>
      <c r="F1492" s="176"/>
      <c r="G1492" s="23"/>
      <c r="H1492" s="23"/>
      <c r="I1492" s="23"/>
      <c r="J1492" s="23"/>
      <c r="K1492" s="91"/>
      <c r="L1492" s="91"/>
      <c r="M1492" s="91"/>
      <c r="N1492" s="91"/>
      <c r="O1492" s="91"/>
      <c r="P1492" s="91"/>
      <c r="Q1492" s="91"/>
      <c r="R1492" s="91"/>
    </row>
    <row r="1493" spans="2:18" s="92" customFormat="1" ht="15" customHeight="1" x14ac:dyDescent="0.25">
      <c r="B1493" s="173"/>
      <c r="C1493" s="174"/>
      <c r="D1493" s="175"/>
      <c r="E1493" s="176"/>
      <c r="F1493" s="176"/>
      <c r="G1493" s="23"/>
      <c r="H1493" s="23"/>
      <c r="I1493" s="23"/>
      <c r="J1493" s="23"/>
      <c r="K1493" s="91"/>
      <c r="L1493" s="91"/>
      <c r="M1493" s="91"/>
      <c r="N1493" s="91"/>
      <c r="O1493" s="91"/>
      <c r="P1493" s="91"/>
      <c r="Q1493" s="91"/>
      <c r="R1493" s="91"/>
    </row>
    <row r="1494" spans="2:18" s="92" customFormat="1" ht="15" customHeight="1" x14ac:dyDescent="0.25">
      <c r="B1494" s="173"/>
      <c r="C1494" s="174"/>
      <c r="D1494" s="175"/>
      <c r="E1494" s="176"/>
      <c r="F1494" s="176"/>
      <c r="G1494" s="23"/>
      <c r="H1494" s="23"/>
      <c r="I1494" s="23"/>
      <c r="J1494" s="23"/>
      <c r="K1494" s="91"/>
      <c r="L1494" s="91"/>
      <c r="M1494" s="91"/>
      <c r="N1494" s="91"/>
      <c r="O1494" s="91"/>
      <c r="P1494" s="91"/>
      <c r="Q1494" s="91"/>
      <c r="R1494" s="91"/>
    </row>
    <row r="1495" spans="2:18" s="92" customFormat="1" ht="15" customHeight="1" x14ac:dyDescent="0.25">
      <c r="B1495" s="173"/>
      <c r="C1495" s="174"/>
      <c r="D1495" s="175"/>
      <c r="E1495" s="176"/>
      <c r="F1495" s="176"/>
      <c r="G1495" s="23"/>
      <c r="H1495" s="23"/>
      <c r="I1495" s="23"/>
      <c r="J1495" s="23"/>
      <c r="K1495" s="91"/>
      <c r="L1495" s="91"/>
      <c r="M1495" s="91"/>
      <c r="N1495" s="91"/>
      <c r="O1495" s="91"/>
      <c r="P1495" s="91"/>
      <c r="Q1495" s="91"/>
      <c r="R1495" s="91"/>
    </row>
    <row r="1496" spans="2:18" s="92" customFormat="1" ht="15" customHeight="1" x14ac:dyDescent="0.25">
      <c r="B1496" s="173"/>
      <c r="C1496" s="174"/>
      <c r="D1496" s="175"/>
      <c r="E1496" s="176"/>
      <c r="F1496" s="176"/>
      <c r="G1496" s="23"/>
      <c r="H1496" s="23"/>
      <c r="I1496" s="23"/>
      <c r="J1496" s="23"/>
      <c r="K1496" s="91"/>
      <c r="L1496" s="91"/>
      <c r="M1496" s="91"/>
      <c r="N1496" s="91"/>
      <c r="O1496" s="91"/>
      <c r="P1496" s="91"/>
      <c r="Q1496" s="91"/>
      <c r="R1496" s="91"/>
    </row>
    <row r="1497" spans="2:18" s="92" customFormat="1" ht="15" customHeight="1" x14ac:dyDescent="0.25">
      <c r="B1497" s="173"/>
      <c r="C1497" s="174"/>
      <c r="D1497" s="175"/>
      <c r="E1497" s="176"/>
      <c r="F1497" s="176"/>
      <c r="G1497" s="23"/>
      <c r="H1497" s="23"/>
      <c r="I1497" s="23"/>
      <c r="J1497" s="23"/>
      <c r="K1497" s="91"/>
      <c r="L1497" s="91"/>
      <c r="M1497" s="91"/>
      <c r="N1497" s="91"/>
      <c r="O1497" s="91"/>
      <c r="P1497" s="91"/>
      <c r="Q1497" s="91"/>
      <c r="R1497" s="91"/>
    </row>
    <row r="1498" spans="2:18" s="92" customFormat="1" ht="15" customHeight="1" x14ac:dyDescent="0.25">
      <c r="B1498" s="173"/>
      <c r="C1498" s="174"/>
      <c r="D1498" s="175"/>
      <c r="E1498" s="176"/>
      <c r="F1498" s="176"/>
      <c r="G1498" s="23"/>
      <c r="H1498" s="23"/>
      <c r="I1498" s="23"/>
      <c r="J1498" s="23"/>
      <c r="K1498" s="91"/>
      <c r="L1498" s="91"/>
      <c r="M1498" s="91"/>
      <c r="N1498" s="91"/>
      <c r="O1498" s="91"/>
      <c r="P1498" s="91"/>
      <c r="Q1498" s="91"/>
      <c r="R1498" s="91"/>
    </row>
    <row r="1499" spans="2:18" s="92" customFormat="1" ht="15" customHeight="1" x14ac:dyDescent="0.25">
      <c r="B1499" s="173"/>
      <c r="C1499" s="174"/>
      <c r="D1499" s="175"/>
      <c r="E1499" s="176"/>
      <c r="F1499" s="176"/>
      <c r="G1499" s="23"/>
      <c r="H1499" s="23"/>
      <c r="I1499" s="23"/>
      <c r="J1499" s="23"/>
      <c r="K1499" s="91"/>
      <c r="L1499" s="91"/>
      <c r="M1499" s="91"/>
      <c r="N1499" s="91"/>
      <c r="O1499" s="91"/>
      <c r="P1499" s="91"/>
      <c r="Q1499" s="91"/>
      <c r="R1499" s="91"/>
    </row>
    <row r="1500" spans="2:18" s="92" customFormat="1" ht="15" customHeight="1" x14ac:dyDescent="0.25">
      <c r="B1500" s="173"/>
      <c r="C1500" s="174"/>
      <c r="D1500" s="175"/>
      <c r="E1500" s="176"/>
      <c r="F1500" s="176"/>
      <c r="G1500" s="23"/>
      <c r="H1500" s="23"/>
      <c r="I1500" s="23"/>
      <c r="J1500" s="23"/>
      <c r="K1500" s="91"/>
      <c r="L1500" s="91"/>
      <c r="M1500" s="91"/>
      <c r="N1500" s="91"/>
      <c r="O1500" s="91"/>
      <c r="P1500" s="91"/>
      <c r="Q1500" s="91"/>
      <c r="R1500" s="91"/>
    </row>
    <row r="1501" spans="2:18" s="92" customFormat="1" ht="15" customHeight="1" x14ac:dyDescent="0.25">
      <c r="B1501" s="173"/>
      <c r="C1501" s="174"/>
      <c r="D1501" s="175"/>
      <c r="E1501" s="176"/>
      <c r="F1501" s="176"/>
      <c r="G1501" s="23"/>
      <c r="H1501" s="23"/>
      <c r="I1501" s="23"/>
      <c r="J1501" s="23"/>
      <c r="K1501" s="91"/>
      <c r="L1501" s="91"/>
      <c r="M1501" s="91"/>
      <c r="N1501" s="91"/>
      <c r="O1501" s="91"/>
      <c r="P1501" s="91"/>
      <c r="Q1501" s="91"/>
      <c r="R1501" s="91"/>
    </row>
    <row r="1502" spans="2:18" s="92" customFormat="1" ht="15" customHeight="1" x14ac:dyDescent="0.25">
      <c r="B1502" s="173"/>
      <c r="C1502" s="174"/>
      <c r="D1502" s="175"/>
      <c r="E1502" s="176"/>
      <c r="F1502" s="176"/>
      <c r="G1502" s="23"/>
      <c r="H1502" s="23"/>
      <c r="I1502" s="23"/>
      <c r="J1502" s="23"/>
      <c r="K1502" s="91"/>
      <c r="L1502" s="91"/>
      <c r="M1502" s="91"/>
      <c r="N1502" s="91"/>
      <c r="O1502" s="91"/>
      <c r="P1502" s="91"/>
      <c r="Q1502" s="91"/>
      <c r="R1502" s="91"/>
    </row>
    <row r="1503" spans="2:18" s="92" customFormat="1" ht="15" customHeight="1" x14ac:dyDescent="0.25">
      <c r="B1503" s="173"/>
      <c r="C1503" s="174"/>
      <c r="D1503" s="175"/>
      <c r="E1503" s="176"/>
      <c r="F1503" s="176"/>
      <c r="G1503" s="23"/>
      <c r="H1503" s="23"/>
      <c r="I1503" s="23"/>
      <c r="J1503" s="23"/>
      <c r="K1503" s="91"/>
      <c r="L1503" s="91"/>
      <c r="M1503" s="91"/>
      <c r="N1503" s="91"/>
      <c r="O1503" s="91"/>
      <c r="P1503" s="91"/>
      <c r="Q1503" s="91"/>
      <c r="R1503" s="91"/>
    </row>
    <row r="1504" spans="2:18" s="92" customFormat="1" ht="15" customHeight="1" x14ac:dyDescent="0.25">
      <c r="B1504" s="173"/>
      <c r="C1504" s="174"/>
      <c r="D1504" s="175"/>
      <c r="E1504" s="176"/>
      <c r="F1504" s="176"/>
      <c r="G1504" s="23"/>
      <c r="H1504" s="23"/>
      <c r="I1504" s="23"/>
      <c r="J1504" s="23"/>
      <c r="K1504" s="91"/>
      <c r="L1504" s="91"/>
      <c r="M1504" s="91"/>
      <c r="N1504" s="91"/>
      <c r="O1504" s="91"/>
      <c r="P1504" s="91"/>
      <c r="Q1504" s="91"/>
      <c r="R1504" s="91"/>
    </row>
    <row r="1505" spans="2:18" s="92" customFormat="1" ht="15" customHeight="1" x14ac:dyDescent="0.25">
      <c r="B1505" s="173"/>
      <c r="C1505" s="174"/>
      <c r="D1505" s="175"/>
      <c r="E1505" s="176"/>
      <c r="F1505" s="176"/>
      <c r="G1505" s="23"/>
      <c r="H1505" s="23"/>
      <c r="I1505" s="23"/>
      <c r="J1505" s="23"/>
      <c r="K1505" s="91"/>
      <c r="L1505" s="91"/>
      <c r="M1505" s="91"/>
      <c r="N1505" s="91"/>
      <c r="O1505" s="91"/>
      <c r="P1505" s="91"/>
      <c r="Q1505" s="91"/>
      <c r="R1505" s="91"/>
    </row>
    <row r="1506" spans="2:18" s="92" customFormat="1" ht="15" customHeight="1" x14ac:dyDescent="0.25">
      <c r="B1506" s="173"/>
      <c r="C1506" s="174"/>
      <c r="D1506" s="175"/>
      <c r="E1506" s="176"/>
      <c r="F1506" s="176"/>
      <c r="G1506" s="23"/>
      <c r="H1506" s="23"/>
      <c r="I1506" s="23"/>
      <c r="J1506" s="23"/>
      <c r="K1506" s="91"/>
      <c r="L1506" s="91"/>
      <c r="M1506" s="91"/>
      <c r="N1506" s="91"/>
      <c r="O1506" s="91"/>
      <c r="P1506" s="91"/>
      <c r="Q1506" s="91"/>
      <c r="R1506" s="91"/>
    </row>
    <row r="1507" spans="2:18" s="92" customFormat="1" ht="15" customHeight="1" x14ac:dyDescent="0.25">
      <c r="B1507" s="173"/>
      <c r="C1507" s="174"/>
      <c r="D1507" s="175"/>
      <c r="E1507" s="176"/>
      <c r="F1507" s="176"/>
      <c r="G1507" s="23"/>
      <c r="H1507" s="23"/>
      <c r="I1507" s="23"/>
      <c r="J1507" s="23"/>
      <c r="K1507" s="91"/>
      <c r="L1507" s="91"/>
      <c r="M1507" s="91"/>
      <c r="N1507" s="91"/>
      <c r="O1507" s="91"/>
      <c r="P1507" s="91"/>
      <c r="Q1507" s="91"/>
      <c r="R1507" s="91"/>
    </row>
    <row r="1508" spans="2:18" s="92" customFormat="1" ht="15" customHeight="1" x14ac:dyDescent="0.25">
      <c r="B1508" s="173"/>
      <c r="C1508" s="174"/>
      <c r="D1508" s="175"/>
      <c r="E1508" s="176"/>
      <c r="F1508" s="176"/>
      <c r="G1508" s="23"/>
      <c r="H1508" s="23"/>
      <c r="I1508" s="23"/>
      <c r="J1508" s="23"/>
      <c r="K1508" s="91"/>
      <c r="L1508" s="91"/>
      <c r="M1508" s="91"/>
      <c r="N1508" s="91"/>
      <c r="O1508" s="91"/>
      <c r="P1508" s="91"/>
      <c r="Q1508" s="91"/>
      <c r="R1508" s="91"/>
    </row>
    <row r="1509" spans="2:18" s="92" customFormat="1" ht="15" customHeight="1" x14ac:dyDescent="0.25">
      <c r="B1509" s="173"/>
      <c r="C1509" s="174"/>
      <c r="D1509" s="175"/>
      <c r="E1509" s="176"/>
      <c r="F1509" s="176"/>
      <c r="G1509" s="23"/>
      <c r="H1509" s="23"/>
      <c r="I1509" s="23"/>
      <c r="J1509" s="23"/>
      <c r="K1509" s="91"/>
      <c r="L1509" s="91"/>
      <c r="M1509" s="91"/>
      <c r="N1509" s="91"/>
      <c r="O1509" s="91"/>
      <c r="P1509" s="91"/>
      <c r="Q1509" s="91"/>
      <c r="R1509" s="91"/>
    </row>
    <row r="1510" spans="2:18" s="92" customFormat="1" ht="15" customHeight="1" x14ac:dyDescent="0.25">
      <c r="B1510" s="173"/>
      <c r="C1510" s="174"/>
      <c r="D1510" s="175"/>
      <c r="E1510" s="176"/>
      <c r="F1510" s="176"/>
      <c r="G1510" s="23"/>
      <c r="H1510" s="23"/>
      <c r="I1510" s="23"/>
      <c r="J1510" s="23"/>
      <c r="K1510" s="91"/>
      <c r="L1510" s="91"/>
      <c r="M1510" s="91"/>
      <c r="N1510" s="91"/>
      <c r="O1510" s="91"/>
      <c r="P1510" s="91"/>
      <c r="Q1510" s="91"/>
      <c r="R1510" s="91"/>
    </row>
    <row r="1511" spans="2:18" s="92" customFormat="1" ht="15" customHeight="1" x14ac:dyDescent="0.25">
      <c r="B1511" s="173"/>
      <c r="C1511" s="174"/>
      <c r="D1511" s="175"/>
      <c r="E1511" s="176"/>
      <c r="F1511" s="176"/>
      <c r="G1511" s="23"/>
      <c r="H1511" s="23"/>
      <c r="I1511" s="23"/>
      <c r="J1511" s="23"/>
      <c r="K1511" s="91"/>
      <c r="L1511" s="91"/>
      <c r="M1511" s="91"/>
      <c r="N1511" s="91"/>
      <c r="O1511" s="91"/>
      <c r="P1511" s="91"/>
      <c r="Q1511" s="91"/>
      <c r="R1511" s="91"/>
    </row>
    <row r="1512" spans="2:18" s="92" customFormat="1" ht="15" customHeight="1" x14ac:dyDescent="0.25">
      <c r="B1512" s="173"/>
      <c r="C1512" s="174"/>
      <c r="D1512" s="175"/>
      <c r="E1512" s="176"/>
      <c r="F1512" s="176"/>
      <c r="G1512" s="23"/>
      <c r="H1512" s="23"/>
      <c r="I1512" s="23"/>
      <c r="J1512" s="23"/>
      <c r="K1512" s="91"/>
      <c r="L1512" s="91"/>
      <c r="M1512" s="91"/>
      <c r="N1512" s="91"/>
      <c r="O1512" s="91"/>
      <c r="P1512" s="91"/>
      <c r="Q1512" s="91"/>
      <c r="R1512" s="91"/>
    </row>
    <row r="1513" spans="2:18" s="92" customFormat="1" ht="15" customHeight="1" x14ac:dyDescent="0.25">
      <c r="B1513" s="173"/>
      <c r="C1513" s="174"/>
      <c r="D1513" s="175"/>
      <c r="E1513" s="176"/>
      <c r="F1513" s="176"/>
      <c r="G1513" s="23"/>
      <c r="H1513" s="23"/>
      <c r="I1513" s="23"/>
      <c r="J1513" s="23"/>
      <c r="K1513" s="91"/>
      <c r="L1513" s="91"/>
      <c r="M1513" s="91"/>
      <c r="N1513" s="91"/>
      <c r="O1513" s="91"/>
      <c r="P1513" s="91"/>
      <c r="Q1513" s="91"/>
      <c r="R1513" s="91"/>
    </row>
    <row r="1514" spans="2:18" s="92" customFormat="1" ht="15" customHeight="1" x14ac:dyDescent="0.25">
      <c r="B1514" s="173"/>
      <c r="C1514" s="174"/>
      <c r="D1514" s="175"/>
      <c r="E1514" s="176"/>
      <c r="F1514" s="176"/>
      <c r="G1514" s="23"/>
      <c r="H1514" s="23"/>
      <c r="I1514" s="23"/>
      <c r="J1514" s="23"/>
      <c r="K1514" s="91"/>
      <c r="L1514" s="91"/>
      <c r="M1514" s="91"/>
      <c r="N1514" s="91"/>
      <c r="O1514" s="91"/>
      <c r="P1514" s="91"/>
      <c r="Q1514" s="91"/>
      <c r="R1514" s="91"/>
    </row>
    <row r="1515" spans="2:18" s="92" customFormat="1" ht="15" customHeight="1" x14ac:dyDescent="0.25">
      <c r="B1515" s="173"/>
      <c r="C1515" s="174"/>
      <c r="D1515" s="175"/>
      <c r="E1515" s="176"/>
      <c r="F1515" s="176"/>
      <c r="G1515" s="23"/>
      <c r="H1515" s="23"/>
      <c r="I1515" s="23"/>
      <c r="J1515" s="23"/>
      <c r="K1515" s="91"/>
      <c r="L1515" s="91"/>
      <c r="M1515" s="91"/>
      <c r="N1515" s="91"/>
      <c r="O1515" s="91"/>
      <c r="P1515" s="91"/>
      <c r="Q1515" s="91"/>
      <c r="R1515" s="91"/>
    </row>
    <row r="1516" spans="2:18" s="92" customFormat="1" ht="15" customHeight="1" x14ac:dyDescent="0.25">
      <c r="B1516" s="173"/>
      <c r="C1516" s="174"/>
      <c r="D1516" s="175"/>
      <c r="E1516" s="176"/>
      <c r="F1516" s="176"/>
      <c r="G1516" s="23"/>
      <c r="H1516" s="23"/>
      <c r="I1516" s="23"/>
      <c r="J1516" s="23"/>
      <c r="K1516" s="91"/>
      <c r="L1516" s="91"/>
      <c r="M1516" s="91"/>
      <c r="N1516" s="91"/>
      <c r="O1516" s="91"/>
      <c r="P1516" s="91"/>
      <c r="Q1516" s="91"/>
      <c r="R1516" s="91"/>
    </row>
    <row r="1517" spans="2:18" s="92" customFormat="1" ht="15" customHeight="1" x14ac:dyDescent="0.25">
      <c r="B1517" s="173"/>
      <c r="C1517" s="174"/>
      <c r="D1517" s="175"/>
      <c r="E1517" s="176"/>
      <c r="F1517" s="176"/>
      <c r="G1517" s="23"/>
      <c r="H1517" s="23"/>
      <c r="I1517" s="23"/>
      <c r="J1517" s="23"/>
      <c r="K1517" s="91"/>
      <c r="L1517" s="91"/>
      <c r="M1517" s="91"/>
      <c r="N1517" s="91"/>
      <c r="O1517" s="91"/>
      <c r="P1517" s="91"/>
      <c r="Q1517" s="91"/>
      <c r="R1517" s="91"/>
    </row>
    <row r="1518" spans="2:18" s="92" customFormat="1" ht="15" customHeight="1" x14ac:dyDescent="0.25">
      <c r="B1518" s="173"/>
      <c r="C1518" s="174"/>
      <c r="D1518" s="175"/>
      <c r="E1518" s="176"/>
      <c r="F1518" s="176"/>
      <c r="G1518" s="23"/>
      <c r="H1518" s="23"/>
      <c r="I1518" s="23"/>
      <c r="J1518" s="23"/>
      <c r="K1518" s="91"/>
      <c r="L1518" s="91"/>
      <c r="M1518" s="91"/>
      <c r="N1518" s="91"/>
      <c r="O1518" s="91"/>
      <c r="P1518" s="91"/>
      <c r="Q1518" s="91"/>
      <c r="R1518" s="91"/>
    </row>
    <row r="1519" spans="2:18" s="92" customFormat="1" ht="15" customHeight="1" x14ac:dyDescent="0.25">
      <c r="B1519" s="173"/>
      <c r="C1519" s="174"/>
      <c r="D1519" s="175"/>
      <c r="E1519" s="176"/>
      <c r="F1519" s="176"/>
      <c r="G1519" s="23"/>
      <c r="H1519" s="23"/>
      <c r="I1519" s="23"/>
      <c r="J1519" s="23"/>
      <c r="K1519" s="91"/>
      <c r="L1519" s="91"/>
      <c r="M1519" s="91"/>
      <c r="N1519" s="91"/>
      <c r="O1519" s="91"/>
      <c r="P1519" s="91"/>
      <c r="Q1519" s="91"/>
      <c r="R1519" s="91"/>
    </row>
    <row r="1520" spans="2:18" s="92" customFormat="1" ht="15" customHeight="1" x14ac:dyDescent="0.25">
      <c r="B1520" s="173"/>
      <c r="C1520" s="174"/>
      <c r="D1520" s="175"/>
      <c r="E1520" s="176"/>
      <c r="F1520" s="176"/>
      <c r="G1520" s="23"/>
      <c r="H1520" s="23"/>
      <c r="I1520" s="23"/>
      <c r="J1520" s="23"/>
      <c r="K1520" s="91"/>
      <c r="L1520" s="91"/>
      <c r="M1520" s="91"/>
      <c r="N1520" s="91"/>
      <c r="O1520" s="91"/>
      <c r="P1520" s="91"/>
      <c r="Q1520" s="91"/>
      <c r="R1520" s="91"/>
    </row>
    <row r="1521" spans="2:18" s="92" customFormat="1" ht="15" customHeight="1" x14ac:dyDescent="0.25">
      <c r="B1521" s="173"/>
      <c r="C1521" s="174"/>
      <c r="D1521" s="175"/>
      <c r="E1521" s="176"/>
      <c r="F1521" s="176"/>
      <c r="G1521" s="23"/>
      <c r="H1521" s="23"/>
      <c r="I1521" s="23"/>
      <c r="J1521" s="23"/>
      <c r="K1521" s="91"/>
      <c r="L1521" s="91"/>
      <c r="M1521" s="91"/>
      <c r="N1521" s="91"/>
      <c r="O1521" s="91"/>
      <c r="P1521" s="91"/>
      <c r="Q1521" s="91"/>
      <c r="R1521" s="91"/>
    </row>
    <row r="1522" spans="2:18" s="92" customFormat="1" ht="15" customHeight="1" x14ac:dyDescent="0.25">
      <c r="B1522" s="173"/>
      <c r="C1522" s="174"/>
      <c r="D1522" s="175"/>
      <c r="E1522" s="176"/>
      <c r="F1522" s="176"/>
      <c r="G1522" s="23"/>
      <c r="H1522" s="23"/>
      <c r="I1522" s="23"/>
      <c r="J1522" s="23"/>
      <c r="K1522" s="91"/>
      <c r="L1522" s="91"/>
      <c r="M1522" s="91"/>
      <c r="N1522" s="91"/>
      <c r="O1522" s="91"/>
      <c r="P1522" s="91"/>
      <c r="Q1522" s="91"/>
      <c r="R1522" s="91"/>
    </row>
    <row r="1523" spans="2:18" s="92" customFormat="1" ht="15" customHeight="1" x14ac:dyDescent="0.25">
      <c r="B1523" s="173"/>
      <c r="C1523" s="174"/>
      <c r="D1523" s="175"/>
      <c r="E1523" s="176"/>
      <c r="F1523" s="176"/>
      <c r="G1523" s="23"/>
      <c r="H1523" s="23"/>
      <c r="I1523" s="23"/>
      <c r="J1523" s="23"/>
      <c r="K1523" s="91"/>
      <c r="L1523" s="91"/>
      <c r="M1523" s="91"/>
      <c r="N1523" s="91"/>
      <c r="O1523" s="91"/>
      <c r="P1523" s="91"/>
      <c r="Q1523" s="91"/>
      <c r="R1523" s="91"/>
    </row>
    <row r="1524" spans="2:18" s="92" customFormat="1" ht="15" customHeight="1" x14ac:dyDescent="0.25">
      <c r="B1524" s="173"/>
      <c r="C1524" s="174"/>
      <c r="D1524" s="175"/>
      <c r="E1524" s="176"/>
      <c r="F1524" s="176"/>
      <c r="G1524" s="23"/>
      <c r="H1524" s="23"/>
      <c r="I1524" s="23"/>
      <c r="J1524" s="23"/>
      <c r="K1524" s="91"/>
      <c r="L1524" s="91"/>
      <c r="M1524" s="91"/>
      <c r="N1524" s="91"/>
      <c r="O1524" s="91"/>
      <c r="P1524" s="91"/>
      <c r="Q1524" s="91"/>
      <c r="R1524" s="91"/>
    </row>
    <row r="1525" spans="2:18" s="92" customFormat="1" ht="15" customHeight="1" x14ac:dyDescent="0.25">
      <c r="B1525" s="173"/>
      <c r="C1525" s="174"/>
      <c r="D1525" s="175"/>
      <c r="E1525" s="176"/>
      <c r="F1525" s="176"/>
      <c r="G1525" s="23"/>
      <c r="H1525" s="23"/>
      <c r="I1525" s="23"/>
      <c r="J1525" s="23"/>
      <c r="K1525" s="91"/>
      <c r="L1525" s="91"/>
      <c r="M1525" s="91"/>
      <c r="N1525" s="91"/>
      <c r="O1525" s="91"/>
      <c r="P1525" s="91"/>
      <c r="Q1525" s="91"/>
      <c r="R1525" s="91"/>
    </row>
    <row r="1526" spans="2:18" s="92" customFormat="1" ht="15" customHeight="1" x14ac:dyDescent="0.25">
      <c r="B1526" s="173"/>
      <c r="C1526" s="174"/>
      <c r="D1526" s="175"/>
      <c r="E1526" s="176"/>
      <c r="F1526" s="176"/>
      <c r="G1526" s="23"/>
      <c r="H1526" s="23"/>
      <c r="I1526" s="23"/>
      <c r="J1526" s="23"/>
      <c r="K1526" s="91"/>
      <c r="L1526" s="91"/>
      <c r="M1526" s="91"/>
      <c r="N1526" s="91"/>
      <c r="O1526" s="91"/>
      <c r="P1526" s="91"/>
      <c r="Q1526" s="91"/>
      <c r="R1526" s="91"/>
    </row>
    <row r="1527" spans="2:18" s="92" customFormat="1" ht="15" customHeight="1" x14ac:dyDescent="0.25">
      <c r="B1527" s="173"/>
      <c r="C1527" s="174"/>
      <c r="D1527" s="175"/>
      <c r="E1527" s="176"/>
      <c r="F1527" s="176"/>
      <c r="G1527" s="23"/>
      <c r="H1527" s="23"/>
      <c r="I1527" s="23"/>
      <c r="J1527" s="23"/>
      <c r="K1527" s="91"/>
      <c r="L1527" s="91"/>
      <c r="M1527" s="91"/>
      <c r="N1527" s="91"/>
      <c r="O1527" s="91"/>
      <c r="P1527" s="91"/>
      <c r="Q1527" s="91"/>
      <c r="R1527" s="91"/>
    </row>
    <row r="1528" spans="2:18" s="92" customFormat="1" ht="15" customHeight="1" x14ac:dyDescent="0.25">
      <c r="B1528" s="173"/>
      <c r="C1528" s="174"/>
      <c r="D1528" s="175"/>
      <c r="E1528" s="176"/>
      <c r="F1528" s="176"/>
      <c r="G1528" s="23"/>
      <c r="H1528" s="23"/>
      <c r="I1528" s="23"/>
      <c r="J1528" s="23"/>
      <c r="K1528" s="91"/>
      <c r="L1528" s="91"/>
      <c r="M1528" s="91"/>
      <c r="N1528" s="91"/>
      <c r="O1528" s="91"/>
      <c r="P1528" s="91"/>
      <c r="Q1528" s="91"/>
      <c r="R1528" s="91"/>
    </row>
    <row r="1529" spans="2:18" s="92" customFormat="1" ht="15" customHeight="1" x14ac:dyDescent="0.25">
      <c r="B1529" s="173"/>
      <c r="C1529" s="174"/>
      <c r="D1529" s="175"/>
      <c r="E1529" s="176"/>
      <c r="F1529" s="176"/>
      <c r="G1529" s="23"/>
      <c r="H1529" s="23"/>
      <c r="I1529" s="23"/>
      <c r="J1529" s="23"/>
      <c r="K1529" s="91"/>
      <c r="L1529" s="91"/>
      <c r="M1529" s="91"/>
      <c r="N1529" s="91"/>
      <c r="O1529" s="91"/>
      <c r="P1529" s="91"/>
      <c r="Q1529" s="91"/>
      <c r="R1529" s="91"/>
    </row>
    <row r="1530" spans="2:18" s="92" customFormat="1" ht="15" customHeight="1" x14ac:dyDescent="0.25">
      <c r="B1530" s="173"/>
      <c r="C1530" s="174"/>
      <c r="D1530" s="175"/>
      <c r="E1530" s="176"/>
      <c r="F1530" s="176"/>
      <c r="G1530" s="23"/>
      <c r="H1530" s="23"/>
      <c r="I1530" s="23"/>
      <c r="J1530" s="23"/>
      <c r="K1530" s="91"/>
      <c r="L1530" s="91"/>
      <c r="M1530" s="91"/>
      <c r="N1530" s="91"/>
      <c r="O1530" s="91"/>
      <c r="P1530" s="91"/>
      <c r="Q1530" s="91"/>
      <c r="R1530" s="91"/>
    </row>
    <row r="1531" spans="2:18" s="92" customFormat="1" ht="15" customHeight="1" x14ac:dyDescent="0.25">
      <c r="B1531" s="173"/>
      <c r="C1531" s="174"/>
      <c r="D1531" s="175"/>
      <c r="E1531" s="176"/>
      <c r="F1531" s="176"/>
      <c r="G1531" s="23"/>
      <c r="H1531" s="23"/>
      <c r="I1531" s="23"/>
      <c r="J1531" s="23"/>
      <c r="K1531" s="91"/>
      <c r="L1531" s="91"/>
      <c r="M1531" s="91"/>
      <c r="N1531" s="91"/>
      <c r="O1531" s="91"/>
      <c r="P1531" s="91"/>
      <c r="Q1531" s="91"/>
      <c r="R1531" s="91"/>
    </row>
    <row r="1532" spans="2:18" s="92" customFormat="1" ht="15" customHeight="1" x14ac:dyDescent="0.25">
      <c r="B1532" s="173"/>
      <c r="C1532" s="174"/>
      <c r="D1532" s="175"/>
      <c r="E1532" s="176"/>
      <c r="F1532" s="176"/>
      <c r="G1532" s="23"/>
      <c r="H1532" s="23"/>
      <c r="I1532" s="23"/>
      <c r="J1532" s="23"/>
      <c r="K1532" s="91"/>
      <c r="L1532" s="91"/>
      <c r="M1532" s="91"/>
      <c r="N1532" s="91"/>
      <c r="O1532" s="91"/>
      <c r="P1532" s="91"/>
      <c r="Q1532" s="91"/>
      <c r="R1532" s="91"/>
    </row>
    <row r="1533" spans="2:18" s="92" customFormat="1" ht="15" customHeight="1" x14ac:dyDescent="0.25">
      <c r="B1533" s="173"/>
      <c r="C1533" s="174"/>
      <c r="D1533" s="175"/>
      <c r="E1533" s="176"/>
      <c r="F1533" s="176"/>
      <c r="G1533" s="23"/>
      <c r="H1533" s="23"/>
      <c r="I1533" s="23"/>
      <c r="J1533" s="23"/>
      <c r="K1533" s="91"/>
      <c r="L1533" s="91"/>
      <c r="M1533" s="91"/>
      <c r="N1533" s="91"/>
      <c r="O1533" s="91"/>
      <c r="P1533" s="91"/>
      <c r="Q1533" s="91"/>
      <c r="R1533" s="91"/>
    </row>
    <row r="1534" spans="2:18" s="92" customFormat="1" ht="15" customHeight="1" x14ac:dyDescent="0.25">
      <c r="B1534" s="173"/>
      <c r="C1534" s="174"/>
      <c r="D1534" s="175"/>
      <c r="E1534" s="176"/>
      <c r="F1534" s="176"/>
      <c r="G1534" s="23"/>
      <c r="H1534" s="23"/>
      <c r="I1534" s="23"/>
      <c r="J1534" s="23"/>
      <c r="K1534" s="91"/>
      <c r="L1534" s="91"/>
      <c r="M1534" s="91"/>
      <c r="N1534" s="91"/>
      <c r="O1534" s="91"/>
      <c r="P1534" s="91"/>
      <c r="Q1534" s="91"/>
      <c r="R1534" s="91"/>
    </row>
    <row r="1535" spans="2:18" s="92" customFormat="1" ht="15" customHeight="1" x14ac:dyDescent="0.25">
      <c r="B1535" s="173"/>
      <c r="C1535" s="174"/>
      <c r="D1535" s="175"/>
      <c r="E1535" s="176"/>
      <c r="F1535" s="176"/>
      <c r="G1535" s="23"/>
      <c r="H1535" s="23"/>
      <c r="I1535" s="23"/>
      <c r="J1535" s="23"/>
      <c r="K1535" s="91"/>
      <c r="L1535" s="91"/>
      <c r="M1535" s="91"/>
      <c r="N1535" s="91"/>
      <c r="O1535" s="91"/>
      <c r="P1535" s="91"/>
      <c r="Q1535" s="91"/>
      <c r="R1535" s="91"/>
    </row>
    <row r="1536" spans="2:18" s="92" customFormat="1" ht="15" customHeight="1" x14ac:dyDescent="0.25">
      <c r="B1536" s="173"/>
      <c r="C1536" s="174"/>
      <c r="D1536" s="175"/>
      <c r="E1536" s="176"/>
      <c r="F1536" s="176"/>
      <c r="G1536" s="23"/>
      <c r="H1536" s="23"/>
      <c r="I1536" s="23"/>
      <c r="J1536" s="23"/>
      <c r="K1536" s="91"/>
      <c r="L1536" s="91"/>
      <c r="M1536" s="91"/>
      <c r="N1536" s="91"/>
      <c r="O1536" s="91"/>
      <c r="P1536" s="91"/>
      <c r="Q1536" s="91"/>
      <c r="R1536" s="91"/>
    </row>
    <row r="1537" spans="2:18" s="92" customFormat="1" ht="15" customHeight="1" x14ac:dyDescent="0.25">
      <c r="B1537" s="173"/>
      <c r="C1537" s="174"/>
      <c r="D1537" s="175"/>
      <c r="E1537" s="176"/>
      <c r="F1537" s="176"/>
      <c r="G1537" s="23"/>
      <c r="H1537" s="23"/>
      <c r="I1537" s="23"/>
      <c r="J1537" s="23"/>
      <c r="K1537" s="91"/>
      <c r="L1537" s="91"/>
      <c r="M1537" s="91"/>
      <c r="N1537" s="91"/>
      <c r="O1537" s="91"/>
      <c r="P1537" s="91"/>
      <c r="Q1537" s="91"/>
      <c r="R1537" s="91"/>
    </row>
    <row r="1538" spans="2:18" s="92" customFormat="1" ht="15" customHeight="1" x14ac:dyDescent="0.25">
      <c r="B1538" s="173"/>
      <c r="C1538" s="174"/>
      <c r="D1538" s="175"/>
      <c r="E1538" s="176"/>
      <c r="F1538" s="176"/>
      <c r="G1538" s="23"/>
      <c r="H1538" s="23"/>
      <c r="I1538" s="23"/>
      <c r="J1538" s="23"/>
      <c r="K1538" s="91"/>
      <c r="L1538" s="91"/>
      <c r="M1538" s="91"/>
      <c r="N1538" s="91"/>
      <c r="O1538" s="91"/>
      <c r="P1538" s="91"/>
      <c r="Q1538" s="91"/>
      <c r="R1538" s="91"/>
    </row>
    <row r="1539" spans="2:18" s="92" customFormat="1" ht="15" customHeight="1" x14ac:dyDescent="0.25">
      <c r="B1539" s="173"/>
      <c r="C1539" s="174"/>
      <c r="D1539" s="175"/>
      <c r="E1539" s="176"/>
      <c r="F1539" s="176"/>
      <c r="G1539" s="23"/>
      <c r="H1539" s="23"/>
      <c r="I1539" s="23"/>
      <c r="J1539" s="23"/>
      <c r="K1539" s="91"/>
      <c r="L1539" s="91"/>
      <c r="M1539" s="91"/>
      <c r="N1539" s="91"/>
      <c r="O1539" s="91"/>
      <c r="P1539" s="91"/>
      <c r="Q1539" s="91"/>
      <c r="R1539" s="91"/>
    </row>
    <row r="1540" spans="2:18" s="92" customFormat="1" ht="15" customHeight="1" x14ac:dyDescent="0.25">
      <c r="B1540" s="173"/>
      <c r="C1540" s="174"/>
      <c r="D1540" s="175"/>
      <c r="E1540" s="176"/>
      <c r="F1540" s="176"/>
      <c r="G1540" s="23"/>
      <c r="H1540" s="23"/>
      <c r="I1540" s="23"/>
      <c r="J1540" s="23"/>
      <c r="K1540" s="91"/>
      <c r="L1540" s="91"/>
      <c r="M1540" s="91"/>
      <c r="N1540" s="91"/>
      <c r="O1540" s="91"/>
      <c r="P1540" s="91"/>
      <c r="Q1540" s="91"/>
      <c r="R1540" s="91"/>
    </row>
    <row r="1541" spans="2:18" s="92" customFormat="1" ht="15" customHeight="1" x14ac:dyDescent="0.25">
      <c r="B1541" s="173"/>
      <c r="C1541" s="174"/>
      <c r="D1541" s="175"/>
      <c r="E1541" s="176"/>
      <c r="F1541" s="176"/>
      <c r="G1541" s="23"/>
      <c r="H1541" s="23"/>
      <c r="I1541" s="23"/>
      <c r="J1541" s="23"/>
      <c r="K1541" s="91"/>
      <c r="L1541" s="91"/>
      <c r="M1541" s="91"/>
      <c r="N1541" s="91"/>
      <c r="O1541" s="91"/>
      <c r="P1541" s="91"/>
      <c r="Q1541" s="91"/>
      <c r="R1541" s="91"/>
    </row>
    <row r="1542" spans="2:18" s="92" customFormat="1" ht="15" customHeight="1" x14ac:dyDescent="0.25">
      <c r="B1542" s="173"/>
      <c r="C1542" s="174"/>
      <c r="D1542" s="175"/>
      <c r="E1542" s="176"/>
      <c r="F1542" s="176"/>
      <c r="G1542" s="23"/>
      <c r="H1542" s="23"/>
      <c r="I1542" s="23"/>
      <c r="J1542" s="23"/>
      <c r="K1542" s="91"/>
      <c r="L1542" s="91"/>
      <c r="M1542" s="91"/>
      <c r="N1542" s="91"/>
      <c r="O1542" s="91"/>
      <c r="P1542" s="91"/>
      <c r="Q1542" s="91"/>
      <c r="R1542" s="91"/>
    </row>
    <row r="1543" spans="2:18" s="92" customFormat="1" ht="15" customHeight="1" x14ac:dyDescent="0.25">
      <c r="B1543" s="173"/>
      <c r="C1543" s="174"/>
      <c r="D1543" s="175"/>
      <c r="E1543" s="176"/>
      <c r="F1543" s="176"/>
      <c r="G1543" s="23"/>
      <c r="H1543" s="23"/>
      <c r="I1543" s="23"/>
      <c r="J1543" s="23"/>
      <c r="K1543" s="91"/>
      <c r="L1543" s="91"/>
      <c r="M1543" s="91"/>
      <c r="N1543" s="91"/>
      <c r="O1543" s="91"/>
      <c r="P1543" s="91"/>
      <c r="Q1543" s="91"/>
      <c r="R1543" s="91"/>
    </row>
    <row r="1544" spans="2:18" s="92" customFormat="1" ht="15" customHeight="1" x14ac:dyDescent="0.25">
      <c r="B1544" s="173"/>
      <c r="C1544" s="174"/>
      <c r="D1544" s="175"/>
      <c r="E1544" s="176"/>
      <c r="F1544" s="176"/>
      <c r="G1544" s="23"/>
      <c r="H1544" s="23"/>
      <c r="I1544" s="23"/>
      <c r="J1544" s="23"/>
      <c r="K1544" s="91"/>
      <c r="L1544" s="91"/>
      <c r="M1544" s="91"/>
      <c r="N1544" s="91"/>
      <c r="O1544" s="91"/>
      <c r="P1544" s="91"/>
      <c r="Q1544" s="91"/>
      <c r="R1544" s="91"/>
    </row>
    <row r="1545" spans="2:18" s="92" customFormat="1" ht="15" customHeight="1" x14ac:dyDescent="0.25">
      <c r="B1545" s="173"/>
      <c r="C1545" s="174"/>
      <c r="D1545" s="175"/>
      <c r="E1545" s="176"/>
      <c r="F1545" s="176"/>
      <c r="G1545" s="23"/>
      <c r="H1545" s="23"/>
      <c r="I1545" s="23"/>
      <c r="J1545" s="23"/>
      <c r="K1545" s="91"/>
      <c r="L1545" s="91"/>
      <c r="M1545" s="91"/>
      <c r="N1545" s="91"/>
      <c r="O1545" s="91"/>
      <c r="P1545" s="91"/>
      <c r="Q1545" s="91"/>
      <c r="R1545" s="91"/>
    </row>
    <row r="1546" spans="2:18" s="92" customFormat="1" ht="15" customHeight="1" x14ac:dyDescent="0.25">
      <c r="B1546" s="173"/>
      <c r="C1546" s="174"/>
      <c r="D1546" s="175"/>
      <c r="E1546" s="176"/>
      <c r="F1546" s="176"/>
      <c r="G1546" s="23"/>
      <c r="H1546" s="23"/>
      <c r="I1546" s="23"/>
      <c r="J1546" s="23"/>
      <c r="K1546" s="91"/>
      <c r="L1546" s="91"/>
      <c r="M1546" s="91"/>
      <c r="N1546" s="91"/>
      <c r="O1546" s="91"/>
      <c r="P1546" s="91"/>
      <c r="Q1546" s="91"/>
      <c r="R1546" s="91"/>
    </row>
    <row r="1547" spans="2:18" s="92" customFormat="1" ht="15" customHeight="1" x14ac:dyDescent="0.25">
      <c r="B1547" s="173"/>
      <c r="C1547" s="174"/>
      <c r="D1547" s="175"/>
      <c r="E1547" s="176"/>
      <c r="F1547" s="176"/>
      <c r="G1547" s="23"/>
      <c r="H1547" s="23"/>
      <c r="I1547" s="23"/>
      <c r="J1547" s="23"/>
      <c r="K1547" s="91"/>
      <c r="L1547" s="91"/>
      <c r="M1547" s="91"/>
      <c r="N1547" s="91"/>
      <c r="O1547" s="91"/>
      <c r="P1547" s="91"/>
      <c r="Q1547" s="91"/>
      <c r="R1547" s="91"/>
    </row>
    <row r="1548" spans="2:18" s="92" customFormat="1" ht="15" customHeight="1" x14ac:dyDescent="0.25">
      <c r="B1548" s="173"/>
      <c r="C1548" s="174"/>
      <c r="D1548" s="175"/>
      <c r="E1548" s="176"/>
      <c r="F1548" s="176"/>
      <c r="G1548" s="23"/>
      <c r="H1548" s="23"/>
      <c r="I1548" s="23"/>
      <c r="J1548" s="23"/>
      <c r="K1548" s="91"/>
      <c r="L1548" s="91"/>
      <c r="M1548" s="91"/>
      <c r="N1548" s="91"/>
      <c r="O1548" s="91"/>
      <c r="P1548" s="91"/>
      <c r="Q1548" s="91"/>
      <c r="R1548" s="91"/>
    </row>
    <row r="1549" spans="2:18" s="92" customFormat="1" ht="15" customHeight="1" x14ac:dyDescent="0.25">
      <c r="B1549" s="173"/>
      <c r="C1549" s="174"/>
      <c r="D1549" s="175"/>
      <c r="E1549" s="176"/>
      <c r="F1549" s="176"/>
      <c r="G1549" s="23"/>
      <c r="H1549" s="23"/>
      <c r="I1549" s="23"/>
      <c r="J1549" s="23"/>
      <c r="K1549" s="91"/>
      <c r="L1549" s="91"/>
      <c r="M1549" s="91"/>
      <c r="N1549" s="91"/>
      <c r="O1549" s="91"/>
      <c r="P1549" s="91"/>
      <c r="Q1549" s="91"/>
      <c r="R1549" s="91"/>
    </row>
    <row r="1550" spans="2:18" s="92" customFormat="1" ht="15" customHeight="1" x14ac:dyDescent="0.25">
      <c r="B1550" s="173"/>
      <c r="C1550" s="174"/>
      <c r="D1550" s="175"/>
      <c r="E1550" s="176"/>
      <c r="F1550" s="176"/>
      <c r="G1550" s="23"/>
      <c r="H1550" s="23"/>
      <c r="I1550" s="23"/>
      <c r="J1550" s="23"/>
      <c r="K1550" s="91"/>
      <c r="L1550" s="91"/>
      <c r="M1550" s="91"/>
      <c r="N1550" s="91"/>
      <c r="O1550" s="91"/>
      <c r="P1550" s="91"/>
      <c r="Q1550" s="91"/>
      <c r="R1550" s="91"/>
    </row>
    <row r="1551" spans="2:18" s="92" customFormat="1" ht="15" customHeight="1" x14ac:dyDescent="0.25">
      <c r="B1551" s="173"/>
      <c r="C1551" s="174"/>
      <c r="D1551" s="175"/>
      <c r="E1551" s="176"/>
      <c r="F1551" s="176"/>
      <c r="G1551" s="23"/>
      <c r="H1551" s="23"/>
      <c r="I1551" s="23"/>
      <c r="J1551" s="23"/>
      <c r="K1551" s="91"/>
      <c r="L1551" s="91"/>
      <c r="M1551" s="91"/>
      <c r="N1551" s="91"/>
      <c r="O1551" s="91"/>
      <c r="P1551" s="91"/>
      <c r="Q1551" s="91"/>
      <c r="R1551" s="91"/>
    </row>
    <row r="1552" spans="2:18" s="92" customFormat="1" ht="15" customHeight="1" x14ac:dyDescent="0.25">
      <c r="B1552" s="173"/>
      <c r="C1552" s="174"/>
      <c r="D1552" s="175"/>
      <c r="E1552" s="176"/>
      <c r="F1552" s="176"/>
      <c r="G1552" s="23"/>
      <c r="H1552" s="23"/>
      <c r="I1552" s="23"/>
      <c r="J1552" s="23"/>
      <c r="K1552" s="91"/>
      <c r="L1552" s="91"/>
      <c r="M1552" s="91"/>
      <c r="N1552" s="91"/>
      <c r="O1552" s="91"/>
      <c r="P1552" s="91"/>
      <c r="Q1552" s="91"/>
      <c r="R1552" s="91"/>
    </row>
    <row r="1553" spans="2:18" s="92" customFormat="1" ht="15" customHeight="1" x14ac:dyDescent="0.25">
      <c r="B1553" s="173"/>
      <c r="C1553" s="174"/>
      <c r="D1553" s="175"/>
      <c r="E1553" s="176"/>
      <c r="F1553" s="176"/>
      <c r="G1553" s="23"/>
      <c r="H1553" s="23"/>
      <c r="I1553" s="23"/>
      <c r="J1553" s="23"/>
      <c r="K1553" s="91"/>
      <c r="L1553" s="91"/>
      <c r="M1553" s="91"/>
      <c r="N1553" s="91"/>
      <c r="O1553" s="91"/>
      <c r="P1553" s="91"/>
      <c r="Q1553" s="91"/>
      <c r="R1553" s="91"/>
    </row>
    <row r="1554" spans="2:18" s="92" customFormat="1" ht="15" customHeight="1" x14ac:dyDescent="0.25">
      <c r="B1554" s="173"/>
      <c r="C1554" s="174"/>
      <c r="D1554" s="175"/>
      <c r="E1554" s="176"/>
      <c r="F1554" s="176"/>
      <c r="G1554" s="23"/>
      <c r="H1554" s="23"/>
      <c r="I1554" s="23"/>
      <c r="J1554" s="23"/>
      <c r="K1554" s="91"/>
      <c r="L1554" s="91"/>
      <c r="M1554" s="91"/>
      <c r="N1554" s="91"/>
      <c r="O1554" s="91"/>
      <c r="P1554" s="91"/>
      <c r="Q1554" s="91"/>
      <c r="R1554" s="91"/>
    </row>
    <row r="1555" spans="2:18" s="92" customFormat="1" ht="15" customHeight="1" x14ac:dyDescent="0.25">
      <c r="B1555" s="173"/>
      <c r="C1555" s="174"/>
      <c r="D1555" s="175"/>
      <c r="E1555" s="176"/>
      <c r="F1555" s="176"/>
      <c r="G1555" s="23"/>
      <c r="H1555" s="23"/>
      <c r="I1555" s="23"/>
      <c r="J1555" s="23"/>
      <c r="K1555" s="91"/>
      <c r="L1555" s="91"/>
      <c r="M1555" s="91"/>
      <c r="N1555" s="91"/>
      <c r="O1555" s="91"/>
      <c r="P1555" s="91"/>
      <c r="Q1555" s="91"/>
      <c r="R1555" s="91"/>
    </row>
    <row r="1556" spans="2:18" s="92" customFormat="1" ht="15" customHeight="1" x14ac:dyDescent="0.25">
      <c r="B1556" s="173"/>
      <c r="C1556" s="174"/>
      <c r="D1556" s="175"/>
      <c r="E1556" s="176"/>
      <c r="F1556" s="176"/>
      <c r="G1556" s="23"/>
      <c r="H1556" s="23"/>
      <c r="I1556" s="23"/>
      <c r="J1556" s="23"/>
      <c r="K1556" s="91"/>
      <c r="L1556" s="91"/>
      <c r="M1556" s="91"/>
      <c r="N1556" s="91"/>
      <c r="O1556" s="91"/>
      <c r="P1556" s="91"/>
      <c r="Q1556" s="91"/>
      <c r="R1556" s="91"/>
    </row>
    <row r="1557" spans="2:18" s="92" customFormat="1" ht="15" customHeight="1" x14ac:dyDescent="0.25">
      <c r="B1557" s="173"/>
      <c r="C1557" s="174"/>
      <c r="D1557" s="175"/>
      <c r="E1557" s="176"/>
      <c r="F1557" s="176"/>
      <c r="G1557" s="23"/>
      <c r="H1557" s="23"/>
      <c r="I1557" s="23"/>
      <c r="J1557" s="23"/>
      <c r="K1557" s="91"/>
      <c r="L1557" s="91"/>
      <c r="M1557" s="91"/>
      <c r="N1557" s="91"/>
      <c r="O1557" s="91"/>
      <c r="P1557" s="91"/>
      <c r="Q1557" s="91"/>
      <c r="R1557" s="91"/>
    </row>
    <row r="1558" spans="2:18" s="92" customFormat="1" ht="15" customHeight="1" x14ac:dyDescent="0.25">
      <c r="B1558" s="173"/>
      <c r="C1558" s="174"/>
      <c r="D1558" s="175"/>
      <c r="E1558" s="176"/>
      <c r="F1558" s="176"/>
      <c r="G1558" s="23"/>
      <c r="H1558" s="23"/>
      <c r="I1558" s="23"/>
      <c r="J1558" s="23"/>
      <c r="K1558" s="91"/>
      <c r="L1558" s="91"/>
      <c r="M1558" s="91"/>
      <c r="N1558" s="91"/>
      <c r="O1558" s="91"/>
      <c r="P1558" s="91"/>
      <c r="Q1558" s="91"/>
      <c r="R1558" s="91"/>
    </row>
    <row r="1559" spans="2:18" s="92" customFormat="1" ht="15" customHeight="1" x14ac:dyDescent="0.25">
      <c r="B1559" s="173"/>
      <c r="C1559" s="174"/>
      <c r="D1559" s="175"/>
      <c r="E1559" s="176"/>
      <c r="F1559" s="176"/>
      <c r="G1559" s="23"/>
      <c r="H1559" s="23"/>
      <c r="I1559" s="23"/>
      <c r="J1559" s="23"/>
      <c r="K1559" s="91"/>
      <c r="L1559" s="91"/>
      <c r="M1559" s="91"/>
      <c r="N1559" s="91"/>
      <c r="O1559" s="91"/>
      <c r="P1559" s="91"/>
      <c r="Q1559" s="91"/>
      <c r="R1559" s="91"/>
    </row>
    <row r="1560" spans="2:18" s="92" customFormat="1" ht="15" customHeight="1" x14ac:dyDescent="0.25">
      <c r="B1560" s="173"/>
      <c r="C1560" s="174"/>
      <c r="D1560" s="175"/>
      <c r="E1560" s="176"/>
      <c r="F1560" s="176"/>
      <c r="G1560" s="23"/>
      <c r="H1560" s="23"/>
      <c r="I1560" s="23"/>
      <c r="J1560" s="23"/>
      <c r="K1560" s="91"/>
      <c r="L1560" s="91"/>
      <c r="M1560" s="91"/>
      <c r="N1560" s="91"/>
      <c r="O1560" s="91"/>
      <c r="P1560" s="91"/>
      <c r="Q1560" s="91"/>
      <c r="R1560" s="91"/>
    </row>
    <row r="1561" spans="2:18" s="92" customFormat="1" ht="15" customHeight="1" x14ac:dyDescent="0.25">
      <c r="B1561" s="173"/>
      <c r="C1561" s="174"/>
      <c r="D1561" s="175"/>
      <c r="E1561" s="176"/>
      <c r="F1561" s="176"/>
      <c r="G1561" s="23"/>
      <c r="H1561" s="23"/>
      <c r="I1561" s="23"/>
      <c r="J1561" s="23"/>
      <c r="K1561" s="91"/>
      <c r="L1561" s="91"/>
      <c r="M1561" s="91"/>
      <c r="N1561" s="91"/>
      <c r="O1561" s="91"/>
      <c r="P1561" s="91"/>
      <c r="Q1561" s="91"/>
      <c r="R1561" s="91"/>
    </row>
    <row r="1562" spans="2:18" s="92" customFormat="1" ht="15" customHeight="1" x14ac:dyDescent="0.25">
      <c r="B1562" s="173"/>
      <c r="C1562" s="174"/>
      <c r="D1562" s="175"/>
      <c r="E1562" s="176"/>
      <c r="F1562" s="176"/>
      <c r="G1562" s="23"/>
      <c r="H1562" s="23"/>
      <c r="I1562" s="23"/>
      <c r="J1562" s="23"/>
      <c r="K1562" s="91"/>
      <c r="L1562" s="91"/>
      <c r="M1562" s="91"/>
      <c r="N1562" s="91"/>
      <c r="O1562" s="91"/>
      <c r="P1562" s="91"/>
      <c r="Q1562" s="91"/>
      <c r="R1562" s="91"/>
    </row>
    <row r="1563" spans="2:18" s="92" customFormat="1" ht="15" customHeight="1" x14ac:dyDescent="0.25">
      <c r="B1563" s="173"/>
      <c r="C1563" s="174"/>
      <c r="D1563" s="175"/>
      <c r="E1563" s="176"/>
      <c r="F1563" s="176"/>
      <c r="G1563" s="23"/>
      <c r="H1563" s="23"/>
      <c r="I1563" s="23"/>
      <c r="J1563" s="23"/>
      <c r="K1563" s="91"/>
      <c r="L1563" s="91"/>
      <c r="M1563" s="91"/>
      <c r="N1563" s="91"/>
      <c r="O1563" s="91"/>
      <c r="P1563" s="91"/>
      <c r="Q1563" s="91"/>
      <c r="R1563" s="91"/>
    </row>
    <row r="1564" spans="2:18" s="92" customFormat="1" ht="15" customHeight="1" x14ac:dyDescent="0.25">
      <c r="B1564" s="173"/>
      <c r="C1564" s="174"/>
      <c r="D1564" s="175"/>
      <c r="E1564" s="176"/>
      <c r="F1564" s="176"/>
      <c r="G1564" s="23"/>
      <c r="H1564" s="23"/>
      <c r="I1564" s="23"/>
      <c r="J1564" s="23"/>
      <c r="K1564" s="91"/>
      <c r="L1564" s="91"/>
      <c r="M1564" s="91"/>
      <c r="N1564" s="91"/>
      <c r="O1564" s="91"/>
      <c r="P1564" s="91"/>
      <c r="Q1564" s="91"/>
      <c r="R1564" s="91"/>
    </row>
    <row r="1565" spans="2:18" s="92" customFormat="1" ht="15" customHeight="1" x14ac:dyDescent="0.25">
      <c r="B1565" s="173"/>
      <c r="C1565" s="174"/>
      <c r="D1565" s="175"/>
      <c r="E1565" s="176"/>
      <c r="F1565" s="176"/>
      <c r="G1565" s="23"/>
      <c r="H1565" s="23"/>
      <c r="I1565" s="23"/>
      <c r="J1565" s="23"/>
      <c r="K1565" s="91"/>
      <c r="L1565" s="91"/>
      <c r="M1565" s="91"/>
      <c r="N1565" s="91"/>
      <c r="O1565" s="91"/>
      <c r="P1565" s="91"/>
      <c r="Q1565" s="91"/>
      <c r="R1565" s="91"/>
    </row>
    <row r="1566" spans="2:18" s="92" customFormat="1" ht="15" customHeight="1" x14ac:dyDescent="0.25">
      <c r="B1566" s="173"/>
      <c r="C1566" s="174"/>
      <c r="D1566" s="175"/>
      <c r="E1566" s="176"/>
      <c r="F1566" s="176"/>
      <c r="G1566" s="23"/>
      <c r="H1566" s="23"/>
      <c r="I1566" s="23"/>
      <c r="J1566" s="23"/>
      <c r="K1566" s="91"/>
      <c r="L1566" s="91"/>
      <c r="M1566" s="91"/>
      <c r="N1566" s="91"/>
      <c r="O1566" s="91"/>
      <c r="P1566" s="91"/>
      <c r="Q1566" s="91"/>
      <c r="R1566" s="91"/>
    </row>
    <row r="1567" spans="2:18" s="92" customFormat="1" ht="15" customHeight="1" x14ac:dyDescent="0.25">
      <c r="B1567" s="173"/>
      <c r="C1567" s="174"/>
      <c r="D1567" s="175"/>
      <c r="E1567" s="176"/>
      <c r="F1567" s="176"/>
      <c r="G1567" s="23"/>
      <c r="H1567" s="23"/>
      <c r="I1567" s="23"/>
      <c r="J1567" s="23"/>
      <c r="K1567" s="91"/>
      <c r="L1567" s="91"/>
      <c r="M1567" s="91"/>
      <c r="N1567" s="91"/>
      <c r="O1567" s="91"/>
      <c r="P1567" s="91"/>
      <c r="Q1567" s="91"/>
      <c r="R1567" s="91"/>
    </row>
    <row r="1568" spans="2:18" s="92" customFormat="1" ht="15" customHeight="1" x14ac:dyDescent="0.25">
      <c r="B1568" s="173"/>
      <c r="C1568" s="174"/>
      <c r="D1568" s="175"/>
      <c r="E1568" s="176"/>
      <c r="F1568" s="176"/>
      <c r="G1568" s="23"/>
      <c r="H1568" s="23"/>
      <c r="I1568" s="23"/>
      <c r="J1568" s="23"/>
      <c r="K1568" s="91"/>
      <c r="L1568" s="91"/>
      <c r="M1568" s="91"/>
      <c r="N1568" s="91"/>
      <c r="O1568" s="91"/>
      <c r="P1568" s="91"/>
      <c r="Q1568" s="91"/>
      <c r="R1568" s="91"/>
    </row>
    <row r="1569" spans="2:18" s="92" customFormat="1" ht="15" customHeight="1" x14ac:dyDescent="0.25">
      <c r="B1569" s="173"/>
      <c r="C1569" s="174"/>
      <c r="D1569" s="175"/>
      <c r="E1569" s="176"/>
      <c r="F1569" s="176"/>
      <c r="G1569" s="23"/>
      <c r="H1569" s="23"/>
      <c r="I1569" s="23"/>
      <c r="J1569" s="23"/>
      <c r="K1569" s="91"/>
      <c r="L1569" s="91"/>
      <c r="M1569" s="91"/>
      <c r="N1569" s="91"/>
      <c r="O1569" s="91"/>
      <c r="P1569" s="91"/>
      <c r="Q1569" s="91"/>
      <c r="R1569" s="91"/>
    </row>
    <row r="1570" spans="2:18" s="92" customFormat="1" ht="15" customHeight="1" x14ac:dyDescent="0.25">
      <c r="B1570" s="173"/>
      <c r="C1570" s="174"/>
      <c r="D1570" s="175"/>
      <c r="E1570" s="176"/>
      <c r="F1570" s="176"/>
      <c r="G1570" s="23"/>
      <c r="H1570" s="23"/>
      <c r="I1570" s="23"/>
      <c r="J1570" s="23"/>
      <c r="K1570" s="91"/>
      <c r="L1570" s="91"/>
      <c r="M1570" s="91"/>
      <c r="N1570" s="91"/>
      <c r="O1570" s="91"/>
      <c r="P1570" s="91"/>
      <c r="Q1570" s="91"/>
      <c r="R1570" s="91"/>
    </row>
    <row r="1571" spans="2:18" s="92" customFormat="1" ht="15" customHeight="1" x14ac:dyDescent="0.25">
      <c r="B1571" s="173"/>
      <c r="C1571" s="174"/>
      <c r="D1571" s="175"/>
      <c r="E1571" s="176"/>
      <c r="F1571" s="176"/>
      <c r="G1571" s="23"/>
      <c r="H1571" s="23"/>
      <c r="I1571" s="23"/>
      <c r="J1571" s="23"/>
      <c r="K1571" s="91"/>
      <c r="L1571" s="91"/>
      <c r="M1571" s="91"/>
      <c r="N1571" s="91"/>
      <c r="O1571" s="91"/>
      <c r="P1571" s="91"/>
      <c r="Q1571" s="91"/>
      <c r="R1571" s="91"/>
    </row>
    <row r="1572" spans="2:18" s="92" customFormat="1" ht="15" customHeight="1" x14ac:dyDescent="0.25">
      <c r="B1572" s="173"/>
      <c r="C1572" s="174"/>
      <c r="D1572" s="175"/>
      <c r="E1572" s="176"/>
      <c r="F1572" s="176"/>
      <c r="G1572" s="23"/>
      <c r="H1572" s="23"/>
      <c r="I1572" s="23"/>
      <c r="J1572" s="23"/>
      <c r="K1572" s="91"/>
      <c r="L1572" s="91"/>
      <c r="M1572" s="91"/>
      <c r="N1572" s="91"/>
      <c r="O1572" s="91"/>
      <c r="P1572" s="91"/>
      <c r="Q1572" s="91"/>
      <c r="R1572" s="91"/>
    </row>
    <row r="1573" spans="2:18" s="92" customFormat="1" ht="15" customHeight="1" x14ac:dyDescent="0.25">
      <c r="B1573" s="173"/>
      <c r="C1573" s="174"/>
      <c r="D1573" s="175"/>
      <c r="E1573" s="176"/>
      <c r="F1573" s="176"/>
      <c r="G1573" s="23"/>
      <c r="H1573" s="23"/>
      <c r="I1573" s="23"/>
      <c r="J1573" s="23"/>
      <c r="K1573" s="91"/>
      <c r="L1573" s="91"/>
      <c r="M1573" s="91"/>
      <c r="N1573" s="91"/>
      <c r="O1573" s="91"/>
      <c r="P1573" s="91"/>
      <c r="Q1573" s="91"/>
      <c r="R1573" s="91"/>
    </row>
    <row r="1574" spans="2:18" s="92" customFormat="1" ht="15" customHeight="1" x14ac:dyDescent="0.25">
      <c r="B1574" s="173"/>
      <c r="C1574" s="174"/>
      <c r="D1574" s="175"/>
      <c r="E1574" s="176"/>
      <c r="F1574" s="176"/>
      <c r="G1574" s="23"/>
      <c r="H1574" s="23"/>
      <c r="I1574" s="23"/>
      <c r="J1574" s="23"/>
      <c r="K1574" s="91"/>
      <c r="L1574" s="91"/>
      <c r="M1574" s="91"/>
      <c r="N1574" s="91"/>
      <c r="O1574" s="91"/>
      <c r="P1574" s="91"/>
      <c r="Q1574" s="91"/>
      <c r="R1574" s="91"/>
    </row>
    <row r="1575" spans="2:18" s="92" customFormat="1" ht="15" customHeight="1" x14ac:dyDescent="0.25">
      <c r="B1575" s="173"/>
      <c r="C1575" s="174"/>
      <c r="D1575" s="175"/>
      <c r="E1575" s="176"/>
      <c r="F1575" s="176"/>
      <c r="G1575" s="23"/>
      <c r="H1575" s="23"/>
      <c r="I1575" s="23"/>
      <c r="J1575" s="23"/>
      <c r="K1575" s="91"/>
      <c r="L1575" s="91"/>
      <c r="M1575" s="91"/>
      <c r="N1575" s="91"/>
      <c r="O1575" s="91"/>
      <c r="P1575" s="91"/>
      <c r="Q1575" s="91"/>
      <c r="R1575" s="91"/>
    </row>
    <row r="1576" spans="2:18" s="92" customFormat="1" ht="15" customHeight="1" x14ac:dyDescent="0.25">
      <c r="B1576" s="173"/>
      <c r="C1576" s="174"/>
      <c r="D1576" s="175"/>
      <c r="E1576" s="176"/>
      <c r="F1576" s="176"/>
      <c r="G1576" s="23"/>
      <c r="H1576" s="23"/>
      <c r="I1576" s="23"/>
      <c r="J1576" s="23"/>
      <c r="K1576" s="91"/>
      <c r="L1576" s="91"/>
      <c r="M1576" s="91"/>
      <c r="N1576" s="91"/>
      <c r="O1576" s="91"/>
      <c r="P1576" s="91"/>
      <c r="Q1576" s="91"/>
      <c r="R1576" s="91"/>
    </row>
    <row r="1577" spans="2:18" s="92" customFormat="1" ht="15" customHeight="1" x14ac:dyDescent="0.25">
      <c r="B1577" s="173"/>
      <c r="C1577" s="174"/>
      <c r="D1577" s="175"/>
      <c r="E1577" s="176"/>
      <c r="F1577" s="176"/>
      <c r="G1577" s="23"/>
      <c r="H1577" s="23"/>
      <c r="I1577" s="23"/>
      <c r="J1577" s="23"/>
      <c r="K1577" s="91"/>
      <c r="L1577" s="91"/>
      <c r="M1577" s="91"/>
      <c r="N1577" s="91"/>
      <c r="O1577" s="91"/>
      <c r="P1577" s="91"/>
      <c r="Q1577" s="91"/>
      <c r="R1577" s="91"/>
    </row>
    <row r="1578" spans="2:18" s="92" customFormat="1" ht="15" customHeight="1" x14ac:dyDescent="0.25">
      <c r="B1578" s="173"/>
      <c r="C1578" s="174"/>
      <c r="D1578" s="175"/>
      <c r="E1578" s="176"/>
      <c r="F1578" s="176"/>
      <c r="G1578" s="23"/>
      <c r="H1578" s="23"/>
      <c r="I1578" s="23"/>
      <c r="J1578" s="23"/>
      <c r="K1578" s="91"/>
      <c r="L1578" s="91"/>
      <c r="M1578" s="91"/>
      <c r="N1578" s="91"/>
      <c r="O1578" s="91"/>
      <c r="P1578" s="91"/>
      <c r="Q1578" s="91"/>
      <c r="R1578" s="91"/>
    </row>
    <row r="1579" spans="2:18" s="92" customFormat="1" ht="15" customHeight="1" x14ac:dyDescent="0.25">
      <c r="B1579" s="173"/>
      <c r="C1579" s="174"/>
      <c r="D1579" s="175"/>
      <c r="E1579" s="176"/>
      <c r="F1579" s="176"/>
      <c r="G1579" s="23"/>
      <c r="H1579" s="23"/>
      <c r="I1579" s="23"/>
      <c r="J1579" s="23"/>
      <c r="K1579" s="91"/>
      <c r="L1579" s="91"/>
      <c r="M1579" s="91"/>
      <c r="N1579" s="91"/>
      <c r="O1579" s="91"/>
      <c r="P1579" s="91"/>
      <c r="Q1579" s="91"/>
      <c r="R1579" s="91"/>
    </row>
    <row r="1580" spans="2:18" s="92" customFormat="1" ht="15" customHeight="1" x14ac:dyDescent="0.25">
      <c r="B1580" s="173"/>
      <c r="C1580" s="174"/>
      <c r="D1580" s="175"/>
      <c r="E1580" s="176"/>
      <c r="F1580" s="176"/>
      <c r="G1580" s="23"/>
      <c r="H1580" s="23"/>
      <c r="I1580" s="23"/>
      <c r="J1580" s="23"/>
      <c r="K1580" s="91"/>
      <c r="L1580" s="91"/>
      <c r="M1580" s="91"/>
      <c r="N1580" s="91"/>
      <c r="O1580" s="91"/>
      <c r="P1580" s="91"/>
      <c r="Q1580" s="91"/>
      <c r="R1580" s="91"/>
    </row>
    <row r="1581" spans="2:18" s="92" customFormat="1" ht="15" customHeight="1" x14ac:dyDescent="0.25">
      <c r="B1581" s="173"/>
      <c r="C1581" s="174"/>
      <c r="D1581" s="175"/>
      <c r="E1581" s="176"/>
      <c r="F1581" s="176"/>
      <c r="G1581" s="23"/>
      <c r="H1581" s="23"/>
      <c r="I1581" s="23"/>
      <c r="J1581" s="23"/>
      <c r="K1581" s="91"/>
      <c r="L1581" s="91"/>
      <c r="M1581" s="91"/>
      <c r="N1581" s="91"/>
      <c r="O1581" s="91"/>
      <c r="P1581" s="91"/>
      <c r="Q1581" s="91"/>
      <c r="R1581" s="91"/>
    </row>
    <row r="1582" spans="2:18" s="92" customFormat="1" ht="15" customHeight="1" x14ac:dyDescent="0.25">
      <c r="B1582" s="173"/>
      <c r="C1582" s="174"/>
      <c r="D1582" s="175"/>
      <c r="E1582" s="176"/>
      <c r="F1582" s="176"/>
      <c r="G1582" s="23"/>
      <c r="H1582" s="23"/>
      <c r="I1582" s="23"/>
      <c r="J1582" s="23"/>
      <c r="K1582" s="91"/>
      <c r="L1582" s="91"/>
      <c r="M1582" s="91"/>
      <c r="N1582" s="91"/>
      <c r="O1582" s="91"/>
      <c r="P1582" s="91"/>
      <c r="Q1582" s="91"/>
      <c r="R1582" s="91"/>
    </row>
    <row r="1583" spans="2:18" s="92" customFormat="1" ht="15" customHeight="1" x14ac:dyDescent="0.25">
      <c r="B1583" s="173"/>
      <c r="C1583" s="174"/>
      <c r="D1583" s="175"/>
      <c r="E1583" s="176"/>
      <c r="F1583" s="176"/>
      <c r="G1583" s="23"/>
      <c r="H1583" s="23"/>
      <c r="I1583" s="23"/>
      <c r="J1583" s="23"/>
      <c r="K1583" s="91"/>
      <c r="L1583" s="91"/>
      <c r="M1583" s="91"/>
      <c r="N1583" s="91"/>
      <c r="O1583" s="91"/>
      <c r="P1583" s="91"/>
      <c r="Q1583" s="91"/>
      <c r="R1583" s="91"/>
    </row>
    <row r="1584" spans="2:18" s="92" customFormat="1" ht="15" customHeight="1" x14ac:dyDescent="0.25">
      <c r="B1584" s="173"/>
      <c r="C1584" s="174"/>
      <c r="D1584" s="175"/>
      <c r="E1584" s="176"/>
      <c r="F1584" s="176"/>
      <c r="G1584" s="23"/>
      <c r="H1584" s="23"/>
      <c r="I1584" s="23"/>
      <c r="J1584" s="23"/>
      <c r="K1584" s="91"/>
      <c r="L1584" s="91"/>
      <c r="M1584" s="91"/>
      <c r="N1584" s="91"/>
      <c r="O1584" s="91"/>
      <c r="P1584" s="91"/>
      <c r="Q1584" s="91"/>
      <c r="R1584" s="91"/>
    </row>
    <row r="1585" spans="2:18" s="92" customFormat="1" ht="15" customHeight="1" x14ac:dyDescent="0.25">
      <c r="B1585" s="173"/>
      <c r="C1585" s="174"/>
      <c r="D1585" s="175"/>
      <c r="E1585" s="176"/>
      <c r="F1585" s="176"/>
      <c r="G1585" s="23"/>
      <c r="H1585" s="23"/>
      <c r="I1585" s="23"/>
      <c r="J1585" s="23"/>
      <c r="K1585" s="91"/>
      <c r="L1585" s="91"/>
      <c r="M1585" s="91"/>
      <c r="N1585" s="91"/>
      <c r="O1585" s="91"/>
      <c r="P1585" s="91"/>
      <c r="Q1585" s="91"/>
      <c r="R1585" s="91"/>
    </row>
    <row r="1586" spans="2:18" s="92" customFormat="1" ht="15" customHeight="1" x14ac:dyDescent="0.25">
      <c r="B1586" s="173"/>
      <c r="C1586" s="174"/>
      <c r="D1586" s="175"/>
      <c r="E1586" s="176"/>
      <c r="F1586" s="176"/>
      <c r="G1586" s="23"/>
      <c r="H1586" s="23"/>
      <c r="I1586" s="23"/>
      <c r="J1586" s="23"/>
      <c r="K1586" s="91"/>
      <c r="L1586" s="91"/>
      <c r="M1586" s="91"/>
      <c r="N1586" s="91"/>
      <c r="O1586" s="91"/>
      <c r="P1586" s="91"/>
      <c r="Q1586" s="91"/>
      <c r="R1586" s="91"/>
    </row>
    <row r="1587" spans="2:18" s="92" customFormat="1" ht="15" customHeight="1" x14ac:dyDescent="0.25">
      <c r="B1587" s="173"/>
      <c r="C1587" s="174"/>
      <c r="D1587" s="175"/>
      <c r="E1587" s="176"/>
      <c r="F1587" s="176"/>
      <c r="G1587" s="23"/>
      <c r="H1587" s="23"/>
      <c r="I1587" s="23"/>
      <c r="J1587" s="23"/>
      <c r="K1587" s="91"/>
      <c r="L1587" s="91"/>
      <c r="M1587" s="91"/>
      <c r="N1587" s="91"/>
      <c r="O1587" s="91"/>
      <c r="P1587" s="91"/>
      <c r="Q1587" s="91"/>
      <c r="R1587" s="91"/>
    </row>
    <row r="1588" spans="2:18" s="92" customFormat="1" ht="15" customHeight="1" x14ac:dyDescent="0.25">
      <c r="B1588" s="173"/>
      <c r="C1588" s="174"/>
      <c r="D1588" s="175"/>
      <c r="E1588" s="176"/>
      <c r="F1588" s="176"/>
      <c r="G1588" s="23"/>
      <c r="H1588" s="23"/>
      <c r="I1588" s="23"/>
      <c r="J1588" s="23"/>
      <c r="K1588" s="91"/>
      <c r="L1588" s="91"/>
      <c r="M1588" s="91"/>
      <c r="N1588" s="91"/>
      <c r="O1588" s="91"/>
      <c r="P1588" s="91"/>
      <c r="Q1588" s="91"/>
      <c r="R1588" s="91"/>
    </row>
    <row r="1589" spans="2:18" s="92" customFormat="1" ht="15" customHeight="1" x14ac:dyDescent="0.25">
      <c r="B1589" s="173"/>
      <c r="C1589" s="174"/>
      <c r="D1589" s="175"/>
      <c r="E1589" s="176"/>
      <c r="F1589" s="176"/>
      <c r="G1589" s="23"/>
      <c r="H1589" s="23"/>
      <c r="I1589" s="23"/>
      <c r="J1589" s="23"/>
      <c r="K1589" s="91"/>
      <c r="L1589" s="91"/>
      <c r="M1589" s="91"/>
      <c r="N1589" s="91"/>
      <c r="O1589" s="91"/>
      <c r="P1589" s="91"/>
      <c r="Q1589" s="91"/>
      <c r="R1589" s="91"/>
    </row>
    <row r="1590" spans="2:18" s="92" customFormat="1" ht="15" customHeight="1" x14ac:dyDescent="0.25">
      <c r="B1590" s="173"/>
      <c r="C1590" s="174"/>
      <c r="D1590" s="175"/>
      <c r="E1590" s="176"/>
      <c r="F1590" s="176"/>
      <c r="G1590" s="23"/>
      <c r="H1590" s="23"/>
      <c r="I1590" s="23"/>
      <c r="J1590" s="23"/>
      <c r="K1590" s="91"/>
      <c r="L1590" s="91"/>
      <c r="M1590" s="91"/>
      <c r="N1590" s="91"/>
      <c r="O1590" s="91"/>
      <c r="P1590" s="91"/>
      <c r="Q1590" s="91"/>
      <c r="R1590" s="91"/>
    </row>
    <row r="1591" spans="2:18" s="92" customFormat="1" ht="15" customHeight="1" x14ac:dyDescent="0.25">
      <c r="B1591" s="173"/>
      <c r="C1591" s="174"/>
      <c r="D1591" s="175"/>
      <c r="E1591" s="176"/>
      <c r="F1591" s="176"/>
      <c r="G1591" s="23"/>
      <c r="H1591" s="23"/>
      <c r="I1591" s="23"/>
      <c r="J1591" s="23"/>
      <c r="K1591" s="91"/>
      <c r="L1591" s="91"/>
      <c r="M1591" s="91"/>
      <c r="N1591" s="91"/>
      <c r="O1591" s="91"/>
      <c r="P1591" s="91"/>
      <c r="Q1591" s="91"/>
      <c r="R1591" s="91"/>
    </row>
    <row r="1592" spans="2:18" s="92" customFormat="1" ht="15" customHeight="1" x14ac:dyDescent="0.25">
      <c r="B1592" s="173"/>
      <c r="C1592" s="174"/>
      <c r="D1592" s="175"/>
      <c r="E1592" s="176"/>
      <c r="F1592" s="176"/>
      <c r="G1592" s="23"/>
      <c r="H1592" s="23"/>
      <c r="I1592" s="23"/>
      <c r="J1592" s="23"/>
      <c r="K1592" s="91"/>
      <c r="L1592" s="91"/>
      <c r="M1592" s="91"/>
      <c r="N1592" s="91"/>
      <c r="O1592" s="91"/>
      <c r="P1592" s="91"/>
      <c r="Q1592" s="91"/>
      <c r="R1592" s="91"/>
    </row>
    <row r="1593" spans="2:18" s="92" customFormat="1" ht="15" customHeight="1" x14ac:dyDescent="0.25">
      <c r="B1593" s="173"/>
      <c r="C1593" s="174"/>
      <c r="D1593" s="175"/>
      <c r="E1593" s="176"/>
      <c r="F1593" s="176"/>
      <c r="G1593" s="23"/>
      <c r="H1593" s="23"/>
      <c r="I1593" s="23"/>
      <c r="J1593" s="23"/>
      <c r="K1593" s="91"/>
      <c r="L1593" s="91"/>
      <c r="M1593" s="91"/>
      <c r="N1593" s="91"/>
      <c r="O1593" s="91"/>
      <c r="P1593" s="91"/>
      <c r="Q1593" s="91"/>
      <c r="R1593" s="91"/>
    </row>
    <row r="1594" spans="2:18" s="92" customFormat="1" ht="15" customHeight="1" x14ac:dyDescent="0.25">
      <c r="B1594" s="173"/>
      <c r="C1594" s="174"/>
      <c r="D1594" s="175"/>
      <c r="E1594" s="176"/>
      <c r="F1594" s="176"/>
      <c r="G1594" s="23"/>
      <c r="H1594" s="23"/>
      <c r="I1594" s="23"/>
      <c r="J1594" s="23"/>
      <c r="K1594" s="91"/>
      <c r="L1594" s="91"/>
      <c r="M1594" s="91"/>
      <c r="N1594" s="91"/>
      <c r="O1594" s="91"/>
      <c r="P1594" s="91"/>
      <c r="Q1594" s="91"/>
      <c r="R1594" s="91"/>
    </row>
    <row r="1595" spans="2:18" s="92" customFormat="1" ht="15" customHeight="1" x14ac:dyDescent="0.25">
      <c r="B1595" s="173"/>
      <c r="C1595" s="174"/>
      <c r="D1595" s="175"/>
      <c r="E1595" s="176"/>
      <c r="F1595" s="176"/>
      <c r="G1595" s="23"/>
      <c r="H1595" s="23"/>
      <c r="I1595" s="23"/>
      <c r="J1595" s="23"/>
      <c r="K1595" s="91"/>
      <c r="L1595" s="91"/>
      <c r="M1595" s="91"/>
      <c r="N1595" s="91"/>
      <c r="O1595" s="91"/>
      <c r="P1595" s="91"/>
      <c r="Q1595" s="91"/>
      <c r="R1595" s="91"/>
    </row>
    <row r="1596" spans="2:18" s="92" customFormat="1" ht="15" customHeight="1" x14ac:dyDescent="0.25">
      <c r="B1596" s="173"/>
      <c r="C1596" s="174"/>
      <c r="D1596" s="175"/>
      <c r="E1596" s="176"/>
      <c r="F1596" s="176"/>
      <c r="G1596" s="23"/>
      <c r="H1596" s="23"/>
      <c r="I1596" s="23"/>
      <c r="J1596" s="23"/>
      <c r="K1596" s="91"/>
      <c r="L1596" s="91"/>
      <c r="M1596" s="91"/>
      <c r="N1596" s="91"/>
      <c r="O1596" s="91"/>
      <c r="P1596" s="91"/>
      <c r="Q1596" s="91"/>
      <c r="R1596" s="91"/>
    </row>
    <row r="1597" spans="2:18" s="92" customFormat="1" ht="15" customHeight="1" x14ac:dyDescent="0.25">
      <c r="B1597" s="173"/>
      <c r="C1597" s="174"/>
      <c r="D1597" s="175"/>
      <c r="E1597" s="176"/>
      <c r="F1597" s="176"/>
      <c r="G1597" s="23"/>
      <c r="H1597" s="23"/>
      <c r="I1597" s="23"/>
      <c r="J1597" s="23"/>
      <c r="K1597" s="91"/>
      <c r="L1597" s="91"/>
      <c r="M1597" s="91"/>
      <c r="N1597" s="91"/>
      <c r="O1597" s="91"/>
      <c r="P1597" s="91"/>
      <c r="Q1597" s="91"/>
      <c r="R1597" s="91"/>
    </row>
    <row r="1598" spans="2:18" s="92" customFormat="1" ht="15" customHeight="1" x14ac:dyDescent="0.25">
      <c r="B1598" s="173"/>
      <c r="C1598" s="174"/>
      <c r="D1598" s="175"/>
      <c r="E1598" s="176"/>
      <c r="F1598" s="176"/>
      <c r="G1598" s="23"/>
      <c r="H1598" s="23"/>
      <c r="I1598" s="23"/>
      <c r="J1598" s="23"/>
      <c r="K1598" s="91"/>
      <c r="L1598" s="91"/>
      <c r="M1598" s="91"/>
      <c r="N1598" s="91"/>
      <c r="O1598" s="91"/>
      <c r="P1598" s="91"/>
      <c r="Q1598" s="91"/>
      <c r="R1598" s="91"/>
    </row>
    <row r="1599" spans="2:18" s="92" customFormat="1" ht="15" customHeight="1" x14ac:dyDescent="0.25">
      <c r="B1599" s="173"/>
      <c r="C1599" s="174"/>
      <c r="D1599" s="175"/>
      <c r="E1599" s="176"/>
      <c r="F1599" s="176"/>
      <c r="G1599" s="23"/>
      <c r="H1599" s="23"/>
      <c r="I1599" s="23"/>
      <c r="J1599" s="23"/>
      <c r="K1599" s="91"/>
      <c r="L1599" s="91"/>
      <c r="M1599" s="91"/>
      <c r="N1599" s="91"/>
      <c r="O1599" s="91"/>
      <c r="P1599" s="91"/>
      <c r="Q1599" s="91"/>
      <c r="R1599" s="91"/>
    </row>
    <row r="1600" spans="2:18" s="92" customFormat="1" ht="15" customHeight="1" x14ac:dyDescent="0.25">
      <c r="B1600" s="173"/>
      <c r="C1600" s="174"/>
      <c r="D1600" s="175"/>
      <c r="E1600" s="176"/>
      <c r="F1600" s="176"/>
      <c r="G1600" s="23"/>
      <c r="H1600" s="23"/>
      <c r="I1600" s="23"/>
      <c r="J1600" s="23"/>
      <c r="K1600" s="91"/>
      <c r="L1600" s="91"/>
      <c r="M1600" s="91"/>
      <c r="N1600" s="91"/>
      <c r="O1600" s="91"/>
      <c r="P1600" s="91"/>
      <c r="Q1600" s="91"/>
      <c r="R1600" s="91"/>
    </row>
    <row r="1601" spans="2:18" s="92" customFormat="1" ht="15" customHeight="1" x14ac:dyDescent="0.25">
      <c r="B1601" s="173"/>
      <c r="C1601" s="174"/>
      <c r="D1601" s="175"/>
      <c r="E1601" s="176"/>
      <c r="F1601" s="176"/>
      <c r="G1601" s="23"/>
      <c r="H1601" s="23"/>
      <c r="I1601" s="23"/>
      <c r="J1601" s="23"/>
      <c r="K1601" s="91"/>
      <c r="L1601" s="91"/>
      <c r="M1601" s="91"/>
      <c r="N1601" s="91"/>
      <c r="O1601" s="91"/>
      <c r="P1601" s="91"/>
      <c r="Q1601" s="91"/>
      <c r="R1601" s="91"/>
    </row>
    <row r="1602" spans="2:18" s="92" customFormat="1" ht="15" customHeight="1" x14ac:dyDescent="0.25">
      <c r="B1602" s="173"/>
      <c r="C1602" s="174"/>
      <c r="D1602" s="175"/>
      <c r="E1602" s="176"/>
      <c r="F1602" s="176"/>
      <c r="G1602" s="23"/>
      <c r="H1602" s="23"/>
      <c r="I1602" s="23"/>
      <c r="J1602" s="23"/>
      <c r="K1602" s="91"/>
      <c r="L1602" s="91"/>
      <c r="M1602" s="91"/>
      <c r="N1602" s="91"/>
      <c r="O1602" s="91"/>
      <c r="P1602" s="91"/>
      <c r="Q1602" s="91"/>
      <c r="R1602" s="91"/>
    </row>
    <row r="1603" spans="2:18" s="92" customFormat="1" ht="15" customHeight="1" x14ac:dyDescent="0.25">
      <c r="B1603" s="173"/>
      <c r="C1603" s="174"/>
      <c r="D1603" s="175"/>
      <c r="E1603" s="176"/>
      <c r="F1603" s="176"/>
      <c r="G1603" s="23"/>
      <c r="H1603" s="23"/>
      <c r="I1603" s="23"/>
      <c r="J1603" s="23"/>
      <c r="K1603" s="91"/>
      <c r="L1603" s="91"/>
      <c r="M1603" s="91"/>
      <c r="N1603" s="91"/>
      <c r="O1603" s="91"/>
      <c r="P1603" s="91"/>
      <c r="Q1603" s="91"/>
      <c r="R1603" s="91"/>
    </row>
    <row r="1604" spans="2:18" s="92" customFormat="1" ht="15" customHeight="1" x14ac:dyDescent="0.25">
      <c r="B1604" s="173"/>
      <c r="C1604" s="174"/>
      <c r="D1604" s="175"/>
      <c r="E1604" s="176"/>
      <c r="F1604" s="176"/>
      <c r="G1604" s="23"/>
      <c r="H1604" s="23"/>
      <c r="I1604" s="23"/>
      <c r="J1604" s="23"/>
      <c r="K1604" s="91"/>
      <c r="L1604" s="91"/>
      <c r="M1604" s="91"/>
      <c r="N1604" s="91"/>
      <c r="O1604" s="91"/>
      <c r="P1604" s="91"/>
      <c r="Q1604" s="91"/>
      <c r="R1604" s="91"/>
    </row>
    <row r="1605" spans="2:18" s="92" customFormat="1" ht="15" customHeight="1" x14ac:dyDescent="0.25">
      <c r="B1605" s="173"/>
      <c r="C1605" s="174"/>
      <c r="D1605" s="175"/>
      <c r="E1605" s="176"/>
      <c r="F1605" s="176"/>
      <c r="G1605" s="23"/>
      <c r="H1605" s="23"/>
      <c r="I1605" s="23"/>
      <c r="J1605" s="23"/>
      <c r="K1605" s="91"/>
      <c r="L1605" s="91"/>
      <c r="M1605" s="91"/>
      <c r="N1605" s="91"/>
      <c r="O1605" s="91"/>
      <c r="P1605" s="91"/>
      <c r="Q1605" s="91"/>
      <c r="R1605" s="91"/>
    </row>
    <row r="1606" spans="2:18" s="92" customFormat="1" ht="15" customHeight="1" x14ac:dyDescent="0.25">
      <c r="B1606" s="173"/>
      <c r="C1606" s="174"/>
      <c r="D1606" s="175"/>
      <c r="E1606" s="176"/>
      <c r="F1606" s="176"/>
      <c r="G1606" s="23"/>
      <c r="H1606" s="23"/>
      <c r="I1606" s="23"/>
      <c r="J1606" s="23"/>
      <c r="K1606" s="91"/>
      <c r="L1606" s="91"/>
      <c r="M1606" s="91"/>
      <c r="N1606" s="91"/>
      <c r="O1606" s="91"/>
      <c r="P1606" s="91"/>
      <c r="Q1606" s="91"/>
      <c r="R1606" s="91"/>
    </row>
    <row r="1607" spans="2:18" s="92" customFormat="1" ht="15" customHeight="1" x14ac:dyDescent="0.25">
      <c r="B1607" s="173"/>
      <c r="C1607" s="174"/>
      <c r="D1607" s="175"/>
      <c r="E1607" s="176"/>
      <c r="F1607" s="176"/>
      <c r="G1607" s="23"/>
      <c r="H1607" s="23"/>
      <c r="I1607" s="23"/>
      <c r="J1607" s="23"/>
      <c r="K1607" s="91"/>
      <c r="L1607" s="91"/>
      <c r="M1607" s="91"/>
      <c r="N1607" s="91"/>
      <c r="O1607" s="91"/>
      <c r="P1607" s="91"/>
      <c r="Q1607" s="91"/>
      <c r="R1607" s="91"/>
    </row>
    <row r="1608" spans="2:18" s="92" customFormat="1" ht="15" customHeight="1" x14ac:dyDescent="0.25">
      <c r="B1608" s="173"/>
      <c r="C1608" s="174"/>
      <c r="D1608" s="175"/>
      <c r="E1608" s="176"/>
      <c r="F1608" s="176"/>
      <c r="G1608" s="23"/>
      <c r="H1608" s="23"/>
      <c r="I1608" s="23"/>
      <c r="J1608" s="23"/>
      <c r="K1608" s="91"/>
      <c r="L1608" s="91"/>
      <c r="M1608" s="91"/>
      <c r="N1608" s="91"/>
      <c r="O1608" s="91"/>
      <c r="P1608" s="91"/>
      <c r="Q1608" s="91"/>
      <c r="R1608" s="91"/>
    </row>
    <row r="1609" spans="2:18" s="92" customFormat="1" ht="15" customHeight="1" x14ac:dyDescent="0.25">
      <c r="B1609" s="173"/>
      <c r="C1609" s="174"/>
      <c r="D1609" s="175"/>
      <c r="E1609" s="176"/>
      <c r="F1609" s="176"/>
      <c r="G1609" s="23"/>
      <c r="H1609" s="23"/>
      <c r="I1609" s="23"/>
      <c r="J1609" s="23"/>
      <c r="K1609" s="91"/>
      <c r="L1609" s="91"/>
      <c r="M1609" s="91"/>
      <c r="N1609" s="91"/>
      <c r="O1609" s="91"/>
      <c r="P1609" s="91"/>
      <c r="Q1609" s="91"/>
      <c r="R1609" s="91"/>
    </row>
    <row r="1610" spans="2:18" s="92" customFormat="1" ht="15" customHeight="1" x14ac:dyDescent="0.25">
      <c r="B1610" s="173"/>
      <c r="C1610" s="174"/>
      <c r="D1610" s="175"/>
      <c r="E1610" s="176"/>
      <c r="F1610" s="176"/>
      <c r="G1610" s="23"/>
      <c r="H1610" s="23"/>
      <c r="I1610" s="23"/>
      <c r="J1610" s="23"/>
      <c r="K1610" s="91"/>
      <c r="L1610" s="91"/>
      <c r="M1610" s="91"/>
      <c r="N1610" s="91"/>
      <c r="O1610" s="91"/>
      <c r="P1610" s="91"/>
      <c r="Q1610" s="91"/>
      <c r="R1610" s="91"/>
    </row>
    <row r="1611" spans="2:18" s="92" customFormat="1" ht="15" customHeight="1" x14ac:dyDescent="0.25">
      <c r="B1611" s="173"/>
      <c r="C1611" s="174"/>
      <c r="D1611" s="175"/>
      <c r="E1611" s="176"/>
      <c r="F1611" s="176"/>
      <c r="G1611" s="23"/>
      <c r="H1611" s="23"/>
      <c r="I1611" s="23"/>
      <c r="J1611" s="23"/>
      <c r="K1611" s="91"/>
      <c r="L1611" s="91"/>
      <c r="M1611" s="91"/>
      <c r="N1611" s="91"/>
      <c r="O1611" s="91"/>
      <c r="P1611" s="91"/>
      <c r="Q1611" s="91"/>
      <c r="R1611" s="91"/>
    </row>
    <row r="1612" spans="2:18" s="92" customFormat="1" ht="15" customHeight="1" x14ac:dyDescent="0.25">
      <c r="B1612" s="173"/>
      <c r="C1612" s="174"/>
      <c r="D1612" s="175"/>
      <c r="E1612" s="176"/>
      <c r="F1612" s="176"/>
      <c r="G1612" s="23"/>
      <c r="H1612" s="23"/>
      <c r="I1612" s="23"/>
      <c r="J1612" s="23"/>
      <c r="K1612" s="91"/>
      <c r="L1612" s="91"/>
      <c r="M1612" s="91"/>
      <c r="N1612" s="91"/>
      <c r="O1612" s="91"/>
      <c r="P1612" s="91"/>
      <c r="Q1612" s="91"/>
      <c r="R1612" s="91"/>
    </row>
    <row r="1613" spans="2:18" s="92" customFormat="1" ht="15" customHeight="1" x14ac:dyDescent="0.25">
      <c r="B1613" s="173"/>
      <c r="C1613" s="174"/>
      <c r="D1613" s="175"/>
      <c r="E1613" s="176"/>
      <c r="F1613" s="176"/>
      <c r="G1613" s="23"/>
      <c r="H1613" s="23"/>
      <c r="I1613" s="23"/>
      <c r="J1613" s="23"/>
      <c r="K1613" s="91"/>
      <c r="L1613" s="91"/>
      <c r="M1613" s="91"/>
      <c r="N1613" s="91"/>
      <c r="O1613" s="91"/>
      <c r="P1613" s="91"/>
      <c r="Q1613" s="91"/>
      <c r="R1613" s="91"/>
    </row>
    <row r="1614" spans="2:18" s="92" customFormat="1" ht="15" customHeight="1" x14ac:dyDescent="0.25">
      <c r="B1614" s="173"/>
      <c r="C1614" s="174"/>
      <c r="D1614" s="175"/>
      <c r="E1614" s="176"/>
      <c r="F1614" s="176"/>
      <c r="G1614" s="23"/>
      <c r="H1614" s="23"/>
      <c r="I1614" s="23"/>
      <c r="J1614" s="23"/>
      <c r="K1614" s="91"/>
      <c r="L1614" s="91"/>
      <c r="M1614" s="91"/>
      <c r="N1614" s="91"/>
      <c r="O1614" s="91"/>
      <c r="P1614" s="91"/>
      <c r="Q1614" s="91"/>
      <c r="R1614" s="91"/>
    </row>
    <row r="1615" spans="2:18" s="92" customFormat="1" ht="15" customHeight="1" x14ac:dyDescent="0.25">
      <c r="B1615" s="173"/>
      <c r="C1615" s="174"/>
      <c r="D1615" s="175"/>
      <c r="E1615" s="176"/>
      <c r="F1615" s="176"/>
      <c r="G1615" s="23"/>
      <c r="H1615" s="23"/>
      <c r="I1615" s="23"/>
      <c r="J1615" s="23"/>
      <c r="K1615" s="91"/>
      <c r="L1615" s="91"/>
      <c r="M1615" s="91"/>
      <c r="N1615" s="91"/>
      <c r="O1615" s="91"/>
      <c r="P1615" s="91"/>
      <c r="Q1615" s="91"/>
      <c r="R1615" s="91"/>
    </row>
    <row r="1616" spans="2:18" s="92" customFormat="1" ht="15" customHeight="1" x14ac:dyDescent="0.25">
      <c r="B1616" s="173"/>
      <c r="C1616" s="174"/>
      <c r="D1616" s="175"/>
      <c r="E1616" s="176"/>
      <c r="F1616" s="176"/>
      <c r="G1616" s="23"/>
      <c r="H1616" s="23"/>
      <c r="I1616" s="23"/>
      <c r="J1616" s="23"/>
      <c r="K1616" s="91"/>
      <c r="L1616" s="91"/>
      <c r="M1616" s="91"/>
      <c r="N1616" s="91"/>
      <c r="O1616" s="91"/>
      <c r="P1616" s="91"/>
      <c r="Q1616" s="91"/>
      <c r="R1616" s="91"/>
    </row>
    <row r="1617" spans="2:18" s="92" customFormat="1" ht="15" customHeight="1" x14ac:dyDescent="0.25">
      <c r="B1617" s="173"/>
      <c r="C1617" s="174"/>
      <c r="D1617" s="175"/>
      <c r="E1617" s="176"/>
      <c r="F1617" s="176"/>
      <c r="G1617" s="23"/>
      <c r="H1617" s="23"/>
      <c r="I1617" s="23"/>
      <c r="J1617" s="23"/>
      <c r="K1617" s="91"/>
      <c r="L1617" s="91"/>
      <c r="M1617" s="91"/>
      <c r="N1617" s="91"/>
      <c r="O1617" s="91"/>
      <c r="P1617" s="91"/>
      <c r="Q1617" s="91"/>
      <c r="R1617" s="91"/>
    </row>
    <row r="1618" spans="2:18" s="92" customFormat="1" ht="15" customHeight="1" x14ac:dyDescent="0.25">
      <c r="B1618" s="173"/>
      <c r="C1618" s="174"/>
      <c r="D1618" s="175"/>
      <c r="E1618" s="176"/>
      <c r="F1618" s="176"/>
      <c r="G1618" s="23"/>
      <c r="H1618" s="23"/>
      <c r="I1618" s="23"/>
      <c r="J1618" s="23"/>
      <c r="K1618" s="91"/>
      <c r="L1618" s="91"/>
      <c r="M1618" s="91"/>
      <c r="N1618" s="91"/>
      <c r="O1618" s="91"/>
      <c r="P1618" s="91"/>
      <c r="Q1618" s="91"/>
      <c r="R1618" s="91"/>
    </row>
    <row r="1619" spans="2:18" s="92" customFormat="1" ht="15" customHeight="1" x14ac:dyDescent="0.25">
      <c r="B1619" s="173"/>
      <c r="C1619" s="174"/>
      <c r="D1619" s="175"/>
      <c r="E1619" s="176"/>
      <c r="F1619" s="176"/>
      <c r="G1619" s="23"/>
      <c r="H1619" s="23"/>
      <c r="I1619" s="23"/>
      <c r="J1619" s="23"/>
      <c r="K1619" s="91"/>
      <c r="L1619" s="91"/>
      <c r="M1619" s="91"/>
      <c r="N1619" s="91"/>
      <c r="O1619" s="91"/>
      <c r="P1619" s="91"/>
      <c r="Q1619" s="91"/>
      <c r="R1619" s="91"/>
    </row>
    <row r="1620" spans="2:18" s="92" customFormat="1" ht="15" customHeight="1" x14ac:dyDescent="0.25">
      <c r="B1620" s="173"/>
      <c r="C1620" s="174"/>
      <c r="D1620" s="175"/>
      <c r="E1620" s="176"/>
      <c r="F1620" s="176"/>
      <c r="G1620" s="23"/>
      <c r="H1620" s="23"/>
      <c r="I1620" s="23"/>
      <c r="J1620" s="23"/>
      <c r="K1620" s="91"/>
      <c r="L1620" s="91"/>
      <c r="M1620" s="91"/>
      <c r="N1620" s="91"/>
      <c r="O1620" s="91"/>
      <c r="P1620" s="91"/>
      <c r="Q1620" s="91"/>
      <c r="R1620" s="91"/>
    </row>
    <row r="1621" spans="2:18" s="92" customFormat="1" ht="15" customHeight="1" x14ac:dyDescent="0.25">
      <c r="B1621" s="173"/>
      <c r="C1621" s="174"/>
      <c r="D1621" s="175"/>
      <c r="E1621" s="176"/>
      <c r="F1621" s="176"/>
      <c r="G1621" s="23"/>
      <c r="H1621" s="23"/>
      <c r="I1621" s="23"/>
      <c r="J1621" s="23"/>
      <c r="K1621" s="91"/>
      <c r="L1621" s="91"/>
      <c r="M1621" s="91"/>
      <c r="N1621" s="91"/>
      <c r="O1621" s="91"/>
      <c r="P1621" s="91"/>
      <c r="Q1621" s="91"/>
      <c r="R1621" s="91"/>
    </row>
    <row r="1622" spans="2:18" s="92" customFormat="1" ht="15" customHeight="1" x14ac:dyDescent="0.25">
      <c r="B1622" s="173"/>
      <c r="C1622" s="174"/>
      <c r="D1622" s="175"/>
      <c r="E1622" s="176"/>
      <c r="F1622" s="176"/>
      <c r="G1622" s="23"/>
      <c r="H1622" s="23"/>
      <c r="I1622" s="23"/>
      <c r="J1622" s="23"/>
      <c r="K1622" s="91"/>
      <c r="L1622" s="91"/>
      <c r="M1622" s="91"/>
      <c r="N1622" s="91"/>
      <c r="O1622" s="91"/>
      <c r="P1622" s="91"/>
      <c r="Q1622" s="91"/>
      <c r="R1622" s="91"/>
    </row>
    <row r="1623" spans="2:18" s="92" customFormat="1" ht="15" customHeight="1" x14ac:dyDescent="0.25">
      <c r="B1623" s="173"/>
      <c r="C1623" s="174"/>
      <c r="D1623" s="175"/>
      <c r="E1623" s="176"/>
      <c r="F1623" s="176"/>
      <c r="G1623" s="23"/>
      <c r="H1623" s="23"/>
      <c r="I1623" s="23"/>
      <c r="J1623" s="23"/>
      <c r="K1623" s="91"/>
      <c r="L1623" s="91"/>
      <c r="M1623" s="91"/>
      <c r="N1623" s="91"/>
      <c r="O1623" s="91"/>
      <c r="P1623" s="91"/>
      <c r="Q1623" s="91"/>
      <c r="R1623" s="91"/>
    </row>
    <row r="1624" spans="2:18" s="92" customFormat="1" ht="15" customHeight="1" x14ac:dyDescent="0.25">
      <c r="B1624" s="173"/>
      <c r="C1624" s="174"/>
      <c r="D1624" s="175"/>
      <c r="E1624" s="176"/>
      <c r="F1624" s="176"/>
      <c r="G1624" s="23"/>
      <c r="H1624" s="23"/>
      <c r="I1624" s="23"/>
      <c r="J1624" s="23"/>
      <c r="K1624" s="91"/>
      <c r="L1624" s="91"/>
      <c r="M1624" s="91"/>
      <c r="N1624" s="91"/>
      <c r="O1624" s="91"/>
      <c r="P1624" s="91"/>
      <c r="Q1624" s="91"/>
      <c r="R1624" s="91"/>
    </row>
    <row r="1625" spans="2:18" s="92" customFormat="1" ht="15" customHeight="1" x14ac:dyDescent="0.25">
      <c r="B1625" s="173"/>
      <c r="C1625" s="174"/>
      <c r="D1625" s="175"/>
      <c r="E1625" s="176"/>
      <c r="F1625" s="176"/>
      <c r="G1625" s="23"/>
      <c r="H1625" s="23"/>
      <c r="I1625" s="23"/>
      <c r="J1625" s="23"/>
      <c r="K1625" s="91"/>
      <c r="L1625" s="91"/>
      <c r="M1625" s="91"/>
      <c r="N1625" s="91"/>
      <c r="O1625" s="91"/>
      <c r="P1625" s="91"/>
      <c r="Q1625" s="91"/>
      <c r="R1625" s="91"/>
    </row>
    <row r="1626" spans="2:18" s="92" customFormat="1" ht="15" customHeight="1" x14ac:dyDescent="0.25">
      <c r="B1626" s="173"/>
      <c r="C1626" s="174"/>
      <c r="D1626" s="175"/>
      <c r="E1626" s="176"/>
      <c r="F1626" s="176"/>
      <c r="G1626" s="23"/>
      <c r="H1626" s="23"/>
      <c r="I1626" s="23"/>
      <c r="J1626" s="23"/>
      <c r="K1626" s="91"/>
      <c r="L1626" s="91"/>
      <c r="M1626" s="91"/>
      <c r="N1626" s="91"/>
      <c r="O1626" s="91"/>
      <c r="P1626" s="91"/>
      <c r="Q1626" s="91"/>
      <c r="R1626" s="91"/>
    </row>
    <row r="1627" spans="2:18" s="92" customFormat="1" ht="15" customHeight="1" x14ac:dyDescent="0.25">
      <c r="B1627" s="173"/>
      <c r="C1627" s="174"/>
      <c r="D1627" s="175"/>
      <c r="E1627" s="176"/>
      <c r="F1627" s="176"/>
      <c r="G1627" s="23"/>
      <c r="H1627" s="23"/>
      <c r="I1627" s="23"/>
      <c r="J1627" s="23"/>
      <c r="K1627" s="91"/>
      <c r="L1627" s="91"/>
      <c r="M1627" s="91"/>
      <c r="N1627" s="91"/>
      <c r="O1627" s="91"/>
      <c r="P1627" s="91"/>
      <c r="Q1627" s="91"/>
      <c r="R1627" s="91"/>
    </row>
    <row r="1628" spans="2:18" s="92" customFormat="1" ht="15" customHeight="1" x14ac:dyDescent="0.25">
      <c r="B1628" s="173"/>
      <c r="C1628" s="174"/>
      <c r="D1628" s="175"/>
      <c r="E1628" s="176"/>
      <c r="F1628" s="176"/>
      <c r="G1628" s="23"/>
      <c r="H1628" s="23"/>
      <c r="I1628" s="23"/>
      <c r="J1628" s="23"/>
      <c r="K1628" s="91"/>
      <c r="L1628" s="91"/>
      <c r="M1628" s="91"/>
      <c r="N1628" s="91"/>
      <c r="O1628" s="91"/>
      <c r="P1628" s="91"/>
      <c r="Q1628" s="91"/>
      <c r="R1628" s="91"/>
    </row>
    <row r="1629" spans="2:18" s="92" customFormat="1" ht="15" customHeight="1" x14ac:dyDescent="0.25">
      <c r="B1629" s="173"/>
      <c r="C1629" s="174"/>
      <c r="D1629" s="175"/>
      <c r="E1629" s="176"/>
      <c r="F1629" s="176"/>
      <c r="G1629" s="23"/>
      <c r="H1629" s="23"/>
      <c r="I1629" s="23"/>
      <c r="J1629" s="23"/>
      <c r="K1629" s="91"/>
      <c r="L1629" s="91"/>
      <c r="M1629" s="91"/>
      <c r="N1629" s="91"/>
      <c r="O1629" s="91"/>
      <c r="P1629" s="91"/>
      <c r="Q1629" s="91"/>
      <c r="R1629" s="91"/>
    </row>
    <row r="1630" spans="2:18" s="92" customFormat="1" ht="15" customHeight="1" x14ac:dyDescent="0.25">
      <c r="B1630" s="173"/>
      <c r="C1630" s="174"/>
      <c r="D1630" s="175"/>
      <c r="E1630" s="176"/>
      <c r="F1630" s="176"/>
      <c r="G1630" s="23"/>
      <c r="H1630" s="23"/>
      <c r="I1630" s="23"/>
      <c r="J1630" s="23"/>
      <c r="K1630" s="91"/>
      <c r="L1630" s="91"/>
      <c r="M1630" s="91"/>
      <c r="N1630" s="91"/>
      <c r="O1630" s="91"/>
      <c r="P1630" s="91"/>
      <c r="Q1630" s="91"/>
      <c r="R1630" s="91"/>
    </row>
    <row r="1631" spans="2:18" s="92" customFormat="1" ht="15" customHeight="1" x14ac:dyDescent="0.25">
      <c r="B1631" s="173"/>
      <c r="C1631" s="174"/>
      <c r="D1631" s="175"/>
      <c r="E1631" s="176"/>
      <c r="F1631" s="176"/>
      <c r="G1631" s="23"/>
      <c r="H1631" s="23"/>
      <c r="I1631" s="23"/>
      <c r="J1631" s="23"/>
      <c r="K1631" s="91"/>
      <c r="L1631" s="91"/>
      <c r="M1631" s="91"/>
      <c r="N1631" s="91"/>
      <c r="O1631" s="91"/>
      <c r="P1631" s="91"/>
      <c r="Q1631" s="91"/>
      <c r="R1631" s="91"/>
    </row>
    <row r="1632" spans="2:18" s="92" customFormat="1" ht="15" customHeight="1" x14ac:dyDescent="0.25">
      <c r="B1632" s="173"/>
      <c r="C1632" s="174"/>
      <c r="D1632" s="175"/>
      <c r="E1632" s="176"/>
      <c r="F1632" s="176"/>
      <c r="G1632" s="23"/>
      <c r="H1632" s="23"/>
      <c r="I1632" s="23"/>
      <c r="J1632" s="23"/>
      <c r="K1632" s="91"/>
      <c r="L1632" s="91"/>
      <c r="M1632" s="91"/>
      <c r="N1632" s="91"/>
      <c r="O1632" s="91"/>
      <c r="P1632" s="91"/>
      <c r="Q1632" s="91"/>
      <c r="R1632" s="91"/>
    </row>
    <row r="1633" spans="2:18" s="92" customFormat="1" ht="15" customHeight="1" x14ac:dyDescent="0.25">
      <c r="B1633" s="173"/>
      <c r="C1633" s="174"/>
      <c r="D1633" s="175"/>
      <c r="E1633" s="176"/>
      <c r="F1633" s="176"/>
      <c r="G1633" s="23"/>
      <c r="H1633" s="23"/>
      <c r="I1633" s="23"/>
      <c r="J1633" s="23"/>
      <c r="K1633" s="91"/>
      <c r="L1633" s="91"/>
      <c r="M1633" s="91"/>
      <c r="N1633" s="91"/>
      <c r="O1633" s="91"/>
      <c r="P1633" s="91"/>
      <c r="Q1633" s="91"/>
      <c r="R1633" s="91"/>
    </row>
    <row r="1634" spans="2:18" s="92" customFormat="1" ht="15" customHeight="1" x14ac:dyDescent="0.25">
      <c r="B1634" s="173"/>
      <c r="C1634" s="174"/>
      <c r="D1634" s="175"/>
      <c r="E1634" s="176"/>
      <c r="F1634" s="176"/>
      <c r="G1634" s="23"/>
      <c r="H1634" s="23"/>
      <c r="I1634" s="23"/>
      <c r="J1634" s="23"/>
      <c r="K1634" s="91"/>
      <c r="L1634" s="91"/>
      <c r="M1634" s="91"/>
      <c r="N1634" s="91"/>
      <c r="O1634" s="91"/>
      <c r="P1634" s="91"/>
      <c r="Q1634" s="91"/>
      <c r="R1634" s="91"/>
    </row>
    <row r="1635" spans="2:18" s="92" customFormat="1" ht="15" customHeight="1" x14ac:dyDescent="0.25">
      <c r="B1635" s="173"/>
      <c r="C1635" s="174"/>
      <c r="D1635" s="175"/>
      <c r="E1635" s="176"/>
      <c r="F1635" s="176"/>
      <c r="G1635" s="23"/>
      <c r="H1635" s="23"/>
      <c r="I1635" s="23"/>
      <c r="J1635" s="23"/>
      <c r="K1635" s="91"/>
      <c r="L1635" s="91"/>
      <c r="M1635" s="91"/>
      <c r="N1635" s="91"/>
      <c r="O1635" s="91"/>
      <c r="P1635" s="91"/>
      <c r="Q1635" s="91"/>
      <c r="R1635" s="91"/>
    </row>
    <row r="1636" spans="2:18" s="92" customFormat="1" ht="15" customHeight="1" x14ac:dyDescent="0.25">
      <c r="B1636" s="173"/>
      <c r="C1636" s="174"/>
      <c r="D1636" s="175"/>
      <c r="E1636" s="176"/>
      <c r="F1636" s="176"/>
      <c r="G1636" s="23"/>
      <c r="H1636" s="23"/>
      <c r="I1636" s="23"/>
      <c r="J1636" s="23"/>
      <c r="K1636" s="91"/>
      <c r="L1636" s="91"/>
      <c r="M1636" s="91"/>
      <c r="N1636" s="91"/>
      <c r="O1636" s="91"/>
      <c r="P1636" s="91"/>
      <c r="Q1636" s="91"/>
      <c r="R1636" s="91"/>
    </row>
    <row r="1637" spans="2:18" s="92" customFormat="1" ht="15" customHeight="1" x14ac:dyDescent="0.25">
      <c r="B1637" s="173"/>
      <c r="C1637" s="174"/>
      <c r="D1637" s="175"/>
      <c r="E1637" s="176"/>
      <c r="F1637" s="176"/>
      <c r="G1637" s="23"/>
      <c r="H1637" s="23"/>
      <c r="I1637" s="23"/>
      <c r="J1637" s="23"/>
      <c r="K1637" s="91"/>
      <c r="L1637" s="91"/>
      <c r="M1637" s="91"/>
      <c r="N1637" s="91"/>
      <c r="O1637" s="91"/>
      <c r="P1637" s="91"/>
      <c r="Q1637" s="91"/>
      <c r="R1637" s="91"/>
    </row>
    <row r="1638" spans="2:18" s="92" customFormat="1" ht="15" customHeight="1" x14ac:dyDescent="0.25">
      <c r="B1638" s="173"/>
      <c r="C1638" s="174"/>
      <c r="D1638" s="175"/>
      <c r="E1638" s="176"/>
      <c r="F1638" s="176"/>
      <c r="G1638" s="23"/>
      <c r="H1638" s="23"/>
      <c r="I1638" s="23"/>
      <c r="J1638" s="23"/>
      <c r="K1638" s="91"/>
      <c r="L1638" s="91"/>
      <c r="M1638" s="91"/>
      <c r="N1638" s="91"/>
      <c r="O1638" s="91"/>
      <c r="P1638" s="91"/>
      <c r="Q1638" s="91"/>
      <c r="R1638" s="91"/>
    </row>
    <row r="1639" spans="2:18" s="92" customFormat="1" ht="15" customHeight="1" x14ac:dyDescent="0.25">
      <c r="B1639" s="173"/>
      <c r="C1639" s="174"/>
      <c r="D1639" s="175"/>
      <c r="E1639" s="176"/>
      <c r="F1639" s="176"/>
      <c r="G1639" s="23"/>
      <c r="H1639" s="23"/>
      <c r="I1639" s="23"/>
      <c r="J1639" s="23"/>
      <c r="K1639" s="91"/>
      <c r="L1639" s="91"/>
      <c r="M1639" s="91"/>
      <c r="N1639" s="91"/>
      <c r="O1639" s="91"/>
      <c r="P1639" s="91"/>
      <c r="Q1639" s="91"/>
      <c r="R1639" s="91"/>
    </row>
    <row r="1640" spans="2:18" s="92" customFormat="1" ht="15" customHeight="1" x14ac:dyDescent="0.25">
      <c r="B1640" s="173"/>
      <c r="C1640" s="174"/>
      <c r="D1640" s="175"/>
      <c r="E1640" s="176"/>
      <c r="F1640" s="176"/>
      <c r="G1640" s="23"/>
      <c r="H1640" s="23"/>
      <c r="I1640" s="23"/>
      <c r="J1640" s="23"/>
      <c r="K1640" s="91"/>
      <c r="L1640" s="91"/>
      <c r="M1640" s="91"/>
      <c r="N1640" s="91"/>
      <c r="O1640" s="91"/>
      <c r="P1640" s="91"/>
      <c r="Q1640" s="91"/>
      <c r="R1640" s="91"/>
    </row>
    <row r="1641" spans="2:18" s="92" customFormat="1" ht="15" customHeight="1" x14ac:dyDescent="0.25">
      <c r="B1641" s="173"/>
      <c r="C1641" s="174"/>
      <c r="D1641" s="175"/>
      <c r="E1641" s="176"/>
      <c r="F1641" s="176"/>
      <c r="G1641" s="23"/>
      <c r="H1641" s="23"/>
      <c r="I1641" s="23"/>
      <c r="J1641" s="23"/>
      <c r="K1641" s="91"/>
      <c r="L1641" s="91"/>
      <c r="M1641" s="91"/>
      <c r="N1641" s="91"/>
      <c r="O1641" s="91"/>
      <c r="P1641" s="91"/>
      <c r="Q1641" s="91"/>
      <c r="R1641" s="91"/>
    </row>
    <row r="1642" spans="2:18" s="92" customFormat="1" ht="15" customHeight="1" x14ac:dyDescent="0.25">
      <c r="B1642" s="173"/>
      <c r="C1642" s="174"/>
      <c r="D1642" s="175"/>
      <c r="E1642" s="176"/>
      <c r="F1642" s="176"/>
      <c r="G1642" s="23"/>
      <c r="H1642" s="23"/>
      <c r="I1642" s="23"/>
      <c r="J1642" s="23"/>
      <c r="K1642" s="91"/>
      <c r="L1642" s="91"/>
      <c r="M1642" s="91"/>
      <c r="N1642" s="91"/>
      <c r="O1642" s="91"/>
      <c r="P1642" s="91"/>
      <c r="Q1642" s="91"/>
      <c r="R1642" s="91"/>
    </row>
    <row r="1643" spans="2:18" s="92" customFormat="1" ht="15" customHeight="1" x14ac:dyDescent="0.25">
      <c r="B1643" s="173"/>
      <c r="C1643" s="174"/>
      <c r="D1643" s="175"/>
      <c r="E1643" s="176"/>
      <c r="F1643" s="176"/>
      <c r="G1643" s="23"/>
      <c r="H1643" s="23"/>
      <c r="I1643" s="23"/>
      <c r="J1643" s="23"/>
      <c r="K1643" s="91"/>
      <c r="L1643" s="91"/>
      <c r="M1643" s="91"/>
      <c r="N1643" s="91"/>
      <c r="O1643" s="91"/>
      <c r="P1643" s="91"/>
      <c r="Q1643" s="91"/>
      <c r="R1643" s="91"/>
    </row>
    <row r="1644" spans="2:18" s="92" customFormat="1" ht="15" customHeight="1" x14ac:dyDescent="0.25">
      <c r="B1644" s="173"/>
      <c r="C1644" s="174"/>
      <c r="D1644" s="175"/>
      <c r="E1644" s="176"/>
      <c r="F1644" s="176"/>
      <c r="G1644" s="23"/>
      <c r="H1644" s="23"/>
      <c r="I1644" s="23"/>
      <c r="J1644" s="23"/>
      <c r="K1644" s="91"/>
      <c r="L1644" s="91"/>
      <c r="M1644" s="91"/>
      <c r="N1644" s="91"/>
      <c r="O1644" s="91"/>
      <c r="P1644" s="91"/>
      <c r="Q1644" s="91"/>
      <c r="R1644" s="91"/>
    </row>
    <row r="1645" spans="2:18" s="92" customFormat="1" ht="15" customHeight="1" x14ac:dyDescent="0.25">
      <c r="B1645" s="173"/>
      <c r="C1645" s="174"/>
      <c r="D1645" s="175"/>
      <c r="E1645" s="176"/>
      <c r="F1645" s="176"/>
      <c r="G1645" s="23"/>
      <c r="H1645" s="23"/>
      <c r="I1645" s="23"/>
      <c r="J1645" s="23"/>
      <c r="K1645" s="91"/>
      <c r="L1645" s="91"/>
      <c r="M1645" s="91"/>
      <c r="N1645" s="91"/>
      <c r="O1645" s="91"/>
      <c r="P1645" s="91"/>
      <c r="Q1645" s="91"/>
      <c r="R1645" s="91"/>
    </row>
    <row r="1646" spans="2:18" s="92" customFormat="1" ht="15" customHeight="1" x14ac:dyDescent="0.25">
      <c r="B1646" s="173"/>
      <c r="C1646" s="174"/>
      <c r="D1646" s="175"/>
      <c r="E1646" s="176"/>
      <c r="F1646" s="176"/>
      <c r="G1646" s="23"/>
      <c r="H1646" s="23"/>
      <c r="I1646" s="23"/>
      <c r="J1646" s="23"/>
      <c r="K1646" s="91"/>
      <c r="L1646" s="91"/>
      <c r="M1646" s="91"/>
      <c r="N1646" s="91"/>
      <c r="O1646" s="91"/>
      <c r="P1646" s="91"/>
      <c r="Q1646" s="91"/>
      <c r="R1646" s="91"/>
    </row>
    <row r="1647" spans="2:18" s="92" customFormat="1" ht="15" customHeight="1" x14ac:dyDescent="0.25">
      <c r="B1647" s="173"/>
      <c r="C1647" s="174"/>
      <c r="D1647" s="175"/>
      <c r="E1647" s="176"/>
      <c r="F1647" s="176"/>
      <c r="G1647" s="23"/>
      <c r="H1647" s="23"/>
      <c r="I1647" s="23"/>
      <c r="J1647" s="23"/>
      <c r="K1647" s="91"/>
      <c r="L1647" s="91"/>
      <c r="M1647" s="91"/>
      <c r="N1647" s="91"/>
      <c r="O1647" s="91"/>
      <c r="P1647" s="91"/>
      <c r="Q1647" s="91"/>
      <c r="R1647" s="91"/>
    </row>
    <row r="1648" spans="2:18" s="92" customFormat="1" ht="15" customHeight="1" x14ac:dyDescent="0.25">
      <c r="B1648" s="173"/>
      <c r="C1648" s="174"/>
      <c r="D1648" s="175"/>
      <c r="E1648" s="176"/>
      <c r="F1648" s="176"/>
      <c r="G1648" s="23"/>
      <c r="H1648" s="23"/>
      <c r="I1648" s="23"/>
      <c r="J1648" s="23"/>
      <c r="K1648" s="91"/>
      <c r="L1648" s="91"/>
      <c r="M1648" s="91"/>
      <c r="N1648" s="91"/>
      <c r="O1648" s="91"/>
      <c r="P1648" s="91"/>
      <c r="Q1648" s="91"/>
      <c r="R1648" s="91"/>
    </row>
    <row r="1649" spans="2:18" s="92" customFormat="1" ht="15" customHeight="1" x14ac:dyDescent="0.25">
      <c r="B1649" s="173"/>
      <c r="C1649" s="174"/>
      <c r="D1649" s="175"/>
      <c r="E1649" s="176"/>
      <c r="F1649" s="176"/>
      <c r="G1649" s="23"/>
      <c r="H1649" s="23"/>
      <c r="I1649" s="23"/>
      <c r="J1649" s="23"/>
      <c r="K1649" s="91"/>
      <c r="L1649" s="91"/>
      <c r="M1649" s="91"/>
      <c r="N1649" s="91"/>
      <c r="O1649" s="91"/>
      <c r="P1649" s="91"/>
      <c r="Q1649" s="91"/>
      <c r="R1649" s="91"/>
    </row>
    <row r="1650" spans="2:18" s="92" customFormat="1" ht="15" customHeight="1" x14ac:dyDescent="0.25">
      <c r="B1650" s="173"/>
      <c r="C1650" s="174"/>
      <c r="D1650" s="175"/>
      <c r="E1650" s="176"/>
      <c r="F1650" s="176"/>
      <c r="G1650" s="23"/>
      <c r="H1650" s="23"/>
      <c r="I1650" s="23"/>
      <c r="J1650" s="23"/>
      <c r="K1650" s="91"/>
      <c r="L1650" s="91"/>
      <c r="M1650" s="91"/>
      <c r="N1650" s="91"/>
      <c r="O1650" s="91"/>
      <c r="P1650" s="91"/>
      <c r="Q1650" s="91"/>
      <c r="R1650" s="91"/>
    </row>
    <row r="1651" spans="2:18" s="92" customFormat="1" ht="15" customHeight="1" x14ac:dyDescent="0.25">
      <c r="B1651" s="173"/>
      <c r="C1651" s="174"/>
      <c r="D1651" s="175"/>
      <c r="E1651" s="176"/>
      <c r="F1651" s="176"/>
      <c r="G1651" s="23"/>
      <c r="H1651" s="23"/>
      <c r="I1651" s="23"/>
      <c r="J1651" s="23"/>
      <c r="K1651" s="91"/>
      <c r="L1651" s="91"/>
      <c r="M1651" s="91"/>
      <c r="N1651" s="91"/>
      <c r="O1651" s="91"/>
      <c r="P1651" s="91"/>
      <c r="Q1651" s="91"/>
      <c r="R1651" s="91"/>
    </row>
    <row r="1652" spans="2:18" s="92" customFormat="1" ht="15" customHeight="1" x14ac:dyDescent="0.25">
      <c r="B1652" s="173"/>
      <c r="C1652" s="174"/>
      <c r="D1652" s="175"/>
      <c r="E1652" s="176"/>
      <c r="F1652" s="176"/>
      <c r="G1652" s="23"/>
      <c r="H1652" s="23"/>
      <c r="I1652" s="23"/>
      <c r="J1652" s="23"/>
      <c r="K1652" s="91"/>
      <c r="L1652" s="91"/>
      <c r="M1652" s="91"/>
      <c r="N1652" s="91"/>
      <c r="O1652" s="91"/>
      <c r="P1652" s="91"/>
      <c r="Q1652" s="91"/>
      <c r="R1652" s="91"/>
    </row>
    <row r="1653" spans="2:18" s="92" customFormat="1" ht="15" customHeight="1" x14ac:dyDescent="0.25">
      <c r="B1653" s="173"/>
      <c r="C1653" s="174"/>
      <c r="D1653" s="175"/>
      <c r="E1653" s="176"/>
      <c r="F1653" s="176"/>
      <c r="G1653" s="23"/>
      <c r="H1653" s="23"/>
      <c r="I1653" s="23"/>
      <c r="J1653" s="23"/>
      <c r="K1653" s="91"/>
      <c r="L1653" s="91"/>
      <c r="M1653" s="91"/>
      <c r="N1653" s="91"/>
      <c r="O1653" s="91"/>
      <c r="P1653" s="91"/>
      <c r="Q1653" s="91"/>
      <c r="R1653" s="91"/>
    </row>
    <row r="1654" spans="2:18" s="92" customFormat="1" ht="15" customHeight="1" x14ac:dyDescent="0.25">
      <c r="B1654" s="173"/>
      <c r="C1654" s="174"/>
      <c r="D1654" s="175"/>
      <c r="E1654" s="176"/>
      <c r="F1654" s="176"/>
      <c r="G1654" s="23"/>
      <c r="H1654" s="23"/>
      <c r="I1654" s="23"/>
      <c r="J1654" s="23"/>
      <c r="K1654" s="91"/>
      <c r="L1654" s="91"/>
      <c r="M1654" s="91"/>
      <c r="N1654" s="91"/>
      <c r="O1654" s="91"/>
      <c r="P1654" s="91"/>
      <c r="Q1654" s="91"/>
      <c r="R1654" s="91"/>
    </row>
    <row r="1655" spans="2:18" s="92" customFormat="1" ht="15" customHeight="1" x14ac:dyDescent="0.25">
      <c r="B1655" s="173"/>
      <c r="C1655" s="174"/>
      <c r="D1655" s="175"/>
      <c r="E1655" s="176"/>
      <c r="F1655" s="176"/>
      <c r="G1655" s="23"/>
      <c r="H1655" s="23"/>
      <c r="I1655" s="23"/>
      <c r="J1655" s="23"/>
      <c r="K1655" s="91"/>
      <c r="L1655" s="91"/>
      <c r="M1655" s="91"/>
      <c r="N1655" s="91"/>
      <c r="O1655" s="91"/>
      <c r="P1655" s="91"/>
      <c r="Q1655" s="91"/>
      <c r="R1655" s="91"/>
    </row>
    <row r="1656" spans="2:18" s="92" customFormat="1" ht="15" customHeight="1" x14ac:dyDescent="0.25">
      <c r="B1656" s="173"/>
      <c r="C1656" s="174"/>
      <c r="D1656" s="175"/>
      <c r="E1656" s="176"/>
      <c r="F1656" s="176"/>
      <c r="G1656" s="23"/>
      <c r="H1656" s="23"/>
      <c r="I1656" s="23"/>
      <c r="J1656" s="23"/>
      <c r="K1656" s="91"/>
      <c r="L1656" s="91"/>
      <c r="M1656" s="91"/>
      <c r="N1656" s="91"/>
      <c r="O1656" s="91"/>
      <c r="P1656" s="91"/>
      <c r="Q1656" s="91"/>
      <c r="R1656" s="91"/>
    </row>
    <row r="1657" spans="2:18" s="92" customFormat="1" ht="15" customHeight="1" x14ac:dyDescent="0.25">
      <c r="B1657" s="173"/>
      <c r="C1657" s="174"/>
      <c r="D1657" s="175"/>
      <c r="E1657" s="176"/>
      <c r="F1657" s="176"/>
      <c r="G1657" s="23"/>
      <c r="H1657" s="23"/>
      <c r="I1657" s="23"/>
      <c r="J1657" s="23"/>
      <c r="K1657" s="91"/>
      <c r="L1657" s="91"/>
      <c r="M1657" s="91"/>
      <c r="N1657" s="91"/>
      <c r="O1657" s="91"/>
      <c r="P1657" s="91"/>
      <c r="Q1657" s="91"/>
      <c r="R1657" s="91"/>
    </row>
    <row r="1658" spans="2:18" s="92" customFormat="1" ht="15" customHeight="1" x14ac:dyDescent="0.25">
      <c r="B1658" s="173"/>
      <c r="C1658" s="174"/>
      <c r="D1658" s="175"/>
      <c r="E1658" s="176"/>
      <c r="F1658" s="176"/>
      <c r="G1658" s="23"/>
      <c r="H1658" s="23"/>
      <c r="I1658" s="23"/>
      <c r="J1658" s="23"/>
      <c r="K1658" s="91"/>
      <c r="L1658" s="91"/>
      <c r="M1658" s="91"/>
      <c r="N1658" s="91"/>
      <c r="O1658" s="91"/>
      <c r="P1658" s="91"/>
      <c r="Q1658" s="91"/>
      <c r="R1658" s="91"/>
    </row>
    <row r="1659" spans="2:18" s="92" customFormat="1" ht="15" customHeight="1" x14ac:dyDescent="0.25">
      <c r="B1659" s="173"/>
      <c r="C1659" s="174"/>
      <c r="D1659" s="175"/>
      <c r="E1659" s="176"/>
      <c r="F1659" s="176"/>
      <c r="G1659" s="23"/>
      <c r="H1659" s="23"/>
      <c r="I1659" s="23"/>
      <c r="J1659" s="23"/>
      <c r="K1659" s="91"/>
      <c r="L1659" s="91"/>
      <c r="M1659" s="91"/>
      <c r="N1659" s="91"/>
      <c r="O1659" s="91"/>
      <c r="P1659" s="91"/>
      <c r="Q1659" s="91"/>
      <c r="R1659" s="91"/>
    </row>
    <row r="1660" spans="2:18" s="92" customFormat="1" ht="15" customHeight="1" x14ac:dyDescent="0.25">
      <c r="B1660" s="173"/>
      <c r="C1660" s="174"/>
      <c r="D1660" s="175"/>
      <c r="E1660" s="176"/>
      <c r="F1660" s="176"/>
      <c r="G1660" s="23"/>
      <c r="H1660" s="23"/>
      <c r="I1660" s="23"/>
      <c r="J1660" s="23"/>
      <c r="K1660" s="91"/>
      <c r="L1660" s="91"/>
      <c r="M1660" s="91"/>
      <c r="N1660" s="91"/>
      <c r="O1660" s="91"/>
      <c r="P1660" s="91"/>
      <c r="Q1660" s="91"/>
      <c r="R1660" s="91"/>
    </row>
    <row r="1661" spans="2:18" s="92" customFormat="1" ht="15" customHeight="1" x14ac:dyDescent="0.25">
      <c r="B1661" s="173"/>
      <c r="C1661" s="174"/>
      <c r="D1661" s="175"/>
      <c r="E1661" s="176"/>
      <c r="F1661" s="176"/>
      <c r="G1661" s="23"/>
      <c r="H1661" s="23"/>
      <c r="I1661" s="23"/>
      <c r="J1661" s="23"/>
      <c r="K1661" s="91"/>
      <c r="L1661" s="91"/>
      <c r="M1661" s="91"/>
      <c r="N1661" s="91"/>
      <c r="O1661" s="91"/>
      <c r="P1661" s="91"/>
      <c r="Q1661" s="91"/>
      <c r="R1661" s="91"/>
    </row>
    <row r="1662" spans="2:18" s="92" customFormat="1" ht="15" customHeight="1" x14ac:dyDescent="0.25">
      <c r="B1662" s="173"/>
      <c r="C1662" s="174"/>
      <c r="D1662" s="175"/>
      <c r="E1662" s="176"/>
      <c r="F1662" s="176"/>
      <c r="G1662" s="23"/>
      <c r="H1662" s="23"/>
      <c r="I1662" s="23"/>
      <c r="J1662" s="23"/>
      <c r="K1662" s="91"/>
      <c r="L1662" s="91"/>
      <c r="M1662" s="91"/>
      <c r="N1662" s="91"/>
      <c r="O1662" s="91"/>
      <c r="P1662" s="91"/>
      <c r="Q1662" s="91"/>
      <c r="R1662" s="91"/>
    </row>
    <row r="1663" spans="2:18" s="92" customFormat="1" ht="15" customHeight="1" x14ac:dyDescent="0.25">
      <c r="B1663" s="173"/>
      <c r="C1663" s="174"/>
      <c r="D1663" s="175"/>
      <c r="E1663" s="176"/>
      <c r="F1663" s="176"/>
      <c r="G1663" s="23"/>
      <c r="H1663" s="23"/>
      <c r="I1663" s="23"/>
      <c r="J1663" s="23"/>
      <c r="K1663" s="91"/>
      <c r="L1663" s="91"/>
      <c r="M1663" s="91"/>
      <c r="N1663" s="91"/>
      <c r="O1663" s="91"/>
      <c r="P1663" s="91"/>
      <c r="Q1663" s="91"/>
      <c r="R1663" s="91"/>
    </row>
    <row r="1664" spans="2:18" s="92" customFormat="1" ht="15" customHeight="1" x14ac:dyDescent="0.25">
      <c r="B1664" s="173"/>
      <c r="C1664" s="174"/>
      <c r="D1664" s="175"/>
      <c r="E1664" s="176"/>
      <c r="F1664" s="176"/>
      <c r="G1664" s="23"/>
      <c r="H1664" s="23"/>
      <c r="I1664" s="23"/>
      <c r="J1664" s="23"/>
      <c r="K1664" s="91"/>
      <c r="L1664" s="91"/>
      <c r="M1664" s="91"/>
      <c r="N1664" s="91"/>
      <c r="O1664" s="91"/>
      <c r="P1664" s="91"/>
      <c r="Q1664" s="91"/>
      <c r="R1664" s="91"/>
    </row>
    <row r="1665" spans="2:18" s="92" customFormat="1" ht="15" customHeight="1" x14ac:dyDescent="0.25">
      <c r="B1665" s="173"/>
      <c r="C1665" s="174"/>
      <c r="D1665" s="175"/>
      <c r="E1665" s="176"/>
      <c r="F1665" s="176"/>
      <c r="G1665" s="23"/>
      <c r="H1665" s="23"/>
      <c r="I1665" s="23"/>
      <c r="J1665" s="23"/>
      <c r="K1665" s="91"/>
      <c r="L1665" s="91"/>
      <c r="M1665" s="91"/>
      <c r="N1665" s="91"/>
      <c r="O1665" s="91"/>
      <c r="P1665" s="91"/>
      <c r="Q1665" s="91"/>
      <c r="R1665" s="91"/>
    </row>
    <row r="1666" spans="2:18" s="92" customFormat="1" ht="15" customHeight="1" x14ac:dyDescent="0.25">
      <c r="B1666" s="173"/>
      <c r="C1666" s="174"/>
      <c r="D1666" s="175"/>
      <c r="E1666" s="176"/>
      <c r="F1666" s="176"/>
      <c r="G1666" s="23"/>
      <c r="H1666" s="23"/>
      <c r="I1666" s="23"/>
      <c r="J1666" s="23"/>
      <c r="K1666" s="91"/>
      <c r="L1666" s="91"/>
      <c r="M1666" s="91"/>
      <c r="N1666" s="91"/>
      <c r="O1666" s="91"/>
      <c r="P1666" s="91"/>
      <c r="Q1666" s="91"/>
      <c r="R1666" s="91"/>
    </row>
    <row r="1667" spans="2:18" s="92" customFormat="1" ht="15" customHeight="1" x14ac:dyDescent="0.25">
      <c r="B1667" s="173"/>
      <c r="C1667" s="174"/>
      <c r="D1667" s="175"/>
      <c r="E1667" s="176"/>
      <c r="F1667" s="176"/>
      <c r="G1667" s="23"/>
      <c r="H1667" s="23"/>
      <c r="I1667" s="23"/>
      <c r="J1667" s="23"/>
      <c r="K1667" s="91"/>
      <c r="L1667" s="91"/>
      <c r="M1667" s="91"/>
      <c r="N1667" s="91"/>
      <c r="O1667" s="91"/>
      <c r="P1667" s="91"/>
      <c r="Q1667" s="91"/>
      <c r="R1667" s="91"/>
    </row>
    <row r="1668" spans="2:18" s="92" customFormat="1" ht="15" customHeight="1" x14ac:dyDescent="0.25">
      <c r="B1668" s="173"/>
      <c r="C1668" s="174"/>
      <c r="D1668" s="175"/>
      <c r="E1668" s="176"/>
      <c r="F1668" s="176"/>
      <c r="G1668" s="23"/>
      <c r="H1668" s="23"/>
      <c r="I1668" s="23"/>
      <c r="J1668" s="23"/>
      <c r="K1668" s="91"/>
      <c r="L1668" s="91"/>
      <c r="M1668" s="91"/>
      <c r="N1668" s="91"/>
      <c r="O1668" s="91"/>
      <c r="P1668" s="91"/>
      <c r="Q1668" s="91"/>
      <c r="R1668" s="91"/>
    </row>
    <row r="1669" spans="2:18" s="92" customFormat="1" ht="15" customHeight="1" x14ac:dyDescent="0.25">
      <c r="B1669" s="173"/>
      <c r="C1669" s="174"/>
      <c r="D1669" s="175"/>
      <c r="E1669" s="176"/>
      <c r="F1669" s="176"/>
      <c r="G1669" s="23"/>
      <c r="H1669" s="23"/>
      <c r="I1669" s="23"/>
      <c r="J1669" s="23"/>
      <c r="K1669" s="91"/>
      <c r="L1669" s="91"/>
      <c r="M1669" s="91"/>
      <c r="N1669" s="91"/>
      <c r="O1669" s="91"/>
      <c r="P1669" s="91"/>
      <c r="Q1669" s="91"/>
      <c r="R1669" s="91"/>
    </row>
    <row r="1670" spans="2:18" s="92" customFormat="1" ht="15" customHeight="1" x14ac:dyDescent="0.25">
      <c r="B1670" s="173"/>
      <c r="C1670" s="174"/>
      <c r="D1670" s="175"/>
      <c r="E1670" s="176"/>
      <c r="F1670" s="176"/>
      <c r="G1670" s="23"/>
      <c r="H1670" s="23"/>
      <c r="I1670" s="23"/>
      <c r="J1670" s="23"/>
      <c r="K1670" s="91"/>
      <c r="L1670" s="91"/>
      <c r="M1670" s="91"/>
      <c r="N1670" s="91"/>
      <c r="O1670" s="91"/>
      <c r="P1670" s="91"/>
      <c r="Q1670" s="91"/>
      <c r="R1670" s="91"/>
    </row>
    <row r="1671" spans="2:18" s="92" customFormat="1" ht="15" customHeight="1" x14ac:dyDescent="0.25">
      <c r="B1671" s="173"/>
      <c r="C1671" s="174"/>
      <c r="D1671" s="175"/>
      <c r="E1671" s="176"/>
      <c r="F1671" s="176"/>
      <c r="G1671" s="23"/>
      <c r="H1671" s="23"/>
      <c r="I1671" s="23"/>
      <c r="J1671" s="23"/>
      <c r="K1671" s="91"/>
      <c r="L1671" s="91"/>
      <c r="M1671" s="91"/>
      <c r="N1671" s="91"/>
      <c r="O1671" s="91"/>
      <c r="P1671" s="91"/>
      <c r="Q1671" s="91"/>
      <c r="R1671" s="91"/>
    </row>
    <row r="1672" spans="2:18" s="92" customFormat="1" ht="15" customHeight="1" x14ac:dyDescent="0.25">
      <c r="B1672" s="173"/>
      <c r="C1672" s="174"/>
      <c r="D1672" s="175"/>
      <c r="E1672" s="176"/>
      <c r="F1672" s="176"/>
      <c r="G1672" s="23"/>
      <c r="H1672" s="23"/>
      <c r="I1672" s="23"/>
      <c r="J1672" s="23"/>
      <c r="K1672" s="91"/>
      <c r="L1672" s="91"/>
      <c r="M1672" s="91"/>
      <c r="N1672" s="91"/>
      <c r="O1672" s="91"/>
      <c r="P1672" s="91"/>
      <c r="Q1672" s="91"/>
      <c r="R1672" s="91"/>
    </row>
    <row r="1673" spans="2:18" s="92" customFormat="1" ht="15" customHeight="1" x14ac:dyDescent="0.25">
      <c r="B1673" s="173"/>
      <c r="C1673" s="174"/>
      <c r="D1673" s="175"/>
      <c r="E1673" s="176"/>
      <c r="F1673" s="176"/>
      <c r="G1673" s="23"/>
      <c r="H1673" s="23"/>
      <c r="I1673" s="23"/>
      <c r="J1673" s="23"/>
      <c r="K1673" s="91"/>
      <c r="L1673" s="91"/>
      <c r="M1673" s="91"/>
      <c r="N1673" s="91"/>
      <c r="O1673" s="91"/>
      <c r="P1673" s="91"/>
      <c r="Q1673" s="91"/>
      <c r="R1673" s="91"/>
    </row>
    <row r="1674" spans="2:18" s="92" customFormat="1" ht="15" customHeight="1" x14ac:dyDescent="0.25">
      <c r="B1674" s="173"/>
      <c r="C1674" s="174"/>
      <c r="D1674" s="175"/>
      <c r="E1674" s="176"/>
      <c r="F1674" s="176"/>
      <c r="G1674" s="23"/>
      <c r="H1674" s="23"/>
      <c r="I1674" s="23"/>
      <c r="J1674" s="23"/>
      <c r="K1674" s="91"/>
      <c r="L1674" s="91"/>
      <c r="M1674" s="91"/>
      <c r="N1674" s="91"/>
      <c r="O1674" s="91"/>
      <c r="P1674" s="91"/>
      <c r="Q1674" s="91"/>
      <c r="R1674" s="91"/>
    </row>
    <row r="1675" spans="2:18" s="92" customFormat="1" ht="15" customHeight="1" x14ac:dyDescent="0.25">
      <c r="B1675" s="173"/>
      <c r="C1675" s="174"/>
      <c r="D1675" s="175"/>
      <c r="E1675" s="176"/>
      <c r="F1675" s="176"/>
      <c r="G1675" s="23"/>
      <c r="H1675" s="23"/>
      <c r="I1675" s="23"/>
      <c r="J1675" s="23"/>
      <c r="K1675" s="91"/>
      <c r="L1675" s="91"/>
      <c r="M1675" s="91"/>
      <c r="N1675" s="91"/>
      <c r="O1675" s="91"/>
      <c r="P1675" s="91"/>
      <c r="Q1675" s="91"/>
      <c r="R1675" s="91"/>
    </row>
    <row r="1676" spans="2:18" s="92" customFormat="1" ht="15" customHeight="1" x14ac:dyDescent="0.25">
      <c r="B1676" s="173"/>
      <c r="C1676" s="174"/>
      <c r="D1676" s="175"/>
      <c r="E1676" s="176"/>
      <c r="F1676" s="176"/>
      <c r="G1676" s="23"/>
      <c r="H1676" s="23"/>
      <c r="I1676" s="23"/>
      <c r="J1676" s="23"/>
      <c r="K1676" s="91"/>
      <c r="L1676" s="91"/>
      <c r="M1676" s="91"/>
      <c r="N1676" s="91"/>
      <c r="O1676" s="91"/>
      <c r="P1676" s="91"/>
      <c r="Q1676" s="91"/>
      <c r="R1676" s="91"/>
    </row>
    <row r="1677" spans="2:18" s="92" customFormat="1" ht="15" customHeight="1" x14ac:dyDescent="0.25">
      <c r="B1677" s="173"/>
      <c r="C1677" s="174"/>
      <c r="D1677" s="175"/>
      <c r="E1677" s="176"/>
      <c r="F1677" s="176"/>
      <c r="G1677" s="23"/>
      <c r="H1677" s="23"/>
      <c r="I1677" s="23"/>
      <c r="J1677" s="23"/>
      <c r="K1677" s="91"/>
      <c r="L1677" s="91"/>
      <c r="M1677" s="91"/>
      <c r="N1677" s="91"/>
      <c r="O1677" s="91"/>
      <c r="P1677" s="91"/>
      <c r="Q1677" s="91"/>
      <c r="R1677" s="91"/>
    </row>
    <row r="1678" spans="2:18" s="92" customFormat="1" ht="15" customHeight="1" x14ac:dyDescent="0.25">
      <c r="B1678" s="173"/>
      <c r="C1678" s="174"/>
      <c r="D1678" s="175"/>
      <c r="E1678" s="176"/>
      <c r="F1678" s="176"/>
      <c r="G1678" s="23"/>
      <c r="H1678" s="23"/>
      <c r="I1678" s="23"/>
      <c r="J1678" s="23"/>
      <c r="K1678" s="91"/>
      <c r="L1678" s="91"/>
      <c r="M1678" s="91"/>
      <c r="N1678" s="91"/>
      <c r="O1678" s="91"/>
      <c r="P1678" s="91"/>
      <c r="Q1678" s="91"/>
      <c r="R1678" s="91"/>
    </row>
    <row r="1679" spans="2:18" s="92" customFormat="1" ht="15" customHeight="1" x14ac:dyDescent="0.25">
      <c r="B1679" s="173"/>
      <c r="C1679" s="174"/>
      <c r="D1679" s="175"/>
      <c r="E1679" s="176"/>
      <c r="F1679" s="176"/>
      <c r="G1679" s="23"/>
      <c r="H1679" s="23"/>
      <c r="I1679" s="23"/>
      <c r="J1679" s="23"/>
      <c r="K1679" s="91"/>
      <c r="L1679" s="91"/>
      <c r="M1679" s="91"/>
      <c r="N1679" s="91"/>
      <c r="O1679" s="91"/>
      <c r="P1679" s="91"/>
      <c r="Q1679" s="91"/>
      <c r="R1679" s="91"/>
    </row>
    <row r="1680" spans="2:18" s="92" customFormat="1" ht="15" customHeight="1" x14ac:dyDescent="0.25">
      <c r="B1680" s="173"/>
      <c r="C1680" s="174"/>
      <c r="D1680" s="175"/>
      <c r="E1680" s="176"/>
      <c r="F1680" s="176"/>
      <c r="G1680" s="23"/>
      <c r="H1680" s="23"/>
      <c r="I1680" s="23"/>
      <c r="J1680" s="23"/>
      <c r="K1680" s="91"/>
      <c r="L1680" s="91"/>
      <c r="M1680" s="91"/>
      <c r="N1680" s="91"/>
      <c r="O1680" s="91"/>
      <c r="P1680" s="91"/>
      <c r="Q1680" s="91"/>
      <c r="R1680" s="91"/>
    </row>
    <row r="1681" spans="2:18" s="92" customFormat="1" ht="15" customHeight="1" x14ac:dyDescent="0.25">
      <c r="B1681" s="173"/>
      <c r="C1681" s="174"/>
      <c r="D1681" s="175"/>
      <c r="E1681" s="176"/>
      <c r="F1681" s="176"/>
      <c r="G1681" s="23"/>
      <c r="H1681" s="23"/>
      <c r="I1681" s="23"/>
      <c r="J1681" s="23"/>
      <c r="K1681" s="91"/>
      <c r="L1681" s="91"/>
      <c r="M1681" s="91"/>
      <c r="N1681" s="91"/>
      <c r="O1681" s="91"/>
      <c r="P1681" s="91"/>
      <c r="Q1681" s="91"/>
      <c r="R1681" s="91"/>
    </row>
    <row r="1682" spans="2:18" s="92" customFormat="1" ht="15" customHeight="1" x14ac:dyDescent="0.25">
      <c r="B1682" s="173"/>
      <c r="C1682" s="174"/>
      <c r="D1682" s="175"/>
      <c r="E1682" s="176"/>
      <c r="F1682" s="176"/>
      <c r="G1682" s="23"/>
      <c r="H1682" s="23"/>
      <c r="I1682" s="23"/>
      <c r="J1682" s="23"/>
      <c r="K1682" s="91"/>
      <c r="L1682" s="91"/>
      <c r="M1682" s="91"/>
      <c r="N1682" s="91"/>
      <c r="O1682" s="91"/>
      <c r="P1682" s="91"/>
      <c r="Q1682" s="91"/>
      <c r="R1682" s="91"/>
    </row>
    <row r="1683" spans="2:18" s="92" customFormat="1" ht="15" customHeight="1" x14ac:dyDescent="0.25">
      <c r="B1683" s="173"/>
      <c r="C1683" s="174"/>
      <c r="D1683" s="175"/>
      <c r="E1683" s="176"/>
      <c r="F1683" s="176"/>
      <c r="G1683" s="23"/>
      <c r="H1683" s="23"/>
      <c r="I1683" s="23"/>
      <c r="J1683" s="23"/>
      <c r="K1683" s="91"/>
      <c r="L1683" s="91"/>
      <c r="M1683" s="91"/>
      <c r="N1683" s="91"/>
      <c r="O1683" s="91"/>
      <c r="P1683" s="91"/>
      <c r="Q1683" s="91"/>
      <c r="R1683" s="91"/>
    </row>
    <row r="1684" spans="2:18" s="92" customFormat="1" ht="15" customHeight="1" x14ac:dyDescent="0.25">
      <c r="B1684" s="173"/>
      <c r="C1684" s="174"/>
      <c r="D1684" s="175"/>
      <c r="E1684" s="176"/>
      <c r="F1684" s="176"/>
      <c r="G1684" s="23"/>
      <c r="H1684" s="23"/>
      <c r="I1684" s="23"/>
      <c r="J1684" s="23"/>
      <c r="K1684" s="91"/>
      <c r="L1684" s="91"/>
      <c r="M1684" s="91"/>
      <c r="N1684" s="91"/>
      <c r="O1684" s="91"/>
      <c r="P1684" s="91"/>
      <c r="Q1684" s="91"/>
      <c r="R1684" s="91"/>
    </row>
    <row r="1685" spans="2:18" s="92" customFormat="1" ht="15" customHeight="1" x14ac:dyDescent="0.25">
      <c r="B1685" s="173"/>
      <c r="C1685" s="174"/>
      <c r="D1685" s="175"/>
      <c r="E1685" s="176"/>
      <c r="F1685" s="176"/>
      <c r="G1685" s="23"/>
      <c r="H1685" s="23"/>
      <c r="I1685" s="23"/>
      <c r="J1685" s="23"/>
      <c r="K1685" s="91"/>
      <c r="L1685" s="91"/>
      <c r="M1685" s="91"/>
      <c r="N1685" s="91"/>
      <c r="O1685" s="91"/>
      <c r="P1685" s="91"/>
      <c r="Q1685" s="91"/>
      <c r="R1685" s="91"/>
    </row>
    <row r="1686" spans="2:18" s="92" customFormat="1" ht="15" customHeight="1" x14ac:dyDescent="0.25">
      <c r="B1686" s="173"/>
      <c r="C1686" s="174"/>
      <c r="D1686" s="175"/>
      <c r="E1686" s="176"/>
      <c r="F1686" s="176"/>
      <c r="G1686" s="23"/>
      <c r="H1686" s="23"/>
      <c r="I1686" s="23"/>
      <c r="J1686" s="23"/>
      <c r="K1686" s="91"/>
      <c r="L1686" s="91"/>
      <c r="M1686" s="91"/>
      <c r="N1686" s="91"/>
      <c r="O1686" s="91"/>
      <c r="P1686" s="91"/>
      <c r="Q1686" s="91"/>
      <c r="R1686" s="91"/>
    </row>
    <row r="1687" spans="2:18" s="92" customFormat="1" ht="15" customHeight="1" x14ac:dyDescent="0.25">
      <c r="B1687" s="173"/>
      <c r="C1687" s="174"/>
      <c r="D1687" s="175"/>
      <c r="E1687" s="176"/>
      <c r="F1687" s="176"/>
      <c r="G1687" s="23"/>
      <c r="H1687" s="23"/>
      <c r="I1687" s="23"/>
      <c r="J1687" s="23"/>
      <c r="K1687" s="91"/>
      <c r="L1687" s="91"/>
      <c r="M1687" s="91"/>
      <c r="N1687" s="91"/>
      <c r="O1687" s="91"/>
      <c r="P1687" s="91"/>
      <c r="Q1687" s="91"/>
      <c r="R1687" s="91"/>
    </row>
    <row r="1688" spans="2:18" s="92" customFormat="1" ht="15" customHeight="1" x14ac:dyDescent="0.25">
      <c r="B1688" s="173"/>
      <c r="C1688" s="174"/>
      <c r="D1688" s="175"/>
      <c r="E1688" s="176"/>
      <c r="F1688" s="176"/>
      <c r="G1688" s="23"/>
      <c r="H1688" s="23"/>
      <c r="I1688" s="23"/>
      <c r="J1688" s="23"/>
      <c r="K1688" s="91"/>
      <c r="L1688" s="91"/>
      <c r="M1688" s="91"/>
      <c r="N1688" s="91"/>
      <c r="O1688" s="91"/>
      <c r="P1688" s="91"/>
      <c r="Q1688" s="91"/>
      <c r="R1688" s="91"/>
    </row>
    <row r="1689" spans="2:18" s="92" customFormat="1" ht="15" customHeight="1" x14ac:dyDescent="0.25">
      <c r="B1689" s="173"/>
      <c r="C1689" s="174"/>
      <c r="D1689" s="175"/>
      <c r="E1689" s="176"/>
      <c r="F1689" s="176"/>
      <c r="G1689" s="23"/>
      <c r="H1689" s="23"/>
      <c r="I1689" s="23"/>
      <c r="J1689" s="23"/>
      <c r="K1689" s="91"/>
      <c r="L1689" s="91"/>
      <c r="M1689" s="91"/>
      <c r="N1689" s="91"/>
      <c r="O1689" s="91"/>
      <c r="P1689" s="91"/>
      <c r="Q1689" s="91"/>
      <c r="R1689" s="91"/>
    </row>
    <row r="1690" spans="2:18" s="92" customFormat="1" ht="15" customHeight="1" x14ac:dyDescent="0.25">
      <c r="B1690" s="173"/>
      <c r="C1690" s="174"/>
      <c r="D1690" s="175"/>
      <c r="E1690" s="176"/>
      <c r="F1690" s="176"/>
      <c r="G1690" s="23"/>
      <c r="H1690" s="23"/>
      <c r="I1690" s="23"/>
      <c r="J1690" s="23"/>
      <c r="K1690" s="91"/>
      <c r="L1690" s="91"/>
      <c r="M1690" s="91"/>
      <c r="N1690" s="91"/>
      <c r="O1690" s="91"/>
      <c r="P1690" s="91"/>
      <c r="Q1690" s="91"/>
      <c r="R1690" s="91"/>
    </row>
    <row r="1691" spans="2:18" s="92" customFormat="1" ht="15" customHeight="1" x14ac:dyDescent="0.25">
      <c r="B1691" s="173"/>
      <c r="C1691" s="174"/>
      <c r="D1691" s="175"/>
      <c r="E1691" s="176"/>
      <c r="F1691" s="176"/>
      <c r="G1691" s="23"/>
      <c r="H1691" s="23"/>
      <c r="I1691" s="23"/>
      <c r="J1691" s="23"/>
      <c r="K1691" s="91"/>
      <c r="L1691" s="91"/>
      <c r="M1691" s="91"/>
      <c r="N1691" s="91"/>
      <c r="O1691" s="91"/>
      <c r="P1691" s="91"/>
      <c r="Q1691" s="91"/>
      <c r="R1691" s="91"/>
    </row>
    <row r="1692" spans="2:18" s="92" customFormat="1" ht="15" customHeight="1" x14ac:dyDescent="0.25">
      <c r="B1692" s="173"/>
      <c r="C1692" s="174"/>
      <c r="D1692" s="175"/>
      <c r="E1692" s="176"/>
      <c r="F1692" s="176"/>
      <c r="G1692" s="23"/>
      <c r="H1692" s="23"/>
      <c r="I1692" s="23"/>
      <c r="J1692" s="23"/>
      <c r="K1692" s="91"/>
      <c r="L1692" s="91"/>
      <c r="M1692" s="91"/>
      <c r="N1692" s="91"/>
      <c r="O1692" s="91"/>
      <c r="P1692" s="91"/>
      <c r="Q1692" s="91"/>
      <c r="R1692" s="91"/>
    </row>
    <row r="1693" spans="2:18" s="92" customFormat="1" ht="15" customHeight="1" x14ac:dyDescent="0.25">
      <c r="B1693" s="173"/>
      <c r="C1693" s="174"/>
      <c r="D1693" s="175"/>
      <c r="E1693" s="176"/>
      <c r="F1693" s="176"/>
      <c r="G1693" s="23"/>
      <c r="H1693" s="23"/>
      <c r="I1693" s="23"/>
      <c r="J1693" s="23"/>
      <c r="K1693" s="91"/>
      <c r="L1693" s="91"/>
      <c r="M1693" s="91"/>
      <c r="N1693" s="91"/>
      <c r="O1693" s="91"/>
      <c r="P1693" s="91"/>
      <c r="Q1693" s="91"/>
      <c r="R1693" s="91"/>
    </row>
    <row r="1694" spans="2:18" s="92" customFormat="1" ht="15" customHeight="1" x14ac:dyDescent="0.25">
      <c r="B1694" s="173"/>
      <c r="C1694" s="174"/>
      <c r="D1694" s="175"/>
      <c r="E1694" s="176"/>
      <c r="F1694" s="176"/>
      <c r="G1694" s="23"/>
      <c r="H1694" s="23"/>
      <c r="I1694" s="23"/>
      <c r="J1694" s="23"/>
      <c r="K1694" s="91"/>
      <c r="L1694" s="91"/>
      <c r="M1694" s="91"/>
      <c r="N1694" s="91"/>
      <c r="O1694" s="91"/>
      <c r="P1694" s="91"/>
      <c r="Q1694" s="91"/>
      <c r="R1694" s="91"/>
    </row>
    <row r="1695" spans="2:18" s="92" customFormat="1" ht="15" customHeight="1" x14ac:dyDescent="0.25">
      <c r="B1695" s="173"/>
      <c r="C1695" s="174"/>
      <c r="D1695" s="175"/>
      <c r="E1695" s="176"/>
      <c r="F1695" s="176"/>
      <c r="G1695" s="23"/>
      <c r="H1695" s="23"/>
      <c r="I1695" s="23"/>
      <c r="J1695" s="23"/>
      <c r="K1695" s="91"/>
      <c r="L1695" s="91"/>
      <c r="M1695" s="91"/>
      <c r="N1695" s="91"/>
      <c r="O1695" s="91"/>
      <c r="P1695" s="91"/>
      <c r="Q1695" s="91"/>
      <c r="R1695" s="91"/>
    </row>
    <row r="1696" spans="2:18" s="92" customFormat="1" ht="15" customHeight="1" x14ac:dyDescent="0.25">
      <c r="B1696" s="173"/>
      <c r="C1696" s="174"/>
      <c r="D1696" s="175"/>
      <c r="E1696" s="176"/>
      <c r="F1696" s="176"/>
      <c r="G1696" s="23"/>
      <c r="H1696" s="23"/>
      <c r="I1696" s="23"/>
      <c r="J1696" s="23"/>
      <c r="K1696" s="91"/>
      <c r="L1696" s="91"/>
      <c r="M1696" s="91"/>
      <c r="N1696" s="91"/>
      <c r="O1696" s="91"/>
      <c r="P1696" s="91"/>
      <c r="Q1696" s="91"/>
      <c r="R1696" s="91"/>
    </row>
    <row r="1697" spans="2:18" s="92" customFormat="1" ht="15" customHeight="1" x14ac:dyDescent="0.25">
      <c r="B1697" s="173"/>
      <c r="C1697" s="174"/>
      <c r="D1697" s="175"/>
      <c r="E1697" s="176"/>
      <c r="F1697" s="176"/>
      <c r="G1697" s="23"/>
      <c r="H1697" s="23"/>
      <c r="I1697" s="23"/>
      <c r="J1697" s="23"/>
      <c r="K1697" s="91"/>
      <c r="L1697" s="91"/>
      <c r="M1697" s="91"/>
      <c r="N1697" s="91"/>
      <c r="O1697" s="91"/>
      <c r="P1697" s="91"/>
      <c r="Q1697" s="91"/>
      <c r="R1697" s="91"/>
    </row>
    <row r="1698" spans="2:18" s="92" customFormat="1" ht="15" customHeight="1" x14ac:dyDescent="0.25">
      <c r="B1698" s="173"/>
      <c r="C1698" s="174"/>
      <c r="D1698" s="175"/>
      <c r="E1698" s="176"/>
      <c r="F1698" s="176"/>
      <c r="G1698" s="23"/>
      <c r="H1698" s="23"/>
      <c r="I1698" s="23"/>
      <c r="J1698" s="23"/>
      <c r="K1698" s="91"/>
      <c r="L1698" s="91"/>
      <c r="M1698" s="91"/>
      <c r="N1698" s="91"/>
      <c r="O1698" s="91"/>
      <c r="P1698" s="91"/>
      <c r="Q1698" s="91"/>
      <c r="R1698" s="91"/>
    </row>
    <row r="1699" spans="2:18" s="92" customFormat="1" ht="15" customHeight="1" x14ac:dyDescent="0.25">
      <c r="B1699" s="173"/>
      <c r="C1699" s="174"/>
      <c r="D1699" s="175"/>
      <c r="E1699" s="176"/>
      <c r="F1699" s="176"/>
      <c r="G1699" s="23"/>
      <c r="H1699" s="23"/>
      <c r="I1699" s="23"/>
      <c r="J1699" s="23"/>
      <c r="K1699" s="91"/>
      <c r="L1699" s="91"/>
      <c r="M1699" s="91"/>
      <c r="N1699" s="91"/>
      <c r="O1699" s="91"/>
      <c r="P1699" s="91"/>
      <c r="Q1699" s="91"/>
      <c r="R1699" s="91"/>
    </row>
    <row r="1700" spans="2:18" s="92" customFormat="1" ht="15" customHeight="1" x14ac:dyDescent="0.25">
      <c r="B1700" s="173"/>
      <c r="C1700" s="174"/>
      <c r="D1700" s="175"/>
      <c r="E1700" s="176"/>
      <c r="F1700" s="176"/>
      <c r="G1700" s="23"/>
      <c r="H1700" s="23"/>
      <c r="I1700" s="23"/>
      <c r="J1700" s="23"/>
      <c r="K1700" s="91"/>
      <c r="L1700" s="91"/>
      <c r="M1700" s="91"/>
      <c r="N1700" s="91"/>
      <c r="O1700" s="91"/>
      <c r="P1700" s="91"/>
      <c r="Q1700" s="91"/>
      <c r="R1700" s="91"/>
    </row>
    <row r="1701" spans="2:18" s="92" customFormat="1" ht="15" customHeight="1" x14ac:dyDescent="0.25">
      <c r="B1701" s="173"/>
      <c r="C1701" s="174"/>
      <c r="D1701" s="175"/>
      <c r="E1701" s="176"/>
      <c r="F1701" s="176"/>
      <c r="G1701" s="23"/>
      <c r="H1701" s="23"/>
      <c r="I1701" s="23"/>
      <c r="J1701" s="23"/>
      <c r="K1701" s="91"/>
      <c r="L1701" s="91"/>
      <c r="M1701" s="91"/>
      <c r="N1701" s="91"/>
      <c r="O1701" s="91"/>
      <c r="P1701" s="91"/>
      <c r="Q1701" s="91"/>
      <c r="R1701" s="91"/>
    </row>
    <row r="1702" spans="2:18" s="92" customFormat="1" ht="15" customHeight="1" x14ac:dyDescent="0.25">
      <c r="B1702" s="173"/>
      <c r="C1702" s="174"/>
      <c r="D1702" s="175"/>
      <c r="E1702" s="176"/>
      <c r="F1702" s="176"/>
      <c r="G1702" s="23"/>
      <c r="H1702" s="23"/>
      <c r="I1702" s="23"/>
      <c r="J1702" s="23"/>
      <c r="K1702" s="91"/>
      <c r="L1702" s="91"/>
      <c r="M1702" s="91"/>
      <c r="N1702" s="91"/>
      <c r="O1702" s="91"/>
      <c r="P1702" s="91"/>
      <c r="Q1702" s="91"/>
      <c r="R1702" s="91"/>
    </row>
    <row r="1703" spans="2:18" s="92" customFormat="1" ht="15" customHeight="1" x14ac:dyDescent="0.25">
      <c r="B1703" s="173"/>
      <c r="C1703" s="174"/>
      <c r="D1703" s="175"/>
      <c r="E1703" s="176"/>
      <c r="F1703" s="176"/>
      <c r="G1703" s="23"/>
      <c r="H1703" s="23"/>
      <c r="I1703" s="23"/>
      <c r="J1703" s="23"/>
      <c r="K1703" s="91"/>
      <c r="L1703" s="91"/>
      <c r="M1703" s="91"/>
      <c r="N1703" s="91"/>
      <c r="O1703" s="91"/>
      <c r="P1703" s="91"/>
      <c r="Q1703" s="91"/>
      <c r="R1703" s="91"/>
    </row>
    <row r="1704" spans="2:18" s="92" customFormat="1" ht="15" customHeight="1" x14ac:dyDescent="0.25">
      <c r="B1704" s="173"/>
      <c r="C1704" s="174"/>
      <c r="D1704" s="175"/>
      <c r="E1704" s="176"/>
      <c r="F1704" s="176"/>
      <c r="G1704" s="23"/>
      <c r="H1704" s="23"/>
      <c r="I1704" s="23"/>
      <c r="J1704" s="23"/>
      <c r="K1704" s="91"/>
      <c r="L1704" s="91"/>
      <c r="M1704" s="91"/>
      <c r="N1704" s="91"/>
      <c r="O1704" s="91"/>
      <c r="P1704" s="91"/>
      <c r="Q1704" s="91"/>
      <c r="R1704" s="91"/>
    </row>
    <row r="1705" spans="2:18" s="92" customFormat="1" ht="15" customHeight="1" x14ac:dyDescent="0.25">
      <c r="B1705" s="173"/>
      <c r="C1705" s="174"/>
      <c r="D1705" s="175"/>
      <c r="E1705" s="176"/>
      <c r="F1705" s="176"/>
      <c r="G1705" s="23"/>
      <c r="H1705" s="23"/>
      <c r="I1705" s="23"/>
      <c r="J1705" s="23"/>
      <c r="K1705" s="91"/>
      <c r="L1705" s="91"/>
      <c r="M1705" s="91"/>
      <c r="N1705" s="91"/>
      <c r="O1705" s="91"/>
      <c r="P1705" s="91"/>
      <c r="Q1705" s="91"/>
      <c r="R1705" s="91"/>
    </row>
    <row r="1706" spans="2:18" s="92" customFormat="1" ht="15" customHeight="1" x14ac:dyDescent="0.25">
      <c r="B1706" s="173"/>
      <c r="C1706" s="174"/>
      <c r="D1706" s="175"/>
      <c r="E1706" s="176"/>
      <c r="F1706" s="176"/>
      <c r="G1706" s="23"/>
      <c r="H1706" s="23"/>
      <c r="I1706" s="23"/>
      <c r="J1706" s="23"/>
      <c r="K1706" s="91"/>
      <c r="L1706" s="91"/>
      <c r="M1706" s="91"/>
      <c r="N1706" s="91"/>
      <c r="O1706" s="91"/>
      <c r="P1706" s="91"/>
      <c r="Q1706" s="91"/>
      <c r="R1706" s="91"/>
    </row>
    <row r="1707" spans="2:18" s="92" customFormat="1" ht="15" customHeight="1" x14ac:dyDescent="0.25">
      <c r="B1707" s="173"/>
      <c r="C1707" s="174"/>
      <c r="D1707" s="175"/>
      <c r="E1707" s="176"/>
      <c r="F1707" s="176"/>
      <c r="G1707" s="23"/>
      <c r="H1707" s="23"/>
      <c r="I1707" s="23"/>
      <c r="J1707" s="23"/>
      <c r="K1707" s="91"/>
      <c r="L1707" s="91"/>
      <c r="M1707" s="91"/>
      <c r="N1707" s="91"/>
      <c r="O1707" s="91"/>
      <c r="P1707" s="91"/>
      <c r="Q1707" s="91"/>
      <c r="R1707" s="91"/>
    </row>
    <row r="1708" spans="2:18" s="92" customFormat="1" ht="15" customHeight="1" x14ac:dyDescent="0.25">
      <c r="B1708" s="173"/>
      <c r="C1708" s="174"/>
      <c r="D1708" s="175"/>
      <c r="E1708" s="176"/>
      <c r="F1708" s="176"/>
      <c r="G1708" s="23"/>
      <c r="H1708" s="23"/>
      <c r="I1708" s="23"/>
      <c r="J1708" s="23"/>
      <c r="K1708" s="91"/>
      <c r="L1708" s="91"/>
      <c r="M1708" s="91"/>
      <c r="N1708" s="91"/>
      <c r="O1708" s="91"/>
      <c r="P1708" s="91"/>
      <c r="Q1708" s="91"/>
      <c r="R1708" s="91"/>
    </row>
    <row r="1709" spans="2:18" s="92" customFormat="1" ht="15" customHeight="1" x14ac:dyDescent="0.25">
      <c r="B1709" s="173"/>
      <c r="C1709" s="174"/>
      <c r="D1709" s="175"/>
      <c r="E1709" s="176"/>
      <c r="F1709" s="176"/>
      <c r="G1709" s="23"/>
      <c r="H1709" s="23"/>
      <c r="I1709" s="23"/>
      <c r="J1709" s="23"/>
      <c r="K1709" s="91"/>
      <c r="L1709" s="91"/>
      <c r="M1709" s="91"/>
      <c r="N1709" s="91"/>
      <c r="O1709" s="91"/>
      <c r="P1709" s="91"/>
      <c r="Q1709" s="91"/>
      <c r="R1709" s="91"/>
    </row>
    <row r="1710" spans="2:18" s="92" customFormat="1" ht="15" customHeight="1" x14ac:dyDescent="0.25">
      <c r="B1710" s="173"/>
      <c r="C1710" s="174"/>
      <c r="D1710" s="175"/>
      <c r="E1710" s="176"/>
      <c r="F1710" s="176"/>
      <c r="G1710" s="23"/>
      <c r="H1710" s="23"/>
      <c r="I1710" s="23"/>
      <c r="J1710" s="23"/>
      <c r="K1710" s="91"/>
      <c r="L1710" s="91"/>
      <c r="M1710" s="91"/>
      <c r="N1710" s="91"/>
      <c r="O1710" s="91"/>
      <c r="P1710" s="91"/>
      <c r="Q1710" s="91"/>
      <c r="R1710" s="91"/>
    </row>
    <row r="1711" spans="2:18" s="92" customFormat="1" ht="15" customHeight="1" x14ac:dyDescent="0.25">
      <c r="B1711" s="173"/>
      <c r="C1711" s="174"/>
      <c r="D1711" s="175"/>
      <c r="E1711" s="176"/>
      <c r="F1711" s="176"/>
      <c r="G1711" s="23"/>
      <c r="H1711" s="23"/>
      <c r="I1711" s="23"/>
      <c r="J1711" s="23"/>
      <c r="K1711" s="91"/>
      <c r="L1711" s="91"/>
      <c r="M1711" s="91"/>
      <c r="N1711" s="91"/>
      <c r="O1711" s="91"/>
      <c r="P1711" s="91"/>
      <c r="Q1711" s="91"/>
      <c r="R1711" s="91"/>
    </row>
    <row r="1712" spans="2:18" s="92" customFormat="1" ht="15" customHeight="1" x14ac:dyDescent="0.25">
      <c r="B1712" s="173"/>
      <c r="C1712" s="174"/>
      <c r="D1712" s="175"/>
      <c r="E1712" s="176"/>
      <c r="F1712" s="176"/>
      <c r="G1712" s="23"/>
      <c r="H1712" s="23"/>
      <c r="I1712" s="23"/>
      <c r="J1712" s="23"/>
      <c r="K1712" s="91"/>
      <c r="L1712" s="91"/>
      <c r="M1712" s="91"/>
      <c r="N1712" s="91"/>
      <c r="O1712" s="91"/>
      <c r="P1712" s="91"/>
      <c r="Q1712" s="91"/>
      <c r="R1712" s="91"/>
    </row>
    <row r="1713" spans="2:18" s="92" customFormat="1" ht="15" customHeight="1" x14ac:dyDescent="0.25">
      <c r="B1713" s="173"/>
      <c r="C1713" s="174"/>
      <c r="D1713" s="175"/>
      <c r="E1713" s="176"/>
      <c r="F1713" s="176"/>
      <c r="G1713" s="23"/>
      <c r="H1713" s="23"/>
      <c r="I1713" s="23"/>
      <c r="J1713" s="23"/>
      <c r="K1713" s="91"/>
      <c r="L1713" s="91"/>
      <c r="M1713" s="91"/>
      <c r="N1713" s="91"/>
      <c r="O1713" s="91"/>
      <c r="P1713" s="91"/>
      <c r="Q1713" s="91"/>
      <c r="R1713" s="91"/>
    </row>
    <row r="1714" spans="2:18" s="92" customFormat="1" ht="15" customHeight="1" x14ac:dyDescent="0.25">
      <c r="B1714" s="173"/>
      <c r="C1714" s="174"/>
      <c r="D1714" s="175"/>
      <c r="E1714" s="176"/>
      <c r="F1714" s="176"/>
      <c r="G1714" s="23"/>
      <c r="H1714" s="23"/>
      <c r="I1714" s="23"/>
      <c r="J1714" s="23"/>
      <c r="K1714" s="91"/>
      <c r="L1714" s="91"/>
      <c r="M1714" s="91"/>
      <c r="N1714" s="91"/>
      <c r="O1714" s="91"/>
      <c r="P1714" s="91"/>
      <c r="Q1714" s="91"/>
      <c r="R1714" s="91"/>
    </row>
    <row r="1715" spans="2:18" s="92" customFormat="1" ht="15" customHeight="1" x14ac:dyDescent="0.25">
      <c r="B1715" s="173"/>
      <c r="C1715" s="174"/>
      <c r="D1715" s="175"/>
      <c r="E1715" s="176"/>
      <c r="F1715" s="176"/>
      <c r="G1715" s="23"/>
      <c r="H1715" s="23"/>
      <c r="I1715" s="23"/>
      <c r="J1715" s="23"/>
      <c r="K1715" s="91"/>
      <c r="L1715" s="91"/>
      <c r="M1715" s="91"/>
      <c r="N1715" s="91"/>
      <c r="O1715" s="91"/>
      <c r="P1715" s="91"/>
      <c r="Q1715" s="91"/>
      <c r="R1715" s="91"/>
    </row>
    <row r="1716" spans="2:18" s="92" customFormat="1" ht="15" customHeight="1" x14ac:dyDescent="0.25">
      <c r="B1716" s="173"/>
      <c r="C1716" s="174"/>
      <c r="D1716" s="175"/>
      <c r="E1716" s="176"/>
      <c r="F1716" s="176"/>
      <c r="G1716" s="23"/>
      <c r="H1716" s="23"/>
      <c r="I1716" s="23"/>
      <c r="J1716" s="23"/>
      <c r="K1716" s="91"/>
      <c r="L1716" s="91"/>
      <c r="M1716" s="91"/>
      <c r="N1716" s="91"/>
      <c r="O1716" s="91"/>
      <c r="P1716" s="91"/>
      <c r="Q1716" s="91"/>
      <c r="R1716" s="91"/>
    </row>
    <row r="1717" spans="2:18" s="92" customFormat="1" ht="15" customHeight="1" x14ac:dyDescent="0.25">
      <c r="B1717" s="173"/>
      <c r="C1717" s="174"/>
      <c r="D1717" s="175"/>
      <c r="E1717" s="176"/>
      <c r="F1717" s="176"/>
      <c r="G1717" s="23"/>
      <c r="H1717" s="23"/>
      <c r="I1717" s="23"/>
      <c r="J1717" s="23"/>
      <c r="K1717" s="91"/>
      <c r="L1717" s="91"/>
      <c r="M1717" s="91"/>
      <c r="N1717" s="91"/>
      <c r="O1717" s="91"/>
      <c r="P1717" s="91"/>
      <c r="Q1717" s="91"/>
      <c r="R1717" s="91"/>
    </row>
    <row r="1718" spans="2:18" s="92" customFormat="1" ht="15" customHeight="1" x14ac:dyDescent="0.25">
      <c r="B1718" s="173"/>
      <c r="C1718" s="174"/>
      <c r="D1718" s="175"/>
      <c r="E1718" s="176"/>
      <c r="F1718" s="176"/>
      <c r="G1718" s="23"/>
      <c r="H1718" s="23"/>
      <c r="I1718" s="23"/>
      <c r="J1718" s="23"/>
      <c r="K1718" s="91"/>
      <c r="L1718" s="91"/>
      <c r="M1718" s="91"/>
      <c r="N1718" s="91"/>
      <c r="O1718" s="91"/>
      <c r="P1718" s="91"/>
      <c r="Q1718" s="91"/>
      <c r="R1718" s="91"/>
    </row>
    <row r="1719" spans="2:18" s="92" customFormat="1" ht="15" customHeight="1" x14ac:dyDescent="0.25">
      <c r="B1719" s="173"/>
      <c r="C1719" s="174"/>
      <c r="D1719" s="175"/>
      <c r="E1719" s="176"/>
      <c r="F1719" s="176"/>
      <c r="G1719" s="23"/>
      <c r="H1719" s="23"/>
      <c r="I1719" s="23"/>
      <c r="J1719" s="23"/>
      <c r="K1719" s="91"/>
      <c r="L1719" s="91"/>
      <c r="M1719" s="91"/>
      <c r="N1719" s="91"/>
      <c r="O1719" s="91"/>
      <c r="P1719" s="91"/>
      <c r="Q1719" s="91"/>
      <c r="R1719" s="91"/>
    </row>
    <row r="1720" spans="2:18" s="92" customFormat="1" ht="15" customHeight="1" x14ac:dyDescent="0.25">
      <c r="B1720" s="173"/>
      <c r="C1720" s="174"/>
      <c r="D1720" s="175"/>
      <c r="E1720" s="176"/>
      <c r="F1720" s="176"/>
      <c r="G1720" s="23"/>
      <c r="H1720" s="23"/>
      <c r="I1720" s="23"/>
      <c r="J1720" s="23"/>
      <c r="K1720" s="91"/>
      <c r="L1720" s="91"/>
      <c r="M1720" s="91"/>
      <c r="N1720" s="91"/>
      <c r="O1720" s="91"/>
      <c r="P1720" s="91"/>
      <c r="Q1720" s="91"/>
      <c r="R1720" s="91"/>
    </row>
    <row r="1721" spans="2:18" s="92" customFormat="1" ht="15" customHeight="1" x14ac:dyDescent="0.25">
      <c r="B1721" s="173"/>
      <c r="C1721" s="174"/>
      <c r="D1721" s="175"/>
      <c r="E1721" s="176"/>
      <c r="F1721" s="176"/>
      <c r="G1721" s="23"/>
      <c r="H1721" s="23"/>
      <c r="I1721" s="23"/>
      <c r="J1721" s="23"/>
      <c r="K1721" s="91"/>
      <c r="L1721" s="91"/>
      <c r="M1721" s="91"/>
      <c r="N1721" s="91"/>
      <c r="O1721" s="91"/>
      <c r="P1721" s="91"/>
      <c r="Q1721" s="91"/>
      <c r="R1721" s="91"/>
    </row>
    <row r="1722" spans="2:18" s="92" customFormat="1" ht="15" customHeight="1" x14ac:dyDescent="0.25">
      <c r="B1722" s="173"/>
      <c r="C1722" s="174"/>
      <c r="D1722" s="175"/>
      <c r="E1722" s="176"/>
      <c r="F1722" s="176"/>
      <c r="G1722" s="23"/>
      <c r="H1722" s="23"/>
      <c r="I1722" s="23"/>
      <c r="J1722" s="23"/>
      <c r="K1722" s="91"/>
      <c r="L1722" s="91"/>
      <c r="M1722" s="91"/>
      <c r="N1722" s="91"/>
      <c r="O1722" s="91"/>
      <c r="P1722" s="91"/>
      <c r="Q1722" s="91"/>
      <c r="R1722" s="91"/>
    </row>
    <row r="1723" spans="2:18" s="92" customFormat="1" ht="15" customHeight="1" x14ac:dyDescent="0.25">
      <c r="B1723" s="173"/>
      <c r="C1723" s="174"/>
      <c r="D1723" s="175"/>
      <c r="E1723" s="176"/>
      <c r="F1723" s="176"/>
      <c r="G1723" s="23"/>
      <c r="H1723" s="23"/>
      <c r="I1723" s="23"/>
      <c r="J1723" s="23"/>
      <c r="K1723" s="91"/>
      <c r="L1723" s="91"/>
      <c r="M1723" s="91"/>
      <c r="N1723" s="91"/>
      <c r="O1723" s="91"/>
      <c r="P1723" s="91"/>
      <c r="Q1723" s="91"/>
      <c r="R1723" s="91"/>
    </row>
    <row r="1724" spans="2:18" s="92" customFormat="1" ht="15" customHeight="1" x14ac:dyDescent="0.25">
      <c r="B1724" s="173"/>
      <c r="C1724" s="174"/>
      <c r="D1724" s="175"/>
      <c r="E1724" s="176"/>
      <c r="F1724" s="176"/>
      <c r="G1724" s="23"/>
      <c r="H1724" s="23"/>
      <c r="I1724" s="23"/>
      <c r="J1724" s="23"/>
      <c r="K1724" s="91"/>
      <c r="L1724" s="91"/>
      <c r="M1724" s="91"/>
      <c r="N1724" s="91"/>
      <c r="O1724" s="91"/>
      <c r="P1724" s="91"/>
      <c r="Q1724" s="91"/>
      <c r="R1724" s="91"/>
    </row>
    <row r="1725" spans="2:18" s="92" customFormat="1" ht="15" customHeight="1" x14ac:dyDescent="0.25">
      <c r="B1725" s="173"/>
      <c r="C1725" s="174"/>
      <c r="D1725" s="175"/>
      <c r="E1725" s="176"/>
      <c r="F1725" s="176"/>
      <c r="G1725" s="23"/>
      <c r="H1725" s="23"/>
      <c r="I1725" s="23"/>
      <c r="J1725" s="23"/>
      <c r="K1725" s="91"/>
      <c r="L1725" s="91"/>
      <c r="M1725" s="91"/>
      <c r="N1725" s="91"/>
      <c r="O1725" s="91"/>
      <c r="P1725" s="91"/>
      <c r="Q1725" s="91"/>
      <c r="R1725" s="91"/>
    </row>
    <row r="1726" spans="2:18" s="92" customFormat="1" ht="15" customHeight="1" x14ac:dyDescent="0.25">
      <c r="B1726" s="173"/>
      <c r="C1726" s="174"/>
      <c r="D1726" s="175"/>
      <c r="E1726" s="176"/>
      <c r="F1726" s="176"/>
      <c r="G1726" s="23"/>
      <c r="H1726" s="23"/>
      <c r="I1726" s="23"/>
      <c r="J1726" s="23"/>
      <c r="K1726" s="91"/>
      <c r="L1726" s="91"/>
      <c r="M1726" s="91"/>
      <c r="N1726" s="91"/>
      <c r="O1726" s="91"/>
      <c r="P1726" s="91"/>
      <c r="Q1726" s="91"/>
      <c r="R1726" s="91"/>
    </row>
    <row r="1727" spans="2:18" s="92" customFormat="1" ht="15" customHeight="1" x14ac:dyDescent="0.25">
      <c r="B1727" s="173"/>
      <c r="C1727" s="174"/>
      <c r="D1727" s="175"/>
      <c r="E1727" s="176"/>
      <c r="F1727" s="176"/>
      <c r="G1727" s="23"/>
      <c r="H1727" s="23"/>
      <c r="I1727" s="23"/>
      <c r="J1727" s="23"/>
      <c r="K1727" s="91"/>
      <c r="L1727" s="91"/>
      <c r="M1727" s="91"/>
      <c r="N1727" s="91"/>
      <c r="O1727" s="91"/>
      <c r="P1727" s="91"/>
      <c r="Q1727" s="91"/>
      <c r="R1727" s="91"/>
    </row>
    <row r="1728" spans="2:18" s="92" customFormat="1" ht="15" customHeight="1" x14ac:dyDescent="0.25">
      <c r="B1728" s="173"/>
      <c r="C1728" s="174"/>
      <c r="D1728" s="175"/>
      <c r="E1728" s="176"/>
      <c r="F1728" s="176"/>
      <c r="G1728" s="23"/>
      <c r="H1728" s="23"/>
      <c r="I1728" s="23"/>
      <c r="J1728" s="23"/>
      <c r="K1728" s="91"/>
      <c r="L1728" s="91"/>
      <c r="M1728" s="91"/>
      <c r="N1728" s="91"/>
      <c r="O1728" s="91"/>
      <c r="P1728" s="91"/>
      <c r="Q1728" s="91"/>
      <c r="R1728" s="91"/>
    </row>
    <row r="1729" spans="2:18" s="92" customFormat="1" ht="15" customHeight="1" x14ac:dyDescent="0.25">
      <c r="B1729" s="173"/>
      <c r="C1729" s="174"/>
      <c r="D1729" s="175"/>
      <c r="E1729" s="176"/>
      <c r="F1729" s="176"/>
      <c r="G1729" s="23"/>
      <c r="H1729" s="23"/>
      <c r="I1729" s="23"/>
      <c r="J1729" s="23"/>
      <c r="K1729" s="91"/>
      <c r="L1729" s="91"/>
      <c r="M1729" s="91"/>
      <c r="N1729" s="91"/>
      <c r="O1729" s="91"/>
      <c r="P1729" s="91"/>
      <c r="Q1729" s="91"/>
      <c r="R1729" s="91"/>
    </row>
    <row r="1730" spans="2:18" s="92" customFormat="1" ht="15" customHeight="1" x14ac:dyDescent="0.25">
      <c r="B1730" s="173"/>
      <c r="C1730" s="174"/>
      <c r="D1730" s="175"/>
      <c r="E1730" s="176"/>
      <c r="F1730" s="176"/>
      <c r="G1730" s="23"/>
      <c r="H1730" s="23"/>
      <c r="I1730" s="23"/>
      <c r="J1730" s="23"/>
      <c r="K1730" s="91"/>
      <c r="L1730" s="91"/>
      <c r="M1730" s="91"/>
      <c r="N1730" s="91"/>
      <c r="O1730" s="91"/>
      <c r="P1730" s="91"/>
      <c r="Q1730" s="91"/>
      <c r="R1730" s="91"/>
    </row>
    <row r="1731" spans="2:18" s="92" customFormat="1" ht="15" customHeight="1" x14ac:dyDescent="0.25">
      <c r="B1731" s="173"/>
      <c r="C1731" s="174"/>
      <c r="D1731" s="175"/>
      <c r="E1731" s="176"/>
      <c r="F1731" s="176"/>
      <c r="G1731" s="23"/>
      <c r="H1731" s="23"/>
      <c r="I1731" s="23"/>
      <c r="J1731" s="23"/>
      <c r="K1731" s="91"/>
      <c r="L1731" s="91"/>
      <c r="M1731" s="91"/>
      <c r="N1731" s="91"/>
      <c r="O1731" s="91"/>
      <c r="P1731" s="91"/>
      <c r="Q1731" s="91"/>
      <c r="R1731" s="91"/>
    </row>
    <row r="1732" spans="2:18" s="92" customFormat="1" ht="15" customHeight="1" x14ac:dyDescent="0.25">
      <c r="B1732" s="173"/>
      <c r="C1732" s="174"/>
      <c r="D1732" s="175"/>
      <c r="E1732" s="176"/>
      <c r="F1732" s="176"/>
      <c r="G1732" s="23"/>
      <c r="H1732" s="23"/>
      <c r="I1732" s="23"/>
      <c r="J1732" s="23"/>
      <c r="K1732" s="91"/>
      <c r="L1732" s="91"/>
      <c r="M1732" s="91"/>
      <c r="N1732" s="91"/>
      <c r="O1732" s="91"/>
      <c r="P1732" s="91"/>
      <c r="Q1732" s="91"/>
      <c r="R1732" s="91"/>
    </row>
    <row r="1733" spans="2:18" s="92" customFormat="1" ht="15" customHeight="1" x14ac:dyDescent="0.25">
      <c r="B1733" s="173"/>
      <c r="C1733" s="174"/>
      <c r="D1733" s="175"/>
      <c r="E1733" s="176"/>
      <c r="F1733" s="176"/>
      <c r="G1733" s="23"/>
      <c r="H1733" s="23"/>
      <c r="I1733" s="23"/>
      <c r="J1733" s="23"/>
      <c r="K1733" s="91"/>
      <c r="L1733" s="91"/>
      <c r="M1733" s="91"/>
      <c r="N1733" s="91"/>
      <c r="O1733" s="91"/>
      <c r="P1733" s="91"/>
      <c r="Q1733" s="91"/>
      <c r="R1733" s="91"/>
    </row>
    <row r="1734" spans="2:18" s="92" customFormat="1" ht="15" customHeight="1" x14ac:dyDescent="0.25">
      <c r="B1734" s="173"/>
      <c r="C1734" s="174"/>
      <c r="D1734" s="175"/>
      <c r="E1734" s="176"/>
      <c r="F1734" s="176"/>
      <c r="G1734" s="23"/>
      <c r="H1734" s="23"/>
      <c r="I1734" s="23"/>
      <c r="J1734" s="23"/>
      <c r="K1734" s="91"/>
      <c r="L1734" s="91"/>
      <c r="M1734" s="91"/>
      <c r="N1734" s="91"/>
      <c r="O1734" s="91"/>
      <c r="P1734" s="91"/>
      <c r="Q1734" s="91"/>
      <c r="R1734" s="91"/>
    </row>
    <row r="1735" spans="2:18" s="92" customFormat="1" ht="15" customHeight="1" x14ac:dyDescent="0.25">
      <c r="B1735" s="173"/>
      <c r="C1735" s="174"/>
      <c r="D1735" s="175"/>
      <c r="E1735" s="176"/>
      <c r="F1735" s="176"/>
      <c r="G1735" s="23"/>
      <c r="H1735" s="23"/>
      <c r="I1735" s="23"/>
      <c r="J1735" s="23"/>
      <c r="K1735" s="91"/>
      <c r="L1735" s="91"/>
      <c r="M1735" s="91"/>
      <c r="N1735" s="91"/>
      <c r="O1735" s="91"/>
      <c r="P1735" s="91"/>
      <c r="Q1735" s="91"/>
      <c r="R1735" s="91"/>
    </row>
    <row r="1736" spans="2:18" s="92" customFormat="1" ht="15" customHeight="1" x14ac:dyDescent="0.25">
      <c r="B1736" s="173"/>
      <c r="C1736" s="174"/>
      <c r="D1736" s="175"/>
      <c r="E1736" s="176"/>
      <c r="F1736" s="176"/>
      <c r="G1736" s="23"/>
      <c r="H1736" s="23"/>
      <c r="I1736" s="23"/>
      <c r="J1736" s="23"/>
      <c r="K1736" s="91"/>
      <c r="L1736" s="91"/>
      <c r="M1736" s="91"/>
      <c r="N1736" s="91"/>
      <c r="O1736" s="91"/>
      <c r="P1736" s="91"/>
      <c r="Q1736" s="91"/>
      <c r="R1736" s="91"/>
    </row>
    <row r="1737" spans="2:18" s="92" customFormat="1" ht="15" customHeight="1" x14ac:dyDescent="0.25">
      <c r="B1737" s="173"/>
      <c r="C1737" s="174"/>
      <c r="D1737" s="175"/>
      <c r="E1737" s="176"/>
      <c r="F1737" s="176"/>
      <c r="G1737" s="23"/>
      <c r="H1737" s="23"/>
      <c r="I1737" s="23"/>
      <c r="J1737" s="23"/>
      <c r="K1737" s="91"/>
      <c r="L1737" s="91"/>
      <c r="M1737" s="91"/>
      <c r="N1737" s="91"/>
      <c r="O1737" s="91"/>
      <c r="P1737" s="91"/>
      <c r="Q1737" s="91"/>
      <c r="R1737" s="91"/>
    </row>
    <row r="1738" spans="2:18" s="92" customFormat="1" ht="15" customHeight="1" x14ac:dyDescent="0.25">
      <c r="B1738" s="173"/>
      <c r="C1738" s="174"/>
      <c r="D1738" s="175"/>
      <c r="E1738" s="176"/>
      <c r="F1738" s="176"/>
      <c r="G1738" s="23"/>
      <c r="H1738" s="23"/>
      <c r="I1738" s="23"/>
      <c r="J1738" s="23"/>
      <c r="K1738" s="91"/>
      <c r="L1738" s="91"/>
      <c r="M1738" s="91"/>
      <c r="N1738" s="91"/>
      <c r="O1738" s="91"/>
      <c r="P1738" s="91"/>
      <c r="Q1738" s="91"/>
      <c r="R1738" s="91"/>
    </row>
    <row r="1739" spans="2:18" s="92" customFormat="1" ht="15" customHeight="1" x14ac:dyDescent="0.25">
      <c r="B1739" s="173"/>
      <c r="C1739" s="174"/>
      <c r="D1739" s="175"/>
      <c r="E1739" s="176"/>
      <c r="F1739" s="176"/>
      <c r="G1739" s="23"/>
      <c r="H1739" s="23"/>
      <c r="I1739" s="23"/>
      <c r="J1739" s="23"/>
      <c r="K1739" s="91"/>
      <c r="L1739" s="91"/>
      <c r="M1739" s="91"/>
      <c r="N1739" s="91"/>
      <c r="O1739" s="91"/>
      <c r="P1739" s="91"/>
      <c r="Q1739" s="91"/>
      <c r="R1739" s="91"/>
    </row>
    <row r="1740" spans="2:18" s="92" customFormat="1" ht="15" customHeight="1" x14ac:dyDescent="0.25">
      <c r="B1740" s="173"/>
      <c r="C1740" s="174"/>
      <c r="D1740" s="175"/>
      <c r="E1740" s="176"/>
      <c r="F1740" s="176"/>
      <c r="G1740" s="23"/>
      <c r="H1740" s="23"/>
      <c r="I1740" s="23"/>
      <c r="J1740" s="23"/>
      <c r="K1740" s="91"/>
      <c r="L1740" s="91"/>
      <c r="M1740" s="91"/>
      <c r="N1740" s="91"/>
      <c r="O1740" s="91"/>
      <c r="P1740" s="91"/>
      <c r="Q1740" s="91"/>
      <c r="R1740" s="91"/>
    </row>
    <row r="1741" spans="2:18" s="92" customFormat="1" ht="15" customHeight="1" x14ac:dyDescent="0.25">
      <c r="B1741" s="173"/>
      <c r="C1741" s="174"/>
      <c r="D1741" s="175"/>
      <c r="E1741" s="176"/>
      <c r="F1741" s="176"/>
      <c r="G1741" s="23"/>
      <c r="H1741" s="23"/>
      <c r="I1741" s="23"/>
      <c r="J1741" s="23"/>
      <c r="K1741" s="91"/>
      <c r="L1741" s="91"/>
      <c r="M1741" s="91"/>
      <c r="N1741" s="91"/>
      <c r="O1741" s="91"/>
      <c r="P1741" s="91"/>
      <c r="Q1741" s="91"/>
      <c r="R1741" s="91"/>
    </row>
    <row r="1742" spans="2:18" s="92" customFormat="1" ht="15" customHeight="1" x14ac:dyDescent="0.25">
      <c r="B1742" s="173"/>
      <c r="C1742" s="174"/>
      <c r="D1742" s="175"/>
      <c r="E1742" s="176"/>
      <c r="F1742" s="176"/>
      <c r="G1742" s="23"/>
      <c r="H1742" s="23"/>
      <c r="I1742" s="23"/>
      <c r="J1742" s="23"/>
      <c r="K1742" s="91"/>
      <c r="L1742" s="91"/>
      <c r="M1742" s="91"/>
      <c r="N1742" s="91"/>
      <c r="O1742" s="91"/>
      <c r="P1742" s="91"/>
      <c r="Q1742" s="91"/>
      <c r="R1742" s="91"/>
    </row>
    <row r="1743" spans="2:18" s="92" customFormat="1" ht="15" customHeight="1" x14ac:dyDescent="0.25">
      <c r="B1743" s="173"/>
      <c r="C1743" s="174"/>
      <c r="D1743" s="175"/>
      <c r="E1743" s="176"/>
      <c r="F1743" s="176"/>
      <c r="G1743" s="23"/>
      <c r="H1743" s="23"/>
      <c r="I1743" s="23"/>
      <c r="J1743" s="23"/>
      <c r="K1743" s="91"/>
      <c r="L1743" s="91"/>
      <c r="M1743" s="91"/>
      <c r="N1743" s="91"/>
      <c r="O1743" s="91"/>
      <c r="P1743" s="91"/>
      <c r="Q1743" s="91"/>
      <c r="R1743" s="91"/>
    </row>
    <row r="1744" spans="2:18" s="92" customFormat="1" ht="15" customHeight="1" x14ac:dyDescent="0.25">
      <c r="B1744" s="173"/>
      <c r="C1744" s="174"/>
      <c r="D1744" s="175"/>
      <c r="E1744" s="176"/>
      <c r="F1744" s="176"/>
      <c r="G1744" s="23"/>
      <c r="H1744" s="23"/>
      <c r="I1744" s="23"/>
      <c r="J1744" s="23"/>
      <c r="K1744" s="91"/>
      <c r="L1744" s="91"/>
      <c r="M1744" s="91"/>
      <c r="N1744" s="91"/>
      <c r="O1744" s="91"/>
      <c r="P1744" s="91"/>
      <c r="Q1744" s="91"/>
      <c r="R1744" s="91"/>
    </row>
    <row r="1745" spans="2:18" s="92" customFormat="1" ht="15" customHeight="1" x14ac:dyDescent="0.25">
      <c r="B1745" s="173"/>
      <c r="C1745" s="174"/>
      <c r="D1745" s="175"/>
      <c r="E1745" s="176"/>
      <c r="F1745" s="176"/>
      <c r="G1745" s="23"/>
      <c r="H1745" s="23"/>
      <c r="I1745" s="23"/>
      <c r="J1745" s="23"/>
      <c r="K1745" s="91"/>
      <c r="L1745" s="91"/>
      <c r="M1745" s="91"/>
      <c r="N1745" s="91"/>
      <c r="O1745" s="91"/>
      <c r="P1745" s="91"/>
      <c r="Q1745" s="91"/>
      <c r="R1745" s="91"/>
    </row>
    <row r="1746" spans="2:18" s="92" customFormat="1" ht="15" customHeight="1" x14ac:dyDescent="0.25">
      <c r="B1746" s="173"/>
      <c r="C1746" s="174"/>
      <c r="D1746" s="175"/>
      <c r="E1746" s="176"/>
      <c r="F1746" s="176"/>
      <c r="G1746" s="23"/>
      <c r="H1746" s="23"/>
      <c r="I1746" s="23"/>
      <c r="J1746" s="23"/>
      <c r="K1746" s="91"/>
      <c r="L1746" s="91"/>
      <c r="M1746" s="91"/>
      <c r="N1746" s="91"/>
      <c r="O1746" s="91"/>
      <c r="P1746" s="91"/>
      <c r="Q1746" s="91"/>
      <c r="R1746" s="91"/>
    </row>
    <row r="1747" spans="2:18" s="92" customFormat="1" ht="15" customHeight="1" x14ac:dyDescent="0.25">
      <c r="B1747" s="173"/>
      <c r="C1747" s="174"/>
      <c r="D1747" s="175"/>
      <c r="E1747" s="176"/>
      <c r="F1747" s="176"/>
      <c r="G1747" s="23"/>
      <c r="H1747" s="23"/>
      <c r="I1747" s="23"/>
      <c r="J1747" s="23"/>
      <c r="K1747" s="91"/>
      <c r="L1747" s="91"/>
      <c r="M1747" s="91"/>
      <c r="N1747" s="91"/>
      <c r="O1747" s="91"/>
      <c r="P1747" s="91"/>
      <c r="Q1747" s="91"/>
      <c r="R1747" s="91"/>
    </row>
    <row r="1748" spans="2:18" s="92" customFormat="1" ht="15" customHeight="1" x14ac:dyDescent="0.25">
      <c r="B1748" s="173"/>
      <c r="C1748" s="174"/>
      <c r="D1748" s="175"/>
      <c r="E1748" s="176"/>
      <c r="F1748" s="176"/>
      <c r="G1748" s="23"/>
      <c r="H1748" s="23"/>
      <c r="I1748" s="23"/>
      <c r="J1748" s="23"/>
      <c r="K1748" s="91"/>
      <c r="L1748" s="91"/>
      <c r="M1748" s="91"/>
      <c r="N1748" s="91"/>
      <c r="O1748" s="91"/>
      <c r="P1748" s="91"/>
      <c r="Q1748" s="91"/>
      <c r="R1748" s="91"/>
    </row>
    <row r="1749" spans="2:18" s="92" customFormat="1" ht="15" customHeight="1" x14ac:dyDescent="0.25">
      <c r="B1749" s="173"/>
      <c r="C1749" s="174"/>
      <c r="D1749" s="175"/>
      <c r="E1749" s="176"/>
      <c r="F1749" s="176"/>
      <c r="G1749" s="23"/>
      <c r="H1749" s="23"/>
      <c r="I1749" s="23"/>
      <c r="J1749" s="23"/>
      <c r="K1749" s="91"/>
      <c r="L1749" s="91"/>
      <c r="M1749" s="91"/>
      <c r="N1749" s="91"/>
      <c r="O1749" s="91"/>
      <c r="P1749" s="91"/>
      <c r="Q1749" s="91"/>
      <c r="R1749" s="91"/>
    </row>
    <row r="1750" spans="2:18" s="92" customFormat="1" ht="15" customHeight="1" x14ac:dyDescent="0.25">
      <c r="B1750" s="173"/>
      <c r="C1750" s="174"/>
      <c r="D1750" s="175"/>
      <c r="E1750" s="176"/>
      <c r="F1750" s="176"/>
      <c r="G1750" s="23"/>
      <c r="H1750" s="23"/>
      <c r="I1750" s="23"/>
      <c r="J1750" s="23"/>
      <c r="K1750" s="91"/>
      <c r="L1750" s="91"/>
      <c r="M1750" s="91"/>
      <c r="N1750" s="91"/>
      <c r="O1750" s="91"/>
      <c r="P1750" s="91"/>
      <c r="Q1750" s="91"/>
      <c r="R1750" s="91"/>
    </row>
    <row r="1751" spans="2:18" s="92" customFormat="1" ht="15" customHeight="1" x14ac:dyDescent="0.25">
      <c r="B1751" s="173"/>
      <c r="C1751" s="174"/>
      <c r="D1751" s="175"/>
      <c r="E1751" s="176"/>
      <c r="F1751" s="176"/>
      <c r="G1751" s="23"/>
      <c r="H1751" s="23"/>
      <c r="I1751" s="23"/>
      <c r="J1751" s="23"/>
      <c r="K1751" s="91"/>
      <c r="L1751" s="91"/>
      <c r="M1751" s="91"/>
      <c r="N1751" s="91"/>
      <c r="O1751" s="91"/>
      <c r="P1751" s="91"/>
      <c r="Q1751" s="91"/>
      <c r="R1751" s="91"/>
    </row>
    <row r="1752" spans="2:18" s="92" customFormat="1" ht="15" customHeight="1" x14ac:dyDescent="0.25">
      <c r="B1752" s="173"/>
      <c r="C1752" s="174"/>
      <c r="D1752" s="175"/>
      <c r="E1752" s="176"/>
      <c r="F1752" s="176"/>
      <c r="G1752" s="23"/>
      <c r="H1752" s="23"/>
      <c r="I1752" s="23"/>
      <c r="J1752" s="23"/>
      <c r="K1752" s="91"/>
      <c r="L1752" s="91"/>
      <c r="M1752" s="91"/>
      <c r="N1752" s="91"/>
      <c r="O1752" s="91"/>
      <c r="P1752" s="91"/>
      <c r="Q1752" s="91"/>
      <c r="R1752" s="91"/>
    </row>
    <row r="1753" spans="2:18" s="92" customFormat="1" ht="15" customHeight="1" x14ac:dyDescent="0.25">
      <c r="B1753" s="173"/>
      <c r="C1753" s="174"/>
      <c r="D1753" s="175"/>
      <c r="E1753" s="176"/>
      <c r="F1753" s="176"/>
      <c r="G1753" s="23"/>
      <c r="H1753" s="23"/>
      <c r="I1753" s="23"/>
      <c r="J1753" s="23"/>
      <c r="K1753" s="91"/>
      <c r="L1753" s="91"/>
      <c r="M1753" s="91"/>
      <c r="N1753" s="91"/>
      <c r="O1753" s="91"/>
      <c r="P1753" s="91"/>
      <c r="Q1753" s="91"/>
      <c r="R1753" s="91"/>
    </row>
    <row r="1754" spans="2:18" s="92" customFormat="1" ht="15" customHeight="1" x14ac:dyDescent="0.25">
      <c r="B1754" s="173"/>
      <c r="C1754" s="174"/>
      <c r="D1754" s="175"/>
      <c r="E1754" s="176"/>
      <c r="F1754" s="176"/>
      <c r="G1754" s="23"/>
      <c r="H1754" s="23"/>
      <c r="I1754" s="23"/>
      <c r="J1754" s="23"/>
      <c r="K1754" s="91"/>
      <c r="L1754" s="91"/>
      <c r="M1754" s="91"/>
      <c r="N1754" s="91"/>
      <c r="O1754" s="91"/>
      <c r="P1754" s="91"/>
      <c r="Q1754" s="91"/>
      <c r="R1754" s="91"/>
    </row>
    <row r="1755" spans="2:18" s="92" customFormat="1" ht="15" customHeight="1" x14ac:dyDescent="0.25">
      <c r="B1755" s="173"/>
      <c r="C1755" s="174"/>
      <c r="D1755" s="175"/>
      <c r="E1755" s="176"/>
      <c r="F1755" s="176"/>
      <c r="G1755" s="23"/>
      <c r="H1755" s="23"/>
      <c r="I1755" s="23"/>
      <c r="J1755" s="23"/>
      <c r="K1755" s="91"/>
      <c r="L1755" s="91"/>
      <c r="M1755" s="91"/>
      <c r="N1755" s="91"/>
      <c r="O1755" s="91"/>
      <c r="P1755" s="91"/>
      <c r="Q1755" s="91"/>
      <c r="R1755" s="91"/>
    </row>
    <row r="1756" spans="2:18" s="92" customFormat="1" ht="15" customHeight="1" x14ac:dyDescent="0.25">
      <c r="B1756" s="173"/>
      <c r="C1756" s="174"/>
      <c r="D1756" s="175"/>
      <c r="E1756" s="176"/>
      <c r="F1756" s="176"/>
      <c r="G1756" s="23"/>
      <c r="H1756" s="23"/>
      <c r="I1756" s="23"/>
      <c r="J1756" s="23"/>
      <c r="K1756" s="91"/>
      <c r="L1756" s="91"/>
      <c r="M1756" s="91"/>
      <c r="N1756" s="91"/>
      <c r="O1756" s="91"/>
      <c r="P1756" s="91"/>
      <c r="Q1756" s="91"/>
      <c r="R1756" s="91"/>
    </row>
    <row r="1757" spans="2:18" s="92" customFormat="1" ht="15" customHeight="1" x14ac:dyDescent="0.25">
      <c r="B1757" s="173"/>
      <c r="C1757" s="174"/>
      <c r="D1757" s="175"/>
      <c r="E1757" s="176"/>
      <c r="F1757" s="176"/>
      <c r="G1757" s="23"/>
      <c r="H1757" s="23"/>
      <c r="I1757" s="23"/>
      <c r="J1757" s="23"/>
      <c r="K1757" s="91"/>
      <c r="L1757" s="91"/>
      <c r="M1757" s="91"/>
      <c r="N1757" s="91"/>
      <c r="O1757" s="91"/>
      <c r="P1757" s="91"/>
      <c r="Q1757" s="91"/>
      <c r="R1757" s="91"/>
    </row>
    <row r="1758" spans="2:18" s="92" customFormat="1" ht="15" customHeight="1" x14ac:dyDescent="0.25">
      <c r="B1758" s="173"/>
      <c r="C1758" s="174"/>
      <c r="D1758" s="175"/>
      <c r="E1758" s="176"/>
      <c r="F1758" s="176"/>
      <c r="G1758" s="23"/>
      <c r="H1758" s="23"/>
      <c r="I1758" s="23"/>
      <c r="J1758" s="23"/>
      <c r="K1758" s="91"/>
      <c r="L1758" s="91"/>
      <c r="M1758" s="91"/>
      <c r="N1758" s="91"/>
      <c r="O1758" s="91"/>
      <c r="P1758" s="91"/>
      <c r="Q1758" s="91"/>
      <c r="R1758" s="91"/>
    </row>
    <row r="1759" spans="2:18" s="92" customFormat="1" ht="15" customHeight="1" x14ac:dyDescent="0.25">
      <c r="B1759" s="173"/>
      <c r="C1759" s="174"/>
      <c r="D1759" s="175"/>
      <c r="E1759" s="176"/>
      <c r="F1759" s="176"/>
      <c r="G1759" s="23"/>
      <c r="H1759" s="23"/>
      <c r="I1759" s="23"/>
      <c r="J1759" s="23"/>
      <c r="K1759" s="91"/>
      <c r="L1759" s="91"/>
      <c r="M1759" s="91"/>
      <c r="N1759" s="91"/>
      <c r="O1759" s="91"/>
      <c r="P1759" s="91"/>
      <c r="Q1759" s="91"/>
      <c r="R1759" s="91"/>
    </row>
    <row r="1760" spans="2:18" s="92" customFormat="1" ht="15" customHeight="1" x14ac:dyDescent="0.25">
      <c r="B1760" s="173"/>
      <c r="C1760" s="174"/>
      <c r="D1760" s="175"/>
      <c r="E1760" s="176"/>
      <c r="F1760" s="176"/>
      <c r="G1760" s="23"/>
      <c r="H1760" s="23"/>
      <c r="I1760" s="23"/>
      <c r="J1760" s="23"/>
      <c r="K1760" s="91"/>
      <c r="L1760" s="91"/>
      <c r="M1760" s="91"/>
      <c r="N1760" s="91"/>
      <c r="O1760" s="91"/>
      <c r="P1760" s="91"/>
      <c r="Q1760" s="91"/>
      <c r="R1760" s="91"/>
    </row>
    <row r="1761" spans="2:18" s="92" customFormat="1" ht="15" customHeight="1" x14ac:dyDescent="0.25">
      <c r="B1761" s="173"/>
      <c r="C1761" s="174"/>
      <c r="D1761" s="175"/>
      <c r="E1761" s="176"/>
      <c r="F1761" s="176"/>
      <c r="G1761" s="23"/>
      <c r="H1761" s="23"/>
      <c r="I1761" s="23"/>
      <c r="J1761" s="23"/>
      <c r="K1761" s="91"/>
      <c r="L1761" s="91"/>
      <c r="M1761" s="91"/>
      <c r="N1761" s="91"/>
      <c r="O1761" s="91"/>
      <c r="P1761" s="91"/>
      <c r="Q1761" s="91"/>
      <c r="R1761" s="91"/>
    </row>
    <row r="1762" spans="2:18" s="92" customFormat="1" ht="15" customHeight="1" x14ac:dyDescent="0.25">
      <c r="B1762" s="173"/>
      <c r="C1762" s="174"/>
      <c r="D1762" s="175"/>
      <c r="E1762" s="176"/>
      <c r="F1762" s="176"/>
      <c r="G1762" s="23"/>
      <c r="H1762" s="23"/>
      <c r="I1762" s="23"/>
      <c r="J1762" s="23"/>
      <c r="K1762" s="91"/>
      <c r="L1762" s="91"/>
      <c r="M1762" s="91"/>
      <c r="N1762" s="91"/>
      <c r="O1762" s="91"/>
      <c r="P1762" s="91"/>
      <c r="Q1762" s="91"/>
      <c r="R1762" s="91"/>
    </row>
    <row r="1763" spans="2:18" s="92" customFormat="1" ht="15" customHeight="1" x14ac:dyDescent="0.25">
      <c r="B1763" s="173"/>
      <c r="C1763" s="174"/>
      <c r="D1763" s="175"/>
      <c r="E1763" s="176"/>
      <c r="F1763" s="176"/>
      <c r="G1763" s="23"/>
      <c r="H1763" s="23"/>
      <c r="I1763" s="23"/>
      <c r="J1763" s="23"/>
      <c r="K1763" s="91"/>
      <c r="L1763" s="91"/>
      <c r="M1763" s="91"/>
      <c r="N1763" s="91"/>
      <c r="O1763" s="91"/>
      <c r="P1763" s="91"/>
      <c r="Q1763" s="91"/>
      <c r="R1763" s="91"/>
    </row>
    <row r="1764" spans="2:18" s="92" customFormat="1" ht="15" customHeight="1" x14ac:dyDescent="0.25">
      <c r="B1764" s="173"/>
      <c r="C1764" s="174"/>
      <c r="D1764" s="175"/>
      <c r="E1764" s="176"/>
      <c r="F1764" s="176"/>
      <c r="G1764" s="23"/>
      <c r="H1764" s="23"/>
      <c r="I1764" s="23"/>
      <c r="J1764" s="23"/>
      <c r="K1764" s="91"/>
      <c r="L1764" s="91"/>
      <c r="M1764" s="91"/>
      <c r="N1764" s="91"/>
      <c r="O1764" s="91"/>
      <c r="P1764" s="91"/>
      <c r="Q1764" s="91"/>
      <c r="R1764" s="91"/>
    </row>
    <row r="1765" spans="2:18" s="92" customFormat="1" ht="15" customHeight="1" x14ac:dyDescent="0.25">
      <c r="B1765" s="173"/>
      <c r="C1765" s="174"/>
      <c r="D1765" s="175"/>
      <c r="E1765" s="176"/>
      <c r="F1765" s="176"/>
      <c r="G1765" s="23"/>
      <c r="H1765" s="23"/>
      <c r="I1765" s="23"/>
      <c r="J1765" s="23"/>
      <c r="K1765" s="91"/>
      <c r="L1765" s="91"/>
      <c r="M1765" s="91"/>
      <c r="N1765" s="91"/>
      <c r="O1765" s="91"/>
      <c r="P1765" s="91"/>
      <c r="Q1765" s="91"/>
      <c r="R1765" s="91"/>
    </row>
    <row r="1766" spans="2:18" s="92" customFormat="1" ht="15" customHeight="1" x14ac:dyDescent="0.25">
      <c r="B1766" s="173"/>
      <c r="C1766" s="174"/>
      <c r="D1766" s="175"/>
      <c r="E1766" s="176"/>
      <c r="F1766" s="176"/>
      <c r="G1766" s="23"/>
      <c r="H1766" s="23"/>
      <c r="I1766" s="23"/>
      <c r="J1766" s="23"/>
      <c r="K1766" s="91"/>
      <c r="L1766" s="91"/>
      <c r="M1766" s="91"/>
      <c r="N1766" s="91"/>
      <c r="O1766" s="91"/>
      <c r="P1766" s="91"/>
      <c r="Q1766" s="91"/>
      <c r="R1766" s="91"/>
    </row>
    <row r="1767" spans="2:18" s="92" customFormat="1" ht="15" customHeight="1" x14ac:dyDescent="0.25">
      <c r="B1767" s="173"/>
      <c r="C1767" s="174"/>
      <c r="D1767" s="175"/>
      <c r="E1767" s="176"/>
      <c r="F1767" s="176"/>
      <c r="G1767" s="23"/>
      <c r="H1767" s="23"/>
      <c r="I1767" s="23"/>
      <c r="J1767" s="23"/>
      <c r="K1767" s="91"/>
      <c r="L1767" s="91"/>
      <c r="M1767" s="91"/>
      <c r="N1767" s="91"/>
      <c r="O1767" s="91"/>
      <c r="P1767" s="91"/>
      <c r="Q1767" s="91"/>
      <c r="R1767" s="91"/>
    </row>
    <row r="1768" spans="2:18" s="92" customFormat="1" ht="15" customHeight="1" x14ac:dyDescent="0.25">
      <c r="B1768" s="173"/>
      <c r="C1768" s="174"/>
      <c r="D1768" s="175"/>
      <c r="E1768" s="176"/>
      <c r="F1768" s="176"/>
      <c r="G1768" s="23"/>
      <c r="H1768" s="23"/>
      <c r="I1768" s="23"/>
      <c r="J1768" s="23"/>
      <c r="K1768" s="91"/>
      <c r="L1768" s="91"/>
      <c r="M1768" s="91"/>
      <c r="N1768" s="91"/>
      <c r="O1768" s="91"/>
      <c r="P1768" s="91"/>
      <c r="Q1768" s="91"/>
      <c r="R1768" s="91"/>
    </row>
    <row r="1769" spans="2:18" s="92" customFormat="1" ht="15" customHeight="1" x14ac:dyDescent="0.25">
      <c r="B1769" s="173"/>
      <c r="C1769" s="174"/>
      <c r="D1769" s="175"/>
      <c r="E1769" s="176"/>
      <c r="F1769" s="176"/>
      <c r="G1769" s="23"/>
      <c r="H1769" s="23"/>
      <c r="I1769" s="23"/>
      <c r="J1769" s="23"/>
      <c r="K1769" s="91"/>
      <c r="L1769" s="91"/>
      <c r="M1769" s="91"/>
      <c r="N1769" s="91"/>
      <c r="O1769" s="91"/>
      <c r="P1769" s="91"/>
      <c r="Q1769" s="91"/>
      <c r="R1769" s="91"/>
    </row>
    <row r="1770" spans="2:18" s="92" customFormat="1" ht="15" customHeight="1" x14ac:dyDescent="0.25">
      <c r="B1770" s="173"/>
      <c r="C1770" s="174"/>
      <c r="D1770" s="175"/>
      <c r="E1770" s="176"/>
      <c r="F1770" s="176"/>
      <c r="G1770" s="23"/>
      <c r="H1770" s="23"/>
      <c r="I1770" s="23"/>
      <c r="J1770" s="23"/>
      <c r="K1770" s="91"/>
      <c r="L1770" s="91"/>
      <c r="M1770" s="91"/>
      <c r="N1770" s="91"/>
      <c r="O1770" s="91"/>
      <c r="P1770" s="91"/>
      <c r="Q1770" s="91"/>
      <c r="R1770" s="91"/>
    </row>
    <row r="1771" spans="2:18" s="92" customFormat="1" ht="15" customHeight="1" x14ac:dyDescent="0.25">
      <c r="B1771" s="173"/>
      <c r="C1771" s="174"/>
      <c r="D1771" s="175"/>
      <c r="E1771" s="176"/>
      <c r="F1771" s="176"/>
      <c r="G1771" s="23"/>
      <c r="H1771" s="23"/>
      <c r="I1771" s="23"/>
      <c r="J1771" s="23"/>
      <c r="K1771" s="91"/>
      <c r="L1771" s="91"/>
      <c r="M1771" s="91"/>
      <c r="N1771" s="91"/>
      <c r="O1771" s="91"/>
      <c r="P1771" s="91"/>
      <c r="Q1771" s="91"/>
      <c r="R1771" s="91"/>
    </row>
    <row r="1772" spans="2:18" s="92" customFormat="1" ht="15" customHeight="1" x14ac:dyDescent="0.25">
      <c r="B1772" s="173"/>
      <c r="C1772" s="174"/>
      <c r="D1772" s="175"/>
      <c r="E1772" s="176"/>
      <c r="F1772" s="176"/>
      <c r="G1772" s="23"/>
      <c r="H1772" s="23"/>
      <c r="I1772" s="23"/>
      <c r="J1772" s="23"/>
      <c r="K1772" s="91"/>
      <c r="L1772" s="91"/>
      <c r="M1772" s="91"/>
      <c r="N1772" s="91"/>
      <c r="O1772" s="91"/>
      <c r="P1772" s="91"/>
      <c r="Q1772" s="91"/>
      <c r="R1772" s="91"/>
    </row>
    <row r="1773" spans="2:18" s="92" customFormat="1" ht="15" customHeight="1" x14ac:dyDescent="0.25">
      <c r="B1773" s="173"/>
      <c r="C1773" s="174"/>
      <c r="D1773" s="175"/>
      <c r="E1773" s="176"/>
      <c r="F1773" s="176"/>
      <c r="G1773" s="23"/>
      <c r="H1773" s="23"/>
      <c r="I1773" s="23"/>
      <c r="J1773" s="23"/>
      <c r="K1773" s="91"/>
      <c r="L1773" s="91"/>
      <c r="M1773" s="91"/>
      <c r="N1773" s="91"/>
      <c r="O1773" s="91"/>
      <c r="P1773" s="91"/>
      <c r="Q1773" s="91"/>
      <c r="R1773" s="91"/>
    </row>
    <row r="1774" spans="2:18" s="92" customFormat="1" ht="15" customHeight="1" x14ac:dyDescent="0.25">
      <c r="B1774" s="173"/>
      <c r="C1774" s="174"/>
      <c r="D1774" s="175"/>
      <c r="E1774" s="176"/>
      <c r="F1774" s="176"/>
      <c r="G1774" s="23"/>
      <c r="H1774" s="23"/>
      <c r="I1774" s="23"/>
      <c r="J1774" s="23"/>
      <c r="K1774" s="91"/>
      <c r="L1774" s="91"/>
      <c r="M1774" s="91"/>
      <c r="N1774" s="91"/>
      <c r="O1774" s="91"/>
      <c r="P1774" s="91"/>
      <c r="Q1774" s="91"/>
      <c r="R1774" s="91"/>
    </row>
    <row r="1775" spans="2:18" s="92" customFormat="1" ht="15" customHeight="1" x14ac:dyDescent="0.25">
      <c r="B1775" s="173"/>
      <c r="C1775" s="174"/>
      <c r="D1775" s="175"/>
      <c r="E1775" s="176"/>
      <c r="F1775" s="176"/>
      <c r="G1775" s="23"/>
      <c r="H1775" s="23"/>
      <c r="I1775" s="23"/>
      <c r="J1775" s="23"/>
      <c r="K1775" s="91"/>
      <c r="L1775" s="91"/>
      <c r="M1775" s="91"/>
      <c r="N1775" s="91"/>
      <c r="O1775" s="91"/>
      <c r="P1775" s="91"/>
      <c r="Q1775" s="91"/>
      <c r="R1775" s="91"/>
    </row>
    <row r="1776" spans="2:18" s="92" customFormat="1" ht="15" customHeight="1" x14ac:dyDescent="0.25">
      <c r="B1776" s="173"/>
      <c r="C1776" s="174"/>
      <c r="D1776" s="175"/>
      <c r="E1776" s="176"/>
      <c r="F1776" s="176"/>
      <c r="G1776" s="23"/>
      <c r="H1776" s="23"/>
      <c r="I1776" s="23"/>
      <c r="J1776" s="23"/>
      <c r="K1776" s="91"/>
      <c r="L1776" s="91"/>
      <c r="M1776" s="91"/>
      <c r="N1776" s="91"/>
      <c r="O1776" s="91"/>
      <c r="P1776" s="91"/>
      <c r="Q1776" s="91"/>
      <c r="R1776" s="91"/>
    </row>
    <row r="1777" spans="2:18" s="92" customFormat="1" ht="15" customHeight="1" x14ac:dyDescent="0.25">
      <c r="B1777" s="173"/>
      <c r="C1777" s="174"/>
      <c r="D1777" s="175"/>
      <c r="E1777" s="176"/>
      <c r="F1777" s="176"/>
      <c r="G1777" s="23"/>
      <c r="H1777" s="23"/>
      <c r="I1777" s="23"/>
      <c r="J1777" s="23"/>
      <c r="K1777" s="91"/>
      <c r="L1777" s="91"/>
      <c r="M1777" s="91"/>
      <c r="N1777" s="91"/>
      <c r="O1777" s="91"/>
      <c r="P1777" s="91"/>
      <c r="Q1777" s="91"/>
      <c r="R1777" s="91"/>
    </row>
    <row r="1778" spans="2:18" s="92" customFormat="1" ht="15" customHeight="1" x14ac:dyDescent="0.25">
      <c r="B1778" s="173"/>
      <c r="C1778" s="174"/>
      <c r="D1778" s="175"/>
      <c r="E1778" s="176"/>
      <c r="F1778" s="176"/>
      <c r="G1778" s="23"/>
      <c r="H1778" s="23"/>
      <c r="I1778" s="23"/>
      <c r="J1778" s="23"/>
      <c r="K1778" s="91"/>
      <c r="L1778" s="91"/>
      <c r="M1778" s="91"/>
      <c r="N1778" s="91"/>
      <c r="O1778" s="91"/>
      <c r="P1778" s="91"/>
      <c r="Q1778" s="91"/>
      <c r="R1778" s="91"/>
    </row>
    <row r="1779" spans="2:18" s="92" customFormat="1" ht="15" customHeight="1" x14ac:dyDescent="0.25">
      <c r="B1779" s="173"/>
      <c r="C1779" s="174"/>
      <c r="D1779" s="175"/>
      <c r="E1779" s="176"/>
      <c r="F1779" s="176"/>
      <c r="G1779" s="23"/>
      <c r="H1779" s="23"/>
      <c r="I1779" s="23"/>
      <c r="J1779" s="23"/>
      <c r="K1779" s="91"/>
      <c r="L1779" s="91"/>
      <c r="M1779" s="91"/>
      <c r="N1779" s="91"/>
      <c r="O1779" s="91"/>
      <c r="P1779" s="91"/>
      <c r="Q1779" s="91"/>
      <c r="R1779" s="91"/>
    </row>
    <row r="1780" spans="2:18" s="92" customFormat="1" ht="15" customHeight="1" x14ac:dyDescent="0.25">
      <c r="B1780" s="173"/>
      <c r="C1780" s="174"/>
      <c r="D1780" s="175"/>
      <c r="E1780" s="176"/>
      <c r="F1780" s="176"/>
      <c r="G1780" s="23"/>
      <c r="H1780" s="23"/>
      <c r="I1780" s="23"/>
      <c r="J1780" s="23"/>
      <c r="K1780" s="91"/>
      <c r="L1780" s="91"/>
      <c r="M1780" s="91"/>
      <c r="N1780" s="91"/>
      <c r="O1780" s="91"/>
      <c r="P1780" s="91"/>
      <c r="Q1780" s="91"/>
      <c r="R1780" s="91"/>
    </row>
    <row r="1781" spans="2:18" s="92" customFormat="1" ht="15" customHeight="1" x14ac:dyDescent="0.25">
      <c r="B1781" s="173"/>
      <c r="C1781" s="174"/>
      <c r="D1781" s="175"/>
      <c r="E1781" s="176"/>
      <c r="F1781" s="176"/>
      <c r="G1781" s="23"/>
      <c r="H1781" s="23"/>
      <c r="I1781" s="23"/>
      <c r="J1781" s="23"/>
      <c r="K1781" s="91"/>
      <c r="L1781" s="91"/>
      <c r="M1781" s="91"/>
      <c r="N1781" s="91"/>
      <c r="O1781" s="91"/>
      <c r="P1781" s="91"/>
      <c r="Q1781" s="91"/>
      <c r="R1781" s="91"/>
    </row>
    <row r="1782" spans="2:18" s="92" customFormat="1" ht="15" customHeight="1" x14ac:dyDescent="0.25">
      <c r="B1782" s="173"/>
      <c r="C1782" s="174"/>
      <c r="D1782" s="175"/>
      <c r="E1782" s="176"/>
      <c r="F1782" s="176"/>
      <c r="G1782" s="23"/>
      <c r="H1782" s="23"/>
      <c r="I1782" s="23"/>
      <c r="J1782" s="23"/>
      <c r="K1782" s="91"/>
      <c r="L1782" s="91"/>
      <c r="M1782" s="91"/>
      <c r="N1782" s="91"/>
      <c r="O1782" s="91"/>
      <c r="P1782" s="91"/>
      <c r="Q1782" s="91"/>
      <c r="R1782" s="91"/>
    </row>
    <row r="1783" spans="2:18" s="92" customFormat="1" ht="15" customHeight="1" x14ac:dyDescent="0.25">
      <c r="B1783" s="173"/>
      <c r="C1783" s="174"/>
      <c r="D1783" s="175"/>
      <c r="E1783" s="176"/>
      <c r="F1783" s="176"/>
      <c r="G1783" s="23"/>
      <c r="H1783" s="23"/>
      <c r="I1783" s="23"/>
      <c r="J1783" s="23"/>
      <c r="K1783" s="91"/>
      <c r="L1783" s="91"/>
      <c r="M1783" s="91"/>
      <c r="N1783" s="91"/>
      <c r="O1783" s="91"/>
      <c r="P1783" s="91"/>
      <c r="Q1783" s="91"/>
      <c r="R1783" s="91"/>
    </row>
    <row r="1784" spans="2:18" s="92" customFormat="1" ht="15" customHeight="1" x14ac:dyDescent="0.25">
      <c r="B1784" s="173"/>
      <c r="C1784" s="174"/>
      <c r="D1784" s="175"/>
      <c r="E1784" s="176"/>
      <c r="F1784" s="176"/>
      <c r="G1784" s="23"/>
      <c r="H1784" s="23"/>
      <c r="I1784" s="23"/>
      <c r="J1784" s="23"/>
      <c r="K1784" s="91"/>
      <c r="L1784" s="91"/>
      <c r="M1784" s="91"/>
      <c r="N1784" s="91"/>
      <c r="O1784" s="91"/>
      <c r="P1784" s="91"/>
      <c r="Q1784" s="91"/>
      <c r="R1784" s="91"/>
    </row>
    <row r="1785" spans="2:18" s="92" customFormat="1" ht="15" customHeight="1" x14ac:dyDescent="0.25">
      <c r="B1785" s="173"/>
      <c r="C1785" s="174"/>
      <c r="D1785" s="175"/>
      <c r="E1785" s="176"/>
      <c r="F1785" s="176"/>
      <c r="G1785" s="23"/>
      <c r="H1785" s="23"/>
      <c r="I1785" s="23"/>
      <c r="J1785" s="23"/>
      <c r="K1785" s="91"/>
      <c r="L1785" s="91"/>
      <c r="M1785" s="91"/>
      <c r="N1785" s="91"/>
      <c r="O1785" s="91"/>
      <c r="P1785" s="91"/>
      <c r="Q1785" s="91"/>
      <c r="R1785" s="91"/>
    </row>
    <row r="1786" spans="2:18" s="92" customFormat="1" ht="15" customHeight="1" x14ac:dyDescent="0.25">
      <c r="B1786" s="173"/>
      <c r="C1786" s="174"/>
      <c r="D1786" s="175"/>
      <c r="E1786" s="176"/>
      <c r="F1786" s="176"/>
      <c r="G1786" s="23"/>
      <c r="H1786" s="23"/>
      <c r="I1786" s="23"/>
      <c r="J1786" s="23"/>
      <c r="K1786" s="91"/>
      <c r="L1786" s="91"/>
      <c r="M1786" s="91"/>
      <c r="N1786" s="91"/>
      <c r="O1786" s="91"/>
      <c r="P1786" s="91"/>
      <c r="Q1786" s="91"/>
      <c r="R1786" s="91"/>
    </row>
    <row r="1787" spans="2:18" s="92" customFormat="1" ht="15" customHeight="1" x14ac:dyDescent="0.25">
      <c r="B1787" s="173"/>
      <c r="C1787" s="174"/>
      <c r="D1787" s="175"/>
      <c r="E1787" s="176"/>
      <c r="F1787" s="176"/>
      <c r="G1787" s="23"/>
      <c r="H1787" s="23"/>
      <c r="I1787" s="23"/>
      <c r="J1787" s="23"/>
      <c r="K1787" s="91"/>
      <c r="L1787" s="91"/>
      <c r="M1787" s="91"/>
      <c r="N1787" s="91"/>
      <c r="O1787" s="91"/>
      <c r="P1787" s="91"/>
      <c r="Q1787" s="91"/>
      <c r="R1787" s="91"/>
    </row>
    <row r="1788" spans="2:18" s="92" customFormat="1" ht="15" customHeight="1" x14ac:dyDescent="0.25">
      <c r="B1788" s="173"/>
      <c r="C1788" s="174"/>
      <c r="D1788" s="175"/>
      <c r="E1788" s="176"/>
      <c r="F1788" s="176"/>
      <c r="G1788" s="23"/>
      <c r="H1788" s="23"/>
      <c r="I1788" s="23"/>
      <c r="J1788" s="23"/>
      <c r="K1788" s="91"/>
      <c r="L1788" s="91"/>
      <c r="M1788" s="91"/>
      <c r="N1788" s="91"/>
      <c r="O1788" s="91"/>
      <c r="P1788" s="91"/>
      <c r="Q1788" s="91"/>
      <c r="R1788" s="91"/>
    </row>
    <row r="1789" spans="2:18" s="92" customFormat="1" ht="15" customHeight="1" x14ac:dyDescent="0.25">
      <c r="B1789" s="173"/>
      <c r="C1789" s="174"/>
      <c r="D1789" s="175"/>
      <c r="E1789" s="176"/>
      <c r="F1789" s="176"/>
      <c r="G1789" s="23"/>
      <c r="H1789" s="23"/>
      <c r="I1789" s="23"/>
      <c r="J1789" s="23"/>
      <c r="K1789" s="91"/>
      <c r="L1789" s="91"/>
      <c r="M1789" s="91"/>
      <c r="N1789" s="91"/>
      <c r="O1789" s="91"/>
      <c r="P1789" s="91"/>
      <c r="Q1789" s="91"/>
      <c r="R1789" s="91"/>
    </row>
    <row r="1790" spans="2:18" s="92" customFormat="1" ht="15" customHeight="1" x14ac:dyDescent="0.25">
      <c r="B1790" s="173"/>
      <c r="C1790" s="174"/>
      <c r="D1790" s="175"/>
      <c r="E1790" s="176"/>
      <c r="F1790" s="176"/>
      <c r="G1790" s="23"/>
      <c r="H1790" s="23"/>
      <c r="I1790" s="23"/>
      <c r="J1790" s="23"/>
      <c r="K1790" s="91"/>
      <c r="L1790" s="91"/>
      <c r="M1790" s="91"/>
      <c r="N1790" s="91"/>
      <c r="O1790" s="91"/>
      <c r="P1790" s="91"/>
      <c r="Q1790" s="91"/>
      <c r="R1790" s="91"/>
    </row>
    <row r="1791" spans="2:18" s="92" customFormat="1" ht="15" customHeight="1" x14ac:dyDescent="0.25">
      <c r="B1791" s="173"/>
      <c r="C1791" s="174"/>
      <c r="D1791" s="175"/>
      <c r="E1791" s="176"/>
      <c r="F1791" s="176"/>
      <c r="G1791" s="23"/>
      <c r="H1791" s="23"/>
      <c r="I1791" s="23"/>
      <c r="J1791" s="23"/>
      <c r="K1791" s="91"/>
      <c r="L1791" s="91"/>
      <c r="M1791" s="91"/>
      <c r="N1791" s="91"/>
      <c r="O1791" s="91"/>
      <c r="P1791" s="91"/>
      <c r="Q1791" s="91"/>
      <c r="R1791" s="91"/>
    </row>
    <row r="1792" spans="2:18" s="92" customFormat="1" ht="15" customHeight="1" x14ac:dyDescent="0.25">
      <c r="B1792" s="173"/>
      <c r="C1792" s="174"/>
      <c r="D1792" s="175"/>
      <c r="E1792" s="176"/>
      <c r="F1792" s="176"/>
      <c r="G1792" s="23"/>
      <c r="H1792" s="23"/>
      <c r="I1792" s="23"/>
      <c r="J1792" s="23"/>
      <c r="K1792" s="91"/>
      <c r="L1792" s="91"/>
      <c r="M1792" s="91"/>
      <c r="N1792" s="91"/>
      <c r="O1792" s="91"/>
      <c r="P1792" s="91"/>
      <c r="Q1792" s="91"/>
      <c r="R1792" s="91"/>
    </row>
    <row r="1793" spans="2:18" s="92" customFormat="1" ht="15" customHeight="1" x14ac:dyDescent="0.25">
      <c r="B1793" s="173"/>
      <c r="C1793" s="174"/>
      <c r="D1793" s="175"/>
      <c r="E1793" s="176"/>
      <c r="F1793" s="176"/>
      <c r="G1793" s="23"/>
      <c r="H1793" s="23"/>
      <c r="I1793" s="23"/>
      <c r="J1793" s="23"/>
      <c r="K1793" s="91"/>
      <c r="L1793" s="91"/>
      <c r="M1793" s="91"/>
      <c r="N1793" s="91"/>
      <c r="O1793" s="91"/>
      <c r="P1793" s="91"/>
      <c r="Q1793" s="91"/>
      <c r="R1793" s="91"/>
    </row>
    <row r="1794" spans="2:18" s="92" customFormat="1" ht="15" customHeight="1" x14ac:dyDescent="0.25">
      <c r="B1794" s="173"/>
      <c r="C1794" s="174"/>
      <c r="D1794" s="175"/>
      <c r="E1794" s="176"/>
      <c r="F1794" s="176"/>
      <c r="G1794" s="23"/>
      <c r="H1794" s="23"/>
      <c r="I1794" s="23"/>
      <c r="J1794" s="23"/>
      <c r="K1794" s="91"/>
      <c r="L1794" s="91"/>
      <c r="M1794" s="91"/>
      <c r="N1794" s="91"/>
      <c r="O1794" s="91"/>
      <c r="P1794" s="91"/>
      <c r="Q1794" s="91"/>
      <c r="R1794" s="91"/>
    </row>
    <row r="1795" spans="2:18" s="92" customFormat="1" ht="15" customHeight="1" x14ac:dyDescent="0.25">
      <c r="B1795" s="173"/>
      <c r="C1795" s="174"/>
      <c r="D1795" s="175"/>
      <c r="E1795" s="176"/>
      <c r="F1795" s="176"/>
      <c r="G1795" s="23"/>
      <c r="H1795" s="23"/>
      <c r="I1795" s="23"/>
      <c r="J1795" s="23"/>
      <c r="K1795" s="91"/>
      <c r="L1795" s="91"/>
      <c r="M1795" s="91"/>
      <c r="N1795" s="91"/>
      <c r="O1795" s="91"/>
      <c r="P1795" s="91"/>
      <c r="Q1795" s="91"/>
      <c r="R1795" s="91"/>
    </row>
    <row r="1796" spans="2:18" s="92" customFormat="1" ht="15" customHeight="1" x14ac:dyDescent="0.25">
      <c r="B1796" s="173"/>
      <c r="C1796" s="174"/>
      <c r="D1796" s="175"/>
      <c r="E1796" s="176"/>
      <c r="F1796" s="176"/>
      <c r="G1796" s="23"/>
      <c r="H1796" s="23"/>
      <c r="I1796" s="23"/>
      <c r="J1796" s="23"/>
      <c r="K1796" s="91"/>
      <c r="L1796" s="91"/>
      <c r="M1796" s="91"/>
      <c r="N1796" s="91"/>
      <c r="O1796" s="91"/>
      <c r="P1796" s="91"/>
      <c r="Q1796" s="91"/>
      <c r="R1796" s="91"/>
    </row>
    <row r="1797" spans="2:18" s="92" customFormat="1" ht="15" customHeight="1" x14ac:dyDescent="0.25">
      <c r="B1797" s="173"/>
      <c r="C1797" s="174"/>
      <c r="D1797" s="175"/>
      <c r="E1797" s="176"/>
      <c r="F1797" s="176"/>
      <c r="G1797" s="23"/>
      <c r="H1797" s="23"/>
      <c r="I1797" s="23"/>
      <c r="J1797" s="23"/>
      <c r="K1797" s="91"/>
      <c r="L1797" s="91"/>
      <c r="M1797" s="91"/>
      <c r="N1797" s="91"/>
      <c r="O1797" s="91"/>
      <c r="P1797" s="91"/>
      <c r="Q1797" s="91"/>
      <c r="R1797" s="91"/>
    </row>
    <row r="1798" spans="2:18" s="92" customFormat="1" ht="15" customHeight="1" x14ac:dyDescent="0.25">
      <c r="B1798" s="173"/>
      <c r="C1798" s="174"/>
      <c r="D1798" s="175"/>
      <c r="E1798" s="176"/>
      <c r="F1798" s="176"/>
      <c r="G1798" s="23"/>
      <c r="H1798" s="23"/>
      <c r="I1798" s="23"/>
      <c r="J1798" s="23"/>
      <c r="K1798" s="91"/>
      <c r="L1798" s="91"/>
      <c r="M1798" s="91"/>
      <c r="N1798" s="91"/>
      <c r="O1798" s="91"/>
      <c r="P1798" s="91"/>
      <c r="Q1798" s="91"/>
      <c r="R1798" s="91"/>
    </row>
    <row r="1799" spans="2:18" s="92" customFormat="1" ht="15" customHeight="1" x14ac:dyDescent="0.25">
      <c r="B1799" s="173"/>
      <c r="C1799" s="174"/>
      <c r="D1799" s="175"/>
      <c r="E1799" s="176"/>
      <c r="F1799" s="176"/>
      <c r="G1799" s="23"/>
      <c r="H1799" s="23"/>
      <c r="I1799" s="23"/>
      <c r="J1799" s="23"/>
      <c r="K1799" s="91"/>
      <c r="L1799" s="91"/>
      <c r="M1799" s="91"/>
      <c r="N1799" s="91"/>
      <c r="O1799" s="91"/>
      <c r="P1799" s="91"/>
      <c r="Q1799" s="91"/>
      <c r="R1799" s="91"/>
    </row>
    <row r="1800" spans="2:18" s="92" customFormat="1" ht="15" customHeight="1" x14ac:dyDescent="0.25">
      <c r="B1800" s="173"/>
      <c r="C1800" s="174"/>
      <c r="D1800" s="175"/>
      <c r="E1800" s="176"/>
      <c r="F1800" s="176"/>
      <c r="G1800" s="23"/>
      <c r="H1800" s="23"/>
      <c r="I1800" s="23"/>
      <c r="J1800" s="23"/>
      <c r="K1800" s="91"/>
      <c r="L1800" s="91"/>
      <c r="M1800" s="91"/>
      <c r="N1800" s="91"/>
      <c r="O1800" s="91"/>
      <c r="P1800" s="91"/>
      <c r="Q1800" s="91"/>
      <c r="R1800" s="91"/>
    </row>
    <row r="1801" spans="2:18" s="92" customFormat="1" ht="15" customHeight="1" x14ac:dyDescent="0.25">
      <c r="B1801" s="173"/>
      <c r="C1801" s="174"/>
      <c r="D1801" s="175"/>
      <c r="E1801" s="176"/>
      <c r="F1801" s="176"/>
      <c r="G1801" s="23"/>
      <c r="H1801" s="23"/>
      <c r="I1801" s="23"/>
      <c r="J1801" s="23"/>
      <c r="K1801" s="91"/>
      <c r="L1801" s="91"/>
      <c r="M1801" s="91"/>
      <c r="N1801" s="91"/>
      <c r="O1801" s="91"/>
      <c r="P1801" s="91"/>
      <c r="Q1801" s="91"/>
      <c r="R1801" s="91"/>
    </row>
    <row r="1802" spans="2:18" s="92" customFormat="1" ht="15" customHeight="1" x14ac:dyDescent="0.25">
      <c r="B1802" s="173"/>
      <c r="C1802" s="174"/>
      <c r="D1802" s="175"/>
      <c r="E1802" s="176"/>
      <c r="F1802" s="176"/>
      <c r="G1802" s="23"/>
      <c r="H1802" s="23"/>
      <c r="I1802" s="23"/>
      <c r="J1802" s="23"/>
      <c r="K1802" s="91"/>
      <c r="L1802" s="91"/>
      <c r="M1802" s="91"/>
      <c r="N1802" s="91"/>
      <c r="O1802" s="91"/>
      <c r="P1802" s="91"/>
      <c r="Q1802" s="91"/>
      <c r="R1802" s="91"/>
    </row>
    <row r="1803" spans="2:18" s="92" customFormat="1" ht="15" customHeight="1" x14ac:dyDescent="0.25">
      <c r="B1803" s="173"/>
      <c r="C1803" s="174"/>
      <c r="D1803" s="175"/>
      <c r="E1803" s="176"/>
      <c r="F1803" s="176"/>
      <c r="G1803" s="23"/>
      <c r="H1803" s="23"/>
      <c r="I1803" s="23"/>
      <c r="J1803" s="23"/>
      <c r="K1803" s="91"/>
      <c r="L1803" s="91"/>
      <c r="M1803" s="91"/>
      <c r="N1803" s="91"/>
      <c r="O1803" s="91"/>
      <c r="P1803" s="91"/>
      <c r="Q1803" s="91"/>
      <c r="R1803" s="91"/>
    </row>
    <row r="1804" spans="2:18" s="92" customFormat="1" ht="15" customHeight="1" x14ac:dyDescent="0.25">
      <c r="B1804" s="173"/>
      <c r="C1804" s="174"/>
      <c r="D1804" s="175"/>
      <c r="E1804" s="176"/>
      <c r="F1804" s="176"/>
      <c r="G1804" s="23"/>
      <c r="H1804" s="23"/>
      <c r="I1804" s="23"/>
      <c r="J1804" s="23"/>
      <c r="K1804" s="91"/>
      <c r="L1804" s="91"/>
      <c r="M1804" s="91"/>
      <c r="N1804" s="91"/>
      <c r="O1804" s="91"/>
      <c r="P1804" s="91"/>
      <c r="Q1804" s="91"/>
      <c r="R1804" s="91"/>
    </row>
    <row r="1805" spans="2:18" s="92" customFormat="1" ht="15" customHeight="1" x14ac:dyDescent="0.25">
      <c r="B1805" s="173"/>
      <c r="C1805" s="174"/>
      <c r="D1805" s="175"/>
      <c r="E1805" s="176"/>
      <c r="F1805" s="176"/>
      <c r="G1805" s="23"/>
      <c r="H1805" s="23"/>
      <c r="I1805" s="23"/>
      <c r="J1805" s="23"/>
      <c r="K1805" s="91"/>
      <c r="L1805" s="91"/>
      <c r="M1805" s="91"/>
      <c r="N1805" s="91"/>
      <c r="O1805" s="91"/>
      <c r="P1805" s="91"/>
      <c r="Q1805" s="91"/>
      <c r="R1805" s="91"/>
    </row>
    <row r="1806" spans="2:18" s="92" customFormat="1" ht="15" customHeight="1" x14ac:dyDescent="0.25">
      <c r="B1806" s="173"/>
      <c r="C1806" s="174"/>
      <c r="D1806" s="175"/>
      <c r="E1806" s="176"/>
      <c r="F1806" s="176"/>
      <c r="G1806" s="23"/>
      <c r="H1806" s="23"/>
      <c r="I1806" s="23"/>
      <c r="J1806" s="23"/>
      <c r="K1806" s="91"/>
      <c r="L1806" s="91"/>
      <c r="M1806" s="91"/>
      <c r="N1806" s="91"/>
      <c r="O1806" s="91"/>
      <c r="P1806" s="91"/>
      <c r="Q1806" s="91"/>
      <c r="R1806" s="91"/>
    </row>
    <row r="1807" spans="2:18" s="92" customFormat="1" ht="15" customHeight="1" x14ac:dyDescent="0.25">
      <c r="B1807" s="173"/>
      <c r="C1807" s="174"/>
      <c r="D1807" s="175"/>
      <c r="E1807" s="176"/>
      <c r="F1807" s="176"/>
      <c r="G1807" s="23"/>
      <c r="H1807" s="23"/>
      <c r="I1807" s="23"/>
      <c r="J1807" s="23"/>
      <c r="K1807" s="91"/>
      <c r="L1807" s="91"/>
      <c r="M1807" s="91"/>
      <c r="N1807" s="91"/>
      <c r="O1807" s="91"/>
      <c r="P1807" s="91"/>
      <c r="Q1807" s="91"/>
      <c r="R1807" s="91"/>
    </row>
    <row r="1808" spans="2:18" s="92" customFormat="1" ht="15" customHeight="1" x14ac:dyDescent="0.25">
      <c r="B1808" s="173"/>
      <c r="C1808" s="174"/>
      <c r="D1808" s="175"/>
      <c r="E1808" s="176"/>
      <c r="F1808" s="176"/>
      <c r="G1808" s="23"/>
      <c r="H1808" s="23"/>
      <c r="I1808" s="23"/>
      <c r="J1808" s="23"/>
      <c r="K1808" s="91"/>
      <c r="L1808" s="91"/>
      <c r="M1808" s="91"/>
      <c r="N1808" s="91"/>
      <c r="O1808" s="91"/>
      <c r="P1808" s="91"/>
      <c r="Q1808" s="91"/>
      <c r="R1808" s="91"/>
    </row>
    <row r="1809" spans="2:18" s="92" customFormat="1" ht="15" customHeight="1" x14ac:dyDescent="0.25">
      <c r="B1809" s="173"/>
      <c r="C1809" s="174"/>
      <c r="D1809" s="175"/>
      <c r="E1809" s="176"/>
      <c r="F1809" s="176"/>
      <c r="G1809" s="23"/>
      <c r="H1809" s="23"/>
      <c r="I1809" s="23"/>
      <c r="J1809" s="23"/>
      <c r="K1809" s="91"/>
      <c r="L1809" s="91"/>
      <c r="M1809" s="91"/>
      <c r="N1809" s="91"/>
      <c r="O1809" s="91"/>
      <c r="P1809" s="91"/>
      <c r="Q1809" s="91"/>
      <c r="R1809" s="91"/>
    </row>
    <row r="1810" spans="2:18" s="92" customFormat="1" ht="15" customHeight="1" x14ac:dyDescent="0.25">
      <c r="B1810" s="173"/>
      <c r="C1810" s="174"/>
      <c r="D1810" s="175"/>
      <c r="E1810" s="176"/>
      <c r="F1810" s="176"/>
      <c r="G1810" s="23"/>
      <c r="H1810" s="23"/>
      <c r="I1810" s="23"/>
      <c r="J1810" s="23"/>
      <c r="K1810" s="91"/>
      <c r="L1810" s="91"/>
      <c r="M1810" s="91"/>
      <c r="N1810" s="91"/>
      <c r="O1810" s="91"/>
      <c r="P1810" s="91"/>
      <c r="Q1810" s="91"/>
      <c r="R1810" s="91"/>
    </row>
    <row r="1811" spans="2:18" s="92" customFormat="1" ht="15" customHeight="1" x14ac:dyDescent="0.25">
      <c r="B1811" s="173"/>
      <c r="C1811" s="174"/>
      <c r="D1811" s="175"/>
      <c r="E1811" s="176"/>
      <c r="F1811" s="176"/>
      <c r="G1811" s="23"/>
      <c r="H1811" s="23"/>
      <c r="I1811" s="23"/>
      <c r="J1811" s="23"/>
      <c r="K1811" s="91"/>
      <c r="L1811" s="91"/>
      <c r="M1811" s="91"/>
      <c r="N1811" s="91"/>
      <c r="O1811" s="91"/>
      <c r="P1811" s="91"/>
      <c r="Q1811" s="91"/>
      <c r="R1811" s="91"/>
    </row>
    <row r="1812" spans="2:18" s="92" customFormat="1" ht="15" customHeight="1" x14ac:dyDescent="0.25">
      <c r="B1812" s="173"/>
      <c r="C1812" s="174"/>
      <c r="D1812" s="175"/>
      <c r="E1812" s="176"/>
      <c r="F1812" s="176"/>
      <c r="G1812" s="23"/>
      <c r="H1812" s="23"/>
      <c r="I1812" s="23"/>
      <c r="J1812" s="23"/>
      <c r="K1812" s="91"/>
      <c r="L1812" s="91"/>
      <c r="M1812" s="91"/>
      <c r="N1812" s="91"/>
      <c r="O1812" s="91"/>
      <c r="P1812" s="91"/>
      <c r="Q1812" s="91"/>
      <c r="R1812" s="91"/>
    </row>
    <row r="1813" spans="2:18" s="92" customFormat="1" ht="15" customHeight="1" x14ac:dyDescent="0.25">
      <c r="B1813" s="173"/>
      <c r="C1813" s="174"/>
      <c r="D1813" s="175"/>
      <c r="E1813" s="176"/>
      <c r="F1813" s="176"/>
      <c r="G1813" s="23"/>
      <c r="H1813" s="23"/>
      <c r="I1813" s="23"/>
      <c r="J1813" s="23"/>
      <c r="K1813" s="91"/>
      <c r="L1813" s="91"/>
      <c r="M1813" s="91"/>
      <c r="N1813" s="91"/>
      <c r="O1813" s="91"/>
      <c r="P1813" s="91"/>
      <c r="Q1813" s="91"/>
      <c r="R1813" s="91"/>
    </row>
    <row r="1814" spans="2:18" s="92" customFormat="1" ht="15" customHeight="1" x14ac:dyDescent="0.25">
      <c r="B1814" s="173"/>
      <c r="C1814" s="174"/>
      <c r="D1814" s="175"/>
      <c r="E1814" s="176"/>
      <c r="F1814" s="176"/>
      <c r="G1814" s="23"/>
      <c r="H1814" s="23"/>
      <c r="I1814" s="23"/>
      <c r="J1814" s="23"/>
      <c r="K1814" s="91"/>
      <c r="L1814" s="91"/>
      <c r="M1814" s="91"/>
      <c r="N1814" s="91"/>
      <c r="O1814" s="91"/>
      <c r="P1814" s="91"/>
      <c r="Q1814" s="91"/>
      <c r="R1814" s="91"/>
    </row>
    <row r="1815" spans="2:18" s="92" customFormat="1" ht="15" customHeight="1" x14ac:dyDescent="0.25">
      <c r="B1815" s="173"/>
      <c r="C1815" s="174"/>
      <c r="D1815" s="175"/>
      <c r="E1815" s="176"/>
      <c r="F1815" s="176"/>
      <c r="G1815" s="23"/>
      <c r="H1815" s="23"/>
      <c r="I1815" s="23"/>
      <c r="J1815" s="23"/>
      <c r="K1815" s="91"/>
      <c r="L1815" s="91"/>
      <c r="M1815" s="91"/>
      <c r="N1815" s="91"/>
      <c r="O1815" s="91"/>
      <c r="P1815" s="91"/>
      <c r="Q1815" s="91"/>
      <c r="R1815" s="91"/>
    </row>
    <row r="1816" spans="2:18" s="92" customFormat="1" ht="15" customHeight="1" x14ac:dyDescent="0.25">
      <c r="B1816" s="173"/>
      <c r="C1816" s="174"/>
      <c r="D1816" s="175"/>
      <c r="E1816" s="176"/>
      <c r="F1816" s="176"/>
      <c r="G1816" s="23"/>
      <c r="H1816" s="23"/>
      <c r="I1816" s="23"/>
      <c r="J1816" s="23"/>
      <c r="K1816" s="91"/>
      <c r="L1816" s="91"/>
      <c r="M1816" s="91"/>
      <c r="N1816" s="91"/>
      <c r="O1816" s="91"/>
      <c r="P1816" s="91"/>
      <c r="Q1816" s="91"/>
      <c r="R1816" s="91"/>
    </row>
    <row r="1817" spans="2:18" s="92" customFormat="1" ht="15" customHeight="1" x14ac:dyDescent="0.25">
      <c r="B1817" s="173"/>
      <c r="C1817" s="174"/>
      <c r="D1817" s="175"/>
      <c r="E1817" s="176"/>
      <c r="F1817" s="176"/>
      <c r="G1817" s="23"/>
      <c r="H1817" s="23"/>
      <c r="I1817" s="23"/>
      <c r="J1817" s="23"/>
      <c r="K1817" s="91"/>
      <c r="L1817" s="91"/>
      <c r="M1817" s="91"/>
      <c r="N1817" s="91"/>
      <c r="O1817" s="91"/>
      <c r="P1817" s="91"/>
      <c r="Q1817" s="91"/>
      <c r="R1817" s="91"/>
    </row>
    <row r="1818" spans="2:18" s="92" customFormat="1" ht="15" customHeight="1" x14ac:dyDescent="0.25">
      <c r="B1818" s="173"/>
      <c r="C1818" s="174"/>
      <c r="D1818" s="175"/>
      <c r="E1818" s="176"/>
      <c r="F1818" s="176"/>
      <c r="G1818" s="23"/>
      <c r="H1818" s="23"/>
      <c r="I1818" s="23"/>
      <c r="J1818" s="23"/>
      <c r="K1818" s="91"/>
      <c r="L1818" s="91"/>
      <c r="M1818" s="91"/>
      <c r="N1818" s="91"/>
      <c r="O1818" s="91"/>
      <c r="P1818" s="91"/>
      <c r="Q1818" s="91"/>
      <c r="R1818" s="91"/>
    </row>
    <row r="1819" spans="2:18" s="92" customFormat="1" ht="15" customHeight="1" x14ac:dyDescent="0.25">
      <c r="B1819" s="173"/>
      <c r="C1819" s="174"/>
      <c r="D1819" s="175"/>
      <c r="E1819" s="176"/>
      <c r="F1819" s="176"/>
      <c r="G1819" s="23"/>
      <c r="H1819" s="23"/>
      <c r="I1819" s="23"/>
      <c r="J1819" s="23"/>
      <c r="K1819" s="91"/>
      <c r="L1819" s="91"/>
      <c r="M1819" s="91"/>
      <c r="N1819" s="91"/>
      <c r="O1819" s="91"/>
      <c r="P1819" s="91"/>
      <c r="Q1819" s="91"/>
      <c r="R1819" s="91"/>
    </row>
    <row r="1820" spans="2:18" s="92" customFormat="1" ht="15" customHeight="1" x14ac:dyDescent="0.25">
      <c r="B1820" s="173"/>
      <c r="C1820" s="174"/>
      <c r="D1820" s="175"/>
      <c r="E1820" s="176"/>
      <c r="F1820" s="176"/>
      <c r="G1820" s="23"/>
      <c r="H1820" s="23"/>
      <c r="I1820" s="23"/>
      <c r="J1820" s="23"/>
      <c r="K1820" s="91"/>
      <c r="L1820" s="91"/>
      <c r="M1820" s="91"/>
      <c r="N1820" s="91"/>
      <c r="O1820" s="91"/>
      <c r="P1820" s="91"/>
      <c r="Q1820" s="91"/>
      <c r="R1820" s="91"/>
    </row>
    <row r="1821" spans="2:18" s="92" customFormat="1" ht="15" customHeight="1" x14ac:dyDescent="0.25">
      <c r="B1821" s="173"/>
      <c r="C1821" s="174"/>
      <c r="D1821" s="175"/>
      <c r="E1821" s="176"/>
      <c r="F1821" s="176"/>
      <c r="G1821" s="23"/>
      <c r="H1821" s="23"/>
      <c r="I1821" s="23"/>
      <c r="J1821" s="23"/>
      <c r="K1821" s="91"/>
      <c r="L1821" s="91"/>
      <c r="M1821" s="91"/>
      <c r="N1821" s="91"/>
      <c r="O1821" s="91"/>
      <c r="P1821" s="91"/>
      <c r="Q1821" s="91"/>
      <c r="R1821" s="91"/>
    </row>
    <row r="1822" spans="2:18" s="92" customFormat="1" ht="15" customHeight="1" x14ac:dyDescent="0.25">
      <c r="B1822" s="173"/>
      <c r="C1822" s="174"/>
      <c r="D1822" s="175"/>
      <c r="E1822" s="176"/>
      <c r="F1822" s="176"/>
      <c r="G1822" s="23"/>
      <c r="H1822" s="23"/>
      <c r="I1822" s="23"/>
      <c r="J1822" s="23"/>
      <c r="K1822" s="91"/>
      <c r="L1822" s="91"/>
      <c r="M1822" s="91"/>
      <c r="N1822" s="91"/>
      <c r="O1822" s="91"/>
      <c r="P1822" s="91"/>
      <c r="Q1822" s="91"/>
      <c r="R1822" s="91"/>
    </row>
    <row r="1823" spans="2:18" s="92" customFormat="1" ht="15" customHeight="1" x14ac:dyDescent="0.25">
      <c r="B1823" s="173"/>
      <c r="C1823" s="174"/>
      <c r="D1823" s="175"/>
      <c r="E1823" s="176"/>
      <c r="F1823" s="176"/>
      <c r="G1823" s="23"/>
      <c r="H1823" s="23"/>
      <c r="I1823" s="23"/>
      <c r="J1823" s="23"/>
      <c r="K1823" s="91"/>
      <c r="L1823" s="91"/>
      <c r="M1823" s="91"/>
      <c r="N1823" s="91"/>
      <c r="O1823" s="91"/>
      <c r="P1823" s="91"/>
      <c r="Q1823" s="91"/>
      <c r="R1823" s="91"/>
    </row>
    <row r="1824" spans="2:18" s="92" customFormat="1" ht="15" customHeight="1" x14ac:dyDescent="0.25">
      <c r="B1824" s="173"/>
      <c r="C1824" s="174"/>
      <c r="D1824" s="175"/>
      <c r="E1824" s="176"/>
      <c r="F1824" s="176"/>
      <c r="G1824" s="23"/>
      <c r="H1824" s="23"/>
      <c r="I1824" s="23"/>
      <c r="J1824" s="23"/>
      <c r="K1824" s="91"/>
      <c r="L1824" s="91"/>
      <c r="M1824" s="91"/>
      <c r="N1824" s="91"/>
      <c r="O1824" s="91"/>
      <c r="P1824" s="91"/>
      <c r="Q1824" s="91"/>
      <c r="R1824" s="91"/>
    </row>
    <row r="1825" spans="2:18" s="92" customFormat="1" ht="15" customHeight="1" x14ac:dyDescent="0.25">
      <c r="B1825" s="173"/>
      <c r="C1825" s="174"/>
      <c r="D1825" s="175"/>
      <c r="E1825" s="176"/>
      <c r="F1825" s="176"/>
      <c r="G1825" s="23"/>
      <c r="H1825" s="23"/>
      <c r="I1825" s="23"/>
      <c r="J1825" s="23"/>
      <c r="K1825" s="91"/>
      <c r="L1825" s="91"/>
      <c r="M1825" s="91"/>
      <c r="N1825" s="91"/>
      <c r="O1825" s="91"/>
      <c r="P1825" s="91"/>
      <c r="Q1825" s="91"/>
      <c r="R1825" s="91"/>
    </row>
    <row r="1826" spans="2:18" s="92" customFormat="1" ht="15" customHeight="1" x14ac:dyDescent="0.25">
      <c r="B1826" s="173"/>
      <c r="C1826" s="174"/>
      <c r="D1826" s="175"/>
      <c r="E1826" s="176"/>
      <c r="F1826" s="176"/>
      <c r="G1826" s="23"/>
      <c r="H1826" s="23"/>
      <c r="I1826" s="23"/>
      <c r="J1826" s="23"/>
      <c r="K1826" s="91"/>
      <c r="L1826" s="91"/>
      <c r="M1826" s="91"/>
      <c r="N1826" s="91"/>
      <c r="O1826" s="91"/>
      <c r="P1826" s="91"/>
      <c r="Q1826" s="91"/>
      <c r="R1826" s="91"/>
    </row>
    <row r="1827" spans="2:18" s="92" customFormat="1" ht="15" customHeight="1" x14ac:dyDescent="0.25">
      <c r="B1827" s="173"/>
      <c r="C1827" s="174"/>
      <c r="D1827" s="175"/>
      <c r="E1827" s="176"/>
      <c r="F1827" s="176"/>
      <c r="G1827" s="23"/>
      <c r="H1827" s="23"/>
      <c r="I1827" s="23"/>
      <c r="J1827" s="23"/>
      <c r="K1827" s="91"/>
      <c r="L1827" s="91"/>
      <c r="M1827" s="91"/>
      <c r="N1827" s="91"/>
      <c r="O1827" s="91"/>
      <c r="P1827" s="91"/>
      <c r="Q1827" s="91"/>
      <c r="R1827" s="91"/>
    </row>
    <row r="1828" spans="2:18" s="92" customFormat="1" ht="15" customHeight="1" x14ac:dyDescent="0.25">
      <c r="B1828" s="173"/>
      <c r="C1828" s="174"/>
      <c r="D1828" s="175"/>
      <c r="E1828" s="176"/>
      <c r="F1828" s="176"/>
      <c r="G1828" s="23"/>
      <c r="H1828" s="23"/>
      <c r="I1828" s="23"/>
      <c r="J1828" s="23"/>
      <c r="K1828" s="91"/>
      <c r="L1828" s="91"/>
      <c r="M1828" s="91"/>
      <c r="N1828" s="91"/>
      <c r="O1828" s="91"/>
      <c r="P1828" s="91"/>
      <c r="Q1828" s="91"/>
      <c r="R1828" s="91"/>
    </row>
    <row r="1829" spans="2:18" s="92" customFormat="1" ht="15" customHeight="1" x14ac:dyDescent="0.25">
      <c r="B1829" s="173"/>
      <c r="C1829" s="174"/>
      <c r="D1829" s="175"/>
      <c r="E1829" s="176"/>
      <c r="F1829" s="176"/>
      <c r="G1829" s="23"/>
      <c r="H1829" s="23"/>
      <c r="I1829" s="23"/>
      <c r="J1829" s="23"/>
      <c r="K1829" s="91"/>
      <c r="L1829" s="91"/>
      <c r="M1829" s="91"/>
      <c r="N1829" s="91"/>
      <c r="O1829" s="91"/>
      <c r="P1829" s="91"/>
      <c r="Q1829" s="91"/>
      <c r="R1829" s="91"/>
    </row>
    <row r="1830" spans="2:18" s="92" customFormat="1" ht="15" customHeight="1" x14ac:dyDescent="0.25">
      <c r="B1830" s="173"/>
      <c r="C1830" s="174"/>
      <c r="D1830" s="175"/>
      <c r="E1830" s="176"/>
      <c r="F1830" s="176"/>
      <c r="G1830" s="23"/>
      <c r="H1830" s="23"/>
      <c r="I1830" s="23"/>
      <c r="J1830" s="23"/>
      <c r="K1830" s="91"/>
      <c r="L1830" s="91"/>
      <c r="M1830" s="91"/>
      <c r="N1830" s="91"/>
      <c r="O1830" s="91"/>
      <c r="P1830" s="91"/>
      <c r="Q1830" s="91"/>
      <c r="R1830" s="91"/>
    </row>
    <row r="1831" spans="2:18" s="92" customFormat="1" ht="15" customHeight="1" x14ac:dyDescent="0.25">
      <c r="B1831" s="173"/>
      <c r="C1831" s="174"/>
      <c r="D1831" s="175"/>
      <c r="E1831" s="176"/>
      <c r="F1831" s="176"/>
      <c r="G1831" s="23"/>
      <c r="H1831" s="23"/>
      <c r="I1831" s="23"/>
      <c r="J1831" s="23"/>
      <c r="K1831" s="91"/>
      <c r="L1831" s="91"/>
      <c r="M1831" s="91"/>
      <c r="N1831" s="91"/>
      <c r="O1831" s="91"/>
      <c r="P1831" s="91"/>
      <c r="Q1831" s="91"/>
      <c r="R1831" s="91"/>
    </row>
    <row r="1832" spans="2:18" s="92" customFormat="1" ht="15" customHeight="1" x14ac:dyDescent="0.25">
      <c r="B1832" s="173"/>
      <c r="C1832" s="174"/>
      <c r="D1832" s="175"/>
      <c r="E1832" s="176"/>
      <c r="F1832" s="176"/>
      <c r="G1832" s="23"/>
      <c r="H1832" s="23"/>
      <c r="I1832" s="23"/>
      <c r="J1832" s="23"/>
      <c r="K1832" s="91"/>
      <c r="L1832" s="91"/>
      <c r="M1832" s="91"/>
      <c r="N1832" s="91"/>
      <c r="O1832" s="91"/>
      <c r="P1832" s="91"/>
      <c r="Q1832" s="91"/>
      <c r="R1832" s="91"/>
    </row>
    <row r="1833" spans="2:18" s="92" customFormat="1" ht="15" customHeight="1" x14ac:dyDescent="0.25">
      <c r="B1833" s="173"/>
      <c r="C1833" s="174"/>
      <c r="D1833" s="175"/>
      <c r="E1833" s="176"/>
      <c r="F1833" s="176"/>
      <c r="G1833" s="23"/>
      <c r="H1833" s="23"/>
      <c r="I1833" s="23"/>
      <c r="J1833" s="23"/>
      <c r="K1833" s="91"/>
      <c r="L1833" s="91"/>
      <c r="M1833" s="91"/>
      <c r="N1833" s="91"/>
      <c r="O1833" s="91"/>
      <c r="P1833" s="91"/>
      <c r="Q1833" s="91"/>
      <c r="R1833" s="91"/>
    </row>
    <row r="1834" spans="2:18" s="92" customFormat="1" ht="15" customHeight="1" x14ac:dyDescent="0.25">
      <c r="B1834" s="173"/>
      <c r="C1834" s="174"/>
      <c r="D1834" s="175"/>
      <c r="E1834" s="176"/>
      <c r="F1834" s="176"/>
      <c r="G1834" s="23"/>
      <c r="H1834" s="23"/>
      <c r="I1834" s="23"/>
      <c r="J1834" s="23"/>
      <c r="K1834" s="91"/>
      <c r="L1834" s="91"/>
      <c r="M1834" s="91"/>
      <c r="N1834" s="91"/>
      <c r="O1834" s="91"/>
      <c r="P1834" s="91"/>
      <c r="Q1834" s="91"/>
      <c r="R1834" s="91"/>
    </row>
    <row r="1835" spans="2:18" s="92" customFormat="1" ht="15" customHeight="1" x14ac:dyDescent="0.25">
      <c r="B1835" s="173"/>
      <c r="C1835" s="174"/>
      <c r="D1835" s="175"/>
      <c r="E1835" s="176"/>
      <c r="F1835" s="176"/>
      <c r="G1835" s="23"/>
      <c r="H1835" s="23"/>
      <c r="I1835" s="23"/>
      <c r="J1835" s="23"/>
      <c r="K1835" s="91"/>
      <c r="L1835" s="91"/>
      <c r="M1835" s="91"/>
      <c r="N1835" s="91"/>
      <c r="O1835" s="91"/>
      <c r="P1835" s="91"/>
      <c r="Q1835" s="91"/>
      <c r="R1835" s="91"/>
    </row>
    <row r="1836" spans="2:18" s="92" customFormat="1" ht="15" customHeight="1" x14ac:dyDescent="0.25">
      <c r="B1836" s="173"/>
      <c r="C1836" s="174"/>
      <c r="D1836" s="175"/>
      <c r="E1836" s="176"/>
      <c r="F1836" s="176"/>
      <c r="G1836" s="23"/>
      <c r="H1836" s="23"/>
      <c r="I1836" s="23"/>
      <c r="J1836" s="23"/>
      <c r="K1836" s="91"/>
      <c r="L1836" s="91"/>
      <c r="M1836" s="91"/>
      <c r="N1836" s="91"/>
      <c r="O1836" s="91"/>
      <c r="P1836" s="91"/>
      <c r="Q1836" s="91"/>
      <c r="R1836" s="91"/>
    </row>
    <row r="1837" spans="2:18" s="92" customFormat="1" ht="15" customHeight="1" x14ac:dyDescent="0.25">
      <c r="B1837" s="173"/>
      <c r="C1837" s="174"/>
      <c r="D1837" s="175"/>
      <c r="E1837" s="176"/>
      <c r="F1837" s="176"/>
      <c r="G1837" s="23"/>
      <c r="H1837" s="23"/>
      <c r="I1837" s="23"/>
      <c r="J1837" s="23"/>
      <c r="K1837" s="91"/>
      <c r="L1837" s="91"/>
      <c r="M1837" s="91"/>
      <c r="N1837" s="91"/>
      <c r="O1837" s="91"/>
      <c r="P1837" s="91"/>
      <c r="Q1837" s="91"/>
      <c r="R1837" s="91"/>
    </row>
    <row r="1838" spans="2:18" s="92" customFormat="1" ht="15" customHeight="1" x14ac:dyDescent="0.25">
      <c r="B1838" s="173"/>
      <c r="C1838" s="174"/>
      <c r="D1838" s="175"/>
      <c r="E1838" s="176"/>
      <c r="F1838" s="176"/>
      <c r="G1838" s="23"/>
      <c r="H1838" s="23"/>
      <c r="I1838" s="23"/>
      <c r="J1838" s="23"/>
      <c r="K1838" s="91"/>
      <c r="L1838" s="91"/>
      <c r="M1838" s="91"/>
      <c r="N1838" s="91"/>
      <c r="O1838" s="91"/>
      <c r="P1838" s="91"/>
      <c r="Q1838" s="91"/>
      <c r="R1838" s="91"/>
    </row>
    <row r="1839" spans="2:18" s="92" customFormat="1" ht="15" customHeight="1" x14ac:dyDescent="0.25">
      <c r="B1839" s="173"/>
      <c r="C1839" s="174"/>
      <c r="D1839" s="175"/>
      <c r="E1839" s="176"/>
      <c r="F1839" s="176"/>
      <c r="G1839" s="23"/>
      <c r="H1839" s="23"/>
      <c r="I1839" s="23"/>
      <c r="J1839" s="23"/>
      <c r="K1839" s="91"/>
      <c r="L1839" s="91"/>
      <c r="M1839" s="91"/>
      <c r="N1839" s="91"/>
      <c r="O1839" s="91"/>
      <c r="P1839" s="91"/>
      <c r="Q1839" s="91"/>
      <c r="R1839" s="91"/>
    </row>
    <row r="1840" spans="2:18" s="92" customFormat="1" ht="15" customHeight="1" x14ac:dyDescent="0.25">
      <c r="B1840" s="173"/>
      <c r="C1840" s="174"/>
      <c r="D1840" s="175"/>
      <c r="E1840" s="176"/>
      <c r="F1840" s="176"/>
      <c r="G1840" s="23"/>
      <c r="H1840" s="23"/>
      <c r="I1840" s="23"/>
      <c r="J1840" s="23"/>
      <c r="K1840" s="91"/>
      <c r="L1840" s="91"/>
      <c r="M1840" s="91"/>
      <c r="N1840" s="91"/>
      <c r="O1840" s="91"/>
      <c r="P1840" s="91"/>
      <c r="Q1840" s="91"/>
      <c r="R1840" s="91"/>
    </row>
    <row r="1841" spans="2:18" s="92" customFormat="1" ht="15" customHeight="1" x14ac:dyDescent="0.25">
      <c r="B1841" s="173"/>
      <c r="C1841" s="174"/>
      <c r="D1841" s="175"/>
      <c r="E1841" s="176"/>
      <c r="F1841" s="176"/>
      <c r="G1841" s="23"/>
      <c r="H1841" s="23"/>
      <c r="I1841" s="23"/>
      <c r="J1841" s="23"/>
      <c r="K1841" s="91"/>
      <c r="L1841" s="91"/>
      <c r="M1841" s="91"/>
      <c r="N1841" s="91"/>
      <c r="O1841" s="91"/>
      <c r="P1841" s="91"/>
      <c r="Q1841" s="91"/>
      <c r="R1841" s="91"/>
    </row>
    <row r="1842" spans="2:18" s="92" customFormat="1" ht="15" customHeight="1" x14ac:dyDescent="0.25">
      <c r="B1842" s="173"/>
      <c r="C1842" s="174"/>
      <c r="D1842" s="175"/>
      <c r="E1842" s="176"/>
      <c r="F1842" s="176"/>
      <c r="G1842" s="23"/>
      <c r="H1842" s="23"/>
      <c r="I1842" s="23"/>
      <c r="J1842" s="23"/>
      <c r="K1842" s="91"/>
      <c r="L1842" s="91"/>
      <c r="M1842" s="91"/>
      <c r="N1842" s="91"/>
      <c r="O1842" s="91"/>
      <c r="P1842" s="91"/>
      <c r="Q1842" s="91"/>
      <c r="R1842" s="91"/>
    </row>
    <row r="1843" spans="2:18" s="92" customFormat="1" ht="15" customHeight="1" x14ac:dyDescent="0.25">
      <c r="B1843" s="173"/>
      <c r="C1843" s="174"/>
      <c r="D1843" s="175"/>
      <c r="E1843" s="176"/>
      <c r="F1843" s="176"/>
      <c r="G1843" s="23"/>
      <c r="H1843" s="23"/>
      <c r="I1843" s="23"/>
      <c r="J1843" s="23"/>
      <c r="K1843" s="91"/>
      <c r="L1843" s="91"/>
      <c r="M1843" s="91"/>
      <c r="N1843" s="91"/>
      <c r="O1843" s="91"/>
      <c r="P1843" s="91"/>
      <c r="Q1843" s="91"/>
      <c r="R1843" s="91"/>
    </row>
    <row r="1844" spans="2:18" s="92" customFormat="1" ht="15" customHeight="1" x14ac:dyDescent="0.25">
      <c r="B1844" s="173"/>
      <c r="C1844" s="174"/>
      <c r="D1844" s="175"/>
      <c r="E1844" s="176"/>
      <c r="F1844" s="176"/>
      <c r="G1844" s="23"/>
      <c r="H1844" s="23"/>
      <c r="I1844" s="23"/>
      <c r="J1844" s="23"/>
      <c r="K1844" s="91"/>
      <c r="L1844" s="91"/>
      <c r="M1844" s="91"/>
      <c r="N1844" s="91"/>
      <c r="O1844" s="91"/>
      <c r="P1844" s="91"/>
      <c r="Q1844" s="91"/>
      <c r="R1844" s="91"/>
    </row>
    <row r="1845" spans="2:18" s="92" customFormat="1" ht="15" customHeight="1" x14ac:dyDescent="0.25">
      <c r="B1845" s="173"/>
      <c r="C1845" s="174"/>
      <c r="D1845" s="175"/>
      <c r="E1845" s="176"/>
      <c r="F1845" s="176"/>
      <c r="G1845" s="23"/>
      <c r="H1845" s="23"/>
      <c r="I1845" s="23"/>
      <c r="J1845" s="23"/>
      <c r="K1845" s="91"/>
      <c r="L1845" s="91"/>
      <c r="M1845" s="91"/>
      <c r="N1845" s="91"/>
      <c r="O1845" s="91"/>
      <c r="P1845" s="91"/>
      <c r="Q1845" s="91"/>
      <c r="R1845" s="91"/>
    </row>
    <row r="1846" spans="2:18" s="92" customFormat="1" ht="15" customHeight="1" x14ac:dyDescent="0.25">
      <c r="B1846" s="173"/>
      <c r="C1846" s="174"/>
      <c r="D1846" s="175"/>
      <c r="E1846" s="176"/>
      <c r="F1846" s="176"/>
      <c r="G1846" s="23"/>
      <c r="H1846" s="23"/>
      <c r="I1846" s="23"/>
      <c r="J1846" s="23"/>
      <c r="K1846" s="91"/>
      <c r="L1846" s="91"/>
      <c r="M1846" s="91"/>
      <c r="N1846" s="91"/>
      <c r="O1846" s="91"/>
      <c r="P1846" s="91"/>
      <c r="Q1846" s="91"/>
      <c r="R1846" s="91"/>
    </row>
    <row r="1847" spans="2:18" s="92" customFormat="1" ht="15" customHeight="1" x14ac:dyDescent="0.25">
      <c r="B1847" s="173"/>
      <c r="C1847" s="174"/>
      <c r="D1847" s="175"/>
      <c r="E1847" s="176"/>
      <c r="F1847" s="176"/>
      <c r="G1847" s="23"/>
      <c r="H1847" s="23"/>
      <c r="I1847" s="23"/>
      <c r="J1847" s="23"/>
      <c r="K1847" s="91"/>
      <c r="L1847" s="91"/>
      <c r="M1847" s="91"/>
      <c r="N1847" s="91"/>
      <c r="O1847" s="91"/>
      <c r="P1847" s="91"/>
      <c r="Q1847" s="91"/>
      <c r="R1847" s="91"/>
    </row>
    <row r="1848" spans="2:18" s="92" customFormat="1" ht="15" customHeight="1" x14ac:dyDescent="0.25">
      <c r="B1848" s="173"/>
      <c r="C1848" s="174"/>
      <c r="D1848" s="175"/>
      <c r="E1848" s="176"/>
      <c r="F1848" s="176"/>
      <c r="G1848" s="23"/>
      <c r="H1848" s="23"/>
      <c r="I1848" s="23"/>
      <c r="J1848" s="23"/>
      <c r="K1848" s="91"/>
      <c r="L1848" s="91"/>
      <c r="M1848" s="91"/>
      <c r="N1848" s="91"/>
      <c r="O1848" s="91"/>
      <c r="P1848" s="91"/>
      <c r="Q1848" s="91"/>
      <c r="R1848" s="91"/>
    </row>
    <row r="1849" spans="2:18" s="92" customFormat="1" ht="15" customHeight="1" x14ac:dyDescent="0.25">
      <c r="B1849" s="173"/>
      <c r="C1849" s="174"/>
      <c r="D1849" s="175"/>
      <c r="E1849" s="176"/>
      <c r="F1849" s="176"/>
      <c r="G1849" s="23"/>
      <c r="H1849" s="23"/>
      <c r="I1849" s="23"/>
      <c r="J1849" s="23"/>
      <c r="K1849" s="91"/>
      <c r="L1849" s="91"/>
      <c r="M1849" s="91"/>
      <c r="N1849" s="91"/>
      <c r="O1849" s="91"/>
      <c r="P1849" s="91"/>
      <c r="Q1849" s="91"/>
      <c r="R1849" s="91"/>
    </row>
    <row r="1850" spans="2:18" s="92" customFormat="1" ht="15" customHeight="1" x14ac:dyDescent="0.25">
      <c r="B1850" s="173"/>
      <c r="C1850" s="174"/>
      <c r="D1850" s="175"/>
      <c r="E1850" s="176"/>
      <c r="F1850" s="176"/>
      <c r="G1850" s="23"/>
      <c r="H1850" s="23"/>
      <c r="I1850" s="23"/>
      <c r="J1850" s="23"/>
      <c r="K1850" s="91"/>
      <c r="L1850" s="91"/>
      <c r="M1850" s="91"/>
      <c r="N1850" s="91"/>
      <c r="O1850" s="91"/>
      <c r="P1850" s="91"/>
      <c r="Q1850" s="91"/>
      <c r="R1850" s="91"/>
    </row>
    <row r="1851" spans="2:18" s="92" customFormat="1" ht="15" customHeight="1" x14ac:dyDescent="0.25">
      <c r="B1851" s="173"/>
      <c r="C1851" s="174"/>
      <c r="D1851" s="175"/>
      <c r="E1851" s="176"/>
      <c r="F1851" s="176"/>
      <c r="G1851" s="23"/>
      <c r="H1851" s="23"/>
      <c r="I1851" s="23"/>
      <c r="J1851" s="23"/>
      <c r="K1851" s="91"/>
      <c r="L1851" s="91"/>
      <c r="M1851" s="91"/>
      <c r="N1851" s="91"/>
      <c r="O1851" s="91"/>
      <c r="P1851" s="91"/>
      <c r="Q1851" s="91"/>
      <c r="R1851" s="91"/>
    </row>
    <row r="1852" spans="2:18" s="92" customFormat="1" ht="15" customHeight="1" x14ac:dyDescent="0.25">
      <c r="B1852" s="173"/>
      <c r="C1852" s="174"/>
      <c r="D1852" s="175"/>
      <c r="E1852" s="176"/>
      <c r="F1852" s="176"/>
      <c r="G1852" s="23"/>
      <c r="H1852" s="23"/>
      <c r="I1852" s="23"/>
      <c r="J1852" s="23"/>
      <c r="K1852" s="91"/>
      <c r="L1852" s="91"/>
      <c r="M1852" s="91"/>
      <c r="N1852" s="91"/>
      <c r="O1852" s="91"/>
      <c r="P1852" s="91"/>
      <c r="Q1852" s="91"/>
      <c r="R1852" s="91"/>
    </row>
    <row r="1853" spans="2:18" s="92" customFormat="1" ht="15" customHeight="1" x14ac:dyDescent="0.25">
      <c r="B1853" s="173"/>
      <c r="C1853" s="174"/>
      <c r="D1853" s="175"/>
      <c r="E1853" s="176"/>
      <c r="F1853" s="176"/>
      <c r="G1853" s="23"/>
      <c r="H1853" s="23"/>
      <c r="I1853" s="23"/>
      <c r="J1853" s="23"/>
      <c r="K1853" s="91"/>
      <c r="L1853" s="91"/>
      <c r="M1853" s="91"/>
      <c r="N1853" s="91"/>
      <c r="O1853" s="91"/>
      <c r="P1853" s="91"/>
      <c r="Q1853" s="91"/>
      <c r="R1853" s="91"/>
    </row>
    <row r="1854" spans="2:18" s="92" customFormat="1" ht="15" customHeight="1" x14ac:dyDescent="0.25">
      <c r="B1854" s="173"/>
      <c r="C1854" s="174"/>
      <c r="D1854" s="175"/>
      <c r="E1854" s="176"/>
      <c r="F1854" s="176"/>
      <c r="G1854" s="23"/>
      <c r="H1854" s="23"/>
      <c r="I1854" s="23"/>
      <c r="J1854" s="23"/>
      <c r="K1854" s="91"/>
      <c r="L1854" s="91"/>
      <c r="M1854" s="91"/>
      <c r="N1854" s="91"/>
      <c r="O1854" s="91"/>
      <c r="P1854" s="91"/>
      <c r="Q1854" s="91"/>
      <c r="R1854" s="91"/>
    </row>
    <row r="1855" spans="2:18" s="92" customFormat="1" ht="15" customHeight="1" x14ac:dyDescent="0.25">
      <c r="B1855" s="173"/>
      <c r="C1855" s="174"/>
      <c r="D1855" s="175"/>
      <c r="E1855" s="176"/>
      <c r="F1855" s="176"/>
      <c r="G1855" s="23"/>
      <c r="H1855" s="23"/>
      <c r="I1855" s="23"/>
      <c r="J1855" s="23"/>
      <c r="K1855" s="91"/>
      <c r="L1855" s="91"/>
      <c r="M1855" s="91"/>
      <c r="N1855" s="91"/>
      <c r="O1855" s="91"/>
      <c r="P1855" s="91"/>
      <c r="Q1855" s="91"/>
      <c r="R1855" s="91"/>
    </row>
    <row r="1856" spans="2:18" s="92" customFormat="1" ht="15" customHeight="1" x14ac:dyDescent="0.25">
      <c r="B1856" s="173"/>
      <c r="C1856" s="174"/>
      <c r="D1856" s="175"/>
      <c r="E1856" s="176"/>
      <c r="F1856" s="176"/>
      <c r="G1856" s="23"/>
      <c r="H1856" s="23"/>
      <c r="I1856" s="23"/>
      <c r="J1856" s="23"/>
      <c r="K1856" s="91"/>
      <c r="L1856" s="91"/>
      <c r="M1856" s="91"/>
      <c r="N1856" s="91"/>
      <c r="O1856" s="91"/>
      <c r="P1856" s="91"/>
      <c r="Q1856" s="91"/>
      <c r="R1856" s="91"/>
    </row>
    <row r="1857" spans="2:18" s="92" customFormat="1" ht="15" customHeight="1" x14ac:dyDescent="0.25">
      <c r="B1857" s="173"/>
      <c r="C1857" s="174"/>
      <c r="D1857" s="175"/>
      <c r="E1857" s="176"/>
      <c r="F1857" s="176"/>
      <c r="G1857" s="23"/>
      <c r="H1857" s="23"/>
      <c r="I1857" s="23"/>
      <c r="J1857" s="23"/>
      <c r="K1857" s="91"/>
      <c r="L1857" s="91"/>
      <c r="M1857" s="91"/>
      <c r="N1857" s="91"/>
      <c r="O1857" s="91"/>
      <c r="P1857" s="91"/>
      <c r="Q1857" s="91"/>
      <c r="R1857" s="91"/>
    </row>
    <row r="1858" spans="2:18" s="92" customFormat="1" ht="15" customHeight="1" x14ac:dyDescent="0.25">
      <c r="B1858" s="173"/>
      <c r="C1858" s="174"/>
      <c r="D1858" s="175"/>
      <c r="E1858" s="176"/>
      <c r="F1858" s="176"/>
      <c r="G1858" s="23"/>
      <c r="H1858" s="23"/>
      <c r="I1858" s="23"/>
      <c r="J1858" s="23"/>
      <c r="K1858" s="91"/>
      <c r="L1858" s="91"/>
      <c r="M1858" s="91"/>
      <c r="N1858" s="91"/>
      <c r="O1858" s="91"/>
      <c r="P1858" s="91"/>
      <c r="Q1858" s="91"/>
      <c r="R1858" s="91"/>
    </row>
    <row r="1859" spans="2:18" s="92" customFormat="1" ht="15" customHeight="1" x14ac:dyDescent="0.25">
      <c r="B1859" s="173"/>
      <c r="C1859" s="174"/>
      <c r="D1859" s="175"/>
      <c r="E1859" s="176"/>
      <c r="F1859" s="176"/>
      <c r="G1859" s="23"/>
      <c r="H1859" s="23"/>
      <c r="I1859" s="23"/>
      <c r="J1859" s="23"/>
      <c r="K1859" s="91"/>
      <c r="L1859" s="91"/>
      <c r="M1859" s="91"/>
      <c r="N1859" s="91"/>
      <c r="O1859" s="91"/>
      <c r="P1859" s="91"/>
      <c r="Q1859" s="91"/>
      <c r="R1859" s="91"/>
    </row>
    <row r="1860" spans="2:18" s="92" customFormat="1" ht="15" customHeight="1" x14ac:dyDescent="0.25">
      <c r="B1860" s="173"/>
      <c r="C1860" s="174"/>
      <c r="D1860" s="175"/>
      <c r="E1860" s="176"/>
      <c r="F1860" s="176"/>
      <c r="G1860" s="23"/>
      <c r="H1860" s="23"/>
      <c r="I1860" s="23"/>
      <c r="J1860" s="23"/>
      <c r="K1860" s="91"/>
      <c r="L1860" s="91"/>
      <c r="M1860" s="91"/>
      <c r="N1860" s="91"/>
      <c r="O1860" s="91"/>
      <c r="P1860" s="91"/>
      <c r="Q1860" s="91"/>
      <c r="R1860" s="91"/>
    </row>
    <row r="1861" spans="2:18" s="92" customFormat="1" ht="15" customHeight="1" x14ac:dyDescent="0.25">
      <c r="B1861" s="173"/>
      <c r="C1861" s="174"/>
      <c r="D1861" s="175"/>
      <c r="E1861" s="176"/>
      <c r="F1861" s="176"/>
      <c r="G1861" s="23"/>
      <c r="H1861" s="23"/>
      <c r="I1861" s="23"/>
      <c r="J1861" s="23"/>
      <c r="K1861" s="91"/>
      <c r="L1861" s="91"/>
      <c r="M1861" s="91"/>
      <c r="N1861" s="91"/>
      <c r="O1861" s="91"/>
      <c r="P1861" s="91"/>
      <c r="Q1861" s="91"/>
      <c r="R1861" s="91"/>
    </row>
    <row r="1862" spans="2:18" s="92" customFormat="1" ht="15" customHeight="1" x14ac:dyDescent="0.25">
      <c r="B1862" s="173"/>
      <c r="C1862" s="174"/>
      <c r="D1862" s="175"/>
      <c r="E1862" s="176"/>
      <c r="F1862" s="176"/>
      <c r="G1862" s="23"/>
      <c r="H1862" s="23"/>
      <c r="I1862" s="23"/>
      <c r="J1862" s="23"/>
      <c r="K1862" s="91"/>
      <c r="L1862" s="91"/>
      <c r="M1862" s="91"/>
      <c r="N1862" s="91"/>
      <c r="O1862" s="91"/>
      <c r="P1862" s="91"/>
      <c r="Q1862" s="91"/>
      <c r="R1862" s="91"/>
    </row>
    <row r="1863" spans="2:18" s="92" customFormat="1" ht="15" customHeight="1" x14ac:dyDescent="0.25">
      <c r="B1863" s="173"/>
      <c r="C1863" s="174"/>
      <c r="D1863" s="175"/>
      <c r="E1863" s="176"/>
      <c r="F1863" s="176"/>
      <c r="G1863" s="23"/>
      <c r="H1863" s="23"/>
      <c r="I1863" s="23"/>
      <c r="J1863" s="23"/>
      <c r="K1863" s="91"/>
      <c r="L1863" s="91"/>
      <c r="M1863" s="91"/>
      <c r="N1863" s="91"/>
      <c r="O1863" s="91"/>
      <c r="P1863" s="91"/>
      <c r="Q1863" s="91"/>
      <c r="R1863" s="91"/>
    </row>
    <row r="1864" spans="2:18" s="92" customFormat="1" ht="15" customHeight="1" x14ac:dyDescent="0.25">
      <c r="B1864" s="173"/>
      <c r="C1864" s="174"/>
      <c r="D1864" s="175"/>
      <c r="E1864" s="176"/>
      <c r="F1864" s="176"/>
      <c r="G1864" s="23"/>
      <c r="H1864" s="23"/>
      <c r="I1864" s="23"/>
      <c r="J1864" s="23"/>
      <c r="K1864" s="91"/>
      <c r="L1864" s="91"/>
      <c r="M1864" s="91"/>
      <c r="N1864" s="91"/>
      <c r="O1864" s="91"/>
      <c r="P1864" s="91"/>
      <c r="Q1864" s="91"/>
      <c r="R1864" s="91"/>
    </row>
    <row r="1865" spans="2:18" s="92" customFormat="1" ht="15" customHeight="1" x14ac:dyDescent="0.25">
      <c r="B1865" s="173"/>
      <c r="C1865" s="174"/>
      <c r="D1865" s="175"/>
      <c r="E1865" s="176"/>
      <c r="F1865" s="176"/>
      <c r="G1865" s="23"/>
      <c r="H1865" s="23"/>
      <c r="I1865" s="23"/>
      <c r="J1865" s="23"/>
      <c r="K1865" s="91"/>
      <c r="L1865" s="91"/>
      <c r="M1865" s="91"/>
      <c r="N1865" s="91"/>
      <c r="O1865" s="91"/>
      <c r="P1865" s="91"/>
      <c r="Q1865" s="91"/>
      <c r="R1865" s="91"/>
    </row>
    <row r="1866" spans="2:18" s="92" customFormat="1" ht="15" customHeight="1" x14ac:dyDescent="0.25">
      <c r="B1866" s="173"/>
      <c r="C1866" s="174"/>
      <c r="D1866" s="175"/>
      <c r="E1866" s="176"/>
      <c r="F1866" s="176"/>
      <c r="G1866" s="23"/>
      <c r="H1866" s="23"/>
      <c r="I1866" s="23"/>
      <c r="J1866" s="23"/>
      <c r="K1866" s="91"/>
      <c r="L1866" s="91"/>
      <c r="M1866" s="91"/>
      <c r="N1866" s="91"/>
      <c r="O1866" s="91"/>
      <c r="P1866" s="91"/>
      <c r="Q1866" s="91"/>
      <c r="R1866" s="91"/>
    </row>
    <row r="1867" spans="2:18" s="92" customFormat="1" ht="15" customHeight="1" x14ac:dyDescent="0.25">
      <c r="B1867" s="173"/>
      <c r="C1867" s="174"/>
      <c r="D1867" s="175"/>
      <c r="E1867" s="176"/>
      <c r="F1867" s="176"/>
      <c r="G1867" s="23"/>
      <c r="H1867" s="23"/>
      <c r="I1867" s="23"/>
      <c r="J1867" s="23"/>
      <c r="K1867" s="91"/>
      <c r="L1867" s="91"/>
      <c r="M1867" s="91"/>
      <c r="N1867" s="91"/>
      <c r="O1867" s="91"/>
      <c r="P1867" s="91"/>
      <c r="Q1867" s="91"/>
      <c r="R1867" s="91"/>
    </row>
    <row r="1868" spans="2:18" s="92" customFormat="1" ht="15" customHeight="1" x14ac:dyDescent="0.25">
      <c r="B1868" s="173"/>
      <c r="C1868" s="174"/>
      <c r="D1868" s="175"/>
      <c r="E1868" s="176"/>
      <c r="F1868" s="176"/>
      <c r="G1868" s="23"/>
      <c r="H1868" s="23"/>
      <c r="I1868" s="23"/>
      <c r="J1868" s="23"/>
      <c r="K1868" s="91"/>
      <c r="L1868" s="91"/>
      <c r="M1868" s="91"/>
      <c r="N1868" s="91"/>
      <c r="O1868" s="91"/>
      <c r="P1868" s="91"/>
      <c r="Q1868" s="91"/>
      <c r="R1868" s="91"/>
    </row>
    <row r="1869" spans="2:18" s="92" customFormat="1" ht="15" customHeight="1" x14ac:dyDescent="0.25">
      <c r="B1869" s="173"/>
      <c r="C1869" s="174"/>
      <c r="D1869" s="175"/>
      <c r="E1869" s="176"/>
      <c r="F1869" s="176"/>
      <c r="G1869" s="23"/>
      <c r="H1869" s="23"/>
      <c r="I1869" s="23"/>
      <c r="J1869" s="23"/>
      <c r="K1869" s="91"/>
      <c r="L1869" s="91"/>
      <c r="M1869" s="91"/>
      <c r="N1869" s="91"/>
      <c r="O1869" s="91"/>
      <c r="P1869" s="91"/>
      <c r="Q1869" s="91"/>
      <c r="R1869" s="91"/>
    </row>
    <row r="1870" spans="2:18" s="92" customFormat="1" ht="15" customHeight="1" x14ac:dyDescent="0.25">
      <c r="B1870" s="173"/>
      <c r="C1870" s="174"/>
      <c r="D1870" s="175"/>
      <c r="E1870" s="176"/>
      <c r="F1870" s="176"/>
      <c r="G1870" s="23"/>
      <c r="H1870" s="23"/>
      <c r="I1870" s="23"/>
      <c r="J1870" s="23"/>
      <c r="K1870" s="91"/>
      <c r="L1870" s="91"/>
      <c r="M1870" s="91"/>
      <c r="N1870" s="91"/>
      <c r="O1870" s="91"/>
      <c r="P1870" s="91"/>
      <c r="Q1870" s="91"/>
      <c r="R1870" s="91"/>
    </row>
    <row r="1871" spans="2:18" s="92" customFormat="1" ht="15" customHeight="1" x14ac:dyDescent="0.25">
      <c r="B1871" s="173"/>
      <c r="C1871" s="174"/>
      <c r="D1871" s="175"/>
      <c r="E1871" s="176"/>
      <c r="F1871" s="176"/>
      <c r="G1871" s="23"/>
      <c r="H1871" s="23"/>
      <c r="I1871" s="23"/>
      <c r="J1871" s="23"/>
      <c r="K1871" s="91"/>
      <c r="L1871" s="91"/>
      <c r="M1871" s="91"/>
      <c r="N1871" s="91"/>
      <c r="O1871" s="91"/>
      <c r="P1871" s="91"/>
      <c r="Q1871" s="91"/>
      <c r="R1871" s="91"/>
    </row>
    <row r="1872" spans="2:18" s="92" customFormat="1" ht="15" customHeight="1" x14ac:dyDescent="0.25">
      <c r="B1872" s="173"/>
      <c r="C1872" s="174"/>
      <c r="D1872" s="175"/>
      <c r="E1872" s="176"/>
      <c r="F1872" s="176"/>
      <c r="G1872" s="23"/>
      <c r="H1872" s="23"/>
      <c r="I1872" s="23"/>
      <c r="J1872" s="23"/>
      <c r="K1872" s="91"/>
      <c r="L1872" s="91"/>
      <c r="M1872" s="91"/>
      <c r="N1872" s="91"/>
      <c r="O1872" s="91"/>
      <c r="P1872" s="91"/>
      <c r="Q1872" s="91"/>
      <c r="R1872" s="91"/>
    </row>
    <row r="1873" spans="2:18" s="92" customFormat="1" ht="15" customHeight="1" x14ac:dyDescent="0.25">
      <c r="B1873" s="173"/>
      <c r="C1873" s="174"/>
      <c r="D1873" s="175"/>
      <c r="E1873" s="176"/>
      <c r="F1873" s="176"/>
      <c r="G1873" s="23"/>
      <c r="H1873" s="23"/>
      <c r="I1873" s="23"/>
      <c r="J1873" s="23"/>
      <c r="K1873" s="91"/>
      <c r="L1873" s="91"/>
      <c r="M1873" s="91"/>
      <c r="N1873" s="91"/>
      <c r="O1873" s="91"/>
      <c r="P1873" s="91"/>
      <c r="Q1873" s="91"/>
      <c r="R1873" s="91"/>
    </row>
    <row r="1874" spans="2:18" s="92" customFormat="1" ht="15" customHeight="1" x14ac:dyDescent="0.25">
      <c r="B1874" s="173"/>
      <c r="C1874" s="174"/>
      <c r="D1874" s="175"/>
      <c r="E1874" s="176"/>
      <c r="F1874" s="176"/>
      <c r="G1874" s="23"/>
      <c r="H1874" s="23"/>
      <c r="I1874" s="23"/>
      <c r="J1874" s="23"/>
      <c r="K1874" s="91"/>
      <c r="L1874" s="91"/>
      <c r="M1874" s="91"/>
      <c r="N1874" s="91"/>
      <c r="O1874" s="91"/>
      <c r="P1874" s="91"/>
      <c r="Q1874" s="91"/>
      <c r="R1874" s="91"/>
    </row>
    <row r="1875" spans="2:18" s="92" customFormat="1" ht="15" customHeight="1" x14ac:dyDescent="0.25">
      <c r="B1875" s="173"/>
      <c r="C1875" s="174"/>
      <c r="D1875" s="175"/>
      <c r="E1875" s="176"/>
      <c r="F1875" s="176"/>
      <c r="G1875" s="23"/>
      <c r="H1875" s="23"/>
      <c r="I1875" s="23"/>
      <c r="J1875" s="23"/>
      <c r="K1875" s="91"/>
      <c r="L1875" s="91"/>
      <c r="M1875" s="91"/>
      <c r="N1875" s="91"/>
      <c r="O1875" s="91"/>
      <c r="P1875" s="91"/>
      <c r="Q1875" s="91"/>
      <c r="R1875" s="91"/>
    </row>
    <row r="1876" spans="2:18" s="92" customFormat="1" ht="15" customHeight="1" x14ac:dyDescent="0.25">
      <c r="B1876" s="173"/>
      <c r="C1876" s="174"/>
      <c r="D1876" s="175"/>
      <c r="E1876" s="176"/>
      <c r="F1876" s="176"/>
      <c r="G1876" s="23"/>
      <c r="H1876" s="23"/>
      <c r="I1876" s="23"/>
      <c r="J1876" s="23"/>
      <c r="K1876" s="91"/>
      <c r="L1876" s="91"/>
      <c r="M1876" s="91"/>
      <c r="N1876" s="91"/>
      <c r="O1876" s="91"/>
      <c r="P1876" s="91"/>
      <c r="Q1876" s="91"/>
      <c r="R1876" s="91"/>
    </row>
    <row r="1877" spans="2:18" s="92" customFormat="1" ht="15" customHeight="1" x14ac:dyDescent="0.25">
      <c r="B1877" s="173"/>
      <c r="C1877" s="174"/>
      <c r="D1877" s="175"/>
      <c r="E1877" s="176"/>
      <c r="F1877" s="176"/>
      <c r="G1877" s="23"/>
      <c r="H1877" s="23"/>
      <c r="I1877" s="23"/>
      <c r="J1877" s="23"/>
      <c r="K1877" s="91"/>
      <c r="L1877" s="91"/>
      <c r="M1877" s="91"/>
      <c r="N1877" s="91"/>
      <c r="O1877" s="91"/>
      <c r="P1877" s="91"/>
      <c r="Q1877" s="91"/>
      <c r="R1877" s="91"/>
    </row>
    <row r="1878" spans="2:18" s="92" customFormat="1" ht="15" customHeight="1" x14ac:dyDescent="0.25">
      <c r="B1878" s="173"/>
      <c r="C1878" s="174"/>
      <c r="D1878" s="175"/>
      <c r="E1878" s="176"/>
      <c r="F1878" s="176"/>
      <c r="G1878" s="23"/>
      <c r="H1878" s="23"/>
      <c r="I1878" s="23"/>
      <c r="J1878" s="23"/>
      <c r="K1878" s="91"/>
      <c r="L1878" s="91"/>
      <c r="M1878" s="91"/>
      <c r="N1878" s="91"/>
      <c r="O1878" s="91"/>
      <c r="P1878" s="91"/>
      <c r="Q1878" s="91"/>
      <c r="R1878" s="91"/>
    </row>
    <row r="1879" spans="2:18" s="92" customFormat="1" ht="15" customHeight="1" x14ac:dyDescent="0.25">
      <c r="B1879" s="173"/>
      <c r="C1879" s="174"/>
      <c r="D1879" s="175"/>
      <c r="E1879" s="176"/>
      <c r="F1879" s="176"/>
      <c r="G1879" s="23"/>
      <c r="H1879" s="23"/>
      <c r="I1879" s="23"/>
      <c r="J1879" s="23"/>
      <c r="K1879" s="91"/>
      <c r="L1879" s="91"/>
      <c r="M1879" s="91"/>
      <c r="N1879" s="91"/>
      <c r="O1879" s="91"/>
      <c r="P1879" s="91"/>
      <c r="Q1879" s="91"/>
      <c r="R1879" s="91"/>
    </row>
    <row r="1880" spans="2:18" s="92" customFormat="1" ht="15" customHeight="1" x14ac:dyDescent="0.25">
      <c r="B1880" s="173"/>
      <c r="C1880" s="174"/>
      <c r="D1880" s="175"/>
      <c r="E1880" s="176"/>
      <c r="F1880" s="176"/>
      <c r="G1880" s="23"/>
      <c r="H1880" s="23"/>
      <c r="I1880" s="23"/>
      <c r="J1880" s="23"/>
      <c r="K1880" s="91"/>
      <c r="L1880" s="91"/>
      <c r="M1880" s="91"/>
      <c r="N1880" s="91"/>
      <c r="O1880" s="91"/>
      <c r="P1880" s="91"/>
      <c r="Q1880" s="91"/>
      <c r="R1880" s="91"/>
    </row>
    <row r="1881" spans="2:18" s="92" customFormat="1" ht="15" customHeight="1" x14ac:dyDescent="0.25">
      <c r="B1881" s="173"/>
      <c r="C1881" s="174"/>
      <c r="D1881" s="175"/>
      <c r="E1881" s="176"/>
      <c r="F1881" s="176"/>
      <c r="G1881" s="23"/>
      <c r="H1881" s="23"/>
      <c r="I1881" s="23"/>
      <c r="J1881" s="23"/>
      <c r="K1881" s="91"/>
      <c r="L1881" s="91"/>
      <c r="M1881" s="91"/>
      <c r="N1881" s="91"/>
      <c r="O1881" s="91"/>
      <c r="P1881" s="91"/>
      <c r="Q1881" s="91"/>
      <c r="R1881" s="91"/>
    </row>
    <row r="1882" spans="2:18" s="92" customFormat="1" ht="15" customHeight="1" x14ac:dyDescent="0.25">
      <c r="B1882" s="173"/>
      <c r="C1882" s="174"/>
      <c r="D1882" s="175"/>
      <c r="E1882" s="176"/>
      <c r="F1882" s="176"/>
      <c r="G1882" s="23"/>
      <c r="H1882" s="23"/>
      <c r="I1882" s="23"/>
      <c r="J1882" s="23"/>
      <c r="K1882" s="91"/>
      <c r="L1882" s="91"/>
      <c r="M1882" s="91"/>
      <c r="N1882" s="91"/>
      <c r="O1882" s="91"/>
      <c r="P1882" s="91"/>
      <c r="Q1882" s="91"/>
      <c r="R1882" s="91"/>
    </row>
    <row r="1883" spans="2:18" s="92" customFormat="1" ht="15" customHeight="1" x14ac:dyDescent="0.25">
      <c r="B1883" s="173"/>
      <c r="C1883" s="174"/>
      <c r="D1883" s="175"/>
      <c r="E1883" s="176"/>
      <c r="F1883" s="176"/>
      <c r="G1883" s="23"/>
      <c r="H1883" s="23"/>
      <c r="I1883" s="23"/>
      <c r="J1883" s="23"/>
      <c r="K1883" s="91"/>
      <c r="L1883" s="91"/>
      <c r="M1883" s="91"/>
      <c r="N1883" s="91"/>
      <c r="O1883" s="91"/>
      <c r="P1883" s="91"/>
      <c r="Q1883" s="91"/>
      <c r="R1883" s="91"/>
    </row>
    <row r="1884" spans="2:18" s="92" customFormat="1" ht="15" customHeight="1" x14ac:dyDescent="0.25">
      <c r="B1884" s="173"/>
      <c r="C1884" s="174"/>
      <c r="D1884" s="175"/>
      <c r="E1884" s="176"/>
      <c r="F1884" s="176"/>
      <c r="G1884" s="23"/>
      <c r="H1884" s="23"/>
      <c r="I1884" s="23"/>
      <c r="J1884" s="23"/>
      <c r="K1884" s="91"/>
      <c r="L1884" s="91"/>
      <c r="M1884" s="91"/>
      <c r="N1884" s="91"/>
      <c r="O1884" s="91"/>
      <c r="P1884" s="91"/>
      <c r="Q1884" s="91"/>
      <c r="R1884" s="91"/>
    </row>
    <row r="1885" spans="2:18" s="92" customFormat="1" ht="15" customHeight="1" x14ac:dyDescent="0.25">
      <c r="B1885" s="173"/>
      <c r="C1885" s="174"/>
      <c r="D1885" s="175"/>
      <c r="E1885" s="176"/>
      <c r="F1885" s="176"/>
      <c r="G1885" s="23"/>
      <c r="H1885" s="23"/>
      <c r="I1885" s="23"/>
      <c r="J1885" s="23"/>
      <c r="K1885" s="91"/>
      <c r="L1885" s="91"/>
      <c r="M1885" s="91"/>
      <c r="N1885" s="91"/>
      <c r="O1885" s="91"/>
      <c r="P1885" s="91"/>
      <c r="Q1885" s="91"/>
      <c r="R1885" s="91"/>
    </row>
    <row r="1886" spans="2:18" s="92" customFormat="1" ht="15" customHeight="1" x14ac:dyDescent="0.25">
      <c r="B1886" s="173"/>
      <c r="C1886" s="174"/>
      <c r="D1886" s="175"/>
      <c r="E1886" s="176"/>
      <c r="F1886" s="176"/>
      <c r="G1886" s="23"/>
      <c r="H1886" s="23"/>
      <c r="I1886" s="23"/>
      <c r="J1886" s="23"/>
      <c r="K1886" s="91"/>
      <c r="L1886" s="91"/>
      <c r="M1886" s="91"/>
      <c r="N1886" s="91"/>
      <c r="O1886" s="91"/>
      <c r="P1886" s="91"/>
      <c r="Q1886" s="91"/>
      <c r="R1886" s="91"/>
    </row>
    <row r="1887" spans="2:18" s="92" customFormat="1" ht="15" customHeight="1" x14ac:dyDescent="0.25">
      <c r="B1887" s="173"/>
      <c r="C1887" s="174"/>
      <c r="D1887" s="175"/>
      <c r="E1887" s="176"/>
      <c r="F1887" s="176"/>
      <c r="G1887" s="23"/>
      <c r="H1887" s="23"/>
      <c r="I1887" s="23"/>
      <c r="J1887" s="23"/>
      <c r="K1887" s="91"/>
      <c r="L1887" s="91"/>
      <c r="M1887" s="91"/>
      <c r="N1887" s="91"/>
      <c r="O1887" s="91"/>
      <c r="P1887" s="91"/>
      <c r="Q1887" s="91"/>
      <c r="R1887" s="91"/>
    </row>
    <row r="1888" spans="2:18" s="92" customFormat="1" ht="15" customHeight="1" x14ac:dyDescent="0.25">
      <c r="B1888" s="173"/>
      <c r="C1888" s="174"/>
      <c r="D1888" s="175"/>
      <c r="E1888" s="176"/>
      <c r="F1888" s="176"/>
      <c r="G1888" s="23"/>
      <c r="H1888" s="23"/>
      <c r="I1888" s="23"/>
      <c r="J1888" s="23"/>
      <c r="K1888" s="91"/>
      <c r="L1888" s="91"/>
      <c r="M1888" s="91"/>
      <c r="N1888" s="91"/>
      <c r="O1888" s="91"/>
      <c r="P1888" s="91"/>
      <c r="Q1888" s="91"/>
      <c r="R1888" s="91"/>
    </row>
    <row r="1889" spans="2:18" s="92" customFormat="1" ht="15" customHeight="1" x14ac:dyDescent="0.25">
      <c r="B1889" s="173"/>
      <c r="C1889" s="174"/>
      <c r="D1889" s="175"/>
      <c r="E1889" s="176"/>
      <c r="F1889" s="176"/>
      <c r="G1889" s="23"/>
      <c r="H1889" s="23"/>
      <c r="I1889" s="23"/>
      <c r="J1889" s="23"/>
      <c r="K1889" s="91"/>
      <c r="L1889" s="91"/>
      <c r="M1889" s="91"/>
      <c r="N1889" s="91"/>
      <c r="O1889" s="91"/>
      <c r="P1889" s="91"/>
      <c r="Q1889" s="91"/>
      <c r="R1889" s="91"/>
    </row>
    <row r="1890" spans="2:18" s="92" customFormat="1" ht="15" customHeight="1" x14ac:dyDescent="0.25">
      <c r="B1890" s="173"/>
      <c r="C1890" s="174"/>
      <c r="D1890" s="175"/>
      <c r="E1890" s="176"/>
      <c r="F1890" s="176"/>
      <c r="G1890" s="23"/>
      <c r="H1890" s="23"/>
      <c r="I1890" s="23"/>
      <c r="J1890" s="23"/>
      <c r="K1890" s="91"/>
      <c r="L1890" s="91"/>
      <c r="M1890" s="91"/>
      <c r="N1890" s="91"/>
      <c r="O1890" s="91"/>
      <c r="P1890" s="91"/>
      <c r="Q1890" s="91"/>
      <c r="R1890" s="91"/>
    </row>
    <row r="1891" spans="2:18" s="92" customFormat="1" ht="15" customHeight="1" x14ac:dyDescent="0.25">
      <c r="B1891" s="173"/>
      <c r="C1891" s="174"/>
      <c r="D1891" s="175"/>
      <c r="E1891" s="176"/>
      <c r="F1891" s="176"/>
      <c r="G1891" s="23"/>
      <c r="H1891" s="23"/>
      <c r="I1891" s="23"/>
      <c r="J1891" s="23"/>
      <c r="K1891" s="91"/>
      <c r="L1891" s="91"/>
      <c r="M1891" s="91"/>
      <c r="N1891" s="91"/>
      <c r="O1891" s="91"/>
      <c r="P1891" s="91"/>
      <c r="Q1891" s="91"/>
      <c r="R1891" s="91"/>
    </row>
    <row r="1892" spans="2:18" s="92" customFormat="1" ht="15" customHeight="1" x14ac:dyDescent="0.25">
      <c r="B1892" s="173"/>
      <c r="C1892" s="174"/>
      <c r="D1892" s="175"/>
      <c r="E1892" s="176"/>
      <c r="F1892" s="176"/>
      <c r="G1892" s="23"/>
      <c r="H1892" s="23"/>
      <c r="I1892" s="23"/>
      <c r="J1892" s="23"/>
      <c r="K1892" s="91"/>
      <c r="L1892" s="91"/>
      <c r="M1892" s="91"/>
      <c r="N1892" s="91"/>
      <c r="O1892" s="91"/>
      <c r="P1892" s="91"/>
      <c r="Q1892" s="91"/>
      <c r="R1892" s="91"/>
    </row>
    <row r="1893" spans="2:18" s="92" customFormat="1" ht="15" customHeight="1" x14ac:dyDescent="0.25">
      <c r="B1893" s="173"/>
      <c r="C1893" s="174"/>
      <c r="D1893" s="175"/>
      <c r="E1893" s="176"/>
      <c r="F1893" s="176"/>
      <c r="G1893" s="23"/>
      <c r="H1893" s="23"/>
      <c r="I1893" s="23"/>
      <c r="J1893" s="23"/>
      <c r="K1893" s="91"/>
      <c r="L1893" s="91"/>
      <c r="M1893" s="91"/>
      <c r="N1893" s="91"/>
      <c r="O1893" s="91"/>
      <c r="P1893" s="91"/>
      <c r="Q1893" s="91"/>
      <c r="R1893" s="91"/>
    </row>
    <row r="1894" spans="2:18" s="92" customFormat="1" ht="15" customHeight="1" x14ac:dyDescent="0.25">
      <c r="B1894" s="173"/>
      <c r="C1894" s="174"/>
      <c r="D1894" s="175"/>
      <c r="E1894" s="176"/>
      <c r="F1894" s="176"/>
      <c r="G1894" s="23"/>
      <c r="H1894" s="23"/>
      <c r="I1894" s="23"/>
      <c r="J1894" s="23"/>
      <c r="K1894" s="91"/>
      <c r="L1894" s="91"/>
      <c r="M1894" s="91"/>
      <c r="N1894" s="91"/>
      <c r="O1894" s="91"/>
      <c r="P1894" s="91"/>
      <c r="Q1894" s="91"/>
      <c r="R1894" s="91"/>
    </row>
    <row r="1895" spans="2:18" s="92" customFormat="1" ht="15" customHeight="1" x14ac:dyDescent="0.25">
      <c r="B1895" s="173"/>
      <c r="C1895" s="174"/>
      <c r="D1895" s="175"/>
      <c r="E1895" s="176"/>
      <c r="F1895" s="176"/>
      <c r="G1895" s="23"/>
      <c r="H1895" s="23"/>
      <c r="I1895" s="23"/>
      <c r="J1895" s="23"/>
      <c r="K1895" s="91"/>
      <c r="L1895" s="91"/>
      <c r="M1895" s="91"/>
      <c r="N1895" s="91"/>
      <c r="O1895" s="91"/>
      <c r="P1895" s="91"/>
      <c r="Q1895" s="91"/>
      <c r="R1895" s="91"/>
    </row>
    <row r="1896" spans="2:18" s="92" customFormat="1" ht="15" customHeight="1" x14ac:dyDescent="0.25">
      <c r="B1896" s="173"/>
      <c r="C1896" s="174"/>
      <c r="D1896" s="175"/>
      <c r="E1896" s="176"/>
      <c r="F1896" s="176"/>
      <c r="G1896" s="23"/>
      <c r="H1896" s="23"/>
      <c r="I1896" s="23"/>
      <c r="J1896" s="23"/>
      <c r="K1896" s="91"/>
      <c r="L1896" s="91"/>
      <c r="M1896" s="91"/>
      <c r="N1896" s="91"/>
      <c r="O1896" s="91"/>
      <c r="P1896" s="91"/>
      <c r="Q1896" s="91"/>
      <c r="R1896" s="91"/>
    </row>
    <row r="1897" spans="2:18" s="92" customFormat="1" ht="15" customHeight="1" x14ac:dyDescent="0.25">
      <c r="B1897" s="173"/>
      <c r="C1897" s="174"/>
      <c r="D1897" s="175"/>
      <c r="E1897" s="176"/>
      <c r="F1897" s="176"/>
      <c r="G1897" s="23"/>
      <c r="H1897" s="23"/>
      <c r="I1897" s="23"/>
      <c r="J1897" s="23"/>
      <c r="K1897" s="91"/>
      <c r="L1897" s="91"/>
      <c r="M1897" s="91"/>
      <c r="N1897" s="91"/>
      <c r="O1897" s="91"/>
      <c r="P1897" s="91"/>
      <c r="Q1897" s="91"/>
      <c r="R1897" s="91"/>
    </row>
    <row r="1898" spans="2:18" s="92" customFormat="1" ht="15" customHeight="1" x14ac:dyDescent="0.25">
      <c r="B1898" s="173"/>
      <c r="C1898" s="174"/>
      <c r="D1898" s="175"/>
      <c r="E1898" s="176"/>
      <c r="F1898" s="176"/>
      <c r="G1898" s="23"/>
      <c r="H1898" s="23"/>
      <c r="I1898" s="23"/>
      <c r="J1898" s="23"/>
      <c r="K1898" s="91"/>
      <c r="L1898" s="91"/>
      <c r="M1898" s="91"/>
      <c r="N1898" s="91"/>
      <c r="O1898" s="91"/>
      <c r="P1898" s="91"/>
      <c r="Q1898" s="91"/>
      <c r="R1898" s="91"/>
    </row>
    <row r="1899" spans="2:18" s="92" customFormat="1" ht="15" customHeight="1" x14ac:dyDescent="0.25">
      <c r="B1899" s="173"/>
      <c r="C1899" s="174"/>
      <c r="D1899" s="175"/>
      <c r="E1899" s="176"/>
      <c r="F1899" s="176"/>
      <c r="G1899" s="23"/>
      <c r="H1899" s="23"/>
      <c r="I1899" s="23"/>
      <c r="J1899" s="23"/>
      <c r="K1899" s="91"/>
      <c r="L1899" s="91"/>
      <c r="M1899" s="91"/>
      <c r="N1899" s="91"/>
      <c r="O1899" s="91"/>
      <c r="P1899" s="91"/>
      <c r="Q1899" s="91"/>
      <c r="R1899" s="91"/>
    </row>
    <row r="1900" spans="2:18" s="92" customFormat="1" ht="15" customHeight="1" x14ac:dyDescent="0.25">
      <c r="B1900" s="173"/>
      <c r="C1900" s="174"/>
      <c r="D1900" s="175"/>
      <c r="E1900" s="176"/>
      <c r="F1900" s="176"/>
      <c r="G1900" s="23"/>
      <c r="H1900" s="23"/>
      <c r="I1900" s="23"/>
      <c r="J1900" s="23"/>
      <c r="K1900" s="91"/>
      <c r="L1900" s="91"/>
      <c r="M1900" s="91"/>
      <c r="N1900" s="91"/>
      <c r="O1900" s="91"/>
      <c r="P1900" s="91"/>
      <c r="Q1900" s="91"/>
      <c r="R1900" s="91"/>
    </row>
    <row r="1901" spans="2:18" s="92" customFormat="1" ht="15" customHeight="1" x14ac:dyDescent="0.25">
      <c r="B1901" s="173"/>
      <c r="C1901" s="174"/>
      <c r="D1901" s="175"/>
      <c r="E1901" s="176"/>
      <c r="F1901" s="176"/>
      <c r="G1901" s="23"/>
      <c r="H1901" s="23"/>
      <c r="I1901" s="23"/>
      <c r="J1901" s="23"/>
      <c r="K1901" s="91"/>
      <c r="L1901" s="91"/>
      <c r="M1901" s="91"/>
      <c r="N1901" s="91"/>
      <c r="O1901" s="91"/>
      <c r="P1901" s="91"/>
      <c r="Q1901" s="91"/>
      <c r="R1901" s="91"/>
    </row>
    <row r="1902" spans="2:18" s="92" customFormat="1" ht="15" customHeight="1" x14ac:dyDescent="0.25">
      <c r="B1902" s="173"/>
      <c r="C1902" s="174"/>
      <c r="D1902" s="175"/>
      <c r="E1902" s="176"/>
      <c r="F1902" s="176"/>
      <c r="G1902" s="23"/>
      <c r="H1902" s="23"/>
      <c r="I1902" s="23"/>
      <c r="J1902" s="23"/>
      <c r="K1902" s="91"/>
      <c r="L1902" s="91"/>
      <c r="M1902" s="91"/>
      <c r="N1902" s="91"/>
      <c r="O1902" s="91"/>
      <c r="P1902" s="91"/>
      <c r="Q1902" s="91"/>
      <c r="R1902" s="91"/>
    </row>
    <row r="1903" spans="2:18" s="92" customFormat="1" ht="15" customHeight="1" x14ac:dyDescent="0.25">
      <c r="B1903" s="173"/>
      <c r="C1903" s="174"/>
      <c r="D1903" s="175"/>
      <c r="E1903" s="176"/>
      <c r="F1903" s="176"/>
      <c r="G1903" s="23"/>
      <c r="H1903" s="23"/>
      <c r="I1903" s="23"/>
      <c r="J1903" s="23"/>
      <c r="K1903" s="91"/>
      <c r="L1903" s="91"/>
      <c r="M1903" s="91"/>
      <c r="N1903" s="91"/>
      <c r="O1903" s="91"/>
      <c r="P1903" s="91"/>
      <c r="Q1903" s="91"/>
      <c r="R1903" s="91"/>
    </row>
    <row r="1904" spans="2:18" s="92" customFormat="1" ht="15" customHeight="1" x14ac:dyDescent="0.25">
      <c r="B1904" s="173"/>
      <c r="C1904" s="174"/>
      <c r="D1904" s="175"/>
      <c r="E1904" s="176"/>
      <c r="F1904" s="176"/>
      <c r="G1904" s="23"/>
      <c r="H1904" s="23"/>
      <c r="I1904" s="23"/>
      <c r="J1904" s="23"/>
      <c r="K1904" s="91"/>
      <c r="L1904" s="91"/>
      <c r="M1904" s="91"/>
      <c r="N1904" s="91"/>
      <c r="O1904" s="91"/>
      <c r="P1904" s="91"/>
      <c r="Q1904" s="91"/>
      <c r="R1904" s="91"/>
    </row>
    <row r="1905" spans="2:18" s="92" customFormat="1" ht="15" customHeight="1" x14ac:dyDescent="0.25">
      <c r="B1905" s="173"/>
      <c r="C1905" s="174"/>
      <c r="D1905" s="175"/>
      <c r="E1905" s="176"/>
      <c r="F1905" s="176"/>
      <c r="G1905" s="23"/>
      <c r="H1905" s="23"/>
      <c r="I1905" s="23"/>
      <c r="J1905" s="23"/>
      <c r="K1905" s="91"/>
      <c r="L1905" s="91"/>
      <c r="M1905" s="91"/>
      <c r="N1905" s="91"/>
      <c r="O1905" s="91"/>
      <c r="P1905" s="91"/>
      <c r="Q1905" s="91"/>
      <c r="R1905" s="91"/>
    </row>
    <row r="1906" spans="2:18" s="92" customFormat="1" ht="15" customHeight="1" x14ac:dyDescent="0.25">
      <c r="B1906" s="173"/>
      <c r="C1906" s="174"/>
      <c r="D1906" s="175"/>
      <c r="E1906" s="176"/>
      <c r="F1906" s="176"/>
      <c r="G1906" s="23"/>
      <c r="H1906" s="23"/>
      <c r="I1906" s="23"/>
      <c r="J1906" s="23"/>
      <c r="K1906" s="91"/>
      <c r="L1906" s="91"/>
      <c r="M1906" s="91"/>
      <c r="N1906" s="91"/>
      <c r="O1906" s="91"/>
      <c r="P1906" s="91"/>
      <c r="Q1906" s="91"/>
      <c r="R1906" s="91"/>
    </row>
    <row r="1907" spans="2:18" s="92" customFormat="1" ht="15" customHeight="1" x14ac:dyDescent="0.25">
      <c r="B1907" s="173"/>
      <c r="C1907" s="174"/>
      <c r="D1907" s="175"/>
      <c r="E1907" s="176"/>
      <c r="F1907" s="176"/>
      <c r="G1907" s="23"/>
      <c r="H1907" s="23"/>
      <c r="I1907" s="23"/>
      <c r="J1907" s="23"/>
      <c r="K1907" s="91"/>
      <c r="L1907" s="91"/>
      <c r="M1907" s="91"/>
      <c r="N1907" s="91"/>
      <c r="O1907" s="91"/>
      <c r="P1907" s="91"/>
      <c r="Q1907" s="91"/>
      <c r="R1907" s="91"/>
    </row>
    <row r="1908" spans="2:18" s="92" customFormat="1" ht="15" customHeight="1" x14ac:dyDescent="0.25">
      <c r="B1908" s="173"/>
      <c r="C1908" s="174"/>
      <c r="D1908" s="175"/>
      <c r="E1908" s="176"/>
      <c r="F1908" s="176"/>
      <c r="G1908" s="23"/>
      <c r="H1908" s="23"/>
      <c r="I1908" s="23"/>
      <c r="J1908" s="23"/>
      <c r="K1908" s="91"/>
      <c r="L1908" s="91"/>
      <c r="M1908" s="91"/>
      <c r="N1908" s="91"/>
      <c r="O1908" s="91"/>
      <c r="P1908" s="91"/>
      <c r="Q1908" s="91"/>
      <c r="R1908" s="91"/>
    </row>
    <row r="1909" spans="2:18" s="92" customFormat="1" ht="15" customHeight="1" x14ac:dyDescent="0.25">
      <c r="B1909" s="173"/>
      <c r="C1909" s="174"/>
      <c r="D1909" s="175"/>
      <c r="E1909" s="176"/>
      <c r="F1909" s="176"/>
      <c r="G1909" s="23"/>
      <c r="H1909" s="23"/>
      <c r="I1909" s="23"/>
      <c r="J1909" s="23"/>
      <c r="K1909" s="91"/>
      <c r="L1909" s="91"/>
      <c r="M1909" s="91"/>
      <c r="N1909" s="91"/>
      <c r="O1909" s="91"/>
      <c r="P1909" s="91"/>
      <c r="Q1909" s="91"/>
      <c r="R1909" s="91"/>
    </row>
    <row r="1910" spans="2:18" s="92" customFormat="1" ht="15" customHeight="1" x14ac:dyDescent="0.25">
      <c r="B1910" s="173"/>
      <c r="C1910" s="174"/>
      <c r="D1910" s="175"/>
      <c r="E1910" s="176"/>
      <c r="F1910" s="176"/>
      <c r="G1910" s="23"/>
      <c r="H1910" s="23"/>
      <c r="I1910" s="23"/>
      <c r="J1910" s="23"/>
      <c r="K1910" s="91"/>
      <c r="L1910" s="91"/>
      <c r="M1910" s="91"/>
      <c r="N1910" s="91"/>
      <c r="O1910" s="91"/>
      <c r="P1910" s="91"/>
      <c r="Q1910" s="91"/>
      <c r="R1910" s="91"/>
    </row>
    <row r="1911" spans="2:18" s="92" customFormat="1" ht="15" customHeight="1" x14ac:dyDescent="0.25">
      <c r="B1911" s="173"/>
      <c r="C1911" s="174"/>
      <c r="D1911" s="175"/>
      <c r="E1911" s="176"/>
      <c r="F1911" s="176"/>
      <c r="G1911" s="23"/>
      <c r="H1911" s="23"/>
      <c r="I1911" s="23"/>
      <c r="J1911" s="23"/>
      <c r="K1911" s="91"/>
      <c r="L1911" s="91"/>
      <c r="M1911" s="91"/>
      <c r="N1911" s="91"/>
      <c r="O1911" s="91"/>
      <c r="P1911" s="91"/>
      <c r="Q1911" s="91"/>
      <c r="R1911" s="91"/>
    </row>
    <row r="1912" spans="2:18" s="92" customFormat="1" ht="15" customHeight="1" x14ac:dyDescent="0.25">
      <c r="B1912" s="173"/>
      <c r="C1912" s="174"/>
      <c r="D1912" s="175"/>
      <c r="E1912" s="176"/>
      <c r="F1912" s="176"/>
      <c r="G1912" s="23"/>
      <c r="H1912" s="23"/>
      <c r="I1912" s="23"/>
      <c r="J1912" s="23"/>
      <c r="K1912" s="91"/>
      <c r="L1912" s="91"/>
      <c r="M1912" s="91"/>
      <c r="N1912" s="91"/>
      <c r="O1912" s="91"/>
      <c r="P1912" s="91"/>
      <c r="Q1912" s="91"/>
      <c r="R1912" s="91"/>
    </row>
    <row r="1913" spans="2:18" s="92" customFormat="1" ht="15" customHeight="1" x14ac:dyDescent="0.25">
      <c r="B1913" s="173"/>
      <c r="C1913" s="174"/>
      <c r="D1913" s="175"/>
      <c r="E1913" s="176"/>
      <c r="F1913" s="176"/>
      <c r="G1913" s="23"/>
      <c r="H1913" s="23"/>
      <c r="I1913" s="23"/>
      <c r="J1913" s="23"/>
      <c r="K1913" s="91"/>
      <c r="L1913" s="91"/>
      <c r="M1913" s="91"/>
      <c r="N1913" s="91"/>
      <c r="O1913" s="91"/>
      <c r="P1913" s="91"/>
      <c r="Q1913" s="91"/>
      <c r="R1913" s="91"/>
    </row>
    <row r="1914" spans="2:18" s="92" customFormat="1" ht="15" customHeight="1" x14ac:dyDescent="0.25">
      <c r="B1914" s="173"/>
      <c r="C1914" s="174"/>
      <c r="D1914" s="175"/>
      <c r="E1914" s="176"/>
      <c r="F1914" s="176"/>
      <c r="G1914" s="23"/>
      <c r="H1914" s="23"/>
      <c r="I1914" s="23"/>
      <c r="J1914" s="23"/>
      <c r="K1914" s="91"/>
      <c r="L1914" s="91"/>
      <c r="M1914" s="91"/>
      <c r="N1914" s="91"/>
      <c r="O1914" s="91"/>
      <c r="P1914" s="91"/>
      <c r="Q1914" s="91"/>
      <c r="R1914" s="91"/>
    </row>
    <row r="1915" spans="2:18" s="92" customFormat="1" ht="15" customHeight="1" x14ac:dyDescent="0.25">
      <c r="B1915" s="173"/>
      <c r="C1915" s="174"/>
      <c r="D1915" s="175"/>
      <c r="E1915" s="176"/>
      <c r="F1915" s="176"/>
      <c r="G1915" s="23"/>
      <c r="H1915" s="23"/>
      <c r="I1915" s="23"/>
      <c r="J1915" s="23"/>
      <c r="K1915" s="91"/>
      <c r="L1915" s="91"/>
      <c r="M1915" s="91"/>
      <c r="N1915" s="91"/>
      <c r="O1915" s="91"/>
      <c r="P1915" s="91"/>
      <c r="Q1915" s="91"/>
      <c r="R1915" s="91"/>
    </row>
    <row r="1916" spans="2:18" s="92" customFormat="1" ht="15" customHeight="1" x14ac:dyDescent="0.25">
      <c r="B1916" s="173"/>
      <c r="C1916" s="174"/>
      <c r="D1916" s="175"/>
      <c r="E1916" s="176"/>
      <c r="F1916" s="176"/>
      <c r="G1916" s="23"/>
      <c r="H1916" s="23"/>
      <c r="I1916" s="23"/>
      <c r="J1916" s="23"/>
      <c r="K1916" s="91"/>
      <c r="L1916" s="91"/>
      <c r="M1916" s="91"/>
      <c r="N1916" s="91"/>
      <c r="O1916" s="91"/>
      <c r="P1916" s="91"/>
      <c r="Q1916" s="91"/>
      <c r="R1916" s="91"/>
    </row>
    <row r="1917" spans="2:18" s="92" customFormat="1" ht="15" customHeight="1" x14ac:dyDescent="0.25">
      <c r="B1917" s="173"/>
      <c r="C1917" s="174"/>
      <c r="D1917" s="175"/>
      <c r="E1917" s="176"/>
      <c r="F1917" s="176"/>
      <c r="G1917" s="23"/>
      <c r="H1917" s="23"/>
      <c r="I1917" s="23"/>
      <c r="J1917" s="23"/>
      <c r="K1917" s="91"/>
      <c r="L1917" s="91"/>
      <c r="M1917" s="91"/>
      <c r="N1917" s="91"/>
      <c r="O1917" s="91"/>
      <c r="P1917" s="91"/>
      <c r="Q1917" s="91"/>
      <c r="R1917" s="91"/>
    </row>
    <row r="1918" spans="2:18" s="92" customFormat="1" ht="15" customHeight="1" x14ac:dyDescent="0.25">
      <c r="B1918" s="173"/>
      <c r="C1918" s="174"/>
      <c r="D1918" s="175"/>
      <c r="E1918" s="176"/>
      <c r="F1918" s="176"/>
      <c r="G1918" s="23"/>
      <c r="H1918" s="23"/>
      <c r="I1918" s="23"/>
      <c r="J1918" s="23"/>
      <c r="K1918" s="91"/>
      <c r="L1918" s="91"/>
      <c r="M1918" s="91"/>
      <c r="N1918" s="91"/>
      <c r="O1918" s="91"/>
      <c r="P1918" s="91"/>
      <c r="Q1918" s="91"/>
      <c r="R1918" s="91"/>
    </row>
    <row r="1919" spans="2:18" s="92" customFormat="1" ht="15" customHeight="1" x14ac:dyDescent="0.25">
      <c r="B1919" s="173"/>
      <c r="C1919" s="174"/>
      <c r="D1919" s="175"/>
      <c r="E1919" s="176"/>
      <c r="F1919" s="176"/>
      <c r="G1919" s="23"/>
      <c r="H1919" s="23"/>
      <c r="I1919" s="23"/>
      <c r="J1919" s="23"/>
      <c r="K1919" s="91"/>
      <c r="L1919" s="91"/>
      <c r="M1919" s="91"/>
      <c r="N1919" s="91"/>
      <c r="O1919" s="91"/>
      <c r="P1919" s="91"/>
      <c r="Q1919" s="91"/>
      <c r="R1919" s="91"/>
    </row>
    <row r="1920" spans="2:18" s="92" customFormat="1" ht="15" customHeight="1" x14ac:dyDescent="0.25">
      <c r="B1920" s="173"/>
      <c r="C1920" s="174"/>
      <c r="D1920" s="175"/>
      <c r="E1920" s="176"/>
      <c r="F1920" s="176"/>
      <c r="G1920" s="23"/>
      <c r="H1920" s="23"/>
      <c r="I1920" s="23"/>
      <c r="J1920" s="23"/>
      <c r="K1920" s="91"/>
      <c r="L1920" s="91"/>
      <c r="M1920" s="91"/>
      <c r="N1920" s="91"/>
      <c r="O1920" s="91"/>
      <c r="P1920" s="91"/>
      <c r="Q1920" s="91"/>
      <c r="R1920" s="91"/>
    </row>
    <row r="1921" spans="2:18" s="92" customFormat="1" ht="15" customHeight="1" x14ac:dyDescent="0.25">
      <c r="B1921" s="173"/>
      <c r="C1921" s="174"/>
      <c r="D1921" s="175"/>
      <c r="E1921" s="176"/>
      <c r="F1921" s="176"/>
      <c r="G1921" s="23"/>
      <c r="H1921" s="23"/>
      <c r="I1921" s="23"/>
      <c r="J1921" s="23"/>
      <c r="K1921" s="91"/>
      <c r="L1921" s="91"/>
      <c r="M1921" s="91"/>
      <c r="N1921" s="91"/>
      <c r="O1921" s="91"/>
      <c r="P1921" s="91"/>
      <c r="Q1921" s="91"/>
      <c r="R1921" s="91"/>
    </row>
    <row r="1922" spans="2:18" s="92" customFormat="1" ht="15" customHeight="1" x14ac:dyDescent="0.25">
      <c r="B1922" s="173"/>
      <c r="C1922" s="174"/>
      <c r="D1922" s="175"/>
      <c r="E1922" s="176"/>
      <c r="F1922" s="176"/>
      <c r="G1922" s="23"/>
      <c r="H1922" s="23"/>
      <c r="I1922" s="23"/>
      <c r="J1922" s="23"/>
      <c r="K1922" s="91"/>
      <c r="L1922" s="91"/>
      <c r="M1922" s="91"/>
      <c r="N1922" s="91"/>
      <c r="O1922" s="91"/>
      <c r="P1922" s="91"/>
      <c r="Q1922" s="91"/>
      <c r="R1922" s="91"/>
    </row>
    <row r="1923" spans="2:18" s="92" customFormat="1" ht="15" customHeight="1" x14ac:dyDescent="0.25">
      <c r="B1923" s="173"/>
      <c r="C1923" s="174"/>
      <c r="D1923" s="175"/>
      <c r="E1923" s="176"/>
      <c r="F1923" s="176"/>
      <c r="G1923" s="23"/>
      <c r="H1923" s="23"/>
      <c r="I1923" s="23"/>
      <c r="J1923" s="23"/>
      <c r="K1923" s="91"/>
      <c r="L1923" s="91"/>
      <c r="M1923" s="91"/>
      <c r="N1923" s="91"/>
      <c r="O1923" s="91"/>
      <c r="P1923" s="91"/>
      <c r="Q1923" s="91"/>
      <c r="R1923" s="91"/>
    </row>
    <row r="1924" spans="2:18" s="92" customFormat="1" ht="15" customHeight="1" x14ac:dyDescent="0.25">
      <c r="B1924" s="173"/>
      <c r="C1924" s="174"/>
      <c r="D1924" s="175"/>
      <c r="E1924" s="176"/>
      <c r="F1924" s="176"/>
      <c r="G1924" s="23"/>
      <c r="H1924" s="23"/>
      <c r="I1924" s="23"/>
      <c r="J1924" s="23"/>
      <c r="K1924" s="91"/>
      <c r="L1924" s="91"/>
      <c r="M1924" s="91"/>
      <c r="N1924" s="91"/>
      <c r="O1924" s="91"/>
      <c r="P1924" s="91"/>
      <c r="Q1924" s="91"/>
      <c r="R1924" s="91"/>
    </row>
    <row r="1925" spans="2:18" s="92" customFormat="1" ht="15" customHeight="1" x14ac:dyDescent="0.25">
      <c r="B1925" s="173"/>
      <c r="C1925" s="174"/>
      <c r="D1925" s="175"/>
      <c r="E1925" s="176"/>
      <c r="F1925" s="176"/>
      <c r="G1925" s="23"/>
      <c r="H1925" s="23"/>
      <c r="I1925" s="23"/>
      <c r="J1925" s="23"/>
      <c r="K1925" s="91"/>
      <c r="L1925" s="91"/>
      <c r="M1925" s="91"/>
      <c r="N1925" s="91"/>
      <c r="O1925" s="91"/>
      <c r="P1925" s="91"/>
      <c r="Q1925" s="91"/>
      <c r="R1925" s="91"/>
    </row>
    <row r="1926" spans="2:18" s="92" customFormat="1" ht="15" customHeight="1" x14ac:dyDescent="0.25">
      <c r="B1926" s="173"/>
      <c r="C1926" s="174"/>
      <c r="D1926" s="175"/>
      <c r="E1926" s="176"/>
      <c r="F1926" s="176"/>
      <c r="G1926" s="23"/>
      <c r="H1926" s="23"/>
      <c r="I1926" s="23"/>
      <c r="J1926" s="23"/>
      <c r="K1926" s="91"/>
      <c r="L1926" s="91"/>
      <c r="M1926" s="91"/>
      <c r="N1926" s="91"/>
      <c r="O1926" s="91"/>
      <c r="P1926" s="91"/>
      <c r="Q1926" s="91"/>
      <c r="R1926" s="91"/>
    </row>
    <row r="1927" spans="2:18" s="92" customFormat="1" ht="15" customHeight="1" x14ac:dyDescent="0.25">
      <c r="B1927" s="173"/>
      <c r="C1927" s="174"/>
      <c r="D1927" s="175"/>
      <c r="E1927" s="176"/>
      <c r="F1927" s="176"/>
      <c r="G1927" s="23"/>
      <c r="H1927" s="23"/>
      <c r="I1927" s="23"/>
      <c r="J1927" s="23"/>
      <c r="K1927" s="91"/>
      <c r="L1927" s="91"/>
      <c r="M1927" s="91"/>
      <c r="N1927" s="91"/>
      <c r="O1927" s="91"/>
      <c r="P1927" s="91"/>
      <c r="Q1927" s="91"/>
      <c r="R1927" s="91"/>
    </row>
    <row r="1928" spans="2:18" s="92" customFormat="1" ht="15" customHeight="1" x14ac:dyDescent="0.25">
      <c r="B1928" s="173"/>
      <c r="C1928" s="174"/>
      <c r="D1928" s="175"/>
      <c r="E1928" s="176"/>
      <c r="F1928" s="176"/>
      <c r="G1928" s="23"/>
      <c r="H1928" s="23"/>
      <c r="I1928" s="23"/>
      <c r="J1928" s="23"/>
      <c r="K1928" s="91"/>
      <c r="L1928" s="91"/>
      <c r="M1928" s="91"/>
      <c r="N1928" s="91"/>
      <c r="O1928" s="91"/>
      <c r="P1928" s="91"/>
      <c r="Q1928" s="91"/>
      <c r="R1928" s="91"/>
    </row>
    <row r="1929" spans="2:18" s="92" customFormat="1" ht="15" customHeight="1" x14ac:dyDescent="0.25">
      <c r="B1929" s="173"/>
      <c r="C1929" s="174"/>
      <c r="D1929" s="175"/>
      <c r="E1929" s="176"/>
      <c r="F1929" s="176"/>
      <c r="G1929" s="23"/>
      <c r="H1929" s="23"/>
      <c r="I1929" s="23"/>
      <c r="J1929" s="23"/>
      <c r="K1929" s="91"/>
      <c r="L1929" s="91"/>
      <c r="M1929" s="91"/>
      <c r="N1929" s="91"/>
      <c r="O1929" s="91"/>
      <c r="P1929" s="91"/>
      <c r="Q1929" s="91"/>
      <c r="R1929" s="91"/>
    </row>
    <row r="1930" spans="2:18" s="92" customFormat="1" ht="15" customHeight="1" x14ac:dyDescent="0.25">
      <c r="B1930" s="173"/>
      <c r="C1930" s="174"/>
      <c r="D1930" s="175"/>
      <c r="E1930" s="176"/>
      <c r="F1930" s="176"/>
      <c r="G1930" s="23"/>
      <c r="H1930" s="23"/>
      <c r="I1930" s="23"/>
      <c r="J1930" s="23"/>
      <c r="K1930" s="91"/>
      <c r="L1930" s="91"/>
      <c r="M1930" s="91"/>
      <c r="N1930" s="91"/>
      <c r="O1930" s="91"/>
      <c r="P1930" s="91"/>
      <c r="Q1930" s="91"/>
      <c r="R1930" s="91"/>
    </row>
    <row r="1931" spans="2:18" s="92" customFormat="1" ht="15" customHeight="1" x14ac:dyDescent="0.25">
      <c r="B1931" s="173"/>
      <c r="C1931" s="174"/>
      <c r="D1931" s="175"/>
      <c r="E1931" s="176"/>
      <c r="F1931" s="176"/>
      <c r="G1931" s="23"/>
      <c r="H1931" s="23"/>
      <c r="I1931" s="23"/>
      <c r="J1931" s="23"/>
      <c r="K1931" s="91"/>
      <c r="L1931" s="91"/>
      <c r="M1931" s="91"/>
      <c r="N1931" s="91"/>
      <c r="O1931" s="91"/>
      <c r="P1931" s="91"/>
      <c r="Q1931" s="91"/>
      <c r="R1931" s="91"/>
    </row>
    <row r="1932" spans="2:18" s="92" customFormat="1" ht="15" customHeight="1" x14ac:dyDescent="0.25">
      <c r="B1932" s="173"/>
      <c r="C1932" s="174"/>
      <c r="D1932" s="175"/>
      <c r="E1932" s="176"/>
      <c r="F1932" s="176"/>
      <c r="G1932" s="23"/>
      <c r="H1932" s="23"/>
      <c r="I1932" s="23"/>
      <c r="J1932" s="23"/>
      <c r="K1932" s="91"/>
      <c r="L1932" s="91"/>
      <c r="M1932" s="91"/>
      <c r="N1932" s="91"/>
      <c r="O1932" s="91"/>
      <c r="P1932" s="91"/>
      <c r="Q1932" s="91"/>
      <c r="R1932" s="91"/>
    </row>
    <row r="1933" spans="2:18" s="92" customFormat="1" ht="15" customHeight="1" x14ac:dyDescent="0.25">
      <c r="B1933" s="173"/>
      <c r="C1933" s="174"/>
      <c r="D1933" s="175"/>
      <c r="E1933" s="176"/>
      <c r="F1933" s="176"/>
      <c r="G1933" s="23"/>
      <c r="H1933" s="23"/>
      <c r="I1933" s="23"/>
      <c r="J1933" s="23"/>
      <c r="K1933" s="91"/>
      <c r="L1933" s="91"/>
      <c r="M1933" s="91"/>
      <c r="N1933" s="91"/>
      <c r="O1933" s="91"/>
      <c r="P1933" s="91"/>
      <c r="Q1933" s="91"/>
      <c r="R1933" s="91"/>
    </row>
    <row r="1934" spans="2:18" s="92" customFormat="1" ht="15" customHeight="1" x14ac:dyDescent="0.25">
      <c r="B1934" s="173"/>
      <c r="C1934" s="174"/>
      <c r="D1934" s="175"/>
      <c r="E1934" s="176"/>
      <c r="F1934" s="176"/>
      <c r="G1934" s="23"/>
      <c r="H1934" s="23"/>
      <c r="I1934" s="23"/>
      <c r="J1934" s="23"/>
      <c r="K1934" s="91"/>
      <c r="L1934" s="91"/>
      <c r="M1934" s="91"/>
      <c r="N1934" s="91"/>
      <c r="O1934" s="91"/>
      <c r="P1934" s="91"/>
      <c r="Q1934" s="91"/>
      <c r="R1934" s="91"/>
    </row>
    <row r="1935" spans="2:18" s="92" customFormat="1" ht="15" customHeight="1" x14ac:dyDescent="0.25">
      <c r="B1935" s="173"/>
      <c r="C1935" s="174"/>
      <c r="D1935" s="175"/>
      <c r="E1935" s="176"/>
      <c r="F1935" s="176"/>
      <c r="G1935" s="23"/>
      <c r="H1935" s="23"/>
      <c r="I1935" s="23"/>
      <c r="J1935" s="23"/>
      <c r="K1935" s="91"/>
      <c r="L1935" s="91"/>
      <c r="M1935" s="91"/>
      <c r="N1935" s="91"/>
      <c r="O1935" s="91"/>
      <c r="P1935" s="91"/>
      <c r="Q1935" s="91"/>
      <c r="R1935" s="91"/>
    </row>
    <row r="1936" spans="2:18" s="92" customFormat="1" ht="15" customHeight="1" x14ac:dyDescent="0.25">
      <c r="B1936" s="173"/>
      <c r="C1936" s="174"/>
      <c r="D1936" s="175"/>
      <c r="E1936" s="176"/>
      <c r="F1936" s="176"/>
      <c r="G1936" s="23"/>
      <c r="H1936" s="23"/>
      <c r="I1936" s="23"/>
      <c r="J1936" s="23"/>
      <c r="K1936" s="91"/>
      <c r="L1936" s="91"/>
      <c r="M1936" s="91"/>
      <c r="N1936" s="91"/>
      <c r="O1936" s="91"/>
      <c r="P1936" s="91"/>
      <c r="Q1936" s="91"/>
      <c r="R1936" s="91"/>
    </row>
    <row r="1937" spans="2:18" s="92" customFormat="1" ht="15" customHeight="1" x14ac:dyDescent="0.25">
      <c r="B1937" s="173"/>
      <c r="C1937" s="174"/>
      <c r="D1937" s="175"/>
      <c r="E1937" s="176"/>
      <c r="F1937" s="176"/>
      <c r="G1937" s="23"/>
      <c r="H1937" s="23"/>
      <c r="I1937" s="23"/>
      <c r="J1937" s="23"/>
      <c r="K1937" s="91"/>
      <c r="L1937" s="91"/>
      <c r="M1937" s="91"/>
      <c r="N1937" s="91"/>
      <c r="O1937" s="91"/>
      <c r="P1937" s="91"/>
      <c r="Q1937" s="91"/>
      <c r="R1937" s="91"/>
    </row>
    <row r="1938" spans="2:18" s="92" customFormat="1" ht="15" customHeight="1" x14ac:dyDescent="0.25">
      <c r="B1938" s="173"/>
      <c r="C1938" s="174"/>
      <c r="D1938" s="175"/>
      <c r="E1938" s="176"/>
      <c r="F1938" s="176"/>
      <c r="G1938" s="23"/>
      <c r="H1938" s="23"/>
      <c r="I1938" s="23"/>
      <c r="J1938" s="23"/>
      <c r="K1938" s="91"/>
      <c r="L1938" s="91"/>
      <c r="M1938" s="91"/>
      <c r="N1938" s="91"/>
      <c r="O1938" s="91"/>
      <c r="P1938" s="91"/>
      <c r="Q1938" s="91"/>
      <c r="R1938" s="91"/>
    </row>
    <row r="1939" spans="2:18" s="92" customFormat="1" ht="15" customHeight="1" x14ac:dyDescent="0.25">
      <c r="B1939" s="173"/>
      <c r="C1939" s="174"/>
      <c r="D1939" s="175"/>
      <c r="E1939" s="176"/>
      <c r="F1939" s="176"/>
      <c r="G1939" s="23"/>
      <c r="H1939" s="23"/>
      <c r="I1939" s="23"/>
      <c r="J1939" s="23"/>
      <c r="K1939" s="91"/>
      <c r="L1939" s="91"/>
      <c r="M1939" s="91"/>
      <c r="N1939" s="91"/>
      <c r="O1939" s="91"/>
      <c r="P1939" s="91"/>
      <c r="Q1939" s="91"/>
      <c r="R1939" s="91"/>
    </row>
    <row r="1940" spans="2:18" s="92" customFormat="1" ht="15" customHeight="1" x14ac:dyDescent="0.25">
      <c r="B1940" s="173"/>
      <c r="C1940" s="174"/>
      <c r="D1940" s="175"/>
      <c r="E1940" s="176"/>
      <c r="F1940" s="176"/>
      <c r="G1940" s="23"/>
      <c r="H1940" s="23"/>
      <c r="I1940" s="23"/>
      <c r="J1940" s="23"/>
      <c r="K1940" s="91"/>
      <c r="L1940" s="91"/>
      <c r="M1940" s="91"/>
      <c r="N1940" s="91"/>
      <c r="O1940" s="91"/>
      <c r="P1940" s="91"/>
      <c r="Q1940" s="91"/>
      <c r="R1940" s="91"/>
    </row>
    <row r="1941" spans="2:18" s="92" customFormat="1" ht="15" customHeight="1" x14ac:dyDescent="0.25">
      <c r="B1941" s="173"/>
      <c r="C1941" s="174"/>
      <c r="D1941" s="175"/>
      <c r="E1941" s="176"/>
      <c r="F1941" s="176"/>
      <c r="G1941" s="23"/>
      <c r="H1941" s="23"/>
      <c r="I1941" s="23"/>
      <c r="J1941" s="23"/>
      <c r="K1941" s="91"/>
      <c r="L1941" s="91"/>
      <c r="M1941" s="91"/>
      <c r="N1941" s="91"/>
      <c r="O1941" s="91"/>
      <c r="P1941" s="91"/>
      <c r="Q1941" s="91"/>
      <c r="R1941" s="91"/>
    </row>
    <row r="1942" spans="2:18" s="92" customFormat="1" ht="15" customHeight="1" x14ac:dyDescent="0.25">
      <c r="B1942" s="173"/>
      <c r="C1942" s="174"/>
      <c r="D1942" s="175"/>
      <c r="E1942" s="176"/>
      <c r="F1942" s="176"/>
      <c r="G1942" s="23"/>
      <c r="H1942" s="23"/>
      <c r="I1942" s="23"/>
      <c r="J1942" s="23"/>
      <c r="K1942" s="91"/>
      <c r="L1942" s="91"/>
      <c r="M1942" s="91"/>
      <c r="N1942" s="91"/>
      <c r="O1942" s="91"/>
      <c r="P1942" s="91"/>
      <c r="Q1942" s="91"/>
      <c r="R1942" s="91"/>
    </row>
    <row r="1943" spans="2:18" s="92" customFormat="1" ht="15" customHeight="1" x14ac:dyDescent="0.25">
      <c r="B1943" s="173"/>
      <c r="C1943" s="174"/>
      <c r="D1943" s="175"/>
      <c r="E1943" s="176"/>
      <c r="F1943" s="176"/>
      <c r="G1943" s="23"/>
      <c r="H1943" s="23"/>
      <c r="I1943" s="23"/>
      <c r="J1943" s="23"/>
      <c r="K1943" s="91"/>
      <c r="L1943" s="91"/>
      <c r="M1943" s="91"/>
      <c r="N1943" s="91"/>
      <c r="O1943" s="91"/>
      <c r="P1943" s="91"/>
      <c r="Q1943" s="91"/>
      <c r="R1943" s="91"/>
    </row>
    <row r="1944" spans="2:18" s="92" customFormat="1" ht="15" customHeight="1" x14ac:dyDescent="0.25">
      <c r="B1944" s="173"/>
      <c r="C1944" s="174"/>
      <c r="D1944" s="175"/>
      <c r="E1944" s="176"/>
      <c r="F1944" s="176"/>
      <c r="G1944" s="23"/>
      <c r="H1944" s="23"/>
      <c r="I1944" s="23"/>
      <c r="J1944" s="23"/>
      <c r="K1944" s="91"/>
      <c r="L1944" s="91"/>
      <c r="M1944" s="91"/>
      <c r="N1944" s="91"/>
      <c r="O1944" s="91"/>
      <c r="P1944" s="91"/>
      <c r="Q1944" s="91"/>
      <c r="R1944" s="91"/>
    </row>
    <row r="1945" spans="2:18" s="92" customFormat="1" ht="15" customHeight="1" x14ac:dyDescent="0.25">
      <c r="B1945" s="173"/>
      <c r="C1945" s="174"/>
      <c r="D1945" s="175"/>
      <c r="E1945" s="176"/>
      <c r="F1945" s="176"/>
      <c r="G1945" s="23"/>
      <c r="H1945" s="23"/>
      <c r="I1945" s="23"/>
      <c r="J1945" s="23"/>
      <c r="K1945" s="91"/>
      <c r="L1945" s="91"/>
      <c r="M1945" s="91"/>
      <c r="N1945" s="91"/>
      <c r="O1945" s="91"/>
      <c r="P1945" s="91"/>
      <c r="Q1945" s="91"/>
      <c r="R1945" s="91"/>
    </row>
    <row r="1946" spans="2:18" s="92" customFormat="1" ht="15" customHeight="1" x14ac:dyDescent="0.25">
      <c r="B1946" s="173"/>
      <c r="C1946" s="174"/>
      <c r="D1946" s="175"/>
      <c r="E1946" s="176"/>
      <c r="F1946" s="176"/>
      <c r="G1946" s="23"/>
      <c r="H1946" s="23"/>
      <c r="I1946" s="23"/>
      <c r="J1946" s="23"/>
      <c r="K1946" s="91"/>
      <c r="L1946" s="91"/>
      <c r="M1946" s="91"/>
      <c r="N1946" s="91"/>
      <c r="O1946" s="91"/>
      <c r="P1946" s="91"/>
      <c r="Q1946" s="91"/>
      <c r="R1946" s="91"/>
    </row>
    <row r="1947" spans="2:18" s="92" customFormat="1" ht="15" customHeight="1" x14ac:dyDescent="0.25">
      <c r="B1947" s="173"/>
      <c r="C1947" s="174"/>
      <c r="D1947" s="175"/>
      <c r="E1947" s="176"/>
      <c r="F1947" s="176"/>
      <c r="G1947" s="23"/>
      <c r="H1947" s="23"/>
      <c r="I1947" s="23"/>
      <c r="J1947" s="23"/>
      <c r="K1947" s="91"/>
      <c r="L1947" s="91"/>
      <c r="M1947" s="91"/>
      <c r="N1947" s="91"/>
      <c r="O1947" s="91"/>
      <c r="P1947" s="91"/>
      <c r="Q1947" s="91"/>
      <c r="R1947" s="91"/>
    </row>
    <row r="1948" spans="2:18" s="92" customFormat="1" ht="15" customHeight="1" x14ac:dyDescent="0.25">
      <c r="B1948" s="173"/>
      <c r="C1948" s="174"/>
      <c r="D1948" s="175"/>
      <c r="E1948" s="176"/>
      <c r="F1948" s="176"/>
      <c r="G1948" s="23"/>
      <c r="H1948" s="23"/>
      <c r="I1948" s="23"/>
      <c r="J1948" s="23"/>
      <c r="K1948" s="91"/>
      <c r="L1948" s="91"/>
      <c r="M1948" s="91"/>
      <c r="N1948" s="91"/>
      <c r="O1948" s="91"/>
      <c r="P1948" s="91"/>
      <c r="Q1948" s="91"/>
      <c r="R1948" s="91"/>
    </row>
    <row r="1949" spans="2:18" s="92" customFormat="1" ht="15" customHeight="1" x14ac:dyDescent="0.25">
      <c r="B1949" s="173"/>
      <c r="C1949" s="174"/>
      <c r="D1949" s="175"/>
      <c r="E1949" s="176"/>
      <c r="F1949" s="176"/>
      <c r="G1949" s="23"/>
      <c r="H1949" s="23"/>
      <c r="I1949" s="23"/>
      <c r="J1949" s="23"/>
      <c r="K1949" s="91"/>
      <c r="L1949" s="91"/>
      <c r="M1949" s="91"/>
      <c r="N1949" s="91"/>
      <c r="O1949" s="91"/>
      <c r="P1949" s="91"/>
      <c r="Q1949" s="91"/>
      <c r="R1949" s="91"/>
    </row>
    <row r="1950" spans="2:18" s="92" customFormat="1" ht="15" customHeight="1" x14ac:dyDescent="0.25">
      <c r="B1950" s="173"/>
      <c r="C1950" s="174"/>
      <c r="D1950" s="175"/>
      <c r="E1950" s="176"/>
      <c r="F1950" s="176"/>
      <c r="G1950" s="23"/>
      <c r="H1950" s="23"/>
      <c r="I1950" s="23"/>
      <c r="J1950" s="23"/>
      <c r="K1950" s="91"/>
      <c r="L1950" s="91"/>
      <c r="M1950" s="91"/>
      <c r="N1950" s="91"/>
      <c r="O1950" s="91"/>
      <c r="P1950" s="91"/>
      <c r="Q1950" s="91"/>
      <c r="R1950" s="91"/>
    </row>
    <row r="1951" spans="2:18" s="92" customFormat="1" ht="15" customHeight="1" x14ac:dyDescent="0.25">
      <c r="B1951" s="173"/>
      <c r="C1951" s="174"/>
      <c r="D1951" s="175"/>
      <c r="E1951" s="176"/>
      <c r="F1951" s="176"/>
      <c r="G1951" s="23"/>
      <c r="H1951" s="23"/>
      <c r="I1951" s="23"/>
      <c r="J1951" s="23"/>
      <c r="K1951" s="91"/>
      <c r="L1951" s="91"/>
      <c r="M1951" s="91"/>
      <c r="N1951" s="91"/>
      <c r="O1951" s="91"/>
      <c r="P1951" s="91"/>
      <c r="Q1951" s="91"/>
      <c r="R1951" s="91"/>
    </row>
    <row r="1952" spans="2:18" s="92" customFormat="1" ht="15" customHeight="1" x14ac:dyDescent="0.25">
      <c r="B1952" s="173"/>
      <c r="C1952" s="174"/>
      <c r="D1952" s="175"/>
      <c r="E1952" s="176"/>
      <c r="F1952" s="176"/>
      <c r="G1952" s="23"/>
      <c r="H1952" s="23"/>
      <c r="I1952" s="23"/>
      <c r="J1952" s="23"/>
      <c r="K1952" s="91"/>
      <c r="L1952" s="91"/>
      <c r="M1952" s="91"/>
      <c r="N1952" s="91"/>
      <c r="O1952" s="91"/>
      <c r="P1952" s="91"/>
      <c r="Q1952" s="91"/>
      <c r="R1952" s="91"/>
    </row>
    <row r="1953" spans="2:18" s="92" customFormat="1" ht="15" customHeight="1" x14ac:dyDescent="0.25">
      <c r="B1953" s="173"/>
      <c r="C1953" s="174"/>
      <c r="D1953" s="175"/>
      <c r="E1953" s="176"/>
      <c r="F1953" s="176"/>
      <c r="G1953" s="23"/>
      <c r="H1953" s="23"/>
      <c r="I1953" s="23"/>
      <c r="J1953" s="23"/>
      <c r="K1953" s="91"/>
      <c r="L1953" s="91"/>
      <c r="M1953" s="91"/>
      <c r="N1953" s="91"/>
      <c r="O1953" s="91"/>
      <c r="P1953" s="91"/>
      <c r="Q1953" s="91"/>
      <c r="R1953" s="91"/>
    </row>
    <row r="1954" spans="2:18" s="92" customFormat="1" ht="15" customHeight="1" x14ac:dyDescent="0.25">
      <c r="B1954" s="173"/>
      <c r="C1954" s="174"/>
      <c r="D1954" s="175"/>
      <c r="E1954" s="176"/>
      <c r="F1954" s="176"/>
      <c r="G1954" s="23"/>
      <c r="H1954" s="23"/>
      <c r="I1954" s="23"/>
      <c r="J1954" s="23"/>
      <c r="K1954" s="91"/>
      <c r="L1954" s="91"/>
      <c r="M1954" s="91"/>
      <c r="N1954" s="91"/>
      <c r="O1954" s="91"/>
      <c r="P1954" s="91"/>
      <c r="Q1954" s="91"/>
      <c r="R1954" s="91"/>
    </row>
    <row r="1955" spans="2:18" s="92" customFormat="1" ht="15" customHeight="1" x14ac:dyDescent="0.25">
      <c r="B1955" s="173"/>
      <c r="C1955" s="174"/>
      <c r="D1955" s="175"/>
      <c r="E1955" s="176"/>
      <c r="F1955" s="176"/>
      <c r="G1955" s="23"/>
      <c r="H1955" s="23"/>
      <c r="I1955" s="23"/>
      <c r="J1955" s="23"/>
      <c r="K1955" s="91"/>
      <c r="L1955" s="91"/>
      <c r="M1955" s="91"/>
      <c r="N1955" s="91"/>
      <c r="O1955" s="91"/>
      <c r="P1955" s="91"/>
      <c r="Q1955" s="91"/>
      <c r="R1955" s="91"/>
    </row>
    <row r="1956" spans="2:18" s="92" customFormat="1" ht="15" customHeight="1" x14ac:dyDescent="0.25">
      <c r="B1956" s="173"/>
      <c r="C1956" s="174"/>
      <c r="D1956" s="175"/>
      <c r="E1956" s="176"/>
      <c r="F1956" s="176"/>
      <c r="G1956" s="23"/>
      <c r="H1956" s="23"/>
      <c r="I1956" s="23"/>
      <c r="J1956" s="23"/>
      <c r="K1956" s="91"/>
      <c r="L1956" s="91"/>
      <c r="M1956" s="91"/>
      <c r="N1956" s="91"/>
      <c r="O1956" s="91"/>
      <c r="P1956" s="91"/>
      <c r="Q1956" s="91"/>
      <c r="R1956" s="91"/>
    </row>
    <row r="1957" spans="2:18" s="92" customFormat="1" ht="15" customHeight="1" x14ac:dyDescent="0.25">
      <c r="B1957" s="173"/>
      <c r="C1957" s="174"/>
      <c r="D1957" s="175"/>
      <c r="E1957" s="176"/>
      <c r="F1957" s="176"/>
      <c r="G1957" s="23"/>
      <c r="H1957" s="23"/>
      <c r="I1957" s="23"/>
      <c r="J1957" s="23"/>
      <c r="K1957" s="91"/>
      <c r="L1957" s="91"/>
      <c r="M1957" s="91"/>
      <c r="N1957" s="91"/>
      <c r="O1957" s="91"/>
      <c r="P1957" s="91"/>
      <c r="Q1957" s="91"/>
      <c r="R1957" s="91"/>
    </row>
    <row r="1958" spans="2:18" s="92" customFormat="1" ht="15" customHeight="1" x14ac:dyDescent="0.25">
      <c r="B1958" s="173"/>
      <c r="C1958" s="174"/>
      <c r="D1958" s="175"/>
      <c r="E1958" s="176"/>
      <c r="F1958" s="176"/>
      <c r="G1958" s="23"/>
      <c r="H1958" s="23"/>
      <c r="I1958" s="23"/>
      <c r="J1958" s="23"/>
      <c r="K1958" s="91"/>
      <c r="L1958" s="91"/>
      <c r="M1958" s="91"/>
      <c r="N1958" s="91"/>
      <c r="O1958" s="91"/>
      <c r="P1958" s="91"/>
      <c r="Q1958" s="91"/>
      <c r="R1958" s="91"/>
    </row>
    <row r="1959" spans="2:18" s="92" customFormat="1" ht="15" customHeight="1" x14ac:dyDescent="0.25">
      <c r="B1959" s="173"/>
      <c r="C1959" s="174"/>
      <c r="D1959" s="175"/>
      <c r="E1959" s="176"/>
      <c r="F1959" s="176"/>
      <c r="G1959" s="23"/>
      <c r="H1959" s="23"/>
      <c r="I1959" s="23"/>
      <c r="J1959" s="23"/>
      <c r="K1959" s="91"/>
      <c r="L1959" s="91"/>
      <c r="M1959" s="91"/>
      <c r="N1959" s="91"/>
      <c r="O1959" s="91"/>
      <c r="P1959" s="91"/>
      <c r="Q1959" s="91"/>
      <c r="R1959" s="91"/>
    </row>
    <row r="1960" spans="2:18" s="92" customFormat="1" ht="15" customHeight="1" x14ac:dyDescent="0.25">
      <c r="B1960" s="173"/>
      <c r="C1960" s="174"/>
      <c r="D1960" s="175"/>
      <c r="E1960" s="176"/>
      <c r="F1960" s="176"/>
      <c r="G1960" s="23"/>
      <c r="H1960" s="23"/>
      <c r="I1960" s="23"/>
      <c r="J1960" s="23"/>
      <c r="K1960" s="91"/>
      <c r="L1960" s="91"/>
      <c r="M1960" s="91"/>
      <c r="N1960" s="91"/>
      <c r="O1960" s="91"/>
      <c r="P1960" s="91"/>
      <c r="Q1960" s="91"/>
      <c r="R1960" s="91"/>
    </row>
    <row r="1961" spans="2:18" s="92" customFormat="1" ht="15" customHeight="1" x14ac:dyDescent="0.25">
      <c r="B1961" s="173"/>
      <c r="C1961" s="174"/>
      <c r="D1961" s="175"/>
      <c r="E1961" s="176"/>
      <c r="F1961" s="176"/>
      <c r="G1961" s="23"/>
      <c r="H1961" s="23"/>
      <c r="I1961" s="23"/>
      <c r="J1961" s="23"/>
      <c r="K1961" s="91"/>
      <c r="L1961" s="91"/>
      <c r="M1961" s="91"/>
      <c r="N1961" s="91"/>
      <c r="O1961" s="91"/>
      <c r="P1961" s="91"/>
      <c r="Q1961" s="91"/>
      <c r="R1961" s="91"/>
    </row>
    <row r="1962" spans="2:18" s="92" customFormat="1" ht="15" customHeight="1" x14ac:dyDescent="0.25">
      <c r="B1962" s="173"/>
      <c r="C1962" s="174"/>
      <c r="D1962" s="175"/>
      <c r="E1962" s="176"/>
      <c r="F1962" s="176"/>
      <c r="G1962" s="23"/>
      <c r="H1962" s="23"/>
      <c r="I1962" s="23"/>
      <c r="J1962" s="23"/>
      <c r="K1962" s="91"/>
      <c r="L1962" s="91"/>
      <c r="M1962" s="91"/>
      <c r="N1962" s="91"/>
      <c r="O1962" s="91"/>
      <c r="P1962" s="91"/>
      <c r="Q1962" s="91"/>
      <c r="R1962" s="91"/>
    </row>
    <row r="1963" spans="2:18" s="92" customFormat="1" ht="15" customHeight="1" x14ac:dyDescent="0.25">
      <c r="B1963" s="173"/>
      <c r="C1963" s="174"/>
      <c r="D1963" s="175"/>
      <c r="E1963" s="176"/>
      <c r="F1963" s="176"/>
      <c r="G1963" s="23"/>
      <c r="H1963" s="23"/>
      <c r="I1963" s="23"/>
      <c r="J1963" s="23"/>
      <c r="K1963" s="91"/>
      <c r="L1963" s="91"/>
      <c r="M1963" s="91"/>
      <c r="N1963" s="91"/>
      <c r="O1963" s="91"/>
      <c r="P1963" s="91"/>
      <c r="Q1963" s="91"/>
      <c r="R1963" s="91"/>
    </row>
    <row r="1964" spans="2:18" s="92" customFormat="1" ht="15" customHeight="1" x14ac:dyDescent="0.25">
      <c r="B1964" s="173"/>
      <c r="C1964" s="174"/>
      <c r="D1964" s="175"/>
      <c r="E1964" s="176"/>
      <c r="F1964" s="176"/>
      <c r="G1964" s="23"/>
      <c r="H1964" s="23"/>
      <c r="I1964" s="23"/>
      <c r="J1964" s="23"/>
      <c r="K1964" s="91"/>
      <c r="L1964" s="91"/>
      <c r="M1964" s="91"/>
      <c r="N1964" s="91"/>
      <c r="O1964" s="91"/>
      <c r="P1964" s="91"/>
      <c r="Q1964" s="91"/>
      <c r="R1964" s="91"/>
    </row>
    <row r="1965" spans="2:18" s="92" customFormat="1" ht="15" customHeight="1" x14ac:dyDescent="0.25">
      <c r="B1965" s="173"/>
      <c r="C1965" s="174"/>
      <c r="D1965" s="175"/>
      <c r="E1965" s="176"/>
      <c r="F1965" s="176"/>
      <c r="G1965" s="23"/>
      <c r="H1965" s="23"/>
      <c r="I1965" s="23"/>
      <c r="J1965" s="23"/>
      <c r="K1965" s="91"/>
      <c r="L1965" s="91"/>
      <c r="M1965" s="91"/>
      <c r="N1965" s="91"/>
      <c r="O1965" s="91"/>
      <c r="P1965" s="91"/>
      <c r="Q1965" s="91"/>
      <c r="R1965" s="91"/>
    </row>
    <row r="1966" spans="2:18" s="92" customFormat="1" ht="15" customHeight="1" x14ac:dyDescent="0.25">
      <c r="B1966" s="173"/>
      <c r="C1966" s="174"/>
      <c r="D1966" s="175"/>
      <c r="E1966" s="176"/>
      <c r="F1966" s="176"/>
      <c r="G1966" s="23"/>
      <c r="H1966" s="23"/>
      <c r="I1966" s="23"/>
      <c r="J1966" s="23"/>
      <c r="K1966" s="91"/>
      <c r="L1966" s="91"/>
      <c r="M1966" s="91"/>
      <c r="N1966" s="91"/>
      <c r="O1966" s="91"/>
      <c r="P1966" s="91"/>
      <c r="Q1966" s="91"/>
      <c r="R1966" s="91"/>
    </row>
    <row r="1967" spans="2:18" s="92" customFormat="1" ht="15" customHeight="1" x14ac:dyDescent="0.25">
      <c r="B1967" s="173"/>
      <c r="C1967" s="174"/>
      <c r="D1967" s="175"/>
      <c r="E1967" s="176"/>
      <c r="F1967" s="176"/>
      <c r="G1967" s="23"/>
      <c r="H1967" s="23"/>
      <c r="I1967" s="23"/>
      <c r="J1967" s="23"/>
      <c r="K1967" s="91"/>
      <c r="L1967" s="91"/>
      <c r="M1967" s="91"/>
      <c r="N1967" s="91"/>
      <c r="O1967" s="91"/>
      <c r="P1967" s="91"/>
      <c r="Q1967" s="91"/>
      <c r="R1967" s="91"/>
    </row>
    <row r="1968" spans="2:18" s="92" customFormat="1" ht="15" customHeight="1" x14ac:dyDescent="0.25">
      <c r="B1968" s="173"/>
      <c r="C1968" s="174"/>
      <c r="D1968" s="175"/>
      <c r="E1968" s="176"/>
      <c r="F1968" s="176"/>
      <c r="G1968" s="23"/>
      <c r="H1968" s="23"/>
      <c r="I1968" s="23"/>
      <c r="J1968" s="23"/>
      <c r="K1968" s="91"/>
      <c r="L1968" s="91"/>
      <c r="M1968" s="91"/>
      <c r="N1968" s="91"/>
      <c r="O1968" s="91"/>
      <c r="P1968" s="91"/>
      <c r="Q1968" s="91"/>
      <c r="R1968" s="91"/>
    </row>
    <row r="1969" spans="2:18" s="92" customFormat="1" ht="15" customHeight="1" x14ac:dyDescent="0.25">
      <c r="B1969" s="173"/>
      <c r="C1969" s="174"/>
      <c r="D1969" s="175"/>
      <c r="E1969" s="176"/>
      <c r="F1969" s="176"/>
      <c r="G1969" s="23"/>
      <c r="H1969" s="23"/>
      <c r="I1969" s="23"/>
      <c r="J1969" s="23"/>
      <c r="K1969" s="91"/>
      <c r="L1969" s="91"/>
      <c r="M1969" s="91"/>
      <c r="N1969" s="91"/>
      <c r="O1969" s="91"/>
      <c r="P1969" s="91"/>
      <c r="Q1969" s="91"/>
      <c r="R1969" s="91"/>
    </row>
    <row r="1970" spans="2:18" s="92" customFormat="1" ht="15" customHeight="1" x14ac:dyDescent="0.25">
      <c r="B1970" s="173"/>
      <c r="C1970" s="174"/>
      <c r="D1970" s="175"/>
      <c r="E1970" s="176"/>
      <c r="F1970" s="176"/>
      <c r="G1970" s="23"/>
      <c r="H1970" s="23"/>
      <c r="I1970" s="23"/>
      <c r="J1970" s="23"/>
      <c r="K1970" s="91"/>
      <c r="L1970" s="91"/>
      <c r="M1970" s="91"/>
      <c r="N1970" s="91"/>
      <c r="O1970" s="91"/>
      <c r="P1970" s="91"/>
      <c r="Q1970" s="91"/>
      <c r="R1970" s="91"/>
    </row>
    <row r="1971" spans="2:18" s="92" customFormat="1" ht="15" customHeight="1" x14ac:dyDescent="0.25">
      <c r="B1971" s="173"/>
      <c r="C1971" s="174"/>
      <c r="D1971" s="175"/>
      <c r="E1971" s="176"/>
      <c r="F1971" s="176"/>
      <c r="G1971" s="23"/>
      <c r="H1971" s="23"/>
      <c r="I1971" s="23"/>
      <c r="J1971" s="23"/>
      <c r="K1971" s="91"/>
      <c r="L1971" s="91"/>
      <c r="M1971" s="91"/>
      <c r="N1971" s="91"/>
      <c r="O1971" s="91"/>
      <c r="P1971" s="91"/>
      <c r="Q1971" s="91"/>
      <c r="R1971" s="91"/>
    </row>
    <row r="1972" spans="2:18" s="92" customFormat="1" ht="15" customHeight="1" x14ac:dyDescent="0.25">
      <c r="B1972" s="173"/>
      <c r="C1972" s="174"/>
      <c r="D1972" s="175"/>
      <c r="E1972" s="176"/>
      <c r="F1972" s="176"/>
      <c r="G1972" s="23"/>
      <c r="H1972" s="23"/>
      <c r="I1972" s="23"/>
      <c r="J1972" s="23"/>
      <c r="K1972" s="91"/>
      <c r="L1972" s="91"/>
      <c r="M1972" s="91"/>
      <c r="N1972" s="91"/>
      <c r="O1972" s="91"/>
      <c r="P1972" s="91"/>
      <c r="Q1972" s="91"/>
      <c r="R1972" s="91"/>
    </row>
    <row r="1973" spans="2:18" s="92" customFormat="1" ht="15" customHeight="1" x14ac:dyDescent="0.25">
      <c r="B1973" s="173"/>
      <c r="C1973" s="174"/>
      <c r="D1973" s="175"/>
      <c r="E1973" s="176"/>
      <c r="F1973" s="176"/>
      <c r="G1973" s="23"/>
      <c r="H1973" s="23"/>
      <c r="I1973" s="23"/>
      <c r="J1973" s="23"/>
      <c r="K1973" s="91"/>
      <c r="L1973" s="91"/>
      <c r="M1973" s="91"/>
      <c r="N1973" s="91"/>
      <c r="O1973" s="91"/>
      <c r="P1973" s="91"/>
      <c r="Q1973" s="91"/>
      <c r="R1973" s="91"/>
    </row>
    <row r="1974" spans="2:18" s="92" customFormat="1" ht="15" customHeight="1" x14ac:dyDescent="0.25">
      <c r="B1974" s="173"/>
      <c r="C1974" s="174"/>
      <c r="D1974" s="175"/>
      <c r="E1974" s="176"/>
      <c r="F1974" s="176"/>
      <c r="G1974" s="23"/>
      <c r="H1974" s="23"/>
      <c r="I1974" s="23"/>
      <c r="J1974" s="23"/>
      <c r="K1974" s="91"/>
      <c r="L1974" s="91"/>
      <c r="M1974" s="91"/>
      <c r="N1974" s="91"/>
      <c r="O1974" s="91"/>
      <c r="P1974" s="91"/>
      <c r="Q1974" s="91"/>
      <c r="R1974" s="91"/>
    </row>
    <row r="1975" spans="2:18" s="92" customFormat="1" ht="15" customHeight="1" x14ac:dyDescent="0.25">
      <c r="B1975" s="173"/>
      <c r="C1975" s="174"/>
      <c r="D1975" s="175"/>
      <c r="E1975" s="176"/>
      <c r="F1975" s="176"/>
      <c r="G1975" s="23"/>
      <c r="H1975" s="23"/>
      <c r="I1975" s="23"/>
      <c r="J1975" s="23"/>
      <c r="K1975" s="91"/>
      <c r="L1975" s="91"/>
      <c r="M1975" s="91"/>
      <c r="N1975" s="91"/>
      <c r="O1975" s="91"/>
      <c r="P1975" s="91"/>
      <c r="Q1975" s="91"/>
      <c r="R1975" s="91"/>
    </row>
    <row r="1976" spans="2:18" s="92" customFormat="1" ht="15" customHeight="1" x14ac:dyDescent="0.25">
      <c r="B1976" s="173"/>
      <c r="C1976" s="174"/>
      <c r="D1976" s="175"/>
      <c r="E1976" s="176"/>
      <c r="F1976" s="176"/>
      <c r="G1976" s="23"/>
      <c r="H1976" s="23"/>
      <c r="I1976" s="23"/>
      <c r="J1976" s="23"/>
      <c r="K1976" s="91"/>
      <c r="L1976" s="91"/>
      <c r="M1976" s="91"/>
      <c r="N1976" s="91"/>
      <c r="O1976" s="91"/>
      <c r="P1976" s="91"/>
      <c r="Q1976" s="91"/>
      <c r="R1976" s="91"/>
    </row>
    <row r="1977" spans="2:18" s="92" customFormat="1" ht="15" customHeight="1" x14ac:dyDescent="0.25">
      <c r="B1977" s="173"/>
      <c r="C1977" s="174"/>
      <c r="D1977" s="175"/>
      <c r="E1977" s="176"/>
      <c r="F1977" s="176"/>
      <c r="G1977" s="23"/>
      <c r="H1977" s="23"/>
      <c r="I1977" s="23"/>
      <c r="J1977" s="23"/>
      <c r="K1977" s="91"/>
      <c r="L1977" s="91"/>
      <c r="M1977" s="91"/>
      <c r="N1977" s="91"/>
      <c r="O1977" s="91"/>
      <c r="P1977" s="91"/>
      <c r="Q1977" s="91"/>
      <c r="R1977" s="91"/>
    </row>
    <row r="1978" spans="2:18" s="92" customFormat="1" ht="15" customHeight="1" x14ac:dyDescent="0.25">
      <c r="B1978" s="173"/>
      <c r="C1978" s="174"/>
      <c r="D1978" s="175"/>
      <c r="E1978" s="176"/>
      <c r="F1978" s="176"/>
      <c r="G1978" s="23"/>
      <c r="H1978" s="23"/>
      <c r="I1978" s="23"/>
      <c r="J1978" s="23"/>
      <c r="K1978" s="91"/>
      <c r="L1978" s="91"/>
      <c r="M1978" s="91"/>
      <c r="N1978" s="91"/>
      <c r="O1978" s="91"/>
      <c r="P1978" s="91"/>
      <c r="Q1978" s="91"/>
      <c r="R1978" s="91"/>
    </row>
    <row r="1979" spans="2:18" s="92" customFormat="1" ht="15" customHeight="1" x14ac:dyDescent="0.25">
      <c r="B1979" s="173"/>
      <c r="C1979" s="174"/>
      <c r="D1979" s="175"/>
      <c r="E1979" s="176"/>
      <c r="F1979" s="176"/>
      <c r="G1979" s="23"/>
      <c r="H1979" s="23"/>
      <c r="I1979" s="23"/>
      <c r="J1979" s="23"/>
      <c r="K1979" s="91"/>
      <c r="L1979" s="91"/>
      <c r="M1979" s="91"/>
      <c r="N1979" s="91"/>
      <c r="O1979" s="91"/>
      <c r="P1979" s="91"/>
      <c r="Q1979" s="91"/>
      <c r="R1979" s="91"/>
    </row>
    <row r="1980" spans="2:18" s="92" customFormat="1" ht="15" customHeight="1" x14ac:dyDescent="0.25">
      <c r="B1980" s="173"/>
      <c r="C1980" s="174"/>
      <c r="D1980" s="175"/>
      <c r="E1980" s="176"/>
      <c r="F1980" s="176"/>
      <c r="G1980" s="23"/>
      <c r="H1980" s="23"/>
      <c r="I1980" s="23"/>
      <c r="J1980" s="23"/>
      <c r="K1980" s="91"/>
      <c r="L1980" s="91"/>
      <c r="M1980" s="91"/>
      <c r="N1980" s="91"/>
      <c r="O1980" s="91"/>
      <c r="P1980" s="91"/>
      <c r="Q1980" s="91"/>
      <c r="R1980" s="91"/>
    </row>
    <row r="1981" spans="2:18" s="92" customFormat="1" ht="15" customHeight="1" x14ac:dyDescent="0.25">
      <c r="B1981" s="173"/>
      <c r="C1981" s="174"/>
      <c r="D1981" s="175"/>
      <c r="E1981" s="176"/>
      <c r="F1981" s="176"/>
      <c r="G1981" s="23"/>
      <c r="H1981" s="23"/>
      <c r="I1981" s="23"/>
      <c r="J1981" s="23"/>
      <c r="K1981" s="91"/>
      <c r="L1981" s="91"/>
      <c r="M1981" s="91"/>
      <c r="N1981" s="91"/>
      <c r="O1981" s="91"/>
      <c r="P1981" s="91"/>
      <c r="Q1981" s="91"/>
      <c r="R1981" s="91"/>
    </row>
    <row r="1982" spans="2:18" s="92" customFormat="1" ht="15" customHeight="1" x14ac:dyDescent="0.25">
      <c r="B1982" s="173"/>
      <c r="C1982" s="174"/>
      <c r="D1982" s="175"/>
      <c r="E1982" s="176"/>
      <c r="F1982" s="176"/>
      <c r="G1982" s="23"/>
      <c r="H1982" s="23"/>
      <c r="I1982" s="23"/>
      <c r="J1982" s="23"/>
      <c r="K1982" s="91"/>
      <c r="L1982" s="91"/>
      <c r="M1982" s="91"/>
      <c r="N1982" s="91"/>
      <c r="O1982" s="91"/>
      <c r="P1982" s="91"/>
      <c r="Q1982" s="91"/>
      <c r="R1982" s="91"/>
    </row>
    <row r="1983" spans="2:18" s="92" customFormat="1" ht="15" customHeight="1" x14ac:dyDescent="0.25">
      <c r="B1983" s="173"/>
      <c r="C1983" s="174"/>
      <c r="D1983" s="175"/>
      <c r="E1983" s="176"/>
      <c r="F1983" s="176"/>
      <c r="G1983" s="23"/>
      <c r="H1983" s="23"/>
      <c r="I1983" s="23"/>
      <c r="J1983" s="23"/>
      <c r="K1983" s="91"/>
      <c r="L1983" s="91"/>
      <c r="M1983" s="91"/>
      <c r="N1983" s="91"/>
      <c r="O1983" s="91"/>
      <c r="P1983" s="91"/>
      <c r="Q1983" s="91"/>
      <c r="R1983" s="91"/>
    </row>
    <row r="1984" spans="2:18" s="92" customFormat="1" ht="15" customHeight="1" x14ac:dyDescent="0.25">
      <c r="B1984" s="173"/>
      <c r="C1984" s="174"/>
      <c r="D1984" s="175"/>
      <c r="E1984" s="176"/>
      <c r="F1984" s="176"/>
      <c r="G1984" s="23"/>
      <c r="H1984" s="23"/>
      <c r="I1984" s="23"/>
      <c r="J1984" s="23"/>
      <c r="K1984" s="91"/>
      <c r="L1984" s="91"/>
      <c r="M1984" s="91"/>
      <c r="N1984" s="91"/>
      <c r="O1984" s="91"/>
      <c r="P1984" s="91"/>
      <c r="Q1984" s="91"/>
      <c r="R1984" s="91"/>
    </row>
    <row r="1985" spans="2:18" s="92" customFormat="1" ht="15" customHeight="1" x14ac:dyDescent="0.25">
      <c r="B1985" s="173"/>
      <c r="C1985" s="174"/>
      <c r="D1985" s="175"/>
      <c r="E1985" s="176"/>
      <c r="F1985" s="176"/>
      <c r="G1985" s="23"/>
      <c r="H1985" s="23"/>
      <c r="I1985" s="23"/>
      <c r="J1985" s="23"/>
      <c r="K1985" s="91"/>
      <c r="L1985" s="91"/>
      <c r="M1985" s="91"/>
      <c r="N1985" s="91"/>
      <c r="O1985" s="91"/>
      <c r="P1985" s="91"/>
      <c r="Q1985" s="91"/>
      <c r="R1985" s="91"/>
    </row>
    <row r="1986" spans="2:18" s="92" customFormat="1" ht="15" customHeight="1" x14ac:dyDescent="0.25">
      <c r="B1986" s="173"/>
      <c r="C1986" s="174"/>
      <c r="D1986" s="175"/>
      <c r="E1986" s="176"/>
      <c r="F1986" s="176"/>
      <c r="G1986" s="23"/>
      <c r="H1986" s="23"/>
      <c r="I1986" s="23"/>
      <c r="J1986" s="23"/>
      <c r="K1986" s="91"/>
      <c r="L1986" s="91"/>
      <c r="M1986" s="91"/>
      <c r="N1986" s="91"/>
      <c r="O1986" s="91"/>
      <c r="P1986" s="91"/>
      <c r="Q1986" s="91"/>
      <c r="R1986" s="91"/>
    </row>
    <row r="1987" spans="2:18" s="92" customFormat="1" ht="15" customHeight="1" x14ac:dyDescent="0.25">
      <c r="B1987" s="173"/>
      <c r="C1987" s="174"/>
      <c r="D1987" s="175"/>
      <c r="E1987" s="176"/>
      <c r="F1987" s="176"/>
      <c r="G1987" s="23"/>
      <c r="H1987" s="23"/>
      <c r="I1987" s="23"/>
      <c r="J1987" s="23"/>
      <c r="K1987" s="91"/>
      <c r="L1987" s="91"/>
      <c r="M1987" s="91"/>
      <c r="N1987" s="91"/>
      <c r="O1987" s="91"/>
      <c r="P1987" s="91"/>
      <c r="Q1987" s="91"/>
      <c r="R1987" s="91"/>
    </row>
    <row r="1988" spans="2:18" s="92" customFormat="1" ht="15" customHeight="1" x14ac:dyDescent="0.25">
      <c r="B1988" s="173"/>
      <c r="C1988" s="174"/>
      <c r="D1988" s="175"/>
      <c r="E1988" s="176"/>
      <c r="F1988" s="176"/>
      <c r="G1988" s="23"/>
      <c r="H1988" s="23"/>
      <c r="I1988" s="23"/>
      <c r="J1988" s="23"/>
      <c r="K1988" s="91"/>
      <c r="L1988" s="91"/>
      <c r="M1988" s="91"/>
      <c r="N1988" s="91"/>
      <c r="O1988" s="91"/>
      <c r="P1988" s="91"/>
      <c r="Q1988" s="91"/>
      <c r="R1988" s="91"/>
    </row>
    <row r="1989" spans="2:18" s="92" customFormat="1" ht="15" customHeight="1" x14ac:dyDescent="0.25">
      <c r="B1989" s="173"/>
      <c r="C1989" s="174"/>
      <c r="D1989" s="175"/>
      <c r="E1989" s="176"/>
      <c r="F1989" s="176"/>
      <c r="G1989" s="23"/>
      <c r="H1989" s="23"/>
      <c r="I1989" s="23"/>
      <c r="J1989" s="23"/>
      <c r="K1989" s="91"/>
      <c r="L1989" s="91"/>
      <c r="M1989" s="91"/>
      <c r="N1989" s="91"/>
      <c r="O1989" s="91"/>
      <c r="P1989" s="91"/>
      <c r="Q1989" s="91"/>
      <c r="R1989" s="91"/>
    </row>
    <row r="1990" spans="2:18" s="92" customFormat="1" ht="15" customHeight="1" x14ac:dyDescent="0.25">
      <c r="B1990" s="173"/>
      <c r="C1990" s="174"/>
      <c r="D1990" s="175"/>
      <c r="E1990" s="176"/>
      <c r="F1990" s="176"/>
      <c r="G1990" s="23"/>
      <c r="H1990" s="23"/>
      <c r="I1990" s="23"/>
      <c r="J1990" s="23"/>
      <c r="K1990" s="91"/>
      <c r="L1990" s="91"/>
      <c r="M1990" s="91"/>
      <c r="N1990" s="91"/>
      <c r="O1990" s="91"/>
      <c r="P1990" s="91"/>
      <c r="Q1990" s="91"/>
      <c r="R1990" s="91"/>
    </row>
    <row r="1991" spans="2:18" s="92" customFormat="1" ht="15" customHeight="1" x14ac:dyDescent="0.25">
      <c r="B1991" s="173"/>
      <c r="C1991" s="174"/>
      <c r="D1991" s="175"/>
      <c r="E1991" s="176"/>
      <c r="F1991" s="176"/>
      <c r="G1991" s="23"/>
      <c r="H1991" s="23"/>
      <c r="I1991" s="23"/>
      <c r="J1991" s="23"/>
      <c r="K1991" s="91"/>
      <c r="L1991" s="91"/>
      <c r="M1991" s="91"/>
      <c r="N1991" s="91"/>
      <c r="O1991" s="91"/>
      <c r="P1991" s="91"/>
      <c r="Q1991" s="91"/>
      <c r="R1991" s="91"/>
    </row>
    <row r="1992" spans="2:18" s="92" customFormat="1" ht="15" customHeight="1" x14ac:dyDescent="0.25">
      <c r="B1992" s="173"/>
      <c r="C1992" s="174"/>
      <c r="D1992" s="175"/>
      <c r="E1992" s="176"/>
      <c r="F1992" s="176"/>
      <c r="G1992" s="23"/>
      <c r="H1992" s="23"/>
      <c r="I1992" s="23"/>
      <c r="J1992" s="23"/>
      <c r="K1992" s="91"/>
      <c r="L1992" s="91"/>
      <c r="M1992" s="91"/>
      <c r="N1992" s="91"/>
      <c r="O1992" s="91"/>
      <c r="P1992" s="91"/>
      <c r="Q1992" s="91"/>
      <c r="R1992" s="91"/>
    </row>
    <row r="1993" spans="2:18" s="92" customFormat="1" ht="15" customHeight="1" x14ac:dyDescent="0.25">
      <c r="B1993" s="173"/>
      <c r="C1993" s="174"/>
      <c r="D1993" s="175"/>
      <c r="E1993" s="176"/>
      <c r="F1993" s="176"/>
      <c r="G1993" s="23"/>
      <c r="H1993" s="23"/>
      <c r="I1993" s="23"/>
      <c r="J1993" s="23"/>
      <c r="K1993" s="91"/>
      <c r="L1993" s="91"/>
      <c r="M1993" s="91"/>
      <c r="N1993" s="91"/>
      <c r="O1993" s="91"/>
      <c r="P1993" s="91"/>
      <c r="Q1993" s="91"/>
      <c r="R1993" s="91"/>
    </row>
    <row r="1994" spans="2:18" s="92" customFormat="1" ht="15" customHeight="1" x14ac:dyDescent="0.25">
      <c r="B1994" s="173"/>
      <c r="C1994" s="174"/>
      <c r="D1994" s="175"/>
      <c r="E1994" s="176"/>
      <c r="F1994" s="176"/>
      <c r="G1994" s="23"/>
      <c r="H1994" s="23"/>
      <c r="I1994" s="23"/>
      <c r="J1994" s="23"/>
      <c r="K1994" s="91"/>
      <c r="L1994" s="91"/>
      <c r="M1994" s="91"/>
      <c r="N1994" s="91"/>
      <c r="O1994" s="91"/>
      <c r="P1994" s="91"/>
      <c r="Q1994" s="91"/>
      <c r="R1994" s="91"/>
    </row>
    <row r="1995" spans="2:18" s="92" customFormat="1" ht="15" customHeight="1" x14ac:dyDescent="0.25">
      <c r="B1995" s="173"/>
      <c r="C1995" s="174"/>
      <c r="D1995" s="175"/>
      <c r="E1995" s="176"/>
      <c r="F1995" s="176"/>
      <c r="G1995" s="23"/>
      <c r="H1995" s="23"/>
      <c r="I1995" s="23"/>
      <c r="J1995" s="23"/>
      <c r="K1995" s="91"/>
      <c r="L1995" s="91"/>
      <c r="M1995" s="91"/>
      <c r="N1995" s="91"/>
      <c r="O1995" s="91"/>
      <c r="P1995" s="91"/>
      <c r="Q1995" s="91"/>
      <c r="R1995" s="91"/>
    </row>
    <row r="1996" spans="2:18" s="92" customFormat="1" ht="15" customHeight="1" x14ac:dyDescent="0.25">
      <c r="B1996" s="173"/>
      <c r="C1996" s="174"/>
      <c r="D1996" s="175"/>
      <c r="E1996" s="176"/>
      <c r="F1996" s="176"/>
      <c r="G1996" s="23"/>
      <c r="H1996" s="23"/>
      <c r="I1996" s="23"/>
      <c r="J1996" s="23"/>
      <c r="K1996" s="91"/>
      <c r="L1996" s="91"/>
      <c r="M1996" s="91"/>
      <c r="N1996" s="91"/>
      <c r="O1996" s="91"/>
      <c r="P1996" s="91"/>
      <c r="Q1996" s="91"/>
      <c r="R1996" s="91"/>
    </row>
    <row r="1997" spans="2:18" s="92" customFormat="1" ht="15" customHeight="1" x14ac:dyDescent="0.25">
      <c r="B1997" s="173"/>
      <c r="C1997" s="174"/>
      <c r="D1997" s="175"/>
      <c r="E1997" s="176"/>
      <c r="F1997" s="176"/>
      <c r="G1997" s="23"/>
      <c r="H1997" s="23"/>
      <c r="I1997" s="23"/>
      <c r="J1997" s="23"/>
      <c r="K1997" s="91"/>
      <c r="L1997" s="91"/>
      <c r="M1997" s="91"/>
      <c r="N1997" s="91"/>
      <c r="O1997" s="91"/>
      <c r="P1997" s="91"/>
      <c r="Q1997" s="91"/>
      <c r="R1997" s="91"/>
    </row>
    <row r="1998" spans="2:18" s="92" customFormat="1" ht="15" customHeight="1" x14ac:dyDescent="0.25">
      <c r="B1998" s="173"/>
      <c r="C1998" s="174"/>
      <c r="D1998" s="175"/>
      <c r="E1998" s="176"/>
      <c r="F1998" s="176"/>
      <c r="G1998" s="23"/>
      <c r="H1998" s="23"/>
      <c r="I1998" s="23"/>
      <c r="J1998" s="23"/>
      <c r="K1998" s="91"/>
      <c r="L1998" s="91"/>
      <c r="M1998" s="91"/>
      <c r="N1998" s="91"/>
      <c r="O1998" s="91"/>
      <c r="P1998" s="91"/>
      <c r="Q1998" s="91"/>
      <c r="R1998" s="91"/>
    </row>
    <row r="1999" spans="2:18" s="92" customFormat="1" ht="15" customHeight="1" x14ac:dyDescent="0.25">
      <c r="B1999" s="173"/>
      <c r="C1999" s="174"/>
      <c r="D1999" s="175"/>
      <c r="E1999" s="176"/>
      <c r="F1999" s="176"/>
      <c r="G1999" s="23"/>
      <c r="H1999" s="23"/>
      <c r="I1999" s="23"/>
      <c r="J1999" s="23"/>
      <c r="K1999" s="91"/>
      <c r="L1999" s="91"/>
      <c r="M1999" s="91"/>
      <c r="N1999" s="91"/>
      <c r="O1999" s="91"/>
      <c r="P1999" s="91"/>
      <c r="Q1999" s="91"/>
      <c r="R1999" s="91"/>
    </row>
    <row r="2000" spans="2:18" s="92" customFormat="1" ht="15" customHeight="1" x14ac:dyDescent="0.25">
      <c r="B2000" s="173"/>
      <c r="C2000" s="174"/>
      <c r="D2000" s="175"/>
      <c r="E2000" s="176"/>
      <c r="F2000" s="176"/>
      <c r="G2000" s="23"/>
      <c r="H2000" s="23"/>
      <c r="I2000" s="23"/>
      <c r="J2000" s="23"/>
      <c r="K2000" s="91"/>
      <c r="L2000" s="91"/>
      <c r="M2000" s="91"/>
      <c r="N2000" s="91"/>
      <c r="O2000" s="91"/>
      <c r="P2000" s="91"/>
      <c r="Q2000" s="91"/>
      <c r="R2000" s="91"/>
    </row>
    <row r="2001" spans="2:18" s="92" customFormat="1" ht="15" customHeight="1" x14ac:dyDescent="0.25">
      <c r="B2001" s="173"/>
      <c r="C2001" s="174"/>
      <c r="D2001" s="175"/>
      <c r="E2001" s="176"/>
      <c r="F2001" s="176"/>
      <c r="G2001" s="23"/>
      <c r="H2001" s="23"/>
      <c r="I2001" s="23"/>
      <c r="J2001" s="23"/>
      <c r="K2001" s="91"/>
      <c r="L2001" s="91"/>
      <c r="M2001" s="91"/>
      <c r="N2001" s="91"/>
      <c r="O2001" s="91"/>
      <c r="P2001" s="91"/>
      <c r="Q2001" s="91"/>
      <c r="R2001" s="91"/>
    </row>
    <row r="2002" spans="2:18" s="92" customFormat="1" ht="15" customHeight="1" x14ac:dyDescent="0.25">
      <c r="B2002" s="173"/>
      <c r="C2002" s="174"/>
      <c r="D2002" s="175"/>
      <c r="E2002" s="176"/>
      <c r="F2002" s="176"/>
      <c r="G2002" s="23"/>
      <c r="H2002" s="23"/>
      <c r="I2002" s="23"/>
      <c r="J2002" s="23"/>
      <c r="K2002" s="91"/>
      <c r="L2002" s="91"/>
      <c r="M2002" s="91"/>
      <c r="N2002" s="91"/>
      <c r="O2002" s="91"/>
      <c r="P2002" s="91"/>
      <c r="Q2002" s="91"/>
      <c r="R2002" s="91"/>
    </row>
    <row r="2003" spans="2:18" s="92" customFormat="1" ht="15" customHeight="1" x14ac:dyDescent="0.25">
      <c r="B2003" s="173"/>
      <c r="C2003" s="174"/>
      <c r="D2003" s="175"/>
      <c r="E2003" s="176"/>
      <c r="F2003" s="176"/>
      <c r="G2003" s="23"/>
      <c r="H2003" s="23"/>
      <c r="I2003" s="23"/>
      <c r="J2003" s="23"/>
      <c r="K2003" s="91"/>
      <c r="L2003" s="91"/>
      <c r="M2003" s="91"/>
      <c r="N2003" s="91"/>
      <c r="O2003" s="91"/>
      <c r="P2003" s="91"/>
      <c r="Q2003" s="91"/>
      <c r="R2003" s="91"/>
    </row>
    <row r="2004" spans="2:18" s="92" customFormat="1" ht="15" customHeight="1" x14ac:dyDescent="0.25">
      <c r="B2004" s="173"/>
      <c r="C2004" s="174"/>
      <c r="D2004" s="175"/>
      <c r="E2004" s="176"/>
      <c r="F2004" s="176"/>
      <c r="G2004" s="23"/>
      <c r="H2004" s="23"/>
      <c r="I2004" s="23"/>
      <c r="J2004" s="23"/>
      <c r="K2004" s="91"/>
      <c r="L2004" s="91"/>
      <c r="M2004" s="91"/>
      <c r="N2004" s="91"/>
      <c r="O2004" s="91"/>
      <c r="P2004" s="91"/>
      <c r="Q2004" s="91"/>
      <c r="R2004" s="91"/>
    </row>
    <row r="2005" spans="2:18" s="92" customFormat="1" ht="15" customHeight="1" x14ac:dyDescent="0.25">
      <c r="B2005" s="173"/>
      <c r="C2005" s="174"/>
      <c r="D2005" s="175"/>
      <c r="E2005" s="176"/>
      <c r="F2005" s="176"/>
      <c r="G2005" s="23"/>
      <c r="H2005" s="23"/>
      <c r="I2005" s="23"/>
      <c r="J2005" s="23"/>
      <c r="K2005" s="91"/>
      <c r="L2005" s="91"/>
      <c r="M2005" s="91"/>
      <c r="N2005" s="91"/>
      <c r="O2005" s="91"/>
      <c r="P2005" s="91"/>
      <c r="Q2005" s="91"/>
      <c r="R2005" s="91"/>
    </row>
    <row r="2006" spans="2:18" s="92" customFormat="1" ht="15" customHeight="1" x14ac:dyDescent="0.25">
      <c r="B2006" s="173"/>
      <c r="C2006" s="174"/>
      <c r="D2006" s="175"/>
      <c r="E2006" s="176"/>
      <c r="F2006" s="176"/>
      <c r="G2006" s="23"/>
      <c r="H2006" s="23"/>
      <c r="I2006" s="23"/>
      <c r="J2006" s="23"/>
      <c r="K2006" s="91"/>
      <c r="L2006" s="91"/>
      <c r="M2006" s="91"/>
      <c r="N2006" s="91"/>
      <c r="O2006" s="91"/>
      <c r="P2006" s="91"/>
      <c r="Q2006" s="91"/>
      <c r="R2006" s="91"/>
    </row>
    <row r="2007" spans="2:18" s="92" customFormat="1" ht="15" customHeight="1" x14ac:dyDescent="0.25">
      <c r="B2007" s="173"/>
      <c r="C2007" s="174"/>
      <c r="D2007" s="175"/>
      <c r="E2007" s="176"/>
      <c r="F2007" s="176"/>
      <c r="G2007" s="23"/>
      <c r="H2007" s="23"/>
      <c r="I2007" s="23"/>
      <c r="J2007" s="23"/>
      <c r="K2007" s="91"/>
      <c r="L2007" s="91"/>
      <c r="M2007" s="91"/>
      <c r="N2007" s="91"/>
      <c r="O2007" s="91"/>
      <c r="P2007" s="91"/>
      <c r="Q2007" s="91"/>
      <c r="R2007" s="91"/>
    </row>
    <row r="2008" spans="2:18" s="92" customFormat="1" ht="15" customHeight="1" x14ac:dyDescent="0.25">
      <c r="B2008" s="173"/>
      <c r="C2008" s="174"/>
      <c r="D2008" s="175"/>
      <c r="E2008" s="176"/>
      <c r="F2008" s="176"/>
      <c r="G2008" s="23"/>
      <c r="H2008" s="23"/>
      <c r="I2008" s="23"/>
      <c r="J2008" s="23"/>
      <c r="K2008" s="91"/>
      <c r="L2008" s="91"/>
      <c r="M2008" s="91"/>
      <c r="N2008" s="91"/>
      <c r="O2008" s="91"/>
      <c r="P2008" s="91"/>
      <c r="Q2008" s="91"/>
      <c r="R2008" s="91"/>
    </row>
    <row r="2009" spans="2:18" s="92" customFormat="1" ht="15" customHeight="1" x14ac:dyDescent="0.25">
      <c r="B2009" s="173"/>
      <c r="C2009" s="174"/>
      <c r="D2009" s="175"/>
      <c r="E2009" s="176"/>
      <c r="F2009" s="176"/>
      <c r="G2009" s="23"/>
      <c r="H2009" s="23"/>
      <c r="I2009" s="23"/>
      <c r="J2009" s="23"/>
      <c r="K2009" s="91"/>
      <c r="L2009" s="91"/>
      <c r="M2009" s="91"/>
      <c r="N2009" s="91"/>
      <c r="O2009" s="91"/>
      <c r="P2009" s="91"/>
      <c r="Q2009" s="91"/>
      <c r="R2009" s="91"/>
    </row>
    <row r="2010" spans="2:18" s="92" customFormat="1" ht="15" customHeight="1" x14ac:dyDescent="0.25">
      <c r="B2010" s="173"/>
      <c r="C2010" s="174"/>
      <c r="D2010" s="175"/>
      <c r="E2010" s="176"/>
      <c r="F2010" s="176"/>
      <c r="G2010" s="23"/>
      <c r="H2010" s="23"/>
      <c r="I2010" s="23"/>
      <c r="J2010" s="23"/>
      <c r="K2010" s="91"/>
      <c r="L2010" s="91"/>
      <c r="M2010" s="91"/>
      <c r="N2010" s="91"/>
      <c r="O2010" s="91"/>
      <c r="P2010" s="91"/>
      <c r="Q2010" s="91"/>
      <c r="R2010" s="91"/>
    </row>
    <row r="2011" spans="2:18" s="92" customFormat="1" ht="15" customHeight="1" x14ac:dyDescent="0.25">
      <c r="B2011" s="173"/>
      <c r="C2011" s="174"/>
      <c r="D2011" s="175"/>
      <c r="E2011" s="176"/>
      <c r="F2011" s="176"/>
      <c r="G2011" s="23"/>
      <c r="H2011" s="23"/>
      <c r="I2011" s="23"/>
      <c r="J2011" s="23"/>
      <c r="K2011" s="91"/>
      <c r="L2011" s="91"/>
      <c r="M2011" s="91"/>
      <c r="N2011" s="91"/>
      <c r="O2011" s="91"/>
      <c r="P2011" s="91"/>
      <c r="Q2011" s="91"/>
      <c r="R2011" s="91"/>
    </row>
    <row r="2012" spans="2:18" s="92" customFormat="1" ht="15" customHeight="1" x14ac:dyDescent="0.25">
      <c r="B2012" s="173"/>
      <c r="C2012" s="174"/>
      <c r="D2012" s="175"/>
      <c r="E2012" s="176"/>
      <c r="F2012" s="176"/>
      <c r="G2012" s="23"/>
      <c r="H2012" s="23"/>
      <c r="I2012" s="23"/>
      <c r="J2012" s="23"/>
      <c r="K2012" s="91"/>
      <c r="L2012" s="91"/>
      <c r="M2012" s="91"/>
      <c r="N2012" s="91"/>
      <c r="O2012" s="91"/>
      <c r="P2012" s="91"/>
      <c r="Q2012" s="91"/>
      <c r="R2012" s="91"/>
    </row>
    <row r="2013" spans="2:18" s="92" customFormat="1" ht="15" customHeight="1" x14ac:dyDescent="0.25">
      <c r="B2013" s="173"/>
      <c r="C2013" s="174"/>
      <c r="D2013" s="175"/>
      <c r="E2013" s="176"/>
      <c r="F2013" s="176"/>
      <c r="G2013" s="23"/>
      <c r="H2013" s="23"/>
      <c r="I2013" s="23"/>
      <c r="J2013" s="23"/>
      <c r="K2013" s="91"/>
      <c r="L2013" s="91"/>
      <c r="M2013" s="91"/>
      <c r="N2013" s="91"/>
      <c r="O2013" s="91"/>
      <c r="P2013" s="91"/>
      <c r="Q2013" s="91"/>
      <c r="R2013" s="91"/>
    </row>
    <row r="2014" spans="2:18" s="92" customFormat="1" ht="15" customHeight="1" x14ac:dyDescent="0.25">
      <c r="B2014" s="173"/>
      <c r="C2014" s="174"/>
      <c r="D2014" s="175"/>
      <c r="E2014" s="176"/>
      <c r="F2014" s="176"/>
      <c r="G2014" s="23"/>
      <c r="H2014" s="23"/>
      <c r="I2014" s="23"/>
      <c r="J2014" s="23"/>
      <c r="K2014" s="91"/>
      <c r="L2014" s="91"/>
      <c r="M2014" s="91"/>
      <c r="N2014" s="91"/>
      <c r="O2014" s="91"/>
      <c r="P2014" s="91"/>
      <c r="Q2014" s="91"/>
      <c r="R2014" s="91"/>
    </row>
    <row r="2015" spans="2:18" s="92" customFormat="1" ht="15" customHeight="1" x14ac:dyDescent="0.25">
      <c r="B2015" s="173"/>
      <c r="C2015" s="174"/>
      <c r="D2015" s="175"/>
      <c r="E2015" s="176"/>
      <c r="F2015" s="176"/>
      <c r="G2015" s="23"/>
      <c r="H2015" s="23"/>
      <c r="I2015" s="23"/>
      <c r="J2015" s="23"/>
      <c r="K2015" s="91"/>
      <c r="L2015" s="91"/>
      <c r="M2015" s="91"/>
      <c r="N2015" s="91"/>
      <c r="O2015" s="91"/>
      <c r="P2015" s="91"/>
      <c r="Q2015" s="91"/>
      <c r="R2015" s="91"/>
    </row>
    <row r="2016" spans="2:18" s="92" customFormat="1" ht="15" customHeight="1" x14ac:dyDescent="0.25">
      <c r="B2016" s="173"/>
      <c r="C2016" s="174"/>
      <c r="D2016" s="175"/>
      <c r="E2016" s="176"/>
      <c r="F2016" s="176"/>
      <c r="G2016" s="23"/>
      <c r="H2016" s="23"/>
      <c r="I2016" s="23"/>
      <c r="J2016" s="23"/>
      <c r="K2016" s="91"/>
      <c r="L2016" s="91"/>
      <c r="M2016" s="91"/>
      <c r="N2016" s="91"/>
      <c r="O2016" s="91"/>
      <c r="P2016" s="91"/>
      <c r="Q2016" s="91"/>
      <c r="R2016" s="91"/>
    </row>
    <row r="2017" spans="2:18" s="92" customFormat="1" ht="15" customHeight="1" x14ac:dyDescent="0.25">
      <c r="B2017" s="173"/>
      <c r="C2017" s="174"/>
      <c r="D2017" s="175"/>
      <c r="E2017" s="176"/>
      <c r="F2017" s="176"/>
      <c r="G2017" s="23"/>
      <c r="H2017" s="23"/>
      <c r="I2017" s="23"/>
      <c r="J2017" s="23"/>
      <c r="K2017" s="91"/>
      <c r="L2017" s="91"/>
      <c r="M2017" s="91"/>
      <c r="N2017" s="91"/>
      <c r="O2017" s="91"/>
      <c r="P2017" s="91"/>
      <c r="Q2017" s="91"/>
      <c r="R2017" s="91"/>
    </row>
    <row r="2018" spans="2:18" s="92" customFormat="1" ht="15" customHeight="1" x14ac:dyDescent="0.25">
      <c r="B2018" s="173"/>
      <c r="C2018" s="174"/>
      <c r="D2018" s="175"/>
      <c r="E2018" s="176"/>
      <c r="F2018" s="176"/>
      <c r="G2018" s="23"/>
      <c r="H2018" s="23"/>
      <c r="I2018" s="23"/>
      <c r="J2018" s="23"/>
      <c r="K2018" s="91"/>
      <c r="L2018" s="91"/>
      <c r="M2018" s="91"/>
      <c r="N2018" s="91"/>
      <c r="O2018" s="91"/>
      <c r="P2018" s="91"/>
      <c r="Q2018" s="91"/>
      <c r="R2018" s="91"/>
    </row>
    <row r="2019" spans="2:18" s="92" customFormat="1" ht="15" customHeight="1" x14ac:dyDescent="0.25">
      <c r="B2019" s="173"/>
      <c r="C2019" s="174"/>
      <c r="D2019" s="175"/>
      <c r="E2019" s="176"/>
      <c r="F2019" s="176"/>
      <c r="G2019" s="23"/>
      <c r="H2019" s="23"/>
      <c r="I2019" s="23"/>
      <c r="J2019" s="23"/>
      <c r="K2019" s="91"/>
      <c r="L2019" s="91"/>
      <c r="M2019" s="91"/>
      <c r="N2019" s="91"/>
      <c r="O2019" s="91"/>
      <c r="P2019" s="91"/>
      <c r="Q2019" s="91"/>
      <c r="R2019" s="91"/>
    </row>
    <row r="2020" spans="2:18" s="92" customFormat="1" ht="15" customHeight="1" x14ac:dyDescent="0.25">
      <c r="B2020" s="173"/>
      <c r="C2020" s="174"/>
      <c r="D2020" s="175"/>
      <c r="E2020" s="176"/>
      <c r="F2020" s="176"/>
      <c r="G2020" s="23"/>
      <c r="H2020" s="23"/>
      <c r="I2020" s="23"/>
      <c r="J2020" s="23"/>
      <c r="K2020" s="91"/>
      <c r="L2020" s="91"/>
      <c r="M2020" s="91"/>
      <c r="N2020" s="91"/>
      <c r="O2020" s="91"/>
      <c r="P2020" s="91"/>
      <c r="Q2020" s="91"/>
      <c r="R2020" s="91"/>
    </row>
    <row r="2021" spans="2:18" s="92" customFormat="1" ht="15" customHeight="1" x14ac:dyDescent="0.25">
      <c r="B2021" s="173"/>
      <c r="C2021" s="174"/>
      <c r="D2021" s="175"/>
      <c r="E2021" s="176"/>
      <c r="F2021" s="176"/>
      <c r="G2021" s="23"/>
      <c r="H2021" s="23"/>
      <c r="I2021" s="23"/>
      <c r="J2021" s="23"/>
      <c r="K2021" s="91"/>
      <c r="L2021" s="91"/>
      <c r="M2021" s="91"/>
      <c r="N2021" s="91"/>
      <c r="O2021" s="91"/>
      <c r="P2021" s="91"/>
      <c r="Q2021" s="91"/>
      <c r="R2021" s="91"/>
    </row>
    <row r="2022" spans="2:18" s="92" customFormat="1" ht="15" customHeight="1" x14ac:dyDescent="0.25">
      <c r="B2022" s="173"/>
      <c r="C2022" s="174"/>
      <c r="D2022" s="175"/>
      <c r="E2022" s="176"/>
      <c r="F2022" s="176"/>
      <c r="G2022" s="23"/>
      <c r="H2022" s="23"/>
      <c r="I2022" s="23"/>
      <c r="J2022" s="23"/>
      <c r="K2022" s="91"/>
      <c r="L2022" s="91"/>
      <c r="M2022" s="91"/>
      <c r="N2022" s="91"/>
      <c r="O2022" s="91"/>
      <c r="P2022" s="91"/>
      <c r="Q2022" s="91"/>
      <c r="R2022" s="91"/>
    </row>
    <row r="2023" spans="2:18" s="92" customFormat="1" ht="15" customHeight="1" x14ac:dyDescent="0.25">
      <c r="B2023" s="173"/>
      <c r="C2023" s="174"/>
      <c r="D2023" s="175"/>
      <c r="E2023" s="176"/>
      <c r="F2023" s="176"/>
      <c r="G2023" s="23"/>
      <c r="H2023" s="23"/>
      <c r="I2023" s="23"/>
      <c r="J2023" s="23"/>
      <c r="K2023" s="91"/>
      <c r="L2023" s="91"/>
      <c r="M2023" s="91"/>
      <c r="N2023" s="91"/>
      <c r="O2023" s="91"/>
      <c r="P2023" s="91"/>
      <c r="Q2023" s="91"/>
      <c r="R2023" s="91"/>
    </row>
    <row r="2024" spans="2:18" s="92" customFormat="1" ht="15" customHeight="1" x14ac:dyDescent="0.25">
      <c r="B2024" s="173"/>
      <c r="C2024" s="174"/>
      <c r="D2024" s="175"/>
      <c r="E2024" s="176"/>
      <c r="F2024" s="176"/>
      <c r="G2024" s="23"/>
      <c r="H2024" s="23"/>
      <c r="I2024" s="23"/>
      <c r="J2024" s="23"/>
      <c r="K2024" s="91"/>
      <c r="L2024" s="91"/>
      <c r="M2024" s="91"/>
      <c r="N2024" s="91"/>
      <c r="O2024" s="91"/>
      <c r="P2024" s="91"/>
      <c r="Q2024" s="91"/>
      <c r="R2024" s="91"/>
    </row>
    <row r="2025" spans="2:18" s="92" customFormat="1" ht="15" customHeight="1" x14ac:dyDescent="0.25">
      <c r="B2025" s="173"/>
      <c r="C2025" s="174"/>
      <c r="D2025" s="175"/>
      <c r="E2025" s="176"/>
      <c r="F2025" s="176"/>
      <c r="G2025" s="23"/>
      <c r="H2025" s="23"/>
      <c r="I2025" s="23"/>
      <c r="J2025" s="23"/>
      <c r="K2025" s="91"/>
      <c r="L2025" s="91"/>
      <c r="M2025" s="91"/>
      <c r="N2025" s="91"/>
      <c r="O2025" s="91"/>
      <c r="P2025" s="91"/>
      <c r="Q2025" s="91"/>
      <c r="R2025" s="91"/>
    </row>
    <row r="2026" spans="2:18" s="92" customFormat="1" ht="15" customHeight="1" x14ac:dyDescent="0.25">
      <c r="B2026" s="173"/>
      <c r="C2026" s="174"/>
      <c r="D2026" s="175"/>
      <c r="E2026" s="176"/>
      <c r="F2026" s="176"/>
      <c r="G2026" s="23"/>
      <c r="H2026" s="23"/>
      <c r="I2026" s="23"/>
      <c r="J2026" s="23"/>
      <c r="K2026" s="91"/>
      <c r="L2026" s="91"/>
      <c r="M2026" s="91"/>
      <c r="N2026" s="91"/>
      <c r="O2026" s="91"/>
      <c r="P2026" s="91"/>
      <c r="Q2026" s="91"/>
      <c r="R2026" s="91"/>
    </row>
    <row r="2027" spans="2:18" s="92" customFormat="1" ht="15" customHeight="1" x14ac:dyDescent="0.25">
      <c r="B2027" s="173"/>
      <c r="C2027" s="174"/>
      <c r="D2027" s="175"/>
      <c r="E2027" s="176"/>
      <c r="F2027" s="176"/>
      <c r="G2027" s="23"/>
      <c r="H2027" s="23"/>
      <c r="I2027" s="23"/>
      <c r="J2027" s="23"/>
      <c r="K2027" s="91"/>
      <c r="L2027" s="91"/>
      <c r="M2027" s="91"/>
      <c r="N2027" s="91"/>
      <c r="O2027" s="91"/>
      <c r="P2027" s="91"/>
      <c r="Q2027" s="91"/>
      <c r="R2027" s="91"/>
    </row>
    <row r="2028" spans="2:18" s="92" customFormat="1" ht="15" customHeight="1" x14ac:dyDescent="0.25">
      <c r="B2028" s="173"/>
      <c r="C2028" s="174"/>
      <c r="D2028" s="175"/>
      <c r="E2028" s="176"/>
      <c r="F2028" s="176"/>
      <c r="G2028" s="23"/>
      <c r="H2028" s="23"/>
      <c r="I2028" s="23"/>
      <c r="J2028" s="23"/>
      <c r="K2028" s="91"/>
      <c r="L2028" s="91"/>
      <c r="M2028" s="91"/>
      <c r="N2028" s="91"/>
      <c r="O2028" s="91"/>
      <c r="P2028" s="91"/>
      <c r="Q2028" s="91"/>
      <c r="R2028" s="91"/>
    </row>
    <row r="2029" spans="2:18" s="92" customFormat="1" ht="15" customHeight="1" x14ac:dyDescent="0.25">
      <c r="B2029" s="173"/>
      <c r="C2029" s="174"/>
      <c r="D2029" s="175"/>
      <c r="E2029" s="176"/>
      <c r="F2029" s="176"/>
      <c r="G2029" s="23"/>
      <c r="H2029" s="23"/>
      <c r="I2029" s="23"/>
      <c r="J2029" s="23"/>
      <c r="K2029" s="91"/>
      <c r="L2029" s="91"/>
      <c r="M2029" s="91"/>
      <c r="N2029" s="91"/>
      <c r="O2029" s="91"/>
      <c r="P2029" s="91"/>
      <c r="Q2029" s="91"/>
      <c r="R2029" s="91"/>
    </row>
    <row r="2030" spans="2:18" s="92" customFormat="1" ht="15" customHeight="1" x14ac:dyDescent="0.25">
      <c r="B2030" s="173"/>
      <c r="C2030" s="174"/>
      <c r="D2030" s="175"/>
      <c r="E2030" s="176"/>
      <c r="F2030" s="176"/>
      <c r="G2030" s="23"/>
      <c r="H2030" s="23"/>
      <c r="I2030" s="23"/>
      <c r="J2030" s="23"/>
      <c r="K2030" s="91"/>
      <c r="L2030" s="91"/>
      <c r="M2030" s="91"/>
      <c r="N2030" s="91"/>
      <c r="O2030" s="91"/>
      <c r="P2030" s="91"/>
      <c r="Q2030" s="91"/>
      <c r="R2030" s="91"/>
    </row>
    <row r="2031" spans="2:18" s="92" customFormat="1" ht="15" customHeight="1" x14ac:dyDescent="0.25">
      <c r="B2031" s="173"/>
      <c r="C2031" s="174"/>
      <c r="D2031" s="175"/>
      <c r="E2031" s="176"/>
      <c r="F2031" s="176"/>
      <c r="G2031" s="23"/>
      <c r="H2031" s="23"/>
      <c r="I2031" s="23"/>
      <c r="J2031" s="23"/>
      <c r="K2031" s="91"/>
      <c r="L2031" s="91"/>
      <c r="M2031" s="91"/>
      <c r="N2031" s="91"/>
      <c r="O2031" s="91"/>
      <c r="P2031" s="91"/>
      <c r="Q2031" s="91"/>
      <c r="R2031" s="91"/>
    </row>
    <row r="2032" spans="2:18" s="92" customFormat="1" ht="15" customHeight="1" x14ac:dyDescent="0.25">
      <c r="B2032" s="173"/>
      <c r="C2032" s="174"/>
      <c r="D2032" s="175"/>
      <c r="E2032" s="176"/>
      <c r="F2032" s="176"/>
      <c r="G2032" s="23"/>
      <c r="H2032" s="23"/>
      <c r="I2032" s="23"/>
      <c r="J2032" s="23"/>
      <c r="K2032" s="91"/>
      <c r="L2032" s="91"/>
      <c r="M2032" s="91"/>
      <c r="N2032" s="91"/>
      <c r="O2032" s="91"/>
      <c r="P2032" s="91"/>
      <c r="Q2032" s="91"/>
      <c r="R2032" s="91"/>
    </row>
    <row r="2033" spans="2:18" s="92" customFormat="1" ht="15" customHeight="1" x14ac:dyDescent="0.25">
      <c r="B2033" s="173"/>
      <c r="C2033" s="174"/>
      <c r="D2033" s="175"/>
      <c r="E2033" s="176"/>
      <c r="F2033" s="176"/>
      <c r="G2033" s="23"/>
      <c r="H2033" s="23"/>
      <c r="I2033" s="23"/>
      <c r="J2033" s="23"/>
      <c r="K2033" s="91"/>
      <c r="L2033" s="91"/>
      <c r="M2033" s="91"/>
      <c r="N2033" s="91"/>
      <c r="O2033" s="91"/>
      <c r="P2033" s="91"/>
      <c r="Q2033" s="91"/>
      <c r="R2033" s="91"/>
    </row>
    <row r="2034" spans="2:18" s="92" customFormat="1" ht="15" customHeight="1" x14ac:dyDescent="0.25">
      <c r="B2034" s="173"/>
      <c r="C2034" s="174"/>
      <c r="D2034" s="175"/>
      <c r="E2034" s="176"/>
      <c r="F2034" s="176"/>
      <c r="G2034" s="23"/>
      <c r="H2034" s="23"/>
      <c r="I2034" s="23"/>
      <c r="J2034" s="23"/>
      <c r="K2034" s="91"/>
      <c r="L2034" s="91"/>
      <c r="M2034" s="91"/>
      <c r="N2034" s="91"/>
      <c r="O2034" s="91"/>
      <c r="P2034" s="91"/>
      <c r="Q2034" s="91"/>
      <c r="R2034" s="91"/>
    </row>
    <row r="2035" spans="2:18" s="92" customFormat="1" ht="15" customHeight="1" x14ac:dyDescent="0.25">
      <c r="B2035" s="173"/>
      <c r="C2035" s="174"/>
      <c r="D2035" s="175"/>
      <c r="E2035" s="176"/>
      <c r="F2035" s="176"/>
      <c r="G2035" s="23"/>
      <c r="H2035" s="23"/>
      <c r="I2035" s="23"/>
      <c r="J2035" s="23"/>
      <c r="K2035" s="91"/>
      <c r="L2035" s="91"/>
      <c r="M2035" s="91"/>
      <c r="N2035" s="91"/>
      <c r="O2035" s="91"/>
      <c r="P2035" s="91"/>
      <c r="Q2035" s="91"/>
      <c r="R2035" s="91"/>
    </row>
    <row r="2036" spans="2:18" s="92" customFormat="1" ht="15" customHeight="1" x14ac:dyDescent="0.25">
      <c r="B2036" s="173"/>
      <c r="C2036" s="174"/>
      <c r="D2036" s="175"/>
      <c r="E2036" s="176"/>
      <c r="F2036" s="176"/>
      <c r="G2036" s="23"/>
      <c r="H2036" s="23"/>
      <c r="I2036" s="23"/>
      <c r="J2036" s="23"/>
      <c r="K2036" s="91"/>
      <c r="L2036" s="91"/>
      <c r="M2036" s="91"/>
      <c r="N2036" s="91"/>
      <c r="O2036" s="91"/>
      <c r="P2036" s="91"/>
      <c r="Q2036" s="91"/>
      <c r="R2036" s="91"/>
    </row>
    <row r="2037" spans="2:18" s="92" customFormat="1" ht="15" customHeight="1" x14ac:dyDescent="0.25">
      <c r="B2037" s="173"/>
      <c r="C2037" s="174"/>
      <c r="D2037" s="175"/>
      <c r="E2037" s="176"/>
      <c r="F2037" s="176"/>
      <c r="G2037" s="23"/>
      <c r="H2037" s="23"/>
      <c r="I2037" s="23"/>
      <c r="J2037" s="23"/>
      <c r="K2037" s="91"/>
      <c r="L2037" s="91"/>
      <c r="M2037" s="91"/>
      <c r="N2037" s="91"/>
      <c r="O2037" s="91"/>
      <c r="P2037" s="91"/>
      <c r="Q2037" s="91"/>
      <c r="R2037" s="91"/>
    </row>
    <row r="2038" spans="2:18" s="92" customFormat="1" ht="15" customHeight="1" x14ac:dyDescent="0.25">
      <c r="B2038" s="173"/>
      <c r="C2038" s="174"/>
      <c r="D2038" s="175"/>
      <c r="E2038" s="176"/>
      <c r="F2038" s="176"/>
      <c r="G2038" s="23"/>
      <c r="H2038" s="23"/>
      <c r="I2038" s="23"/>
      <c r="J2038" s="23"/>
      <c r="K2038" s="91"/>
      <c r="L2038" s="91"/>
      <c r="M2038" s="91"/>
      <c r="N2038" s="91"/>
      <c r="O2038" s="91"/>
      <c r="P2038" s="91"/>
      <c r="Q2038" s="91"/>
      <c r="R2038" s="91"/>
    </row>
    <row r="2039" spans="2:18" s="92" customFormat="1" ht="15" customHeight="1" x14ac:dyDescent="0.25">
      <c r="B2039" s="173"/>
      <c r="C2039" s="174"/>
      <c r="D2039" s="175"/>
      <c r="E2039" s="176"/>
      <c r="F2039" s="176"/>
      <c r="G2039" s="23"/>
      <c r="H2039" s="23"/>
      <c r="I2039" s="23"/>
      <c r="J2039" s="23"/>
      <c r="K2039" s="91"/>
      <c r="L2039" s="91"/>
      <c r="M2039" s="91"/>
      <c r="N2039" s="91"/>
      <c r="O2039" s="91"/>
      <c r="P2039" s="91"/>
      <c r="Q2039" s="91"/>
      <c r="R2039" s="91"/>
    </row>
    <row r="2040" spans="2:18" s="92" customFormat="1" ht="15" customHeight="1" x14ac:dyDescent="0.25">
      <c r="B2040" s="173"/>
      <c r="C2040" s="174"/>
      <c r="D2040" s="175"/>
      <c r="E2040" s="176"/>
      <c r="F2040" s="176"/>
      <c r="G2040" s="23"/>
      <c r="H2040" s="23"/>
      <c r="I2040" s="23"/>
      <c r="J2040" s="23"/>
      <c r="K2040" s="91"/>
      <c r="L2040" s="91"/>
      <c r="M2040" s="91"/>
      <c r="N2040" s="91"/>
      <c r="O2040" s="91"/>
      <c r="P2040" s="91"/>
      <c r="Q2040" s="91"/>
      <c r="R2040" s="91"/>
    </row>
    <row r="2041" spans="2:18" s="92" customFormat="1" ht="15" customHeight="1" x14ac:dyDescent="0.25">
      <c r="B2041" s="173"/>
      <c r="C2041" s="174"/>
      <c r="D2041" s="175"/>
      <c r="E2041" s="176"/>
      <c r="F2041" s="176"/>
      <c r="G2041" s="23"/>
      <c r="H2041" s="23"/>
      <c r="I2041" s="23"/>
      <c r="J2041" s="23"/>
      <c r="K2041" s="91"/>
      <c r="L2041" s="91"/>
      <c r="M2041" s="91"/>
      <c r="N2041" s="91"/>
      <c r="O2041" s="91"/>
      <c r="P2041" s="91"/>
      <c r="Q2041" s="91"/>
      <c r="R2041" s="91"/>
    </row>
    <row r="2042" spans="2:18" s="92" customFormat="1" ht="15" customHeight="1" x14ac:dyDescent="0.25">
      <c r="B2042" s="173"/>
      <c r="C2042" s="174"/>
      <c r="D2042" s="175"/>
      <c r="E2042" s="176"/>
      <c r="F2042" s="176"/>
      <c r="G2042" s="23"/>
      <c r="H2042" s="23"/>
      <c r="I2042" s="23"/>
      <c r="J2042" s="23"/>
      <c r="K2042" s="91"/>
      <c r="L2042" s="91"/>
      <c r="M2042" s="91"/>
      <c r="N2042" s="91"/>
      <c r="O2042" s="91"/>
      <c r="P2042" s="91"/>
      <c r="Q2042" s="91"/>
      <c r="R2042" s="91"/>
    </row>
    <row r="2043" spans="2:18" s="92" customFormat="1" ht="15" customHeight="1" x14ac:dyDescent="0.25">
      <c r="B2043" s="173"/>
      <c r="C2043" s="174"/>
      <c r="D2043" s="175"/>
      <c r="E2043" s="176"/>
      <c r="F2043" s="176"/>
      <c r="G2043" s="23"/>
      <c r="H2043" s="23"/>
      <c r="I2043" s="23"/>
      <c r="J2043" s="23"/>
      <c r="K2043" s="91"/>
      <c r="L2043" s="91"/>
      <c r="M2043" s="91"/>
      <c r="N2043" s="91"/>
      <c r="O2043" s="91"/>
      <c r="P2043" s="91"/>
      <c r="Q2043" s="91"/>
      <c r="R2043" s="91"/>
    </row>
    <row r="2044" spans="2:18" s="92" customFormat="1" ht="15" customHeight="1" x14ac:dyDescent="0.25">
      <c r="B2044" s="173"/>
      <c r="C2044" s="174"/>
      <c r="D2044" s="175"/>
      <c r="E2044" s="176"/>
      <c r="F2044" s="176"/>
      <c r="G2044" s="23"/>
      <c r="H2044" s="23"/>
      <c r="I2044" s="23"/>
      <c r="J2044" s="23"/>
      <c r="K2044" s="91"/>
      <c r="L2044" s="91"/>
      <c r="M2044" s="91"/>
      <c r="N2044" s="91"/>
      <c r="O2044" s="91"/>
      <c r="P2044" s="91"/>
      <c r="Q2044" s="91"/>
      <c r="R2044" s="91"/>
    </row>
    <row r="2045" spans="2:18" s="92" customFormat="1" ht="15" customHeight="1" x14ac:dyDescent="0.25">
      <c r="B2045" s="173"/>
      <c r="C2045" s="174"/>
      <c r="D2045" s="175"/>
      <c r="E2045" s="176"/>
      <c r="F2045" s="176"/>
      <c r="G2045" s="23"/>
      <c r="H2045" s="23"/>
      <c r="I2045" s="23"/>
      <c r="J2045" s="23"/>
      <c r="K2045" s="91"/>
      <c r="L2045" s="91"/>
      <c r="M2045" s="91"/>
      <c r="N2045" s="91"/>
      <c r="O2045" s="91"/>
      <c r="P2045" s="91"/>
      <c r="Q2045" s="91"/>
      <c r="R2045" s="91"/>
    </row>
    <row r="2046" spans="2:18" s="92" customFormat="1" ht="15" customHeight="1" x14ac:dyDescent="0.25">
      <c r="B2046" s="173"/>
      <c r="C2046" s="174"/>
      <c r="D2046" s="175"/>
      <c r="E2046" s="176"/>
      <c r="F2046" s="176"/>
      <c r="G2046" s="23"/>
      <c r="H2046" s="23"/>
      <c r="I2046" s="23"/>
      <c r="J2046" s="23"/>
      <c r="K2046" s="91"/>
      <c r="L2046" s="91"/>
      <c r="M2046" s="91"/>
      <c r="N2046" s="91"/>
      <c r="O2046" s="91"/>
      <c r="P2046" s="91"/>
      <c r="Q2046" s="91"/>
      <c r="R2046" s="91"/>
    </row>
    <row r="2047" spans="2:18" s="92" customFormat="1" ht="15" customHeight="1" x14ac:dyDescent="0.25">
      <c r="B2047" s="173"/>
      <c r="C2047" s="174"/>
      <c r="D2047" s="175"/>
      <c r="E2047" s="176"/>
      <c r="F2047" s="176"/>
      <c r="G2047" s="23"/>
      <c r="H2047" s="23"/>
      <c r="I2047" s="23"/>
      <c r="J2047" s="23"/>
      <c r="K2047" s="91"/>
      <c r="L2047" s="91"/>
      <c r="M2047" s="91"/>
      <c r="N2047" s="91"/>
      <c r="O2047" s="91"/>
      <c r="P2047" s="91"/>
      <c r="Q2047" s="91"/>
      <c r="R2047" s="91"/>
    </row>
    <row r="2048" spans="2:18" s="92" customFormat="1" ht="15" customHeight="1" x14ac:dyDescent="0.25">
      <c r="B2048" s="173"/>
      <c r="C2048" s="174"/>
      <c r="D2048" s="175"/>
      <c r="E2048" s="176"/>
      <c r="F2048" s="176"/>
      <c r="G2048" s="23"/>
      <c r="H2048" s="23"/>
      <c r="I2048" s="23"/>
      <c r="J2048" s="23"/>
      <c r="K2048" s="91"/>
      <c r="L2048" s="91"/>
      <c r="M2048" s="91"/>
      <c r="N2048" s="91"/>
      <c r="O2048" s="91"/>
      <c r="P2048" s="91"/>
      <c r="Q2048" s="91"/>
      <c r="R2048" s="91"/>
    </row>
    <row r="2049" spans="2:18" s="92" customFormat="1" ht="15" customHeight="1" x14ac:dyDescent="0.25">
      <c r="B2049" s="173"/>
      <c r="C2049" s="174"/>
      <c r="D2049" s="175"/>
      <c r="E2049" s="176"/>
      <c r="F2049" s="176"/>
      <c r="G2049" s="23"/>
      <c r="H2049" s="23"/>
      <c r="I2049" s="23"/>
      <c r="J2049" s="23"/>
      <c r="K2049" s="91"/>
      <c r="L2049" s="91"/>
      <c r="M2049" s="91"/>
      <c r="N2049" s="91"/>
      <c r="O2049" s="91"/>
      <c r="P2049" s="91"/>
      <c r="Q2049" s="91"/>
      <c r="R2049" s="91"/>
    </row>
    <row r="2050" spans="2:18" s="92" customFormat="1" ht="15" customHeight="1" x14ac:dyDescent="0.25">
      <c r="B2050" s="173"/>
      <c r="C2050" s="174"/>
      <c r="D2050" s="175"/>
      <c r="E2050" s="176"/>
      <c r="F2050" s="176"/>
      <c r="G2050" s="23"/>
      <c r="H2050" s="23"/>
      <c r="I2050" s="23"/>
      <c r="J2050" s="23"/>
      <c r="K2050" s="91"/>
      <c r="L2050" s="91"/>
      <c r="M2050" s="91"/>
      <c r="N2050" s="91"/>
      <c r="O2050" s="91"/>
      <c r="P2050" s="91"/>
      <c r="Q2050" s="91"/>
      <c r="R2050" s="91"/>
    </row>
    <row r="2051" spans="2:18" s="92" customFormat="1" ht="15" customHeight="1" x14ac:dyDescent="0.25">
      <c r="B2051" s="173"/>
      <c r="C2051" s="174"/>
      <c r="D2051" s="175"/>
      <c r="E2051" s="176"/>
      <c r="F2051" s="176"/>
      <c r="G2051" s="23"/>
      <c r="H2051" s="23"/>
      <c r="I2051" s="23"/>
      <c r="J2051" s="23"/>
      <c r="K2051" s="91"/>
      <c r="L2051" s="91"/>
      <c r="M2051" s="91"/>
      <c r="N2051" s="91"/>
      <c r="O2051" s="91"/>
      <c r="P2051" s="91"/>
      <c r="Q2051" s="91"/>
      <c r="R2051" s="91"/>
    </row>
    <row r="2052" spans="2:18" s="92" customFormat="1" ht="15" customHeight="1" x14ac:dyDescent="0.25">
      <c r="B2052" s="173"/>
      <c r="C2052" s="174"/>
      <c r="D2052" s="175"/>
      <c r="E2052" s="176"/>
      <c r="F2052" s="176"/>
      <c r="G2052" s="23"/>
      <c r="H2052" s="23"/>
      <c r="I2052" s="23"/>
      <c r="J2052" s="23"/>
      <c r="K2052" s="91"/>
      <c r="L2052" s="91"/>
      <c r="M2052" s="91"/>
      <c r="N2052" s="91"/>
      <c r="O2052" s="91"/>
      <c r="P2052" s="91"/>
      <c r="Q2052" s="91"/>
      <c r="R2052" s="91"/>
    </row>
    <row r="2053" spans="2:18" s="92" customFormat="1" ht="15" customHeight="1" x14ac:dyDescent="0.25">
      <c r="B2053" s="173"/>
      <c r="C2053" s="174"/>
      <c r="D2053" s="175"/>
      <c r="E2053" s="176"/>
      <c r="F2053" s="176"/>
      <c r="G2053" s="23"/>
      <c r="H2053" s="23"/>
      <c r="I2053" s="23"/>
      <c r="J2053" s="23"/>
      <c r="K2053" s="91"/>
      <c r="L2053" s="91"/>
      <c r="M2053" s="91"/>
      <c r="N2053" s="91"/>
      <c r="O2053" s="91"/>
      <c r="P2053" s="91"/>
      <c r="Q2053" s="91"/>
      <c r="R2053" s="91"/>
    </row>
    <row r="2054" spans="2:18" s="92" customFormat="1" ht="15" customHeight="1" x14ac:dyDescent="0.25">
      <c r="B2054" s="173"/>
      <c r="C2054" s="174"/>
      <c r="D2054" s="175"/>
      <c r="E2054" s="176"/>
      <c r="F2054" s="176"/>
      <c r="G2054" s="23"/>
      <c r="H2054" s="23"/>
      <c r="I2054" s="23"/>
      <c r="J2054" s="23"/>
      <c r="K2054" s="91"/>
      <c r="L2054" s="91"/>
      <c r="M2054" s="91"/>
      <c r="N2054" s="91"/>
      <c r="O2054" s="91"/>
      <c r="P2054" s="91"/>
      <c r="Q2054" s="91"/>
      <c r="R2054" s="91"/>
    </row>
    <row r="2055" spans="2:18" s="92" customFormat="1" ht="15" customHeight="1" x14ac:dyDescent="0.25">
      <c r="B2055" s="173"/>
      <c r="C2055" s="174"/>
      <c r="D2055" s="175"/>
      <c r="E2055" s="176"/>
      <c r="F2055" s="176"/>
      <c r="G2055" s="23"/>
      <c r="H2055" s="23"/>
      <c r="I2055" s="23"/>
      <c r="J2055" s="23"/>
      <c r="K2055" s="91"/>
      <c r="L2055" s="91"/>
      <c r="M2055" s="91"/>
      <c r="N2055" s="91"/>
      <c r="O2055" s="91"/>
      <c r="P2055" s="91"/>
      <c r="Q2055" s="91"/>
      <c r="R2055" s="91"/>
    </row>
    <row r="2056" spans="2:18" s="92" customFormat="1" ht="15" customHeight="1" x14ac:dyDescent="0.25">
      <c r="B2056" s="173"/>
      <c r="C2056" s="174"/>
      <c r="D2056" s="175"/>
      <c r="E2056" s="176"/>
      <c r="F2056" s="176"/>
      <c r="G2056" s="23"/>
      <c r="H2056" s="23"/>
      <c r="I2056" s="23"/>
      <c r="J2056" s="23"/>
      <c r="K2056" s="91"/>
      <c r="L2056" s="91"/>
      <c r="M2056" s="91"/>
      <c r="N2056" s="91"/>
      <c r="O2056" s="91"/>
      <c r="P2056" s="91"/>
      <c r="Q2056" s="91"/>
      <c r="R2056" s="91"/>
    </row>
    <row r="2057" spans="2:18" s="92" customFormat="1" ht="15" customHeight="1" x14ac:dyDescent="0.25">
      <c r="B2057" s="173"/>
      <c r="C2057" s="174"/>
      <c r="D2057" s="175"/>
      <c r="E2057" s="176"/>
      <c r="F2057" s="176"/>
      <c r="G2057" s="23"/>
      <c r="H2057" s="23"/>
      <c r="I2057" s="23"/>
      <c r="J2057" s="23"/>
      <c r="K2057" s="91"/>
      <c r="L2057" s="91"/>
      <c r="M2057" s="91"/>
      <c r="N2057" s="91"/>
      <c r="O2057" s="91"/>
      <c r="P2057" s="91"/>
      <c r="Q2057" s="91"/>
      <c r="R2057" s="91"/>
    </row>
    <row r="2058" spans="2:18" s="92" customFormat="1" ht="15" customHeight="1" x14ac:dyDescent="0.25">
      <c r="B2058" s="173"/>
      <c r="C2058" s="174"/>
      <c r="D2058" s="175"/>
      <c r="E2058" s="176"/>
      <c r="F2058" s="176"/>
      <c r="G2058" s="23"/>
      <c r="H2058" s="23"/>
      <c r="I2058" s="23"/>
      <c r="J2058" s="23"/>
      <c r="K2058" s="91"/>
      <c r="L2058" s="91"/>
      <c r="M2058" s="91"/>
      <c r="N2058" s="91"/>
      <c r="O2058" s="91"/>
      <c r="P2058" s="91"/>
      <c r="Q2058" s="91"/>
      <c r="R2058" s="91"/>
    </row>
    <row r="2059" spans="2:18" s="92" customFormat="1" ht="15" customHeight="1" x14ac:dyDescent="0.25">
      <c r="B2059" s="173"/>
      <c r="C2059" s="174"/>
      <c r="D2059" s="175"/>
      <c r="E2059" s="176"/>
      <c r="F2059" s="176"/>
      <c r="G2059" s="23"/>
      <c r="H2059" s="23"/>
      <c r="I2059" s="23"/>
      <c r="J2059" s="23"/>
      <c r="K2059" s="91"/>
      <c r="L2059" s="91"/>
      <c r="M2059" s="91"/>
      <c r="N2059" s="91"/>
      <c r="O2059" s="91"/>
      <c r="P2059" s="91"/>
      <c r="Q2059" s="91"/>
      <c r="R2059" s="91"/>
    </row>
    <row r="2060" spans="2:18" s="92" customFormat="1" ht="15" customHeight="1" x14ac:dyDescent="0.25">
      <c r="B2060" s="173"/>
      <c r="C2060" s="174"/>
      <c r="D2060" s="175"/>
      <c r="E2060" s="176"/>
      <c r="F2060" s="176"/>
      <c r="G2060" s="23"/>
      <c r="H2060" s="23"/>
      <c r="I2060" s="23"/>
      <c r="J2060" s="23"/>
      <c r="K2060" s="91"/>
      <c r="L2060" s="91"/>
      <c r="M2060" s="91"/>
      <c r="N2060" s="91"/>
      <c r="O2060" s="91"/>
      <c r="P2060" s="91"/>
      <c r="Q2060" s="91"/>
      <c r="R2060" s="91"/>
    </row>
    <row r="2061" spans="2:18" s="92" customFormat="1" ht="15" customHeight="1" x14ac:dyDescent="0.25">
      <c r="B2061" s="173"/>
      <c r="C2061" s="174"/>
      <c r="D2061" s="175"/>
      <c r="E2061" s="176"/>
      <c r="F2061" s="176"/>
      <c r="G2061" s="23"/>
      <c r="H2061" s="23"/>
      <c r="I2061" s="23"/>
      <c r="J2061" s="23"/>
      <c r="K2061" s="91"/>
      <c r="L2061" s="91"/>
      <c r="M2061" s="91"/>
      <c r="N2061" s="91"/>
      <c r="O2061" s="91"/>
      <c r="P2061" s="91"/>
      <c r="Q2061" s="91"/>
      <c r="R2061" s="91"/>
    </row>
    <row r="2062" spans="2:18" s="92" customFormat="1" ht="15" customHeight="1" x14ac:dyDescent="0.25">
      <c r="B2062" s="173"/>
      <c r="C2062" s="174"/>
      <c r="D2062" s="175"/>
      <c r="E2062" s="176"/>
      <c r="F2062" s="176"/>
      <c r="G2062" s="23"/>
      <c r="H2062" s="23"/>
      <c r="I2062" s="23"/>
      <c r="J2062" s="23"/>
      <c r="K2062" s="91"/>
      <c r="L2062" s="91"/>
      <c r="M2062" s="91"/>
      <c r="N2062" s="91"/>
      <c r="O2062" s="91"/>
      <c r="P2062" s="91"/>
      <c r="Q2062" s="91"/>
      <c r="R2062" s="91"/>
    </row>
    <row r="2063" spans="2:18" s="92" customFormat="1" ht="15" customHeight="1" x14ac:dyDescent="0.25">
      <c r="B2063" s="173"/>
      <c r="C2063" s="174"/>
      <c r="D2063" s="175"/>
      <c r="E2063" s="176"/>
      <c r="F2063" s="176"/>
      <c r="G2063" s="23"/>
      <c r="H2063" s="23"/>
      <c r="I2063" s="23"/>
      <c r="J2063" s="23"/>
      <c r="K2063" s="91"/>
      <c r="L2063" s="91"/>
      <c r="M2063" s="91"/>
      <c r="N2063" s="91"/>
      <c r="O2063" s="91"/>
      <c r="P2063" s="91"/>
      <c r="Q2063" s="91"/>
      <c r="R2063" s="91"/>
    </row>
    <row r="2064" spans="2:18" s="92" customFormat="1" ht="15" customHeight="1" x14ac:dyDescent="0.25">
      <c r="B2064" s="173"/>
      <c r="C2064" s="174"/>
      <c r="D2064" s="175"/>
      <c r="E2064" s="176"/>
      <c r="F2064" s="176"/>
      <c r="G2064" s="23"/>
      <c r="H2064" s="23"/>
      <c r="I2064" s="23"/>
      <c r="J2064" s="23"/>
      <c r="K2064" s="91"/>
      <c r="L2064" s="91"/>
      <c r="M2064" s="91"/>
      <c r="N2064" s="91"/>
      <c r="O2064" s="91"/>
      <c r="P2064" s="91"/>
      <c r="Q2064" s="91"/>
      <c r="R2064" s="91"/>
    </row>
    <row r="2065" spans="2:18" s="92" customFormat="1" ht="15" customHeight="1" x14ac:dyDescent="0.25">
      <c r="B2065" s="173"/>
      <c r="C2065" s="174"/>
      <c r="D2065" s="175"/>
      <c r="E2065" s="176"/>
      <c r="F2065" s="176"/>
      <c r="G2065" s="23"/>
      <c r="H2065" s="23"/>
      <c r="I2065" s="23"/>
      <c r="J2065" s="23"/>
      <c r="K2065" s="91"/>
      <c r="L2065" s="91"/>
      <c r="M2065" s="91"/>
      <c r="N2065" s="91"/>
      <c r="O2065" s="91"/>
      <c r="P2065" s="91"/>
      <c r="Q2065" s="91"/>
      <c r="R2065" s="91"/>
    </row>
    <row r="2066" spans="2:18" s="92" customFormat="1" ht="15" customHeight="1" x14ac:dyDescent="0.25">
      <c r="B2066" s="173"/>
      <c r="C2066" s="174"/>
      <c r="D2066" s="175"/>
      <c r="E2066" s="176"/>
      <c r="F2066" s="176"/>
      <c r="G2066" s="23"/>
      <c r="H2066" s="23"/>
      <c r="I2066" s="23"/>
      <c r="J2066" s="23"/>
      <c r="K2066" s="91"/>
      <c r="L2066" s="91"/>
      <c r="M2066" s="91"/>
      <c r="N2066" s="91"/>
      <c r="O2066" s="91"/>
      <c r="P2066" s="91"/>
      <c r="Q2066" s="91"/>
      <c r="R2066" s="91"/>
    </row>
    <row r="2067" spans="2:18" s="92" customFormat="1" ht="15" customHeight="1" x14ac:dyDescent="0.25">
      <c r="B2067" s="173"/>
      <c r="C2067" s="174"/>
      <c r="D2067" s="175"/>
      <c r="E2067" s="176"/>
      <c r="F2067" s="176"/>
      <c r="G2067" s="23"/>
      <c r="H2067" s="23"/>
      <c r="I2067" s="23"/>
      <c r="J2067" s="23"/>
      <c r="K2067" s="91"/>
      <c r="L2067" s="91"/>
      <c r="M2067" s="91"/>
      <c r="N2067" s="91"/>
      <c r="O2067" s="91"/>
      <c r="P2067" s="91"/>
      <c r="Q2067" s="91"/>
      <c r="R2067" s="91"/>
    </row>
    <row r="2068" spans="2:18" s="92" customFormat="1" ht="15" customHeight="1" x14ac:dyDescent="0.25">
      <c r="B2068" s="173"/>
      <c r="C2068" s="174"/>
      <c r="D2068" s="175"/>
      <c r="E2068" s="176"/>
      <c r="F2068" s="176"/>
      <c r="G2068" s="23"/>
      <c r="H2068" s="23"/>
      <c r="I2068" s="23"/>
      <c r="J2068" s="23"/>
      <c r="K2068" s="91"/>
      <c r="L2068" s="91"/>
      <c r="M2068" s="91"/>
      <c r="N2068" s="91"/>
      <c r="O2068" s="91"/>
      <c r="P2068" s="91"/>
      <c r="Q2068" s="91"/>
      <c r="R2068" s="91"/>
    </row>
    <row r="2069" spans="2:18" s="92" customFormat="1" ht="15" customHeight="1" x14ac:dyDescent="0.25">
      <c r="B2069" s="173"/>
      <c r="C2069" s="174"/>
      <c r="D2069" s="175"/>
      <c r="E2069" s="176"/>
      <c r="F2069" s="176"/>
      <c r="G2069" s="23"/>
      <c r="H2069" s="23"/>
      <c r="I2069" s="23"/>
      <c r="J2069" s="23"/>
      <c r="K2069" s="91"/>
      <c r="L2069" s="91"/>
      <c r="M2069" s="91"/>
      <c r="N2069" s="91"/>
      <c r="O2069" s="91"/>
      <c r="P2069" s="91"/>
      <c r="Q2069" s="91"/>
      <c r="R2069" s="91"/>
    </row>
    <row r="2070" spans="2:18" s="92" customFormat="1" ht="15" customHeight="1" x14ac:dyDescent="0.25">
      <c r="B2070" s="173"/>
      <c r="C2070" s="174"/>
      <c r="D2070" s="175"/>
      <c r="E2070" s="176"/>
      <c r="F2070" s="176"/>
      <c r="G2070" s="23"/>
      <c r="H2070" s="23"/>
      <c r="I2070" s="23"/>
      <c r="J2070" s="23"/>
      <c r="K2070" s="91"/>
      <c r="L2070" s="91"/>
      <c r="M2070" s="91"/>
      <c r="N2070" s="91"/>
      <c r="O2070" s="91"/>
      <c r="P2070" s="91"/>
      <c r="Q2070" s="91"/>
      <c r="R2070" s="91"/>
    </row>
    <row r="2071" spans="2:18" s="92" customFormat="1" ht="15" customHeight="1" x14ac:dyDescent="0.25">
      <c r="B2071" s="173"/>
      <c r="C2071" s="174"/>
      <c r="D2071" s="175"/>
      <c r="E2071" s="176"/>
      <c r="F2071" s="176"/>
      <c r="G2071" s="23"/>
      <c r="H2071" s="23"/>
      <c r="I2071" s="23"/>
      <c r="J2071" s="23"/>
      <c r="K2071" s="91"/>
      <c r="L2071" s="91"/>
      <c r="M2071" s="91"/>
      <c r="N2071" s="91"/>
      <c r="O2071" s="91"/>
      <c r="P2071" s="91"/>
      <c r="Q2071" s="91"/>
      <c r="R2071" s="91"/>
    </row>
    <row r="2072" spans="2:18" s="92" customFormat="1" ht="15" customHeight="1" x14ac:dyDescent="0.25">
      <c r="B2072" s="173"/>
      <c r="C2072" s="174"/>
      <c r="D2072" s="175"/>
      <c r="E2072" s="176"/>
      <c r="F2072" s="176"/>
      <c r="G2072" s="23"/>
      <c r="H2072" s="23"/>
      <c r="I2072" s="23"/>
      <c r="J2072" s="23"/>
      <c r="K2072" s="91"/>
      <c r="L2072" s="91"/>
      <c r="M2072" s="91"/>
      <c r="N2072" s="91"/>
      <c r="O2072" s="91"/>
      <c r="P2072" s="91"/>
      <c r="Q2072" s="91"/>
      <c r="R2072" s="91"/>
    </row>
    <row r="2073" spans="2:18" s="92" customFormat="1" ht="15" customHeight="1" x14ac:dyDescent="0.25">
      <c r="B2073" s="173"/>
      <c r="C2073" s="174"/>
      <c r="D2073" s="175"/>
      <c r="E2073" s="176"/>
      <c r="F2073" s="176"/>
      <c r="G2073" s="23"/>
      <c r="H2073" s="23"/>
      <c r="I2073" s="23"/>
      <c r="J2073" s="23"/>
      <c r="K2073" s="91"/>
      <c r="L2073" s="91"/>
      <c r="M2073" s="91"/>
      <c r="N2073" s="91"/>
      <c r="O2073" s="91"/>
      <c r="P2073" s="91"/>
      <c r="Q2073" s="91"/>
      <c r="R2073" s="91"/>
    </row>
    <row r="2074" spans="2:18" s="92" customFormat="1" ht="15" customHeight="1" x14ac:dyDescent="0.25">
      <c r="B2074" s="173"/>
      <c r="C2074" s="174"/>
      <c r="D2074" s="175"/>
      <c r="E2074" s="176"/>
      <c r="F2074" s="176"/>
      <c r="G2074" s="23"/>
      <c r="H2074" s="23"/>
      <c r="I2074" s="23"/>
      <c r="J2074" s="23"/>
      <c r="K2074" s="91"/>
      <c r="L2074" s="91"/>
      <c r="M2074" s="91"/>
      <c r="N2074" s="91"/>
      <c r="O2074" s="91"/>
      <c r="P2074" s="91"/>
      <c r="Q2074" s="91"/>
      <c r="R2074" s="91"/>
    </row>
    <row r="2075" spans="2:18" s="92" customFormat="1" ht="15" customHeight="1" x14ac:dyDescent="0.25">
      <c r="B2075" s="173"/>
      <c r="C2075" s="174"/>
      <c r="D2075" s="175"/>
      <c r="E2075" s="176"/>
      <c r="F2075" s="176"/>
      <c r="G2075" s="23"/>
      <c r="H2075" s="23"/>
      <c r="I2075" s="23"/>
      <c r="J2075" s="23"/>
      <c r="K2075" s="91"/>
      <c r="L2075" s="91"/>
      <c r="M2075" s="91"/>
      <c r="N2075" s="91"/>
      <c r="O2075" s="91"/>
      <c r="P2075" s="91"/>
      <c r="Q2075" s="91"/>
      <c r="R2075" s="91"/>
    </row>
    <row r="2076" spans="2:18" s="92" customFormat="1" ht="15" customHeight="1" x14ac:dyDescent="0.25">
      <c r="B2076" s="173"/>
      <c r="C2076" s="174"/>
      <c r="D2076" s="175"/>
      <c r="E2076" s="176"/>
      <c r="F2076" s="176"/>
      <c r="G2076" s="23"/>
      <c r="H2076" s="23"/>
      <c r="I2076" s="23"/>
      <c r="J2076" s="23"/>
      <c r="K2076" s="91"/>
      <c r="L2076" s="91"/>
      <c r="M2076" s="91"/>
      <c r="N2076" s="91"/>
      <c r="O2076" s="91"/>
      <c r="P2076" s="91"/>
      <c r="Q2076" s="91"/>
      <c r="R2076" s="91"/>
    </row>
    <row r="2077" spans="2:18" s="92" customFormat="1" ht="15" customHeight="1" x14ac:dyDescent="0.25">
      <c r="B2077" s="173"/>
      <c r="C2077" s="174"/>
      <c r="D2077" s="175"/>
      <c r="E2077" s="176"/>
      <c r="F2077" s="176"/>
      <c r="G2077" s="23"/>
      <c r="H2077" s="23"/>
      <c r="I2077" s="23"/>
      <c r="J2077" s="23"/>
      <c r="K2077" s="91"/>
      <c r="L2077" s="91"/>
      <c r="M2077" s="91"/>
      <c r="N2077" s="91"/>
      <c r="O2077" s="91"/>
      <c r="P2077" s="91"/>
      <c r="Q2077" s="91"/>
      <c r="R2077" s="91"/>
    </row>
    <row r="2078" spans="2:18" s="92" customFormat="1" ht="15" customHeight="1" x14ac:dyDescent="0.25">
      <c r="B2078" s="173"/>
      <c r="C2078" s="174"/>
      <c r="D2078" s="175"/>
      <c r="E2078" s="176"/>
      <c r="F2078" s="176"/>
      <c r="G2078" s="23"/>
      <c r="H2078" s="23"/>
      <c r="I2078" s="23"/>
      <c r="J2078" s="23"/>
      <c r="K2078" s="91"/>
      <c r="L2078" s="91"/>
      <c r="M2078" s="91"/>
      <c r="N2078" s="91"/>
      <c r="O2078" s="91"/>
      <c r="P2078" s="91"/>
      <c r="Q2078" s="91"/>
      <c r="R2078" s="91"/>
    </row>
    <row r="2079" spans="2:18" s="92" customFormat="1" ht="15" customHeight="1" x14ac:dyDescent="0.25">
      <c r="B2079" s="173"/>
      <c r="C2079" s="174"/>
      <c r="D2079" s="175"/>
      <c r="E2079" s="176"/>
      <c r="F2079" s="176"/>
      <c r="G2079" s="23"/>
      <c r="H2079" s="23"/>
      <c r="I2079" s="23"/>
      <c r="J2079" s="23"/>
      <c r="K2079" s="91"/>
      <c r="L2079" s="91"/>
      <c r="M2079" s="91"/>
      <c r="N2079" s="91"/>
      <c r="O2079" s="91"/>
      <c r="P2079" s="91"/>
      <c r="Q2079" s="91"/>
      <c r="R2079" s="91"/>
    </row>
    <row r="2080" spans="2:18" s="92" customFormat="1" ht="15" customHeight="1" x14ac:dyDescent="0.25">
      <c r="B2080" s="173"/>
      <c r="C2080" s="174"/>
      <c r="D2080" s="175"/>
      <c r="E2080" s="176"/>
      <c r="F2080" s="176"/>
      <c r="G2080" s="23"/>
      <c r="H2080" s="23"/>
      <c r="I2080" s="23"/>
      <c r="J2080" s="23"/>
      <c r="K2080" s="91"/>
      <c r="L2080" s="91"/>
      <c r="M2080" s="91"/>
      <c r="N2080" s="91"/>
      <c r="O2080" s="91"/>
      <c r="P2080" s="91"/>
      <c r="Q2080" s="91"/>
      <c r="R2080" s="91"/>
    </row>
    <row r="2081" spans="2:18" s="92" customFormat="1" ht="15" customHeight="1" x14ac:dyDescent="0.25">
      <c r="B2081" s="173"/>
      <c r="C2081" s="174"/>
      <c r="D2081" s="175"/>
      <c r="E2081" s="176"/>
      <c r="F2081" s="176"/>
      <c r="G2081" s="23"/>
      <c r="H2081" s="23"/>
      <c r="I2081" s="23"/>
      <c r="J2081" s="23"/>
      <c r="K2081" s="91"/>
      <c r="L2081" s="91"/>
      <c r="M2081" s="91"/>
      <c r="N2081" s="91"/>
      <c r="O2081" s="91"/>
      <c r="P2081" s="91"/>
      <c r="Q2081" s="91"/>
      <c r="R2081" s="91"/>
    </row>
    <row r="2082" spans="2:18" s="92" customFormat="1" ht="15" customHeight="1" x14ac:dyDescent="0.25">
      <c r="B2082" s="173"/>
      <c r="C2082" s="174"/>
      <c r="D2082" s="175"/>
      <c r="E2082" s="176"/>
      <c r="F2082" s="176"/>
      <c r="G2082" s="23"/>
      <c r="H2082" s="23"/>
      <c r="I2082" s="23"/>
      <c r="J2082" s="23"/>
      <c r="K2082" s="91"/>
      <c r="L2082" s="91"/>
      <c r="M2082" s="91"/>
      <c r="N2082" s="91"/>
      <c r="O2082" s="91"/>
      <c r="P2082" s="91"/>
      <c r="Q2082" s="91"/>
      <c r="R2082" s="91"/>
    </row>
    <row r="2083" spans="2:18" s="92" customFormat="1" ht="15" customHeight="1" x14ac:dyDescent="0.25">
      <c r="B2083" s="173"/>
      <c r="C2083" s="174"/>
      <c r="D2083" s="175"/>
      <c r="E2083" s="176"/>
      <c r="F2083" s="176"/>
      <c r="G2083" s="23"/>
      <c r="H2083" s="23"/>
      <c r="I2083" s="23"/>
      <c r="J2083" s="23"/>
      <c r="K2083" s="91"/>
      <c r="L2083" s="91"/>
      <c r="M2083" s="91"/>
      <c r="N2083" s="91"/>
      <c r="O2083" s="91"/>
      <c r="P2083" s="91"/>
      <c r="Q2083" s="91"/>
      <c r="R2083" s="91"/>
    </row>
    <row r="2084" spans="2:18" s="92" customFormat="1" ht="15" customHeight="1" x14ac:dyDescent="0.25">
      <c r="B2084" s="173"/>
      <c r="C2084" s="174"/>
      <c r="D2084" s="175"/>
      <c r="E2084" s="176"/>
      <c r="F2084" s="176"/>
      <c r="G2084" s="23"/>
      <c r="H2084" s="23"/>
      <c r="I2084" s="23"/>
      <c r="J2084" s="23"/>
      <c r="K2084" s="91"/>
      <c r="L2084" s="91"/>
      <c r="M2084" s="91"/>
      <c r="N2084" s="91"/>
      <c r="O2084" s="91"/>
      <c r="P2084" s="91"/>
      <c r="Q2084" s="91"/>
      <c r="R2084" s="91"/>
    </row>
    <row r="2085" spans="2:18" s="92" customFormat="1" ht="15" customHeight="1" x14ac:dyDescent="0.25">
      <c r="B2085" s="173"/>
      <c r="C2085" s="174"/>
      <c r="D2085" s="175"/>
      <c r="E2085" s="176"/>
      <c r="F2085" s="176"/>
      <c r="G2085" s="23"/>
      <c r="H2085" s="23"/>
      <c r="I2085" s="23"/>
      <c r="J2085" s="23"/>
      <c r="K2085" s="91"/>
      <c r="L2085" s="91"/>
      <c r="M2085" s="91"/>
      <c r="N2085" s="91"/>
      <c r="O2085" s="91"/>
      <c r="P2085" s="91"/>
      <c r="Q2085" s="91"/>
      <c r="R2085" s="91"/>
    </row>
    <row r="2086" spans="2:18" s="92" customFormat="1" ht="15" customHeight="1" x14ac:dyDescent="0.25">
      <c r="B2086" s="173"/>
      <c r="C2086" s="174"/>
      <c r="D2086" s="175"/>
      <c r="E2086" s="176"/>
      <c r="F2086" s="176"/>
      <c r="G2086" s="23"/>
      <c r="H2086" s="23"/>
      <c r="I2086" s="23"/>
      <c r="J2086" s="23"/>
      <c r="K2086" s="91"/>
      <c r="L2086" s="91"/>
      <c r="M2086" s="91"/>
      <c r="N2086" s="91"/>
      <c r="O2086" s="91"/>
      <c r="P2086" s="91"/>
      <c r="Q2086" s="91"/>
      <c r="R2086" s="91"/>
    </row>
    <row r="2087" spans="2:18" s="92" customFormat="1" ht="15" customHeight="1" x14ac:dyDescent="0.25">
      <c r="B2087" s="173"/>
      <c r="C2087" s="174"/>
      <c r="D2087" s="175"/>
      <c r="E2087" s="176"/>
      <c r="F2087" s="176"/>
      <c r="G2087" s="23"/>
      <c r="H2087" s="23"/>
      <c r="I2087" s="23"/>
      <c r="J2087" s="23"/>
      <c r="K2087" s="91"/>
      <c r="L2087" s="91"/>
      <c r="M2087" s="91"/>
      <c r="N2087" s="91"/>
      <c r="O2087" s="91"/>
      <c r="P2087" s="91"/>
      <c r="Q2087" s="91"/>
      <c r="R2087" s="91"/>
    </row>
    <row r="2088" spans="2:18" s="92" customFormat="1" ht="15" customHeight="1" x14ac:dyDescent="0.25">
      <c r="B2088" s="173"/>
      <c r="C2088" s="174"/>
      <c r="D2088" s="175"/>
      <c r="E2088" s="176"/>
      <c r="F2088" s="176"/>
      <c r="G2088" s="23"/>
      <c r="H2088" s="23"/>
      <c r="I2088" s="23"/>
      <c r="J2088" s="23"/>
      <c r="K2088" s="91"/>
      <c r="L2088" s="91"/>
      <c r="M2088" s="91"/>
      <c r="N2088" s="91"/>
      <c r="O2088" s="91"/>
      <c r="P2088" s="91"/>
      <c r="Q2088" s="91"/>
      <c r="R2088" s="91"/>
    </row>
    <row r="2089" spans="2:18" s="92" customFormat="1" ht="15" customHeight="1" x14ac:dyDescent="0.25">
      <c r="B2089" s="173"/>
      <c r="C2089" s="174"/>
      <c r="D2089" s="175"/>
      <c r="E2089" s="176"/>
      <c r="F2089" s="176"/>
      <c r="G2089" s="23"/>
      <c r="H2089" s="23"/>
      <c r="I2089" s="23"/>
      <c r="J2089" s="23"/>
      <c r="K2089" s="91"/>
      <c r="L2089" s="91"/>
      <c r="M2089" s="91"/>
      <c r="N2089" s="91"/>
      <c r="O2089" s="91"/>
      <c r="P2089" s="91"/>
      <c r="Q2089" s="91"/>
      <c r="R2089" s="91"/>
    </row>
    <row r="2090" spans="2:18" s="92" customFormat="1" ht="15" customHeight="1" x14ac:dyDescent="0.25">
      <c r="B2090" s="173"/>
      <c r="C2090" s="174"/>
      <c r="D2090" s="175"/>
      <c r="E2090" s="176"/>
      <c r="F2090" s="176"/>
      <c r="G2090" s="23"/>
      <c r="H2090" s="23"/>
      <c r="I2090" s="23"/>
      <c r="J2090" s="23"/>
      <c r="K2090" s="91"/>
      <c r="L2090" s="91"/>
      <c r="M2090" s="91"/>
      <c r="N2090" s="91"/>
      <c r="O2090" s="91"/>
      <c r="P2090" s="91"/>
      <c r="Q2090" s="91"/>
      <c r="R2090" s="91"/>
    </row>
    <row r="2091" spans="2:18" s="92" customFormat="1" ht="15" customHeight="1" x14ac:dyDescent="0.25">
      <c r="B2091" s="173"/>
      <c r="C2091" s="174"/>
      <c r="D2091" s="175"/>
      <c r="E2091" s="176"/>
      <c r="F2091" s="176"/>
      <c r="G2091" s="23"/>
      <c r="H2091" s="23"/>
      <c r="I2091" s="23"/>
      <c r="J2091" s="23"/>
      <c r="K2091" s="91"/>
      <c r="L2091" s="91"/>
      <c r="M2091" s="91"/>
      <c r="N2091" s="91"/>
      <c r="O2091" s="91"/>
      <c r="P2091" s="91"/>
      <c r="Q2091" s="91"/>
      <c r="R2091" s="91"/>
    </row>
    <row r="2092" spans="2:18" s="92" customFormat="1" ht="15" customHeight="1" x14ac:dyDescent="0.25">
      <c r="B2092" s="173"/>
      <c r="C2092" s="174"/>
      <c r="D2092" s="175"/>
      <c r="E2092" s="176"/>
      <c r="F2092" s="176"/>
      <c r="G2092" s="23"/>
      <c r="H2092" s="23"/>
      <c r="I2092" s="23"/>
      <c r="J2092" s="23"/>
      <c r="K2092" s="91"/>
      <c r="L2092" s="91"/>
      <c r="M2092" s="91"/>
      <c r="N2092" s="91"/>
      <c r="O2092" s="91"/>
      <c r="P2092" s="91"/>
      <c r="Q2092" s="91"/>
      <c r="R2092" s="91"/>
    </row>
    <row r="2093" spans="2:18" s="92" customFormat="1" ht="15" customHeight="1" x14ac:dyDescent="0.25">
      <c r="B2093" s="173"/>
      <c r="C2093" s="174"/>
      <c r="D2093" s="175"/>
      <c r="E2093" s="176"/>
      <c r="F2093" s="176"/>
      <c r="G2093" s="23"/>
      <c r="H2093" s="23"/>
      <c r="I2093" s="23"/>
      <c r="J2093" s="23"/>
      <c r="K2093" s="91"/>
      <c r="L2093" s="91"/>
      <c r="M2093" s="91"/>
      <c r="N2093" s="91"/>
      <c r="O2093" s="91"/>
      <c r="P2093" s="91"/>
      <c r="Q2093" s="91"/>
      <c r="R2093" s="91"/>
    </row>
    <row r="2094" spans="2:18" s="92" customFormat="1" ht="15" customHeight="1" x14ac:dyDescent="0.25">
      <c r="B2094" s="173"/>
      <c r="C2094" s="174"/>
      <c r="D2094" s="175"/>
      <c r="E2094" s="176"/>
      <c r="F2094" s="176"/>
      <c r="G2094" s="23"/>
      <c r="H2094" s="23"/>
      <c r="I2094" s="23"/>
      <c r="J2094" s="23"/>
      <c r="K2094" s="91"/>
      <c r="L2094" s="91"/>
      <c r="M2094" s="91"/>
      <c r="N2094" s="91"/>
      <c r="O2094" s="91"/>
      <c r="P2094" s="91"/>
      <c r="Q2094" s="91"/>
      <c r="R2094" s="91"/>
    </row>
    <row r="2095" spans="2:18" s="92" customFormat="1" ht="15" customHeight="1" x14ac:dyDescent="0.25">
      <c r="B2095" s="173"/>
      <c r="C2095" s="174"/>
      <c r="D2095" s="175"/>
      <c r="E2095" s="176"/>
      <c r="F2095" s="176"/>
      <c r="G2095" s="23"/>
      <c r="H2095" s="23"/>
      <c r="I2095" s="23"/>
      <c r="J2095" s="23"/>
      <c r="K2095" s="91"/>
      <c r="L2095" s="91"/>
      <c r="M2095" s="91"/>
      <c r="N2095" s="91"/>
      <c r="O2095" s="91"/>
      <c r="P2095" s="91"/>
      <c r="Q2095" s="91"/>
      <c r="R2095" s="91"/>
    </row>
    <row r="2096" spans="2:18" s="92" customFormat="1" ht="15" customHeight="1" x14ac:dyDescent="0.25">
      <c r="B2096" s="173"/>
      <c r="C2096" s="174"/>
      <c r="D2096" s="175"/>
      <c r="E2096" s="176"/>
      <c r="F2096" s="176"/>
      <c r="G2096" s="23"/>
      <c r="H2096" s="23"/>
      <c r="I2096" s="23"/>
      <c r="J2096" s="23"/>
      <c r="K2096" s="91"/>
      <c r="L2096" s="91"/>
      <c r="M2096" s="91"/>
      <c r="N2096" s="91"/>
      <c r="O2096" s="91"/>
      <c r="P2096" s="91"/>
      <c r="Q2096" s="91"/>
      <c r="R2096" s="91"/>
    </row>
    <row r="2097" spans="2:18" s="92" customFormat="1" ht="15" customHeight="1" x14ac:dyDescent="0.25">
      <c r="B2097" s="173"/>
      <c r="C2097" s="174"/>
      <c r="D2097" s="175"/>
      <c r="E2097" s="176"/>
      <c r="F2097" s="176"/>
      <c r="G2097" s="23"/>
      <c r="H2097" s="23"/>
      <c r="I2097" s="23"/>
      <c r="J2097" s="23"/>
      <c r="K2097" s="91"/>
      <c r="L2097" s="91"/>
      <c r="M2097" s="91"/>
      <c r="N2097" s="91"/>
      <c r="O2097" s="91"/>
      <c r="P2097" s="91"/>
      <c r="Q2097" s="91"/>
      <c r="R2097" s="91"/>
    </row>
    <row r="2098" spans="2:18" s="92" customFormat="1" ht="15" customHeight="1" x14ac:dyDescent="0.25">
      <c r="B2098" s="173"/>
      <c r="C2098" s="174"/>
      <c r="D2098" s="175"/>
      <c r="E2098" s="176"/>
      <c r="F2098" s="176"/>
      <c r="G2098" s="23"/>
      <c r="H2098" s="23"/>
      <c r="I2098" s="23"/>
      <c r="J2098" s="23"/>
      <c r="K2098" s="91"/>
      <c r="L2098" s="91"/>
      <c r="M2098" s="91"/>
      <c r="N2098" s="91"/>
      <c r="O2098" s="91"/>
      <c r="P2098" s="91"/>
      <c r="Q2098" s="91"/>
      <c r="R2098" s="91"/>
    </row>
    <row r="2099" spans="2:18" s="92" customFormat="1" ht="15" customHeight="1" x14ac:dyDescent="0.25">
      <c r="B2099" s="173"/>
      <c r="C2099" s="174"/>
      <c r="D2099" s="175"/>
      <c r="E2099" s="176"/>
      <c r="F2099" s="176"/>
      <c r="G2099" s="23"/>
      <c r="H2099" s="23"/>
      <c r="I2099" s="23"/>
      <c r="J2099" s="23"/>
      <c r="K2099" s="91"/>
      <c r="L2099" s="91"/>
      <c r="M2099" s="91"/>
      <c r="N2099" s="91"/>
      <c r="O2099" s="91"/>
      <c r="P2099" s="91"/>
      <c r="Q2099" s="91"/>
      <c r="R2099" s="91"/>
    </row>
    <row r="2100" spans="2:18" s="92" customFormat="1" ht="15" customHeight="1" x14ac:dyDescent="0.25">
      <c r="B2100" s="173"/>
      <c r="C2100" s="174"/>
      <c r="D2100" s="175"/>
      <c r="E2100" s="176"/>
      <c r="F2100" s="176"/>
      <c r="G2100" s="23"/>
      <c r="H2100" s="23"/>
      <c r="I2100" s="23"/>
      <c r="J2100" s="23"/>
      <c r="K2100" s="91"/>
      <c r="L2100" s="91"/>
      <c r="M2100" s="91"/>
      <c r="N2100" s="91"/>
      <c r="O2100" s="91"/>
      <c r="P2100" s="91"/>
      <c r="Q2100" s="91"/>
      <c r="R2100" s="91"/>
    </row>
    <row r="2101" spans="2:18" s="92" customFormat="1" ht="15" customHeight="1" x14ac:dyDescent="0.25">
      <c r="B2101" s="173"/>
      <c r="C2101" s="174"/>
      <c r="D2101" s="175"/>
      <c r="E2101" s="176"/>
      <c r="F2101" s="176"/>
      <c r="G2101" s="23"/>
      <c r="H2101" s="23"/>
      <c r="I2101" s="23"/>
      <c r="J2101" s="23"/>
      <c r="K2101" s="91"/>
      <c r="L2101" s="91"/>
      <c r="M2101" s="91"/>
      <c r="N2101" s="91"/>
      <c r="O2101" s="91"/>
      <c r="P2101" s="91"/>
      <c r="Q2101" s="91"/>
      <c r="R2101" s="91"/>
    </row>
    <row r="2102" spans="2:18" s="92" customFormat="1" ht="15" customHeight="1" x14ac:dyDescent="0.25">
      <c r="B2102" s="173"/>
      <c r="C2102" s="174"/>
      <c r="D2102" s="175"/>
      <c r="E2102" s="176"/>
      <c r="F2102" s="176"/>
      <c r="G2102" s="23"/>
      <c r="H2102" s="23"/>
      <c r="I2102" s="23"/>
      <c r="J2102" s="23"/>
      <c r="K2102" s="91"/>
      <c r="L2102" s="91"/>
      <c r="M2102" s="91"/>
      <c r="N2102" s="91"/>
      <c r="O2102" s="91"/>
      <c r="P2102" s="91"/>
      <c r="Q2102" s="91"/>
      <c r="R2102" s="91"/>
    </row>
    <row r="2103" spans="2:18" s="92" customFormat="1" ht="15" customHeight="1" x14ac:dyDescent="0.25">
      <c r="B2103" s="173"/>
      <c r="C2103" s="174"/>
      <c r="D2103" s="175"/>
      <c r="E2103" s="176"/>
      <c r="F2103" s="176"/>
      <c r="G2103" s="23"/>
      <c r="H2103" s="23"/>
      <c r="I2103" s="23"/>
      <c r="J2103" s="23"/>
      <c r="K2103" s="91"/>
      <c r="L2103" s="91"/>
      <c r="M2103" s="91"/>
      <c r="N2103" s="91"/>
      <c r="O2103" s="91"/>
      <c r="P2103" s="91"/>
      <c r="Q2103" s="91"/>
      <c r="R2103" s="91"/>
    </row>
    <row r="2104" spans="2:18" s="92" customFormat="1" ht="15" customHeight="1" x14ac:dyDescent="0.25">
      <c r="B2104" s="173"/>
      <c r="C2104" s="174"/>
      <c r="D2104" s="175"/>
      <c r="E2104" s="176"/>
      <c r="F2104" s="176"/>
      <c r="G2104" s="23"/>
      <c r="H2104" s="23"/>
      <c r="I2104" s="23"/>
      <c r="J2104" s="23"/>
      <c r="K2104" s="91"/>
      <c r="L2104" s="91"/>
      <c r="M2104" s="91"/>
      <c r="N2104" s="91"/>
      <c r="O2104" s="91"/>
      <c r="P2104" s="91"/>
      <c r="Q2104" s="91"/>
      <c r="R2104" s="91"/>
    </row>
    <row r="2105" spans="2:18" s="92" customFormat="1" ht="15" customHeight="1" x14ac:dyDescent="0.25">
      <c r="B2105" s="173"/>
      <c r="C2105" s="174"/>
      <c r="D2105" s="175"/>
      <c r="E2105" s="176"/>
      <c r="F2105" s="176"/>
      <c r="G2105" s="23"/>
      <c r="H2105" s="23"/>
      <c r="I2105" s="23"/>
      <c r="J2105" s="23"/>
      <c r="K2105" s="91"/>
      <c r="L2105" s="91"/>
      <c r="M2105" s="91"/>
      <c r="N2105" s="91"/>
      <c r="O2105" s="91"/>
      <c r="P2105" s="91"/>
      <c r="Q2105" s="91"/>
      <c r="R2105" s="91"/>
    </row>
    <row r="2106" spans="2:18" s="92" customFormat="1" ht="15" customHeight="1" x14ac:dyDescent="0.25">
      <c r="B2106" s="173"/>
      <c r="C2106" s="174"/>
      <c r="D2106" s="175"/>
      <c r="E2106" s="176"/>
      <c r="F2106" s="176"/>
      <c r="G2106" s="23"/>
      <c r="H2106" s="23"/>
      <c r="I2106" s="23"/>
      <c r="J2106" s="23"/>
      <c r="K2106" s="91"/>
      <c r="L2106" s="91"/>
      <c r="M2106" s="91"/>
      <c r="N2106" s="91"/>
      <c r="O2106" s="91"/>
      <c r="P2106" s="91"/>
      <c r="Q2106" s="91"/>
      <c r="R2106" s="91"/>
    </row>
    <row r="2107" spans="2:18" s="92" customFormat="1" ht="15" customHeight="1" x14ac:dyDescent="0.25">
      <c r="B2107" s="173"/>
      <c r="C2107" s="174"/>
      <c r="D2107" s="175"/>
      <c r="E2107" s="176"/>
      <c r="F2107" s="176"/>
      <c r="G2107" s="23"/>
      <c r="H2107" s="23"/>
      <c r="I2107" s="23"/>
      <c r="J2107" s="23"/>
      <c r="K2107" s="91"/>
      <c r="L2107" s="91"/>
      <c r="M2107" s="91"/>
      <c r="N2107" s="91"/>
      <c r="O2107" s="91"/>
      <c r="P2107" s="91"/>
      <c r="Q2107" s="91"/>
      <c r="R2107" s="91"/>
    </row>
    <row r="2108" spans="2:18" s="92" customFormat="1" ht="15" customHeight="1" x14ac:dyDescent="0.25">
      <c r="B2108" s="173"/>
      <c r="C2108" s="174"/>
      <c r="D2108" s="175"/>
      <c r="E2108" s="176"/>
      <c r="F2108" s="176"/>
      <c r="G2108" s="23"/>
      <c r="H2108" s="23"/>
      <c r="I2108" s="23"/>
      <c r="J2108" s="23"/>
      <c r="K2108" s="91"/>
      <c r="L2108" s="91"/>
      <c r="M2108" s="91"/>
      <c r="N2108" s="91"/>
      <c r="O2108" s="91"/>
      <c r="P2108" s="91"/>
      <c r="Q2108" s="91"/>
      <c r="R2108" s="91"/>
    </row>
    <row r="2109" spans="2:18" s="92" customFormat="1" ht="15" customHeight="1" x14ac:dyDescent="0.25">
      <c r="B2109" s="173"/>
      <c r="C2109" s="174"/>
      <c r="D2109" s="175"/>
      <c r="E2109" s="176"/>
      <c r="F2109" s="176"/>
      <c r="G2109" s="23"/>
      <c r="H2109" s="23"/>
      <c r="I2109" s="23"/>
      <c r="J2109" s="23"/>
      <c r="K2109" s="91"/>
      <c r="L2109" s="91"/>
      <c r="M2109" s="91"/>
      <c r="N2109" s="91"/>
      <c r="O2109" s="91"/>
      <c r="P2109" s="91"/>
      <c r="Q2109" s="91"/>
      <c r="R2109" s="91"/>
    </row>
    <row r="2110" spans="2:18" s="92" customFormat="1" ht="15" customHeight="1" x14ac:dyDescent="0.25">
      <c r="B2110" s="173"/>
      <c r="C2110" s="174"/>
      <c r="D2110" s="175"/>
      <c r="E2110" s="176"/>
      <c r="F2110" s="176"/>
      <c r="G2110" s="23"/>
      <c r="H2110" s="23"/>
      <c r="I2110" s="23"/>
      <c r="J2110" s="23"/>
      <c r="K2110" s="91"/>
      <c r="L2110" s="91"/>
      <c r="M2110" s="91"/>
      <c r="N2110" s="91"/>
      <c r="O2110" s="91"/>
      <c r="P2110" s="91"/>
      <c r="Q2110" s="91"/>
      <c r="R2110" s="91"/>
    </row>
    <row r="2111" spans="2:18" s="92" customFormat="1" ht="15" customHeight="1" x14ac:dyDescent="0.25">
      <c r="B2111" s="173"/>
      <c r="C2111" s="174"/>
      <c r="D2111" s="175"/>
      <c r="E2111" s="176"/>
      <c r="F2111" s="176"/>
      <c r="G2111" s="23"/>
      <c r="H2111" s="23"/>
      <c r="I2111" s="23"/>
      <c r="J2111" s="23"/>
      <c r="K2111" s="91"/>
      <c r="L2111" s="91"/>
      <c r="M2111" s="91"/>
      <c r="N2111" s="91"/>
      <c r="O2111" s="91"/>
      <c r="P2111" s="91"/>
      <c r="Q2111" s="91"/>
      <c r="R2111" s="91"/>
    </row>
    <row r="2112" spans="2:18" s="92" customFormat="1" ht="15" customHeight="1" x14ac:dyDescent="0.25">
      <c r="B2112" s="173"/>
      <c r="C2112" s="174"/>
      <c r="D2112" s="175"/>
      <c r="E2112" s="176"/>
      <c r="F2112" s="176"/>
      <c r="G2112" s="23"/>
      <c r="H2112" s="23"/>
      <c r="I2112" s="23"/>
      <c r="J2112" s="23"/>
      <c r="K2112" s="91"/>
      <c r="L2112" s="91"/>
      <c r="M2112" s="91"/>
      <c r="N2112" s="91"/>
      <c r="O2112" s="91"/>
      <c r="P2112" s="91"/>
      <c r="Q2112" s="91"/>
      <c r="R2112" s="91"/>
    </row>
    <row r="2113" spans="2:18" s="92" customFormat="1" ht="15" customHeight="1" x14ac:dyDescent="0.25">
      <c r="B2113" s="173"/>
      <c r="C2113" s="174"/>
      <c r="D2113" s="175"/>
      <c r="E2113" s="176"/>
      <c r="F2113" s="176"/>
      <c r="G2113" s="23"/>
      <c r="H2113" s="23"/>
      <c r="I2113" s="23"/>
      <c r="J2113" s="23"/>
      <c r="K2113" s="91"/>
      <c r="L2113" s="91"/>
      <c r="M2113" s="91"/>
      <c r="N2113" s="91"/>
      <c r="O2113" s="91"/>
      <c r="P2113" s="91"/>
      <c r="Q2113" s="91"/>
      <c r="R2113" s="91"/>
    </row>
    <row r="2114" spans="2:18" s="92" customFormat="1" ht="15" customHeight="1" x14ac:dyDescent="0.25">
      <c r="B2114" s="173"/>
      <c r="C2114" s="174"/>
      <c r="D2114" s="175"/>
      <c r="E2114" s="176"/>
      <c r="F2114" s="176"/>
      <c r="G2114" s="23"/>
      <c r="H2114" s="23"/>
      <c r="I2114" s="23"/>
      <c r="J2114" s="23"/>
      <c r="K2114" s="91"/>
      <c r="L2114" s="91"/>
      <c r="M2114" s="91"/>
      <c r="N2114" s="91"/>
      <c r="O2114" s="91"/>
      <c r="P2114" s="91"/>
      <c r="Q2114" s="91"/>
      <c r="R2114" s="91"/>
    </row>
    <row r="2115" spans="2:18" s="92" customFormat="1" ht="15" customHeight="1" x14ac:dyDescent="0.25">
      <c r="B2115" s="173"/>
      <c r="C2115" s="174"/>
      <c r="D2115" s="175"/>
      <c r="E2115" s="176"/>
      <c r="F2115" s="176"/>
      <c r="G2115" s="23"/>
      <c r="H2115" s="23"/>
      <c r="I2115" s="23"/>
      <c r="J2115" s="23"/>
      <c r="K2115" s="91"/>
      <c r="L2115" s="91"/>
      <c r="M2115" s="91"/>
      <c r="N2115" s="91"/>
      <c r="O2115" s="91"/>
      <c r="P2115" s="91"/>
      <c r="Q2115" s="91"/>
      <c r="R2115" s="91"/>
    </row>
    <row r="2116" spans="2:18" s="92" customFormat="1" ht="15" customHeight="1" x14ac:dyDescent="0.25">
      <c r="B2116" s="173"/>
      <c r="C2116" s="174"/>
      <c r="D2116" s="175"/>
      <c r="E2116" s="176"/>
      <c r="F2116" s="176"/>
      <c r="G2116" s="23"/>
      <c r="H2116" s="23"/>
      <c r="I2116" s="23"/>
      <c r="J2116" s="23"/>
      <c r="K2116" s="91"/>
      <c r="L2116" s="91"/>
      <c r="M2116" s="91"/>
      <c r="N2116" s="91"/>
      <c r="O2116" s="91"/>
      <c r="P2116" s="91"/>
      <c r="Q2116" s="91"/>
      <c r="R2116" s="91"/>
    </row>
    <row r="2117" spans="2:18" s="92" customFormat="1" ht="15" customHeight="1" x14ac:dyDescent="0.25">
      <c r="B2117" s="173"/>
      <c r="C2117" s="174"/>
      <c r="D2117" s="175"/>
      <c r="E2117" s="176"/>
      <c r="F2117" s="176"/>
      <c r="G2117" s="23"/>
      <c r="H2117" s="23"/>
      <c r="I2117" s="23"/>
      <c r="J2117" s="23"/>
      <c r="K2117" s="91"/>
      <c r="L2117" s="91"/>
      <c r="M2117" s="91"/>
      <c r="N2117" s="91"/>
      <c r="O2117" s="91"/>
      <c r="P2117" s="91"/>
      <c r="Q2117" s="91"/>
      <c r="R2117" s="91"/>
    </row>
    <row r="2118" spans="2:18" s="92" customFormat="1" ht="15" customHeight="1" x14ac:dyDescent="0.25">
      <c r="B2118" s="173"/>
      <c r="C2118" s="174"/>
      <c r="D2118" s="175"/>
      <c r="E2118" s="176"/>
      <c r="F2118" s="176"/>
      <c r="G2118" s="23"/>
      <c r="H2118" s="23"/>
      <c r="I2118" s="23"/>
      <c r="J2118" s="23"/>
      <c r="K2118" s="91"/>
      <c r="L2118" s="91"/>
      <c r="M2118" s="91"/>
      <c r="N2118" s="91"/>
      <c r="O2118" s="91"/>
      <c r="P2118" s="91"/>
      <c r="Q2118" s="91"/>
      <c r="R2118" s="91"/>
    </row>
    <row r="2119" spans="2:18" s="92" customFormat="1" ht="15" customHeight="1" x14ac:dyDescent="0.25">
      <c r="B2119" s="173"/>
      <c r="C2119" s="174"/>
      <c r="D2119" s="175"/>
      <c r="E2119" s="176"/>
      <c r="F2119" s="176"/>
      <c r="G2119" s="23"/>
      <c r="H2119" s="23"/>
      <c r="I2119" s="23"/>
      <c r="J2119" s="23"/>
      <c r="K2119" s="91"/>
      <c r="L2119" s="91"/>
      <c r="M2119" s="91"/>
      <c r="N2119" s="91"/>
      <c r="O2119" s="91"/>
      <c r="P2119" s="91"/>
      <c r="Q2119" s="91"/>
      <c r="R2119" s="91"/>
    </row>
    <row r="2120" spans="2:18" s="92" customFormat="1" ht="15" customHeight="1" x14ac:dyDescent="0.25">
      <c r="B2120" s="173"/>
      <c r="C2120" s="174"/>
      <c r="D2120" s="175"/>
      <c r="E2120" s="176"/>
      <c r="F2120" s="176"/>
      <c r="G2120" s="23"/>
      <c r="H2120" s="23"/>
      <c r="I2120" s="23"/>
      <c r="J2120" s="23"/>
      <c r="K2120" s="91"/>
      <c r="L2120" s="91"/>
      <c r="M2120" s="91"/>
      <c r="N2120" s="91"/>
      <c r="O2120" s="91"/>
      <c r="P2120" s="91"/>
      <c r="Q2120" s="91"/>
      <c r="R2120" s="91"/>
    </row>
    <row r="2121" spans="2:18" s="92" customFormat="1" ht="15" customHeight="1" x14ac:dyDescent="0.25">
      <c r="B2121" s="173"/>
      <c r="C2121" s="174"/>
      <c r="D2121" s="175"/>
      <c r="E2121" s="176"/>
      <c r="F2121" s="176"/>
      <c r="G2121" s="23"/>
      <c r="H2121" s="23"/>
      <c r="I2121" s="23"/>
      <c r="J2121" s="23"/>
      <c r="K2121" s="91"/>
      <c r="L2121" s="91"/>
      <c r="M2121" s="91"/>
      <c r="N2121" s="91"/>
      <c r="O2121" s="91"/>
      <c r="P2121" s="91"/>
      <c r="Q2121" s="91"/>
      <c r="R2121" s="91"/>
    </row>
    <row r="2122" spans="2:18" s="92" customFormat="1" ht="15" customHeight="1" x14ac:dyDescent="0.25">
      <c r="B2122" s="173"/>
      <c r="C2122" s="174"/>
      <c r="D2122" s="175"/>
      <c r="E2122" s="176"/>
      <c r="F2122" s="176"/>
      <c r="G2122" s="23"/>
      <c r="H2122" s="23"/>
      <c r="I2122" s="23"/>
      <c r="J2122" s="23"/>
      <c r="K2122" s="91"/>
      <c r="L2122" s="91"/>
      <c r="M2122" s="91"/>
      <c r="N2122" s="91"/>
      <c r="O2122" s="91"/>
      <c r="P2122" s="91"/>
      <c r="Q2122" s="91"/>
      <c r="R2122" s="91"/>
    </row>
    <row r="2123" spans="2:18" s="92" customFormat="1" ht="15" customHeight="1" x14ac:dyDescent="0.25">
      <c r="B2123" s="173"/>
      <c r="C2123" s="174"/>
      <c r="D2123" s="175"/>
      <c r="E2123" s="176"/>
      <c r="F2123" s="176"/>
      <c r="G2123" s="23"/>
      <c r="H2123" s="23"/>
      <c r="I2123" s="23"/>
      <c r="J2123" s="23"/>
      <c r="K2123" s="91"/>
      <c r="L2123" s="91"/>
      <c r="M2123" s="91"/>
      <c r="N2123" s="91"/>
      <c r="O2123" s="91"/>
      <c r="P2123" s="91"/>
      <c r="Q2123" s="91"/>
      <c r="R2123" s="91"/>
    </row>
    <row r="2124" spans="2:18" s="92" customFormat="1" ht="15" customHeight="1" x14ac:dyDescent="0.25">
      <c r="B2124" s="173"/>
      <c r="C2124" s="174"/>
      <c r="D2124" s="175"/>
      <c r="E2124" s="176"/>
      <c r="F2124" s="176"/>
      <c r="G2124" s="23"/>
      <c r="H2124" s="23"/>
      <c r="I2124" s="23"/>
      <c r="J2124" s="23"/>
      <c r="K2124" s="91"/>
      <c r="L2124" s="91"/>
      <c r="M2124" s="91"/>
      <c r="N2124" s="91"/>
      <c r="O2124" s="91"/>
      <c r="P2124" s="91"/>
      <c r="Q2124" s="91"/>
      <c r="R2124" s="91"/>
    </row>
    <row r="2125" spans="2:18" s="92" customFormat="1" ht="15" customHeight="1" x14ac:dyDescent="0.25">
      <c r="B2125" s="173"/>
      <c r="C2125" s="174"/>
      <c r="D2125" s="175"/>
      <c r="E2125" s="176"/>
      <c r="F2125" s="176"/>
      <c r="G2125" s="23"/>
      <c r="H2125" s="23"/>
      <c r="I2125" s="23"/>
      <c r="J2125" s="23"/>
      <c r="K2125" s="91"/>
      <c r="L2125" s="91"/>
      <c r="M2125" s="91"/>
      <c r="N2125" s="91"/>
      <c r="O2125" s="91"/>
      <c r="P2125" s="91"/>
      <c r="Q2125" s="91"/>
      <c r="R2125" s="91"/>
    </row>
    <row r="2126" spans="2:18" s="92" customFormat="1" ht="15" customHeight="1" x14ac:dyDescent="0.25">
      <c r="B2126" s="173"/>
      <c r="C2126" s="174"/>
      <c r="D2126" s="175"/>
      <c r="E2126" s="176"/>
      <c r="F2126" s="176"/>
      <c r="G2126" s="23"/>
      <c r="H2126" s="23"/>
      <c r="I2126" s="23"/>
      <c r="J2126" s="23"/>
      <c r="K2126" s="91"/>
      <c r="L2126" s="91"/>
      <c r="M2126" s="91"/>
      <c r="N2126" s="91"/>
      <c r="O2126" s="91"/>
      <c r="P2126" s="91"/>
      <c r="Q2126" s="91"/>
      <c r="R2126" s="91"/>
    </row>
    <row r="2127" spans="2:18" s="92" customFormat="1" ht="15" customHeight="1" x14ac:dyDescent="0.25">
      <c r="B2127" s="173"/>
      <c r="C2127" s="174"/>
      <c r="D2127" s="175"/>
      <c r="E2127" s="176"/>
      <c r="F2127" s="176"/>
      <c r="G2127" s="23"/>
      <c r="H2127" s="23"/>
      <c r="I2127" s="23"/>
      <c r="J2127" s="23"/>
      <c r="K2127" s="91"/>
      <c r="L2127" s="91"/>
      <c r="M2127" s="91"/>
      <c r="N2127" s="91"/>
      <c r="O2127" s="91"/>
      <c r="P2127" s="91"/>
      <c r="Q2127" s="91"/>
      <c r="R2127" s="91"/>
    </row>
    <row r="2128" spans="2:18" s="92" customFormat="1" ht="15" customHeight="1" x14ac:dyDescent="0.25">
      <c r="B2128" s="173"/>
      <c r="C2128" s="174"/>
      <c r="D2128" s="175"/>
      <c r="E2128" s="176"/>
      <c r="F2128" s="176"/>
      <c r="G2128" s="23"/>
      <c r="H2128" s="23"/>
      <c r="I2128" s="23"/>
      <c r="J2128" s="23"/>
      <c r="K2128" s="91"/>
      <c r="L2128" s="91"/>
      <c r="M2128" s="91"/>
      <c r="N2128" s="91"/>
      <c r="O2128" s="91"/>
      <c r="P2128" s="91"/>
      <c r="Q2128" s="91"/>
      <c r="R2128" s="91"/>
    </row>
    <row r="2129" spans="2:18" s="92" customFormat="1" ht="15" customHeight="1" x14ac:dyDescent="0.25">
      <c r="B2129" s="173"/>
      <c r="C2129" s="174"/>
      <c r="D2129" s="175"/>
      <c r="E2129" s="176"/>
      <c r="F2129" s="176"/>
      <c r="G2129" s="23"/>
      <c r="H2129" s="23"/>
      <c r="I2129" s="23"/>
      <c r="J2129" s="23"/>
      <c r="K2129" s="91"/>
      <c r="L2129" s="91"/>
      <c r="M2129" s="91"/>
      <c r="N2129" s="91"/>
      <c r="O2129" s="91"/>
      <c r="P2129" s="91"/>
      <c r="Q2129" s="91"/>
      <c r="R2129" s="91"/>
    </row>
    <row r="2130" spans="2:18" s="92" customFormat="1" ht="15" customHeight="1" x14ac:dyDescent="0.25">
      <c r="B2130" s="173"/>
      <c r="C2130" s="174"/>
      <c r="D2130" s="175"/>
      <c r="E2130" s="176"/>
      <c r="F2130" s="176"/>
      <c r="G2130" s="23"/>
      <c r="H2130" s="23"/>
      <c r="I2130" s="23"/>
      <c r="J2130" s="23"/>
      <c r="K2130" s="91"/>
      <c r="L2130" s="91"/>
      <c r="M2130" s="91"/>
      <c r="N2130" s="91"/>
      <c r="O2130" s="91"/>
      <c r="P2130" s="91"/>
      <c r="Q2130" s="91"/>
      <c r="R2130" s="91"/>
    </row>
    <row r="2131" spans="2:18" s="92" customFormat="1" ht="15" customHeight="1" x14ac:dyDescent="0.25">
      <c r="B2131" s="173"/>
      <c r="C2131" s="174"/>
      <c r="D2131" s="175"/>
      <c r="E2131" s="176"/>
      <c r="F2131" s="176"/>
      <c r="G2131" s="23"/>
      <c r="H2131" s="23"/>
      <c r="I2131" s="23"/>
      <c r="J2131" s="23"/>
      <c r="K2131" s="91"/>
      <c r="L2131" s="91"/>
      <c r="M2131" s="91"/>
      <c r="N2131" s="91"/>
      <c r="O2131" s="91"/>
      <c r="P2131" s="91"/>
      <c r="Q2131" s="91"/>
      <c r="R2131" s="91"/>
    </row>
    <row r="2132" spans="2:18" s="92" customFormat="1" ht="15" customHeight="1" x14ac:dyDescent="0.25">
      <c r="B2132" s="173"/>
      <c r="C2132" s="174"/>
      <c r="D2132" s="175"/>
      <c r="E2132" s="176"/>
      <c r="F2132" s="176"/>
      <c r="G2132" s="23"/>
      <c r="H2132" s="23"/>
      <c r="I2132" s="23"/>
      <c r="J2132" s="23"/>
      <c r="K2132" s="91"/>
      <c r="L2132" s="91"/>
      <c r="M2132" s="91"/>
      <c r="N2132" s="91"/>
      <c r="O2132" s="91"/>
      <c r="P2132" s="91"/>
      <c r="Q2132" s="91"/>
      <c r="R2132" s="91"/>
    </row>
    <row r="2133" spans="2:18" s="92" customFormat="1" ht="15" customHeight="1" x14ac:dyDescent="0.25">
      <c r="B2133" s="173"/>
      <c r="C2133" s="174"/>
      <c r="D2133" s="175"/>
      <c r="E2133" s="176"/>
      <c r="F2133" s="176"/>
      <c r="G2133" s="23"/>
      <c r="H2133" s="23"/>
      <c r="I2133" s="23"/>
      <c r="J2133" s="23"/>
      <c r="K2133" s="91"/>
      <c r="L2133" s="91"/>
      <c r="M2133" s="91"/>
      <c r="N2133" s="91"/>
      <c r="O2133" s="91"/>
      <c r="P2133" s="91"/>
      <c r="Q2133" s="91"/>
      <c r="R2133" s="91"/>
    </row>
    <row r="2134" spans="2:18" s="92" customFormat="1" ht="15" customHeight="1" x14ac:dyDescent="0.25">
      <c r="B2134" s="173"/>
      <c r="C2134" s="174"/>
      <c r="D2134" s="175"/>
      <c r="E2134" s="176"/>
      <c r="F2134" s="176"/>
      <c r="G2134" s="23"/>
      <c r="H2134" s="23"/>
      <c r="I2134" s="23"/>
      <c r="J2134" s="23"/>
      <c r="K2134" s="91"/>
      <c r="L2134" s="91"/>
      <c r="M2134" s="91"/>
      <c r="N2134" s="91"/>
      <c r="O2134" s="91"/>
      <c r="P2134" s="91"/>
      <c r="Q2134" s="91"/>
      <c r="R2134" s="91"/>
    </row>
    <row r="2135" spans="2:18" s="92" customFormat="1" ht="15" customHeight="1" x14ac:dyDescent="0.25">
      <c r="B2135" s="173"/>
      <c r="C2135" s="174"/>
      <c r="D2135" s="175"/>
      <c r="E2135" s="176"/>
      <c r="F2135" s="176"/>
      <c r="G2135" s="23"/>
      <c r="H2135" s="23"/>
      <c r="I2135" s="23"/>
      <c r="J2135" s="23"/>
      <c r="K2135" s="91"/>
      <c r="L2135" s="91"/>
      <c r="M2135" s="91"/>
      <c r="N2135" s="91"/>
      <c r="O2135" s="91"/>
      <c r="P2135" s="91"/>
      <c r="Q2135" s="91"/>
      <c r="R2135" s="91"/>
    </row>
    <row r="2136" spans="2:18" s="92" customFormat="1" ht="15" customHeight="1" x14ac:dyDescent="0.25">
      <c r="B2136" s="173"/>
      <c r="C2136" s="174"/>
      <c r="D2136" s="175"/>
      <c r="E2136" s="176"/>
      <c r="F2136" s="176"/>
      <c r="G2136" s="23"/>
      <c r="H2136" s="23"/>
      <c r="I2136" s="23"/>
      <c r="J2136" s="23"/>
      <c r="K2136" s="91"/>
      <c r="L2136" s="91"/>
      <c r="M2136" s="91"/>
      <c r="N2136" s="91"/>
      <c r="O2136" s="91"/>
      <c r="P2136" s="91"/>
      <c r="Q2136" s="91"/>
      <c r="R2136" s="91"/>
    </row>
    <row r="2137" spans="2:18" s="92" customFormat="1" ht="15" customHeight="1" x14ac:dyDescent="0.25">
      <c r="B2137" s="173"/>
      <c r="C2137" s="174"/>
      <c r="D2137" s="175"/>
      <c r="E2137" s="176"/>
      <c r="F2137" s="176"/>
      <c r="G2137" s="23"/>
      <c r="H2137" s="23"/>
      <c r="I2137" s="23"/>
      <c r="J2137" s="23"/>
      <c r="K2137" s="91"/>
      <c r="L2137" s="91"/>
      <c r="M2137" s="91"/>
      <c r="N2137" s="91"/>
      <c r="O2137" s="91"/>
      <c r="P2137" s="91"/>
      <c r="Q2137" s="91"/>
      <c r="R2137" s="91"/>
    </row>
    <row r="2138" spans="2:18" s="92" customFormat="1" ht="15" customHeight="1" x14ac:dyDescent="0.25">
      <c r="B2138" s="173"/>
      <c r="C2138" s="174"/>
      <c r="D2138" s="175"/>
      <c r="E2138" s="176"/>
      <c r="F2138" s="176"/>
      <c r="G2138" s="23"/>
      <c r="H2138" s="23"/>
      <c r="I2138" s="23"/>
      <c r="J2138" s="23"/>
      <c r="K2138" s="91"/>
      <c r="L2138" s="91"/>
      <c r="M2138" s="91"/>
      <c r="N2138" s="91"/>
      <c r="O2138" s="91"/>
      <c r="P2138" s="91"/>
      <c r="Q2138" s="91"/>
      <c r="R2138" s="91"/>
    </row>
    <row r="2139" spans="2:18" s="92" customFormat="1" ht="15" customHeight="1" x14ac:dyDescent="0.25">
      <c r="B2139" s="173"/>
      <c r="C2139" s="174"/>
      <c r="D2139" s="175"/>
      <c r="E2139" s="176"/>
      <c r="F2139" s="176"/>
      <c r="G2139" s="23"/>
      <c r="H2139" s="23"/>
      <c r="I2139" s="23"/>
      <c r="J2139" s="23"/>
      <c r="K2139" s="91"/>
      <c r="L2139" s="91"/>
      <c r="M2139" s="91"/>
      <c r="N2139" s="91"/>
      <c r="O2139" s="91"/>
      <c r="P2139" s="91"/>
      <c r="Q2139" s="91"/>
      <c r="R2139" s="91"/>
    </row>
    <row r="2140" spans="2:18" s="92" customFormat="1" ht="15" customHeight="1" x14ac:dyDescent="0.25">
      <c r="B2140" s="173"/>
      <c r="C2140" s="174"/>
      <c r="D2140" s="175"/>
      <c r="E2140" s="176"/>
      <c r="F2140" s="176"/>
      <c r="G2140" s="23"/>
      <c r="H2140" s="23"/>
      <c r="I2140" s="23"/>
      <c r="J2140" s="23"/>
      <c r="K2140" s="91"/>
      <c r="L2140" s="91"/>
      <c r="M2140" s="91"/>
      <c r="N2140" s="91"/>
      <c r="O2140" s="91"/>
      <c r="P2140" s="91"/>
      <c r="Q2140" s="91"/>
      <c r="R2140" s="91"/>
    </row>
    <row r="2141" spans="2:18" s="92" customFormat="1" ht="15" customHeight="1" x14ac:dyDescent="0.25">
      <c r="B2141" s="173"/>
      <c r="C2141" s="174"/>
      <c r="D2141" s="175"/>
      <c r="E2141" s="176"/>
      <c r="F2141" s="176"/>
      <c r="G2141" s="23"/>
      <c r="H2141" s="23"/>
      <c r="I2141" s="23"/>
      <c r="J2141" s="23"/>
      <c r="K2141" s="91"/>
      <c r="L2141" s="91"/>
      <c r="M2141" s="91"/>
      <c r="N2141" s="91"/>
      <c r="O2141" s="91"/>
      <c r="P2141" s="91"/>
      <c r="Q2141" s="91"/>
      <c r="R2141" s="91"/>
    </row>
    <row r="2142" spans="2:18" s="92" customFormat="1" ht="15" customHeight="1" x14ac:dyDescent="0.25">
      <c r="B2142" s="173"/>
      <c r="C2142" s="174"/>
      <c r="D2142" s="175"/>
      <c r="E2142" s="176"/>
      <c r="F2142" s="176"/>
      <c r="G2142" s="23"/>
      <c r="H2142" s="23"/>
      <c r="I2142" s="23"/>
      <c r="J2142" s="23"/>
      <c r="K2142" s="91"/>
      <c r="L2142" s="91"/>
      <c r="M2142" s="91"/>
      <c r="N2142" s="91"/>
      <c r="O2142" s="91"/>
      <c r="P2142" s="91"/>
      <c r="Q2142" s="91"/>
      <c r="R2142" s="91"/>
    </row>
    <row r="2143" spans="2:18" s="92" customFormat="1" ht="15" customHeight="1" x14ac:dyDescent="0.25">
      <c r="B2143" s="173"/>
      <c r="C2143" s="174"/>
      <c r="D2143" s="175"/>
      <c r="E2143" s="176"/>
      <c r="F2143" s="176"/>
      <c r="G2143" s="23"/>
      <c r="H2143" s="23"/>
      <c r="I2143" s="23"/>
      <c r="J2143" s="23"/>
      <c r="K2143" s="91"/>
      <c r="L2143" s="91"/>
      <c r="M2143" s="91"/>
      <c r="N2143" s="91"/>
      <c r="O2143" s="91"/>
      <c r="P2143" s="91"/>
      <c r="Q2143" s="91"/>
      <c r="R2143" s="91"/>
    </row>
    <row r="2144" spans="2:18" s="92" customFormat="1" ht="15" customHeight="1" x14ac:dyDescent="0.25">
      <c r="B2144" s="173"/>
      <c r="C2144" s="174"/>
      <c r="D2144" s="175"/>
      <c r="E2144" s="176"/>
      <c r="F2144" s="176"/>
      <c r="G2144" s="23"/>
      <c r="H2144" s="23"/>
      <c r="I2144" s="23"/>
      <c r="J2144" s="23"/>
      <c r="K2144" s="91"/>
      <c r="L2144" s="91"/>
      <c r="M2144" s="91"/>
      <c r="N2144" s="91"/>
      <c r="O2144" s="91"/>
      <c r="P2144" s="91"/>
      <c r="Q2144" s="91"/>
      <c r="R2144" s="91"/>
    </row>
    <row r="2145" spans="2:18" s="92" customFormat="1" ht="15" customHeight="1" x14ac:dyDescent="0.25">
      <c r="B2145" s="173"/>
      <c r="C2145" s="174"/>
      <c r="D2145" s="175"/>
      <c r="E2145" s="176"/>
      <c r="F2145" s="176"/>
      <c r="G2145" s="23"/>
      <c r="H2145" s="23"/>
      <c r="I2145" s="23"/>
      <c r="J2145" s="23"/>
      <c r="K2145" s="91"/>
      <c r="L2145" s="91"/>
      <c r="M2145" s="91"/>
      <c r="N2145" s="91"/>
      <c r="O2145" s="91"/>
      <c r="P2145" s="91"/>
      <c r="Q2145" s="91"/>
      <c r="R2145" s="91"/>
    </row>
    <row r="2146" spans="2:18" s="92" customFormat="1" ht="15" customHeight="1" x14ac:dyDescent="0.25">
      <c r="B2146" s="173"/>
      <c r="C2146" s="174"/>
      <c r="D2146" s="175"/>
      <c r="E2146" s="176"/>
      <c r="F2146" s="176"/>
      <c r="G2146" s="23"/>
      <c r="H2146" s="23"/>
      <c r="I2146" s="23"/>
      <c r="J2146" s="23"/>
      <c r="K2146" s="91"/>
      <c r="L2146" s="91"/>
      <c r="M2146" s="91"/>
      <c r="N2146" s="91"/>
      <c r="O2146" s="91"/>
      <c r="P2146" s="91"/>
      <c r="Q2146" s="91"/>
      <c r="R2146" s="91"/>
    </row>
    <row r="2147" spans="2:18" s="92" customFormat="1" ht="15" customHeight="1" x14ac:dyDescent="0.25">
      <c r="B2147" s="173"/>
      <c r="C2147" s="174"/>
      <c r="D2147" s="175"/>
      <c r="E2147" s="176"/>
      <c r="F2147" s="176"/>
      <c r="G2147" s="23"/>
      <c r="H2147" s="23"/>
      <c r="I2147" s="23"/>
      <c r="J2147" s="23"/>
      <c r="K2147" s="91"/>
      <c r="L2147" s="91"/>
      <c r="M2147" s="91"/>
      <c r="N2147" s="91"/>
      <c r="O2147" s="91"/>
      <c r="P2147" s="91"/>
      <c r="Q2147" s="91"/>
      <c r="R2147" s="91"/>
    </row>
    <row r="2148" spans="2:18" s="92" customFormat="1" ht="15" customHeight="1" x14ac:dyDescent="0.25">
      <c r="B2148" s="173"/>
      <c r="C2148" s="174"/>
      <c r="D2148" s="175"/>
      <c r="E2148" s="176"/>
      <c r="F2148" s="176"/>
      <c r="G2148" s="23"/>
      <c r="H2148" s="23"/>
      <c r="I2148" s="23"/>
      <c r="J2148" s="23"/>
      <c r="K2148" s="91"/>
      <c r="L2148" s="91"/>
      <c r="M2148" s="91"/>
      <c r="N2148" s="91"/>
      <c r="O2148" s="91"/>
      <c r="P2148" s="91"/>
      <c r="Q2148" s="91"/>
      <c r="R2148" s="91"/>
    </row>
    <row r="2149" spans="2:18" s="92" customFormat="1" ht="15" customHeight="1" x14ac:dyDescent="0.25">
      <c r="B2149" s="173"/>
      <c r="C2149" s="174"/>
      <c r="D2149" s="175"/>
      <c r="E2149" s="176"/>
      <c r="F2149" s="176"/>
      <c r="G2149" s="23"/>
      <c r="H2149" s="23"/>
      <c r="I2149" s="23"/>
      <c r="J2149" s="23"/>
      <c r="K2149" s="91"/>
      <c r="L2149" s="91"/>
      <c r="M2149" s="91"/>
      <c r="N2149" s="91"/>
      <c r="O2149" s="91"/>
      <c r="P2149" s="91"/>
      <c r="Q2149" s="91"/>
      <c r="R2149" s="91"/>
    </row>
    <row r="2150" spans="2:18" s="92" customFormat="1" ht="15" customHeight="1" x14ac:dyDescent="0.25">
      <c r="B2150" s="173"/>
      <c r="C2150" s="174"/>
      <c r="D2150" s="175"/>
      <c r="E2150" s="176"/>
      <c r="F2150" s="176"/>
      <c r="G2150" s="23"/>
      <c r="H2150" s="23"/>
      <c r="I2150" s="23"/>
      <c r="J2150" s="23"/>
      <c r="K2150" s="91"/>
      <c r="L2150" s="91"/>
      <c r="M2150" s="91"/>
      <c r="N2150" s="91"/>
      <c r="O2150" s="91"/>
      <c r="P2150" s="91"/>
      <c r="Q2150" s="91"/>
      <c r="R2150" s="91"/>
    </row>
    <row r="2151" spans="2:18" s="92" customFormat="1" ht="15" customHeight="1" x14ac:dyDescent="0.25">
      <c r="B2151" s="173"/>
      <c r="C2151" s="174"/>
      <c r="D2151" s="175"/>
      <c r="E2151" s="176"/>
      <c r="F2151" s="176"/>
      <c r="G2151" s="23"/>
      <c r="H2151" s="23"/>
      <c r="I2151" s="23"/>
      <c r="J2151" s="23"/>
      <c r="K2151" s="91"/>
      <c r="L2151" s="91"/>
      <c r="M2151" s="91"/>
      <c r="N2151" s="91"/>
      <c r="O2151" s="91"/>
      <c r="P2151" s="91"/>
      <c r="Q2151" s="91"/>
      <c r="R2151" s="91"/>
    </row>
    <row r="2152" spans="2:18" s="92" customFormat="1" ht="15" customHeight="1" x14ac:dyDescent="0.25">
      <c r="B2152" s="173"/>
      <c r="C2152" s="174"/>
      <c r="D2152" s="175"/>
      <c r="E2152" s="176"/>
      <c r="F2152" s="176"/>
      <c r="G2152" s="23"/>
      <c r="H2152" s="23"/>
      <c r="I2152" s="23"/>
      <c r="J2152" s="23"/>
      <c r="K2152" s="91"/>
      <c r="L2152" s="91"/>
      <c r="M2152" s="91"/>
      <c r="N2152" s="91"/>
      <c r="O2152" s="91"/>
      <c r="P2152" s="91"/>
      <c r="Q2152" s="91"/>
      <c r="R2152" s="91"/>
    </row>
    <row r="2153" spans="2:18" s="92" customFormat="1" ht="15" customHeight="1" x14ac:dyDescent="0.25">
      <c r="B2153" s="173"/>
      <c r="C2153" s="174"/>
      <c r="D2153" s="175"/>
      <c r="E2153" s="176"/>
      <c r="F2153" s="176"/>
      <c r="G2153" s="23"/>
      <c r="H2153" s="23"/>
      <c r="I2153" s="23"/>
      <c r="J2153" s="23"/>
      <c r="K2153" s="91"/>
      <c r="L2153" s="91"/>
      <c r="M2153" s="91"/>
      <c r="N2153" s="91"/>
      <c r="O2153" s="91"/>
      <c r="P2153" s="91"/>
      <c r="Q2153" s="91"/>
      <c r="R2153" s="91"/>
    </row>
    <row r="2154" spans="2:18" s="92" customFormat="1" ht="15" customHeight="1" x14ac:dyDescent="0.25">
      <c r="B2154" s="173"/>
      <c r="C2154" s="174"/>
      <c r="D2154" s="175"/>
      <c r="E2154" s="176"/>
      <c r="F2154" s="176"/>
      <c r="G2154" s="23"/>
      <c r="H2154" s="23"/>
      <c r="I2154" s="23"/>
      <c r="J2154" s="23"/>
      <c r="K2154" s="91"/>
      <c r="L2154" s="91"/>
      <c r="M2154" s="91"/>
      <c r="N2154" s="91"/>
      <c r="O2154" s="91"/>
      <c r="P2154" s="91"/>
      <c r="Q2154" s="91"/>
      <c r="R2154" s="91"/>
    </row>
    <row r="2155" spans="2:18" s="92" customFormat="1" ht="15" customHeight="1" x14ac:dyDescent="0.25">
      <c r="B2155" s="173"/>
      <c r="C2155" s="174"/>
      <c r="D2155" s="175"/>
      <c r="E2155" s="176"/>
      <c r="F2155" s="176"/>
      <c r="G2155" s="23"/>
      <c r="H2155" s="23"/>
      <c r="I2155" s="23"/>
      <c r="J2155" s="23"/>
      <c r="K2155" s="91"/>
      <c r="L2155" s="91"/>
      <c r="M2155" s="91"/>
      <c r="N2155" s="91"/>
      <c r="O2155" s="91"/>
      <c r="P2155" s="91"/>
      <c r="Q2155" s="91"/>
      <c r="R2155" s="91"/>
    </row>
    <row r="2156" spans="2:18" s="92" customFormat="1" ht="15" customHeight="1" x14ac:dyDescent="0.25">
      <c r="B2156" s="173"/>
      <c r="C2156" s="174"/>
      <c r="D2156" s="175"/>
      <c r="E2156" s="176"/>
      <c r="F2156" s="176"/>
      <c r="G2156" s="23"/>
      <c r="H2156" s="23"/>
      <c r="I2156" s="23"/>
      <c r="J2156" s="23"/>
      <c r="K2156" s="91"/>
      <c r="L2156" s="91"/>
      <c r="M2156" s="91"/>
      <c r="N2156" s="91"/>
      <c r="O2156" s="91"/>
      <c r="P2156" s="91"/>
      <c r="Q2156" s="91"/>
      <c r="R2156" s="91"/>
    </row>
    <row r="2157" spans="2:18" s="92" customFormat="1" ht="15" customHeight="1" x14ac:dyDescent="0.25">
      <c r="B2157" s="173"/>
      <c r="C2157" s="174"/>
      <c r="D2157" s="175"/>
      <c r="E2157" s="176"/>
      <c r="F2157" s="176"/>
      <c r="G2157" s="23"/>
      <c r="H2157" s="23"/>
      <c r="I2157" s="23"/>
      <c r="J2157" s="23"/>
      <c r="K2157" s="91"/>
      <c r="L2157" s="91"/>
      <c r="M2157" s="91"/>
      <c r="N2157" s="91"/>
      <c r="O2157" s="91"/>
      <c r="P2157" s="91"/>
      <c r="Q2157" s="91"/>
      <c r="R2157" s="91"/>
    </row>
    <row r="2158" spans="2:18" s="92" customFormat="1" ht="15" customHeight="1" x14ac:dyDescent="0.25">
      <c r="B2158" s="173"/>
      <c r="C2158" s="174"/>
      <c r="D2158" s="175"/>
      <c r="E2158" s="176"/>
      <c r="F2158" s="176"/>
      <c r="G2158" s="23"/>
      <c r="H2158" s="23"/>
      <c r="I2158" s="23"/>
      <c r="J2158" s="23"/>
      <c r="K2158" s="91"/>
      <c r="L2158" s="91"/>
      <c r="M2158" s="91"/>
      <c r="N2158" s="91"/>
      <c r="O2158" s="91"/>
      <c r="P2158" s="91"/>
      <c r="Q2158" s="91"/>
      <c r="R2158" s="91"/>
    </row>
    <row r="2159" spans="2:18" s="92" customFormat="1" ht="15" customHeight="1" x14ac:dyDescent="0.25">
      <c r="B2159" s="173"/>
      <c r="C2159" s="174"/>
      <c r="D2159" s="175"/>
      <c r="E2159" s="176"/>
      <c r="F2159" s="176"/>
      <c r="G2159" s="23"/>
      <c r="H2159" s="23"/>
      <c r="I2159" s="23"/>
      <c r="J2159" s="23"/>
      <c r="K2159" s="91"/>
      <c r="L2159" s="91"/>
      <c r="M2159" s="91"/>
      <c r="N2159" s="91"/>
      <c r="O2159" s="91"/>
      <c r="P2159" s="91"/>
      <c r="Q2159" s="91"/>
      <c r="R2159" s="91"/>
    </row>
    <row r="2160" spans="2:18" s="92" customFormat="1" ht="15" customHeight="1" x14ac:dyDescent="0.25">
      <c r="B2160" s="173"/>
      <c r="C2160" s="174"/>
      <c r="D2160" s="175"/>
      <c r="E2160" s="176"/>
      <c r="F2160" s="176"/>
      <c r="G2160" s="23"/>
      <c r="H2160" s="23"/>
      <c r="I2160" s="23"/>
      <c r="J2160" s="23"/>
      <c r="K2160" s="91"/>
      <c r="L2160" s="91"/>
      <c r="M2160" s="91"/>
      <c r="N2160" s="91"/>
      <c r="O2160" s="91"/>
      <c r="P2160" s="91"/>
      <c r="Q2160" s="91"/>
      <c r="R2160" s="91"/>
    </row>
    <row r="2161" spans="2:18" s="92" customFormat="1" ht="15" customHeight="1" x14ac:dyDescent="0.25">
      <c r="B2161" s="173"/>
      <c r="C2161" s="174"/>
      <c r="D2161" s="175"/>
      <c r="E2161" s="176"/>
      <c r="F2161" s="176"/>
      <c r="G2161" s="23"/>
      <c r="H2161" s="23"/>
      <c r="I2161" s="23"/>
      <c r="J2161" s="23"/>
      <c r="K2161" s="91"/>
      <c r="L2161" s="91"/>
      <c r="M2161" s="91"/>
      <c r="N2161" s="91"/>
      <c r="O2161" s="91"/>
      <c r="P2161" s="91"/>
      <c r="Q2161" s="91"/>
      <c r="R2161" s="91"/>
    </row>
    <row r="2162" spans="2:18" s="92" customFormat="1" ht="15" customHeight="1" x14ac:dyDescent="0.25">
      <c r="B2162" s="173"/>
      <c r="C2162" s="174"/>
      <c r="D2162" s="175"/>
      <c r="E2162" s="176"/>
      <c r="F2162" s="176"/>
      <c r="G2162" s="23"/>
      <c r="H2162" s="23"/>
      <c r="I2162" s="23"/>
      <c r="J2162" s="23"/>
      <c r="K2162" s="91"/>
      <c r="L2162" s="91"/>
      <c r="M2162" s="91"/>
      <c r="N2162" s="91"/>
      <c r="O2162" s="91"/>
      <c r="P2162" s="91"/>
      <c r="Q2162" s="91"/>
      <c r="R2162" s="91"/>
    </row>
    <row r="2163" spans="2:18" s="92" customFormat="1" ht="15" customHeight="1" x14ac:dyDescent="0.25">
      <c r="B2163" s="173"/>
      <c r="C2163" s="174"/>
      <c r="D2163" s="175"/>
      <c r="E2163" s="176"/>
      <c r="F2163" s="176"/>
      <c r="G2163" s="23"/>
      <c r="H2163" s="23"/>
      <c r="I2163" s="23"/>
      <c r="J2163" s="23"/>
      <c r="K2163" s="91"/>
      <c r="L2163" s="91"/>
      <c r="M2163" s="91"/>
      <c r="N2163" s="91"/>
      <c r="O2163" s="91"/>
      <c r="P2163" s="91"/>
      <c r="Q2163" s="91"/>
      <c r="R2163" s="91"/>
    </row>
    <row r="2164" spans="2:18" s="92" customFormat="1" ht="15" customHeight="1" x14ac:dyDescent="0.25">
      <c r="B2164" s="173"/>
      <c r="C2164" s="174"/>
      <c r="D2164" s="175"/>
      <c r="E2164" s="176"/>
      <c r="F2164" s="176"/>
      <c r="G2164" s="23"/>
      <c r="H2164" s="23"/>
      <c r="I2164" s="23"/>
      <c r="J2164" s="23"/>
      <c r="K2164" s="91"/>
      <c r="L2164" s="91"/>
      <c r="M2164" s="91"/>
      <c r="N2164" s="91"/>
      <c r="O2164" s="91"/>
      <c r="P2164" s="91"/>
      <c r="Q2164" s="91"/>
      <c r="R2164" s="91"/>
    </row>
    <row r="2165" spans="2:18" s="92" customFormat="1" ht="15" customHeight="1" x14ac:dyDescent="0.25">
      <c r="B2165" s="173"/>
      <c r="C2165" s="174"/>
      <c r="D2165" s="175"/>
      <c r="E2165" s="176"/>
      <c r="F2165" s="176"/>
      <c r="G2165" s="23"/>
      <c r="H2165" s="23"/>
      <c r="I2165" s="23"/>
      <c r="J2165" s="23"/>
      <c r="K2165" s="91"/>
      <c r="L2165" s="91"/>
      <c r="M2165" s="91"/>
      <c r="N2165" s="91"/>
      <c r="O2165" s="91"/>
      <c r="P2165" s="91"/>
      <c r="Q2165" s="91"/>
      <c r="R2165" s="91"/>
    </row>
    <row r="2166" spans="2:18" s="92" customFormat="1" ht="15" customHeight="1" x14ac:dyDescent="0.25">
      <c r="B2166" s="173"/>
      <c r="C2166" s="174"/>
      <c r="D2166" s="175"/>
      <c r="E2166" s="176"/>
      <c r="F2166" s="176"/>
      <c r="G2166" s="23"/>
      <c r="H2166" s="23"/>
      <c r="I2166" s="23"/>
      <c r="J2166" s="23"/>
      <c r="K2166" s="91"/>
      <c r="L2166" s="91"/>
      <c r="M2166" s="91"/>
      <c r="N2166" s="91"/>
      <c r="O2166" s="91"/>
      <c r="P2166" s="91"/>
      <c r="Q2166" s="91"/>
      <c r="R2166" s="91"/>
    </row>
    <row r="2167" spans="2:18" s="92" customFormat="1" ht="15" customHeight="1" x14ac:dyDescent="0.25">
      <c r="B2167" s="173"/>
      <c r="C2167" s="174"/>
      <c r="D2167" s="175"/>
      <c r="E2167" s="176"/>
      <c r="F2167" s="176"/>
      <c r="G2167" s="23"/>
      <c r="H2167" s="23"/>
      <c r="I2167" s="23"/>
      <c r="J2167" s="23"/>
      <c r="K2167" s="91"/>
      <c r="L2167" s="91"/>
      <c r="M2167" s="91"/>
      <c r="N2167" s="91"/>
      <c r="O2167" s="91"/>
      <c r="P2167" s="91"/>
      <c r="Q2167" s="91"/>
      <c r="R2167" s="91"/>
    </row>
    <row r="2168" spans="2:18" s="92" customFormat="1" ht="15" customHeight="1" x14ac:dyDescent="0.25">
      <c r="B2168" s="173"/>
      <c r="C2168" s="174"/>
      <c r="D2168" s="175"/>
      <c r="E2168" s="176"/>
      <c r="F2168" s="176"/>
      <c r="G2168" s="23"/>
      <c r="H2168" s="23"/>
      <c r="I2168" s="23"/>
      <c r="J2168" s="23"/>
      <c r="K2168" s="91"/>
      <c r="L2168" s="91"/>
      <c r="M2168" s="91"/>
      <c r="N2168" s="91"/>
      <c r="O2168" s="91"/>
      <c r="P2168" s="91"/>
      <c r="Q2168" s="91"/>
      <c r="R2168" s="91"/>
    </row>
    <row r="2169" spans="2:18" s="92" customFormat="1" ht="15" customHeight="1" x14ac:dyDescent="0.25">
      <c r="B2169" s="173"/>
      <c r="C2169" s="174"/>
      <c r="D2169" s="175"/>
      <c r="E2169" s="176"/>
      <c r="F2169" s="176"/>
      <c r="G2169" s="23"/>
      <c r="H2169" s="23"/>
      <c r="I2169" s="23"/>
      <c r="J2169" s="23"/>
      <c r="K2169" s="91"/>
      <c r="L2169" s="91"/>
      <c r="M2169" s="91"/>
      <c r="N2169" s="91"/>
      <c r="O2169" s="91"/>
      <c r="P2169" s="91"/>
      <c r="Q2169" s="91"/>
      <c r="R2169" s="91"/>
    </row>
    <row r="2170" spans="2:18" s="92" customFormat="1" ht="15" customHeight="1" x14ac:dyDescent="0.25">
      <c r="B2170" s="173"/>
      <c r="C2170" s="174"/>
      <c r="D2170" s="175"/>
      <c r="E2170" s="176"/>
      <c r="F2170" s="176"/>
      <c r="G2170" s="23"/>
      <c r="H2170" s="23"/>
      <c r="I2170" s="23"/>
      <c r="J2170" s="23"/>
      <c r="K2170" s="91"/>
      <c r="L2170" s="91"/>
      <c r="M2170" s="91"/>
      <c r="N2170" s="91"/>
      <c r="O2170" s="91"/>
      <c r="P2170" s="91"/>
      <c r="Q2170" s="91"/>
      <c r="R2170" s="91"/>
    </row>
    <row r="2171" spans="2:18" s="92" customFormat="1" ht="15" customHeight="1" x14ac:dyDescent="0.25">
      <c r="B2171" s="173"/>
      <c r="C2171" s="174"/>
      <c r="D2171" s="175"/>
      <c r="E2171" s="176"/>
      <c r="F2171" s="176"/>
      <c r="G2171" s="23"/>
      <c r="H2171" s="23"/>
      <c r="I2171" s="23"/>
      <c r="J2171" s="23"/>
      <c r="K2171" s="91"/>
      <c r="L2171" s="91"/>
      <c r="M2171" s="91"/>
      <c r="N2171" s="91"/>
      <c r="O2171" s="91"/>
      <c r="P2171" s="91"/>
      <c r="Q2171" s="91"/>
      <c r="R2171" s="91"/>
    </row>
    <row r="2172" spans="2:18" s="92" customFormat="1" ht="15" customHeight="1" x14ac:dyDescent="0.25">
      <c r="B2172" s="173"/>
      <c r="C2172" s="174"/>
      <c r="D2172" s="175"/>
      <c r="E2172" s="176"/>
      <c r="F2172" s="176"/>
      <c r="G2172" s="23"/>
      <c r="H2172" s="23"/>
      <c r="I2172" s="23"/>
      <c r="J2172" s="23"/>
      <c r="K2172" s="91"/>
      <c r="L2172" s="91"/>
      <c r="M2172" s="91"/>
      <c r="N2172" s="91"/>
      <c r="O2172" s="91"/>
      <c r="P2172" s="91"/>
      <c r="Q2172" s="91"/>
      <c r="R2172" s="91"/>
    </row>
    <row r="2173" spans="2:18" s="92" customFormat="1" ht="15" customHeight="1" x14ac:dyDescent="0.25">
      <c r="B2173" s="173"/>
      <c r="C2173" s="174"/>
      <c r="D2173" s="175"/>
      <c r="E2173" s="176"/>
      <c r="F2173" s="176"/>
      <c r="G2173" s="23"/>
      <c r="H2173" s="23"/>
      <c r="I2173" s="23"/>
      <c r="J2173" s="23"/>
      <c r="K2173" s="91"/>
      <c r="L2173" s="91"/>
      <c r="M2173" s="91"/>
      <c r="N2173" s="91"/>
      <c r="O2173" s="91"/>
      <c r="P2173" s="91"/>
      <c r="Q2173" s="91"/>
      <c r="R2173" s="91"/>
    </row>
    <row r="2174" spans="2:18" s="92" customFormat="1" ht="15" customHeight="1" x14ac:dyDescent="0.25">
      <c r="B2174" s="173"/>
      <c r="C2174" s="174"/>
      <c r="D2174" s="175"/>
      <c r="E2174" s="176"/>
      <c r="F2174" s="176"/>
      <c r="G2174" s="23"/>
      <c r="H2174" s="23"/>
      <c r="I2174" s="23"/>
      <c r="J2174" s="23"/>
      <c r="K2174" s="91"/>
      <c r="L2174" s="91"/>
      <c r="M2174" s="91"/>
      <c r="N2174" s="91"/>
      <c r="O2174" s="91"/>
      <c r="P2174" s="91"/>
      <c r="Q2174" s="91"/>
      <c r="R2174" s="91"/>
    </row>
    <row r="2175" spans="2:18" s="92" customFormat="1" ht="15" customHeight="1" x14ac:dyDescent="0.25">
      <c r="B2175" s="173"/>
      <c r="C2175" s="174"/>
      <c r="D2175" s="175"/>
      <c r="E2175" s="176"/>
      <c r="F2175" s="176"/>
      <c r="G2175" s="23"/>
      <c r="H2175" s="23"/>
      <c r="I2175" s="23"/>
      <c r="J2175" s="23"/>
      <c r="K2175" s="91"/>
      <c r="L2175" s="91"/>
      <c r="M2175" s="91"/>
      <c r="N2175" s="91"/>
      <c r="O2175" s="91"/>
      <c r="P2175" s="91"/>
      <c r="Q2175" s="91"/>
      <c r="R2175" s="91"/>
    </row>
    <row r="2176" spans="2:18" s="92" customFormat="1" ht="15" customHeight="1" x14ac:dyDescent="0.25">
      <c r="B2176" s="173"/>
      <c r="C2176" s="174"/>
      <c r="D2176" s="175"/>
      <c r="E2176" s="176"/>
      <c r="F2176" s="176"/>
      <c r="G2176" s="23"/>
      <c r="H2176" s="23"/>
      <c r="I2176" s="23"/>
      <c r="J2176" s="23"/>
      <c r="K2176" s="91"/>
      <c r="L2176" s="91"/>
      <c r="M2176" s="91"/>
      <c r="N2176" s="91"/>
      <c r="O2176" s="91"/>
      <c r="P2176" s="91"/>
      <c r="Q2176" s="91"/>
      <c r="R2176" s="91"/>
    </row>
    <row r="2177" spans="2:18" s="92" customFormat="1" ht="15" customHeight="1" x14ac:dyDescent="0.25">
      <c r="B2177" s="173"/>
      <c r="C2177" s="174"/>
      <c r="D2177" s="175"/>
      <c r="E2177" s="176"/>
      <c r="F2177" s="176"/>
      <c r="G2177" s="23"/>
      <c r="H2177" s="23"/>
      <c r="I2177" s="23"/>
      <c r="J2177" s="23"/>
      <c r="K2177" s="91"/>
      <c r="L2177" s="91"/>
      <c r="M2177" s="91"/>
      <c r="N2177" s="91"/>
      <c r="O2177" s="91"/>
      <c r="P2177" s="91"/>
      <c r="Q2177" s="91"/>
      <c r="R2177" s="91"/>
    </row>
    <row r="2178" spans="2:18" s="92" customFormat="1" ht="15" customHeight="1" x14ac:dyDescent="0.25">
      <c r="B2178" s="173"/>
      <c r="C2178" s="174"/>
      <c r="D2178" s="175"/>
      <c r="E2178" s="176"/>
      <c r="F2178" s="176"/>
      <c r="G2178" s="23"/>
      <c r="H2178" s="23"/>
      <c r="I2178" s="23"/>
      <c r="J2178" s="23"/>
      <c r="K2178" s="91"/>
      <c r="L2178" s="91"/>
      <c r="M2178" s="91"/>
      <c r="N2178" s="91"/>
      <c r="O2178" s="91"/>
      <c r="P2178" s="91"/>
      <c r="Q2178" s="91"/>
      <c r="R2178" s="91"/>
    </row>
    <row r="2179" spans="2:18" s="92" customFormat="1" ht="15" customHeight="1" x14ac:dyDescent="0.25">
      <c r="B2179" s="173"/>
      <c r="C2179" s="174"/>
      <c r="D2179" s="175"/>
      <c r="E2179" s="176"/>
      <c r="F2179" s="176"/>
      <c r="G2179" s="23"/>
      <c r="H2179" s="23"/>
      <c r="I2179" s="23"/>
      <c r="J2179" s="23"/>
      <c r="K2179" s="91"/>
      <c r="L2179" s="91"/>
      <c r="M2179" s="91"/>
      <c r="N2179" s="91"/>
      <c r="O2179" s="91"/>
      <c r="P2179" s="91"/>
      <c r="Q2179" s="91"/>
      <c r="R2179" s="91"/>
    </row>
    <row r="2180" spans="2:18" s="92" customFormat="1" ht="15" customHeight="1" x14ac:dyDescent="0.25">
      <c r="B2180" s="173"/>
      <c r="C2180" s="174"/>
      <c r="D2180" s="175"/>
      <c r="E2180" s="176"/>
      <c r="F2180" s="176"/>
      <c r="G2180" s="23"/>
      <c r="H2180" s="23"/>
      <c r="I2180" s="23"/>
      <c r="J2180" s="23"/>
      <c r="K2180" s="91"/>
      <c r="L2180" s="91"/>
      <c r="M2180" s="91"/>
      <c r="N2180" s="91"/>
      <c r="O2180" s="91"/>
      <c r="P2180" s="91"/>
      <c r="Q2180" s="91"/>
      <c r="R2180" s="91"/>
    </row>
    <row r="2181" spans="2:18" s="92" customFormat="1" ht="15" customHeight="1" x14ac:dyDescent="0.25">
      <c r="B2181" s="173"/>
      <c r="C2181" s="174"/>
      <c r="D2181" s="175"/>
      <c r="E2181" s="176"/>
      <c r="F2181" s="176"/>
      <c r="G2181" s="23"/>
      <c r="H2181" s="23"/>
      <c r="I2181" s="23"/>
      <c r="J2181" s="23"/>
      <c r="K2181" s="91"/>
      <c r="L2181" s="91"/>
      <c r="M2181" s="91"/>
      <c r="N2181" s="91"/>
      <c r="O2181" s="91"/>
      <c r="P2181" s="91"/>
      <c r="Q2181" s="91"/>
      <c r="R2181" s="91"/>
    </row>
    <row r="2182" spans="2:18" s="92" customFormat="1" ht="15" customHeight="1" x14ac:dyDescent="0.25">
      <c r="B2182" s="173"/>
      <c r="C2182" s="174"/>
      <c r="D2182" s="175"/>
      <c r="E2182" s="176"/>
      <c r="F2182" s="176"/>
      <c r="G2182" s="23"/>
      <c r="H2182" s="23"/>
      <c r="I2182" s="23"/>
      <c r="J2182" s="23"/>
      <c r="K2182" s="91"/>
      <c r="L2182" s="91"/>
      <c r="M2182" s="91"/>
      <c r="N2182" s="91"/>
      <c r="O2182" s="91"/>
      <c r="P2182" s="91"/>
      <c r="Q2182" s="91"/>
      <c r="R2182" s="91"/>
    </row>
    <row r="2183" spans="2:18" s="92" customFormat="1" ht="15" customHeight="1" x14ac:dyDescent="0.25">
      <c r="B2183" s="173"/>
      <c r="C2183" s="174"/>
      <c r="D2183" s="175"/>
      <c r="E2183" s="176"/>
      <c r="F2183" s="176"/>
      <c r="G2183" s="23"/>
      <c r="H2183" s="23"/>
      <c r="I2183" s="23"/>
      <c r="J2183" s="23"/>
      <c r="K2183" s="91"/>
      <c r="L2183" s="91"/>
      <c r="M2183" s="91"/>
      <c r="N2183" s="91"/>
      <c r="O2183" s="91"/>
      <c r="P2183" s="91"/>
      <c r="Q2183" s="91"/>
      <c r="R2183" s="91"/>
    </row>
    <row r="2184" spans="2:18" s="92" customFormat="1" ht="15" customHeight="1" x14ac:dyDescent="0.25">
      <c r="B2184" s="173"/>
      <c r="C2184" s="174"/>
      <c r="D2184" s="175"/>
      <c r="E2184" s="176"/>
      <c r="F2184" s="176"/>
      <c r="G2184" s="23"/>
      <c r="H2184" s="23"/>
      <c r="I2184" s="23"/>
      <c r="J2184" s="23"/>
      <c r="K2184" s="91"/>
      <c r="L2184" s="91"/>
      <c r="M2184" s="91"/>
      <c r="N2184" s="91"/>
      <c r="O2184" s="91"/>
      <c r="P2184" s="91"/>
      <c r="Q2184" s="91"/>
      <c r="R2184" s="91"/>
    </row>
    <row r="2185" spans="2:18" s="92" customFormat="1" ht="15" customHeight="1" x14ac:dyDescent="0.25">
      <c r="B2185" s="173"/>
      <c r="C2185" s="174"/>
      <c r="D2185" s="175"/>
      <c r="E2185" s="176"/>
      <c r="F2185" s="176"/>
      <c r="G2185" s="23"/>
      <c r="H2185" s="23"/>
      <c r="I2185" s="23"/>
      <c r="J2185" s="23"/>
      <c r="K2185" s="91"/>
      <c r="L2185" s="91"/>
      <c r="M2185" s="91"/>
      <c r="N2185" s="91"/>
      <c r="O2185" s="91"/>
      <c r="P2185" s="91"/>
      <c r="Q2185" s="91"/>
      <c r="R2185" s="91"/>
    </row>
    <row r="2186" spans="2:18" s="92" customFormat="1" ht="15" customHeight="1" x14ac:dyDescent="0.25">
      <c r="B2186" s="173"/>
      <c r="C2186" s="174"/>
      <c r="D2186" s="175"/>
      <c r="E2186" s="176"/>
      <c r="F2186" s="176"/>
      <c r="G2186" s="23"/>
      <c r="H2186" s="23"/>
      <c r="I2186" s="23"/>
      <c r="J2186" s="23"/>
      <c r="K2186" s="91"/>
      <c r="L2186" s="91"/>
      <c r="M2186" s="91"/>
      <c r="N2186" s="91"/>
      <c r="O2186" s="91"/>
      <c r="P2186" s="91"/>
      <c r="Q2186" s="91"/>
      <c r="R2186" s="91"/>
    </row>
    <row r="2187" spans="2:18" s="92" customFormat="1" ht="15" customHeight="1" x14ac:dyDescent="0.25">
      <c r="B2187" s="173"/>
      <c r="C2187" s="174"/>
      <c r="D2187" s="175"/>
      <c r="E2187" s="176"/>
      <c r="F2187" s="176"/>
      <c r="G2187" s="23"/>
      <c r="H2187" s="23"/>
      <c r="I2187" s="23"/>
      <c r="J2187" s="23"/>
      <c r="K2187" s="91"/>
      <c r="L2187" s="91"/>
      <c r="M2187" s="91"/>
      <c r="N2187" s="91"/>
      <c r="O2187" s="91"/>
      <c r="P2187" s="91"/>
      <c r="Q2187" s="91"/>
      <c r="R2187" s="91"/>
    </row>
    <row r="2188" spans="2:18" s="92" customFormat="1" ht="15" customHeight="1" x14ac:dyDescent="0.25">
      <c r="B2188" s="173"/>
      <c r="C2188" s="174"/>
      <c r="D2188" s="175"/>
      <c r="E2188" s="176"/>
      <c r="F2188" s="176"/>
      <c r="G2188" s="23"/>
      <c r="H2188" s="23"/>
      <c r="I2188" s="23"/>
      <c r="J2188" s="23"/>
      <c r="K2188" s="91"/>
      <c r="L2188" s="91"/>
      <c r="M2188" s="91"/>
      <c r="N2188" s="91"/>
      <c r="O2188" s="91"/>
      <c r="P2188" s="91"/>
      <c r="Q2188" s="91"/>
      <c r="R2188" s="91"/>
    </row>
    <row r="2189" spans="2:18" s="92" customFormat="1" ht="15" customHeight="1" x14ac:dyDescent="0.25">
      <c r="B2189" s="173"/>
      <c r="C2189" s="174"/>
      <c r="D2189" s="175"/>
      <c r="E2189" s="176"/>
      <c r="F2189" s="176"/>
      <c r="G2189" s="23"/>
      <c r="H2189" s="23"/>
      <c r="I2189" s="23"/>
      <c r="J2189" s="23"/>
      <c r="K2189" s="91"/>
      <c r="L2189" s="91"/>
      <c r="M2189" s="91"/>
      <c r="N2189" s="91"/>
      <c r="O2189" s="91"/>
      <c r="P2189" s="91"/>
      <c r="Q2189" s="91"/>
      <c r="R2189" s="91"/>
    </row>
    <row r="2190" spans="2:18" s="92" customFormat="1" ht="15" customHeight="1" x14ac:dyDescent="0.25">
      <c r="B2190" s="173"/>
      <c r="C2190" s="174"/>
      <c r="D2190" s="175"/>
      <c r="E2190" s="176"/>
      <c r="F2190" s="176"/>
      <c r="G2190" s="23"/>
      <c r="H2190" s="23"/>
      <c r="I2190" s="23"/>
      <c r="J2190" s="23"/>
      <c r="K2190" s="91"/>
      <c r="L2190" s="91"/>
      <c r="M2190" s="91"/>
      <c r="N2190" s="91"/>
      <c r="O2190" s="91"/>
      <c r="P2190" s="91"/>
      <c r="Q2190" s="91"/>
      <c r="R2190" s="91"/>
    </row>
    <row r="2191" spans="2:18" s="92" customFormat="1" ht="15" customHeight="1" x14ac:dyDescent="0.25">
      <c r="B2191" s="173"/>
      <c r="C2191" s="174"/>
      <c r="D2191" s="175"/>
      <c r="E2191" s="176"/>
      <c r="F2191" s="176"/>
      <c r="G2191" s="23"/>
      <c r="H2191" s="23"/>
      <c r="I2191" s="23"/>
      <c r="J2191" s="23"/>
      <c r="K2191" s="91"/>
      <c r="L2191" s="91"/>
      <c r="M2191" s="91"/>
      <c r="N2191" s="91"/>
      <c r="O2191" s="91"/>
      <c r="P2191" s="91"/>
      <c r="Q2191" s="91"/>
      <c r="R2191" s="91"/>
    </row>
    <row r="2192" spans="2:18" s="92" customFormat="1" ht="15" customHeight="1" x14ac:dyDescent="0.25">
      <c r="B2192" s="173"/>
      <c r="C2192" s="174"/>
      <c r="D2192" s="175"/>
      <c r="E2192" s="176"/>
      <c r="F2192" s="176"/>
      <c r="G2192" s="23"/>
      <c r="H2192" s="23"/>
      <c r="I2192" s="23"/>
      <c r="J2192" s="23"/>
      <c r="K2192" s="91"/>
      <c r="L2192" s="91"/>
      <c r="M2192" s="91"/>
      <c r="N2192" s="91"/>
      <c r="O2192" s="91"/>
      <c r="P2192" s="91"/>
      <c r="Q2192" s="91"/>
      <c r="R2192" s="91"/>
    </row>
    <row r="2193" spans="2:18" s="92" customFormat="1" ht="15" customHeight="1" x14ac:dyDescent="0.25">
      <c r="B2193" s="173"/>
      <c r="C2193" s="174"/>
      <c r="D2193" s="175"/>
      <c r="E2193" s="176"/>
      <c r="F2193" s="176"/>
      <c r="G2193" s="23"/>
      <c r="H2193" s="23"/>
      <c r="I2193" s="23"/>
      <c r="J2193" s="23"/>
      <c r="K2193" s="91"/>
      <c r="L2193" s="91"/>
      <c r="M2193" s="91"/>
      <c r="N2193" s="91"/>
      <c r="O2193" s="91"/>
      <c r="P2193" s="91"/>
      <c r="Q2193" s="91"/>
      <c r="R2193" s="91"/>
    </row>
    <row r="2194" spans="2:18" s="92" customFormat="1" ht="15" customHeight="1" x14ac:dyDescent="0.25">
      <c r="B2194" s="173"/>
      <c r="C2194" s="174"/>
      <c r="D2194" s="175"/>
      <c r="E2194" s="176"/>
      <c r="F2194" s="176"/>
      <c r="G2194" s="23"/>
      <c r="H2194" s="23"/>
      <c r="I2194" s="23"/>
      <c r="J2194" s="23"/>
      <c r="K2194" s="91"/>
      <c r="L2194" s="91"/>
      <c r="M2194" s="91"/>
      <c r="N2194" s="91"/>
      <c r="O2194" s="91"/>
      <c r="P2194" s="91"/>
      <c r="Q2194" s="91"/>
      <c r="R2194" s="91"/>
    </row>
    <row r="2195" spans="2:18" s="92" customFormat="1" ht="15" customHeight="1" x14ac:dyDescent="0.25">
      <c r="B2195" s="173"/>
      <c r="C2195" s="174"/>
      <c r="D2195" s="175"/>
      <c r="E2195" s="176"/>
      <c r="F2195" s="176"/>
      <c r="G2195" s="23"/>
      <c r="H2195" s="23"/>
      <c r="I2195" s="23"/>
      <c r="J2195" s="23"/>
      <c r="K2195" s="91"/>
      <c r="L2195" s="91"/>
      <c r="M2195" s="91"/>
      <c r="N2195" s="91"/>
      <c r="O2195" s="91"/>
      <c r="P2195" s="91"/>
      <c r="Q2195" s="91"/>
      <c r="R2195" s="91"/>
    </row>
    <row r="2196" spans="2:18" s="92" customFormat="1" ht="15" customHeight="1" x14ac:dyDescent="0.25">
      <c r="B2196" s="173"/>
      <c r="C2196" s="174"/>
      <c r="D2196" s="175"/>
      <c r="E2196" s="176"/>
      <c r="F2196" s="176"/>
      <c r="G2196" s="23"/>
      <c r="H2196" s="23"/>
      <c r="I2196" s="23"/>
      <c r="J2196" s="23"/>
      <c r="K2196" s="91"/>
      <c r="L2196" s="91"/>
      <c r="M2196" s="91"/>
      <c r="N2196" s="91"/>
      <c r="O2196" s="91"/>
      <c r="P2196" s="91"/>
      <c r="Q2196" s="91"/>
      <c r="R2196" s="91"/>
    </row>
    <row r="2197" spans="2:18" s="92" customFormat="1" ht="15" customHeight="1" x14ac:dyDescent="0.25">
      <c r="B2197" s="173"/>
      <c r="C2197" s="174"/>
      <c r="D2197" s="175"/>
      <c r="E2197" s="176"/>
      <c r="F2197" s="176"/>
      <c r="G2197" s="23"/>
      <c r="H2197" s="23"/>
      <c r="I2197" s="23"/>
      <c r="J2197" s="23"/>
      <c r="K2197" s="91"/>
      <c r="L2197" s="91"/>
      <c r="M2197" s="91"/>
      <c r="N2197" s="91"/>
      <c r="O2197" s="91"/>
      <c r="P2197" s="91"/>
      <c r="Q2197" s="91"/>
      <c r="R2197" s="91"/>
    </row>
    <row r="2198" spans="2:18" s="92" customFormat="1" ht="15" customHeight="1" x14ac:dyDescent="0.25">
      <c r="B2198" s="173"/>
      <c r="C2198" s="174"/>
      <c r="D2198" s="175"/>
      <c r="E2198" s="176"/>
      <c r="F2198" s="176"/>
      <c r="G2198" s="23"/>
      <c r="H2198" s="23"/>
      <c r="I2198" s="23"/>
      <c r="J2198" s="23"/>
      <c r="K2198" s="91"/>
      <c r="L2198" s="91"/>
      <c r="M2198" s="91"/>
      <c r="N2198" s="91"/>
      <c r="O2198" s="91"/>
      <c r="P2198" s="91"/>
      <c r="Q2198" s="91"/>
      <c r="R2198" s="91"/>
    </row>
    <row r="2199" spans="2:18" s="92" customFormat="1" ht="15" customHeight="1" x14ac:dyDescent="0.25">
      <c r="B2199" s="173"/>
      <c r="C2199" s="174"/>
      <c r="D2199" s="175"/>
      <c r="E2199" s="176"/>
      <c r="F2199" s="176"/>
      <c r="G2199" s="23"/>
      <c r="H2199" s="23"/>
      <c r="I2199" s="23"/>
      <c r="J2199" s="23"/>
      <c r="K2199" s="91"/>
      <c r="L2199" s="91"/>
      <c r="M2199" s="91"/>
      <c r="N2199" s="91"/>
      <c r="O2199" s="91"/>
      <c r="P2199" s="91"/>
      <c r="Q2199" s="91"/>
      <c r="R2199" s="91"/>
    </row>
    <row r="2200" spans="2:18" s="92" customFormat="1" ht="15" customHeight="1" x14ac:dyDescent="0.25">
      <c r="B2200" s="173"/>
      <c r="C2200" s="174"/>
      <c r="D2200" s="175"/>
      <c r="E2200" s="176"/>
      <c r="F2200" s="176"/>
      <c r="G2200" s="23"/>
      <c r="H2200" s="23"/>
      <c r="I2200" s="23"/>
      <c r="J2200" s="23"/>
      <c r="K2200" s="91"/>
      <c r="L2200" s="91"/>
      <c r="M2200" s="91"/>
      <c r="N2200" s="91"/>
      <c r="O2200" s="91"/>
      <c r="P2200" s="91"/>
      <c r="Q2200" s="91"/>
      <c r="R2200" s="91"/>
    </row>
    <row r="2201" spans="2:18" s="92" customFormat="1" ht="15" customHeight="1" x14ac:dyDescent="0.25">
      <c r="B2201" s="173"/>
      <c r="C2201" s="174"/>
      <c r="D2201" s="175"/>
      <c r="E2201" s="176"/>
      <c r="F2201" s="176"/>
      <c r="G2201" s="23"/>
      <c r="H2201" s="23"/>
      <c r="I2201" s="23"/>
      <c r="J2201" s="23"/>
      <c r="K2201" s="91"/>
      <c r="L2201" s="91"/>
      <c r="M2201" s="91"/>
      <c r="N2201" s="91"/>
      <c r="O2201" s="91"/>
      <c r="P2201" s="91"/>
      <c r="Q2201" s="91"/>
      <c r="R2201" s="91"/>
    </row>
    <row r="2202" spans="2:18" s="92" customFormat="1" ht="15" customHeight="1" x14ac:dyDescent="0.25">
      <c r="B2202" s="173"/>
      <c r="C2202" s="174"/>
      <c r="D2202" s="175"/>
      <c r="E2202" s="176"/>
      <c r="F2202" s="176"/>
      <c r="G2202" s="23"/>
      <c r="H2202" s="23"/>
      <c r="I2202" s="23"/>
      <c r="J2202" s="23"/>
      <c r="K2202" s="91"/>
      <c r="L2202" s="91"/>
      <c r="M2202" s="91"/>
      <c r="N2202" s="91"/>
      <c r="O2202" s="91"/>
      <c r="P2202" s="91"/>
      <c r="Q2202" s="91"/>
      <c r="R2202" s="91"/>
    </row>
    <row r="2203" spans="2:18" s="92" customFormat="1" ht="15" customHeight="1" x14ac:dyDescent="0.25">
      <c r="B2203" s="173"/>
      <c r="C2203" s="174"/>
      <c r="D2203" s="175"/>
      <c r="E2203" s="176"/>
      <c r="F2203" s="176"/>
      <c r="G2203" s="23"/>
      <c r="H2203" s="23"/>
      <c r="I2203" s="23"/>
      <c r="J2203" s="23"/>
      <c r="K2203" s="91"/>
      <c r="L2203" s="91"/>
      <c r="M2203" s="91"/>
      <c r="N2203" s="91"/>
      <c r="O2203" s="91"/>
      <c r="P2203" s="91"/>
      <c r="Q2203" s="91"/>
      <c r="R2203" s="91"/>
    </row>
    <row r="2204" spans="2:18" s="92" customFormat="1" ht="15" customHeight="1" x14ac:dyDescent="0.25">
      <c r="B2204" s="173"/>
      <c r="C2204" s="174"/>
      <c r="D2204" s="175"/>
      <c r="E2204" s="176"/>
      <c r="F2204" s="176"/>
      <c r="G2204" s="23"/>
      <c r="H2204" s="23"/>
      <c r="I2204" s="23"/>
      <c r="J2204" s="23"/>
      <c r="K2204" s="91"/>
      <c r="L2204" s="91"/>
      <c r="M2204" s="91"/>
      <c r="N2204" s="91"/>
      <c r="O2204" s="91"/>
      <c r="P2204" s="91"/>
      <c r="Q2204" s="91"/>
      <c r="R2204" s="91"/>
    </row>
    <row r="2205" spans="2:18" s="92" customFormat="1" ht="15" customHeight="1" x14ac:dyDescent="0.25">
      <c r="B2205" s="173"/>
      <c r="C2205" s="174"/>
      <c r="D2205" s="175"/>
      <c r="E2205" s="176"/>
      <c r="F2205" s="176"/>
      <c r="G2205" s="23"/>
      <c r="H2205" s="23"/>
      <c r="I2205" s="23"/>
      <c r="J2205" s="23"/>
      <c r="K2205" s="91"/>
      <c r="L2205" s="91"/>
      <c r="M2205" s="91"/>
      <c r="N2205" s="91"/>
      <c r="O2205" s="91"/>
      <c r="P2205" s="91"/>
      <c r="Q2205" s="91"/>
      <c r="R2205" s="91"/>
    </row>
    <row r="2206" spans="2:18" s="92" customFormat="1" ht="15" customHeight="1" x14ac:dyDescent="0.25">
      <c r="B2206" s="173"/>
      <c r="C2206" s="174"/>
      <c r="D2206" s="175"/>
      <c r="E2206" s="176"/>
      <c r="F2206" s="176"/>
      <c r="G2206" s="23"/>
      <c r="H2206" s="23"/>
      <c r="I2206" s="23"/>
      <c r="J2206" s="23"/>
      <c r="K2206" s="91"/>
      <c r="L2206" s="91"/>
      <c r="M2206" s="91"/>
      <c r="N2206" s="91"/>
      <c r="O2206" s="91"/>
      <c r="P2206" s="91"/>
      <c r="Q2206" s="91"/>
      <c r="R2206" s="91"/>
    </row>
    <row r="2207" spans="2:18" s="92" customFormat="1" ht="15" customHeight="1" x14ac:dyDescent="0.25">
      <c r="B2207" s="173"/>
      <c r="C2207" s="174"/>
      <c r="D2207" s="175"/>
      <c r="E2207" s="176"/>
      <c r="F2207" s="176"/>
      <c r="G2207" s="23"/>
      <c r="H2207" s="23"/>
      <c r="I2207" s="23"/>
      <c r="J2207" s="23"/>
      <c r="K2207" s="91"/>
      <c r="L2207" s="91"/>
      <c r="M2207" s="91"/>
      <c r="N2207" s="91"/>
      <c r="O2207" s="91"/>
      <c r="P2207" s="91"/>
      <c r="Q2207" s="91"/>
      <c r="R2207" s="91"/>
    </row>
    <row r="2208" spans="2:18" s="92" customFormat="1" ht="15" customHeight="1" x14ac:dyDescent="0.25">
      <c r="B2208" s="173"/>
      <c r="C2208" s="174"/>
      <c r="D2208" s="175"/>
      <c r="E2208" s="176"/>
      <c r="F2208" s="176"/>
      <c r="G2208" s="23"/>
      <c r="H2208" s="23"/>
      <c r="I2208" s="23"/>
      <c r="J2208" s="23"/>
      <c r="K2208" s="91"/>
      <c r="L2208" s="91"/>
      <c r="M2208" s="91"/>
      <c r="N2208" s="91"/>
      <c r="O2208" s="91"/>
      <c r="P2208" s="91"/>
      <c r="Q2208" s="91"/>
      <c r="R2208" s="91"/>
    </row>
    <row r="2209" spans="2:18" s="92" customFormat="1" ht="15" customHeight="1" x14ac:dyDescent="0.25">
      <c r="B2209" s="173"/>
      <c r="C2209" s="174"/>
      <c r="D2209" s="175"/>
      <c r="E2209" s="176"/>
      <c r="F2209" s="176"/>
      <c r="G2209" s="23"/>
      <c r="H2209" s="23"/>
      <c r="I2209" s="23"/>
      <c r="J2209" s="23"/>
      <c r="K2209" s="91"/>
      <c r="L2209" s="91"/>
      <c r="M2209" s="91"/>
      <c r="N2209" s="91"/>
      <c r="O2209" s="91"/>
      <c r="P2209" s="91"/>
      <c r="Q2209" s="91"/>
      <c r="R2209" s="91"/>
    </row>
    <row r="2210" spans="2:18" s="92" customFormat="1" ht="15" customHeight="1" x14ac:dyDescent="0.25">
      <c r="B2210" s="173"/>
      <c r="C2210" s="174"/>
      <c r="D2210" s="175"/>
      <c r="E2210" s="176"/>
      <c r="F2210" s="176"/>
      <c r="G2210" s="23"/>
      <c r="H2210" s="23"/>
      <c r="I2210" s="23"/>
      <c r="J2210" s="23"/>
      <c r="K2210" s="91"/>
      <c r="L2210" s="91"/>
      <c r="M2210" s="91"/>
      <c r="N2210" s="91"/>
      <c r="O2210" s="91"/>
      <c r="P2210" s="91"/>
      <c r="Q2210" s="91"/>
      <c r="R2210" s="91"/>
    </row>
    <row r="2211" spans="2:18" s="92" customFormat="1" ht="15" customHeight="1" x14ac:dyDescent="0.25">
      <c r="B2211" s="173"/>
      <c r="C2211" s="174"/>
      <c r="D2211" s="175"/>
      <c r="E2211" s="176"/>
      <c r="F2211" s="176"/>
      <c r="G2211" s="23"/>
      <c r="H2211" s="23"/>
      <c r="I2211" s="23"/>
      <c r="J2211" s="23"/>
      <c r="K2211" s="91"/>
      <c r="L2211" s="91"/>
      <c r="M2211" s="91"/>
      <c r="N2211" s="91"/>
      <c r="O2211" s="91"/>
      <c r="P2211" s="91"/>
      <c r="Q2211" s="91"/>
      <c r="R2211" s="91"/>
    </row>
    <row r="2212" spans="2:18" s="92" customFormat="1" ht="15" customHeight="1" x14ac:dyDescent="0.25">
      <c r="B2212" s="173"/>
      <c r="C2212" s="174"/>
      <c r="D2212" s="175"/>
      <c r="E2212" s="176"/>
      <c r="F2212" s="176"/>
      <c r="G2212" s="23"/>
      <c r="H2212" s="23"/>
      <c r="I2212" s="23"/>
      <c r="J2212" s="23"/>
      <c r="K2212" s="91"/>
      <c r="L2212" s="91"/>
      <c r="M2212" s="91"/>
      <c r="N2212" s="91"/>
      <c r="O2212" s="91"/>
      <c r="P2212" s="91"/>
      <c r="Q2212" s="91"/>
      <c r="R2212" s="91"/>
    </row>
    <row r="2213" spans="2:18" s="92" customFormat="1" ht="15" customHeight="1" x14ac:dyDescent="0.25">
      <c r="B2213" s="173"/>
      <c r="C2213" s="174"/>
      <c r="D2213" s="175"/>
      <c r="E2213" s="176"/>
      <c r="F2213" s="176"/>
      <c r="G2213" s="23"/>
      <c r="H2213" s="23"/>
      <c r="I2213" s="23"/>
      <c r="J2213" s="23"/>
      <c r="K2213" s="91"/>
      <c r="L2213" s="91"/>
      <c r="M2213" s="91"/>
      <c r="N2213" s="91"/>
      <c r="O2213" s="91"/>
      <c r="P2213" s="91"/>
      <c r="Q2213" s="91"/>
      <c r="R2213" s="91"/>
    </row>
    <row r="2214" spans="2:18" s="92" customFormat="1" ht="15" customHeight="1" x14ac:dyDescent="0.25">
      <c r="B2214" s="173"/>
      <c r="C2214" s="174"/>
      <c r="D2214" s="175"/>
      <c r="E2214" s="176"/>
      <c r="F2214" s="176"/>
      <c r="G2214" s="23"/>
      <c r="H2214" s="23"/>
      <c r="I2214" s="23"/>
      <c r="J2214" s="23"/>
      <c r="K2214" s="91"/>
      <c r="L2214" s="91"/>
      <c r="M2214" s="91"/>
      <c r="N2214" s="91"/>
      <c r="O2214" s="91"/>
      <c r="P2214" s="91"/>
      <c r="Q2214" s="91"/>
      <c r="R2214" s="91"/>
    </row>
    <row r="2215" spans="2:18" s="92" customFormat="1" ht="15" customHeight="1" x14ac:dyDescent="0.25">
      <c r="B2215" s="173"/>
      <c r="C2215" s="174"/>
      <c r="D2215" s="175"/>
      <c r="E2215" s="176"/>
      <c r="F2215" s="176"/>
      <c r="G2215" s="23"/>
      <c r="H2215" s="23"/>
      <c r="I2215" s="23"/>
      <c r="J2215" s="23"/>
      <c r="K2215" s="91"/>
      <c r="L2215" s="91"/>
      <c r="M2215" s="91"/>
      <c r="N2215" s="91"/>
      <c r="O2215" s="91"/>
      <c r="P2215" s="91"/>
      <c r="Q2215" s="91"/>
      <c r="R2215" s="91"/>
    </row>
    <row r="2216" spans="2:18" s="92" customFormat="1" ht="15" customHeight="1" x14ac:dyDescent="0.25">
      <c r="B2216" s="173"/>
      <c r="C2216" s="174"/>
      <c r="D2216" s="175"/>
      <c r="E2216" s="176"/>
      <c r="F2216" s="176"/>
      <c r="G2216" s="23"/>
      <c r="H2216" s="23"/>
      <c r="I2216" s="23"/>
      <c r="J2216" s="23"/>
      <c r="K2216" s="91"/>
      <c r="L2216" s="91"/>
      <c r="M2216" s="91"/>
      <c r="N2216" s="91"/>
      <c r="O2216" s="91"/>
      <c r="P2216" s="91"/>
      <c r="Q2216" s="91"/>
      <c r="R2216" s="91"/>
    </row>
    <row r="2217" spans="2:18" s="92" customFormat="1" ht="15" customHeight="1" x14ac:dyDescent="0.25">
      <c r="B2217" s="173"/>
      <c r="C2217" s="174"/>
      <c r="D2217" s="175"/>
      <c r="E2217" s="176"/>
      <c r="F2217" s="176"/>
      <c r="G2217" s="23"/>
      <c r="H2217" s="23"/>
      <c r="I2217" s="23"/>
      <c r="J2217" s="23"/>
      <c r="K2217" s="91"/>
      <c r="L2217" s="91"/>
      <c r="M2217" s="91"/>
      <c r="N2217" s="91"/>
      <c r="O2217" s="91"/>
      <c r="P2217" s="91"/>
      <c r="Q2217" s="91"/>
      <c r="R2217" s="91"/>
    </row>
    <row r="2218" spans="2:18" s="92" customFormat="1" ht="15" customHeight="1" x14ac:dyDescent="0.25">
      <c r="B2218" s="173"/>
      <c r="C2218" s="174"/>
      <c r="D2218" s="175"/>
      <c r="E2218" s="176"/>
      <c r="F2218" s="176"/>
      <c r="G2218" s="23"/>
      <c r="H2218" s="23"/>
      <c r="I2218" s="23"/>
      <c r="J2218" s="23"/>
      <c r="K2218" s="91"/>
      <c r="L2218" s="91"/>
      <c r="M2218" s="91"/>
      <c r="N2218" s="91"/>
      <c r="O2218" s="91"/>
      <c r="P2218" s="91"/>
      <c r="Q2218" s="91"/>
      <c r="R2218" s="91"/>
    </row>
    <row r="2219" spans="2:18" s="92" customFormat="1" ht="15" customHeight="1" x14ac:dyDescent="0.25">
      <c r="B2219" s="173"/>
      <c r="C2219" s="174"/>
      <c r="D2219" s="175"/>
      <c r="E2219" s="176"/>
      <c r="F2219" s="176"/>
      <c r="G2219" s="23"/>
      <c r="H2219" s="23"/>
      <c r="I2219" s="23"/>
      <c r="J2219" s="23"/>
      <c r="K2219" s="91"/>
      <c r="L2219" s="91"/>
      <c r="M2219" s="91"/>
      <c r="N2219" s="91"/>
      <c r="O2219" s="91"/>
      <c r="P2219" s="91"/>
      <c r="Q2219" s="91"/>
      <c r="R2219" s="91"/>
    </row>
    <row r="2220" spans="2:18" s="92" customFormat="1" ht="15" customHeight="1" x14ac:dyDescent="0.25">
      <c r="B2220" s="173"/>
      <c r="C2220" s="174"/>
      <c r="D2220" s="175"/>
      <c r="E2220" s="176"/>
      <c r="F2220" s="176"/>
      <c r="G2220" s="23"/>
      <c r="H2220" s="23"/>
      <c r="I2220" s="23"/>
      <c r="J2220" s="23"/>
      <c r="K2220" s="91"/>
      <c r="L2220" s="91"/>
      <c r="M2220" s="91"/>
      <c r="N2220" s="91"/>
      <c r="O2220" s="91"/>
      <c r="P2220" s="91"/>
      <c r="Q2220" s="91"/>
      <c r="R2220" s="91"/>
    </row>
    <row r="2221" spans="2:18" s="92" customFormat="1" ht="15" customHeight="1" x14ac:dyDescent="0.25">
      <c r="B2221" s="173"/>
      <c r="C2221" s="174"/>
      <c r="D2221" s="175"/>
      <c r="E2221" s="176"/>
      <c r="F2221" s="176"/>
      <c r="G2221" s="23"/>
      <c r="H2221" s="23"/>
      <c r="I2221" s="23"/>
      <c r="J2221" s="23"/>
      <c r="K2221" s="91"/>
      <c r="L2221" s="91"/>
      <c r="M2221" s="91"/>
      <c r="N2221" s="91"/>
      <c r="O2221" s="91"/>
      <c r="P2221" s="91"/>
      <c r="Q2221" s="91"/>
      <c r="R2221" s="91"/>
    </row>
    <row r="2222" spans="2:18" s="92" customFormat="1" ht="15" customHeight="1" x14ac:dyDescent="0.25">
      <c r="B2222" s="173"/>
      <c r="C2222" s="174"/>
      <c r="D2222" s="175"/>
      <c r="E2222" s="176"/>
      <c r="F2222" s="176"/>
      <c r="G2222" s="23"/>
      <c r="H2222" s="23"/>
      <c r="I2222" s="23"/>
      <c r="J2222" s="23"/>
      <c r="K2222" s="91"/>
      <c r="L2222" s="91"/>
      <c r="M2222" s="91"/>
      <c r="N2222" s="91"/>
      <c r="O2222" s="91"/>
      <c r="P2222" s="91"/>
      <c r="Q2222" s="91"/>
      <c r="R2222" s="91"/>
    </row>
    <row r="2223" spans="2:18" s="92" customFormat="1" ht="15" customHeight="1" x14ac:dyDescent="0.25">
      <c r="B2223" s="173"/>
      <c r="C2223" s="174"/>
      <c r="D2223" s="175"/>
      <c r="E2223" s="176"/>
      <c r="F2223" s="176"/>
      <c r="G2223" s="23"/>
      <c r="H2223" s="23"/>
      <c r="I2223" s="23"/>
      <c r="J2223" s="23"/>
      <c r="K2223" s="91"/>
      <c r="L2223" s="91"/>
      <c r="M2223" s="91"/>
      <c r="N2223" s="91"/>
      <c r="O2223" s="91"/>
      <c r="P2223" s="91"/>
      <c r="Q2223" s="91"/>
      <c r="R2223" s="91"/>
    </row>
    <row r="2224" spans="2:18" s="92" customFormat="1" ht="15" customHeight="1" x14ac:dyDescent="0.25">
      <c r="B2224" s="173"/>
      <c r="C2224" s="174"/>
      <c r="D2224" s="175"/>
      <c r="E2224" s="176"/>
      <c r="F2224" s="176"/>
      <c r="G2224" s="23"/>
      <c r="H2224" s="23"/>
      <c r="I2224" s="23"/>
      <c r="J2224" s="23"/>
      <c r="K2224" s="91"/>
      <c r="L2224" s="91"/>
      <c r="M2224" s="91"/>
      <c r="N2224" s="91"/>
      <c r="O2224" s="91"/>
      <c r="P2224" s="91"/>
      <c r="Q2224" s="91"/>
      <c r="R2224" s="91"/>
    </row>
    <row r="2225" spans="2:18" s="92" customFormat="1" ht="15" customHeight="1" x14ac:dyDescent="0.25">
      <c r="B2225" s="173"/>
      <c r="C2225" s="174"/>
      <c r="D2225" s="175"/>
      <c r="E2225" s="176"/>
      <c r="F2225" s="176"/>
      <c r="G2225" s="23"/>
      <c r="H2225" s="23"/>
      <c r="I2225" s="23"/>
      <c r="J2225" s="23"/>
      <c r="K2225" s="91"/>
      <c r="L2225" s="91"/>
      <c r="M2225" s="91"/>
      <c r="N2225" s="91"/>
      <c r="O2225" s="91"/>
      <c r="P2225" s="91"/>
      <c r="Q2225" s="91"/>
      <c r="R2225" s="91"/>
    </row>
    <row r="2226" spans="2:18" s="92" customFormat="1" ht="15" customHeight="1" x14ac:dyDescent="0.25">
      <c r="B2226" s="173"/>
      <c r="C2226" s="174"/>
      <c r="D2226" s="175"/>
      <c r="E2226" s="176"/>
      <c r="F2226" s="176"/>
      <c r="G2226" s="23"/>
      <c r="H2226" s="23"/>
      <c r="I2226" s="23"/>
      <c r="J2226" s="23"/>
      <c r="K2226" s="91"/>
      <c r="L2226" s="91"/>
      <c r="M2226" s="91"/>
      <c r="N2226" s="91"/>
      <c r="O2226" s="91"/>
      <c r="P2226" s="91"/>
      <c r="Q2226" s="91"/>
      <c r="R2226" s="91"/>
    </row>
    <row r="2227" spans="2:18" s="92" customFormat="1" ht="15" customHeight="1" x14ac:dyDescent="0.25">
      <c r="B2227" s="173"/>
      <c r="C2227" s="174"/>
      <c r="D2227" s="175"/>
      <c r="E2227" s="176"/>
      <c r="F2227" s="176"/>
      <c r="G2227" s="23"/>
      <c r="H2227" s="23"/>
      <c r="I2227" s="23"/>
      <c r="J2227" s="23"/>
      <c r="K2227" s="91"/>
      <c r="L2227" s="91"/>
      <c r="M2227" s="91"/>
      <c r="N2227" s="91"/>
      <c r="O2227" s="91"/>
      <c r="P2227" s="91"/>
      <c r="Q2227" s="91"/>
      <c r="R2227" s="91"/>
    </row>
    <row r="2228" spans="2:18" s="92" customFormat="1" ht="15" customHeight="1" x14ac:dyDescent="0.25">
      <c r="B2228" s="173"/>
      <c r="C2228" s="174"/>
      <c r="D2228" s="175"/>
      <c r="E2228" s="176"/>
      <c r="F2228" s="176"/>
      <c r="G2228" s="23"/>
      <c r="H2228" s="23"/>
      <c r="I2228" s="23"/>
      <c r="J2228" s="23"/>
      <c r="K2228" s="91"/>
      <c r="L2228" s="91"/>
      <c r="M2228" s="91"/>
      <c r="N2228" s="91"/>
      <c r="O2228" s="91"/>
      <c r="P2228" s="91"/>
      <c r="Q2228" s="91"/>
      <c r="R2228" s="91"/>
    </row>
    <row r="2229" spans="2:18" s="92" customFormat="1" ht="15" customHeight="1" x14ac:dyDescent="0.25">
      <c r="B2229" s="173"/>
      <c r="C2229" s="174"/>
      <c r="D2229" s="175"/>
      <c r="E2229" s="176"/>
      <c r="F2229" s="176"/>
      <c r="G2229" s="23"/>
      <c r="H2229" s="23"/>
      <c r="I2229" s="23"/>
      <c r="J2229" s="23"/>
      <c r="K2229" s="91"/>
      <c r="L2229" s="91"/>
      <c r="M2229" s="91"/>
      <c r="N2229" s="91"/>
      <c r="O2229" s="91"/>
      <c r="P2229" s="91"/>
      <c r="Q2229" s="91"/>
      <c r="R2229" s="91"/>
    </row>
    <row r="2230" spans="2:18" s="92" customFormat="1" ht="15" customHeight="1" x14ac:dyDescent="0.25">
      <c r="B2230" s="173"/>
      <c r="C2230" s="174"/>
      <c r="D2230" s="175"/>
      <c r="E2230" s="176"/>
      <c r="F2230" s="176"/>
      <c r="G2230" s="23"/>
      <c r="H2230" s="23"/>
      <c r="I2230" s="23"/>
      <c r="J2230" s="23"/>
      <c r="K2230" s="91"/>
      <c r="L2230" s="91"/>
      <c r="M2230" s="91"/>
      <c r="N2230" s="91"/>
      <c r="O2230" s="91"/>
      <c r="P2230" s="91"/>
      <c r="Q2230" s="91"/>
      <c r="R2230" s="91"/>
    </row>
    <row r="2231" spans="2:18" s="92" customFormat="1" ht="15" customHeight="1" x14ac:dyDescent="0.25">
      <c r="B2231" s="173"/>
      <c r="C2231" s="174"/>
      <c r="D2231" s="175"/>
      <c r="E2231" s="176"/>
      <c r="F2231" s="176"/>
      <c r="G2231" s="23"/>
      <c r="H2231" s="23"/>
      <c r="I2231" s="23"/>
      <c r="J2231" s="23"/>
      <c r="K2231" s="91"/>
      <c r="L2231" s="91"/>
      <c r="M2231" s="91"/>
      <c r="N2231" s="91"/>
      <c r="O2231" s="91"/>
      <c r="P2231" s="91"/>
      <c r="Q2231" s="91"/>
      <c r="R2231" s="91"/>
    </row>
    <row r="2232" spans="2:18" s="92" customFormat="1" ht="15" customHeight="1" x14ac:dyDescent="0.25">
      <c r="B2232" s="173"/>
      <c r="C2232" s="174"/>
      <c r="D2232" s="175"/>
      <c r="E2232" s="176"/>
      <c r="F2232" s="176"/>
      <c r="G2232" s="23"/>
      <c r="H2232" s="23"/>
      <c r="I2232" s="23"/>
      <c r="J2232" s="23"/>
      <c r="K2232" s="91"/>
      <c r="L2232" s="91"/>
      <c r="M2232" s="91"/>
      <c r="N2232" s="91"/>
      <c r="O2232" s="91"/>
      <c r="P2232" s="91"/>
      <c r="Q2232" s="91"/>
      <c r="R2232" s="91"/>
    </row>
    <row r="2233" spans="2:18" s="92" customFormat="1" ht="15" customHeight="1" x14ac:dyDescent="0.25">
      <c r="B2233" s="173"/>
      <c r="C2233" s="174"/>
      <c r="D2233" s="175"/>
      <c r="E2233" s="176"/>
      <c r="F2233" s="176"/>
      <c r="G2233" s="23"/>
      <c r="H2233" s="23"/>
      <c r="I2233" s="23"/>
      <c r="J2233" s="23"/>
      <c r="K2233" s="91"/>
      <c r="L2233" s="91"/>
      <c r="M2233" s="91"/>
      <c r="N2233" s="91"/>
      <c r="O2233" s="91"/>
      <c r="P2233" s="91"/>
      <c r="Q2233" s="91"/>
      <c r="R2233" s="91"/>
    </row>
    <row r="2234" spans="2:18" s="92" customFormat="1" ht="15" customHeight="1" x14ac:dyDescent="0.25">
      <c r="B2234" s="173"/>
      <c r="C2234" s="174"/>
      <c r="D2234" s="175"/>
      <c r="E2234" s="176"/>
      <c r="F2234" s="176"/>
      <c r="G2234" s="23"/>
      <c r="H2234" s="23"/>
      <c r="I2234" s="23"/>
      <c r="J2234" s="23"/>
      <c r="K2234" s="91"/>
      <c r="L2234" s="91"/>
      <c r="M2234" s="91"/>
      <c r="N2234" s="91"/>
      <c r="O2234" s="91"/>
      <c r="P2234" s="91"/>
      <c r="Q2234" s="91"/>
      <c r="R2234" s="91"/>
    </row>
    <row r="2235" spans="2:18" s="92" customFormat="1" ht="15" customHeight="1" x14ac:dyDescent="0.25">
      <c r="B2235" s="173"/>
      <c r="C2235" s="174"/>
      <c r="D2235" s="175"/>
      <c r="E2235" s="176"/>
      <c r="F2235" s="176"/>
      <c r="G2235" s="23"/>
      <c r="H2235" s="23"/>
      <c r="I2235" s="23"/>
      <c r="J2235" s="23"/>
      <c r="K2235" s="91"/>
      <c r="L2235" s="91"/>
      <c r="M2235" s="91"/>
      <c r="N2235" s="91"/>
      <c r="O2235" s="91"/>
      <c r="P2235" s="91"/>
      <c r="Q2235" s="91"/>
      <c r="R2235" s="91"/>
    </row>
    <row r="2236" spans="2:18" s="92" customFormat="1" ht="15" customHeight="1" x14ac:dyDescent="0.25">
      <c r="B2236" s="173"/>
      <c r="C2236" s="174"/>
      <c r="D2236" s="175"/>
      <c r="E2236" s="176"/>
      <c r="F2236" s="176"/>
      <c r="G2236" s="23"/>
      <c r="H2236" s="23"/>
      <c r="I2236" s="23"/>
      <c r="J2236" s="23"/>
      <c r="K2236" s="91"/>
      <c r="L2236" s="91"/>
      <c r="M2236" s="91"/>
      <c r="N2236" s="91"/>
      <c r="O2236" s="91"/>
      <c r="P2236" s="91"/>
      <c r="Q2236" s="91"/>
      <c r="R2236" s="91"/>
    </row>
    <row r="2237" spans="2:18" s="92" customFormat="1" ht="15" customHeight="1" x14ac:dyDescent="0.25">
      <c r="B2237" s="173"/>
      <c r="C2237" s="174"/>
      <c r="D2237" s="175"/>
      <c r="E2237" s="176"/>
      <c r="F2237" s="176"/>
      <c r="G2237" s="23"/>
      <c r="H2237" s="23"/>
      <c r="I2237" s="23"/>
      <c r="J2237" s="23"/>
      <c r="K2237" s="91"/>
      <c r="L2237" s="91"/>
      <c r="M2237" s="91"/>
      <c r="N2237" s="91"/>
      <c r="O2237" s="91"/>
      <c r="P2237" s="91"/>
      <c r="Q2237" s="91"/>
      <c r="R2237" s="91"/>
    </row>
    <row r="2238" spans="2:18" s="92" customFormat="1" ht="15" customHeight="1" x14ac:dyDescent="0.25">
      <c r="B2238" s="173"/>
      <c r="C2238" s="174"/>
      <c r="D2238" s="175"/>
      <c r="E2238" s="176"/>
      <c r="F2238" s="176"/>
      <c r="G2238" s="23"/>
      <c r="H2238" s="23"/>
      <c r="I2238" s="23"/>
      <c r="J2238" s="23"/>
      <c r="K2238" s="91"/>
      <c r="L2238" s="91"/>
      <c r="M2238" s="91"/>
      <c r="N2238" s="91"/>
      <c r="O2238" s="91"/>
      <c r="P2238" s="91"/>
      <c r="Q2238" s="91"/>
      <c r="R2238" s="91"/>
    </row>
    <row r="2239" spans="2:18" s="92" customFormat="1" ht="15" customHeight="1" x14ac:dyDescent="0.25">
      <c r="B2239" s="173"/>
      <c r="C2239" s="174"/>
      <c r="D2239" s="175"/>
      <c r="E2239" s="176"/>
      <c r="F2239" s="176"/>
      <c r="G2239" s="23"/>
      <c r="H2239" s="23"/>
      <c r="I2239" s="23"/>
      <c r="J2239" s="23"/>
      <c r="K2239" s="91"/>
      <c r="L2239" s="91"/>
      <c r="M2239" s="91"/>
      <c r="N2239" s="91"/>
      <c r="O2239" s="91"/>
      <c r="P2239" s="91"/>
      <c r="Q2239" s="91"/>
      <c r="R2239" s="91"/>
    </row>
    <row r="2240" spans="2:18" s="92" customFormat="1" ht="15" customHeight="1" x14ac:dyDescent="0.25">
      <c r="B2240" s="173"/>
      <c r="C2240" s="174"/>
      <c r="D2240" s="175"/>
      <c r="E2240" s="176"/>
      <c r="F2240" s="176"/>
      <c r="G2240" s="23"/>
      <c r="H2240" s="23"/>
      <c r="I2240" s="23"/>
      <c r="J2240" s="23"/>
      <c r="K2240" s="91"/>
      <c r="L2240" s="91"/>
      <c r="M2240" s="91"/>
      <c r="N2240" s="91"/>
      <c r="O2240" s="91"/>
      <c r="P2240" s="91"/>
      <c r="Q2240" s="91"/>
      <c r="R2240" s="91"/>
    </row>
    <row r="2241" spans="2:18" s="92" customFormat="1" ht="15" customHeight="1" x14ac:dyDescent="0.25">
      <c r="B2241" s="173"/>
      <c r="C2241" s="174"/>
      <c r="D2241" s="175"/>
      <c r="E2241" s="176"/>
      <c r="F2241" s="176"/>
      <c r="G2241" s="23"/>
      <c r="H2241" s="23"/>
      <c r="I2241" s="23"/>
      <c r="J2241" s="23"/>
      <c r="K2241" s="91"/>
      <c r="L2241" s="91"/>
      <c r="M2241" s="91"/>
      <c r="N2241" s="91"/>
      <c r="O2241" s="91"/>
      <c r="P2241" s="91"/>
      <c r="Q2241" s="91"/>
      <c r="R2241" s="91"/>
    </row>
    <row r="2242" spans="2:18" s="92" customFormat="1" ht="15" customHeight="1" x14ac:dyDescent="0.25">
      <c r="B2242" s="173"/>
      <c r="C2242" s="174"/>
      <c r="D2242" s="175"/>
      <c r="E2242" s="176"/>
      <c r="F2242" s="176"/>
      <c r="G2242" s="23"/>
      <c r="H2242" s="23"/>
      <c r="I2242" s="23"/>
      <c r="J2242" s="23"/>
      <c r="K2242" s="91"/>
      <c r="L2242" s="91"/>
      <c r="M2242" s="91"/>
      <c r="N2242" s="91"/>
      <c r="O2242" s="91"/>
      <c r="P2242" s="91"/>
      <c r="Q2242" s="91"/>
      <c r="R2242" s="91"/>
    </row>
    <row r="2243" spans="2:18" s="92" customFormat="1" ht="15" customHeight="1" x14ac:dyDescent="0.25">
      <c r="B2243" s="173"/>
      <c r="C2243" s="174"/>
      <c r="D2243" s="175"/>
      <c r="E2243" s="176"/>
      <c r="F2243" s="176"/>
      <c r="G2243" s="23"/>
      <c r="H2243" s="23"/>
      <c r="I2243" s="23"/>
      <c r="J2243" s="23"/>
      <c r="K2243" s="91"/>
      <c r="L2243" s="91"/>
      <c r="M2243" s="91"/>
      <c r="N2243" s="91"/>
      <c r="O2243" s="91"/>
      <c r="P2243" s="91"/>
      <c r="Q2243" s="91"/>
      <c r="R2243" s="91"/>
    </row>
    <row r="2244" spans="2:18" s="92" customFormat="1" ht="15" customHeight="1" x14ac:dyDescent="0.25">
      <c r="B2244" s="173"/>
      <c r="C2244" s="174"/>
      <c r="D2244" s="175"/>
      <c r="E2244" s="176"/>
      <c r="F2244" s="176"/>
      <c r="G2244" s="23"/>
      <c r="H2244" s="23"/>
      <c r="I2244" s="23"/>
      <c r="J2244" s="23"/>
      <c r="K2244" s="91"/>
      <c r="L2244" s="91"/>
      <c r="M2244" s="91"/>
      <c r="N2244" s="91"/>
      <c r="O2244" s="91"/>
      <c r="P2244" s="91"/>
      <c r="Q2244" s="91"/>
      <c r="R2244" s="91"/>
    </row>
    <row r="2245" spans="2:18" s="92" customFormat="1" ht="15" customHeight="1" x14ac:dyDescent="0.25">
      <c r="B2245" s="173"/>
      <c r="C2245" s="174"/>
      <c r="D2245" s="175"/>
      <c r="E2245" s="176"/>
      <c r="F2245" s="176"/>
      <c r="G2245" s="23"/>
      <c r="H2245" s="23"/>
      <c r="I2245" s="23"/>
      <c r="J2245" s="23"/>
      <c r="K2245" s="91"/>
      <c r="L2245" s="91"/>
      <c r="M2245" s="91"/>
      <c r="N2245" s="91"/>
      <c r="O2245" s="91"/>
      <c r="P2245" s="91"/>
      <c r="Q2245" s="91"/>
      <c r="R2245" s="91"/>
    </row>
    <row r="2246" spans="2:18" s="92" customFormat="1" ht="15" customHeight="1" x14ac:dyDescent="0.25">
      <c r="B2246" s="173"/>
      <c r="C2246" s="174"/>
      <c r="D2246" s="175"/>
      <c r="E2246" s="176"/>
      <c r="F2246" s="176"/>
      <c r="G2246" s="23"/>
      <c r="H2246" s="23"/>
      <c r="I2246" s="23"/>
      <c r="J2246" s="23"/>
      <c r="K2246" s="91"/>
      <c r="L2246" s="91"/>
      <c r="M2246" s="91"/>
      <c r="N2246" s="91"/>
      <c r="O2246" s="91"/>
      <c r="P2246" s="91"/>
      <c r="Q2246" s="91"/>
      <c r="R2246" s="91"/>
    </row>
    <row r="2247" spans="2:18" s="92" customFormat="1" ht="15" customHeight="1" x14ac:dyDescent="0.25">
      <c r="B2247" s="173"/>
      <c r="C2247" s="174"/>
      <c r="D2247" s="175"/>
      <c r="E2247" s="176"/>
      <c r="F2247" s="176"/>
      <c r="G2247" s="23"/>
      <c r="H2247" s="23"/>
      <c r="I2247" s="23"/>
      <c r="J2247" s="23"/>
      <c r="K2247" s="91"/>
      <c r="L2247" s="91"/>
      <c r="M2247" s="91"/>
      <c r="N2247" s="91"/>
      <c r="O2247" s="91"/>
      <c r="P2247" s="91"/>
      <c r="Q2247" s="91"/>
      <c r="R2247" s="91"/>
    </row>
    <row r="2248" spans="2:18" s="92" customFormat="1" ht="15" customHeight="1" x14ac:dyDescent="0.25">
      <c r="B2248" s="173"/>
      <c r="C2248" s="174"/>
      <c r="D2248" s="175"/>
      <c r="E2248" s="176"/>
      <c r="F2248" s="176"/>
      <c r="G2248" s="23"/>
      <c r="H2248" s="23"/>
      <c r="I2248" s="23"/>
      <c r="J2248" s="23"/>
      <c r="K2248" s="91"/>
      <c r="L2248" s="91"/>
      <c r="M2248" s="91"/>
      <c r="N2248" s="91"/>
      <c r="O2248" s="91"/>
      <c r="P2248" s="91"/>
      <c r="Q2248" s="91"/>
      <c r="R2248" s="91"/>
    </row>
    <row r="2249" spans="2:18" s="92" customFormat="1" ht="15" customHeight="1" x14ac:dyDescent="0.25">
      <c r="B2249" s="173"/>
      <c r="C2249" s="174"/>
      <c r="D2249" s="175"/>
      <c r="E2249" s="176"/>
      <c r="F2249" s="176"/>
      <c r="G2249" s="23"/>
      <c r="H2249" s="23"/>
      <c r="I2249" s="23"/>
      <c r="J2249" s="23"/>
      <c r="K2249" s="91"/>
      <c r="L2249" s="91"/>
      <c r="M2249" s="91"/>
      <c r="N2249" s="91"/>
      <c r="O2249" s="91"/>
      <c r="P2249" s="91"/>
      <c r="Q2249" s="91"/>
      <c r="R2249" s="91"/>
    </row>
    <row r="2250" spans="2:18" s="92" customFormat="1" ht="15" customHeight="1" x14ac:dyDescent="0.25">
      <c r="B2250" s="173"/>
      <c r="C2250" s="174"/>
      <c r="D2250" s="175"/>
      <c r="E2250" s="176"/>
      <c r="F2250" s="176"/>
      <c r="G2250" s="23"/>
      <c r="H2250" s="23"/>
      <c r="I2250" s="23"/>
      <c r="J2250" s="23"/>
      <c r="K2250" s="91"/>
      <c r="L2250" s="91"/>
      <c r="M2250" s="91"/>
      <c r="N2250" s="91"/>
      <c r="O2250" s="91"/>
      <c r="P2250" s="91"/>
      <c r="Q2250" s="91"/>
      <c r="R2250" s="91"/>
    </row>
    <row r="2251" spans="2:18" s="92" customFormat="1" ht="15" customHeight="1" x14ac:dyDescent="0.25">
      <c r="B2251" s="173"/>
      <c r="C2251" s="174"/>
      <c r="D2251" s="175"/>
      <c r="E2251" s="176"/>
      <c r="F2251" s="176"/>
      <c r="G2251" s="23"/>
      <c r="H2251" s="23"/>
      <c r="I2251" s="23"/>
      <c r="J2251" s="23"/>
      <c r="K2251" s="91"/>
      <c r="L2251" s="91"/>
      <c r="M2251" s="91"/>
      <c r="N2251" s="91"/>
      <c r="O2251" s="91"/>
      <c r="P2251" s="91"/>
      <c r="Q2251" s="91"/>
      <c r="R2251" s="91"/>
    </row>
    <row r="2252" spans="2:18" s="92" customFormat="1" ht="15" customHeight="1" x14ac:dyDescent="0.25">
      <c r="B2252" s="173"/>
      <c r="C2252" s="174"/>
      <c r="D2252" s="175"/>
      <c r="E2252" s="176"/>
      <c r="F2252" s="176"/>
      <c r="G2252" s="23"/>
      <c r="H2252" s="23"/>
      <c r="I2252" s="23"/>
      <c r="J2252" s="23"/>
      <c r="K2252" s="91"/>
      <c r="L2252" s="91"/>
      <c r="M2252" s="91"/>
      <c r="N2252" s="91"/>
      <c r="O2252" s="91"/>
      <c r="P2252" s="91"/>
      <c r="Q2252" s="91"/>
      <c r="R2252" s="91"/>
    </row>
    <row r="2253" spans="2:18" s="92" customFormat="1" ht="15" customHeight="1" x14ac:dyDescent="0.25">
      <c r="B2253" s="173"/>
      <c r="C2253" s="174"/>
      <c r="D2253" s="175"/>
      <c r="E2253" s="176"/>
      <c r="F2253" s="176"/>
      <c r="G2253" s="23"/>
      <c r="H2253" s="23"/>
      <c r="I2253" s="23"/>
      <c r="J2253" s="23"/>
      <c r="K2253" s="91"/>
      <c r="L2253" s="91"/>
      <c r="M2253" s="91"/>
      <c r="N2253" s="91"/>
      <c r="O2253" s="91"/>
      <c r="P2253" s="91"/>
      <c r="Q2253" s="91"/>
      <c r="R2253" s="91"/>
    </row>
    <row r="2254" spans="2:18" s="92" customFormat="1" ht="15" customHeight="1" x14ac:dyDescent="0.25">
      <c r="B2254" s="173"/>
      <c r="C2254" s="174"/>
      <c r="D2254" s="175"/>
      <c r="E2254" s="176"/>
      <c r="F2254" s="176"/>
      <c r="G2254" s="23"/>
      <c r="H2254" s="23"/>
      <c r="I2254" s="23"/>
      <c r="J2254" s="23"/>
      <c r="K2254" s="91"/>
      <c r="L2254" s="91"/>
      <c r="M2254" s="91"/>
      <c r="N2254" s="91"/>
      <c r="O2254" s="91"/>
      <c r="P2254" s="91"/>
      <c r="Q2254" s="91"/>
      <c r="R2254" s="91"/>
    </row>
    <row r="2255" spans="2:18" s="92" customFormat="1" ht="15" customHeight="1" x14ac:dyDescent="0.25">
      <c r="B2255" s="173"/>
      <c r="C2255" s="174"/>
      <c r="D2255" s="175"/>
      <c r="E2255" s="176"/>
      <c r="F2255" s="176"/>
      <c r="G2255" s="23"/>
      <c r="H2255" s="23"/>
      <c r="I2255" s="23"/>
      <c r="J2255" s="23"/>
      <c r="K2255" s="91"/>
      <c r="L2255" s="91"/>
      <c r="M2255" s="91"/>
      <c r="N2255" s="91"/>
      <c r="O2255" s="91"/>
      <c r="P2255" s="91"/>
      <c r="Q2255" s="91"/>
      <c r="R2255" s="91"/>
    </row>
    <row r="2256" spans="2:18" s="92" customFormat="1" ht="15" customHeight="1" x14ac:dyDescent="0.25">
      <c r="B2256" s="173"/>
      <c r="C2256" s="174"/>
      <c r="D2256" s="175"/>
      <c r="E2256" s="176"/>
      <c r="F2256" s="176"/>
      <c r="G2256" s="23"/>
      <c r="H2256" s="23"/>
      <c r="I2256" s="23"/>
      <c r="J2256" s="23"/>
      <c r="K2256" s="91"/>
      <c r="L2256" s="91"/>
      <c r="M2256" s="91"/>
      <c r="N2256" s="91"/>
      <c r="O2256" s="91"/>
      <c r="P2256" s="91"/>
      <c r="Q2256" s="91"/>
      <c r="R2256" s="91"/>
    </row>
    <row r="2257" spans="2:18" s="92" customFormat="1" ht="15" customHeight="1" x14ac:dyDescent="0.25">
      <c r="B2257" s="173"/>
      <c r="C2257" s="174"/>
      <c r="D2257" s="175"/>
      <c r="E2257" s="176"/>
      <c r="F2257" s="176"/>
      <c r="G2257" s="23"/>
      <c r="H2257" s="23"/>
      <c r="I2257" s="23"/>
      <c r="J2257" s="23"/>
      <c r="K2257" s="91"/>
      <c r="L2257" s="91"/>
      <c r="M2257" s="91"/>
      <c r="N2257" s="91"/>
      <c r="O2257" s="91"/>
      <c r="P2257" s="91"/>
      <c r="Q2257" s="91"/>
      <c r="R2257" s="91"/>
    </row>
    <row r="2258" spans="2:18" s="92" customFormat="1" ht="15" customHeight="1" x14ac:dyDescent="0.25">
      <c r="B2258" s="173"/>
      <c r="C2258" s="174"/>
      <c r="D2258" s="175"/>
      <c r="E2258" s="176"/>
      <c r="F2258" s="176"/>
      <c r="G2258" s="23"/>
      <c r="H2258" s="23"/>
      <c r="I2258" s="23"/>
      <c r="J2258" s="23"/>
      <c r="K2258" s="91"/>
      <c r="L2258" s="91"/>
      <c r="M2258" s="91"/>
      <c r="N2258" s="91"/>
      <c r="O2258" s="91"/>
      <c r="P2258" s="91"/>
      <c r="Q2258" s="91"/>
      <c r="R2258" s="91"/>
    </row>
    <row r="2259" spans="2:18" s="92" customFormat="1" ht="15" customHeight="1" x14ac:dyDescent="0.25">
      <c r="B2259" s="173"/>
      <c r="C2259" s="174"/>
      <c r="D2259" s="175"/>
      <c r="E2259" s="176"/>
      <c r="F2259" s="176"/>
      <c r="G2259" s="23"/>
      <c r="H2259" s="23"/>
      <c r="I2259" s="23"/>
      <c r="J2259" s="23"/>
      <c r="K2259" s="91"/>
      <c r="L2259" s="91"/>
      <c r="M2259" s="91"/>
      <c r="N2259" s="91"/>
      <c r="O2259" s="91"/>
      <c r="P2259" s="91"/>
      <c r="Q2259" s="91"/>
      <c r="R2259" s="91"/>
    </row>
    <row r="2260" spans="2:18" s="92" customFormat="1" ht="15" customHeight="1" x14ac:dyDescent="0.25">
      <c r="B2260" s="173"/>
      <c r="C2260" s="174"/>
      <c r="D2260" s="175"/>
      <c r="E2260" s="176"/>
      <c r="F2260" s="176"/>
      <c r="G2260" s="23"/>
      <c r="H2260" s="23"/>
      <c r="I2260" s="23"/>
      <c r="J2260" s="23"/>
      <c r="K2260" s="91"/>
      <c r="L2260" s="91"/>
      <c r="M2260" s="91"/>
      <c r="N2260" s="91"/>
      <c r="O2260" s="91"/>
      <c r="P2260" s="91"/>
      <c r="Q2260" s="91"/>
      <c r="R2260" s="91"/>
    </row>
    <row r="2261" spans="2:18" s="92" customFormat="1" ht="15" customHeight="1" x14ac:dyDescent="0.25">
      <c r="B2261" s="173"/>
      <c r="C2261" s="174"/>
      <c r="D2261" s="175"/>
      <c r="E2261" s="176"/>
      <c r="F2261" s="176"/>
      <c r="G2261" s="23"/>
      <c r="H2261" s="23"/>
      <c r="I2261" s="23"/>
      <c r="J2261" s="23"/>
      <c r="K2261" s="91"/>
      <c r="L2261" s="91"/>
      <c r="M2261" s="91"/>
      <c r="N2261" s="91"/>
      <c r="O2261" s="91"/>
      <c r="P2261" s="91"/>
      <c r="Q2261" s="91"/>
      <c r="R2261" s="91"/>
    </row>
    <row r="2262" spans="2:18" s="92" customFormat="1" ht="15" customHeight="1" x14ac:dyDescent="0.25">
      <c r="B2262" s="173"/>
      <c r="C2262" s="174"/>
      <c r="D2262" s="175"/>
      <c r="E2262" s="176"/>
      <c r="F2262" s="176"/>
      <c r="G2262" s="23"/>
      <c r="H2262" s="23"/>
      <c r="I2262" s="23"/>
      <c r="J2262" s="23"/>
      <c r="K2262" s="91"/>
      <c r="L2262" s="91"/>
      <c r="M2262" s="91"/>
      <c r="N2262" s="91"/>
      <c r="O2262" s="91"/>
      <c r="P2262" s="91"/>
      <c r="Q2262" s="91"/>
      <c r="R2262" s="91"/>
    </row>
    <row r="2263" spans="2:18" s="92" customFormat="1" ht="15" customHeight="1" x14ac:dyDescent="0.25">
      <c r="B2263" s="173"/>
      <c r="C2263" s="174"/>
      <c r="D2263" s="175"/>
      <c r="E2263" s="176"/>
      <c r="F2263" s="176"/>
      <c r="G2263" s="23"/>
      <c r="H2263" s="23"/>
      <c r="I2263" s="23"/>
      <c r="J2263" s="23"/>
      <c r="K2263" s="91"/>
      <c r="L2263" s="91"/>
      <c r="M2263" s="91"/>
      <c r="N2263" s="91"/>
      <c r="O2263" s="91"/>
      <c r="P2263" s="91"/>
      <c r="Q2263" s="91"/>
      <c r="R2263" s="91"/>
    </row>
    <row r="2264" spans="2:18" s="92" customFormat="1" ht="15" customHeight="1" x14ac:dyDescent="0.25">
      <c r="B2264" s="173"/>
      <c r="C2264" s="174"/>
      <c r="D2264" s="175"/>
      <c r="E2264" s="176"/>
      <c r="F2264" s="176"/>
      <c r="G2264" s="23"/>
      <c r="H2264" s="23"/>
      <c r="I2264" s="23"/>
      <c r="J2264" s="23"/>
      <c r="K2264" s="91"/>
      <c r="L2264" s="91"/>
      <c r="M2264" s="91"/>
      <c r="N2264" s="91"/>
      <c r="O2264" s="91"/>
      <c r="P2264" s="91"/>
      <c r="Q2264" s="91"/>
      <c r="R2264" s="91"/>
    </row>
    <row r="2265" spans="2:18" s="92" customFormat="1" ht="15" customHeight="1" x14ac:dyDescent="0.25">
      <c r="B2265" s="173"/>
      <c r="C2265" s="174"/>
      <c r="D2265" s="175"/>
      <c r="E2265" s="176"/>
      <c r="F2265" s="176"/>
      <c r="G2265" s="23"/>
      <c r="H2265" s="23"/>
      <c r="I2265" s="23"/>
      <c r="J2265" s="23"/>
      <c r="K2265" s="91"/>
      <c r="L2265" s="91"/>
      <c r="M2265" s="91"/>
      <c r="N2265" s="91"/>
      <c r="O2265" s="91"/>
      <c r="P2265" s="91"/>
      <c r="Q2265" s="91"/>
      <c r="R2265" s="91"/>
    </row>
    <row r="2266" spans="2:18" s="92" customFormat="1" ht="15" customHeight="1" x14ac:dyDescent="0.25">
      <c r="B2266" s="173"/>
      <c r="C2266" s="174"/>
      <c r="D2266" s="175"/>
      <c r="E2266" s="176"/>
      <c r="F2266" s="176"/>
      <c r="G2266" s="23"/>
      <c r="H2266" s="23"/>
      <c r="I2266" s="23"/>
      <c r="J2266" s="23"/>
      <c r="K2266" s="91"/>
      <c r="L2266" s="91"/>
      <c r="M2266" s="91"/>
      <c r="N2266" s="91"/>
      <c r="O2266" s="91"/>
      <c r="P2266" s="91"/>
      <c r="Q2266" s="91"/>
      <c r="R2266" s="91"/>
    </row>
    <row r="2267" spans="2:18" s="92" customFormat="1" ht="15" customHeight="1" x14ac:dyDescent="0.25">
      <c r="B2267" s="173"/>
      <c r="C2267" s="174"/>
      <c r="D2267" s="175"/>
      <c r="E2267" s="176"/>
      <c r="F2267" s="176"/>
      <c r="G2267" s="23"/>
      <c r="H2267" s="23"/>
      <c r="I2267" s="23"/>
      <c r="J2267" s="23"/>
      <c r="K2267" s="91"/>
      <c r="L2267" s="91"/>
      <c r="M2267" s="91"/>
      <c r="N2267" s="91"/>
      <c r="O2267" s="91"/>
      <c r="P2267" s="91"/>
      <c r="Q2267" s="91"/>
      <c r="R2267" s="91"/>
    </row>
    <row r="2268" spans="2:18" s="92" customFormat="1" ht="15" customHeight="1" x14ac:dyDescent="0.25">
      <c r="B2268" s="173"/>
      <c r="C2268" s="174"/>
      <c r="D2268" s="175"/>
      <c r="E2268" s="176"/>
      <c r="F2268" s="176"/>
      <c r="G2268" s="23"/>
      <c r="H2268" s="23"/>
      <c r="I2268" s="23"/>
      <c r="J2268" s="23"/>
      <c r="K2268" s="91"/>
      <c r="L2268" s="91"/>
      <c r="M2268" s="91"/>
      <c r="N2268" s="91"/>
      <c r="O2268" s="91"/>
      <c r="P2268" s="91"/>
      <c r="Q2268" s="91"/>
      <c r="R2268" s="91"/>
    </row>
    <row r="2269" spans="2:18" s="92" customFormat="1" ht="15" customHeight="1" x14ac:dyDescent="0.25">
      <c r="B2269" s="173"/>
      <c r="C2269" s="174"/>
      <c r="D2269" s="175"/>
      <c r="E2269" s="176"/>
      <c r="F2269" s="176"/>
      <c r="G2269" s="23"/>
      <c r="H2269" s="23"/>
      <c r="I2269" s="23"/>
      <c r="J2269" s="23"/>
      <c r="K2269" s="91"/>
      <c r="L2269" s="91"/>
      <c r="M2269" s="91"/>
      <c r="N2269" s="91"/>
      <c r="O2269" s="91"/>
      <c r="P2269" s="91"/>
      <c r="Q2269" s="91"/>
      <c r="R2269" s="91"/>
    </row>
    <row r="2270" spans="2:18" s="92" customFormat="1" ht="15" customHeight="1" x14ac:dyDescent="0.25">
      <c r="B2270" s="173"/>
      <c r="C2270" s="174"/>
      <c r="D2270" s="175"/>
      <c r="E2270" s="176"/>
      <c r="F2270" s="176"/>
      <c r="G2270" s="23"/>
      <c r="H2270" s="23"/>
      <c r="I2270" s="23"/>
      <c r="J2270" s="23"/>
      <c r="K2270" s="91"/>
      <c r="L2270" s="91"/>
      <c r="M2270" s="91"/>
      <c r="N2270" s="91"/>
      <c r="O2270" s="91"/>
      <c r="P2270" s="91"/>
      <c r="Q2270" s="91"/>
      <c r="R2270" s="91"/>
    </row>
    <row r="2271" spans="2:18" s="92" customFormat="1" ht="15" customHeight="1" x14ac:dyDescent="0.25">
      <c r="B2271" s="173"/>
      <c r="C2271" s="174"/>
      <c r="D2271" s="175"/>
      <c r="E2271" s="176"/>
      <c r="F2271" s="176"/>
      <c r="G2271" s="23"/>
      <c r="H2271" s="23"/>
      <c r="I2271" s="23"/>
      <c r="J2271" s="23"/>
      <c r="K2271" s="91"/>
      <c r="L2271" s="91"/>
      <c r="M2271" s="91"/>
      <c r="N2271" s="91"/>
      <c r="O2271" s="91"/>
      <c r="P2271" s="91"/>
      <c r="Q2271" s="91"/>
      <c r="R2271" s="91"/>
    </row>
    <row r="2272" spans="2:18" s="92" customFormat="1" ht="15" customHeight="1" x14ac:dyDescent="0.25">
      <c r="B2272" s="173"/>
      <c r="C2272" s="174"/>
      <c r="D2272" s="175"/>
      <c r="E2272" s="176"/>
      <c r="F2272" s="176"/>
      <c r="G2272" s="23"/>
      <c r="H2272" s="23"/>
      <c r="I2272" s="23"/>
      <c r="J2272" s="23"/>
      <c r="K2272" s="91"/>
      <c r="L2272" s="91"/>
      <c r="M2272" s="91"/>
      <c r="N2272" s="91"/>
      <c r="O2272" s="91"/>
      <c r="P2272" s="91"/>
      <c r="Q2272" s="91"/>
      <c r="R2272" s="91"/>
    </row>
    <row r="2273" spans="2:18" s="92" customFormat="1" ht="15" customHeight="1" x14ac:dyDescent="0.25">
      <c r="B2273" s="173"/>
      <c r="C2273" s="174"/>
      <c r="D2273" s="175"/>
      <c r="E2273" s="176"/>
      <c r="F2273" s="176"/>
      <c r="G2273" s="23"/>
      <c r="H2273" s="23"/>
      <c r="I2273" s="23"/>
      <c r="J2273" s="23"/>
      <c r="K2273" s="91"/>
      <c r="L2273" s="91"/>
      <c r="M2273" s="91"/>
      <c r="N2273" s="91"/>
      <c r="O2273" s="91"/>
      <c r="P2273" s="91"/>
      <c r="Q2273" s="91"/>
      <c r="R2273" s="91"/>
    </row>
    <row r="2274" spans="2:18" s="92" customFormat="1" ht="15" customHeight="1" x14ac:dyDescent="0.25">
      <c r="B2274" s="173"/>
      <c r="C2274" s="174"/>
      <c r="D2274" s="175"/>
      <c r="E2274" s="176"/>
      <c r="F2274" s="176"/>
      <c r="G2274" s="23"/>
      <c r="H2274" s="23"/>
      <c r="I2274" s="23"/>
      <c r="J2274" s="23"/>
      <c r="K2274" s="91"/>
      <c r="L2274" s="91"/>
      <c r="M2274" s="91"/>
      <c r="N2274" s="91"/>
      <c r="O2274" s="91"/>
      <c r="P2274" s="91"/>
      <c r="Q2274" s="91"/>
      <c r="R2274" s="91"/>
    </row>
    <row r="2275" spans="2:18" s="92" customFormat="1" ht="15" customHeight="1" x14ac:dyDescent="0.25">
      <c r="B2275" s="173"/>
      <c r="C2275" s="174"/>
      <c r="D2275" s="175"/>
      <c r="E2275" s="176"/>
      <c r="F2275" s="176"/>
      <c r="G2275" s="23"/>
      <c r="H2275" s="23"/>
      <c r="I2275" s="23"/>
      <c r="J2275" s="23"/>
      <c r="K2275" s="91"/>
      <c r="L2275" s="91"/>
      <c r="M2275" s="91"/>
      <c r="N2275" s="91"/>
      <c r="O2275" s="91"/>
      <c r="P2275" s="91"/>
      <c r="Q2275" s="91"/>
      <c r="R2275" s="91"/>
    </row>
    <row r="2276" spans="2:18" s="92" customFormat="1" ht="15" customHeight="1" x14ac:dyDescent="0.25">
      <c r="B2276" s="173"/>
      <c r="C2276" s="174"/>
      <c r="D2276" s="175"/>
      <c r="E2276" s="176"/>
      <c r="F2276" s="176"/>
      <c r="G2276" s="23"/>
      <c r="H2276" s="23"/>
      <c r="I2276" s="23"/>
      <c r="J2276" s="23"/>
      <c r="K2276" s="91"/>
      <c r="L2276" s="91"/>
      <c r="M2276" s="91"/>
      <c r="N2276" s="91"/>
      <c r="O2276" s="91"/>
      <c r="P2276" s="91"/>
      <c r="Q2276" s="91"/>
      <c r="R2276" s="91"/>
    </row>
    <row r="2277" spans="2:18" s="92" customFormat="1" ht="15" customHeight="1" x14ac:dyDescent="0.25">
      <c r="B2277" s="173"/>
      <c r="C2277" s="174"/>
      <c r="D2277" s="175"/>
      <c r="E2277" s="176"/>
      <c r="F2277" s="176"/>
      <c r="G2277" s="23"/>
      <c r="H2277" s="23"/>
      <c r="I2277" s="23"/>
      <c r="J2277" s="23"/>
      <c r="K2277" s="91"/>
      <c r="L2277" s="91"/>
      <c r="M2277" s="91"/>
      <c r="N2277" s="91"/>
      <c r="O2277" s="91"/>
      <c r="P2277" s="91"/>
      <c r="Q2277" s="91"/>
      <c r="R2277" s="91"/>
    </row>
    <row r="2278" spans="2:18" s="92" customFormat="1" ht="15" customHeight="1" x14ac:dyDescent="0.25">
      <c r="B2278" s="173"/>
      <c r="C2278" s="174"/>
      <c r="D2278" s="175"/>
      <c r="E2278" s="176"/>
      <c r="F2278" s="176"/>
      <c r="G2278" s="23"/>
      <c r="H2278" s="23"/>
      <c r="I2278" s="23"/>
      <c r="J2278" s="23"/>
      <c r="K2278" s="91"/>
      <c r="L2278" s="91"/>
      <c r="M2278" s="91"/>
      <c r="N2278" s="91"/>
      <c r="O2278" s="91"/>
      <c r="P2278" s="91"/>
      <c r="Q2278" s="91"/>
      <c r="R2278" s="91"/>
    </row>
    <row r="2279" spans="2:18" s="92" customFormat="1" ht="15" customHeight="1" x14ac:dyDescent="0.25">
      <c r="B2279" s="173"/>
      <c r="C2279" s="174"/>
      <c r="D2279" s="175"/>
      <c r="E2279" s="176"/>
      <c r="F2279" s="176"/>
      <c r="G2279" s="23"/>
      <c r="H2279" s="23"/>
      <c r="I2279" s="23"/>
      <c r="J2279" s="23"/>
      <c r="K2279" s="91"/>
      <c r="L2279" s="91"/>
      <c r="M2279" s="91"/>
      <c r="N2279" s="91"/>
      <c r="O2279" s="91"/>
      <c r="P2279" s="91"/>
      <c r="Q2279" s="91"/>
      <c r="R2279" s="91"/>
    </row>
    <row r="2280" spans="2:18" s="92" customFormat="1" ht="15" customHeight="1" x14ac:dyDescent="0.25">
      <c r="B2280" s="173"/>
      <c r="C2280" s="174"/>
      <c r="D2280" s="175"/>
      <c r="E2280" s="176"/>
      <c r="F2280" s="176"/>
      <c r="G2280" s="23"/>
      <c r="H2280" s="23"/>
      <c r="I2280" s="23"/>
      <c r="J2280" s="23"/>
      <c r="K2280" s="91"/>
      <c r="L2280" s="91"/>
      <c r="M2280" s="91"/>
      <c r="N2280" s="91"/>
      <c r="O2280" s="91"/>
      <c r="P2280" s="91"/>
      <c r="Q2280" s="91"/>
      <c r="R2280" s="91"/>
    </row>
    <row r="2281" spans="2:18" s="92" customFormat="1" ht="15" customHeight="1" x14ac:dyDescent="0.25">
      <c r="B2281" s="173"/>
      <c r="C2281" s="174"/>
      <c r="D2281" s="175"/>
      <c r="E2281" s="176"/>
      <c r="F2281" s="176"/>
      <c r="G2281" s="23"/>
      <c r="H2281" s="23"/>
      <c r="I2281" s="23"/>
      <c r="J2281" s="23"/>
      <c r="K2281" s="91"/>
      <c r="L2281" s="91"/>
      <c r="M2281" s="91"/>
      <c r="N2281" s="91"/>
      <c r="O2281" s="91"/>
      <c r="P2281" s="91"/>
      <c r="Q2281" s="91"/>
      <c r="R2281" s="91"/>
    </row>
    <row r="2282" spans="2:18" s="92" customFormat="1" ht="15" customHeight="1" x14ac:dyDescent="0.25">
      <c r="B2282" s="173"/>
      <c r="C2282" s="174"/>
      <c r="D2282" s="175"/>
      <c r="E2282" s="176"/>
      <c r="F2282" s="176"/>
      <c r="G2282" s="23"/>
      <c r="H2282" s="23"/>
      <c r="I2282" s="23"/>
      <c r="J2282" s="23"/>
      <c r="K2282" s="91"/>
      <c r="L2282" s="91"/>
      <c r="M2282" s="91"/>
      <c r="N2282" s="91"/>
      <c r="O2282" s="91"/>
      <c r="P2282" s="91"/>
      <c r="Q2282" s="91"/>
      <c r="R2282" s="91"/>
    </row>
    <row r="2283" spans="2:18" s="92" customFormat="1" ht="15" customHeight="1" x14ac:dyDescent="0.25">
      <c r="B2283" s="173"/>
      <c r="C2283" s="174"/>
      <c r="D2283" s="175"/>
      <c r="E2283" s="176"/>
      <c r="F2283" s="176"/>
      <c r="G2283" s="23"/>
      <c r="H2283" s="23"/>
      <c r="I2283" s="23"/>
      <c r="J2283" s="23"/>
      <c r="K2283" s="91"/>
      <c r="L2283" s="91"/>
      <c r="M2283" s="91"/>
      <c r="N2283" s="91"/>
      <c r="O2283" s="91"/>
      <c r="P2283" s="91"/>
      <c r="Q2283" s="91"/>
      <c r="R2283" s="91"/>
    </row>
    <row r="2284" spans="2:18" s="92" customFormat="1" ht="15" customHeight="1" x14ac:dyDescent="0.25">
      <c r="B2284" s="173"/>
      <c r="C2284" s="174"/>
      <c r="D2284" s="175"/>
      <c r="E2284" s="176"/>
      <c r="F2284" s="176"/>
      <c r="G2284" s="23"/>
      <c r="H2284" s="23"/>
      <c r="I2284" s="23"/>
      <c r="J2284" s="23"/>
      <c r="K2284" s="91"/>
      <c r="L2284" s="91"/>
      <c r="M2284" s="91"/>
      <c r="N2284" s="91"/>
      <c r="O2284" s="91"/>
      <c r="P2284" s="91"/>
      <c r="Q2284" s="91"/>
      <c r="R2284" s="91"/>
    </row>
    <row r="2285" spans="2:18" s="92" customFormat="1" ht="15" customHeight="1" x14ac:dyDescent="0.25">
      <c r="B2285" s="173"/>
      <c r="C2285" s="174"/>
      <c r="D2285" s="175"/>
      <c r="E2285" s="176"/>
      <c r="F2285" s="176"/>
      <c r="G2285" s="23"/>
      <c r="H2285" s="23"/>
      <c r="I2285" s="23"/>
      <c r="J2285" s="23"/>
      <c r="K2285" s="91"/>
      <c r="L2285" s="91"/>
      <c r="M2285" s="91"/>
      <c r="N2285" s="91"/>
      <c r="O2285" s="91"/>
      <c r="P2285" s="91"/>
      <c r="Q2285" s="91"/>
      <c r="R2285" s="91"/>
    </row>
    <row r="2286" spans="2:18" s="92" customFormat="1" ht="15" customHeight="1" x14ac:dyDescent="0.25">
      <c r="B2286" s="173"/>
      <c r="C2286" s="174"/>
      <c r="D2286" s="175"/>
      <c r="E2286" s="176"/>
      <c r="F2286" s="176"/>
      <c r="G2286" s="23"/>
      <c r="H2286" s="23"/>
      <c r="I2286" s="23"/>
      <c r="J2286" s="23"/>
      <c r="K2286" s="91"/>
      <c r="L2286" s="91"/>
      <c r="M2286" s="91"/>
      <c r="N2286" s="91"/>
      <c r="O2286" s="91"/>
      <c r="P2286" s="91"/>
      <c r="Q2286" s="91"/>
      <c r="R2286" s="91"/>
    </row>
    <row r="2287" spans="2:18" s="92" customFormat="1" ht="15" customHeight="1" x14ac:dyDescent="0.25">
      <c r="B2287" s="173"/>
      <c r="C2287" s="174"/>
      <c r="D2287" s="175"/>
      <c r="E2287" s="176"/>
      <c r="F2287" s="176"/>
      <c r="G2287" s="23"/>
      <c r="H2287" s="23"/>
      <c r="I2287" s="23"/>
      <c r="J2287" s="23"/>
      <c r="K2287" s="91"/>
      <c r="L2287" s="91"/>
      <c r="M2287" s="91"/>
      <c r="N2287" s="91"/>
      <c r="O2287" s="91"/>
      <c r="P2287" s="91"/>
      <c r="Q2287" s="91"/>
      <c r="R2287" s="91"/>
    </row>
    <row r="2288" spans="2:18" s="92" customFormat="1" ht="15" customHeight="1" x14ac:dyDescent="0.25">
      <c r="B2288" s="173"/>
      <c r="C2288" s="174"/>
      <c r="D2288" s="175"/>
      <c r="E2288" s="176"/>
      <c r="F2288" s="176"/>
      <c r="G2288" s="23"/>
      <c r="H2288" s="23"/>
      <c r="I2288" s="23"/>
      <c r="J2288" s="23"/>
      <c r="K2288" s="91"/>
      <c r="L2288" s="91"/>
      <c r="M2288" s="91"/>
      <c r="N2288" s="91"/>
      <c r="O2288" s="91"/>
      <c r="P2288" s="91"/>
      <c r="Q2288" s="91"/>
      <c r="R2288" s="91"/>
    </row>
    <row r="2289" spans="2:18" s="92" customFormat="1" ht="15" customHeight="1" x14ac:dyDescent="0.25">
      <c r="B2289" s="173"/>
      <c r="C2289" s="174"/>
      <c r="D2289" s="175"/>
      <c r="E2289" s="176"/>
      <c r="F2289" s="176"/>
      <c r="G2289" s="23"/>
      <c r="H2289" s="23"/>
      <c r="I2289" s="23"/>
      <c r="J2289" s="23"/>
      <c r="K2289" s="91"/>
      <c r="L2289" s="91"/>
      <c r="M2289" s="91"/>
      <c r="N2289" s="91"/>
      <c r="O2289" s="91"/>
      <c r="P2289" s="91"/>
      <c r="Q2289" s="91"/>
      <c r="R2289" s="91"/>
    </row>
    <row r="2290" spans="2:18" s="92" customFormat="1" ht="15" customHeight="1" x14ac:dyDescent="0.25">
      <c r="B2290" s="173"/>
      <c r="C2290" s="174"/>
      <c r="D2290" s="175"/>
      <c r="E2290" s="176"/>
      <c r="F2290" s="176"/>
      <c r="G2290" s="23"/>
      <c r="H2290" s="23"/>
      <c r="I2290" s="23"/>
      <c r="J2290" s="23"/>
      <c r="K2290" s="91"/>
      <c r="L2290" s="91"/>
      <c r="M2290" s="91"/>
      <c r="N2290" s="91"/>
      <c r="O2290" s="91"/>
      <c r="P2290" s="91"/>
      <c r="Q2290" s="91"/>
      <c r="R2290" s="91"/>
    </row>
    <row r="2291" spans="2:18" s="92" customFormat="1" ht="15" customHeight="1" x14ac:dyDescent="0.25">
      <c r="B2291" s="173"/>
      <c r="C2291" s="174"/>
      <c r="D2291" s="175"/>
      <c r="E2291" s="176"/>
      <c r="F2291" s="176"/>
      <c r="G2291" s="23"/>
      <c r="H2291" s="23"/>
      <c r="I2291" s="23"/>
      <c r="J2291" s="23"/>
      <c r="K2291" s="91"/>
      <c r="L2291" s="91"/>
      <c r="M2291" s="91"/>
      <c r="N2291" s="91"/>
      <c r="O2291" s="91"/>
      <c r="P2291" s="91"/>
      <c r="Q2291" s="91"/>
      <c r="R2291" s="91"/>
    </row>
    <row r="2292" spans="2:18" s="92" customFormat="1" ht="15" customHeight="1" x14ac:dyDescent="0.25">
      <c r="B2292" s="173"/>
      <c r="C2292" s="174"/>
      <c r="D2292" s="175"/>
      <c r="E2292" s="176"/>
      <c r="F2292" s="176"/>
      <c r="G2292" s="23"/>
      <c r="H2292" s="23"/>
      <c r="I2292" s="23"/>
      <c r="J2292" s="23"/>
      <c r="K2292" s="91"/>
      <c r="L2292" s="91"/>
      <c r="M2292" s="91"/>
      <c r="N2292" s="91"/>
      <c r="O2292" s="91"/>
      <c r="P2292" s="91"/>
      <c r="Q2292" s="91"/>
      <c r="R2292" s="91"/>
    </row>
    <row r="2293" spans="2:18" s="92" customFormat="1" ht="15" customHeight="1" x14ac:dyDescent="0.25">
      <c r="B2293" s="173"/>
      <c r="C2293" s="174"/>
      <c r="D2293" s="175"/>
      <c r="E2293" s="176"/>
      <c r="F2293" s="176"/>
      <c r="G2293" s="23"/>
      <c r="H2293" s="23"/>
      <c r="I2293" s="23"/>
      <c r="J2293" s="23"/>
      <c r="K2293" s="91"/>
      <c r="L2293" s="91"/>
      <c r="M2293" s="91"/>
      <c r="N2293" s="91"/>
      <c r="O2293" s="91"/>
      <c r="P2293" s="91"/>
      <c r="Q2293" s="91"/>
      <c r="R2293" s="91"/>
    </row>
    <row r="2294" spans="2:18" s="92" customFormat="1" ht="15" customHeight="1" x14ac:dyDescent="0.25">
      <c r="B2294" s="173"/>
      <c r="C2294" s="174"/>
      <c r="D2294" s="175"/>
      <c r="E2294" s="176"/>
      <c r="F2294" s="176"/>
      <c r="G2294" s="23"/>
      <c r="H2294" s="23"/>
      <c r="I2294" s="23"/>
      <c r="J2294" s="23"/>
      <c r="K2294" s="91"/>
      <c r="L2294" s="91"/>
      <c r="M2294" s="91"/>
      <c r="N2294" s="91"/>
      <c r="O2294" s="91"/>
      <c r="P2294" s="91"/>
      <c r="Q2294" s="91"/>
      <c r="R2294" s="91"/>
    </row>
    <row r="2295" spans="2:18" s="92" customFormat="1" ht="15" customHeight="1" x14ac:dyDescent="0.25">
      <c r="B2295" s="173"/>
      <c r="C2295" s="174"/>
      <c r="D2295" s="175"/>
      <c r="E2295" s="176"/>
      <c r="F2295" s="176"/>
      <c r="G2295" s="23"/>
      <c r="H2295" s="23"/>
      <c r="I2295" s="23"/>
      <c r="J2295" s="23"/>
      <c r="K2295" s="91"/>
      <c r="L2295" s="91"/>
      <c r="M2295" s="91"/>
      <c r="N2295" s="91"/>
      <c r="O2295" s="91"/>
      <c r="P2295" s="91"/>
      <c r="Q2295" s="91"/>
      <c r="R2295" s="91"/>
    </row>
    <row r="2296" spans="2:18" s="92" customFormat="1" ht="15" customHeight="1" x14ac:dyDescent="0.25">
      <c r="B2296" s="173"/>
      <c r="C2296" s="174"/>
      <c r="D2296" s="175"/>
      <c r="E2296" s="176"/>
      <c r="F2296" s="176"/>
      <c r="G2296" s="23"/>
      <c r="H2296" s="23"/>
      <c r="I2296" s="23"/>
      <c r="J2296" s="23"/>
      <c r="K2296" s="91"/>
      <c r="L2296" s="91"/>
      <c r="M2296" s="91"/>
      <c r="N2296" s="91"/>
      <c r="O2296" s="91"/>
      <c r="P2296" s="91"/>
      <c r="Q2296" s="91"/>
      <c r="R2296" s="91"/>
    </row>
    <row r="2297" spans="2:18" s="92" customFormat="1" ht="15" customHeight="1" x14ac:dyDescent="0.25">
      <c r="B2297" s="173"/>
      <c r="C2297" s="174"/>
      <c r="D2297" s="175"/>
      <c r="E2297" s="176"/>
      <c r="F2297" s="176"/>
      <c r="G2297" s="23"/>
      <c r="H2297" s="23"/>
      <c r="I2297" s="23"/>
      <c r="J2297" s="23"/>
      <c r="K2297" s="91"/>
      <c r="L2297" s="91"/>
      <c r="M2297" s="91"/>
      <c r="N2297" s="91"/>
      <c r="O2297" s="91"/>
      <c r="P2297" s="91"/>
      <c r="Q2297" s="91"/>
      <c r="R2297" s="91"/>
    </row>
    <row r="2298" spans="2:18" s="92" customFormat="1" ht="15" customHeight="1" x14ac:dyDescent="0.25">
      <c r="B2298" s="173"/>
      <c r="C2298" s="174"/>
      <c r="D2298" s="175"/>
      <c r="E2298" s="176"/>
      <c r="F2298" s="176"/>
      <c r="G2298" s="23"/>
      <c r="H2298" s="23"/>
      <c r="I2298" s="23"/>
      <c r="J2298" s="23"/>
      <c r="K2298" s="91"/>
      <c r="L2298" s="91"/>
      <c r="M2298" s="91"/>
      <c r="N2298" s="91"/>
      <c r="O2298" s="91"/>
      <c r="P2298" s="91"/>
      <c r="Q2298" s="91"/>
      <c r="R2298" s="91"/>
    </row>
    <row r="2299" spans="2:18" s="92" customFormat="1" ht="15" customHeight="1" x14ac:dyDescent="0.25">
      <c r="B2299" s="173"/>
      <c r="C2299" s="174"/>
      <c r="D2299" s="175"/>
      <c r="E2299" s="176"/>
      <c r="F2299" s="176"/>
      <c r="G2299" s="23"/>
      <c r="H2299" s="23"/>
      <c r="I2299" s="23"/>
      <c r="J2299" s="23"/>
      <c r="K2299" s="91"/>
      <c r="L2299" s="91"/>
      <c r="M2299" s="91"/>
      <c r="N2299" s="91"/>
      <c r="O2299" s="91"/>
      <c r="P2299" s="91"/>
      <c r="Q2299" s="91"/>
      <c r="R2299" s="91"/>
    </row>
    <row r="2300" spans="2:18" s="92" customFormat="1" ht="15" customHeight="1" x14ac:dyDescent="0.25">
      <c r="B2300" s="173"/>
      <c r="C2300" s="174"/>
      <c r="D2300" s="175"/>
      <c r="E2300" s="176"/>
      <c r="F2300" s="176"/>
      <c r="G2300" s="23"/>
      <c r="H2300" s="23"/>
      <c r="I2300" s="23"/>
      <c r="J2300" s="23"/>
      <c r="K2300" s="91"/>
      <c r="L2300" s="91"/>
      <c r="M2300" s="91"/>
      <c r="N2300" s="91"/>
      <c r="O2300" s="91"/>
      <c r="P2300" s="91"/>
      <c r="Q2300" s="91"/>
      <c r="R2300" s="91"/>
    </row>
    <row r="2301" spans="2:18" s="92" customFormat="1" ht="15" customHeight="1" x14ac:dyDescent="0.25">
      <c r="B2301" s="173"/>
      <c r="C2301" s="174"/>
      <c r="D2301" s="175"/>
      <c r="E2301" s="176"/>
      <c r="F2301" s="176"/>
      <c r="G2301" s="23"/>
      <c r="H2301" s="23"/>
      <c r="I2301" s="23"/>
      <c r="J2301" s="23"/>
      <c r="K2301" s="91"/>
      <c r="L2301" s="91"/>
      <c r="M2301" s="91"/>
      <c r="N2301" s="91"/>
      <c r="O2301" s="91"/>
      <c r="P2301" s="91"/>
      <c r="Q2301" s="91"/>
      <c r="R2301" s="91"/>
    </row>
    <row r="2302" spans="2:18" s="92" customFormat="1" ht="15" customHeight="1" x14ac:dyDescent="0.25">
      <c r="B2302" s="173"/>
      <c r="C2302" s="174"/>
      <c r="D2302" s="175"/>
      <c r="E2302" s="176"/>
      <c r="F2302" s="176"/>
      <c r="G2302" s="23"/>
      <c r="H2302" s="23"/>
      <c r="I2302" s="23"/>
      <c r="J2302" s="23"/>
      <c r="K2302" s="91"/>
      <c r="L2302" s="91"/>
      <c r="M2302" s="91"/>
      <c r="N2302" s="91"/>
      <c r="O2302" s="91"/>
      <c r="P2302" s="91"/>
      <c r="Q2302" s="91"/>
      <c r="R2302" s="91"/>
    </row>
    <row r="2303" spans="2:18" s="92" customFormat="1" ht="15" customHeight="1" x14ac:dyDescent="0.25">
      <c r="B2303" s="173"/>
      <c r="C2303" s="174"/>
      <c r="D2303" s="175"/>
      <c r="E2303" s="176"/>
      <c r="F2303" s="176"/>
      <c r="G2303" s="23"/>
      <c r="H2303" s="23"/>
      <c r="I2303" s="23"/>
      <c r="J2303" s="23"/>
      <c r="K2303" s="91"/>
      <c r="L2303" s="91"/>
      <c r="M2303" s="91"/>
      <c r="N2303" s="91"/>
      <c r="O2303" s="91"/>
      <c r="P2303" s="91"/>
      <c r="Q2303" s="91"/>
      <c r="R2303" s="91"/>
    </row>
    <row r="2304" spans="2:18" s="92" customFormat="1" ht="15" customHeight="1" x14ac:dyDescent="0.25">
      <c r="B2304" s="173"/>
      <c r="C2304" s="174"/>
      <c r="D2304" s="175"/>
      <c r="E2304" s="176"/>
      <c r="F2304" s="176"/>
      <c r="G2304" s="23"/>
      <c r="H2304" s="23"/>
      <c r="I2304" s="23"/>
      <c r="J2304" s="23"/>
      <c r="K2304" s="91"/>
      <c r="L2304" s="91"/>
      <c r="M2304" s="91"/>
      <c r="N2304" s="91"/>
      <c r="O2304" s="91"/>
      <c r="P2304" s="91"/>
      <c r="Q2304" s="91"/>
      <c r="R2304" s="91"/>
    </row>
    <row r="2305" spans="2:18" s="92" customFormat="1" ht="15" customHeight="1" x14ac:dyDescent="0.25">
      <c r="B2305" s="173"/>
      <c r="C2305" s="174"/>
      <c r="D2305" s="175"/>
      <c r="E2305" s="176"/>
      <c r="F2305" s="176"/>
      <c r="G2305" s="23"/>
      <c r="H2305" s="23"/>
      <c r="I2305" s="23"/>
      <c r="J2305" s="23"/>
      <c r="K2305" s="91"/>
      <c r="L2305" s="91"/>
      <c r="M2305" s="91"/>
      <c r="N2305" s="91"/>
      <c r="O2305" s="91"/>
      <c r="P2305" s="91"/>
      <c r="Q2305" s="91"/>
      <c r="R2305" s="91"/>
    </row>
    <row r="2306" spans="2:18" s="92" customFormat="1" ht="15" customHeight="1" x14ac:dyDescent="0.25">
      <c r="B2306" s="173"/>
      <c r="C2306" s="174"/>
      <c r="D2306" s="175"/>
      <c r="E2306" s="176"/>
      <c r="F2306" s="176"/>
      <c r="G2306" s="23"/>
      <c r="H2306" s="23"/>
      <c r="I2306" s="23"/>
      <c r="J2306" s="23"/>
      <c r="K2306" s="91"/>
      <c r="L2306" s="91"/>
      <c r="M2306" s="91"/>
      <c r="N2306" s="91"/>
      <c r="O2306" s="91"/>
      <c r="P2306" s="91"/>
      <c r="Q2306" s="91"/>
      <c r="R2306" s="91"/>
    </row>
    <row r="2307" spans="2:18" s="92" customFormat="1" ht="15" customHeight="1" x14ac:dyDescent="0.25">
      <c r="B2307" s="173"/>
      <c r="C2307" s="174"/>
      <c r="D2307" s="175"/>
      <c r="E2307" s="176"/>
      <c r="F2307" s="176"/>
      <c r="G2307" s="23"/>
      <c r="H2307" s="23"/>
      <c r="I2307" s="23"/>
      <c r="J2307" s="23"/>
      <c r="K2307" s="91"/>
      <c r="L2307" s="91"/>
      <c r="M2307" s="91"/>
      <c r="N2307" s="91"/>
      <c r="O2307" s="91"/>
      <c r="P2307" s="91"/>
      <c r="Q2307" s="91"/>
      <c r="R2307" s="91"/>
    </row>
    <row r="2308" spans="2:18" s="92" customFormat="1" ht="15" customHeight="1" x14ac:dyDescent="0.25">
      <c r="B2308" s="173"/>
      <c r="C2308" s="174"/>
      <c r="D2308" s="175"/>
      <c r="E2308" s="176"/>
      <c r="F2308" s="176"/>
      <c r="G2308" s="23"/>
      <c r="H2308" s="23"/>
      <c r="I2308" s="23"/>
      <c r="J2308" s="23"/>
      <c r="K2308" s="91"/>
      <c r="L2308" s="91"/>
      <c r="M2308" s="91"/>
      <c r="N2308" s="91"/>
      <c r="O2308" s="91"/>
      <c r="P2308" s="91"/>
      <c r="Q2308" s="91"/>
      <c r="R2308" s="91"/>
    </row>
    <row r="2309" spans="2:18" s="92" customFormat="1" ht="15" customHeight="1" x14ac:dyDescent="0.25">
      <c r="B2309" s="173"/>
      <c r="C2309" s="174"/>
      <c r="D2309" s="175"/>
      <c r="E2309" s="176"/>
      <c r="F2309" s="176"/>
      <c r="G2309" s="23"/>
      <c r="H2309" s="23"/>
      <c r="I2309" s="23"/>
      <c r="J2309" s="23"/>
      <c r="K2309" s="91"/>
      <c r="L2309" s="91"/>
      <c r="M2309" s="91"/>
      <c r="N2309" s="91"/>
      <c r="O2309" s="91"/>
      <c r="P2309" s="91"/>
      <c r="Q2309" s="91"/>
      <c r="R2309" s="91"/>
    </row>
    <row r="2310" spans="2:18" s="92" customFormat="1" ht="15" customHeight="1" x14ac:dyDescent="0.25">
      <c r="B2310" s="173"/>
      <c r="C2310" s="174"/>
      <c r="D2310" s="175"/>
      <c r="E2310" s="176"/>
      <c r="F2310" s="176"/>
      <c r="G2310" s="23"/>
      <c r="H2310" s="23"/>
      <c r="I2310" s="23"/>
      <c r="J2310" s="23"/>
      <c r="K2310" s="91"/>
      <c r="L2310" s="91"/>
      <c r="M2310" s="91"/>
      <c r="N2310" s="91"/>
      <c r="O2310" s="91"/>
      <c r="P2310" s="91"/>
      <c r="Q2310" s="91"/>
      <c r="R2310" s="91"/>
    </row>
    <row r="2311" spans="2:18" s="92" customFormat="1" ht="15" customHeight="1" x14ac:dyDescent="0.25">
      <c r="B2311" s="173"/>
      <c r="C2311" s="174"/>
      <c r="D2311" s="175"/>
      <c r="E2311" s="176"/>
      <c r="F2311" s="176"/>
      <c r="G2311" s="23"/>
      <c r="H2311" s="23"/>
      <c r="I2311" s="23"/>
      <c r="J2311" s="23"/>
      <c r="K2311" s="91"/>
      <c r="L2311" s="91"/>
      <c r="M2311" s="91"/>
      <c r="N2311" s="91"/>
      <c r="O2311" s="91"/>
      <c r="P2311" s="91"/>
      <c r="Q2311" s="91"/>
      <c r="R2311" s="91"/>
    </row>
    <row r="2312" spans="2:18" s="92" customFormat="1" ht="15" customHeight="1" x14ac:dyDescent="0.25">
      <c r="B2312" s="173"/>
      <c r="C2312" s="174"/>
      <c r="D2312" s="175"/>
      <c r="E2312" s="176"/>
      <c r="F2312" s="176"/>
      <c r="G2312" s="23"/>
      <c r="H2312" s="23"/>
      <c r="I2312" s="23"/>
      <c r="J2312" s="23"/>
      <c r="K2312" s="91"/>
      <c r="L2312" s="91"/>
      <c r="M2312" s="91"/>
      <c r="N2312" s="91"/>
      <c r="O2312" s="91"/>
      <c r="P2312" s="91"/>
      <c r="Q2312" s="91"/>
      <c r="R2312" s="91"/>
    </row>
    <row r="2313" spans="2:18" s="92" customFormat="1" ht="15" customHeight="1" x14ac:dyDescent="0.25">
      <c r="B2313" s="173"/>
      <c r="C2313" s="174"/>
      <c r="D2313" s="175"/>
      <c r="E2313" s="176"/>
      <c r="F2313" s="176"/>
      <c r="G2313" s="23"/>
      <c r="H2313" s="23"/>
      <c r="I2313" s="23"/>
      <c r="J2313" s="23"/>
      <c r="K2313" s="91"/>
      <c r="L2313" s="91"/>
      <c r="M2313" s="91"/>
      <c r="N2313" s="91"/>
      <c r="O2313" s="91"/>
      <c r="P2313" s="91"/>
      <c r="Q2313" s="91"/>
      <c r="R2313" s="91"/>
    </row>
    <row r="2314" spans="2:18" s="92" customFormat="1" ht="15" customHeight="1" x14ac:dyDescent="0.25">
      <c r="B2314" s="173"/>
      <c r="C2314" s="174"/>
      <c r="D2314" s="175"/>
      <c r="E2314" s="176"/>
      <c r="F2314" s="176"/>
      <c r="G2314" s="23"/>
      <c r="H2314" s="23"/>
      <c r="I2314" s="23"/>
      <c r="J2314" s="23"/>
      <c r="K2314" s="91"/>
      <c r="L2314" s="91"/>
      <c r="M2314" s="91"/>
      <c r="N2314" s="91"/>
      <c r="O2314" s="91"/>
      <c r="P2314" s="91"/>
      <c r="Q2314" s="91"/>
      <c r="R2314" s="91"/>
    </row>
    <row r="2315" spans="2:18" s="92" customFormat="1" ht="15" customHeight="1" x14ac:dyDescent="0.25">
      <c r="B2315" s="173"/>
      <c r="C2315" s="174"/>
      <c r="D2315" s="175"/>
      <c r="E2315" s="176"/>
      <c r="F2315" s="176"/>
      <c r="G2315" s="23"/>
      <c r="H2315" s="23"/>
      <c r="I2315" s="23"/>
      <c r="J2315" s="23"/>
      <c r="K2315" s="91"/>
      <c r="L2315" s="91"/>
      <c r="M2315" s="91"/>
      <c r="N2315" s="91"/>
      <c r="O2315" s="91"/>
      <c r="P2315" s="91"/>
      <c r="Q2315" s="91"/>
      <c r="R2315" s="91"/>
    </row>
    <row r="2316" spans="2:18" s="92" customFormat="1" ht="15" customHeight="1" x14ac:dyDescent="0.25">
      <c r="B2316" s="173"/>
      <c r="C2316" s="174"/>
      <c r="D2316" s="175"/>
      <c r="E2316" s="176"/>
      <c r="F2316" s="176"/>
      <c r="G2316" s="23"/>
      <c r="H2316" s="23"/>
      <c r="I2316" s="23"/>
      <c r="J2316" s="23"/>
      <c r="K2316" s="91"/>
      <c r="L2316" s="91"/>
      <c r="M2316" s="91"/>
      <c r="N2316" s="91"/>
      <c r="O2316" s="91"/>
      <c r="P2316" s="91"/>
      <c r="Q2316" s="91"/>
      <c r="R2316" s="91"/>
    </row>
    <row r="2317" spans="2:18" s="92" customFormat="1" ht="15" customHeight="1" x14ac:dyDescent="0.25">
      <c r="B2317" s="173"/>
      <c r="C2317" s="174"/>
      <c r="D2317" s="175"/>
      <c r="E2317" s="176"/>
      <c r="F2317" s="176"/>
      <c r="G2317" s="23"/>
      <c r="H2317" s="23"/>
      <c r="I2317" s="23"/>
      <c r="J2317" s="23"/>
      <c r="K2317" s="91"/>
      <c r="L2317" s="91"/>
      <c r="M2317" s="91"/>
      <c r="N2317" s="91"/>
      <c r="O2317" s="91"/>
      <c r="P2317" s="91"/>
      <c r="Q2317" s="91"/>
      <c r="R2317" s="91"/>
    </row>
    <row r="2318" spans="2:18" s="92" customFormat="1" ht="15" customHeight="1" x14ac:dyDescent="0.25">
      <c r="B2318" s="173"/>
      <c r="C2318" s="174"/>
      <c r="D2318" s="175"/>
      <c r="E2318" s="176"/>
      <c r="F2318" s="176"/>
      <c r="G2318" s="23"/>
      <c r="H2318" s="23"/>
      <c r="I2318" s="23"/>
      <c r="J2318" s="23"/>
      <c r="K2318" s="91"/>
      <c r="L2318" s="91"/>
      <c r="M2318" s="91"/>
      <c r="N2318" s="91"/>
      <c r="O2318" s="91"/>
      <c r="P2318" s="91"/>
      <c r="Q2318" s="91"/>
      <c r="R2318" s="91"/>
    </row>
    <row r="2319" spans="2:18" s="92" customFormat="1" ht="15" customHeight="1" x14ac:dyDescent="0.25">
      <c r="B2319" s="173"/>
      <c r="C2319" s="174"/>
      <c r="D2319" s="175"/>
      <c r="E2319" s="176"/>
      <c r="F2319" s="176"/>
      <c r="G2319" s="23"/>
      <c r="H2319" s="23"/>
      <c r="I2319" s="23"/>
      <c r="J2319" s="23"/>
      <c r="K2319" s="91"/>
      <c r="L2319" s="91"/>
      <c r="M2319" s="91"/>
      <c r="N2319" s="91"/>
      <c r="O2319" s="91"/>
      <c r="P2319" s="91"/>
      <c r="Q2319" s="91"/>
      <c r="R2319" s="91"/>
    </row>
    <row r="2320" spans="2:18" s="92" customFormat="1" ht="15" customHeight="1" x14ac:dyDescent="0.25">
      <c r="B2320" s="173"/>
      <c r="C2320" s="174"/>
      <c r="D2320" s="175"/>
      <c r="E2320" s="176"/>
      <c r="F2320" s="176"/>
      <c r="G2320" s="23"/>
      <c r="H2320" s="23"/>
      <c r="I2320" s="23"/>
      <c r="J2320" s="23"/>
      <c r="K2320" s="91"/>
      <c r="L2320" s="91"/>
      <c r="M2320" s="91"/>
      <c r="N2320" s="91"/>
      <c r="O2320" s="91"/>
      <c r="P2320" s="91"/>
      <c r="Q2320" s="91"/>
      <c r="R2320" s="91"/>
    </row>
    <row r="2321" spans="2:18" s="92" customFormat="1" ht="15" customHeight="1" x14ac:dyDescent="0.25">
      <c r="B2321" s="173"/>
      <c r="C2321" s="174"/>
      <c r="D2321" s="175"/>
      <c r="E2321" s="176"/>
      <c r="F2321" s="176"/>
      <c r="G2321" s="23"/>
      <c r="H2321" s="23"/>
      <c r="I2321" s="23"/>
      <c r="J2321" s="23"/>
      <c r="K2321" s="91"/>
      <c r="L2321" s="91"/>
      <c r="M2321" s="91"/>
      <c r="N2321" s="91"/>
      <c r="O2321" s="91"/>
      <c r="P2321" s="91"/>
      <c r="Q2321" s="91"/>
      <c r="R2321" s="91"/>
    </row>
    <row r="2322" spans="2:18" s="92" customFormat="1" ht="15" customHeight="1" x14ac:dyDescent="0.25">
      <c r="B2322" s="173"/>
      <c r="C2322" s="174"/>
      <c r="D2322" s="175"/>
      <c r="E2322" s="176"/>
      <c r="F2322" s="176"/>
      <c r="G2322" s="23"/>
      <c r="H2322" s="23"/>
      <c r="I2322" s="23"/>
      <c r="J2322" s="23"/>
      <c r="K2322" s="91"/>
      <c r="L2322" s="91"/>
      <c r="M2322" s="91"/>
      <c r="N2322" s="91"/>
      <c r="O2322" s="91"/>
      <c r="P2322" s="91"/>
      <c r="Q2322" s="91"/>
      <c r="R2322" s="91"/>
    </row>
    <row r="2323" spans="2:18" s="92" customFormat="1" ht="15" customHeight="1" x14ac:dyDescent="0.25">
      <c r="B2323" s="173"/>
      <c r="C2323" s="174"/>
      <c r="D2323" s="175"/>
      <c r="E2323" s="176"/>
      <c r="F2323" s="176"/>
      <c r="G2323" s="23"/>
      <c r="H2323" s="23"/>
      <c r="I2323" s="23"/>
      <c r="J2323" s="23"/>
      <c r="K2323" s="91"/>
      <c r="L2323" s="91"/>
      <c r="M2323" s="91"/>
      <c r="N2323" s="91"/>
      <c r="O2323" s="91"/>
      <c r="P2323" s="91"/>
      <c r="Q2323" s="91"/>
      <c r="R2323" s="91"/>
    </row>
    <row r="2324" spans="2:18" s="92" customFormat="1" ht="15" customHeight="1" x14ac:dyDescent="0.25">
      <c r="B2324" s="173"/>
      <c r="C2324" s="174"/>
      <c r="D2324" s="175"/>
      <c r="E2324" s="176"/>
      <c r="F2324" s="176"/>
      <c r="G2324" s="23"/>
      <c r="H2324" s="23"/>
      <c r="I2324" s="23"/>
      <c r="J2324" s="23"/>
      <c r="K2324" s="91"/>
      <c r="L2324" s="91"/>
      <c r="M2324" s="91"/>
      <c r="N2324" s="91"/>
      <c r="O2324" s="91"/>
      <c r="P2324" s="91"/>
      <c r="Q2324" s="91"/>
      <c r="R2324" s="91"/>
    </row>
    <row r="2325" spans="2:18" s="92" customFormat="1" ht="15" customHeight="1" x14ac:dyDescent="0.25">
      <c r="B2325" s="173"/>
      <c r="C2325" s="174"/>
      <c r="D2325" s="175"/>
      <c r="E2325" s="176"/>
      <c r="F2325" s="176"/>
      <c r="G2325" s="23"/>
      <c r="H2325" s="23"/>
      <c r="I2325" s="23"/>
      <c r="J2325" s="23"/>
      <c r="K2325" s="91"/>
      <c r="L2325" s="91"/>
      <c r="M2325" s="91"/>
      <c r="N2325" s="91"/>
      <c r="O2325" s="91"/>
      <c r="P2325" s="91"/>
      <c r="Q2325" s="91"/>
      <c r="R2325" s="91"/>
    </row>
    <row r="2326" spans="2:18" s="92" customFormat="1" ht="15" customHeight="1" x14ac:dyDescent="0.25">
      <c r="B2326" s="173"/>
      <c r="C2326" s="174"/>
      <c r="D2326" s="175"/>
      <c r="E2326" s="176"/>
      <c r="F2326" s="176"/>
      <c r="G2326" s="23"/>
      <c r="H2326" s="23"/>
      <c r="I2326" s="23"/>
      <c r="J2326" s="23"/>
      <c r="K2326" s="91"/>
      <c r="L2326" s="91"/>
      <c r="M2326" s="91"/>
      <c r="N2326" s="91"/>
      <c r="O2326" s="91"/>
      <c r="P2326" s="91"/>
      <c r="Q2326" s="91"/>
      <c r="R2326" s="91"/>
    </row>
    <row r="2327" spans="2:18" s="92" customFormat="1" ht="15" customHeight="1" x14ac:dyDescent="0.25">
      <c r="B2327" s="173"/>
      <c r="C2327" s="174"/>
      <c r="D2327" s="175"/>
      <c r="E2327" s="176"/>
      <c r="F2327" s="176"/>
      <c r="G2327" s="23"/>
      <c r="H2327" s="23"/>
      <c r="I2327" s="23"/>
      <c r="J2327" s="23"/>
      <c r="K2327" s="91"/>
      <c r="L2327" s="91"/>
      <c r="M2327" s="91"/>
      <c r="N2327" s="91"/>
      <c r="O2327" s="91"/>
      <c r="P2327" s="91"/>
      <c r="Q2327" s="91"/>
      <c r="R2327" s="91"/>
    </row>
    <row r="2328" spans="2:18" s="92" customFormat="1" ht="15" customHeight="1" x14ac:dyDescent="0.25">
      <c r="B2328" s="173"/>
      <c r="C2328" s="174"/>
      <c r="D2328" s="175"/>
      <c r="E2328" s="176"/>
      <c r="F2328" s="176"/>
      <c r="G2328" s="23"/>
      <c r="H2328" s="23"/>
      <c r="I2328" s="23"/>
      <c r="J2328" s="23"/>
      <c r="K2328" s="91"/>
      <c r="L2328" s="91"/>
      <c r="M2328" s="91"/>
      <c r="N2328" s="91"/>
      <c r="O2328" s="91"/>
      <c r="P2328" s="91"/>
      <c r="Q2328" s="91"/>
      <c r="R2328" s="91"/>
    </row>
    <row r="2329" spans="2:18" s="92" customFormat="1" ht="15" customHeight="1" x14ac:dyDescent="0.25">
      <c r="B2329" s="173"/>
      <c r="C2329" s="174"/>
      <c r="D2329" s="175"/>
      <c r="E2329" s="176"/>
      <c r="F2329" s="176"/>
      <c r="G2329" s="23"/>
      <c r="H2329" s="23"/>
      <c r="I2329" s="23"/>
      <c r="J2329" s="23"/>
      <c r="K2329" s="91"/>
      <c r="L2329" s="91"/>
      <c r="M2329" s="91"/>
      <c r="N2329" s="91"/>
      <c r="O2329" s="91"/>
      <c r="P2329" s="91"/>
      <c r="Q2329" s="91"/>
      <c r="R2329" s="91"/>
    </row>
    <row r="2330" spans="2:18" s="92" customFormat="1" ht="15" customHeight="1" x14ac:dyDescent="0.25">
      <c r="B2330" s="173"/>
      <c r="C2330" s="174"/>
      <c r="D2330" s="175"/>
      <c r="E2330" s="176"/>
      <c r="F2330" s="176"/>
      <c r="G2330" s="23"/>
      <c r="H2330" s="23"/>
      <c r="I2330" s="23"/>
      <c r="J2330" s="23"/>
      <c r="K2330" s="91"/>
      <c r="L2330" s="91"/>
      <c r="M2330" s="91"/>
      <c r="N2330" s="91"/>
      <c r="O2330" s="91"/>
      <c r="P2330" s="91"/>
      <c r="Q2330" s="91"/>
      <c r="R2330" s="91"/>
    </row>
    <row r="2331" spans="2:18" s="92" customFormat="1" ht="15" customHeight="1" x14ac:dyDescent="0.25">
      <c r="B2331" s="173"/>
      <c r="C2331" s="174"/>
      <c r="D2331" s="175"/>
      <c r="E2331" s="176"/>
      <c r="F2331" s="176"/>
      <c r="G2331" s="23"/>
      <c r="H2331" s="23"/>
      <c r="I2331" s="23"/>
      <c r="J2331" s="23"/>
      <c r="K2331" s="91"/>
      <c r="L2331" s="91"/>
      <c r="M2331" s="91"/>
      <c r="N2331" s="91"/>
      <c r="O2331" s="91"/>
      <c r="P2331" s="91"/>
      <c r="Q2331" s="91"/>
      <c r="R2331" s="91"/>
    </row>
    <row r="2332" spans="2:18" s="92" customFormat="1" ht="15" customHeight="1" x14ac:dyDescent="0.25">
      <c r="B2332" s="173"/>
      <c r="C2332" s="174"/>
      <c r="D2332" s="175"/>
      <c r="E2332" s="176"/>
      <c r="F2332" s="176"/>
      <c r="G2332" s="23"/>
      <c r="H2332" s="23"/>
      <c r="I2332" s="23"/>
      <c r="J2332" s="23"/>
      <c r="K2332" s="91"/>
      <c r="L2332" s="91"/>
      <c r="M2332" s="91"/>
      <c r="N2332" s="91"/>
      <c r="O2332" s="91"/>
      <c r="P2332" s="91"/>
      <c r="Q2332" s="91"/>
      <c r="R2332" s="91"/>
    </row>
    <row r="2333" spans="2:18" s="92" customFormat="1" ht="15" customHeight="1" x14ac:dyDescent="0.25">
      <c r="B2333" s="173"/>
      <c r="C2333" s="174"/>
      <c r="D2333" s="175"/>
      <c r="E2333" s="176"/>
      <c r="F2333" s="176"/>
      <c r="G2333" s="23"/>
      <c r="H2333" s="23"/>
      <c r="I2333" s="23"/>
      <c r="J2333" s="23"/>
      <c r="K2333" s="91"/>
      <c r="L2333" s="91"/>
      <c r="M2333" s="91"/>
      <c r="N2333" s="91"/>
      <c r="O2333" s="91"/>
      <c r="P2333" s="91"/>
      <c r="Q2333" s="91"/>
      <c r="R2333" s="91"/>
    </row>
    <row r="2334" spans="2:18" s="92" customFormat="1" ht="15" customHeight="1" x14ac:dyDescent="0.25">
      <c r="B2334" s="173"/>
      <c r="C2334" s="174"/>
      <c r="D2334" s="175"/>
      <c r="E2334" s="176"/>
      <c r="F2334" s="176"/>
      <c r="G2334" s="23"/>
      <c r="H2334" s="23"/>
      <c r="I2334" s="23"/>
      <c r="J2334" s="23"/>
      <c r="K2334" s="91"/>
      <c r="L2334" s="91"/>
      <c r="M2334" s="91"/>
      <c r="N2334" s="91"/>
      <c r="O2334" s="91"/>
      <c r="P2334" s="91"/>
      <c r="Q2334" s="91"/>
      <c r="R2334" s="91"/>
    </row>
    <row r="2335" spans="2:18" s="92" customFormat="1" ht="15" customHeight="1" x14ac:dyDescent="0.25">
      <c r="B2335" s="173"/>
      <c r="C2335" s="174"/>
      <c r="D2335" s="175"/>
      <c r="E2335" s="176"/>
      <c r="F2335" s="176"/>
      <c r="G2335" s="23"/>
      <c r="H2335" s="23"/>
      <c r="I2335" s="23"/>
      <c r="J2335" s="23"/>
      <c r="K2335" s="91"/>
      <c r="L2335" s="91"/>
      <c r="M2335" s="91"/>
      <c r="N2335" s="91"/>
      <c r="O2335" s="91"/>
      <c r="P2335" s="91"/>
      <c r="Q2335" s="91"/>
      <c r="R2335" s="91"/>
    </row>
    <row r="2336" spans="2:18" s="92" customFormat="1" ht="15" customHeight="1" x14ac:dyDescent="0.25">
      <c r="B2336" s="173"/>
      <c r="C2336" s="174"/>
      <c r="D2336" s="175"/>
      <c r="E2336" s="176"/>
      <c r="F2336" s="176"/>
      <c r="G2336" s="23"/>
      <c r="H2336" s="23"/>
      <c r="I2336" s="23"/>
      <c r="J2336" s="23"/>
      <c r="K2336" s="91"/>
      <c r="L2336" s="91"/>
      <c r="M2336" s="91"/>
      <c r="N2336" s="91"/>
      <c r="O2336" s="91"/>
      <c r="P2336" s="91"/>
      <c r="Q2336" s="91"/>
      <c r="R2336" s="91"/>
    </row>
    <row r="2337" spans="2:18" s="92" customFormat="1" ht="15" customHeight="1" x14ac:dyDescent="0.25">
      <c r="B2337" s="173"/>
      <c r="C2337" s="174"/>
      <c r="D2337" s="175"/>
      <c r="E2337" s="176"/>
      <c r="F2337" s="176"/>
      <c r="G2337" s="23"/>
      <c r="H2337" s="23"/>
      <c r="I2337" s="23"/>
      <c r="J2337" s="23"/>
      <c r="K2337" s="91"/>
      <c r="L2337" s="91"/>
      <c r="M2337" s="91"/>
      <c r="N2337" s="91"/>
      <c r="O2337" s="91"/>
      <c r="P2337" s="91"/>
      <c r="Q2337" s="91"/>
      <c r="R2337" s="91"/>
    </row>
    <row r="2338" spans="2:18" s="92" customFormat="1" ht="15" customHeight="1" x14ac:dyDescent="0.25">
      <c r="B2338" s="173"/>
      <c r="C2338" s="174"/>
      <c r="D2338" s="175"/>
      <c r="E2338" s="176"/>
      <c r="F2338" s="176"/>
      <c r="G2338" s="23"/>
      <c r="H2338" s="23"/>
      <c r="I2338" s="23"/>
      <c r="J2338" s="23"/>
      <c r="K2338" s="91"/>
      <c r="L2338" s="91"/>
      <c r="M2338" s="91"/>
      <c r="N2338" s="91"/>
      <c r="O2338" s="91"/>
      <c r="P2338" s="91"/>
      <c r="Q2338" s="91"/>
      <c r="R2338" s="91"/>
    </row>
    <row r="2339" spans="2:18" s="92" customFormat="1" ht="15" customHeight="1" x14ac:dyDescent="0.25">
      <c r="B2339" s="173"/>
      <c r="C2339" s="174"/>
      <c r="D2339" s="175"/>
      <c r="E2339" s="176"/>
      <c r="F2339" s="176"/>
      <c r="G2339" s="23"/>
      <c r="H2339" s="23"/>
      <c r="I2339" s="23"/>
      <c r="J2339" s="23"/>
      <c r="K2339" s="91"/>
      <c r="L2339" s="91"/>
      <c r="M2339" s="91"/>
      <c r="N2339" s="91"/>
      <c r="O2339" s="91"/>
      <c r="P2339" s="91"/>
      <c r="Q2339" s="91"/>
      <c r="R2339" s="91"/>
    </row>
    <row r="2340" spans="2:18" s="92" customFormat="1" ht="15" customHeight="1" x14ac:dyDescent="0.25">
      <c r="B2340" s="173"/>
      <c r="C2340" s="174"/>
      <c r="D2340" s="175"/>
      <c r="E2340" s="176"/>
      <c r="F2340" s="176"/>
      <c r="G2340" s="23"/>
      <c r="H2340" s="23"/>
      <c r="I2340" s="23"/>
      <c r="J2340" s="23"/>
      <c r="K2340" s="91"/>
      <c r="L2340" s="91"/>
      <c r="M2340" s="91"/>
      <c r="N2340" s="91"/>
      <c r="O2340" s="91"/>
      <c r="P2340" s="91"/>
      <c r="Q2340" s="91"/>
      <c r="R2340" s="91"/>
    </row>
    <row r="2341" spans="2:18" s="92" customFormat="1" ht="15" customHeight="1" x14ac:dyDescent="0.25">
      <c r="B2341" s="173"/>
      <c r="C2341" s="174"/>
      <c r="D2341" s="175"/>
      <c r="E2341" s="176"/>
      <c r="F2341" s="176"/>
      <c r="G2341" s="23"/>
      <c r="H2341" s="23"/>
      <c r="I2341" s="23"/>
      <c r="J2341" s="23"/>
      <c r="K2341" s="91"/>
      <c r="L2341" s="91"/>
      <c r="M2341" s="91"/>
      <c r="N2341" s="91"/>
      <c r="O2341" s="91"/>
      <c r="P2341" s="91"/>
      <c r="Q2341" s="91"/>
      <c r="R2341" s="91"/>
    </row>
    <row r="2342" spans="2:18" s="92" customFormat="1" ht="15" customHeight="1" x14ac:dyDescent="0.25">
      <c r="B2342" s="173"/>
      <c r="C2342" s="174"/>
      <c r="D2342" s="175"/>
      <c r="E2342" s="176"/>
      <c r="F2342" s="176"/>
      <c r="G2342" s="23"/>
      <c r="H2342" s="23"/>
      <c r="I2342" s="23"/>
      <c r="J2342" s="23"/>
      <c r="K2342" s="91"/>
      <c r="L2342" s="91"/>
      <c r="M2342" s="91"/>
      <c r="N2342" s="91"/>
      <c r="O2342" s="91"/>
      <c r="P2342" s="91"/>
      <c r="Q2342" s="91"/>
      <c r="R2342" s="91"/>
    </row>
    <row r="2343" spans="2:18" s="92" customFormat="1" ht="15" customHeight="1" x14ac:dyDescent="0.25">
      <c r="B2343" s="173"/>
      <c r="C2343" s="174"/>
      <c r="D2343" s="175"/>
      <c r="E2343" s="176"/>
      <c r="F2343" s="176"/>
      <c r="G2343" s="23"/>
      <c r="H2343" s="23"/>
      <c r="I2343" s="23"/>
      <c r="J2343" s="23"/>
      <c r="K2343" s="91"/>
      <c r="L2343" s="91"/>
      <c r="M2343" s="91"/>
      <c r="N2343" s="91"/>
      <c r="O2343" s="91"/>
      <c r="P2343" s="91"/>
      <c r="Q2343" s="91"/>
      <c r="R2343" s="91"/>
    </row>
    <row r="2344" spans="2:18" s="92" customFormat="1" ht="15" customHeight="1" x14ac:dyDescent="0.25">
      <c r="B2344" s="173"/>
      <c r="C2344" s="174"/>
      <c r="D2344" s="175"/>
      <c r="E2344" s="176"/>
      <c r="F2344" s="176"/>
      <c r="G2344" s="23"/>
      <c r="H2344" s="23"/>
      <c r="I2344" s="23"/>
      <c r="J2344" s="23"/>
      <c r="K2344" s="91"/>
      <c r="L2344" s="91"/>
      <c r="M2344" s="91"/>
      <c r="N2344" s="91"/>
      <c r="O2344" s="91"/>
      <c r="P2344" s="91"/>
      <c r="Q2344" s="91"/>
      <c r="R2344" s="91"/>
    </row>
    <row r="2345" spans="2:18" s="92" customFormat="1" ht="15" customHeight="1" x14ac:dyDescent="0.25">
      <c r="B2345" s="173"/>
      <c r="C2345" s="174"/>
      <c r="D2345" s="175"/>
      <c r="E2345" s="176"/>
      <c r="F2345" s="176"/>
      <c r="G2345" s="23"/>
      <c r="H2345" s="23"/>
      <c r="I2345" s="23"/>
      <c r="J2345" s="23"/>
      <c r="K2345" s="91"/>
      <c r="L2345" s="91"/>
      <c r="M2345" s="91"/>
      <c r="N2345" s="91"/>
      <c r="O2345" s="91"/>
      <c r="P2345" s="91"/>
      <c r="Q2345" s="91"/>
      <c r="R2345" s="91"/>
    </row>
    <row r="2346" spans="2:18" s="92" customFormat="1" ht="15" customHeight="1" x14ac:dyDescent="0.25">
      <c r="B2346" s="173"/>
      <c r="C2346" s="174"/>
      <c r="D2346" s="175"/>
      <c r="E2346" s="176"/>
      <c r="F2346" s="176"/>
      <c r="G2346" s="23"/>
      <c r="H2346" s="23"/>
      <c r="I2346" s="23"/>
      <c r="J2346" s="23"/>
      <c r="K2346" s="91"/>
      <c r="L2346" s="91"/>
      <c r="M2346" s="91"/>
      <c r="N2346" s="91"/>
      <c r="O2346" s="91"/>
      <c r="P2346" s="91"/>
      <c r="Q2346" s="91"/>
      <c r="R2346" s="91"/>
    </row>
    <row r="2347" spans="2:18" s="92" customFormat="1" ht="15" customHeight="1" x14ac:dyDescent="0.25">
      <c r="B2347" s="173"/>
      <c r="C2347" s="174"/>
      <c r="D2347" s="175"/>
      <c r="E2347" s="176"/>
      <c r="F2347" s="176"/>
      <c r="G2347" s="23"/>
      <c r="H2347" s="23"/>
      <c r="I2347" s="23"/>
      <c r="J2347" s="23"/>
      <c r="K2347" s="91"/>
      <c r="L2347" s="91"/>
      <c r="M2347" s="91"/>
      <c r="N2347" s="91"/>
      <c r="O2347" s="91"/>
      <c r="P2347" s="91"/>
      <c r="Q2347" s="91"/>
      <c r="R2347" s="91"/>
    </row>
    <row r="2348" spans="2:18" s="92" customFormat="1" ht="15" customHeight="1" x14ac:dyDescent="0.25">
      <c r="B2348" s="173"/>
      <c r="C2348" s="174"/>
      <c r="D2348" s="175"/>
      <c r="E2348" s="176"/>
      <c r="F2348" s="176"/>
      <c r="G2348" s="23"/>
      <c r="H2348" s="23"/>
      <c r="I2348" s="23"/>
      <c r="J2348" s="23"/>
      <c r="K2348" s="91"/>
      <c r="L2348" s="91"/>
      <c r="M2348" s="91"/>
      <c r="N2348" s="91"/>
      <c r="O2348" s="91"/>
      <c r="P2348" s="91"/>
      <c r="Q2348" s="91"/>
      <c r="R2348" s="91"/>
    </row>
    <row r="2349" spans="2:18" s="92" customFormat="1" ht="15" customHeight="1" x14ac:dyDescent="0.25">
      <c r="B2349" s="173"/>
      <c r="C2349" s="174"/>
      <c r="D2349" s="175"/>
      <c r="E2349" s="176"/>
      <c r="F2349" s="176"/>
      <c r="G2349" s="23"/>
      <c r="H2349" s="23"/>
      <c r="I2349" s="23"/>
      <c r="J2349" s="23"/>
      <c r="K2349" s="91"/>
      <c r="L2349" s="91"/>
      <c r="M2349" s="91"/>
      <c r="N2349" s="91"/>
      <c r="O2349" s="91"/>
      <c r="P2349" s="91"/>
      <c r="Q2349" s="91"/>
      <c r="R2349" s="91"/>
    </row>
    <row r="2350" spans="2:18" s="92" customFormat="1" ht="15" customHeight="1" x14ac:dyDescent="0.25">
      <c r="B2350" s="173"/>
      <c r="C2350" s="174"/>
      <c r="D2350" s="175"/>
      <c r="E2350" s="176"/>
      <c r="F2350" s="176"/>
      <c r="G2350" s="23"/>
      <c r="H2350" s="23"/>
      <c r="I2350" s="23"/>
      <c r="J2350" s="23"/>
      <c r="K2350" s="91"/>
      <c r="L2350" s="91"/>
      <c r="M2350" s="91"/>
      <c r="N2350" s="91"/>
      <c r="O2350" s="91"/>
      <c r="P2350" s="91"/>
      <c r="Q2350" s="91"/>
      <c r="R2350" s="91"/>
    </row>
    <row r="2351" spans="2:18" s="92" customFormat="1" ht="15" customHeight="1" x14ac:dyDescent="0.25">
      <c r="B2351" s="173"/>
      <c r="C2351" s="174"/>
      <c r="D2351" s="175"/>
      <c r="E2351" s="176"/>
      <c r="F2351" s="176"/>
      <c r="G2351" s="23"/>
      <c r="H2351" s="23"/>
      <c r="I2351" s="23"/>
      <c r="J2351" s="23"/>
      <c r="K2351" s="91"/>
      <c r="L2351" s="91"/>
      <c r="M2351" s="91"/>
      <c r="N2351" s="91"/>
      <c r="O2351" s="91"/>
      <c r="P2351" s="91"/>
      <c r="Q2351" s="91"/>
      <c r="R2351" s="91"/>
    </row>
    <row r="2352" spans="2:18" s="92" customFormat="1" ht="15" customHeight="1" x14ac:dyDescent="0.25">
      <c r="B2352" s="173"/>
      <c r="C2352" s="174"/>
      <c r="D2352" s="175"/>
      <c r="E2352" s="176"/>
      <c r="F2352" s="176"/>
      <c r="G2352" s="23"/>
      <c r="H2352" s="23"/>
      <c r="I2352" s="23"/>
      <c r="J2352" s="23"/>
      <c r="K2352" s="91"/>
      <c r="L2352" s="91"/>
      <c r="M2352" s="91"/>
      <c r="N2352" s="91"/>
      <c r="O2352" s="91"/>
      <c r="P2352" s="91"/>
      <c r="Q2352" s="91"/>
      <c r="R2352" s="91"/>
    </row>
    <row r="2353" spans="2:18" s="92" customFormat="1" ht="15" customHeight="1" x14ac:dyDescent="0.25">
      <c r="B2353" s="173"/>
      <c r="C2353" s="174"/>
      <c r="D2353" s="175"/>
      <c r="E2353" s="176"/>
      <c r="F2353" s="176"/>
      <c r="G2353" s="23"/>
      <c r="H2353" s="23"/>
      <c r="I2353" s="23"/>
      <c r="J2353" s="23"/>
      <c r="K2353" s="91"/>
      <c r="L2353" s="91"/>
      <c r="M2353" s="91"/>
      <c r="N2353" s="91"/>
      <c r="O2353" s="91"/>
      <c r="P2353" s="91"/>
      <c r="Q2353" s="91"/>
      <c r="R2353" s="91"/>
    </row>
    <row r="2354" spans="2:18" s="92" customFormat="1" ht="15" customHeight="1" x14ac:dyDescent="0.25">
      <c r="B2354" s="173"/>
      <c r="C2354" s="174"/>
      <c r="D2354" s="175"/>
      <c r="E2354" s="176"/>
      <c r="F2354" s="176"/>
      <c r="G2354" s="23"/>
      <c r="H2354" s="23"/>
      <c r="I2354" s="23"/>
      <c r="J2354" s="23"/>
      <c r="K2354" s="91"/>
      <c r="L2354" s="91"/>
      <c r="M2354" s="91"/>
      <c r="N2354" s="91"/>
      <c r="O2354" s="91"/>
      <c r="P2354" s="91"/>
      <c r="Q2354" s="91"/>
      <c r="R2354" s="91"/>
    </row>
    <row r="2355" spans="2:18" s="92" customFormat="1" ht="15" customHeight="1" x14ac:dyDescent="0.25">
      <c r="B2355" s="173"/>
      <c r="C2355" s="174"/>
      <c r="D2355" s="175"/>
      <c r="E2355" s="176"/>
      <c r="F2355" s="176"/>
      <c r="G2355" s="23"/>
      <c r="H2355" s="23"/>
      <c r="I2355" s="23"/>
      <c r="J2355" s="23"/>
      <c r="K2355" s="91"/>
      <c r="L2355" s="91"/>
      <c r="M2355" s="91"/>
      <c r="N2355" s="91"/>
      <c r="O2355" s="91"/>
      <c r="P2355" s="91"/>
      <c r="Q2355" s="91"/>
      <c r="R2355" s="91"/>
    </row>
    <row r="2356" spans="2:18" s="92" customFormat="1" ht="15" customHeight="1" x14ac:dyDescent="0.25">
      <c r="B2356" s="173"/>
      <c r="C2356" s="174"/>
      <c r="D2356" s="175"/>
      <c r="E2356" s="176"/>
      <c r="F2356" s="176"/>
      <c r="G2356" s="23"/>
      <c r="H2356" s="23"/>
      <c r="I2356" s="23"/>
      <c r="J2356" s="23"/>
      <c r="K2356" s="91"/>
      <c r="L2356" s="91"/>
      <c r="M2356" s="91"/>
      <c r="N2356" s="91"/>
      <c r="O2356" s="91"/>
      <c r="P2356" s="91"/>
      <c r="Q2356" s="91"/>
      <c r="R2356" s="91"/>
    </row>
    <row r="2357" spans="2:18" s="92" customFormat="1" ht="15" customHeight="1" x14ac:dyDescent="0.25">
      <c r="B2357" s="173"/>
      <c r="C2357" s="174"/>
      <c r="D2357" s="175"/>
      <c r="E2357" s="176"/>
      <c r="F2357" s="176"/>
      <c r="G2357" s="23"/>
      <c r="H2357" s="23"/>
      <c r="I2357" s="23"/>
      <c r="J2357" s="23"/>
      <c r="K2357" s="91"/>
      <c r="L2357" s="91"/>
      <c r="M2357" s="91"/>
      <c r="N2357" s="91"/>
      <c r="O2357" s="91"/>
      <c r="P2357" s="91"/>
      <c r="Q2357" s="91"/>
      <c r="R2357" s="91"/>
    </row>
    <row r="2358" spans="2:18" s="92" customFormat="1" ht="15" customHeight="1" x14ac:dyDescent="0.25">
      <c r="B2358" s="173"/>
      <c r="C2358" s="174"/>
      <c r="D2358" s="175"/>
      <c r="E2358" s="176"/>
      <c r="F2358" s="176"/>
      <c r="G2358" s="23"/>
      <c r="H2358" s="23"/>
      <c r="I2358" s="23"/>
      <c r="J2358" s="23"/>
      <c r="K2358" s="91"/>
      <c r="L2358" s="91"/>
      <c r="M2358" s="91"/>
      <c r="N2358" s="91"/>
      <c r="O2358" s="91"/>
      <c r="P2358" s="91"/>
      <c r="Q2358" s="91"/>
      <c r="R2358" s="91"/>
    </row>
    <row r="2359" spans="2:18" s="92" customFormat="1" ht="15" customHeight="1" x14ac:dyDescent="0.25">
      <c r="B2359" s="173"/>
      <c r="C2359" s="174"/>
      <c r="D2359" s="175"/>
      <c r="E2359" s="176"/>
      <c r="F2359" s="176"/>
      <c r="G2359" s="23"/>
      <c r="H2359" s="23"/>
      <c r="I2359" s="23"/>
      <c r="J2359" s="23"/>
      <c r="K2359" s="91"/>
      <c r="L2359" s="91"/>
      <c r="M2359" s="91"/>
      <c r="N2359" s="91"/>
      <c r="O2359" s="91"/>
      <c r="P2359" s="91"/>
      <c r="Q2359" s="91"/>
      <c r="R2359" s="91"/>
    </row>
    <row r="2360" spans="2:18" s="92" customFormat="1" ht="15" customHeight="1" x14ac:dyDescent="0.25">
      <c r="B2360" s="173"/>
      <c r="C2360" s="174"/>
      <c r="D2360" s="175"/>
      <c r="E2360" s="176"/>
      <c r="F2360" s="176"/>
      <c r="G2360" s="23"/>
      <c r="H2360" s="23"/>
      <c r="I2360" s="23"/>
      <c r="J2360" s="23"/>
      <c r="K2360" s="91"/>
      <c r="L2360" s="91"/>
      <c r="M2360" s="91"/>
      <c r="N2360" s="91"/>
      <c r="O2360" s="91"/>
      <c r="P2360" s="91"/>
      <c r="Q2360" s="91"/>
      <c r="R2360" s="91"/>
    </row>
    <row r="2361" spans="2:18" s="92" customFormat="1" ht="15" customHeight="1" x14ac:dyDescent="0.25">
      <c r="B2361" s="173"/>
      <c r="C2361" s="174"/>
      <c r="D2361" s="175"/>
      <c r="E2361" s="176"/>
      <c r="F2361" s="176"/>
      <c r="G2361" s="23"/>
      <c r="H2361" s="23"/>
      <c r="I2361" s="23"/>
      <c r="J2361" s="23"/>
      <c r="K2361" s="91"/>
      <c r="L2361" s="91"/>
      <c r="M2361" s="91"/>
      <c r="N2361" s="91"/>
      <c r="O2361" s="91"/>
      <c r="P2361" s="91"/>
      <c r="Q2361" s="91"/>
      <c r="R2361" s="91"/>
    </row>
    <row r="2362" spans="2:18" s="92" customFormat="1" ht="15" customHeight="1" x14ac:dyDescent="0.25">
      <c r="B2362" s="173"/>
      <c r="C2362" s="174"/>
      <c r="D2362" s="175"/>
      <c r="E2362" s="176"/>
      <c r="F2362" s="176"/>
      <c r="G2362" s="23"/>
      <c r="H2362" s="23"/>
      <c r="I2362" s="23"/>
      <c r="J2362" s="23"/>
      <c r="K2362" s="91"/>
      <c r="L2362" s="91"/>
      <c r="M2362" s="91"/>
      <c r="N2362" s="91"/>
      <c r="O2362" s="91"/>
      <c r="P2362" s="91"/>
      <c r="Q2362" s="91"/>
      <c r="R2362" s="91"/>
    </row>
    <row r="2363" spans="2:18" s="92" customFormat="1" ht="15" customHeight="1" x14ac:dyDescent="0.25">
      <c r="B2363" s="173"/>
      <c r="C2363" s="174"/>
      <c r="D2363" s="175"/>
      <c r="E2363" s="176"/>
      <c r="F2363" s="176"/>
      <c r="G2363" s="23"/>
      <c r="H2363" s="23"/>
      <c r="I2363" s="23"/>
      <c r="J2363" s="23"/>
      <c r="K2363" s="91"/>
      <c r="L2363" s="91"/>
      <c r="M2363" s="91"/>
      <c r="N2363" s="91"/>
      <c r="O2363" s="91"/>
      <c r="P2363" s="91"/>
      <c r="Q2363" s="91"/>
      <c r="R2363" s="91"/>
    </row>
    <row r="2364" spans="2:18" s="92" customFormat="1" ht="15" customHeight="1" x14ac:dyDescent="0.25">
      <c r="B2364" s="173"/>
      <c r="C2364" s="174"/>
      <c r="D2364" s="175"/>
      <c r="E2364" s="176"/>
      <c r="F2364" s="176"/>
      <c r="G2364" s="23"/>
      <c r="H2364" s="23"/>
      <c r="I2364" s="23"/>
      <c r="J2364" s="23"/>
      <c r="K2364" s="91"/>
      <c r="L2364" s="91"/>
      <c r="M2364" s="91"/>
      <c r="N2364" s="91"/>
      <c r="O2364" s="91"/>
      <c r="P2364" s="91"/>
      <c r="Q2364" s="91"/>
      <c r="R2364" s="91"/>
    </row>
    <row r="2365" spans="2:18" s="92" customFormat="1" ht="15" customHeight="1" x14ac:dyDescent="0.25">
      <c r="B2365" s="173"/>
      <c r="C2365" s="174"/>
      <c r="D2365" s="175"/>
      <c r="E2365" s="176"/>
      <c r="F2365" s="176"/>
      <c r="G2365" s="23"/>
      <c r="H2365" s="23"/>
      <c r="I2365" s="23"/>
      <c r="J2365" s="23"/>
      <c r="K2365" s="91"/>
      <c r="L2365" s="91"/>
      <c r="M2365" s="91"/>
      <c r="N2365" s="91"/>
      <c r="O2365" s="91"/>
      <c r="P2365" s="91"/>
      <c r="Q2365" s="91"/>
      <c r="R2365" s="91"/>
    </row>
    <row r="2366" spans="2:18" s="92" customFormat="1" ht="15" customHeight="1" x14ac:dyDescent="0.25">
      <c r="B2366" s="173"/>
      <c r="C2366" s="174"/>
      <c r="D2366" s="175"/>
      <c r="E2366" s="176"/>
      <c r="F2366" s="176"/>
      <c r="G2366" s="23"/>
      <c r="H2366" s="23"/>
      <c r="I2366" s="23"/>
      <c r="J2366" s="23"/>
      <c r="K2366" s="91"/>
      <c r="L2366" s="91"/>
      <c r="M2366" s="91"/>
      <c r="N2366" s="91"/>
      <c r="O2366" s="91"/>
      <c r="P2366" s="91"/>
      <c r="Q2366" s="91"/>
      <c r="R2366" s="91"/>
    </row>
    <row r="2367" spans="2:18" s="92" customFormat="1" ht="15" customHeight="1" x14ac:dyDescent="0.25">
      <c r="B2367" s="173"/>
      <c r="C2367" s="174"/>
      <c r="D2367" s="175"/>
      <c r="E2367" s="176"/>
      <c r="F2367" s="176"/>
      <c r="G2367" s="23"/>
      <c r="H2367" s="23"/>
      <c r="I2367" s="23"/>
      <c r="J2367" s="23"/>
      <c r="K2367" s="91"/>
      <c r="L2367" s="91"/>
      <c r="M2367" s="91"/>
      <c r="N2367" s="91"/>
      <c r="O2367" s="91"/>
      <c r="P2367" s="91"/>
      <c r="Q2367" s="91"/>
      <c r="R2367" s="91"/>
    </row>
    <row r="2368" spans="2:18" s="92" customFormat="1" ht="15" customHeight="1" x14ac:dyDescent="0.25">
      <c r="B2368" s="173"/>
      <c r="C2368" s="174"/>
      <c r="D2368" s="175"/>
      <c r="E2368" s="176"/>
      <c r="F2368" s="176"/>
      <c r="G2368" s="23"/>
      <c r="H2368" s="23"/>
      <c r="I2368" s="23"/>
      <c r="J2368" s="23"/>
      <c r="K2368" s="91"/>
      <c r="L2368" s="91"/>
      <c r="M2368" s="91"/>
      <c r="N2368" s="91"/>
      <c r="O2368" s="91"/>
      <c r="P2368" s="91"/>
      <c r="Q2368" s="91"/>
      <c r="R2368" s="91"/>
    </row>
    <row r="2369" spans="2:18" s="92" customFormat="1" ht="15" customHeight="1" x14ac:dyDescent="0.25">
      <c r="B2369" s="173"/>
      <c r="C2369" s="174"/>
      <c r="D2369" s="175"/>
      <c r="E2369" s="176"/>
      <c r="F2369" s="176"/>
      <c r="G2369" s="23"/>
      <c r="H2369" s="23"/>
      <c r="I2369" s="23"/>
      <c r="J2369" s="23"/>
      <c r="K2369" s="91"/>
      <c r="L2369" s="91"/>
      <c r="M2369" s="91"/>
      <c r="N2369" s="91"/>
      <c r="O2369" s="91"/>
      <c r="P2369" s="91"/>
      <c r="Q2369" s="91"/>
      <c r="R2369" s="91"/>
    </row>
    <row r="2370" spans="2:18" s="92" customFormat="1" ht="15" customHeight="1" x14ac:dyDescent="0.25">
      <c r="B2370" s="173"/>
      <c r="C2370" s="174"/>
      <c r="D2370" s="175"/>
      <c r="E2370" s="176"/>
      <c r="F2370" s="176"/>
      <c r="G2370" s="23"/>
      <c r="H2370" s="23"/>
      <c r="I2370" s="23"/>
      <c r="J2370" s="23"/>
      <c r="K2370" s="91"/>
      <c r="L2370" s="91"/>
      <c r="M2370" s="91"/>
      <c r="N2370" s="91"/>
      <c r="O2370" s="91"/>
      <c r="P2370" s="91"/>
      <c r="Q2370" s="91"/>
      <c r="R2370" s="91"/>
    </row>
    <row r="2371" spans="2:18" s="92" customFormat="1" ht="15" customHeight="1" x14ac:dyDescent="0.25">
      <c r="B2371" s="173"/>
      <c r="C2371" s="174"/>
      <c r="D2371" s="175"/>
      <c r="E2371" s="176"/>
      <c r="F2371" s="176"/>
      <c r="G2371" s="23"/>
      <c r="H2371" s="23"/>
      <c r="I2371" s="23"/>
      <c r="J2371" s="23"/>
      <c r="K2371" s="91"/>
      <c r="L2371" s="91"/>
      <c r="M2371" s="91"/>
      <c r="N2371" s="91"/>
      <c r="O2371" s="91"/>
      <c r="P2371" s="91"/>
      <c r="Q2371" s="91"/>
      <c r="R2371" s="91"/>
    </row>
    <row r="2372" spans="2:18" s="92" customFormat="1" ht="15" customHeight="1" x14ac:dyDescent="0.25">
      <c r="B2372" s="173"/>
      <c r="C2372" s="174"/>
      <c r="D2372" s="175"/>
      <c r="E2372" s="176"/>
      <c r="F2372" s="176"/>
      <c r="G2372" s="23"/>
      <c r="H2372" s="23"/>
      <c r="I2372" s="23"/>
      <c r="J2372" s="23"/>
      <c r="K2372" s="91"/>
      <c r="L2372" s="91"/>
      <c r="M2372" s="91"/>
      <c r="N2372" s="91"/>
      <c r="O2372" s="91"/>
      <c r="P2372" s="91"/>
      <c r="Q2372" s="91"/>
      <c r="R2372" s="91"/>
    </row>
    <row r="2373" spans="2:18" s="92" customFormat="1" ht="15" customHeight="1" x14ac:dyDescent="0.25">
      <c r="B2373" s="173"/>
      <c r="C2373" s="174"/>
      <c r="D2373" s="175"/>
      <c r="E2373" s="176"/>
      <c r="F2373" s="176"/>
      <c r="G2373" s="23"/>
      <c r="H2373" s="23"/>
      <c r="I2373" s="23"/>
      <c r="J2373" s="23"/>
      <c r="K2373" s="91"/>
      <c r="L2373" s="91"/>
      <c r="M2373" s="91"/>
      <c r="N2373" s="91"/>
      <c r="O2373" s="91"/>
      <c r="P2373" s="91"/>
      <c r="Q2373" s="91"/>
      <c r="R2373" s="91"/>
    </row>
    <row r="2374" spans="2:18" s="92" customFormat="1" ht="15" customHeight="1" x14ac:dyDescent="0.25">
      <c r="B2374" s="173"/>
      <c r="C2374" s="174"/>
      <c r="D2374" s="175"/>
      <c r="E2374" s="176"/>
      <c r="F2374" s="176"/>
      <c r="G2374" s="23"/>
      <c r="H2374" s="23"/>
      <c r="I2374" s="23"/>
      <c r="J2374" s="23"/>
      <c r="K2374" s="91"/>
      <c r="L2374" s="91"/>
      <c r="M2374" s="91"/>
      <c r="N2374" s="91"/>
      <c r="O2374" s="91"/>
      <c r="P2374" s="91"/>
      <c r="Q2374" s="91"/>
      <c r="R2374" s="91"/>
    </row>
    <row r="2375" spans="2:18" s="92" customFormat="1" ht="15" customHeight="1" x14ac:dyDescent="0.25">
      <c r="B2375" s="173"/>
      <c r="C2375" s="174"/>
      <c r="D2375" s="175"/>
      <c r="E2375" s="176"/>
      <c r="F2375" s="176"/>
      <c r="G2375" s="23"/>
      <c r="H2375" s="23"/>
      <c r="I2375" s="23"/>
      <c r="J2375" s="23"/>
      <c r="K2375" s="91"/>
      <c r="L2375" s="91"/>
      <c r="M2375" s="91"/>
      <c r="N2375" s="91"/>
      <c r="O2375" s="91"/>
      <c r="P2375" s="91"/>
      <c r="Q2375" s="91"/>
      <c r="R2375" s="91"/>
    </row>
    <row r="2376" spans="2:18" s="92" customFormat="1" ht="15" customHeight="1" x14ac:dyDescent="0.25">
      <c r="B2376" s="173"/>
      <c r="C2376" s="174"/>
      <c r="D2376" s="175"/>
      <c r="E2376" s="176"/>
      <c r="F2376" s="176"/>
      <c r="G2376" s="23"/>
      <c r="H2376" s="23"/>
      <c r="I2376" s="23"/>
      <c r="J2376" s="23"/>
      <c r="K2376" s="91"/>
      <c r="L2376" s="91"/>
      <c r="M2376" s="91"/>
      <c r="N2376" s="91"/>
      <c r="O2376" s="91"/>
      <c r="P2376" s="91"/>
      <c r="Q2376" s="91"/>
      <c r="R2376" s="91"/>
    </row>
    <row r="2377" spans="2:18" s="92" customFormat="1" ht="15" customHeight="1" x14ac:dyDescent="0.25">
      <c r="B2377" s="173"/>
      <c r="C2377" s="174"/>
      <c r="D2377" s="175"/>
      <c r="E2377" s="176"/>
      <c r="F2377" s="176"/>
      <c r="G2377" s="23"/>
      <c r="H2377" s="23"/>
      <c r="I2377" s="23"/>
      <c r="J2377" s="23"/>
      <c r="K2377" s="91"/>
      <c r="L2377" s="91"/>
      <c r="M2377" s="91"/>
      <c r="N2377" s="91"/>
      <c r="O2377" s="91"/>
      <c r="P2377" s="91"/>
      <c r="Q2377" s="91"/>
      <c r="R2377" s="91"/>
    </row>
    <row r="2378" spans="2:18" s="92" customFormat="1" ht="15" customHeight="1" x14ac:dyDescent="0.25">
      <c r="B2378" s="173"/>
      <c r="C2378" s="174"/>
      <c r="D2378" s="175"/>
      <c r="E2378" s="176"/>
      <c r="F2378" s="176"/>
      <c r="G2378" s="23"/>
      <c r="H2378" s="23"/>
      <c r="I2378" s="23"/>
      <c r="J2378" s="23"/>
      <c r="K2378" s="91"/>
      <c r="L2378" s="91"/>
      <c r="M2378" s="91"/>
      <c r="N2378" s="91"/>
      <c r="O2378" s="91"/>
      <c r="P2378" s="91"/>
      <c r="Q2378" s="91"/>
      <c r="R2378" s="91"/>
    </row>
    <row r="2379" spans="2:18" s="92" customFormat="1" ht="15" customHeight="1" x14ac:dyDescent="0.25">
      <c r="B2379" s="173"/>
      <c r="C2379" s="174"/>
      <c r="D2379" s="175"/>
      <c r="E2379" s="176"/>
      <c r="F2379" s="176"/>
      <c r="G2379" s="23"/>
      <c r="H2379" s="23"/>
      <c r="I2379" s="23"/>
      <c r="J2379" s="23"/>
      <c r="K2379" s="91"/>
      <c r="L2379" s="91"/>
      <c r="M2379" s="91"/>
      <c r="N2379" s="91"/>
      <c r="O2379" s="91"/>
      <c r="P2379" s="91"/>
      <c r="Q2379" s="91"/>
      <c r="R2379" s="91"/>
    </row>
    <row r="2380" spans="2:18" s="92" customFormat="1" ht="15" customHeight="1" x14ac:dyDescent="0.25">
      <c r="B2380" s="173"/>
      <c r="C2380" s="174"/>
      <c r="D2380" s="175"/>
      <c r="E2380" s="176"/>
      <c r="F2380" s="176"/>
      <c r="G2380" s="23"/>
      <c r="H2380" s="23"/>
      <c r="I2380" s="23"/>
      <c r="J2380" s="23"/>
      <c r="K2380" s="91"/>
      <c r="L2380" s="91"/>
      <c r="M2380" s="91"/>
      <c r="N2380" s="91"/>
      <c r="O2380" s="91"/>
      <c r="P2380" s="91"/>
      <c r="Q2380" s="91"/>
      <c r="R2380" s="91"/>
    </row>
    <row r="2381" spans="2:18" s="92" customFormat="1" ht="15" customHeight="1" x14ac:dyDescent="0.25">
      <c r="B2381" s="173"/>
      <c r="C2381" s="174"/>
      <c r="D2381" s="175"/>
      <c r="E2381" s="176"/>
      <c r="F2381" s="176"/>
      <c r="G2381" s="23"/>
      <c r="H2381" s="23"/>
      <c r="I2381" s="23"/>
      <c r="J2381" s="23"/>
      <c r="K2381" s="91"/>
      <c r="L2381" s="91"/>
      <c r="M2381" s="91"/>
      <c r="N2381" s="91"/>
      <c r="O2381" s="91"/>
      <c r="P2381" s="91"/>
      <c r="Q2381" s="91"/>
      <c r="R2381" s="91"/>
    </row>
    <row r="2382" spans="2:18" s="92" customFormat="1" ht="15" customHeight="1" x14ac:dyDescent="0.25">
      <c r="B2382" s="173"/>
      <c r="C2382" s="174"/>
      <c r="D2382" s="175"/>
      <c r="E2382" s="176"/>
      <c r="F2382" s="176"/>
      <c r="G2382" s="23"/>
      <c r="H2382" s="23"/>
      <c r="I2382" s="23"/>
      <c r="J2382" s="23"/>
      <c r="K2382" s="91"/>
      <c r="L2382" s="91"/>
      <c r="M2382" s="91"/>
      <c r="N2382" s="91"/>
      <c r="O2382" s="91"/>
      <c r="P2382" s="91"/>
      <c r="Q2382" s="91"/>
      <c r="R2382" s="91"/>
    </row>
    <row r="2383" spans="2:18" s="92" customFormat="1" ht="15" customHeight="1" x14ac:dyDescent="0.25">
      <c r="B2383" s="173"/>
      <c r="C2383" s="174"/>
      <c r="D2383" s="175"/>
      <c r="E2383" s="176"/>
      <c r="F2383" s="176"/>
      <c r="G2383" s="23"/>
      <c r="H2383" s="23"/>
      <c r="I2383" s="23"/>
      <c r="J2383" s="23"/>
      <c r="K2383" s="91"/>
      <c r="L2383" s="91"/>
      <c r="M2383" s="91"/>
      <c r="N2383" s="91"/>
      <c r="O2383" s="91"/>
      <c r="P2383" s="91"/>
      <c r="Q2383" s="91"/>
      <c r="R2383" s="91"/>
    </row>
    <row r="2384" spans="2:18" s="92" customFormat="1" ht="15" customHeight="1" x14ac:dyDescent="0.25">
      <c r="B2384" s="173"/>
      <c r="C2384" s="174"/>
      <c r="D2384" s="175"/>
      <c r="E2384" s="176"/>
      <c r="F2384" s="176"/>
      <c r="G2384" s="23"/>
      <c r="H2384" s="23"/>
      <c r="I2384" s="23"/>
      <c r="J2384" s="23"/>
      <c r="K2384" s="91"/>
      <c r="L2384" s="91"/>
      <c r="M2384" s="91"/>
      <c r="N2384" s="91"/>
      <c r="O2384" s="91"/>
      <c r="P2384" s="91"/>
      <c r="Q2384" s="91"/>
      <c r="R2384" s="91"/>
    </row>
    <row r="2385" spans="2:18" s="92" customFormat="1" ht="15" customHeight="1" x14ac:dyDescent="0.25">
      <c r="B2385" s="173"/>
      <c r="C2385" s="174"/>
      <c r="D2385" s="175"/>
      <c r="E2385" s="176"/>
      <c r="F2385" s="176"/>
      <c r="G2385" s="23"/>
      <c r="H2385" s="23"/>
      <c r="I2385" s="23"/>
      <c r="J2385" s="23"/>
      <c r="K2385" s="91"/>
      <c r="L2385" s="91"/>
      <c r="M2385" s="91"/>
      <c r="N2385" s="91"/>
      <c r="O2385" s="91"/>
      <c r="P2385" s="91"/>
      <c r="Q2385" s="91"/>
      <c r="R2385" s="91"/>
    </row>
    <row r="2386" spans="2:18" s="92" customFormat="1" ht="15" customHeight="1" x14ac:dyDescent="0.25">
      <c r="B2386" s="173"/>
      <c r="C2386" s="174"/>
      <c r="D2386" s="175"/>
      <c r="E2386" s="176"/>
      <c r="F2386" s="176"/>
      <c r="G2386" s="23"/>
      <c r="H2386" s="23"/>
      <c r="I2386" s="23"/>
      <c r="J2386" s="23"/>
      <c r="K2386" s="91"/>
      <c r="L2386" s="91"/>
      <c r="M2386" s="91"/>
      <c r="N2386" s="91"/>
      <c r="O2386" s="91"/>
      <c r="P2386" s="91"/>
      <c r="Q2386" s="91"/>
      <c r="R2386" s="91"/>
    </row>
    <row r="2387" spans="2:18" s="92" customFormat="1" ht="15" customHeight="1" x14ac:dyDescent="0.25">
      <c r="B2387" s="173"/>
      <c r="C2387" s="174"/>
      <c r="D2387" s="175"/>
      <c r="E2387" s="176"/>
      <c r="F2387" s="176"/>
      <c r="G2387" s="23"/>
      <c r="H2387" s="23"/>
      <c r="I2387" s="23"/>
      <c r="J2387" s="23"/>
      <c r="K2387" s="91"/>
      <c r="L2387" s="91"/>
      <c r="M2387" s="91"/>
      <c r="N2387" s="91"/>
      <c r="O2387" s="91"/>
      <c r="P2387" s="91"/>
      <c r="Q2387" s="91"/>
      <c r="R2387" s="91"/>
    </row>
    <row r="2388" spans="2:18" s="92" customFormat="1" ht="15" customHeight="1" x14ac:dyDescent="0.25">
      <c r="B2388" s="173"/>
      <c r="C2388" s="174"/>
      <c r="D2388" s="175"/>
      <c r="E2388" s="176"/>
      <c r="F2388" s="176"/>
      <c r="G2388" s="23"/>
      <c r="H2388" s="23"/>
      <c r="I2388" s="23"/>
      <c r="J2388" s="23"/>
      <c r="K2388" s="91"/>
      <c r="L2388" s="91"/>
      <c r="M2388" s="91"/>
      <c r="N2388" s="91"/>
      <c r="O2388" s="91"/>
      <c r="P2388" s="91"/>
      <c r="Q2388" s="91"/>
      <c r="R2388" s="91"/>
    </row>
    <row r="2389" spans="2:18" s="92" customFormat="1" ht="15" customHeight="1" x14ac:dyDescent="0.25">
      <c r="B2389" s="173"/>
      <c r="C2389" s="174"/>
      <c r="D2389" s="175"/>
      <c r="E2389" s="176"/>
      <c r="F2389" s="176"/>
      <c r="G2389" s="23"/>
      <c r="H2389" s="23"/>
      <c r="I2389" s="23"/>
      <c r="J2389" s="23"/>
      <c r="K2389" s="91"/>
      <c r="L2389" s="91"/>
      <c r="M2389" s="91"/>
      <c r="N2389" s="91"/>
      <c r="O2389" s="91"/>
      <c r="P2389" s="91"/>
      <c r="Q2389" s="91"/>
      <c r="R2389" s="91"/>
    </row>
    <row r="2390" spans="2:18" s="92" customFormat="1" ht="15" customHeight="1" x14ac:dyDescent="0.25">
      <c r="B2390" s="173"/>
      <c r="C2390" s="174"/>
      <c r="D2390" s="175"/>
      <c r="E2390" s="176"/>
      <c r="F2390" s="176"/>
      <c r="G2390" s="23"/>
      <c r="H2390" s="23"/>
      <c r="I2390" s="23"/>
      <c r="J2390" s="23"/>
      <c r="K2390" s="91"/>
      <c r="L2390" s="91"/>
      <c r="M2390" s="91"/>
      <c r="N2390" s="91"/>
      <c r="O2390" s="91"/>
      <c r="P2390" s="91"/>
      <c r="Q2390" s="91"/>
      <c r="R2390" s="91"/>
    </row>
    <row r="2391" spans="2:18" s="92" customFormat="1" ht="15" customHeight="1" x14ac:dyDescent="0.25">
      <c r="B2391" s="173"/>
      <c r="C2391" s="174"/>
      <c r="D2391" s="175"/>
      <c r="E2391" s="176"/>
      <c r="F2391" s="176"/>
      <c r="G2391" s="23"/>
      <c r="H2391" s="23"/>
      <c r="I2391" s="23"/>
      <c r="J2391" s="23"/>
      <c r="K2391" s="91"/>
      <c r="L2391" s="91"/>
      <c r="M2391" s="91"/>
      <c r="N2391" s="91"/>
      <c r="O2391" s="91"/>
      <c r="P2391" s="91"/>
      <c r="Q2391" s="91"/>
      <c r="R2391" s="91"/>
    </row>
    <row r="2392" spans="2:18" s="92" customFormat="1" ht="15" customHeight="1" x14ac:dyDescent="0.25">
      <c r="B2392" s="173"/>
      <c r="C2392" s="174"/>
      <c r="D2392" s="175"/>
      <c r="E2392" s="176"/>
      <c r="F2392" s="176"/>
      <c r="G2392" s="23"/>
      <c r="H2392" s="23"/>
      <c r="I2392" s="23"/>
      <c r="J2392" s="23"/>
      <c r="K2392" s="91"/>
      <c r="L2392" s="91"/>
      <c r="M2392" s="91"/>
      <c r="N2392" s="91"/>
      <c r="O2392" s="91"/>
      <c r="P2392" s="91"/>
      <c r="Q2392" s="91"/>
      <c r="R2392" s="91"/>
    </row>
    <row r="2393" spans="2:18" s="92" customFormat="1" ht="15" customHeight="1" x14ac:dyDescent="0.25">
      <c r="B2393" s="173"/>
      <c r="C2393" s="174"/>
      <c r="D2393" s="175"/>
      <c r="E2393" s="176"/>
      <c r="F2393" s="176"/>
      <c r="G2393" s="23"/>
      <c r="H2393" s="23"/>
      <c r="I2393" s="23"/>
      <c r="J2393" s="23"/>
      <c r="K2393" s="91"/>
      <c r="L2393" s="91"/>
      <c r="M2393" s="91"/>
      <c r="N2393" s="91"/>
      <c r="O2393" s="91"/>
      <c r="P2393" s="91"/>
      <c r="Q2393" s="91"/>
      <c r="R2393" s="91"/>
    </row>
    <row r="2394" spans="2:18" s="92" customFormat="1" ht="15" customHeight="1" x14ac:dyDescent="0.25">
      <c r="B2394" s="173"/>
      <c r="C2394" s="174"/>
      <c r="D2394" s="175"/>
      <c r="E2394" s="176"/>
      <c r="F2394" s="176"/>
      <c r="G2394" s="23"/>
      <c r="H2394" s="23"/>
      <c r="I2394" s="23"/>
      <c r="J2394" s="23"/>
      <c r="K2394" s="91"/>
      <c r="L2394" s="91"/>
      <c r="M2394" s="91"/>
      <c r="N2394" s="91"/>
      <c r="O2394" s="91"/>
      <c r="P2394" s="91"/>
      <c r="Q2394" s="91"/>
      <c r="R2394" s="91"/>
    </row>
    <row r="2395" spans="2:18" s="92" customFormat="1" ht="15" customHeight="1" x14ac:dyDescent="0.25">
      <c r="B2395" s="173"/>
      <c r="C2395" s="174"/>
      <c r="D2395" s="175"/>
      <c r="E2395" s="176"/>
      <c r="F2395" s="176"/>
      <c r="G2395" s="23"/>
      <c r="H2395" s="23"/>
      <c r="I2395" s="23"/>
      <c r="J2395" s="23"/>
      <c r="K2395" s="91"/>
      <c r="L2395" s="91"/>
      <c r="M2395" s="91"/>
      <c r="N2395" s="91"/>
      <c r="O2395" s="91"/>
      <c r="P2395" s="91"/>
      <c r="Q2395" s="91"/>
      <c r="R2395" s="91"/>
    </row>
    <row r="2396" spans="2:18" s="92" customFormat="1" ht="15" customHeight="1" x14ac:dyDescent="0.25">
      <c r="B2396" s="173"/>
      <c r="C2396" s="174"/>
      <c r="D2396" s="175"/>
      <c r="E2396" s="176"/>
      <c r="F2396" s="176"/>
      <c r="G2396" s="23"/>
      <c r="H2396" s="23"/>
      <c r="I2396" s="23"/>
      <c r="J2396" s="23"/>
      <c r="K2396" s="91"/>
      <c r="L2396" s="91"/>
      <c r="M2396" s="91"/>
      <c r="N2396" s="91"/>
      <c r="O2396" s="91"/>
      <c r="P2396" s="91"/>
      <c r="Q2396" s="91"/>
      <c r="R2396" s="91"/>
    </row>
    <row r="2397" spans="2:18" s="92" customFormat="1" ht="15" customHeight="1" x14ac:dyDescent="0.25">
      <c r="B2397" s="173"/>
      <c r="C2397" s="174"/>
      <c r="D2397" s="175"/>
      <c r="E2397" s="176"/>
      <c r="F2397" s="176"/>
      <c r="G2397" s="23"/>
      <c r="H2397" s="23"/>
      <c r="I2397" s="23"/>
      <c r="J2397" s="23"/>
      <c r="K2397" s="91"/>
      <c r="L2397" s="91"/>
      <c r="M2397" s="91"/>
      <c r="N2397" s="91"/>
      <c r="O2397" s="91"/>
      <c r="P2397" s="91"/>
      <c r="Q2397" s="91"/>
      <c r="R2397" s="91"/>
    </row>
    <row r="2398" spans="2:18" s="92" customFormat="1" ht="15" customHeight="1" x14ac:dyDescent="0.25">
      <c r="B2398" s="173"/>
      <c r="C2398" s="174"/>
      <c r="D2398" s="175"/>
      <c r="E2398" s="176"/>
      <c r="F2398" s="176"/>
      <c r="G2398" s="23"/>
      <c r="H2398" s="23"/>
      <c r="I2398" s="23"/>
      <c r="J2398" s="23"/>
      <c r="K2398" s="91"/>
      <c r="L2398" s="91"/>
      <c r="M2398" s="91"/>
      <c r="N2398" s="91"/>
      <c r="O2398" s="91"/>
      <c r="P2398" s="91"/>
      <c r="Q2398" s="91"/>
      <c r="R2398" s="91"/>
    </row>
    <row r="2399" spans="2:18" s="92" customFormat="1" ht="15" customHeight="1" x14ac:dyDescent="0.25">
      <c r="B2399" s="173"/>
      <c r="C2399" s="174"/>
      <c r="D2399" s="175"/>
      <c r="E2399" s="176"/>
      <c r="F2399" s="176"/>
      <c r="G2399" s="23"/>
      <c r="H2399" s="23"/>
      <c r="I2399" s="23"/>
      <c r="J2399" s="23"/>
      <c r="K2399" s="91"/>
      <c r="L2399" s="91"/>
      <c r="M2399" s="91"/>
      <c r="N2399" s="91"/>
      <c r="O2399" s="91"/>
      <c r="P2399" s="91"/>
      <c r="Q2399" s="91"/>
      <c r="R2399" s="91"/>
    </row>
    <row r="2400" spans="2:18" s="92" customFormat="1" ht="15" customHeight="1" x14ac:dyDescent="0.25">
      <c r="B2400" s="173"/>
      <c r="C2400" s="174"/>
      <c r="D2400" s="175"/>
      <c r="E2400" s="176"/>
      <c r="F2400" s="176"/>
      <c r="G2400" s="23"/>
      <c r="H2400" s="23"/>
      <c r="I2400" s="23"/>
      <c r="J2400" s="23"/>
      <c r="K2400" s="91"/>
      <c r="L2400" s="91"/>
      <c r="M2400" s="91"/>
      <c r="N2400" s="91"/>
      <c r="O2400" s="91"/>
      <c r="P2400" s="91"/>
      <c r="Q2400" s="91"/>
      <c r="R2400" s="91"/>
    </row>
    <row r="2401" spans="2:18" s="92" customFormat="1" ht="15" customHeight="1" x14ac:dyDescent="0.25">
      <c r="B2401" s="173"/>
      <c r="C2401" s="174"/>
      <c r="D2401" s="175"/>
      <c r="E2401" s="176"/>
      <c r="F2401" s="176"/>
      <c r="G2401" s="23"/>
      <c r="H2401" s="23"/>
      <c r="I2401" s="23"/>
      <c r="J2401" s="23"/>
      <c r="K2401" s="91"/>
      <c r="L2401" s="91"/>
      <c r="M2401" s="91"/>
      <c r="N2401" s="91"/>
      <c r="O2401" s="91"/>
      <c r="P2401" s="91"/>
      <c r="Q2401" s="91"/>
      <c r="R2401" s="91"/>
    </row>
    <row r="2402" spans="2:18" s="92" customFormat="1" ht="15" customHeight="1" x14ac:dyDescent="0.25">
      <c r="B2402" s="173"/>
      <c r="C2402" s="174"/>
      <c r="D2402" s="175"/>
      <c r="E2402" s="176"/>
      <c r="F2402" s="176"/>
      <c r="G2402" s="23"/>
      <c r="H2402" s="23"/>
      <c r="I2402" s="23"/>
      <c r="J2402" s="23"/>
      <c r="K2402" s="91"/>
      <c r="L2402" s="91"/>
      <c r="M2402" s="91"/>
      <c r="N2402" s="91"/>
      <c r="O2402" s="91"/>
      <c r="P2402" s="91"/>
      <c r="Q2402" s="91"/>
      <c r="R2402" s="91"/>
    </row>
    <row r="2403" spans="2:18" s="92" customFormat="1" ht="15" customHeight="1" x14ac:dyDescent="0.25">
      <c r="B2403" s="173"/>
      <c r="C2403" s="174"/>
      <c r="D2403" s="175"/>
      <c r="E2403" s="176"/>
      <c r="F2403" s="176"/>
      <c r="G2403" s="23"/>
      <c r="H2403" s="23"/>
      <c r="I2403" s="23"/>
      <c r="J2403" s="23"/>
      <c r="K2403" s="91"/>
      <c r="L2403" s="91"/>
      <c r="M2403" s="91"/>
      <c r="N2403" s="91"/>
      <c r="O2403" s="91"/>
      <c r="P2403" s="91"/>
      <c r="Q2403" s="91"/>
      <c r="R2403" s="91"/>
    </row>
    <row r="2404" spans="2:18" s="92" customFormat="1" ht="15" customHeight="1" x14ac:dyDescent="0.25">
      <c r="B2404" s="173"/>
      <c r="C2404" s="174"/>
      <c r="D2404" s="175"/>
      <c r="E2404" s="176"/>
      <c r="F2404" s="176"/>
      <c r="G2404" s="23"/>
      <c r="H2404" s="23"/>
      <c r="I2404" s="23"/>
      <c r="J2404" s="23"/>
      <c r="K2404" s="91"/>
      <c r="L2404" s="91"/>
      <c r="M2404" s="91"/>
      <c r="N2404" s="91"/>
      <c r="O2404" s="91"/>
      <c r="P2404" s="91"/>
      <c r="Q2404" s="91"/>
      <c r="R2404" s="91"/>
    </row>
    <row r="2405" spans="2:18" s="92" customFormat="1" ht="15" customHeight="1" x14ac:dyDescent="0.25">
      <c r="B2405" s="173"/>
      <c r="C2405" s="174"/>
      <c r="D2405" s="175"/>
      <c r="E2405" s="176"/>
      <c r="F2405" s="176"/>
      <c r="G2405" s="23"/>
      <c r="H2405" s="23"/>
      <c r="I2405" s="23"/>
      <c r="J2405" s="23"/>
      <c r="K2405" s="91"/>
      <c r="L2405" s="91"/>
      <c r="M2405" s="91"/>
      <c r="N2405" s="91"/>
      <c r="O2405" s="91"/>
      <c r="P2405" s="91"/>
      <c r="Q2405" s="91"/>
      <c r="R2405" s="91"/>
    </row>
    <row r="2406" spans="2:18" s="92" customFormat="1" ht="15" customHeight="1" x14ac:dyDescent="0.25">
      <c r="B2406" s="173"/>
      <c r="C2406" s="174"/>
      <c r="D2406" s="175"/>
      <c r="E2406" s="176"/>
      <c r="F2406" s="176"/>
      <c r="G2406" s="23"/>
      <c r="H2406" s="23"/>
      <c r="I2406" s="23"/>
      <c r="J2406" s="23"/>
      <c r="K2406" s="91"/>
      <c r="L2406" s="91"/>
      <c r="M2406" s="91"/>
      <c r="N2406" s="91"/>
      <c r="O2406" s="91"/>
      <c r="P2406" s="91"/>
      <c r="Q2406" s="91"/>
      <c r="R2406" s="91"/>
    </row>
    <row r="2407" spans="2:18" s="92" customFormat="1" ht="15" customHeight="1" x14ac:dyDescent="0.25">
      <c r="B2407" s="173"/>
      <c r="C2407" s="174"/>
      <c r="D2407" s="175"/>
      <c r="E2407" s="176"/>
      <c r="F2407" s="176"/>
      <c r="G2407" s="23"/>
      <c r="H2407" s="23"/>
      <c r="I2407" s="23"/>
      <c r="J2407" s="23"/>
      <c r="K2407" s="91"/>
      <c r="L2407" s="91"/>
      <c r="M2407" s="91"/>
      <c r="N2407" s="91"/>
      <c r="O2407" s="91"/>
      <c r="P2407" s="91"/>
      <c r="Q2407" s="91"/>
      <c r="R2407" s="91"/>
    </row>
    <row r="2408" spans="2:18" s="92" customFormat="1" ht="15" customHeight="1" x14ac:dyDescent="0.25">
      <c r="B2408" s="173"/>
      <c r="C2408" s="174"/>
      <c r="D2408" s="175"/>
      <c r="E2408" s="176"/>
      <c r="F2408" s="176"/>
      <c r="G2408" s="23"/>
      <c r="H2408" s="23"/>
      <c r="I2408" s="23"/>
      <c r="J2408" s="23"/>
      <c r="K2408" s="91"/>
      <c r="L2408" s="91"/>
      <c r="M2408" s="91"/>
      <c r="N2408" s="91"/>
      <c r="O2408" s="91"/>
      <c r="P2408" s="91"/>
      <c r="Q2408" s="91"/>
      <c r="R2408" s="91"/>
    </row>
    <row r="2409" spans="2:18" s="92" customFormat="1" ht="15" customHeight="1" x14ac:dyDescent="0.25">
      <c r="B2409" s="173"/>
      <c r="C2409" s="174"/>
      <c r="D2409" s="175"/>
      <c r="E2409" s="176"/>
      <c r="F2409" s="176"/>
      <c r="G2409" s="23"/>
      <c r="H2409" s="23"/>
      <c r="I2409" s="23"/>
      <c r="J2409" s="23"/>
      <c r="K2409" s="91"/>
      <c r="L2409" s="91"/>
      <c r="M2409" s="91"/>
      <c r="N2409" s="91"/>
      <c r="O2409" s="91"/>
      <c r="P2409" s="91"/>
      <c r="Q2409" s="91"/>
      <c r="R2409" s="91"/>
    </row>
    <row r="2410" spans="2:18" s="92" customFormat="1" ht="15" customHeight="1" x14ac:dyDescent="0.25">
      <c r="B2410" s="173"/>
      <c r="C2410" s="174"/>
      <c r="D2410" s="175"/>
      <c r="E2410" s="176"/>
      <c r="F2410" s="176"/>
      <c r="G2410" s="23"/>
      <c r="H2410" s="23"/>
      <c r="I2410" s="23"/>
      <c r="J2410" s="23"/>
      <c r="K2410" s="91"/>
      <c r="L2410" s="91"/>
      <c r="M2410" s="91"/>
      <c r="N2410" s="91"/>
      <c r="O2410" s="91"/>
      <c r="P2410" s="91"/>
      <c r="Q2410" s="91"/>
      <c r="R2410" s="91"/>
    </row>
    <row r="2411" spans="2:18" s="92" customFormat="1" ht="15" customHeight="1" x14ac:dyDescent="0.25">
      <c r="B2411" s="173"/>
      <c r="C2411" s="174"/>
      <c r="D2411" s="175"/>
      <c r="E2411" s="176"/>
      <c r="F2411" s="176"/>
      <c r="G2411" s="23"/>
      <c r="H2411" s="23"/>
      <c r="I2411" s="23"/>
      <c r="J2411" s="23"/>
      <c r="K2411" s="91"/>
      <c r="L2411" s="91"/>
      <c r="M2411" s="91"/>
      <c r="N2411" s="91"/>
      <c r="O2411" s="91"/>
      <c r="P2411" s="91"/>
      <c r="Q2411" s="91"/>
      <c r="R2411" s="91"/>
    </row>
    <row r="2412" spans="2:18" s="92" customFormat="1" ht="15" customHeight="1" x14ac:dyDescent="0.25">
      <c r="B2412" s="173"/>
      <c r="C2412" s="174"/>
      <c r="D2412" s="175"/>
      <c r="E2412" s="176"/>
      <c r="F2412" s="176"/>
      <c r="G2412" s="23"/>
      <c r="H2412" s="23"/>
      <c r="I2412" s="23"/>
      <c r="J2412" s="23"/>
      <c r="K2412" s="91"/>
      <c r="L2412" s="91"/>
      <c r="M2412" s="91"/>
      <c r="N2412" s="91"/>
      <c r="O2412" s="91"/>
      <c r="P2412" s="91"/>
      <c r="Q2412" s="91"/>
      <c r="R2412" s="91"/>
    </row>
    <row r="2413" spans="2:18" s="92" customFormat="1" ht="15" customHeight="1" x14ac:dyDescent="0.25">
      <c r="B2413" s="173"/>
      <c r="C2413" s="174"/>
      <c r="D2413" s="175"/>
      <c r="E2413" s="176"/>
      <c r="F2413" s="176"/>
      <c r="G2413" s="23"/>
      <c r="H2413" s="23"/>
      <c r="I2413" s="23"/>
      <c r="J2413" s="23"/>
      <c r="K2413" s="91"/>
      <c r="L2413" s="91"/>
      <c r="M2413" s="91"/>
      <c r="N2413" s="91"/>
      <c r="O2413" s="91"/>
      <c r="P2413" s="91"/>
      <c r="Q2413" s="91"/>
      <c r="R2413" s="91"/>
    </row>
    <row r="2414" spans="2:18" s="92" customFormat="1" ht="15" customHeight="1" x14ac:dyDescent="0.25">
      <c r="B2414" s="173"/>
      <c r="C2414" s="174"/>
      <c r="D2414" s="175"/>
      <c r="E2414" s="176"/>
      <c r="F2414" s="176"/>
      <c r="G2414" s="23"/>
      <c r="H2414" s="23"/>
      <c r="I2414" s="23"/>
      <c r="J2414" s="23"/>
      <c r="K2414" s="91"/>
      <c r="L2414" s="91"/>
      <c r="M2414" s="91"/>
      <c r="N2414" s="91"/>
      <c r="O2414" s="91"/>
      <c r="P2414" s="91"/>
      <c r="Q2414" s="91"/>
      <c r="R2414" s="91"/>
    </row>
    <row r="2415" spans="2:18" s="92" customFormat="1" ht="15" customHeight="1" x14ac:dyDescent="0.25">
      <c r="B2415" s="173"/>
      <c r="C2415" s="174"/>
      <c r="D2415" s="175"/>
      <c r="E2415" s="176"/>
      <c r="F2415" s="176"/>
      <c r="G2415" s="23"/>
      <c r="H2415" s="23"/>
      <c r="I2415" s="23"/>
      <c r="J2415" s="23"/>
      <c r="K2415" s="91"/>
      <c r="L2415" s="91"/>
      <c r="M2415" s="91"/>
      <c r="N2415" s="91"/>
      <c r="O2415" s="91"/>
      <c r="P2415" s="91"/>
      <c r="Q2415" s="91"/>
      <c r="R2415" s="91"/>
    </row>
    <row r="2416" spans="2:18" s="92" customFormat="1" ht="15" customHeight="1" x14ac:dyDescent="0.25">
      <c r="B2416" s="173"/>
      <c r="C2416" s="174"/>
      <c r="D2416" s="175"/>
      <c r="E2416" s="176"/>
      <c r="F2416" s="176"/>
      <c r="G2416" s="23"/>
      <c r="H2416" s="23"/>
      <c r="I2416" s="23"/>
      <c r="J2416" s="23"/>
      <c r="K2416" s="91"/>
      <c r="L2416" s="91"/>
      <c r="M2416" s="91"/>
      <c r="N2416" s="91"/>
      <c r="O2416" s="91"/>
      <c r="P2416" s="91"/>
      <c r="Q2416" s="91"/>
      <c r="R2416" s="91"/>
    </row>
    <row r="2417" spans="2:18" s="92" customFormat="1" ht="15" customHeight="1" x14ac:dyDescent="0.25">
      <c r="B2417" s="173"/>
      <c r="C2417" s="174"/>
      <c r="D2417" s="175"/>
      <c r="E2417" s="176"/>
      <c r="F2417" s="176"/>
      <c r="G2417" s="23"/>
      <c r="H2417" s="23"/>
      <c r="I2417" s="23"/>
      <c r="J2417" s="23"/>
      <c r="K2417" s="91"/>
      <c r="L2417" s="91"/>
      <c r="M2417" s="91"/>
      <c r="N2417" s="91"/>
      <c r="O2417" s="91"/>
      <c r="P2417" s="91"/>
      <c r="Q2417" s="91"/>
      <c r="R2417" s="91"/>
    </row>
    <row r="2418" spans="2:18" s="92" customFormat="1" ht="15" customHeight="1" x14ac:dyDescent="0.25">
      <c r="B2418" s="173"/>
      <c r="C2418" s="174"/>
      <c r="D2418" s="175"/>
      <c r="E2418" s="176"/>
      <c r="F2418" s="176"/>
      <c r="G2418" s="23"/>
      <c r="H2418" s="23"/>
      <c r="I2418" s="23"/>
      <c r="J2418" s="23"/>
      <c r="K2418" s="91"/>
      <c r="L2418" s="91"/>
      <c r="M2418" s="91"/>
      <c r="N2418" s="91"/>
      <c r="O2418" s="91"/>
      <c r="P2418" s="91"/>
      <c r="Q2418" s="91"/>
      <c r="R2418" s="91"/>
    </row>
    <row r="2419" spans="2:18" s="92" customFormat="1" ht="15" customHeight="1" x14ac:dyDescent="0.25">
      <c r="B2419" s="173"/>
      <c r="C2419" s="174"/>
      <c r="D2419" s="175"/>
      <c r="E2419" s="176"/>
      <c r="F2419" s="176"/>
      <c r="G2419" s="23"/>
      <c r="H2419" s="23"/>
      <c r="I2419" s="23"/>
      <c r="J2419" s="23"/>
      <c r="K2419" s="91"/>
      <c r="L2419" s="91"/>
      <c r="M2419" s="91"/>
      <c r="N2419" s="91"/>
      <c r="O2419" s="91"/>
      <c r="P2419" s="91"/>
      <c r="Q2419" s="91"/>
      <c r="R2419" s="91"/>
    </row>
    <row r="2420" spans="2:18" s="92" customFormat="1" ht="15" customHeight="1" x14ac:dyDescent="0.25">
      <c r="B2420" s="173"/>
      <c r="C2420" s="174"/>
      <c r="D2420" s="175"/>
      <c r="E2420" s="176"/>
      <c r="F2420" s="176"/>
      <c r="G2420" s="23"/>
      <c r="H2420" s="23"/>
      <c r="I2420" s="23"/>
      <c r="J2420" s="23"/>
      <c r="K2420" s="91"/>
      <c r="L2420" s="91"/>
      <c r="M2420" s="91"/>
      <c r="N2420" s="91"/>
      <c r="O2420" s="91"/>
      <c r="P2420" s="91"/>
      <c r="Q2420" s="91"/>
      <c r="R2420" s="91"/>
    </row>
    <row r="2421" spans="2:18" s="92" customFormat="1" ht="15" customHeight="1" x14ac:dyDescent="0.25">
      <c r="B2421" s="173"/>
      <c r="C2421" s="174"/>
      <c r="D2421" s="175"/>
      <c r="E2421" s="176"/>
      <c r="F2421" s="176"/>
      <c r="G2421" s="23"/>
      <c r="H2421" s="23"/>
      <c r="I2421" s="23"/>
      <c r="J2421" s="23"/>
      <c r="K2421" s="91"/>
      <c r="L2421" s="91"/>
      <c r="M2421" s="91"/>
      <c r="N2421" s="91"/>
      <c r="O2421" s="91"/>
      <c r="P2421" s="91"/>
      <c r="Q2421" s="91"/>
      <c r="R2421" s="91"/>
    </row>
    <row r="2422" spans="2:18" s="92" customFormat="1" ht="15" customHeight="1" x14ac:dyDescent="0.25">
      <c r="B2422" s="173"/>
      <c r="C2422" s="174"/>
      <c r="D2422" s="175"/>
      <c r="E2422" s="176"/>
      <c r="F2422" s="176"/>
      <c r="G2422" s="23"/>
      <c r="H2422" s="23"/>
      <c r="I2422" s="23"/>
      <c r="J2422" s="23"/>
      <c r="K2422" s="91"/>
      <c r="L2422" s="91"/>
      <c r="M2422" s="91"/>
      <c r="N2422" s="91"/>
      <c r="O2422" s="91"/>
      <c r="P2422" s="91"/>
      <c r="Q2422" s="91"/>
      <c r="R2422" s="91"/>
    </row>
    <row r="2423" spans="2:18" s="92" customFormat="1" ht="15" customHeight="1" x14ac:dyDescent="0.25">
      <c r="B2423" s="173"/>
      <c r="C2423" s="174"/>
      <c r="D2423" s="175"/>
      <c r="E2423" s="176"/>
      <c r="F2423" s="176"/>
      <c r="G2423" s="23"/>
      <c r="H2423" s="23"/>
      <c r="I2423" s="23"/>
      <c r="J2423" s="23"/>
      <c r="K2423" s="91"/>
      <c r="L2423" s="91"/>
      <c r="M2423" s="91"/>
      <c r="N2423" s="91"/>
      <c r="O2423" s="91"/>
      <c r="P2423" s="91"/>
      <c r="Q2423" s="91"/>
      <c r="R2423" s="91"/>
    </row>
    <row r="2424" spans="2:18" s="92" customFormat="1" ht="15" customHeight="1" x14ac:dyDescent="0.25">
      <c r="B2424" s="173"/>
      <c r="C2424" s="174"/>
      <c r="D2424" s="175"/>
      <c r="E2424" s="176"/>
      <c r="F2424" s="176"/>
      <c r="G2424" s="23"/>
      <c r="H2424" s="23"/>
      <c r="I2424" s="23"/>
      <c r="J2424" s="23"/>
      <c r="K2424" s="91"/>
      <c r="L2424" s="91"/>
      <c r="M2424" s="91"/>
      <c r="N2424" s="91"/>
      <c r="O2424" s="91"/>
      <c r="P2424" s="91"/>
      <c r="Q2424" s="91"/>
      <c r="R2424" s="91"/>
    </row>
    <row r="2425" spans="2:18" s="92" customFormat="1" ht="15" customHeight="1" x14ac:dyDescent="0.25">
      <c r="B2425" s="173"/>
      <c r="C2425" s="174"/>
      <c r="D2425" s="175"/>
      <c r="E2425" s="176"/>
      <c r="F2425" s="176"/>
      <c r="G2425" s="23"/>
      <c r="H2425" s="23"/>
      <c r="I2425" s="23"/>
      <c r="J2425" s="23"/>
      <c r="K2425" s="91"/>
      <c r="L2425" s="91"/>
      <c r="M2425" s="91"/>
      <c r="N2425" s="91"/>
      <c r="O2425" s="91"/>
      <c r="P2425" s="91"/>
      <c r="Q2425" s="91"/>
      <c r="R2425" s="91"/>
    </row>
    <row r="2426" spans="2:18" s="92" customFormat="1" ht="15" customHeight="1" x14ac:dyDescent="0.25">
      <c r="B2426" s="173"/>
      <c r="C2426" s="174"/>
      <c r="D2426" s="175"/>
      <c r="E2426" s="176"/>
      <c r="F2426" s="176"/>
      <c r="G2426" s="23"/>
      <c r="H2426" s="23"/>
      <c r="I2426" s="23"/>
      <c r="J2426" s="23"/>
      <c r="K2426" s="91"/>
      <c r="L2426" s="91"/>
      <c r="M2426" s="91"/>
      <c r="N2426" s="91"/>
      <c r="O2426" s="91"/>
      <c r="P2426" s="91"/>
      <c r="Q2426" s="91"/>
      <c r="R2426" s="91"/>
    </row>
    <row r="2427" spans="2:18" s="92" customFormat="1" ht="15" customHeight="1" x14ac:dyDescent="0.25">
      <c r="B2427" s="173"/>
      <c r="C2427" s="174"/>
      <c r="D2427" s="175"/>
      <c r="E2427" s="176"/>
      <c r="F2427" s="176"/>
      <c r="G2427" s="23"/>
      <c r="H2427" s="23"/>
      <c r="I2427" s="23"/>
      <c r="J2427" s="23"/>
      <c r="K2427" s="91"/>
      <c r="L2427" s="91"/>
      <c r="M2427" s="91"/>
      <c r="N2427" s="91"/>
      <c r="O2427" s="91"/>
      <c r="P2427" s="91"/>
      <c r="Q2427" s="91"/>
      <c r="R2427" s="91"/>
    </row>
    <row r="2428" spans="2:18" s="92" customFormat="1" ht="15" customHeight="1" x14ac:dyDescent="0.25">
      <c r="B2428" s="173"/>
      <c r="C2428" s="174"/>
      <c r="D2428" s="175"/>
      <c r="E2428" s="176"/>
      <c r="F2428" s="176"/>
      <c r="G2428" s="23"/>
      <c r="H2428" s="23"/>
      <c r="I2428" s="23"/>
      <c r="J2428" s="23"/>
      <c r="K2428" s="91"/>
      <c r="L2428" s="91"/>
      <c r="M2428" s="91"/>
      <c r="N2428" s="91"/>
      <c r="O2428" s="91"/>
      <c r="P2428" s="91"/>
      <c r="Q2428" s="91"/>
      <c r="R2428" s="91"/>
    </row>
    <row r="2429" spans="2:18" s="92" customFormat="1" ht="15" customHeight="1" x14ac:dyDescent="0.25">
      <c r="B2429" s="173"/>
      <c r="C2429" s="174"/>
      <c r="D2429" s="175"/>
      <c r="E2429" s="176"/>
      <c r="F2429" s="176"/>
      <c r="G2429" s="23"/>
      <c r="H2429" s="23"/>
      <c r="I2429" s="23"/>
      <c r="J2429" s="23"/>
      <c r="K2429" s="91"/>
      <c r="L2429" s="91"/>
      <c r="M2429" s="91"/>
      <c r="N2429" s="91"/>
      <c r="O2429" s="91"/>
      <c r="P2429" s="91"/>
      <c r="Q2429" s="91"/>
      <c r="R2429" s="91"/>
    </row>
    <row r="2430" spans="2:18" s="92" customFormat="1" ht="15" customHeight="1" x14ac:dyDescent="0.25">
      <c r="B2430" s="173"/>
      <c r="C2430" s="174"/>
      <c r="D2430" s="175"/>
      <c r="E2430" s="176"/>
      <c r="F2430" s="176"/>
      <c r="G2430" s="23"/>
      <c r="H2430" s="23"/>
      <c r="I2430" s="23"/>
      <c r="J2430" s="23"/>
      <c r="K2430" s="91"/>
      <c r="L2430" s="91"/>
      <c r="M2430" s="91"/>
      <c r="N2430" s="91"/>
      <c r="O2430" s="91"/>
      <c r="P2430" s="91"/>
      <c r="Q2430" s="91"/>
      <c r="R2430" s="91"/>
    </row>
    <row r="2431" spans="2:18" s="92" customFormat="1" ht="15" customHeight="1" x14ac:dyDescent="0.25">
      <c r="B2431" s="173"/>
      <c r="C2431" s="174"/>
      <c r="D2431" s="175"/>
      <c r="E2431" s="176"/>
      <c r="F2431" s="176"/>
      <c r="G2431" s="23"/>
      <c r="H2431" s="23"/>
      <c r="I2431" s="23"/>
      <c r="J2431" s="23"/>
      <c r="K2431" s="91"/>
      <c r="L2431" s="91"/>
      <c r="M2431" s="91"/>
      <c r="N2431" s="91"/>
      <c r="O2431" s="91"/>
      <c r="P2431" s="91"/>
      <c r="Q2431" s="91"/>
      <c r="R2431" s="91"/>
    </row>
    <row r="2432" spans="2:18" s="92" customFormat="1" ht="15" customHeight="1" x14ac:dyDescent="0.25">
      <c r="B2432" s="173"/>
      <c r="C2432" s="174"/>
      <c r="D2432" s="175"/>
      <c r="E2432" s="176"/>
      <c r="F2432" s="176"/>
      <c r="G2432" s="23"/>
      <c r="H2432" s="23"/>
      <c r="I2432" s="23"/>
      <c r="J2432" s="23"/>
      <c r="K2432" s="91"/>
      <c r="L2432" s="91"/>
      <c r="M2432" s="91"/>
      <c r="N2432" s="91"/>
      <c r="O2432" s="91"/>
      <c r="P2432" s="91"/>
      <c r="Q2432" s="91"/>
      <c r="R2432" s="91"/>
    </row>
    <row r="2433" spans="2:18" s="92" customFormat="1" ht="15" customHeight="1" x14ac:dyDescent="0.25">
      <c r="B2433" s="173"/>
      <c r="C2433" s="174"/>
      <c r="D2433" s="175"/>
      <c r="E2433" s="176"/>
      <c r="F2433" s="176"/>
      <c r="G2433" s="23"/>
      <c r="H2433" s="23"/>
      <c r="I2433" s="23"/>
      <c r="J2433" s="23"/>
      <c r="K2433" s="91"/>
      <c r="L2433" s="91"/>
      <c r="M2433" s="91"/>
      <c r="N2433" s="91"/>
      <c r="O2433" s="91"/>
      <c r="P2433" s="91"/>
      <c r="Q2433" s="91"/>
      <c r="R2433" s="91"/>
    </row>
    <row r="2434" spans="2:18" s="92" customFormat="1" ht="15" customHeight="1" x14ac:dyDescent="0.25">
      <c r="B2434" s="173"/>
      <c r="C2434" s="174"/>
      <c r="D2434" s="175"/>
      <c r="E2434" s="176"/>
      <c r="F2434" s="176"/>
      <c r="G2434" s="23"/>
      <c r="H2434" s="23"/>
      <c r="I2434" s="23"/>
      <c r="J2434" s="23"/>
      <c r="K2434" s="91"/>
      <c r="L2434" s="91"/>
      <c r="M2434" s="91"/>
      <c r="N2434" s="91"/>
      <c r="O2434" s="91"/>
      <c r="P2434" s="91"/>
      <c r="Q2434" s="91"/>
      <c r="R2434" s="91"/>
    </row>
    <row r="2435" spans="2:18" s="92" customFormat="1" ht="15" customHeight="1" x14ac:dyDescent="0.25">
      <c r="B2435" s="173"/>
      <c r="C2435" s="174"/>
      <c r="D2435" s="175"/>
      <c r="E2435" s="176"/>
      <c r="F2435" s="176"/>
      <c r="G2435" s="23"/>
      <c r="H2435" s="23"/>
      <c r="I2435" s="23"/>
      <c r="J2435" s="23"/>
      <c r="K2435" s="91"/>
      <c r="L2435" s="91"/>
      <c r="M2435" s="91"/>
      <c r="N2435" s="91"/>
      <c r="O2435" s="91"/>
      <c r="P2435" s="91"/>
      <c r="Q2435" s="91"/>
      <c r="R2435" s="91"/>
    </row>
    <row r="2436" spans="2:18" s="92" customFormat="1" ht="15" customHeight="1" x14ac:dyDescent="0.25">
      <c r="B2436" s="173"/>
      <c r="C2436" s="174"/>
      <c r="D2436" s="175"/>
      <c r="E2436" s="176"/>
      <c r="F2436" s="176"/>
      <c r="G2436" s="23"/>
      <c r="H2436" s="23"/>
      <c r="I2436" s="23"/>
      <c r="J2436" s="23"/>
      <c r="K2436" s="91"/>
      <c r="L2436" s="91"/>
      <c r="M2436" s="91"/>
      <c r="N2436" s="91"/>
      <c r="O2436" s="91"/>
      <c r="P2436" s="91"/>
      <c r="Q2436" s="91"/>
      <c r="R2436" s="91"/>
    </row>
    <row r="2437" spans="2:18" s="92" customFormat="1" ht="15" customHeight="1" x14ac:dyDescent="0.25">
      <c r="B2437" s="173"/>
      <c r="C2437" s="174"/>
      <c r="D2437" s="175"/>
      <c r="E2437" s="176"/>
      <c r="F2437" s="176"/>
      <c r="G2437" s="23"/>
      <c r="H2437" s="23"/>
      <c r="I2437" s="23"/>
      <c r="J2437" s="23"/>
      <c r="K2437" s="91"/>
      <c r="L2437" s="91"/>
      <c r="M2437" s="91"/>
      <c r="N2437" s="91"/>
      <c r="O2437" s="91"/>
      <c r="P2437" s="91"/>
      <c r="Q2437" s="91"/>
      <c r="R2437" s="91"/>
    </row>
    <row r="2438" spans="2:18" s="92" customFormat="1" ht="15" customHeight="1" x14ac:dyDescent="0.25">
      <c r="B2438" s="173"/>
      <c r="C2438" s="174"/>
      <c r="D2438" s="175"/>
      <c r="E2438" s="176"/>
      <c r="F2438" s="176"/>
      <c r="G2438" s="23"/>
      <c r="H2438" s="23"/>
      <c r="I2438" s="23"/>
      <c r="J2438" s="23"/>
      <c r="K2438" s="91"/>
      <c r="L2438" s="91"/>
      <c r="M2438" s="91"/>
      <c r="N2438" s="91"/>
      <c r="O2438" s="91"/>
      <c r="P2438" s="91"/>
      <c r="Q2438" s="91"/>
      <c r="R2438" s="91"/>
    </row>
    <row r="2439" spans="2:18" s="92" customFormat="1" ht="15" customHeight="1" x14ac:dyDescent="0.25">
      <c r="B2439" s="173"/>
      <c r="C2439" s="174"/>
      <c r="D2439" s="175"/>
      <c r="E2439" s="176"/>
      <c r="F2439" s="176"/>
      <c r="G2439" s="23"/>
      <c r="H2439" s="23"/>
      <c r="I2439" s="23"/>
      <c r="J2439" s="23"/>
      <c r="K2439" s="91"/>
      <c r="L2439" s="91"/>
      <c r="M2439" s="91"/>
      <c r="N2439" s="91"/>
      <c r="O2439" s="91"/>
      <c r="P2439" s="91"/>
      <c r="Q2439" s="91"/>
      <c r="R2439" s="91"/>
    </row>
    <row r="2440" spans="2:18" s="92" customFormat="1" ht="15" customHeight="1" x14ac:dyDescent="0.25">
      <c r="B2440" s="173"/>
      <c r="C2440" s="174"/>
      <c r="D2440" s="175"/>
      <c r="E2440" s="176"/>
      <c r="F2440" s="176"/>
      <c r="G2440" s="23"/>
      <c r="H2440" s="23"/>
      <c r="I2440" s="23"/>
      <c r="J2440" s="23"/>
      <c r="K2440" s="91"/>
      <c r="L2440" s="91"/>
      <c r="M2440" s="91"/>
      <c r="N2440" s="91"/>
      <c r="O2440" s="91"/>
      <c r="P2440" s="91"/>
      <c r="Q2440" s="91"/>
      <c r="R2440" s="91"/>
    </row>
    <row r="2441" spans="2:18" s="92" customFormat="1" ht="15" customHeight="1" x14ac:dyDescent="0.25">
      <c r="B2441" s="173"/>
      <c r="C2441" s="174"/>
      <c r="D2441" s="175"/>
      <c r="E2441" s="176"/>
      <c r="F2441" s="176"/>
      <c r="G2441" s="23"/>
      <c r="H2441" s="23"/>
      <c r="I2441" s="23"/>
      <c r="J2441" s="23"/>
      <c r="K2441" s="91"/>
      <c r="L2441" s="91"/>
      <c r="M2441" s="91"/>
      <c r="N2441" s="91"/>
      <c r="O2441" s="91"/>
      <c r="P2441" s="91"/>
      <c r="Q2441" s="91"/>
      <c r="R2441" s="91"/>
    </row>
    <row r="2442" spans="2:18" s="92" customFormat="1" ht="15" customHeight="1" x14ac:dyDescent="0.25">
      <c r="B2442" s="173"/>
      <c r="C2442" s="174"/>
      <c r="D2442" s="175"/>
      <c r="E2442" s="176"/>
      <c r="F2442" s="176"/>
      <c r="G2442" s="23"/>
      <c r="H2442" s="23"/>
      <c r="I2442" s="23"/>
      <c r="J2442" s="23"/>
      <c r="K2442" s="91"/>
      <c r="L2442" s="91"/>
      <c r="M2442" s="91"/>
      <c r="N2442" s="91"/>
      <c r="O2442" s="91"/>
      <c r="P2442" s="91"/>
      <c r="Q2442" s="91"/>
      <c r="R2442" s="91"/>
    </row>
    <row r="2443" spans="2:18" s="92" customFormat="1" ht="15" customHeight="1" x14ac:dyDescent="0.25">
      <c r="B2443" s="173"/>
      <c r="C2443" s="174"/>
      <c r="D2443" s="175"/>
      <c r="E2443" s="176"/>
      <c r="F2443" s="176"/>
      <c r="G2443" s="23"/>
      <c r="H2443" s="23"/>
      <c r="I2443" s="23"/>
      <c r="J2443" s="23"/>
      <c r="K2443" s="91"/>
      <c r="L2443" s="91"/>
      <c r="M2443" s="91"/>
      <c r="N2443" s="91"/>
      <c r="O2443" s="91"/>
      <c r="P2443" s="91"/>
      <c r="Q2443" s="91"/>
      <c r="R2443" s="91"/>
    </row>
    <row r="2444" spans="2:18" s="92" customFormat="1" ht="15" customHeight="1" x14ac:dyDescent="0.25">
      <c r="B2444" s="173"/>
      <c r="C2444" s="174"/>
      <c r="D2444" s="175"/>
      <c r="E2444" s="176"/>
      <c r="F2444" s="176"/>
      <c r="G2444" s="23"/>
      <c r="H2444" s="23"/>
      <c r="I2444" s="23"/>
      <c r="J2444" s="23"/>
      <c r="K2444" s="91"/>
      <c r="L2444" s="91"/>
      <c r="M2444" s="91"/>
      <c r="N2444" s="91"/>
      <c r="O2444" s="91"/>
      <c r="P2444" s="91"/>
      <c r="Q2444" s="91"/>
      <c r="R2444" s="91"/>
    </row>
    <row r="2445" spans="2:18" s="92" customFormat="1" ht="15" customHeight="1" x14ac:dyDescent="0.25">
      <c r="B2445" s="173"/>
      <c r="C2445" s="174"/>
      <c r="D2445" s="175"/>
      <c r="E2445" s="176"/>
      <c r="F2445" s="176"/>
      <c r="G2445" s="23"/>
      <c r="H2445" s="23"/>
      <c r="I2445" s="23"/>
      <c r="J2445" s="23"/>
      <c r="K2445" s="91"/>
      <c r="L2445" s="91"/>
      <c r="M2445" s="91"/>
      <c r="N2445" s="91"/>
      <c r="O2445" s="91"/>
      <c r="P2445" s="91"/>
      <c r="Q2445" s="91"/>
      <c r="R2445" s="91"/>
    </row>
    <row r="2446" spans="2:18" s="92" customFormat="1" ht="15" customHeight="1" x14ac:dyDescent="0.25">
      <c r="B2446" s="173"/>
      <c r="C2446" s="174"/>
      <c r="D2446" s="175"/>
      <c r="E2446" s="176"/>
      <c r="F2446" s="176"/>
      <c r="G2446" s="23"/>
      <c r="H2446" s="23"/>
      <c r="I2446" s="23"/>
      <c r="J2446" s="23"/>
      <c r="K2446" s="91"/>
      <c r="L2446" s="91"/>
      <c r="M2446" s="91"/>
      <c r="N2446" s="91"/>
      <c r="O2446" s="91"/>
      <c r="P2446" s="91"/>
      <c r="Q2446" s="91"/>
      <c r="R2446" s="91"/>
    </row>
    <row r="2447" spans="2:18" s="92" customFormat="1" ht="15" customHeight="1" x14ac:dyDescent="0.25">
      <c r="B2447" s="173"/>
      <c r="C2447" s="174"/>
      <c r="D2447" s="175"/>
      <c r="E2447" s="176"/>
      <c r="F2447" s="176"/>
      <c r="G2447" s="23"/>
      <c r="H2447" s="23"/>
      <c r="I2447" s="23"/>
      <c r="J2447" s="23"/>
      <c r="K2447" s="91"/>
      <c r="L2447" s="91"/>
      <c r="M2447" s="91"/>
      <c r="N2447" s="91"/>
      <c r="O2447" s="91"/>
      <c r="P2447" s="91"/>
      <c r="Q2447" s="91"/>
      <c r="R2447" s="91"/>
    </row>
    <row r="2448" spans="2:18" s="92" customFormat="1" ht="15" customHeight="1" x14ac:dyDescent="0.25">
      <c r="B2448" s="173"/>
      <c r="C2448" s="174"/>
      <c r="D2448" s="175"/>
      <c r="E2448" s="176"/>
      <c r="F2448" s="176"/>
      <c r="G2448" s="23"/>
      <c r="H2448" s="23"/>
      <c r="I2448" s="23"/>
      <c r="J2448" s="23"/>
      <c r="K2448" s="91"/>
      <c r="L2448" s="91"/>
      <c r="M2448" s="91"/>
      <c r="N2448" s="91"/>
      <c r="O2448" s="91"/>
      <c r="P2448" s="91"/>
      <c r="Q2448" s="91"/>
      <c r="R2448" s="91"/>
    </row>
    <row r="2449" spans="2:18" s="92" customFormat="1" ht="15" customHeight="1" x14ac:dyDescent="0.25">
      <c r="B2449" s="173"/>
      <c r="C2449" s="174"/>
      <c r="D2449" s="175"/>
      <c r="E2449" s="176"/>
      <c r="F2449" s="176"/>
      <c r="G2449" s="23"/>
      <c r="H2449" s="23"/>
      <c r="I2449" s="23"/>
      <c r="J2449" s="23"/>
      <c r="K2449" s="91"/>
      <c r="L2449" s="91"/>
      <c r="M2449" s="91"/>
      <c r="N2449" s="91"/>
      <c r="O2449" s="91"/>
      <c r="P2449" s="91"/>
      <c r="Q2449" s="91"/>
      <c r="R2449" s="91"/>
    </row>
    <row r="2450" spans="2:18" s="92" customFormat="1" ht="15" customHeight="1" x14ac:dyDescent="0.25">
      <c r="B2450" s="173"/>
      <c r="C2450" s="174"/>
      <c r="D2450" s="175"/>
      <c r="E2450" s="176"/>
      <c r="F2450" s="176"/>
      <c r="G2450" s="23"/>
      <c r="H2450" s="23"/>
      <c r="I2450" s="23"/>
      <c r="J2450" s="23"/>
      <c r="K2450" s="91"/>
      <c r="L2450" s="91"/>
      <c r="M2450" s="91"/>
      <c r="N2450" s="91"/>
      <c r="O2450" s="91"/>
      <c r="P2450" s="91"/>
      <c r="Q2450" s="91"/>
      <c r="R2450" s="91"/>
    </row>
    <row r="2451" spans="2:18" s="92" customFormat="1" ht="15" customHeight="1" x14ac:dyDescent="0.25">
      <c r="B2451" s="173"/>
      <c r="C2451" s="174"/>
      <c r="D2451" s="175"/>
      <c r="E2451" s="176"/>
      <c r="F2451" s="176"/>
      <c r="G2451" s="23"/>
      <c r="H2451" s="23"/>
      <c r="I2451" s="23"/>
      <c r="J2451" s="23"/>
      <c r="K2451" s="91"/>
      <c r="L2451" s="91"/>
      <c r="M2451" s="91"/>
      <c r="N2451" s="91"/>
      <c r="O2451" s="91"/>
      <c r="P2451" s="91"/>
      <c r="Q2451" s="91"/>
      <c r="R2451" s="91"/>
    </row>
    <row r="2452" spans="2:18" s="92" customFormat="1" ht="15" customHeight="1" x14ac:dyDescent="0.25">
      <c r="B2452" s="173"/>
      <c r="C2452" s="174"/>
      <c r="D2452" s="175"/>
      <c r="E2452" s="176"/>
      <c r="F2452" s="176"/>
      <c r="G2452" s="23"/>
      <c r="H2452" s="23"/>
      <c r="I2452" s="23"/>
      <c r="J2452" s="23"/>
      <c r="K2452" s="91"/>
      <c r="L2452" s="91"/>
      <c r="M2452" s="91"/>
      <c r="N2452" s="91"/>
      <c r="O2452" s="91"/>
      <c r="P2452" s="91"/>
      <c r="Q2452" s="91"/>
      <c r="R2452" s="91"/>
    </row>
    <row r="2453" spans="2:18" s="92" customFormat="1" ht="15" customHeight="1" x14ac:dyDescent="0.25">
      <c r="B2453" s="173"/>
      <c r="C2453" s="174"/>
      <c r="D2453" s="175"/>
      <c r="E2453" s="176"/>
      <c r="F2453" s="176"/>
      <c r="G2453" s="23"/>
      <c r="H2453" s="23"/>
      <c r="I2453" s="23"/>
      <c r="J2453" s="23"/>
      <c r="K2453" s="91"/>
      <c r="L2453" s="91"/>
      <c r="M2453" s="91"/>
      <c r="N2453" s="91"/>
      <c r="O2453" s="91"/>
      <c r="P2453" s="91"/>
      <c r="Q2453" s="91"/>
      <c r="R2453" s="91"/>
    </row>
    <row r="2454" spans="2:18" s="92" customFormat="1" ht="15" customHeight="1" x14ac:dyDescent="0.25">
      <c r="B2454" s="173"/>
      <c r="C2454" s="174"/>
      <c r="D2454" s="175"/>
      <c r="E2454" s="176"/>
      <c r="F2454" s="176"/>
      <c r="G2454" s="23"/>
      <c r="H2454" s="23"/>
      <c r="I2454" s="23"/>
      <c r="J2454" s="23"/>
      <c r="K2454" s="91"/>
      <c r="L2454" s="91"/>
      <c r="M2454" s="91"/>
      <c r="N2454" s="91"/>
      <c r="O2454" s="91"/>
      <c r="P2454" s="91"/>
      <c r="Q2454" s="91"/>
      <c r="R2454" s="91"/>
    </row>
    <row r="2455" spans="2:18" s="92" customFormat="1" ht="15" customHeight="1" x14ac:dyDescent="0.25">
      <c r="B2455" s="173"/>
      <c r="C2455" s="174"/>
      <c r="D2455" s="175"/>
      <c r="E2455" s="176"/>
      <c r="F2455" s="176"/>
      <c r="G2455" s="23"/>
      <c r="H2455" s="23"/>
      <c r="I2455" s="23"/>
      <c r="J2455" s="23"/>
      <c r="K2455" s="91"/>
      <c r="L2455" s="91"/>
      <c r="M2455" s="91"/>
      <c r="N2455" s="91"/>
      <c r="O2455" s="91"/>
      <c r="P2455" s="91"/>
      <c r="Q2455" s="91"/>
      <c r="R2455" s="91"/>
    </row>
    <row r="2456" spans="2:18" s="92" customFormat="1" ht="15" customHeight="1" x14ac:dyDescent="0.25">
      <c r="B2456" s="173"/>
      <c r="C2456" s="174"/>
      <c r="D2456" s="175"/>
      <c r="E2456" s="176"/>
      <c r="F2456" s="176"/>
      <c r="G2456" s="23"/>
      <c r="H2456" s="23"/>
      <c r="I2456" s="23"/>
      <c r="J2456" s="23"/>
      <c r="K2456" s="91"/>
      <c r="L2456" s="91"/>
      <c r="M2456" s="91"/>
      <c r="N2456" s="91"/>
      <c r="O2456" s="91"/>
      <c r="P2456" s="91"/>
      <c r="Q2456" s="91"/>
      <c r="R2456" s="91"/>
    </row>
    <row r="2457" spans="2:18" s="92" customFormat="1" ht="15" customHeight="1" x14ac:dyDescent="0.25">
      <c r="B2457" s="173"/>
      <c r="C2457" s="174"/>
      <c r="D2457" s="175"/>
      <c r="E2457" s="176"/>
      <c r="F2457" s="176"/>
      <c r="G2457" s="23"/>
      <c r="H2457" s="23"/>
      <c r="I2457" s="23"/>
      <c r="J2457" s="23"/>
      <c r="K2457" s="91"/>
      <c r="L2457" s="91"/>
      <c r="M2457" s="91"/>
      <c r="N2457" s="91"/>
      <c r="O2457" s="91"/>
      <c r="P2457" s="91"/>
      <c r="Q2457" s="91"/>
      <c r="R2457" s="91"/>
    </row>
    <row r="2458" spans="2:18" s="92" customFormat="1" ht="15" customHeight="1" x14ac:dyDescent="0.25">
      <c r="B2458" s="173"/>
      <c r="C2458" s="174"/>
      <c r="D2458" s="175"/>
      <c r="E2458" s="176"/>
      <c r="F2458" s="176"/>
      <c r="G2458" s="23"/>
      <c r="H2458" s="23"/>
      <c r="I2458" s="23"/>
      <c r="J2458" s="23"/>
      <c r="K2458" s="91"/>
      <c r="L2458" s="91"/>
      <c r="M2458" s="91"/>
      <c r="N2458" s="91"/>
      <c r="O2458" s="91"/>
      <c r="P2458" s="91"/>
      <c r="Q2458" s="91"/>
      <c r="R2458" s="91"/>
    </row>
    <row r="2459" spans="2:18" s="92" customFormat="1" ht="15" customHeight="1" x14ac:dyDescent="0.25">
      <c r="B2459" s="173"/>
      <c r="C2459" s="174"/>
      <c r="D2459" s="175"/>
      <c r="E2459" s="176"/>
      <c r="F2459" s="176"/>
      <c r="G2459" s="23"/>
      <c r="H2459" s="23"/>
      <c r="I2459" s="23"/>
      <c r="J2459" s="23"/>
      <c r="K2459" s="91"/>
      <c r="L2459" s="91"/>
      <c r="M2459" s="91"/>
      <c r="N2459" s="91"/>
      <c r="O2459" s="91"/>
      <c r="P2459" s="91"/>
      <c r="Q2459" s="91"/>
      <c r="R2459" s="91"/>
    </row>
    <row r="2460" spans="2:18" s="92" customFormat="1" ht="15" customHeight="1" x14ac:dyDescent="0.25">
      <c r="B2460" s="173"/>
      <c r="C2460" s="174"/>
      <c r="D2460" s="175"/>
      <c r="E2460" s="176"/>
      <c r="F2460" s="176"/>
      <c r="G2460" s="23"/>
      <c r="H2460" s="23"/>
      <c r="I2460" s="23"/>
      <c r="J2460" s="23"/>
      <c r="K2460" s="91"/>
      <c r="L2460" s="91"/>
      <c r="M2460" s="91"/>
      <c r="N2460" s="91"/>
      <c r="O2460" s="91"/>
      <c r="P2460" s="91"/>
      <c r="Q2460" s="91"/>
      <c r="R2460" s="91"/>
    </row>
    <row r="2461" spans="2:18" s="92" customFormat="1" ht="15" customHeight="1" x14ac:dyDescent="0.25">
      <c r="B2461" s="173"/>
      <c r="C2461" s="174"/>
      <c r="D2461" s="175"/>
      <c r="E2461" s="176"/>
      <c r="F2461" s="176"/>
      <c r="G2461" s="23"/>
      <c r="H2461" s="23"/>
      <c r="I2461" s="23"/>
      <c r="J2461" s="23"/>
      <c r="K2461" s="91"/>
      <c r="L2461" s="91"/>
      <c r="M2461" s="91"/>
      <c r="N2461" s="91"/>
      <c r="O2461" s="91"/>
      <c r="P2461" s="91"/>
      <c r="Q2461" s="91"/>
      <c r="R2461" s="91"/>
    </row>
    <row r="2462" spans="2:18" s="92" customFormat="1" ht="15" customHeight="1" x14ac:dyDescent="0.25">
      <c r="B2462" s="173"/>
      <c r="C2462" s="174"/>
      <c r="D2462" s="175"/>
      <c r="E2462" s="176"/>
      <c r="F2462" s="176"/>
      <c r="G2462" s="23"/>
      <c r="H2462" s="23"/>
      <c r="I2462" s="23"/>
      <c r="J2462" s="23"/>
      <c r="K2462" s="91"/>
      <c r="L2462" s="91"/>
      <c r="M2462" s="91"/>
      <c r="N2462" s="91"/>
      <c r="O2462" s="91"/>
      <c r="P2462" s="91"/>
      <c r="Q2462" s="91"/>
      <c r="R2462" s="91"/>
    </row>
    <row r="2463" spans="2:18" s="92" customFormat="1" ht="15" customHeight="1" x14ac:dyDescent="0.25">
      <c r="B2463" s="173"/>
      <c r="C2463" s="174"/>
      <c r="D2463" s="175"/>
      <c r="E2463" s="176"/>
      <c r="F2463" s="176"/>
      <c r="G2463" s="23"/>
      <c r="H2463" s="23"/>
      <c r="I2463" s="23"/>
      <c r="J2463" s="23"/>
      <c r="K2463" s="91"/>
      <c r="L2463" s="91"/>
      <c r="M2463" s="91"/>
      <c r="N2463" s="91"/>
      <c r="O2463" s="91"/>
      <c r="P2463" s="91"/>
      <c r="Q2463" s="91"/>
      <c r="R2463" s="91"/>
    </row>
    <row r="2464" spans="2:18" s="92" customFormat="1" ht="15" customHeight="1" x14ac:dyDescent="0.25">
      <c r="B2464" s="173"/>
      <c r="C2464" s="174"/>
      <c r="D2464" s="175"/>
      <c r="E2464" s="176"/>
      <c r="F2464" s="176"/>
      <c r="G2464" s="23"/>
      <c r="H2464" s="23"/>
      <c r="I2464" s="23"/>
      <c r="J2464" s="23"/>
      <c r="K2464" s="91"/>
      <c r="L2464" s="91"/>
      <c r="M2464" s="91"/>
      <c r="N2464" s="91"/>
      <c r="O2464" s="91"/>
      <c r="P2464" s="91"/>
      <c r="Q2464" s="91"/>
      <c r="R2464" s="91"/>
    </row>
    <row r="2465" spans="2:18" s="92" customFormat="1" ht="15" customHeight="1" x14ac:dyDescent="0.25">
      <c r="B2465" s="173"/>
      <c r="C2465" s="174"/>
      <c r="D2465" s="175"/>
      <c r="E2465" s="176"/>
      <c r="F2465" s="176"/>
      <c r="G2465" s="23"/>
      <c r="H2465" s="23"/>
      <c r="I2465" s="23"/>
      <c r="J2465" s="23"/>
      <c r="K2465" s="91"/>
      <c r="L2465" s="91"/>
      <c r="M2465" s="91"/>
      <c r="N2465" s="91"/>
      <c r="O2465" s="91"/>
      <c r="P2465" s="91"/>
      <c r="Q2465" s="91"/>
      <c r="R2465" s="91"/>
    </row>
    <row r="2466" spans="2:18" s="92" customFormat="1" ht="15" customHeight="1" x14ac:dyDescent="0.25">
      <c r="B2466" s="173"/>
      <c r="C2466" s="174"/>
      <c r="D2466" s="175"/>
      <c r="E2466" s="176"/>
      <c r="F2466" s="176"/>
      <c r="G2466" s="23"/>
      <c r="H2466" s="23"/>
      <c r="I2466" s="23"/>
      <c r="J2466" s="23"/>
      <c r="K2466" s="91"/>
      <c r="L2466" s="91"/>
      <c r="M2466" s="91"/>
      <c r="N2466" s="91"/>
      <c r="O2466" s="91"/>
      <c r="P2466" s="91"/>
      <c r="Q2466" s="91"/>
      <c r="R2466" s="91"/>
    </row>
    <row r="2467" spans="2:18" s="92" customFormat="1" ht="15" customHeight="1" x14ac:dyDescent="0.25">
      <c r="B2467" s="173"/>
      <c r="C2467" s="174"/>
      <c r="D2467" s="175"/>
      <c r="E2467" s="176"/>
      <c r="F2467" s="176"/>
      <c r="G2467" s="23"/>
      <c r="H2467" s="23"/>
      <c r="I2467" s="23"/>
      <c r="J2467" s="23"/>
      <c r="K2467" s="91"/>
      <c r="L2467" s="91"/>
      <c r="M2467" s="91"/>
      <c r="N2467" s="91"/>
      <c r="O2467" s="91"/>
      <c r="P2467" s="91"/>
      <c r="Q2467" s="91"/>
      <c r="R2467" s="91"/>
    </row>
    <row r="2468" spans="2:18" s="92" customFormat="1" ht="15" customHeight="1" x14ac:dyDescent="0.25">
      <c r="B2468" s="173"/>
      <c r="C2468" s="174"/>
      <c r="D2468" s="175"/>
      <c r="E2468" s="176"/>
      <c r="F2468" s="176"/>
      <c r="G2468" s="23"/>
      <c r="H2468" s="23"/>
      <c r="I2468" s="23"/>
      <c r="J2468" s="23"/>
      <c r="K2468" s="91"/>
      <c r="L2468" s="91"/>
      <c r="M2468" s="91"/>
      <c r="N2468" s="91"/>
      <c r="O2468" s="91"/>
      <c r="P2468" s="91"/>
      <c r="Q2468" s="91"/>
      <c r="R2468" s="91"/>
    </row>
    <row r="2469" spans="2:18" s="92" customFormat="1" ht="15" customHeight="1" x14ac:dyDescent="0.25">
      <c r="B2469" s="173"/>
      <c r="C2469" s="174"/>
      <c r="D2469" s="175"/>
      <c r="E2469" s="176"/>
      <c r="F2469" s="176"/>
      <c r="G2469" s="23"/>
      <c r="H2469" s="23"/>
      <c r="I2469" s="23"/>
      <c r="J2469" s="23"/>
      <c r="K2469" s="91"/>
      <c r="L2469" s="91"/>
      <c r="M2469" s="91"/>
      <c r="N2469" s="91"/>
      <c r="O2469" s="91"/>
      <c r="P2469" s="91"/>
      <c r="Q2469" s="91"/>
      <c r="R2469" s="91"/>
    </row>
    <row r="2470" spans="2:18" s="92" customFormat="1" ht="15" customHeight="1" x14ac:dyDescent="0.25">
      <c r="B2470" s="173"/>
      <c r="C2470" s="174"/>
      <c r="D2470" s="175"/>
      <c r="E2470" s="176"/>
      <c r="F2470" s="176"/>
      <c r="G2470" s="23"/>
      <c r="H2470" s="23"/>
      <c r="I2470" s="23"/>
      <c r="J2470" s="23"/>
      <c r="K2470" s="91"/>
      <c r="L2470" s="91"/>
      <c r="M2470" s="91"/>
      <c r="N2470" s="91"/>
      <c r="O2470" s="91"/>
      <c r="P2470" s="91"/>
      <c r="Q2470" s="91"/>
      <c r="R2470" s="91"/>
    </row>
    <row r="2471" spans="2:18" s="92" customFormat="1" ht="15" customHeight="1" x14ac:dyDescent="0.25">
      <c r="B2471" s="173"/>
      <c r="C2471" s="174"/>
      <c r="D2471" s="175"/>
      <c r="E2471" s="176"/>
      <c r="F2471" s="176"/>
      <c r="G2471" s="23"/>
      <c r="H2471" s="23"/>
      <c r="I2471" s="23"/>
      <c r="J2471" s="23"/>
      <c r="K2471" s="91"/>
      <c r="L2471" s="91"/>
      <c r="M2471" s="91"/>
      <c r="N2471" s="91"/>
      <c r="O2471" s="91"/>
      <c r="P2471" s="91"/>
      <c r="Q2471" s="91"/>
      <c r="R2471" s="91"/>
    </row>
    <row r="2472" spans="2:18" s="92" customFormat="1" ht="15" customHeight="1" x14ac:dyDescent="0.25">
      <c r="B2472" s="173"/>
      <c r="C2472" s="174"/>
      <c r="D2472" s="175"/>
      <c r="E2472" s="176"/>
      <c r="F2472" s="176"/>
      <c r="G2472" s="23"/>
      <c r="H2472" s="23"/>
      <c r="I2472" s="23"/>
      <c r="J2472" s="23"/>
      <c r="K2472" s="91"/>
      <c r="L2472" s="91"/>
      <c r="M2472" s="91"/>
      <c r="N2472" s="91"/>
      <c r="O2472" s="91"/>
      <c r="P2472" s="91"/>
      <c r="Q2472" s="91"/>
      <c r="R2472" s="91"/>
    </row>
    <row r="2473" spans="2:18" s="92" customFormat="1" ht="15" customHeight="1" x14ac:dyDescent="0.25">
      <c r="B2473" s="173"/>
      <c r="C2473" s="174"/>
      <c r="D2473" s="175"/>
      <c r="E2473" s="176"/>
      <c r="F2473" s="176"/>
      <c r="G2473" s="23"/>
      <c r="H2473" s="23"/>
      <c r="I2473" s="23"/>
      <c r="J2473" s="23"/>
      <c r="K2473" s="91"/>
      <c r="L2473" s="91"/>
      <c r="M2473" s="91"/>
      <c r="N2473" s="91"/>
      <c r="O2473" s="91"/>
      <c r="P2473" s="91"/>
      <c r="Q2473" s="91"/>
      <c r="R2473" s="91"/>
    </row>
    <row r="2474" spans="2:18" s="92" customFormat="1" ht="15" customHeight="1" x14ac:dyDescent="0.25">
      <c r="B2474" s="173"/>
      <c r="C2474" s="174"/>
      <c r="D2474" s="175"/>
      <c r="E2474" s="176"/>
      <c r="F2474" s="176"/>
      <c r="G2474" s="23"/>
      <c r="H2474" s="23"/>
      <c r="I2474" s="23"/>
      <c r="J2474" s="23"/>
      <c r="K2474" s="91"/>
      <c r="L2474" s="91"/>
      <c r="M2474" s="91"/>
      <c r="N2474" s="91"/>
      <c r="O2474" s="91"/>
      <c r="P2474" s="91"/>
      <c r="Q2474" s="91"/>
      <c r="R2474" s="91"/>
    </row>
    <row r="2475" spans="2:18" s="92" customFormat="1" ht="15" customHeight="1" x14ac:dyDescent="0.25">
      <c r="B2475" s="173"/>
      <c r="C2475" s="174"/>
      <c r="D2475" s="175"/>
      <c r="E2475" s="176"/>
      <c r="F2475" s="176"/>
      <c r="G2475" s="23"/>
      <c r="H2475" s="23"/>
      <c r="I2475" s="23"/>
      <c r="J2475" s="23"/>
      <c r="K2475" s="91"/>
      <c r="L2475" s="91"/>
      <c r="M2475" s="91"/>
      <c r="N2475" s="91"/>
      <c r="O2475" s="91"/>
      <c r="P2475" s="91"/>
      <c r="Q2475" s="91"/>
      <c r="R2475" s="91"/>
    </row>
    <row r="2476" spans="2:18" s="92" customFormat="1" ht="15" customHeight="1" x14ac:dyDescent="0.25">
      <c r="B2476" s="173"/>
      <c r="C2476" s="174"/>
      <c r="D2476" s="175"/>
      <c r="E2476" s="176"/>
      <c r="F2476" s="176"/>
      <c r="G2476" s="23"/>
      <c r="H2476" s="23"/>
      <c r="I2476" s="23"/>
      <c r="J2476" s="23"/>
      <c r="K2476" s="91"/>
      <c r="L2476" s="91"/>
      <c r="M2476" s="91"/>
      <c r="N2476" s="91"/>
      <c r="O2476" s="91"/>
      <c r="P2476" s="91"/>
      <c r="Q2476" s="91"/>
      <c r="R2476" s="91"/>
    </row>
    <row r="2477" spans="2:18" s="92" customFormat="1" ht="15" customHeight="1" x14ac:dyDescent="0.25">
      <c r="B2477" s="173"/>
      <c r="C2477" s="174"/>
      <c r="D2477" s="175"/>
      <c r="E2477" s="176"/>
      <c r="F2477" s="176"/>
      <c r="G2477" s="23"/>
      <c r="H2477" s="23"/>
      <c r="I2477" s="23"/>
      <c r="J2477" s="23"/>
      <c r="K2477" s="91"/>
      <c r="L2477" s="91"/>
      <c r="M2477" s="91"/>
      <c r="N2477" s="91"/>
      <c r="O2477" s="91"/>
      <c r="P2477" s="91"/>
      <c r="Q2477" s="91"/>
      <c r="R2477" s="91"/>
    </row>
    <row r="2478" spans="2:18" s="92" customFormat="1" ht="15" customHeight="1" x14ac:dyDescent="0.25">
      <c r="B2478" s="173"/>
      <c r="C2478" s="174"/>
      <c r="D2478" s="175"/>
      <c r="E2478" s="176"/>
      <c r="F2478" s="176"/>
      <c r="G2478" s="23"/>
      <c r="H2478" s="23"/>
      <c r="I2478" s="23"/>
      <c r="J2478" s="23"/>
      <c r="K2478" s="91"/>
      <c r="L2478" s="91"/>
      <c r="M2478" s="91"/>
      <c r="N2478" s="91"/>
      <c r="O2478" s="91"/>
      <c r="P2478" s="91"/>
      <c r="Q2478" s="91"/>
      <c r="R2478" s="91"/>
    </row>
    <row r="2479" spans="2:18" s="92" customFormat="1" ht="15" customHeight="1" x14ac:dyDescent="0.25">
      <c r="B2479" s="173"/>
      <c r="C2479" s="174"/>
      <c r="D2479" s="175"/>
      <c r="E2479" s="176"/>
      <c r="F2479" s="176"/>
      <c r="G2479" s="23"/>
      <c r="H2479" s="23"/>
      <c r="I2479" s="23"/>
      <c r="J2479" s="23"/>
      <c r="K2479" s="91"/>
      <c r="L2479" s="91"/>
      <c r="M2479" s="91"/>
      <c r="N2479" s="91"/>
      <c r="O2479" s="91"/>
      <c r="P2479" s="91"/>
      <c r="Q2479" s="91"/>
      <c r="R2479" s="91"/>
    </row>
    <row r="2480" spans="2:18" s="92" customFormat="1" ht="15" customHeight="1" x14ac:dyDescent="0.25">
      <c r="B2480" s="173"/>
      <c r="C2480" s="174"/>
      <c r="D2480" s="175"/>
      <c r="E2480" s="176"/>
      <c r="F2480" s="176"/>
      <c r="G2480" s="23"/>
      <c r="H2480" s="23"/>
      <c r="I2480" s="23"/>
      <c r="J2480" s="23"/>
      <c r="K2480" s="91"/>
      <c r="L2480" s="91"/>
      <c r="M2480" s="91"/>
      <c r="N2480" s="91"/>
      <c r="O2480" s="91"/>
      <c r="P2480" s="91"/>
      <c r="Q2480" s="91"/>
      <c r="R2480" s="91"/>
    </row>
    <row r="2481" spans="2:18" s="92" customFormat="1" ht="15" customHeight="1" x14ac:dyDescent="0.25">
      <c r="B2481" s="173"/>
      <c r="C2481" s="174"/>
      <c r="D2481" s="175"/>
      <c r="E2481" s="176"/>
      <c r="F2481" s="176"/>
      <c r="G2481" s="23"/>
      <c r="H2481" s="23"/>
      <c r="I2481" s="23"/>
      <c r="J2481" s="23"/>
      <c r="K2481" s="91"/>
      <c r="L2481" s="91"/>
      <c r="M2481" s="91"/>
      <c r="N2481" s="91"/>
      <c r="O2481" s="91"/>
      <c r="P2481" s="91"/>
      <c r="Q2481" s="91"/>
      <c r="R2481" s="91"/>
    </row>
    <row r="2482" spans="2:18" s="92" customFormat="1" ht="15" customHeight="1" x14ac:dyDescent="0.25">
      <c r="B2482" s="173"/>
      <c r="C2482" s="174"/>
      <c r="D2482" s="175"/>
      <c r="E2482" s="176"/>
      <c r="F2482" s="176"/>
      <c r="G2482" s="23"/>
      <c r="H2482" s="23"/>
      <c r="I2482" s="23"/>
      <c r="J2482" s="23"/>
      <c r="K2482" s="91"/>
      <c r="L2482" s="91"/>
      <c r="M2482" s="91"/>
      <c r="N2482" s="91"/>
      <c r="O2482" s="91"/>
      <c r="P2482" s="91"/>
      <c r="Q2482" s="91"/>
      <c r="R2482" s="91"/>
    </row>
    <row r="2483" spans="2:18" s="92" customFormat="1" ht="15" customHeight="1" x14ac:dyDescent="0.25">
      <c r="B2483" s="173"/>
      <c r="C2483" s="174"/>
      <c r="D2483" s="175"/>
      <c r="E2483" s="176"/>
      <c r="F2483" s="176"/>
      <c r="G2483" s="23"/>
      <c r="H2483" s="23"/>
      <c r="I2483" s="23"/>
      <c r="J2483" s="23"/>
      <c r="K2483" s="91"/>
      <c r="L2483" s="91"/>
      <c r="M2483" s="91"/>
      <c r="N2483" s="91"/>
      <c r="O2483" s="91"/>
      <c r="P2483" s="91"/>
      <c r="Q2483" s="91"/>
      <c r="R2483" s="91"/>
    </row>
    <row r="2484" spans="2:18" s="92" customFormat="1" ht="15" customHeight="1" x14ac:dyDescent="0.25">
      <c r="B2484" s="173"/>
      <c r="C2484" s="174"/>
      <c r="D2484" s="175"/>
      <c r="E2484" s="176"/>
      <c r="F2484" s="176"/>
      <c r="G2484" s="23"/>
      <c r="H2484" s="23"/>
      <c r="I2484" s="23"/>
      <c r="J2484" s="23"/>
      <c r="K2484" s="91"/>
      <c r="L2484" s="91"/>
      <c r="M2484" s="91"/>
      <c r="N2484" s="91"/>
      <c r="O2484" s="91"/>
      <c r="P2484" s="91"/>
      <c r="Q2484" s="91"/>
      <c r="R2484" s="91"/>
    </row>
    <row r="2485" spans="2:18" s="92" customFormat="1" ht="15" customHeight="1" x14ac:dyDescent="0.25">
      <c r="B2485" s="173"/>
      <c r="C2485" s="174"/>
      <c r="D2485" s="175"/>
      <c r="E2485" s="176"/>
      <c r="F2485" s="176"/>
      <c r="G2485" s="23"/>
      <c r="H2485" s="23"/>
      <c r="I2485" s="23"/>
      <c r="J2485" s="23"/>
      <c r="K2485" s="91"/>
      <c r="L2485" s="91"/>
      <c r="M2485" s="91"/>
      <c r="N2485" s="91"/>
      <c r="O2485" s="91"/>
      <c r="P2485" s="91"/>
      <c r="Q2485" s="91"/>
      <c r="R2485" s="91"/>
    </row>
    <row r="2486" spans="2:18" s="92" customFormat="1" ht="15" customHeight="1" x14ac:dyDescent="0.25">
      <c r="B2486" s="173"/>
      <c r="C2486" s="174"/>
      <c r="D2486" s="175"/>
      <c r="E2486" s="176"/>
      <c r="F2486" s="176"/>
      <c r="G2486" s="23"/>
      <c r="H2486" s="23"/>
      <c r="I2486" s="23"/>
      <c r="J2486" s="23"/>
      <c r="K2486" s="91"/>
      <c r="L2486" s="91"/>
      <c r="M2486" s="91"/>
      <c r="N2486" s="91"/>
      <c r="O2486" s="91"/>
      <c r="P2486" s="91"/>
      <c r="Q2486" s="91"/>
      <c r="R2486" s="91"/>
    </row>
    <row r="2487" spans="2:18" s="92" customFormat="1" ht="15" customHeight="1" x14ac:dyDescent="0.25">
      <c r="B2487" s="173"/>
      <c r="C2487" s="174"/>
      <c r="D2487" s="175"/>
      <c r="E2487" s="176"/>
      <c r="F2487" s="176"/>
      <c r="G2487" s="23"/>
      <c r="H2487" s="23"/>
      <c r="I2487" s="23"/>
      <c r="J2487" s="23"/>
      <c r="K2487" s="91"/>
      <c r="L2487" s="91"/>
      <c r="M2487" s="91"/>
      <c r="N2487" s="91"/>
      <c r="O2487" s="91"/>
      <c r="P2487" s="91"/>
      <c r="Q2487" s="91"/>
      <c r="R2487" s="91"/>
    </row>
    <row r="2488" spans="2:18" s="92" customFormat="1" ht="15" customHeight="1" x14ac:dyDescent="0.25">
      <c r="B2488" s="173"/>
      <c r="C2488" s="174"/>
      <c r="D2488" s="175"/>
      <c r="E2488" s="176"/>
      <c r="F2488" s="176"/>
      <c r="G2488" s="23"/>
      <c r="H2488" s="23"/>
      <c r="I2488" s="23"/>
      <c r="J2488" s="23"/>
      <c r="K2488" s="91"/>
      <c r="L2488" s="91"/>
      <c r="M2488" s="91"/>
      <c r="N2488" s="91"/>
      <c r="O2488" s="91"/>
      <c r="P2488" s="91"/>
      <c r="Q2488" s="91"/>
      <c r="R2488" s="91"/>
    </row>
    <row r="2489" spans="2:18" s="92" customFormat="1" ht="15" customHeight="1" x14ac:dyDescent="0.25">
      <c r="B2489" s="173"/>
      <c r="C2489" s="174"/>
      <c r="D2489" s="175"/>
      <c r="E2489" s="176"/>
      <c r="F2489" s="176"/>
      <c r="G2489" s="23"/>
      <c r="H2489" s="23"/>
      <c r="I2489" s="23"/>
      <c r="J2489" s="23"/>
      <c r="K2489" s="91"/>
      <c r="L2489" s="91"/>
      <c r="M2489" s="91"/>
      <c r="N2489" s="91"/>
      <c r="O2489" s="91"/>
      <c r="P2489" s="91"/>
      <c r="Q2489" s="91"/>
      <c r="R2489" s="91"/>
    </row>
    <row r="2490" spans="2:18" s="92" customFormat="1" ht="15" customHeight="1" x14ac:dyDescent="0.25">
      <c r="B2490" s="173"/>
      <c r="C2490" s="174"/>
      <c r="D2490" s="175"/>
      <c r="E2490" s="176"/>
      <c r="F2490" s="176"/>
      <c r="G2490" s="23"/>
      <c r="H2490" s="23"/>
      <c r="I2490" s="23"/>
      <c r="J2490" s="23"/>
      <c r="K2490" s="91"/>
      <c r="L2490" s="91"/>
      <c r="M2490" s="91"/>
      <c r="N2490" s="91"/>
      <c r="O2490" s="91"/>
      <c r="P2490" s="91"/>
      <c r="Q2490" s="91"/>
      <c r="R2490" s="91"/>
    </row>
    <row r="2491" spans="2:18" s="92" customFormat="1" ht="15" customHeight="1" x14ac:dyDescent="0.25">
      <c r="B2491" s="173"/>
      <c r="C2491" s="174"/>
      <c r="D2491" s="175"/>
      <c r="E2491" s="176"/>
      <c r="F2491" s="176"/>
      <c r="G2491" s="23"/>
      <c r="H2491" s="23"/>
      <c r="I2491" s="23"/>
      <c r="J2491" s="23"/>
      <c r="K2491" s="91"/>
      <c r="L2491" s="91"/>
      <c r="M2491" s="91"/>
      <c r="N2491" s="91"/>
      <c r="O2491" s="91"/>
      <c r="P2491" s="91"/>
      <c r="Q2491" s="91"/>
      <c r="R2491" s="91"/>
    </row>
    <row r="2492" spans="2:18" s="92" customFormat="1" ht="15" customHeight="1" x14ac:dyDescent="0.25">
      <c r="B2492" s="173"/>
      <c r="C2492" s="174"/>
      <c r="D2492" s="175"/>
      <c r="E2492" s="176"/>
      <c r="F2492" s="176"/>
      <c r="G2492" s="23"/>
      <c r="H2492" s="23"/>
      <c r="I2492" s="23"/>
      <c r="J2492" s="23"/>
      <c r="K2492" s="91"/>
      <c r="L2492" s="91"/>
      <c r="M2492" s="91"/>
      <c r="N2492" s="91"/>
      <c r="O2492" s="91"/>
      <c r="P2492" s="91"/>
      <c r="Q2492" s="91"/>
      <c r="R2492" s="91"/>
    </row>
    <row r="2493" spans="2:18" s="92" customFormat="1" ht="15" customHeight="1" x14ac:dyDescent="0.25">
      <c r="B2493" s="173"/>
      <c r="C2493" s="174"/>
      <c r="D2493" s="175"/>
      <c r="E2493" s="176"/>
      <c r="F2493" s="176"/>
      <c r="G2493" s="23"/>
      <c r="H2493" s="23"/>
      <c r="I2493" s="23"/>
      <c r="J2493" s="23"/>
      <c r="K2493" s="91"/>
      <c r="L2493" s="91"/>
      <c r="M2493" s="91"/>
      <c r="N2493" s="91"/>
      <c r="O2493" s="91"/>
      <c r="P2493" s="91"/>
      <c r="Q2493" s="91"/>
      <c r="R2493" s="91"/>
    </row>
    <row r="2494" spans="2:18" s="92" customFormat="1" ht="15" customHeight="1" x14ac:dyDescent="0.25">
      <c r="B2494" s="173"/>
      <c r="C2494" s="174"/>
      <c r="D2494" s="175"/>
      <c r="E2494" s="176"/>
      <c r="F2494" s="176"/>
      <c r="G2494" s="23"/>
      <c r="H2494" s="23"/>
      <c r="I2494" s="23"/>
      <c r="J2494" s="23"/>
      <c r="K2494" s="91"/>
      <c r="L2494" s="91"/>
      <c r="M2494" s="91"/>
      <c r="N2494" s="91"/>
      <c r="O2494" s="91"/>
      <c r="P2494" s="91"/>
      <c r="Q2494" s="91"/>
      <c r="R2494" s="91"/>
    </row>
    <row r="2495" spans="2:18" s="92" customFormat="1" ht="15" customHeight="1" x14ac:dyDescent="0.25">
      <c r="B2495" s="173"/>
      <c r="C2495" s="174"/>
      <c r="D2495" s="175"/>
      <c r="E2495" s="176"/>
      <c r="F2495" s="176"/>
      <c r="G2495" s="23"/>
      <c r="H2495" s="23"/>
      <c r="I2495" s="23"/>
      <c r="J2495" s="23"/>
      <c r="K2495" s="91"/>
      <c r="L2495" s="91"/>
      <c r="M2495" s="91"/>
      <c r="N2495" s="91"/>
      <c r="O2495" s="91"/>
      <c r="P2495" s="91"/>
      <c r="Q2495" s="91"/>
      <c r="R2495" s="91"/>
    </row>
    <row r="2496" spans="2:18" s="92" customFormat="1" ht="15" customHeight="1" x14ac:dyDescent="0.25">
      <c r="B2496" s="173"/>
      <c r="C2496" s="174"/>
      <c r="D2496" s="175"/>
      <c r="E2496" s="176"/>
      <c r="F2496" s="176"/>
      <c r="G2496" s="23"/>
      <c r="H2496" s="23"/>
      <c r="I2496" s="23"/>
      <c r="J2496" s="23"/>
      <c r="K2496" s="91"/>
      <c r="L2496" s="91"/>
      <c r="M2496" s="91"/>
      <c r="N2496" s="91"/>
      <c r="O2496" s="91"/>
      <c r="P2496" s="91"/>
      <c r="Q2496" s="91"/>
      <c r="R2496" s="91"/>
    </row>
    <row r="2497" spans="2:18" s="92" customFormat="1" ht="15" customHeight="1" x14ac:dyDescent="0.25">
      <c r="B2497" s="173"/>
      <c r="C2497" s="174"/>
      <c r="D2497" s="175"/>
      <c r="E2497" s="176"/>
      <c r="F2497" s="176"/>
      <c r="G2497" s="23"/>
      <c r="H2497" s="23"/>
      <c r="I2497" s="23"/>
      <c r="J2497" s="23"/>
      <c r="K2497" s="91"/>
      <c r="L2497" s="91"/>
      <c r="M2497" s="91"/>
      <c r="N2497" s="91"/>
      <c r="O2497" s="91"/>
      <c r="P2497" s="91"/>
      <c r="Q2497" s="91"/>
      <c r="R2497" s="91"/>
    </row>
    <row r="2498" spans="2:18" s="92" customFormat="1" ht="15" customHeight="1" x14ac:dyDescent="0.25">
      <c r="B2498" s="173"/>
      <c r="C2498" s="174"/>
      <c r="D2498" s="175"/>
      <c r="E2498" s="176"/>
      <c r="F2498" s="176"/>
      <c r="G2498" s="23"/>
      <c r="H2498" s="23"/>
      <c r="I2498" s="23"/>
      <c r="J2498" s="23"/>
      <c r="K2498" s="91"/>
      <c r="L2498" s="91"/>
      <c r="M2498" s="91"/>
      <c r="N2498" s="91"/>
      <c r="O2498" s="91"/>
      <c r="P2498" s="91"/>
      <c r="Q2498" s="91"/>
      <c r="R2498" s="91"/>
    </row>
    <row r="2499" spans="2:18" s="92" customFormat="1" ht="15" customHeight="1" x14ac:dyDescent="0.25">
      <c r="B2499" s="173"/>
      <c r="C2499" s="174"/>
      <c r="D2499" s="175"/>
      <c r="E2499" s="176"/>
      <c r="F2499" s="176"/>
      <c r="G2499" s="23"/>
      <c r="H2499" s="23"/>
      <c r="I2499" s="23"/>
      <c r="J2499" s="23"/>
      <c r="K2499" s="91"/>
      <c r="L2499" s="91"/>
      <c r="M2499" s="91"/>
      <c r="N2499" s="91"/>
      <c r="O2499" s="91"/>
      <c r="P2499" s="91"/>
      <c r="Q2499" s="91"/>
      <c r="R2499" s="91"/>
    </row>
    <row r="2500" spans="2:18" s="92" customFormat="1" ht="15" customHeight="1" x14ac:dyDescent="0.25">
      <c r="B2500" s="173"/>
      <c r="C2500" s="174"/>
      <c r="D2500" s="175"/>
      <c r="E2500" s="176"/>
      <c r="F2500" s="176"/>
      <c r="G2500" s="23"/>
      <c r="H2500" s="23"/>
      <c r="I2500" s="23"/>
      <c r="J2500" s="23"/>
      <c r="K2500" s="91"/>
      <c r="L2500" s="91"/>
      <c r="M2500" s="91"/>
      <c r="N2500" s="91"/>
      <c r="O2500" s="91"/>
      <c r="P2500" s="91"/>
      <c r="Q2500" s="91"/>
      <c r="R2500" s="91"/>
    </row>
    <row r="2501" spans="2:18" s="92" customFormat="1" ht="15" customHeight="1" x14ac:dyDescent="0.25">
      <c r="B2501" s="173"/>
      <c r="C2501" s="174"/>
      <c r="D2501" s="175"/>
      <c r="E2501" s="176"/>
      <c r="F2501" s="176"/>
      <c r="G2501" s="23"/>
      <c r="H2501" s="23"/>
      <c r="I2501" s="23"/>
      <c r="J2501" s="23"/>
      <c r="K2501" s="91"/>
      <c r="L2501" s="91"/>
      <c r="M2501" s="91"/>
      <c r="N2501" s="91"/>
      <c r="O2501" s="91"/>
      <c r="P2501" s="91"/>
      <c r="Q2501" s="91"/>
      <c r="R2501" s="91"/>
    </row>
    <row r="2502" spans="2:18" s="92" customFormat="1" ht="15" customHeight="1" x14ac:dyDescent="0.25">
      <c r="B2502" s="173"/>
      <c r="C2502" s="174"/>
      <c r="D2502" s="175"/>
      <c r="E2502" s="176"/>
      <c r="F2502" s="176"/>
      <c r="G2502" s="23"/>
      <c r="H2502" s="23"/>
      <c r="I2502" s="23"/>
      <c r="J2502" s="23"/>
      <c r="K2502" s="91"/>
      <c r="L2502" s="91"/>
      <c r="M2502" s="91"/>
      <c r="N2502" s="91"/>
      <c r="O2502" s="91"/>
      <c r="P2502" s="91"/>
      <c r="Q2502" s="91"/>
      <c r="R2502" s="91"/>
    </row>
    <row r="2503" spans="2:18" s="92" customFormat="1" ht="15" customHeight="1" x14ac:dyDescent="0.25">
      <c r="B2503" s="173"/>
      <c r="C2503" s="174"/>
      <c r="D2503" s="175"/>
      <c r="E2503" s="176"/>
      <c r="F2503" s="176"/>
      <c r="G2503" s="23"/>
      <c r="H2503" s="23"/>
      <c r="I2503" s="23"/>
      <c r="J2503" s="23"/>
      <c r="K2503" s="91"/>
      <c r="L2503" s="91"/>
      <c r="M2503" s="91"/>
      <c r="N2503" s="91"/>
      <c r="O2503" s="91"/>
      <c r="P2503" s="91"/>
      <c r="Q2503" s="91"/>
      <c r="R2503" s="91"/>
    </row>
    <row r="2504" spans="2:18" s="92" customFormat="1" ht="15" customHeight="1" x14ac:dyDescent="0.25">
      <c r="B2504" s="173"/>
      <c r="C2504" s="174"/>
      <c r="D2504" s="175"/>
      <c r="E2504" s="176"/>
      <c r="F2504" s="176"/>
      <c r="G2504" s="23"/>
      <c r="H2504" s="23"/>
      <c r="I2504" s="23"/>
      <c r="J2504" s="23"/>
      <c r="K2504" s="91"/>
      <c r="L2504" s="91"/>
      <c r="M2504" s="91"/>
      <c r="N2504" s="91"/>
      <c r="O2504" s="91"/>
      <c r="P2504" s="91"/>
      <c r="Q2504" s="91"/>
      <c r="R2504" s="91"/>
    </row>
    <row r="2505" spans="2:18" s="92" customFormat="1" ht="15" customHeight="1" x14ac:dyDescent="0.25">
      <c r="B2505" s="173"/>
      <c r="C2505" s="174"/>
      <c r="D2505" s="175"/>
      <c r="E2505" s="176"/>
      <c r="F2505" s="176"/>
      <c r="G2505" s="23"/>
      <c r="H2505" s="23"/>
      <c r="I2505" s="23"/>
      <c r="J2505" s="23"/>
      <c r="K2505" s="91"/>
      <c r="L2505" s="91"/>
      <c r="M2505" s="91"/>
      <c r="N2505" s="91"/>
      <c r="O2505" s="91"/>
      <c r="P2505" s="91"/>
      <c r="Q2505" s="91"/>
      <c r="R2505" s="91"/>
    </row>
    <row r="2506" spans="2:18" s="92" customFormat="1" ht="15" customHeight="1" x14ac:dyDescent="0.25">
      <c r="B2506" s="173"/>
      <c r="C2506" s="174"/>
      <c r="D2506" s="175"/>
      <c r="E2506" s="176"/>
      <c r="F2506" s="176"/>
      <c r="G2506" s="23"/>
      <c r="H2506" s="23"/>
      <c r="I2506" s="23"/>
      <c r="J2506" s="23"/>
      <c r="K2506" s="91"/>
      <c r="L2506" s="91"/>
      <c r="M2506" s="91"/>
      <c r="N2506" s="91"/>
      <c r="O2506" s="91"/>
      <c r="P2506" s="91"/>
      <c r="Q2506" s="91"/>
      <c r="R2506" s="91"/>
    </row>
    <row r="2507" spans="2:18" s="92" customFormat="1" ht="15" customHeight="1" x14ac:dyDescent="0.25">
      <c r="B2507" s="173"/>
      <c r="C2507" s="174"/>
      <c r="D2507" s="175"/>
      <c r="E2507" s="176"/>
      <c r="F2507" s="176"/>
      <c r="G2507" s="23"/>
      <c r="H2507" s="23"/>
      <c r="I2507" s="23"/>
      <c r="J2507" s="23"/>
      <c r="K2507" s="91"/>
      <c r="L2507" s="91"/>
      <c r="M2507" s="91"/>
      <c r="N2507" s="91"/>
      <c r="O2507" s="91"/>
      <c r="P2507" s="91"/>
      <c r="Q2507" s="91"/>
      <c r="R2507" s="91"/>
    </row>
    <row r="2508" spans="2:18" s="92" customFormat="1" ht="15" customHeight="1" x14ac:dyDescent="0.25">
      <c r="B2508" s="173"/>
      <c r="C2508" s="174"/>
      <c r="D2508" s="175"/>
      <c r="E2508" s="176"/>
      <c r="F2508" s="176"/>
      <c r="G2508" s="23"/>
      <c r="H2508" s="23"/>
      <c r="I2508" s="23"/>
      <c r="J2508" s="23"/>
      <c r="K2508" s="91"/>
      <c r="L2508" s="91"/>
      <c r="M2508" s="91"/>
      <c r="N2508" s="91"/>
      <c r="O2508" s="91"/>
      <c r="P2508" s="91"/>
      <c r="Q2508" s="91"/>
      <c r="R2508" s="91"/>
    </row>
    <row r="2509" spans="2:18" s="92" customFormat="1" ht="15" customHeight="1" x14ac:dyDescent="0.25">
      <c r="B2509" s="173"/>
      <c r="C2509" s="174"/>
      <c r="D2509" s="175"/>
      <c r="E2509" s="176"/>
      <c r="F2509" s="176"/>
      <c r="G2509" s="23"/>
      <c r="H2509" s="23"/>
      <c r="I2509" s="23"/>
      <c r="J2509" s="23"/>
      <c r="K2509" s="91"/>
      <c r="L2509" s="91"/>
      <c r="M2509" s="91"/>
      <c r="N2509" s="91"/>
      <c r="O2509" s="91"/>
      <c r="P2509" s="91"/>
      <c r="Q2509" s="91"/>
      <c r="R2509" s="91"/>
    </row>
    <row r="2510" spans="2:18" s="92" customFormat="1" ht="15" customHeight="1" x14ac:dyDescent="0.25">
      <c r="B2510" s="173"/>
      <c r="C2510" s="174"/>
      <c r="D2510" s="175"/>
      <c r="E2510" s="176"/>
      <c r="F2510" s="176"/>
      <c r="G2510" s="23"/>
      <c r="H2510" s="23"/>
      <c r="I2510" s="23"/>
      <c r="J2510" s="23"/>
      <c r="K2510" s="91"/>
      <c r="L2510" s="91"/>
      <c r="M2510" s="91"/>
      <c r="N2510" s="91"/>
      <c r="O2510" s="91"/>
      <c r="P2510" s="91"/>
      <c r="Q2510" s="91"/>
      <c r="R2510" s="91"/>
    </row>
    <row r="2511" spans="2:18" s="92" customFormat="1" ht="15" customHeight="1" x14ac:dyDescent="0.25">
      <c r="B2511" s="173"/>
      <c r="C2511" s="174"/>
      <c r="D2511" s="175"/>
      <c r="E2511" s="176"/>
      <c r="F2511" s="176"/>
      <c r="G2511" s="23"/>
      <c r="H2511" s="23"/>
      <c r="I2511" s="23"/>
      <c r="J2511" s="23"/>
      <c r="K2511" s="91"/>
      <c r="L2511" s="91"/>
      <c r="M2511" s="91"/>
      <c r="N2511" s="91"/>
      <c r="O2511" s="91"/>
      <c r="P2511" s="91"/>
      <c r="Q2511" s="91"/>
      <c r="R2511" s="91"/>
    </row>
    <row r="2512" spans="2:18" s="92" customFormat="1" ht="15" customHeight="1" x14ac:dyDescent="0.25">
      <c r="B2512" s="173"/>
      <c r="C2512" s="174"/>
      <c r="D2512" s="175"/>
      <c r="E2512" s="176"/>
      <c r="F2512" s="176"/>
      <c r="G2512" s="23"/>
      <c r="H2512" s="23"/>
      <c r="I2512" s="23"/>
      <c r="J2512" s="23"/>
      <c r="K2512" s="91"/>
      <c r="L2512" s="91"/>
      <c r="M2512" s="91"/>
      <c r="N2512" s="91"/>
      <c r="O2512" s="91"/>
      <c r="P2512" s="91"/>
      <c r="Q2512" s="91"/>
      <c r="R2512" s="91"/>
    </row>
    <row r="2513" spans="2:18" s="92" customFormat="1" ht="15" customHeight="1" x14ac:dyDescent="0.25">
      <c r="B2513" s="173"/>
      <c r="C2513" s="174"/>
      <c r="D2513" s="175"/>
      <c r="E2513" s="176"/>
      <c r="F2513" s="176"/>
      <c r="G2513" s="23"/>
      <c r="H2513" s="23"/>
      <c r="I2513" s="23"/>
      <c r="J2513" s="23"/>
      <c r="K2513" s="91"/>
      <c r="L2513" s="91"/>
      <c r="M2513" s="91"/>
      <c r="N2513" s="91"/>
      <c r="O2513" s="91"/>
      <c r="P2513" s="91"/>
      <c r="Q2513" s="91"/>
      <c r="R2513" s="91"/>
    </row>
    <row r="2514" spans="2:18" s="92" customFormat="1" ht="15" customHeight="1" x14ac:dyDescent="0.25">
      <c r="B2514" s="173"/>
      <c r="C2514" s="174"/>
      <c r="D2514" s="175"/>
      <c r="E2514" s="176"/>
      <c r="F2514" s="176"/>
      <c r="G2514" s="23"/>
      <c r="H2514" s="23"/>
      <c r="I2514" s="23"/>
      <c r="J2514" s="23"/>
      <c r="K2514" s="91"/>
      <c r="L2514" s="91"/>
      <c r="M2514" s="91"/>
      <c r="N2514" s="91"/>
      <c r="O2514" s="91"/>
      <c r="P2514" s="91"/>
      <c r="Q2514" s="91"/>
      <c r="R2514" s="91"/>
    </row>
    <row r="2515" spans="2:18" s="92" customFormat="1" ht="15" customHeight="1" x14ac:dyDescent="0.25">
      <c r="B2515" s="173"/>
      <c r="C2515" s="174"/>
      <c r="D2515" s="175"/>
      <c r="E2515" s="176"/>
      <c r="F2515" s="176"/>
      <c r="G2515" s="23"/>
      <c r="H2515" s="23"/>
      <c r="I2515" s="23"/>
      <c r="J2515" s="23"/>
      <c r="K2515" s="91"/>
      <c r="L2515" s="91"/>
      <c r="M2515" s="91"/>
      <c r="N2515" s="91"/>
      <c r="O2515" s="91"/>
      <c r="P2515" s="91"/>
      <c r="Q2515" s="91"/>
      <c r="R2515" s="91"/>
    </row>
    <row r="2516" spans="2:18" s="92" customFormat="1" ht="15" customHeight="1" x14ac:dyDescent="0.25">
      <c r="B2516" s="173"/>
      <c r="C2516" s="174"/>
      <c r="D2516" s="175"/>
      <c r="E2516" s="176"/>
      <c r="F2516" s="176"/>
      <c r="G2516" s="23"/>
      <c r="H2516" s="23"/>
      <c r="I2516" s="23"/>
      <c r="J2516" s="23"/>
      <c r="K2516" s="91"/>
      <c r="L2516" s="91"/>
      <c r="M2516" s="91"/>
      <c r="N2516" s="91"/>
      <c r="O2516" s="91"/>
      <c r="P2516" s="91"/>
      <c r="Q2516" s="91"/>
      <c r="R2516" s="91"/>
    </row>
    <row r="2517" spans="2:18" s="92" customFormat="1" ht="15" customHeight="1" x14ac:dyDescent="0.25">
      <c r="B2517" s="173"/>
      <c r="C2517" s="174"/>
      <c r="D2517" s="175"/>
      <c r="E2517" s="176"/>
      <c r="F2517" s="176"/>
      <c r="G2517" s="23"/>
      <c r="H2517" s="23"/>
      <c r="I2517" s="23"/>
      <c r="J2517" s="23"/>
      <c r="K2517" s="91"/>
      <c r="L2517" s="91"/>
      <c r="M2517" s="91"/>
      <c r="N2517" s="91"/>
      <c r="O2517" s="91"/>
      <c r="P2517" s="91"/>
      <c r="Q2517" s="91"/>
      <c r="R2517" s="91"/>
    </row>
    <row r="2518" spans="2:18" s="92" customFormat="1" ht="15" customHeight="1" x14ac:dyDescent="0.25">
      <c r="B2518" s="173"/>
      <c r="C2518" s="174"/>
      <c r="D2518" s="175"/>
      <c r="E2518" s="176"/>
      <c r="F2518" s="176"/>
      <c r="G2518" s="23"/>
      <c r="H2518" s="23"/>
      <c r="I2518" s="23"/>
      <c r="J2518" s="23"/>
      <c r="K2518" s="91"/>
      <c r="L2518" s="91"/>
      <c r="M2518" s="91"/>
      <c r="N2518" s="91"/>
      <c r="O2518" s="91"/>
      <c r="P2518" s="91"/>
      <c r="Q2518" s="91"/>
      <c r="R2518" s="91"/>
    </row>
    <row r="2519" spans="2:18" s="92" customFormat="1" ht="15" customHeight="1" x14ac:dyDescent="0.25">
      <c r="B2519" s="173"/>
      <c r="C2519" s="174"/>
      <c r="D2519" s="175"/>
      <c r="E2519" s="176"/>
      <c r="F2519" s="176"/>
      <c r="G2519" s="23"/>
      <c r="H2519" s="23"/>
      <c r="I2519" s="23"/>
      <c r="J2519" s="23"/>
      <c r="K2519" s="91"/>
      <c r="L2519" s="91"/>
      <c r="M2519" s="91"/>
      <c r="N2519" s="91"/>
      <c r="O2519" s="91"/>
      <c r="P2519" s="91"/>
      <c r="Q2519" s="91"/>
      <c r="R2519" s="91"/>
    </row>
    <row r="2520" spans="2:18" s="92" customFormat="1" ht="15" customHeight="1" x14ac:dyDescent="0.25">
      <c r="B2520" s="173"/>
      <c r="C2520" s="174"/>
      <c r="D2520" s="175"/>
      <c r="E2520" s="176"/>
      <c r="F2520" s="176"/>
      <c r="G2520" s="23"/>
      <c r="H2520" s="23"/>
      <c r="I2520" s="23"/>
      <c r="J2520" s="23"/>
      <c r="K2520" s="91"/>
      <c r="L2520" s="91"/>
      <c r="M2520" s="91"/>
      <c r="N2520" s="91"/>
      <c r="O2520" s="91"/>
      <c r="P2520" s="91"/>
      <c r="Q2520" s="91"/>
      <c r="R2520" s="91"/>
    </row>
    <row r="2521" spans="2:18" s="92" customFormat="1" ht="15" customHeight="1" x14ac:dyDescent="0.25">
      <c r="B2521" s="173"/>
      <c r="C2521" s="174"/>
      <c r="D2521" s="175"/>
      <c r="E2521" s="176"/>
      <c r="F2521" s="176"/>
      <c r="G2521" s="23"/>
      <c r="H2521" s="23"/>
      <c r="I2521" s="23"/>
      <c r="J2521" s="23"/>
      <c r="K2521" s="91"/>
      <c r="L2521" s="91"/>
      <c r="M2521" s="91"/>
      <c r="N2521" s="91"/>
      <c r="O2521" s="91"/>
      <c r="P2521" s="91"/>
      <c r="Q2521" s="91"/>
      <c r="R2521" s="91"/>
    </row>
    <row r="2522" spans="2:18" s="92" customFormat="1" ht="15" customHeight="1" x14ac:dyDescent="0.25">
      <c r="B2522" s="173"/>
      <c r="C2522" s="174"/>
      <c r="D2522" s="175"/>
      <c r="E2522" s="176"/>
      <c r="F2522" s="176"/>
      <c r="G2522" s="23"/>
      <c r="H2522" s="23"/>
      <c r="I2522" s="23"/>
      <c r="J2522" s="23"/>
      <c r="K2522" s="91"/>
      <c r="L2522" s="91"/>
      <c r="M2522" s="91"/>
      <c r="N2522" s="91"/>
      <c r="O2522" s="91"/>
      <c r="P2522" s="91"/>
      <c r="Q2522" s="91"/>
      <c r="R2522" s="91"/>
    </row>
    <row r="2523" spans="2:18" s="92" customFormat="1" ht="15" customHeight="1" x14ac:dyDescent="0.25">
      <c r="B2523" s="173"/>
      <c r="C2523" s="174"/>
      <c r="D2523" s="175"/>
      <c r="E2523" s="176"/>
      <c r="F2523" s="176"/>
      <c r="G2523" s="23"/>
      <c r="H2523" s="23"/>
      <c r="I2523" s="23"/>
      <c r="J2523" s="23"/>
      <c r="K2523" s="91"/>
      <c r="L2523" s="91"/>
      <c r="M2523" s="91"/>
      <c r="N2523" s="91"/>
      <c r="O2523" s="91"/>
      <c r="P2523" s="91"/>
      <c r="Q2523" s="91"/>
      <c r="R2523" s="91"/>
    </row>
    <row r="2524" spans="2:18" s="92" customFormat="1" ht="15" customHeight="1" x14ac:dyDescent="0.25">
      <c r="B2524" s="173"/>
      <c r="C2524" s="174"/>
      <c r="D2524" s="175"/>
      <c r="E2524" s="176"/>
      <c r="F2524" s="176"/>
      <c r="G2524" s="23"/>
      <c r="H2524" s="23"/>
      <c r="I2524" s="23"/>
      <c r="J2524" s="23"/>
      <c r="K2524" s="91"/>
      <c r="L2524" s="91"/>
      <c r="M2524" s="91"/>
      <c r="N2524" s="91"/>
      <c r="O2524" s="91"/>
      <c r="P2524" s="91"/>
      <c r="Q2524" s="91"/>
      <c r="R2524" s="91"/>
    </row>
    <row r="2525" spans="2:18" s="92" customFormat="1" ht="15" customHeight="1" x14ac:dyDescent="0.25">
      <c r="B2525" s="173"/>
      <c r="C2525" s="174"/>
      <c r="D2525" s="175"/>
      <c r="E2525" s="176"/>
      <c r="F2525" s="176"/>
      <c r="G2525" s="23"/>
      <c r="H2525" s="23"/>
      <c r="I2525" s="23"/>
      <c r="J2525" s="23"/>
      <c r="K2525" s="91"/>
      <c r="L2525" s="91"/>
      <c r="M2525" s="91"/>
      <c r="N2525" s="91"/>
      <c r="O2525" s="91"/>
      <c r="P2525" s="91"/>
      <c r="Q2525" s="91"/>
      <c r="R2525" s="91"/>
    </row>
    <row r="2526" spans="2:18" s="92" customFormat="1" ht="15" customHeight="1" x14ac:dyDescent="0.25">
      <c r="B2526" s="173"/>
      <c r="C2526" s="174"/>
      <c r="D2526" s="175"/>
      <c r="E2526" s="176"/>
      <c r="F2526" s="176"/>
      <c r="G2526" s="23"/>
      <c r="H2526" s="23"/>
      <c r="I2526" s="23"/>
      <c r="J2526" s="23"/>
      <c r="K2526" s="91"/>
      <c r="L2526" s="91"/>
      <c r="M2526" s="91"/>
      <c r="N2526" s="91"/>
      <c r="O2526" s="91"/>
      <c r="P2526" s="91"/>
      <c r="Q2526" s="91"/>
      <c r="R2526" s="91"/>
    </row>
    <row r="2527" spans="2:18" s="92" customFormat="1" ht="15" customHeight="1" x14ac:dyDescent="0.25">
      <c r="B2527" s="173"/>
      <c r="C2527" s="174"/>
      <c r="D2527" s="175"/>
      <c r="E2527" s="176"/>
      <c r="F2527" s="176"/>
      <c r="G2527" s="23"/>
      <c r="H2527" s="23"/>
      <c r="I2527" s="23"/>
      <c r="J2527" s="23"/>
      <c r="K2527" s="91"/>
      <c r="L2527" s="91"/>
      <c r="M2527" s="91"/>
      <c r="N2527" s="91"/>
      <c r="O2527" s="91"/>
      <c r="P2527" s="91"/>
      <c r="Q2527" s="91"/>
      <c r="R2527" s="91"/>
    </row>
    <row r="2528" spans="2:18" s="92" customFormat="1" ht="15" customHeight="1" x14ac:dyDescent="0.25">
      <c r="B2528" s="173"/>
      <c r="C2528" s="174"/>
      <c r="D2528" s="175"/>
      <c r="E2528" s="176"/>
      <c r="F2528" s="176"/>
      <c r="G2528" s="23"/>
      <c r="H2528" s="23"/>
      <c r="I2528" s="23"/>
      <c r="J2528" s="23"/>
      <c r="K2528" s="91"/>
      <c r="L2528" s="91"/>
      <c r="M2528" s="91"/>
      <c r="N2528" s="91"/>
      <c r="O2528" s="91"/>
      <c r="P2528" s="91"/>
      <c r="Q2528" s="91"/>
      <c r="R2528" s="91"/>
    </row>
    <row r="2529" spans="2:18" s="92" customFormat="1" ht="15" customHeight="1" x14ac:dyDescent="0.25">
      <c r="B2529" s="173"/>
      <c r="C2529" s="174"/>
      <c r="D2529" s="175"/>
      <c r="E2529" s="176"/>
      <c r="F2529" s="176"/>
      <c r="G2529" s="23"/>
      <c r="H2529" s="23"/>
      <c r="I2529" s="23"/>
      <c r="J2529" s="23"/>
      <c r="K2529" s="91"/>
      <c r="L2529" s="91"/>
      <c r="M2529" s="91"/>
      <c r="N2529" s="91"/>
      <c r="O2529" s="91"/>
      <c r="P2529" s="91"/>
      <c r="Q2529" s="91"/>
      <c r="R2529" s="91"/>
    </row>
    <row r="2530" spans="2:18" s="92" customFormat="1" ht="15" customHeight="1" x14ac:dyDescent="0.25">
      <c r="B2530" s="173"/>
      <c r="C2530" s="174"/>
      <c r="D2530" s="175"/>
      <c r="E2530" s="176"/>
      <c r="F2530" s="176"/>
      <c r="G2530" s="23"/>
      <c r="H2530" s="23"/>
      <c r="I2530" s="23"/>
      <c r="J2530" s="23"/>
      <c r="K2530" s="91"/>
      <c r="L2530" s="91"/>
      <c r="M2530" s="91"/>
      <c r="N2530" s="91"/>
      <c r="O2530" s="91"/>
      <c r="P2530" s="91"/>
      <c r="Q2530" s="91"/>
      <c r="R2530" s="91"/>
    </row>
    <row r="2531" spans="2:18" s="92" customFormat="1" ht="15" customHeight="1" x14ac:dyDescent="0.25">
      <c r="B2531" s="173"/>
      <c r="C2531" s="174"/>
      <c r="D2531" s="175"/>
      <c r="E2531" s="176"/>
      <c r="F2531" s="176"/>
      <c r="G2531" s="23"/>
      <c r="H2531" s="23"/>
      <c r="I2531" s="23"/>
      <c r="J2531" s="23"/>
      <c r="K2531" s="91"/>
      <c r="L2531" s="91"/>
      <c r="M2531" s="91"/>
      <c r="N2531" s="91"/>
      <c r="O2531" s="91"/>
      <c r="P2531" s="91"/>
      <c r="Q2531" s="91"/>
      <c r="R2531" s="91"/>
    </row>
    <row r="2532" spans="2:18" s="92" customFormat="1" ht="15" customHeight="1" x14ac:dyDescent="0.25">
      <c r="B2532" s="173"/>
      <c r="C2532" s="174"/>
      <c r="D2532" s="175"/>
      <c r="E2532" s="176"/>
      <c r="F2532" s="176"/>
      <c r="G2532" s="23"/>
      <c r="H2532" s="23"/>
      <c r="I2532" s="23"/>
      <c r="J2532" s="23"/>
      <c r="K2532" s="91"/>
      <c r="L2532" s="91"/>
      <c r="M2532" s="91"/>
      <c r="N2532" s="91"/>
      <c r="O2532" s="91"/>
      <c r="P2532" s="91"/>
      <c r="Q2532" s="91"/>
      <c r="R2532" s="91"/>
    </row>
    <row r="2533" spans="2:18" s="92" customFormat="1" ht="15" customHeight="1" x14ac:dyDescent="0.25">
      <c r="B2533" s="173"/>
      <c r="C2533" s="174"/>
      <c r="D2533" s="175"/>
      <c r="E2533" s="176"/>
      <c r="F2533" s="176"/>
      <c r="G2533" s="23"/>
      <c r="H2533" s="23"/>
      <c r="I2533" s="23"/>
      <c r="J2533" s="23"/>
      <c r="K2533" s="91"/>
      <c r="L2533" s="91"/>
      <c r="M2533" s="91"/>
      <c r="N2533" s="91"/>
      <c r="O2533" s="91"/>
      <c r="P2533" s="91"/>
      <c r="Q2533" s="91"/>
      <c r="R2533" s="91"/>
    </row>
    <row r="2534" spans="2:18" s="92" customFormat="1" ht="15" customHeight="1" x14ac:dyDescent="0.25">
      <c r="B2534" s="173"/>
      <c r="C2534" s="174"/>
      <c r="D2534" s="175"/>
      <c r="E2534" s="176"/>
      <c r="F2534" s="176"/>
      <c r="G2534" s="23"/>
      <c r="H2534" s="23"/>
      <c r="I2534" s="23"/>
      <c r="J2534" s="23"/>
      <c r="K2534" s="91"/>
      <c r="L2534" s="91"/>
      <c r="M2534" s="91"/>
      <c r="N2534" s="91"/>
      <c r="O2534" s="91"/>
      <c r="P2534" s="91"/>
      <c r="Q2534" s="91"/>
      <c r="R2534" s="91"/>
    </row>
    <row r="2535" spans="2:18" s="92" customFormat="1" ht="15" customHeight="1" x14ac:dyDescent="0.25">
      <c r="B2535" s="173"/>
      <c r="C2535" s="174"/>
      <c r="D2535" s="175"/>
      <c r="E2535" s="176"/>
      <c r="F2535" s="176"/>
      <c r="G2535" s="23"/>
      <c r="H2535" s="23"/>
      <c r="I2535" s="23"/>
      <c r="J2535" s="23"/>
      <c r="K2535" s="91"/>
      <c r="L2535" s="91"/>
      <c r="M2535" s="91"/>
      <c r="N2535" s="91"/>
      <c r="O2535" s="91"/>
      <c r="P2535" s="91"/>
      <c r="Q2535" s="91"/>
      <c r="R2535" s="91"/>
    </row>
    <row r="2536" spans="2:18" s="92" customFormat="1" ht="15" customHeight="1" x14ac:dyDescent="0.25">
      <c r="B2536" s="173"/>
      <c r="C2536" s="174"/>
      <c r="D2536" s="175"/>
      <c r="E2536" s="176"/>
      <c r="F2536" s="176"/>
      <c r="G2536" s="23"/>
      <c r="H2536" s="23"/>
      <c r="I2536" s="23"/>
      <c r="J2536" s="23"/>
      <c r="K2536" s="91"/>
      <c r="L2536" s="91"/>
      <c r="M2536" s="91"/>
      <c r="N2536" s="91"/>
      <c r="O2536" s="91"/>
      <c r="P2536" s="91"/>
      <c r="Q2536" s="91"/>
      <c r="R2536" s="91"/>
    </row>
    <row r="2537" spans="2:18" s="92" customFormat="1" ht="15" customHeight="1" x14ac:dyDescent="0.25">
      <c r="B2537" s="173"/>
      <c r="C2537" s="174"/>
      <c r="D2537" s="175"/>
      <c r="E2537" s="176"/>
      <c r="F2537" s="176"/>
      <c r="G2537" s="23"/>
      <c r="H2537" s="23"/>
      <c r="I2537" s="23"/>
      <c r="J2537" s="23"/>
      <c r="K2537" s="91"/>
      <c r="L2537" s="91"/>
      <c r="M2537" s="91"/>
      <c r="N2537" s="91"/>
      <c r="O2537" s="91"/>
      <c r="P2537" s="91"/>
      <c r="Q2537" s="91"/>
      <c r="R2537" s="91"/>
    </row>
    <row r="2538" spans="2:18" s="92" customFormat="1" ht="15" customHeight="1" x14ac:dyDescent="0.25">
      <c r="B2538" s="173"/>
      <c r="C2538" s="174"/>
      <c r="D2538" s="175"/>
      <c r="E2538" s="176"/>
      <c r="F2538" s="176"/>
      <c r="G2538" s="23"/>
      <c r="H2538" s="23"/>
      <c r="I2538" s="23"/>
      <c r="J2538" s="23"/>
      <c r="K2538" s="91"/>
      <c r="L2538" s="91"/>
      <c r="M2538" s="91"/>
      <c r="N2538" s="91"/>
      <c r="O2538" s="91"/>
      <c r="P2538" s="91"/>
      <c r="Q2538" s="91"/>
      <c r="R2538" s="91"/>
    </row>
    <row r="2539" spans="2:18" s="92" customFormat="1" ht="15" customHeight="1" x14ac:dyDescent="0.25">
      <c r="B2539" s="173"/>
      <c r="C2539" s="174"/>
      <c r="D2539" s="175"/>
      <c r="E2539" s="176"/>
      <c r="F2539" s="176"/>
      <c r="G2539" s="23"/>
      <c r="H2539" s="23"/>
      <c r="I2539" s="23"/>
      <c r="J2539" s="23"/>
      <c r="K2539" s="91"/>
      <c r="L2539" s="91"/>
      <c r="M2539" s="91"/>
      <c r="N2539" s="91"/>
      <c r="O2539" s="91"/>
      <c r="P2539" s="91"/>
      <c r="Q2539" s="91"/>
      <c r="R2539" s="91"/>
    </row>
    <row r="2540" spans="2:18" s="92" customFormat="1" ht="15" customHeight="1" x14ac:dyDescent="0.25">
      <c r="B2540" s="173"/>
      <c r="C2540" s="174"/>
      <c r="D2540" s="175"/>
      <c r="E2540" s="176"/>
      <c r="F2540" s="176"/>
      <c r="G2540" s="23"/>
      <c r="H2540" s="23"/>
      <c r="I2540" s="23"/>
      <c r="J2540" s="23"/>
      <c r="K2540" s="91"/>
      <c r="L2540" s="91"/>
      <c r="M2540" s="91"/>
      <c r="N2540" s="91"/>
      <c r="O2540" s="91"/>
      <c r="P2540" s="91"/>
      <c r="Q2540" s="91"/>
      <c r="R2540" s="91"/>
    </row>
    <row r="2541" spans="2:18" s="92" customFormat="1" ht="15" customHeight="1" x14ac:dyDescent="0.25">
      <c r="B2541" s="173"/>
      <c r="C2541" s="174"/>
      <c r="D2541" s="175"/>
      <c r="E2541" s="176"/>
      <c r="F2541" s="176"/>
      <c r="G2541" s="23"/>
      <c r="H2541" s="23"/>
      <c r="I2541" s="23"/>
      <c r="J2541" s="23"/>
      <c r="K2541" s="91"/>
      <c r="L2541" s="91"/>
      <c r="M2541" s="91"/>
      <c r="N2541" s="91"/>
      <c r="O2541" s="91"/>
      <c r="P2541" s="91"/>
      <c r="Q2541" s="91"/>
      <c r="R2541" s="91"/>
    </row>
    <row r="2542" spans="2:18" s="92" customFormat="1" ht="15" customHeight="1" x14ac:dyDescent="0.25">
      <c r="B2542" s="173"/>
      <c r="C2542" s="174"/>
      <c r="D2542" s="175"/>
      <c r="E2542" s="176"/>
      <c r="F2542" s="176"/>
      <c r="G2542" s="23"/>
      <c r="H2542" s="23"/>
      <c r="I2542" s="23"/>
      <c r="J2542" s="23"/>
      <c r="K2542" s="91"/>
      <c r="L2542" s="91"/>
      <c r="M2542" s="91"/>
      <c r="N2542" s="91"/>
      <c r="O2542" s="91"/>
      <c r="P2542" s="91"/>
      <c r="Q2542" s="91"/>
      <c r="R2542" s="91"/>
    </row>
    <row r="2543" spans="2:18" s="92" customFormat="1" ht="15" customHeight="1" x14ac:dyDescent="0.25">
      <c r="B2543" s="173"/>
      <c r="C2543" s="174"/>
      <c r="D2543" s="175"/>
      <c r="E2543" s="176"/>
      <c r="F2543" s="176"/>
      <c r="G2543" s="23"/>
      <c r="H2543" s="23"/>
      <c r="I2543" s="23"/>
      <c r="J2543" s="23"/>
      <c r="K2543" s="91"/>
      <c r="L2543" s="91"/>
      <c r="M2543" s="91"/>
      <c r="N2543" s="91"/>
      <c r="O2543" s="91"/>
      <c r="P2543" s="91"/>
      <c r="Q2543" s="91"/>
      <c r="R2543" s="91"/>
    </row>
    <row r="2544" spans="2:18" s="92" customFormat="1" ht="15" customHeight="1" x14ac:dyDescent="0.25">
      <c r="B2544" s="173"/>
      <c r="C2544" s="174"/>
      <c r="D2544" s="175"/>
      <c r="E2544" s="176"/>
      <c r="F2544" s="176"/>
      <c r="G2544" s="23"/>
      <c r="H2544" s="23"/>
      <c r="I2544" s="23"/>
      <c r="J2544" s="23"/>
      <c r="K2544" s="91"/>
      <c r="L2544" s="91"/>
      <c r="M2544" s="91"/>
      <c r="N2544" s="91"/>
      <c r="O2544" s="91"/>
      <c r="P2544" s="91"/>
      <c r="Q2544" s="91"/>
      <c r="R2544" s="91"/>
    </row>
    <row r="2545" spans="2:18" s="92" customFormat="1" ht="15" customHeight="1" x14ac:dyDescent="0.25">
      <c r="B2545" s="173"/>
      <c r="C2545" s="174"/>
      <c r="D2545" s="175"/>
      <c r="E2545" s="176"/>
      <c r="F2545" s="176"/>
      <c r="G2545" s="23"/>
      <c r="H2545" s="23"/>
      <c r="I2545" s="23"/>
      <c r="J2545" s="23"/>
      <c r="K2545" s="91"/>
      <c r="L2545" s="91"/>
      <c r="M2545" s="91"/>
      <c r="N2545" s="91"/>
      <c r="O2545" s="91"/>
      <c r="P2545" s="91"/>
      <c r="Q2545" s="91"/>
      <c r="R2545" s="91"/>
    </row>
    <row r="2546" spans="2:18" s="92" customFormat="1" ht="15" customHeight="1" x14ac:dyDescent="0.25">
      <c r="B2546" s="173"/>
      <c r="C2546" s="174"/>
      <c r="D2546" s="175"/>
      <c r="E2546" s="176"/>
      <c r="F2546" s="176"/>
      <c r="G2546" s="23"/>
      <c r="H2546" s="23"/>
      <c r="I2546" s="23"/>
      <c r="J2546" s="23"/>
      <c r="K2546" s="91"/>
      <c r="L2546" s="91"/>
      <c r="M2546" s="91"/>
      <c r="N2546" s="91"/>
      <c r="O2546" s="91"/>
      <c r="P2546" s="91"/>
      <c r="Q2546" s="91"/>
      <c r="R2546" s="91"/>
    </row>
    <row r="2547" spans="2:18" s="92" customFormat="1" ht="15" customHeight="1" x14ac:dyDescent="0.25">
      <c r="B2547" s="173"/>
      <c r="C2547" s="174"/>
      <c r="D2547" s="175"/>
      <c r="E2547" s="176"/>
      <c r="F2547" s="176"/>
      <c r="G2547" s="23"/>
      <c r="H2547" s="23"/>
      <c r="I2547" s="23"/>
      <c r="J2547" s="23"/>
      <c r="K2547" s="91"/>
      <c r="L2547" s="91"/>
      <c r="M2547" s="91"/>
      <c r="N2547" s="91"/>
      <c r="O2547" s="91"/>
      <c r="P2547" s="91"/>
      <c r="Q2547" s="91"/>
      <c r="R2547" s="91"/>
    </row>
    <row r="2548" spans="2:18" s="92" customFormat="1" ht="15" customHeight="1" x14ac:dyDescent="0.25">
      <c r="B2548" s="173"/>
      <c r="C2548" s="174"/>
      <c r="D2548" s="175"/>
      <c r="E2548" s="176"/>
      <c r="F2548" s="176"/>
      <c r="G2548" s="23"/>
      <c r="H2548" s="23"/>
      <c r="I2548" s="23"/>
      <c r="J2548" s="23"/>
      <c r="K2548" s="91"/>
      <c r="L2548" s="91"/>
      <c r="M2548" s="91"/>
      <c r="N2548" s="91"/>
      <c r="O2548" s="91"/>
      <c r="P2548" s="91"/>
      <c r="Q2548" s="91"/>
      <c r="R2548" s="91"/>
    </row>
    <row r="2549" spans="2:18" s="92" customFormat="1" ht="15" customHeight="1" x14ac:dyDescent="0.25">
      <c r="B2549" s="173"/>
      <c r="C2549" s="174"/>
      <c r="D2549" s="175"/>
      <c r="E2549" s="176"/>
      <c r="F2549" s="176"/>
      <c r="G2549" s="23"/>
      <c r="H2549" s="23"/>
      <c r="I2549" s="23"/>
      <c r="J2549" s="23"/>
      <c r="K2549" s="91"/>
      <c r="L2549" s="91"/>
      <c r="M2549" s="91"/>
      <c r="N2549" s="91"/>
      <c r="O2549" s="91"/>
      <c r="P2549" s="91"/>
      <c r="Q2549" s="91"/>
      <c r="R2549" s="91"/>
    </row>
    <row r="2550" spans="2:18" s="92" customFormat="1" ht="15" customHeight="1" x14ac:dyDescent="0.25">
      <c r="B2550" s="173"/>
      <c r="C2550" s="174"/>
      <c r="D2550" s="175"/>
      <c r="E2550" s="176"/>
      <c r="F2550" s="176"/>
      <c r="G2550" s="23"/>
      <c r="H2550" s="23"/>
      <c r="I2550" s="23"/>
      <c r="J2550" s="23"/>
      <c r="K2550" s="91"/>
      <c r="L2550" s="91"/>
      <c r="M2550" s="91"/>
      <c r="N2550" s="91"/>
      <c r="O2550" s="91"/>
      <c r="P2550" s="91"/>
      <c r="Q2550" s="91"/>
      <c r="R2550" s="91"/>
    </row>
    <row r="2551" spans="2:18" s="92" customFormat="1" ht="15" customHeight="1" x14ac:dyDescent="0.25">
      <c r="B2551" s="173"/>
      <c r="C2551" s="174"/>
      <c r="D2551" s="175"/>
      <c r="E2551" s="176"/>
      <c r="F2551" s="176"/>
      <c r="G2551" s="23"/>
      <c r="H2551" s="23"/>
      <c r="I2551" s="23"/>
      <c r="J2551" s="23"/>
      <c r="K2551" s="91"/>
      <c r="L2551" s="91"/>
      <c r="M2551" s="91"/>
      <c r="N2551" s="91"/>
      <c r="O2551" s="91"/>
      <c r="P2551" s="91"/>
      <c r="Q2551" s="91"/>
      <c r="R2551" s="91"/>
    </row>
    <row r="2552" spans="2:18" s="92" customFormat="1" ht="15" customHeight="1" x14ac:dyDescent="0.25">
      <c r="B2552" s="173"/>
      <c r="C2552" s="174"/>
      <c r="D2552" s="175"/>
      <c r="E2552" s="176"/>
      <c r="F2552" s="176"/>
      <c r="G2552" s="23"/>
      <c r="H2552" s="23"/>
      <c r="I2552" s="23"/>
      <c r="J2552" s="23"/>
      <c r="K2552" s="91"/>
      <c r="L2552" s="91"/>
      <c r="M2552" s="91"/>
      <c r="N2552" s="91"/>
      <c r="O2552" s="91"/>
      <c r="P2552" s="91"/>
      <c r="Q2552" s="91"/>
      <c r="R2552" s="91"/>
    </row>
    <row r="2553" spans="2:18" s="92" customFormat="1" ht="15" customHeight="1" x14ac:dyDescent="0.25">
      <c r="B2553" s="173"/>
      <c r="C2553" s="174"/>
      <c r="D2553" s="175"/>
      <c r="E2553" s="176"/>
      <c r="F2553" s="176"/>
      <c r="G2553" s="23"/>
      <c r="H2553" s="23"/>
      <c r="I2553" s="23"/>
      <c r="J2553" s="23"/>
      <c r="K2553" s="91"/>
      <c r="L2553" s="91"/>
      <c r="M2553" s="91"/>
      <c r="N2553" s="91"/>
      <c r="O2553" s="91"/>
      <c r="P2553" s="91"/>
      <c r="Q2553" s="91"/>
      <c r="R2553" s="91"/>
    </row>
    <row r="2554" spans="2:18" s="92" customFormat="1" ht="15" customHeight="1" x14ac:dyDescent="0.25">
      <c r="B2554" s="173"/>
      <c r="C2554" s="174"/>
      <c r="D2554" s="175"/>
      <c r="E2554" s="176"/>
      <c r="F2554" s="176"/>
      <c r="G2554" s="23"/>
      <c r="H2554" s="23"/>
      <c r="I2554" s="23"/>
      <c r="J2554" s="23"/>
      <c r="K2554" s="91"/>
      <c r="L2554" s="91"/>
      <c r="M2554" s="91"/>
      <c r="N2554" s="91"/>
      <c r="O2554" s="91"/>
      <c r="P2554" s="91"/>
      <c r="Q2554" s="91"/>
      <c r="R2554" s="91"/>
    </row>
    <row r="2555" spans="2:18" s="92" customFormat="1" ht="15" customHeight="1" x14ac:dyDescent="0.25">
      <c r="B2555" s="173"/>
      <c r="C2555" s="174"/>
      <c r="D2555" s="175"/>
      <c r="E2555" s="176"/>
      <c r="F2555" s="176"/>
      <c r="G2555" s="23"/>
      <c r="H2555" s="23"/>
      <c r="I2555" s="23"/>
      <c r="J2555" s="23"/>
      <c r="K2555" s="91"/>
      <c r="L2555" s="91"/>
      <c r="M2555" s="91"/>
      <c r="N2555" s="91"/>
      <c r="O2555" s="91"/>
      <c r="P2555" s="91"/>
      <c r="Q2555" s="91"/>
      <c r="R2555" s="91"/>
    </row>
    <row r="2556" spans="2:18" s="92" customFormat="1" ht="15" customHeight="1" x14ac:dyDescent="0.25">
      <c r="B2556" s="173"/>
      <c r="C2556" s="174"/>
      <c r="D2556" s="175"/>
      <c r="E2556" s="176"/>
      <c r="F2556" s="176"/>
      <c r="G2556" s="23"/>
      <c r="H2556" s="23"/>
      <c r="I2556" s="23"/>
      <c r="J2556" s="23"/>
      <c r="K2556" s="91"/>
      <c r="L2556" s="91"/>
      <c r="M2556" s="91"/>
      <c r="N2556" s="91"/>
      <c r="O2556" s="91"/>
      <c r="P2556" s="91"/>
      <c r="Q2556" s="91"/>
      <c r="R2556" s="91"/>
    </row>
    <row r="2557" spans="2:18" s="92" customFormat="1" ht="15" customHeight="1" x14ac:dyDescent="0.25">
      <c r="B2557" s="173"/>
      <c r="C2557" s="174"/>
      <c r="D2557" s="175"/>
      <c r="E2557" s="176"/>
      <c r="F2557" s="176"/>
      <c r="G2557" s="23"/>
      <c r="H2557" s="23"/>
      <c r="I2557" s="23"/>
      <c r="J2557" s="23"/>
      <c r="K2557" s="91"/>
      <c r="L2557" s="91"/>
      <c r="M2557" s="91"/>
      <c r="N2557" s="91"/>
      <c r="O2557" s="91"/>
      <c r="P2557" s="91"/>
      <c r="Q2557" s="91"/>
      <c r="R2557" s="91"/>
    </row>
    <row r="2558" spans="2:18" s="92" customFormat="1" ht="15" customHeight="1" x14ac:dyDescent="0.25">
      <c r="B2558" s="173"/>
      <c r="C2558" s="174"/>
      <c r="D2558" s="175"/>
      <c r="E2558" s="176"/>
      <c r="F2558" s="176"/>
      <c r="G2558" s="23"/>
      <c r="H2558" s="23"/>
      <c r="I2558" s="23"/>
      <c r="J2558" s="23"/>
      <c r="K2558" s="91"/>
      <c r="L2558" s="91"/>
      <c r="M2558" s="91"/>
      <c r="N2558" s="91"/>
      <c r="O2558" s="91"/>
      <c r="P2558" s="91"/>
      <c r="Q2558" s="91"/>
      <c r="R2558" s="91"/>
    </row>
    <row r="2559" spans="2:18" s="92" customFormat="1" ht="15" customHeight="1" x14ac:dyDescent="0.25">
      <c r="B2559" s="173"/>
      <c r="C2559" s="174"/>
      <c r="D2559" s="175"/>
      <c r="E2559" s="176"/>
      <c r="F2559" s="176"/>
      <c r="G2559" s="23"/>
      <c r="H2559" s="23"/>
      <c r="I2559" s="23"/>
      <c r="J2559" s="23"/>
      <c r="K2559" s="91"/>
      <c r="L2559" s="91"/>
      <c r="M2559" s="91"/>
      <c r="N2559" s="91"/>
      <c r="O2559" s="91"/>
      <c r="P2559" s="91"/>
      <c r="Q2559" s="91"/>
      <c r="R2559" s="91"/>
    </row>
    <row r="2560" spans="2:18" s="92" customFormat="1" ht="15" customHeight="1" x14ac:dyDescent="0.25">
      <c r="B2560" s="173"/>
      <c r="C2560" s="174"/>
      <c r="D2560" s="175"/>
      <c r="E2560" s="176"/>
      <c r="F2560" s="176"/>
      <c r="G2560" s="23"/>
      <c r="H2560" s="23"/>
      <c r="I2560" s="23"/>
      <c r="J2560" s="23"/>
      <c r="K2560" s="91"/>
      <c r="L2560" s="91"/>
      <c r="M2560" s="91"/>
      <c r="N2560" s="91"/>
      <c r="O2560" s="91"/>
      <c r="P2560" s="91"/>
      <c r="Q2560" s="91"/>
      <c r="R2560" s="91"/>
    </row>
    <row r="2561" spans="2:18" s="92" customFormat="1" ht="15" customHeight="1" x14ac:dyDescent="0.25">
      <c r="B2561" s="173"/>
      <c r="C2561" s="174"/>
      <c r="D2561" s="175"/>
      <c r="E2561" s="176"/>
      <c r="F2561" s="176"/>
      <c r="G2561" s="23"/>
      <c r="H2561" s="23"/>
      <c r="I2561" s="23"/>
      <c r="J2561" s="23"/>
      <c r="K2561" s="91"/>
      <c r="L2561" s="91"/>
      <c r="M2561" s="91"/>
      <c r="N2561" s="91"/>
      <c r="O2561" s="91"/>
      <c r="P2561" s="91"/>
      <c r="Q2561" s="91"/>
      <c r="R2561" s="91"/>
    </row>
    <row r="2562" spans="2:18" s="92" customFormat="1" ht="15" customHeight="1" x14ac:dyDescent="0.25">
      <c r="B2562" s="173"/>
      <c r="C2562" s="174"/>
      <c r="D2562" s="175"/>
      <c r="E2562" s="176"/>
      <c r="F2562" s="176"/>
      <c r="G2562" s="23"/>
      <c r="H2562" s="23"/>
      <c r="I2562" s="23"/>
      <c r="J2562" s="23"/>
      <c r="K2562" s="91"/>
      <c r="L2562" s="91"/>
      <c r="M2562" s="91"/>
      <c r="N2562" s="91"/>
      <c r="O2562" s="91"/>
      <c r="P2562" s="91"/>
      <c r="Q2562" s="91"/>
      <c r="R2562" s="91"/>
    </row>
    <row r="2563" spans="2:18" s="92" customFormat="1" ht="15" customHeight="1" x14ac:dyDescent="0.25">
      <c r="B2563" s="173"/>
      <c r="C2563" s="174"/>
      <c r="D2563" s="175"/>
      <c r="E2563" s="176"/>
      <c r="F2563" s="176"/>
      <c r="G2563" s="23"/>
      <c r="H2563" s="23"/>
      <c r="I2563" s="23"/>
      <c r="J2563" s="23"/>
      <c r="K2563" s="91"/>
      <c r="L2563" s="91"/>
      <c r="M2563" s="91"/>
      <c r="N2563" s="91"/>
      <c r="O2563" s="91"/>
      <c r="P2563" s="91"/>
      <c r="Q2563" s="91"/>
      <c r="R2563" s="91"/>
    </row>
    <row r="2564" spans="2:18" s="92" customFormat="1" ht="15" customHeight="1" x14ac:dyDescent="0.25">
      <c r="B2564" s="173"/>
      <c r="C2564" s="174"/>
      <c r="D2564" s="175"/>
      <c r="E2564" s="176"/>
      <c r="F2564" s="176"/>
      <c r="G2564" s="23"/>
      <c r="H2564" s="23"/>
      <c r="I2564" s="23"/>
      <c r="J2564" s="23"/>
      <c r="K2564" s="91"/>
      <c r="L2564" s="91"/>
      <c r="M2564" s="91"/>
      <c r="N2564" s="91"/>
      <c r="O2564" s="91"/>
      <c r="P2564" s="91"/>
      <c r="Q2564" s="91"/>
      <c r="R2564" s="91"/>
    </row>
    <row r="2565" spans="2:18" s="92" customFormat="1" ht="15" customHeight="1" x14ac:dyDescent="0.25">
      <c r="B2565" s="173"/>
      <c r="C2565" s="174"/>
      <c r="D2565" s="175"/>
      <c r="E2565" s="176"/>
      <c r="F2565" s="176"/>
      <c r="G2565" s="23"/>
      <c r="H2565" s="23"/>
      <c r="I2565" s="23"/>
      <c r="J2565" s="23"/>
      <c r="K2565" s="91"/>
      <c r="L2565" s="91"/>
      <c r="M2565" s="91"/>
      <c r="N2565" s="91"/>
      <c r="O2565" s="91"/>
      <c r="P2565" s="91"/>
      <c r="Q2565" s="91"/>
      <c r="R2565" s="91"/>
    </row>
    <row r="2566" spans="2:18" s="92" customFormat="1" ht="15" customHeight="1" x14ac:dyDescent="0.25">
      <c r="B2566" s="173"/>
      <c r="C2566" s="174"/>
      <c r="D2566" s="175"/>
      <c r="E2566" s="176"/>
      <c r="F2566" s="176"/>
      <c r="G2566" s="23"/>
      <c r="H2566" s="23"/>
      <c r="I2566" s="23"/>
      <c r="J2566" s="23"/>
      <c r="K2566" s="91"/>
      <c r="L2566" s="91"/>
      <c r="M2566" s="91"/>
      <c r="N2566" s="91"/>
      <c r="O2566" s="91"/>
      <c r="P2566" s="91"/>
      <c r="Q2566" s="91"/>
      <c r="R2566" s="91"/>
    </row>
    <row r="2567" spans="2:18" s="92" customFormat="1" ht="15" customHeight="1" x14ac:dyDescent="0.25">
      <c r="B2567" s="173"/>
      <c r="C2567" s="174"/>
      <c r="D2567" s="175"/>
      <c r="E2567" s="176"/>
      <c r="F2567" s="176"/>
      <c r="G2567" s="23"/>
      <c r="H2567" s="23"/>
      <c r="I2567" s="23"/>
      <c r="J2567" s="23"/>
      <c r="K2567" s="91"/>
      <c r="L2567" s="91"/>
      <c r="M2567" s="91"/>
      <c r="N2567" s="91"/>
      <c r="O2567" s="91"/>
      <c r="P2567" s="91"/>
      <c r="Q2567" s="91"/>
      <c r="R2567" s="91"/>
    </row>
    <row r="2568" spans="2:18" s="92" customFormat="1" ht="15" customHeight="1" x14ac:dyDescent="0.25">
      <c r="B2568" s="173"/>
      <c r="C2568" s="174"/>
      <c r="D2568" s="175"/>
      <c r="E2568" s="176"/>
      <c r="F2568" s="176"/>
      <c r="G2568" s="23"/>
      <c r="H2568" s="23"/>
      <c r="I2568" s="23"/>
      <c r="J2568" s="23"/>
      <c r="K2568" s="91"/>
      <c r="L2568" s="91"/>
      <c r="M2568" s="91"/>
      <c r="N2568" s="91"/>
      <c r="O2568" s="91"/>
      <c r="P2568" s="91"/>
      <c r="Q2568" s="91"/>
      <c r="R2568" s="91"/>
    </row>
    <row r="2569" spans="2:18" s="92" customFormat="1" ht="15" customHeight="1" x14ac:dyDescent="0.25">
      <c r="B2569" s="173"/>
      <c r="C2569" s="174"/>
      <c r="D2569" s="175"/>
      <c r="E2569" s="176"/>
      <c r="F2569" s="176"/>
      <c r="G2569" s="23"/>
      <c r="H2569" s="23"/>
      <c r="I2569" s="23"/>
      <c r="J2569" s="23"/>
      <c r="K2569" s="91"/>
      <c r="L2569" s="91"/>
      <c r="M2569" s="91"/>
      <c r="N2569" s="91"/>
      <c r="O2569" s="91"/>
      <c r="P2569" s="91"/>
      <c r="Q2569" s="91"/>
      <c r="R2569" s="91"/>
    </row>
    <row r="2570" spans="2:18" s="92" customFormat="1" ht="15" customHeight="1" x14ac:dyDescent="0.25">
      <c r="B2570" s="173"/>
      <c r="C2570" s="174"/>
      <c r="D2570" s="175"/>
      <c r="E2570" s="176"/>
      <c r="F2570" s="176"/>
      <c r="G2570" s="23"/>
      <c r="H2570" s="23"/>
      <c r="I2570" s="23"/>
      <c r="J2570" s="23"/>
      <c r="K2570" s="91"/>
      <c r="L2570" s="91"/>
      <c r="M2570" s="91"/>
      <c r="N2570" s="91"/>
      <c r="O2570" s="91"/>
      <c r="P2570" s="91"/>
      <c r="Q2570" s="91"/>
      <c r="R2570" s="91"/>
    </row>
    <row r="2571" spans="2:18" s="92" customFormat="1" ht="15" customHeight="1" x14ac:dyDescent="0.25">
      <c r="B2571" s="173"/>
      <c r="C2571" s="174"/>
      <c r="D2571" s="175"/>
      <c r="E2571" s="176"/>
      <c r="F2571" s="176"/>
      <c r="G2571" s="23"/>
      <c r="H2571" s="23"/>
      <c r="I2571" s="23"/>
      <c r="J2571" s="23"/>
      <c r="K2571" s="91"/>
      <c r="L2571" s="91"/>
      <c r="M2571" s="91"/>
      <c r="N2571" s="91"/>
      <c r="O2571" s="91"/>
      <c r="P2571" s="91"/>
      <c r="Q2571" s="91"/>
      <c r="R2571" s="91"/>
    </row>
    <row r="2572" spans="2:18" s="92" customFormat="1" ht="15" customHeight="1" x14ac:dyDescent="0.25">
      <c r="B2572" s="173"/>
      <c r="C2572" s="174"/>
      <c r="D2572" s="175"/>
      <c r="E2572" s="176"/>
      <c r="F2572" s="176"/>
      <c r="G2572" s="23"/>
      <c r="H2572" s="23"/>
      <c r="I2572" s="23"/>
      <c r="J2572" s="23"/>
      <c r="K2572" s="91"/>
      <c r="L2572" s="91"/>
      <c r="M2572" s="91"/>
      <c r="N2572" s="91"/>
      <c r="O2572" s="91"/>
      <c r="P2572" s="91"/>
      <c r="Q2572" s="91"/>
      <c r="R2572" s="91"/>
    </row>
    <row r="2573" spans="2:18" s="92" customFormat="1" ht="15" customHeight="1" x14ac:dyDescent="0.25">
      <c r="B2573" s="173"/>
      <c r="C2573" s="174"/>
      <c r="D2573" s="175"/>
      <c r="E2573" s="176"/>
      <c r="F2573" s="176"/>
      <c r="G2573" s="23"/>
      <c r="H2573" s="23"/>
      <c r="I2573" s="23"/>
      <c r="J2573" s="23"/>
      <c r="K2573" s="91"/>
      <c r="L2573" s="91"/>
      <c r="M2573" s="91"/>
      <c r="N2573" s="91"/>
      <c r="O2573" s="91"/>
      <c r="P2573" s="91"/>
      <c r="Q2573" s="91"/>
      <c r="R2573" s="91"/>
    </row>
    <row r="2574" spans="2:18" s="92" customFormat="1" ht="15" customHeight="1" x14ac:dyDescent="0.25">
      <c r="B2574" s="173"/>
      <c r="C2574" s="174"/>
      <c r="D2574" s="175"/>
      <c r="E2574" s="176"/>
      <c r="F2574" s="176"/>
      <c r="G2574" s="23"/>
      <c r="H2574" s="23"/>
      <c r="I2574" s="23"/>
      <c r="J2574" s="23"/>
      <c r="K2574" s="91"/>
      <c r="L2574" s="91"/>
      <c r="M2574" s="91"/>
      <c r="N2574" s="91"/>
      <c r="O2574" s="91"/>
      <c r="P2574" s="91"/>
      <c r="Q2574" s="91"/>
      <c r="R2574" s="91"/>
    </row>
    <row r="2575" spans="2:18" s="92" customFormat="1" ht="15" customHeight="1" x14ac:dyDescent="0.25">
      <c r="B2575" s="173"/>
      <c r="C2575" s="174"/>
      <c r="D2575" s="175"/>
      <c r="E2575" s="176"/>
      <c r="F2575" s="176"/>
      <c r="G2575" s="23"/>
      <c r="H2575" s="23"/>
      <c r="I2575" s="23"/>
      <c r="J2575" s="23"/>
      <c r="K2575" s="91"/>
      <c r="L2575" s="91"/>
      <c r="M2575" s="91"/>
      <c r="N2575" s="91"/>
      <c r="O2575" s="91"/>
      <c r="P2575" s="91"/>
      <c r="Q2575" s="91"/>
      <c r="R2575" s="91"/>
    </row>
    <row r="2576" spans="2:18" s="92" customFormat="1" ht="15" customHeight="1" x14ac:dyDescent="0.25">
      <c r="B2576" s="173"/>
      <c r="C2576" s="174"/>
      <c r="D2576" s="175"/>
      <c r="E2576" s="176"/>
      <c r="F2576" s="176"/>
      <c r="G2576" s="23"/>
      <c r="H2576" s="23"/>
      <c r="I2576" s="23"/>
      <c r="J2576" s="23"/>
      <c r="K2576" s="91"/>
      <c r="L2576" s="91"/>
      <c r="M2576" s="91"/>
      <c r="N2576" s="91"/>
      <c r="O2576" s="91"/>
      <c r="P2576" s="91"/>
      <c r="Q2576" s="91"/>
      <c r="R2576" s="91"/>
    </row>
    <row r="2577" spans="2:18" s="92" customFormat="1" ht="15" customHeight="1" x14ac:dyDescent="0.25">
      <c r="B2577" s="173"/>
      <c r="C2577" s="174"/>
      <c r="D2577" s="175"/>
      <c r="E2577" s="176"/>
      <c r="F2577" s="176"/>
      <c r="G2577" s="23"/>
      <c r="H2577" s="23"/>
      <c r="I2577" s="23"/>
      <c r="J2577" s="23"/>
      <c r="K2577" s="91"/>
      <c r="L2577" s="91"/>
      <c r="M2577" s="91"/>
      <c r="N2577" s="91"/>
      <c r="O2577" s="91"/>
      <c r="P2577" s="91"/>
      <c r="Q2577" s="91"/>
      <c r="R2577" s="91"/>
    </row>
    <row r="2578" spans="2:18" s="92" customFormat="1" ht="15" customHeight="1" x14ac:dyDescent="0.25">
      <c r="B2578" s="173"/>
      <c r="C2578" s="174"/>
      <c r="D2578" s="175"/>
      <c r="E2578" s="176"/>
      <c r="F2578" s="176"/>
      <c r="G2578" s="23"/>
      <c r="H2578" s="23"/>
      <c r="I2578" s="23"/>
      <c r="J2578" s="23"/>
      <c r="K2578" s="91"/>
      <c r="L2578" s="91"/>
      <c r="M2578" s="91"/>
      <c r="N2578" s="91"/>
      <c r="O2578" s="91"/>
      <c r="P2578" s="91"/>
      <c r="Q2578" s="91"/>
      <c r="R2578" s="91"/>
    </row>
    <row r="2579" spans="2:18" s="92" customFormat="1" ht="15" customHeight="1" x14ac:dyDescent="0.25">
      <c r="B2579" s="173"/>
      <c r="C2579" s="174"/>
      <c r="D2579" s="175"/>
      <c r="E2579" s="176"/>
      <c r="F2579" s="176"/>
      <c r="G2579" s="23"/>
      <c r="H2579" s="23"/>
      <c r="I2579" s="23"/>
      <c r="J2579" s="23"/>
      <c r="K2579" s="91"/>
      <c r="L2579" s="91"/>
      <c r="M2579" s="91"/>
      <c r="N2579" s="91"/>
      <c r="O2579" s="91"/>
      <c r="P2579" s="91"/>
      <c r="Q2579" s="91"/>
      <c r="R2579" s="91"/>
    </row>
    <row r="2580" spans="2:18" s="92" customFormat="1" ht="15" customHeight="1" x14ac:dyDescent="0.25">
      <c r="B2580" s="173"/>
      <c r="C2580" s="174"/>
      <c r="D2580" s="175"/>
      <c r="E2580" s="176"/>
      <c r="F2580" s="176"/>
      <c r="G2580" s="23"/>
      <c r="H2580" s="23"/>
      <c r="I2580" s="23"/>
      <c r="J2580" s="23"/>
      <c r="K2580" s="91"/>
      <c r="L2580" s="91"/>
      <c r="M2580" s="91"/>
      <c r="N2580" s="91"/>
      <c r="O2580" s="91"/>
      <c r="P2580" s="91"/>
      <c r="Q2580" s="91"/>
      <c r="R2580" s="91"/>
    </row>
    <row r="2581" spans="2:18" s="92" customFormat="1" ht="15" customHeight="1" x14ac:dyDescent="0.25">
      <c r="B2581" s="173"/>
      <c r="C2581" s="174"/>
      <c r="D2581" s="175"/>
      <c r="E2581" s="176"/>
      <c r="F2581" s="176"/>
      <c r="G2581" s="23"/>
      <c r="H2581" s="23"/>
      <c r="I2581" s="23"/>
      <c r="J2581" s="23"/>
      <c r="K2581" s="91"/>
      <c r="L2581" s="91"/>
      <c r="M2581" s="91"/>
      <c r="N2581" s="91"/>
      <c r="O2581" s="91"/>
      <c r="P2581" s="91"/>
      <c r="Q2581" s="91"/>
      <c r="R2581" s="91"/>
    </row>
    <row r="2582" spans="2:18" s="92" customFormat="1" ht="15" customHeight="1" x14ac:dyDescent="0.25">
      <c r="B2582" s="173"/>
      <c r="C2582" s="174"/>
      <c r="D2582" s="175"/>
      <c r="E2582" s="176"/>
      <c r="F2582" s="176"/>
      <c r="G2582" s="23"/>
      <c r="H2582" s="23"/>
      <c r="I2582" s="23"/>
      <c r="J2582" s="23"/>
      <c r="K2582" s="91"/>
      <c r="L2582" s="91"/>
      <c r="M2582" s="91"/>
      <c r="N2582" s="91"/>
      <c r="O2582" s="91"/>
      <c r="P2582" s="91"/>
      <c r="Q2582" s="91"/>
      <c r="R2582" s="91"/>
    </row>
    <row r="2583" spans="2:18" s="92" customFormat="1" ht="15" customHeight="1" x14ac:dyDescent="0.25">
      <c r="B2583" s="173"/>
      <c r="C2583" s="174"/>
      <c r="D2583" s="175"/>
      <c r="E2583" s="176"/>
      <c r="F2583" s="176"/>
      <c r="G2583" s="23"/>
      <c r="H2583" s="23"/>
      <c r="I2583" s="23"/>
      <c r="J2583" s="23"/>
      <c r="K2583" s="91"/>
      <c r="L2583" s="91"/>
      <c r="M2583" s="91"/>
      <c r="N2583" s="91"/>
      <c r="O2583" s="91"/>
      <c r="P2583" s="91"/>
      <c r="Q2583" s="91"/>
      <c r="R2583" s="91"/>
    </row>
    <row r="2584" spans="2:18" s="92" customFormat="1" ht="15" customHeight="1" x14ac:dyDescent="0.25">
      <c r="B2584" s="173"/>
      <c r="C2584" s="174"/>
      <c r="D2584" s="175"/>
      <c r="E2584" s="176"/>
      <c r="F2584" s="176"/>
      <c r="G2584" s="23"/>
      <c r="H2584" s="23"/>
      <c r="I2584" s="23"/>
      <c r="J2584" s="23"/>
      <c r="K2584" s="91"/>
      <c r="L2584" s="91"/>
      <c r="M2584" s="91"/>
      <c r="N2584" s="91"/>
      <c r="O2584" s="91"/>
      <c r="P2584" s="91"/>
      <c r="Q2584" s="91"/>
      <c r="R2584" s="91"/>
    </row>
    <row r="2585" spans="2:18" s="92" customFormat="1" ht="15" customHeight="1" x14ac:dyDescent="0.25">
      <c r="B2585" s="173"/>
      <c r="C2585" s="174"/>
      <c r="D2585" s="175"/>
      <c r="E2585" s="176"/>
      <c r="F2585" s="176"/>
      <c r="G2585" s="23"/>
      <c r="H2585" s="23"/>
      <c r="I2585" s="23"/>
      <c r="J2585" s="23"/>
      <c r="K2585" s="91"/>
      <c r="L2585" s="91"/>
      <c r="M2585" s="91"/>
      <c r="N2585" s="91"/>
      <c r="O2585" s="91"/>
      <c r="P2585" s="91"/>
      <c r="Q2585" s="91"/>
      <c r="R2585" s="91"/>
    </row>
    <row r="2586" spans="2:18" s="92" customFormat="1" ht="15" customHeight="1" x14ac:dyDescent="0.25">
      <c r="B2586" s="173"/>
      <c r="C2586" s="174"/>
      <c r="D2586" s="175"/>
      <c r="E2586" s="176"/>
      <c r="F2586" s="176"/>
      <c r="G2586" s="23"/>
      <c r="H2586" s="23"/>
      <c r="I2586" s="23"/>
      <c r="J2586" s="23"/>
      <c r="K2586" s="91"/>
      <c r="L2586" s="91"/>
      <c r="M2586" s="91"/>
      <c r="N2586" s="91"/>
      <c r="O2586" s="91"/>
      <c r="P2586" s="91"/>
      <c r="Q2586" s="91"/>
      <c r="R2586" s="91"/>
    </row>
    <row r="2587" spans="2:18" s="92" customFormat="1" ht="15" customHeight="1" x14ac:dyDescent="0.25">
      <c r="B2587" s="173"/>
      <c r="C2587" s="174"/>
      <c r="D2587" s="175"/>
      <c r="E2587" s="176"/>
      <c r="F2587" s="176"/>
      <c r="G2587" s="23"/>
      <c r="H2587" s="23"/>
      <c r="I2587" s="23"/>
      <c r="J2587" s="23"/>
      <c r="K2587" s="91"/>
      <c r="L2587" s="91"/>
      <c r="M2587" s="91"/>
      <c r="N2587" s="91"/>
      <c r="O2587" s="91"/>
      <c r="P2587" s="91"/>
      <c r="Q2587" s="91"/>
      <c r="R2587" s="91"/>
    </row>
    <row r="2588" spans="2:18" s="92" customFormat="1" ht="15" customHeight="1" x14ac:dyDescent="0.25">
      <c r="B2588" s="173"/>
      <c r="C2588" s="174"/>
      <c r="D2588" s="175"/>
      <c r="E2588" s="176"/>
      <c r="F2588" s="176"/>
      <c r="G2588" s="23"/>
      <c r="H2588" s="23"/>
      <c r="I2588" s="23"/>
      <c r="J2588" s="23"/>
      <c r="K2588" s="91"/>
      <c r="L2588" s="91"/>
      <c r="M2588" s="91"/>
      <c r="N2588" s="91"/>
      <c r="O2588" s="91"/>
      <c r="P2588" s="91"/>
      <c r="Q2588" s="91"/>
      <c r="R2588" s="91"/>
    </row>
    <row r="2589" spans="2:18" s="92" customFormat="1" ht="15" customHeight="1" x14ac:dyDescent="0.25">
      <c r="B2589" s="173"/>
      <c r="C2589" s="174"/>
      <c r="D2589" s="175"/>
      <c r="E2589" s="176"/>
      <c r="F2589" s="176"/>
      <c r="G2589" s="23"/>
      <c r="H2589" s="23"/>
      <c r="I2589" s="23"/>
      <c r="J2589" s="23"/>
      <c r="K2589" s="91"/>
      <c r="L2589" s="91"/>
      <c r="M2589" s="91"/>
      <c r="N2589" s="91"/>
      <c r="O2589" s="91"/>
      <c r="P2589" s="91"/>
      <c r="Q2589" s="91"/>
      <c r="R2589" s="91"/>
    </row>
    <row r="2590" spans="2:18" s="92" customFormat="1" ht="15" customHeight="1" x14ac:dyDescent="0.25">
      <c r="B2590" s="173"/>
      <c r="C2590" s="174"/>
      <c r="D2590" s="175"/>
      <c r="E2590" s="176"/>
      <c r="F2590" s="176"/>
      <c r="G2590" s="23"/>
      <c r="H2590" s="23"/>
      <c r="I2590" s="23"/>
      <c r="J2590" s="23"/>
      <c r="K2590" s="91"/>
      <c r="L2590" s="91"/>
      <c r="M2590" s="91"/>
      <c r="N2590" s="91"/>
      <c r="O2590" s="91"/>
      <c r="P2590" s="91"/>
      <c r="Q2590" s="91"/>
      <c r="R2590" s="91"/>
    </row>
    <row r="2591" spans="2:18" s="92" customFormat="1" ht="15" customHeight="1" x14ac:dyDescent="0.25">
      <c r="B2591" s="173"/>
      <c r="C2591" s="174"/>
      <c r="D2591" s="175"/>
      <c r="E2591" s="176"/>
      <c r="F2591" s="176"/>
      <c r="G2591" s="23"/>
      <c r="H2591" s="23"/>
      <c r="I2591" s="23"/>
      <c r="J2591" s="23"/>
      <c r="K2591" s="91"/>
      <c r="L2591" s="91"/>
      <c r="M2591" s="91"/>
      <c r="N2591" s="91"/>
      <c r="O2591" s="91"/>
      <c r="P2591" s="91"/>
      <c r="Q2591" s="91"/>
      <c r="R2591" s="91"/>
    </row>
    <row r="2592" spans="2:18" s="92" customFormat="1" ht="15" customHeight="1" x14ac:dyDescent="0.25">
      <c r="B2592" s="173"/>
      <c r="C2592" s="174"/>
      <c r="D2592" s="175"/>
      <c r="E2592" s="176"/>
      <c r="F2592" s="176"/>
      <c r="G2592" s="23"/>
      <c r="H2592" s="23"/>
      <c r="I2592" s="23"/>
      <c r="J2592" s="23"/>
      <c r="K2592" s="91"/>
      <c r="L2592" s="91"/>
      <c r="M2592" s="91"/>
      <c r="N2592" s="91"/>
      <c r="O2592" s="91"/>
      <c r="P2592" s="91"/>
      <c r="Q2592" s="91"/>
      <c r="R2592" s="91"/>
    </row>
    <row r="2593" spans="2:18" s="92" customFormat="1" ht="15" customHeight="1" x14ac:dyDescent="0.25">
      <c r="B2593" s="173"/>
      <c r="C2593" s="174"/>
      <c r="D2593" s="175"/>
      <c r="E2593" s="176"/>
      <c r="F2593" s="176"/>
      <c r="G2593" s="23"/>
      <c r="H2593" s="23"/>
      <c r="I2593" s="23"/>
      <c r="J2593" s="23"/>
      <c r="K2593" s="91"/>
      <c r="L2593" s="91"/>
      <c r="M2593" s="91"/>
      <c r="N2593" s="91"/>
      <c r="O2593" s="91"/>
      <c r="P2593" s="91"/>
      <c r="Q2593" s="91"/>
      <c r="R2593" s="91"/>
    </row>
    <row r="2594" spans="2:18" s="92" customFormat="1" ht="15" customHeight="1" x14ac:dyDescent="0.25">
      <c r="B2594" s="173"/>
      <c r="C2594" s="174"/>
      <c r="D2594" s="175"/>
      <c r="E2594" s="176"/>
      <c r="F2594" s="176"/>
      <c r="G2594" s="23"/>
      <c r="H2594" s="23"/>
      <c r="I2594" s="23"/>
      <c r="J2594" s="23"/>
      <c r="K2594" s="91"/>
      <c r="L2594" s="91"/>
      <c r="M2594" s="91"/>
      <c r="N2594" s="91"/>
      <c r="O2594" s="91"/>
      <c r="P2594" s="91"/>
      <c r="Q2594" s="91"/>
      <c r="R2594" s="91"/>
    </row>
    <row r="2595" spans="2:18" s="92" customFormat="1" ht="15" customHeight="1" x14ac:dyDescent="0.25">
      <c r="B2595" s="173"/>
      <c r="C2595" s="174"/>
      <c r="D2595" s="175"/>
      <c r="E2595" s="176"/>
      <c r="F2595" s="176"/>
      <c r="G2595" s="23"/>
      <c r="H2595" s="23"/>
      <c r="I2595" s="23"/>
      <c r="J2595" s="23"/>
      <c r="K2595" s="91"/>
      <c r="L2595" s="91"/>
      <c r="M2595" s="91"/>
      <c r="N2595" s="91"/>
      <c r="O2595" s="91"/>
      <c r="P2595" s="91"/>
      <c r="Q2595" s="91"/>
      <c r="R2595" s="91"/>
    </row>
    <row r="2596" spans="2:18" s="92" customFormat="1" ht="15" customHeight="1" x14ac:dyDescent="0.25">
      <c r="B2596" s="173"/>
      <c r="C2596" s="174"/>
      <c r="D2596" s="175"/>
      <c r="E2596" s="176"/>
      <c r="F2596" s="176"/>
      <c r="G2596" s="23"/>
      <c r="H2596" s="23"/>
      <c r="I2596" s="23"/>
      <c r="J2596" s="23"/>
      <c r="K2596" s="91"/>
      <c r="L2596" s="91"/>
      <c r="M2596" s="91"/>
      <c r="N2596" s="91"/>
      <c r="O2596" s="91"/>
      <c r="P2596" s="91"/>
      <c r="Q2596" s="91"/>
      <c r="R2596" s="91"/>
    </row>
    <row r="2597" spans="2:18" s="92" customFormat="1" ht="15" customHeight="1" x14ac:dyDescent="0.25">
      <c r="B2597" s="173"/>
      <c r="C2597" s="174"/>
      <c r="D2597" s="175"/>
      <c r="E2597" s="176"/>
      <c r="F2597" s="176"/>
      <c r="G2597" s="23"/>
      <c r="H2597" s="23"/>
      <c r="I2597" s="23"/>
      <c r="J2597" s="23"/>
      <c r="K2597" s="91"/>
      <c r="L2597" s="91"/>
      <c r="M2597" s="91"/>
      <c r="N2597" s="91"/>
      <c r="O2597" s="91"/>
      <c r="P2597" s="91"/>
      <c r="Q2597" s="91"/>
      <c r="R2597" s="91"/>
    </row>
    <row r="2598" spans="2:18" s="92" customFormat="1" ht="15" customHeight="1" x14ac:dyDescent="0.25">
      <c r="B2598" s="173"/>
      <c r="C2598" s="174"/>
      <c r="D2598" s="175"/>
      <c r="E2598" s="176"/>
      <c r="F2598" s="176"/>
      <c r="G2598" s="23"/>
      <c r="H2598" s="23"/>
      <c r="I2598" s="23"/>
      <c r="J2598" s="23"/>
      <c r="K2598" s="91"/>
      <c r="L2598" s="91"/>
      <c r="M2598" s="91"/>
      <c r="N2598" s="91"/>
      <c r="O2598" s="91"/>
      <c r="P2598" s="91"/>
      <c r="Q2598" s="91"/>
      <c r="R2598" s="91"/>
    </row>
    <row r="2599" spans="2:18" s="92" customFormat="1" ht="15" customHeight="1" x14ac:dyDescent="0.25">
      <c r="B2599" s="173"/>
      <c r="C2599" s="174"/>
      <c r="D2599" s="175"/>
      <c r="E2599" s="176"/>
      <c r="F2599" s="176"/>
      <c r="G2599" s="23"/>
      <c r="H2599" s="23"/>
      <c r="I2599" s="23"/>
      <c r="J2599" s="23"/>
      <c r="K2599" s="91"/>
      <c r="L2599" s="91"/>
      <c r="M2599" s="91"/>
      <c r="N2599" s="91"/>
      <c r="O2599" s="91"/>
      <c r="P2599" s="91"/>
      <c r="Q2599" s="91"/>
      <c r="R2599" s="91"/>
    </row>
    <row r="2600" spans="2:18" s="92" customFormat="1" ht="15" customHeight="1" x14ac:dyDescent="0.25">
      <c r="B2600" s="173"/>
      <c r="C2600" s="174"/>
      <c r="D2600" s="175"/>
      <c r="E2600" s="176"/>
      <c r="F2600" s="176"/>
      <c r="G2600" s="23"/>
      <c r="H2600" s="23"/>
      <c r="I2600" s="23"/>
      <c r="J2600" s="23"/>
      <c r="K2600" s="91"/>
      <c r="L2600" s="91"/>
      <c r="M2600" s="91"/>
      <c r="N2600" s="91"/>
      <c r="O2600" s="91"/>
      <c r="P2600" s="91"/>
      <c r="Q2600" s="91"/>
      <c r="R2600" s="91"/>
    </row>
    <row r="2601" spans="2:18" s="92" customFormat="1" ht="15" customHeight="1" x14ac:dyDescent="0.25">
      <c r="B2601" s="173"/>
      <c r="C2601" s="174"/>
      <c r="D2601" s="175"/>
      <c r="E2601" s="176"/>
      <c r="F2601" s="176"/>
      <c r="G2601" s="23"/>
      <c r="H2601" s="23"/>
      <c r="I2601" s="23"/>
      <c r="J2601" s="23"/>
      <c r="K2601" s="91"/>
      <c r="L2601" s="91"/>
      <c r="M2601" s="91"/>
      <c r="N2601" s="91"/>
      <c r="O2601" s="91"/>
      <c r="P2601" s="91"/>
      <c r="Q2601" s="91"/>
      <c r="R2601" s="91"/>
    </row>
    <row r="2602" spans="2:18" s="92" customFormat="1" ht="15" customHeight="1" x14ac:dyDescent="0.25">
      <c r="B2602" s="173"/>
      <c r="C2602" s="174"/>
      <c r="D2602" s="175"/>
      <c r="E2602" s="176"/>
      <c r="F2602" s="176"/>
      <c r="G2602" s="23"/>
      <c r="H2602" s="23"/>
      <c r="I2602" s="23"/>
      <c r="J2602" s="23"/>
      <c r="K2602" s="91"/>
      <c r="L2602" s="91"/>
      <c r="M2602" s="91"/>
      <c r="N2602" s="91"/>
      <c r="O2602" s="91"/>
      <c r="P2602" s="91"/>
      <c r="Q2602" s="91"/>
      <c r="R2602" s="91"/>
    </row>
    <row r="2603" spans="2:18" s="92" customFormat="1" ht="15" customHeight="1" x14ac:dyDescent="0.25">
      <c r="B2603" s="173"/>
      <c r="C2603" s="174"/>
      <c r="D2603" s="175"/>
      <c r="E2603" s="176"/>
      <c r="F2603" s="176"/>
      <c r="G2603" s="23"/>
      <c r="H2603" s="23"/>
      <c r="I2603" s="23"/>
      <c r="J2603" s="23"/>
      <c r="K2603" s="91"/>
      <c r="L2603" s="91"/>
      <c r="M2603" s="91"/>
      <c r="N2603" s="91"/>
      <c r="O2603" s="91"/>
      <c r="P2603" s="91"/>
      <c r="Q2603" s="91"/>
      <c r="R2603" s="91"/>
    </row>
    <row r="2604" spans="2:18" s="92" customFormat="1" ht="15" customHeight="1" x14ac:dyDescent="0.25">
      <c r="B2604" s="173"/>
      <c r="C2604" s="174"/>
      <c r="D2604" s="175"/>
      <c r="E2604" s="176"/>
      <c r="F2604" s="176"/>
      <c r="G2604" s="23"/>
      <c r="H2604" s="23"/>
      <c r="I2604" s="23"/>
      <c r="J2604" s="23"/>
      <c r="K2604" s="91"/>
      <c r="L2604" s="91"/>
      <c r="M2604" s="91"/>
      <c r="N2604" s="91"/>
      <c r="O2604" s="91"/>
      <c r="P2604" s="91"/>
      <c r="Q2604" s="91"/>
      <c r="R2604" s="91"/>
    </row>
    <row r="2605" spans="2:18" s="92" customFormat="1" ht="15" customHeight="1" x14ac:dyDescent="0.25">
      <c r="B2605" s="173"/>
      <c r="C2605" s="174"/>
      <c r="D2605" s="175"/>
      <c r="E2605" s="176"/>
      <c r="F2605" s="176"/>
      <c r="G2605" s="23"/>
      <c r="H2605" s="23"/>
      <c r="I2605" s="23"/>
      <c r="J2605" s="23"/>
      <c r="K2605" s="91"/>
      <c r="L2605" s="91"/>
      <c r="M2605" s="91"/>
      <c r="N2605" s="91"/>
      <c r="O2605" s="91"/>
      <c r="P2605" s="91"/>
      <c r="Q2605" s="91"/>
      <c r="R2605" s="91"/>
    </row>
    <row r="2606" spans="2:18" s="92" customFormat="1" ht="15" customHeight="1" x14ac:dyDescent="0.25">
      <c r="B2606" s="173"/>
      <c r="C2606" s="174"/>
      <c r="D2606" s="175"/>
      <c r="E2606" s="176"/>
      <c r="F2606" s="176"/>
      <c r="G2606" s="23"/>
      <c r="H2606" s="23"/>
      <c r="I2606" s="23"/>
      <c r="J2606" s="23"/>
      <c r="K2606" s="91"/>
      <c r="L2606" s="91"/>
      <c r="M2606" s="91"/>
      <c r="N2606" s="91"/>
      <c r="O2606" s="91"/>
      <c r="P2606" s="91"/>
      <c r="Q2606" s="91"/>
      <c r="R2606" s="91"/>
    </row>
    <row r="2607" spans="2:18" s="92" customFormat="1" ht="15" customHeight="1" x14ac:dyDescent="0.25">
      <c r="B2607" s="173"/>
      <c r="C2607" s="174"/>
      <c r="D2607" s="175"/>
      <c r="E2607" s="176"/>
      <c r="F2607" s="176"/>
      <c r="G2607" s="23"/>
      <c r="H2607" s="23"/>
      <c r="I2607" s="23"/>
      <c r="J2607" s="23"/>
      <c r="K2607" s="91"/>
      <c r="L2607" s="91"/>
      <c r="M2607" s="91"/>
      <c r="N2607" s="91"/>
      <c r="O2607" s="91"/>
      <c r="P2607" s="91"/>
      <c r="Q2607" s="91"/>
      <c r="R2607" s="91"/>
    </row>
    <row r="2608" spans="2:18" s="92" customFormat="1" ht="15" customHeight="1" x14ac:dyDescent="0.25">
      <c r="B2608" s="173"/>
      <c r="C2608" s="174"/>
      <c r="D2608" s="175"/>
      <c r="E2608" s="176"/>
      <c r="F2608" s="176"/>
      <c r="G2608" s="23"/>
      <c r="H2608" s="23"/>
      <c r="I2608" s="23"/>
      <c r="J2608" s="23"/>
      <c r="K2608" s="91"/>
      <c r="L2608" s="91"/>
      <c r="M2608" s="91"/>
      <c r="N2608" s="91"/>
      <c r="O2608" s="91"/>
      <c r="P2608" s="91"/>
      <c r="Q2608" s="91"/>
      <c r="R2608" s="91"/>
    </row>
    <row r="2609" spans="2:18" s="92" customFormat="1" ht="15" customHeight="1" x14ac:dyDescent="0.25">
      <c r="B2609" s="173"/>
      <c r="C2609" s="174"/>
      <c r="D2609" s="175"/>
      <c r="E2609" s="176"/>
      <c r="F2609" s="176"/>
      <c r="G2609" s="23"/>
      <c r="H2609" s="23"/>
      <c r="I2609" s="23"/>
      <c r="J2609" s="23"/>
      <c r="K2609" s="91"/>
      <c r="L2609" s="91"/>
      <c r="M2609" s="91"/>
      <c r="N2609" s="91"/>
      <c r="O2609" s="91"/>
      <c r="P2609" s="91"/>
      <c r="Q2609" s="91"/>
      <c r="R2609" s="91"/>
    </row>
    <row r="2610" spans="2:18" s="92" customFormat="1" ht="15" customHeight="1" x14ac:dyDescent="0.25">
      <c r="B2610" s="173"/>
      <c r="C2610" s="174"/>
      <c r="D2610" s="175"/>
      <c r="E2610" s="176"/>
      <c r="F2610" s="176"/>
      <c r="G2610" s="23"/>
      <c r="H2610" s="23"/>
      <c r="I2610" s="23"/>
      <c r="J2610" s="23"/>
      <c r="K2610" s="91"/>
      <c r="L2610" s="91"/>
      <c r="M2610" s="91"/>
      <c r="N2610" s="91"/>
      <c r="O2610" s="91"/>
      <c r="P2610" s="91"/>
      <c r="Q2610" s="91"/>
      <c r="R2610" s="91"/>
    </row>
    <row r="2611" spans="2:18" s="92" customFormat="1" ht="15" customHeight="1" x14ac:dyDescent="0.25">
      <c r="B2611" s="173"/>
      <c r="C2611" s="174"/>
      <c r="D2611" s="175"/>
      <c r="E2611" s="176"/>
      <c r="F2611" s="176"/>
      <c r="G2611" s="23"/>
      <c r="H2611" s="23"/>
      <c r="I2611" s="23"/>
      <c r="J2611" s="23"/>
      <c r="K2611" s="91"/>
      <c r="L2611" s="91"/>
      <c r="M2611" s="91"/>
      <c r="N2611" s="91"/>
      <c r="O2611" s="91"/>
      <c r="P2611" s="91"/>
      <c r="Q2611" s="91"/>
      <c r="R2611" s="91"/>
    </row>
    <row r="2612" spans="2:18" s="92" customFormat="1" ht="15" customHeight="1" x14ac:dyDescent="0.25">
      <c r="B2612" s="173"/>
      <c r="C2612" s="174"/>
      <c r="D2612" s="175"/>
      <c r="E2612" s="176"/>
      <c r="F2612" s="176"/>
      <c r="G2612" s="23"/>
      <c r="H2612" s="23"/>
      <c r="I2612" s="23"/>
      <c r="J2612" s="23"/>
      <c r="K2612" s="91"/>
      <c r="L2612" s="91"/>
      <c r="M2612" s="91"/>
      <c r="N2612" s="91"/>
      <c r="O2612" s="91"/>
      <c r="P2612" s="91"/>
      <c r="Q2612" s="91"/>
      <c r="R2612" s="91"/>
    </row>
    <row r="2613" spans="2:18" s="92" customFormat="1" ht="15" customHeight="1" x14ac:dyDescent="0.25">
      <c r="B2613" s="173"/>
      <c r="C2613" s="174"/>
      <c r="D2613" s="175"/>
      <c r="E2613" s="176"/>
      <c r="F2613" s="176"/>
      <c r="G2613" s="23"/>
      <c r="H2613" s="23"/>
      <c r="I2613" s="23"/>
      <c r="J2613" s="23"/>
      <c r="K2613" s="91"/>
      <c r="L2613" s="91"/>
      <c r="M2613" s="91"/>
      <c r="N2613" s="91"/>
      <c r="O2613" s="91"/>
      <c r="P2613" s="91"/>
      <c r="Q2613" s="91"/>
      <c r="R2613" s="91"/>
    </row>
    <row r="2614" spans="2:18" s="92" customFormat="1" ht="15" customHeight="1" x14ac:dyDescent="0.25">
      <c r="B2614" s="173"/>
      <c r="C2614" s="174"/>
      <c r="D2614" s="175"/>
      <c r="E2614" s="176"/>
      <c r="F2614" s="176"/>
      <c r="G2614" s="23"/>
      <c r="H2614" s="23"/>
      <c r="I2614" s="23"/>
      <c r="J2614" s="23"/>
      <c r="K2614" s="91"/>
      <c r="L2614" s="91"/>
      <c r="M2614" s="91"/>
      <c r="N2614" s="91"/>
      <c r="O2614" s="91"/>
      <c r="P2614" s="91"/>
      <c r="Q2614" s="91"/>
      <c r="R2614" s="91"/>
    </row>
    <row r="2615" spans="2:18" s="92" customFormat="1" ht="15" customHeight="1" x14ac:dyDescent="0.25">
      <c r="B2615" s="173"/>
      <c r="C2615" s="174"/>
      <c r="D2615" s="175"/>
      <c r="E2615" s="176"/>
      <c r="F2615" s="176"/>
      <c r="G2615" s="23"/>
      <c r="H2615" s="23"/>
      <c r="I2615" s="23"/>
      <c r="J2615" s="23"/>
      <c r="K2615" s="91"/>
      <c r="L2615" s="91"/>
      <c r="M2615" s="91"/>
      <c r="N2615" s="91"/>
      <c r="O2615" s="91"/>
      <c r="P2615" s="91"/>
      <c r="Q2615" s="91"/>
      <c r="R2615" s="91"/>
    </row>
    <row r="2616" spans="2:18" s="92" customFormat="1" ht="15" customHeight="1" x14ac:dyDescent="0.25">
      <c r="B2616" s="173"/>
      <c r="C2616" s="174"/>
      <c r="D2616" s="175"/>
      <c r="E2616" s="176"/>
      <c r="F2616" s="176"/>
      <c r="G2616" s="23"/>
      <c r="H2616" s="23"/>
      <c r="I2616" s="23"/>
      <c r="J2616" s="23"/>
      <c r="K2616" s="91"/>
      <c r="L2616" s="91"/>
      <c r="M2616" s="91"/>
      <c r="N2616" s="91"/>
      <c r="O2616" s="91"/>
      <c r="P2616" s="91"/>
      <c r="Q2616" s="91"/>
      <c r="R2616" s="91"/>
    </row>
    <row r="2617" spans="2:18" s="92" customFormat="1" ht="15" customHeight="1" x14ac:dyDescent="0.25">
      <c r="B2617" s="173"/>
      <c r="C2617" s="174"/>
      <c r="D2617" s="175"/>
      <c r="E2617" s="176"/>
      <c r="F2617" s="176"/>
      <c r="G2617" s="23"/>
      <c r="H2617" s="23"/>
      <c r="I2617" s="23"/>
      <c r="J2617" s="23"/>
      <c r="K2617" s="91"/>
      <c r="L2617" s="91"/>
      <c r="M2617" s="91"/>
      <c r="N2617" s="91"/>
      <c r="O2617" s="91"/>
      <c r="P2617" s="91"/>
      <c r="Q2617" s="91"/>
      <c r="R2617" s="91"/>
    </row>
    <row r="2618" spans="2:18" s="92" customFormat="1" ht="15" customHeight="1" x14ac:dyDescent="0.25">
      <c r="B2618" s="173"/>
      <c r="C2618" s="174"/>
      <c r="D2618" s="175"/>
      <c r="E2618" s="176"/>
      <c r="F2618" s="176"/>
      <c r="G2618" s="23"/>
      <c r="H2618" s="23"/>
      <c r="I2618" s="23"/>
      <c r="J2618" s="23"/>
      <c r="K2618" s="91"/>
      <c r="L2618" s="91"/>
      <c r="M2618" s="91"/>
      <c r="N2618" s="91"/>
      <c r="O2618" s="91"/>
      <c r="P2618" s="91"/>
      <c r="Q2618" s="91"/>
      <c r="R2618" s="91"/>
    </row>
    <row r="2619" spans="2:18" s="92" customFormat="1" ht="15" customHeight="1" x14ac:dyDescent="0.25">
      <c r="B2619" s="173"/>
      <c r="C2619" s="174"/>
      <c r="D2619" s="175"/>
      <c r="E2619" s="176"/>
      <c r="F2619" s="176"/>
      <c r="G2619" s="23"/>
      <c r="H2619" s="23"/>
      <c r="I2619" s="23"/>
      <c r="J2619" s="23"/>
      <c r="K2619" s="91"/>
      <c r="L2619" s="91"/>
      <c r="M2619" s="91"/>
      <c r="N2619" s="91"/>
      <c r="O2619" s="91"/>
      <c r="P2619" s="91"/>
      <c r="Q2619" s="91"/>
      <c r="R2619" s="91"/>
    </row>
    <row r="2620" spans="2:18" s="92" customFormat="1" ht="15" customHeight="1" x14ac:dyDescent="0.25">
      <c r="B2620" s="173"/>
      <c r="C2620" s="174"/>
      <c r="D2620" s="175"/>
      <c r="E2620" s="176"/>
      <c r="F2620" s="176"/>
      <c r="G2620" s="23"/>
      <c r="H2620" s="23"/>
      <c r="I2620" s="23"/>
      <c r="J2620" s="23"/>
      <c r="K2620" s="91"/>
      <c r="L2620" s="91"/>
      <c r="M2620" s="91"/>
      <c r="N2620" s="91"/>
      <c r="O2620" s="91"/>
      <c r="P2620" s="91"/>
      <c r="Q2620" s="91"/>
      <c r="R2620" s="91"/>
    </row>
    <row r="2621" spans="2:18" s="92" customFormat="1" ht="15" customHeight="1" x14ac:dyDescent="0.25">
      <c r="B2621" s="173"/>
      <c r="C2621" s="174"/>
      <c r="D2621" s="175"/>
      <c r="E2621" s="176"/>
      <c r="F2621" s="176"/>
      <c r="G2621" s="23"/>
      <c r="H2621" s="23"/>
      <c r="I2621" s="23"/>
      <c r="J2621" s="23"/>
      <c r="K2621" s="91"/>
      <c r="L2621" s="91"/>
      <c r="M2621" s="91"/>
      <c r="N2621" s="91"/>
      <c r="O2621" s="91"/>
      <c r="P2621" s="91"/>
      <c r="Q2621" s="91"/>
      <c r="R2621" s="91"/>
    </row>
    <row r="2622" spans="2:18" s="92" customFormat="1" ht="15" customHeight="1" x14ac:dyDescent="0.25">
      <c r="B2622" s="173"/>
      <c r="C2622" s="174"/>
      <c r="D2622" s="175"/>
      <c r="E2622" s="176"/>
      <c r="F2622" s="176"/>
      <c r="G2622" s="23"/>
      <c r="H2622" s="23"/>
      <c r="I2622" s="23"/>
      <c r="J2622" s="23"/>
      <c r="K2622" s="91"/>
      <c r="L2622" s="91"/>
      <c r="M2622" s="91"/>
      <c r="N2622" s="91"/>
      <c r="O2622" s="91"/>
      <c r="P2622" s="91"/>
      <c r="Q2622" s="91"/>
      <c r="R2622" s="91"/>
    </row>
    <row r="2623" spans="2:18" s="92" customFormat="1" ht="15" customHeight="1" x14ac:dyDescent="0.25">
      <c r="B2623" s="173"/>
      <c r="C2623" s="174"/>
      <c r="D2623" s="175"/>
      <c r="E2623" s="176"/>
      <c r="F2623" s="176"/>
      <c r="G2623" s="23"/>
      <c r="H2623" s="23"/>
      <c r="I2623" s="23"/>
      <c r="J2623" s="23"/>
      <c r="K2623" s="91"/>
      <c r="L2623" s="91"/>
      <c r="M2623" s="91"/>
      <c r="N2623" s="91"/>
      <c r="O2623" s="91"/>
      <c r="P2623" s="91"/>
      <c r="Q2623" s="91"/>
      <c r="R2623" s="91"/>
    </row>
    <row r="2624" spans="2:18" s="92" customFormat="1" ht="15" customHeight="1" x14ac:dyDescent="0.25">
      <c r="B2624" s="173"/>
      <c r="C2624" s="174"/>
      <c r="D2624" s="175"/>
      <c r="E2624" s="176"/>
      <c r="F2624" s="176"/>
      <c r="G2624" s="23"/>
      <c r="H2624" s="23"/>
      <c r="I2624" s="23"/>
      <c r="J2624" s="23"/>
      <c r="K2624" s="91"/>
      <c r="L2624" s="91"/>
      <c r="M2624" s="91"/>
      <c r="N2624" s="91"/>
      <c r="O2624" s="91"/>
      <c r="P2624" s="91"/>
      <c r="Q2624" s="91"/>
      <c r="R2624" s="91"/>
    </row>
    <row r="2625" spans="2:18" s="92" customFormat="1" ht="15" customHeight="1" x14ac:dyDescent="0.25">
      <c r="B2625" s="173"/>
      <c r="C2625" s="174"/>
      <c r="D2625" s="175"/>
      <c r="E2625" s="176"/>
      <c r="F2625" s="176"/>
      <c r="G2625" s="23"/>
      <c r="H2625" s="23"/>
      <c r="I2625" s="23"/>
      <c r="J2625" s="23"/>
      <c r="K2625" s="91"/>
      <c r="L2625" s="91"/>
      <c r="M2625" s="91"/>
      <c r="N2625" s="91"/>
      <c r="O2625" s="91"/>
      <c r="P2625" s="91"/>
      <c r="Q2625" s="91"/>
      <c r="R2625" s="91"/>
    </row>
    <row r="2626" spans="2:18" s="92" customFormat="1" ht="15" customHeight="1" x14ac:dyDescent="0.25">
      <c r="B2626" s="173"/>
      <c r="C2626" s="174"/>
      <c r="D2626" s="175"/>
      <c r="E2626" s="176"/>
      <c r="F2626" s="176"/>
      <c r="G2626" s="23"/>
      <c r="H2626" s="23"/>
      <c r="I2626" s="23"/>
      <c r="J2626" s="23"/>
      <c r="K2626" s="91"/>
      <c r="L2626" s="91"/>
      <c r="M2626" s="91"/>
      <c r="N2626" s="91"/>
      <c r="O2626" s="91"/>
      <c r="P2626" s="91"/>
      <c r="Q2626" s="91"/>
      <c r="R2626" s="91"/>
    </row>
    <row r="2627" spans="2:18" s="92" customFormat="1" ht="15" customHeight="1" x14ac:dyDescent="0.25">
      <c r="B2627" s="173"/>
      <c r="C2627" s="174"/>
      <c r="D2627" s="175"/>
      <c r="E2627" s="176"/>
      <c r="F2627" s="176"/>
      <c r="G2627" s="23"/>
      <c r="H2627" s="23"/>
      <c r="I2627" s="23"/>
      <c r="J2627" s="23"/>
      <c r="K2627" s="91"/>
      <c r="L2627" s="91"/>
      <c r="M2627" s="91"/>
      <c r="N2627" s="91"/>
      <c r="O2627" s="91"/>
      <c r="P2627" s="91"/>
      <c r="Q2627" s="91"/>
      <c r="R2627" s="91"/>
    </row>
    <row r="2628" spans="2:18" s="92" customFormat="1" ht="15" customHeight="1" x14ac:dyDescent="0.25">
      <c r="B2628" s="173"/>
      <c r="C2628" s="174"/>
      <c r="D2628" s="175"/>
      <c r="E2628" s="176"/>
      <c r="F2628" s="176"/>
      <c r="G2628" s="23"/>
      <c r="H2628" s="23"/>
      <c r="I2628" s="23"/>
      <c r="J2628" s="23"/>
      <c r="K2628" s="91"/>
      <c r="L2628" s="91"/>
      <c r="M2628" s="91"/>
      <c r="N2628" s="91"/>
      <c r="O2628" s="91"/>
      <c r="P2628" s="91"/>
      <c r="Q2628" s="91"/>
      <c r="R2628" s="91"/>
    </row>
    <row r="2629" spans="2:18" s="92" customFormat="1" ht="15" customHeight="1" x14ac:dyDescent="0.25">
      <c r="B2629" s="173"/>
      <c r="C2629" s="174"/>
      <c r="D2629" s="175"/>
      <c r="E2629" s="176"/>
      <c r="F2629" s="176"/>
      <c r="G2629" s="23"/>
      <c r="H2629" s="23"/>
      <c r="I2629" s="23"/>
      <c r="J2629" s="23"/>
      <c r="K2629" s="91"/>
      <c r="L2629" s="91"/>
      <c r="M2629" s="91"/>
      <c r="N2629" s="91"/>
      <c r="O2629" s="91"/>
      <c r="P2629" s="91"/>
      <c r="Q2629" s="91"/>
      <c r="R2629" s="91"/>
    </row>
    <row r="2630" spans="2:18" s="92" customFormat="1" ht="15" customHeight="1" x14ac:dyDescent="0.25">
      <c r="B2630" s="173"/>
      <c r="C2630" s="174"/>
      <c r="D2630" s="175"/>
      <c r="E2630" s="176"/>
      <c r="F2630" s="176"/>
      <c r="G2630" s="23"/>
      <c r="H2630" s="23"/>
      <c r="I2630" s="23"/>
      <c r="J2630" s="23"/>
      <c r="K2630" s="91"/>
      <c r="L2630" s="91"/>
      <c r="M2630" s="91"/>
      <c r="N2630" s="91"/>
      <c r="O2630" s="91"/>
      <c r="P2630" s="91"/>
      <c r="Q2630" s="91"/>
      <c r="R2630" s="91"/>
    </row>
    <row r="2631" spans="2:18" s="92" customFormat="1" ht="15" customHeight="1" x14ac:dyDescent="0.25">
      <c r="B2631" s="173"/>
      <c r="C2631" s="174"/>
      <c r="D2631" s="175"/>
      <c r="E2631" s="176"/>
      <c r="F2631" s="176"/>
      <c r="G2631" s="23"/>
      <c r="H2631" s="23"/>
      <c r="I2631" s="23"/>
      <c r="J2631" s="23"/>
      <c r="K2631" s="91"/>
      <c r="L2631" s="91"/>
      <c r="M2631" s="91"/>
      <c r="N2631" s="91"/>
      <c r="O2631" s="91"/>
      <c r="P2631" s="91"/>
      <c r="Q2631" s="91"/>
      <c r="R2631" s="91"/>
    </row>
    <row r="2632" spans="2:18" s="92" customFormat="1" ht="15" customHeight="1" x14ac:dyDescent="0.25">
      <c r="B2632" s="173"/>
      <c r="C2632" s="174"/>
      <c r="D2632" s="175"/>
      <c r="E2632" s="176"/>
      <c r="F2632" s="176"/>
      <c r="G2632" s="23"/>
      <c r="H2632" s="23"/>
      <c r="I2632" s="23"/>
      <c r="J2632" s="23"/>
      <c r="K2632" s="91"/>
      <c r="L2632" s="91"/>
      <c r="M2632" s="91"/>
      <c r="N2632" s="91"/>
      <c r="O2632" s="91"/>
      <c r="P2632" s="91"/>
      <c r="Q2632" s="91"/>
      <c r="R2632" s="91"/>
    </row>
    <row r="2633" spans="2:18" s="92" customFormat="1" ht="15" customHeight="1" x14ac:dyDescent="0.25">
      <c r="B2633" s="173"/>
      <c r="C2633" s="174"/>
      <c r="D2633" s="175"/>
      <c r="E2633" s="176"/>
      <c r="F2633" s="176"/>
      <c r="G2633" s="23"/>
      <c r="H2633" s="23"/>
      <c r="I2633" s="23"/>
      <c r="J2633" s="23"/>
      <c r="K2633" s="91"/>
      <c r="L2633" s="91"/>
      <c r="M2633" s="91"/>
      <c r="N2633" s="91"/>
      <c r="O2633" s="91"/>
      <c r="P2633" s="91"/>
      <c r="Q2633" s="91"/>
      <c r="R2633" s="91"/>
    </row>
    <row r="2634" spans="2:18" s="92" customFormat="1" ht="15" customHeight="1" x14ac:dyDescent="0.25">
      <c r="B2634" s="173"/>
      <c r="C2634" s="174"/>
      <c r="D2634" s="175"/>
      <c r="E2634" s="176"/>
      <c r="F2634" s="176"/>
      <c r="G2634" s="23"/>
      <c r="H2634" s="23"/>
      <c r="I2634" s="23"/>
      <c r="J2634" s="23"/>
      <c r="K2634" s="91"/>
      <c r="L2634" s="91"/>
      <c r="M2634" s="91"/>
      <c r="N2634" s="91"/>
      <c r="O2634" s="91"/>
      <c r="P2634" s="91"/>
      <c r="Q2634" s="91"/>
      <c r="R2634" s="91"/>
    </row>
    <row r="2635" spans="2:18" s="92" customFormat="1" ht="15" customHeight="1" x14ac:dyDescent="0.25">
      <c r="B2635" s="173"/>
      <c r="C2635" s="174"/>
      <c r="D2635" s="175"/>
      <c r="E2635" s="176"/>
      <c r="F2635" s="176"/>
      <c r="G2635" s="23"/>
      <c r="H2635" s="23"/>
      <c r="I2635" s="23"/>
      <c r="J2635" s="23"/>
      <c r="K2635" s="91"/>
      <c r="L2635" s="91"/>
      <c r="M2635" s="91"/>
      <c r="N2635" s="91"/>
      <c r="O2635" s="91"/>
      <c r="P2635" s="91"/>
      <c r="Q2635" s="91"/>
      <c r="R2635" s="91"/>
    </row>
    <row r="2636" spans="2:18" s="92" customFormat="1" ht="15" customHeight="1" x14ac:dyDescent="0.25">
      <c r="B2636" s="173"/>
      <c r="C2636" s="174"/>
      <c r="D2636" s="175"/>
      <c r="E2636" s="176"/>
      <c r="F2636" s="176"/>
      <c r="G2636" s="23"/>
      <c r="H2636" s="23"/>
      <c r="I2636" s="23"/>
      <c r="J2636" s="23"/>
      <c r="K2636" s="91"/>
      <c r="L2636" s="91"/>
      <c r="M2636" s="91"/>
      <c r="N2636" s="91"/>
      <c r="O2636" s="91"/>
      <c r="P2636" s="91"/>
      <c r="Q2636" s="91"/>
      <c r="R2636" s="91"/>
    </row>
    <row r="2637" spans="2:18" s="92" customFormat="1" ht="15" customHeight="1" x14ac:dyDescent="0.25">
      <c r="B2637" s="173"/>
      <c r="C2637" s="174"/>
      <c r="D2637" s="175"/>
      <c r="E2637" s="176"/>
      <c r="F2637" s="176"/>
      <c r="G2637" s="23"/>
      <c r="H2637" s="23"/>
      <c r="I2637" s="23"/>
      <c r="J2637" s="23"/>
      <c r="K2637" s="91"/>
      <c r="L2637" s="91"/>
      <c r="M2637" s="91"/>
      <c r="N2637" s="91"/>
      <c r="O2637" s="91"/>
      <c r="P2637" s="91"/>
      <c r="Q2637" s="91"/>
      <c r="R2637" s="91"/>
    </row>
    <row r="2638" spans="2:18" s="92" customFormat="1" ht="15" customHeight="1" x14ac:dyDescent="0.25">
      <c r="B2638" s="173"/>
      <c r="C2638" s="174"/>
      <c r="D2638" s="175"/>
      <c r="E2638" s="176"/>
      <c r="F2638" s="176"/>
      <c r="G2638" s="23"/>
      <c r="H2638" s="23"/>
      <c r="I2638" s="23"/>
      <c r="J2638" s="23"/>
      <c r="K2638" s="91"/>
      <c r="L2638" s="91"/>
      <c r="M2638" s="91"/>
      <c r="N2638" s="91"/>
      <c r="O2638" s="91"/>
      <c r="P2638" s="91"/>
      <c r="Q2638" s="91"/>
      <c r="R2638" s="91"/>
    </row>
    <row r="2639" spans="2:18" s="92" customFormat="1" ht="15" customHeight="1" x14ac:dyDescent="0.25">
      <c r="B2639" s="173"/>
      <c r="C2639" s="174"/>
      <c r="D2639" s="175"/>
      <c r="E2639" s="176"/>
      <c r="F2639" s="176"/>
      <c r="G2639" s="23"/>
      <c r="H2639" s="23"/>
      <c r="I2639" s="23"/>
      <c r="J2639" s="23"/>
      <c r="K2639" s="91"/>
      <c r="L2639" s="91"/>
      <c r="M2639" s="91"/>
      <c r="N2639" s="91"/>
      <c r="O2639" s="91"/>
      <c r="P2639" s="91"/>
      <c r="Q2639" s="91"/>
      <c r="R2639" s="91"/>
    </row>
    <row r="2640" spans="2:18" s="92" customFormat="1" ht="15" customHeight="1" x14ac:dyDescent="0.25">
      <c r="B2640" s="173"/>
      <c r="C2640" s="174"/>
      <c r="D2640" s="175"/>
      <c r="E2640" s="176"/>
      <c r="F2640" s="176"/>
      <c r="G2640" s="23"/>
      <c r="H2640" s="23"/>
      <c r="I2640" s="23"/>
      <c r="J2640" s="23"/>
      <c r="K2640" s="91"/>
      <c r="L2640" s="91"/>
      <c r="M2640" s="91"/>
      <c r="N2640" s="91"/>
      <c r="O2640" s="91"/>
      <c r="P2640" s="91"/>
      <c r="Q2640" s="91"/>
      <c r="R2640" s="91"/>
    </row>
    <row r="2641" spans="2:18" s="92" customFormat="1" ht="15" customHeight="1" x14ac:dyDescent="0.25">
      <c r="B2641" s="173"/>
      <c r="C2641" s="174"/>
      <c r="D2641" s="175"/>
      <c r="E2641" s="176"/>
      <c r="F2641" s="176"/>
      <c r="G2641" s="23"/>
      <c r="H2641" s="23"/>
      <c r="I2641" s="23"/>
      <c r="J2641" s="23"/>
      <c r="K2641" s="91"/>
      <c r="L2641" s="91"/>
      <c r="M2641" s="91"/>
      <c r="N2641" s="91"/>
      <c r="O2641" s="91"/>
      <c r="P2641" s="91"/>
      <c r="Q2641" s="91"/>
      <c r="R2641" s="91"/>
    </row>
    <row r="2642" spans="2:18" s="92" customFormat="1" ht="15" customHeight="1" x14ac:dyDescent="0.25">
      <c r="B2642" s="173"/>
      <c r="C2642" s="174"/>
      <c r="D2642" s="175"/>
      <c r="E2642" s="176"/>
      <c r="F2642" s="176"/>
      <c r="G2642" s="23"/>
      <c r="H2642" s="23"/>
      <c r="I2642" s="23"/>
      <c r="J2642" s="23"/>
      <c r="K2642" s="91"/>
      <c r="L2642" s="91"/>
      <c r="M2642" s="91"/>
      <c r="N2642" s="91"/>
      <c r="O2642" s="91"/>
      <c r="P2642" s="91"/>
      <c r="Q2642" s="91"/>
      <c r="R2642" s="91"/>
    </row>
    <row r="2643" spans="2:18" s="92" customFormat="1" ht="15" customHeight="1" x14ac:dyDescent="0.25">
      <c r="B2643" s="173"/>
      <c r="C2643" s="174"/>
      <c r="D2643" s="175"/>
      <c r="E2643" s="176"/>
      <c r="F2643" s="176"/>
      <c r="G2643" s="23"/>
      <c r="H2643" s="23"/>
      <c r="I2643" s="23"/>
      <c r="J2643" s="23"/>
      <c r="K2643" s="91"/>
      <c r="L2643" s="91"/>
      <c r="M2643" s="91"/>
      <c r="N2643" s="91"/>
      <c r="O2643" s="91"/>
      <c r="P2643" s="91"/>
      <c r="Q2643" s="91"/>
      <c r="R2643" s="91"/>
    </row>
    <row r="2644" spans="2:18" s="92" customFormat="1" ht="15" customHeight="1" x14ac:dyDescent="0.25">
      <c r="B2644" s="173"/>
      <c r="C2644" s="174"/>
      <c r="D2644" s="175"/>
      <c r="E2644" s="176"/>
      <c r="F2644" s="176"/>
      <c r="G2644" s="23"/>
      <c r="H2644" s="23"/>
      <c r="I2644" s="23"/>
      <c r="J2644" s="23"/>
      <c r="K2644" s="91"/>
      <c r="L2644" s="91"/>
      <c r="M2644" s="91"/>
      <c r="N2644" s="91"/>
      <c r="O2644" s="91"/>
      <c r="P2644" s="91"/>
      <c r="Q2644" s="91"/>
      <c r="R2644" s="91"/>
    </row>
    <row r="2645" spans="2:18" s="92" customFormat="1" ht="15" customHeight="1" x14ac:dyDescent="0.25">
      <c r="B2645" s="173"/>
      <c r="C2645" s="174"/>
      <c r="D2645" s="175"/>
      <c r="E2645" s="176"/>
      <c r="F2645" s="176"/>
      <c r="G2645" s="23"/>
      <c r="H2645" s="23"/>
      <c r="I2645" s="23"/>
      <c r="J2645" s="23"/>
      <c r="K2645" s="91"/>
      <c r="L2645" s="91"/>
      <c r="M2645" s="91"/>
      <c r="N2645" s="91"/>
      <c r="O2645" s="91"/>
      <c r="P2645" s="91"/>
      <c r="Q2645" s="91"/>
      <c r="R2645" s="91"/>
    </row>
    <row r="2646" spans="2:18" s="92" customFormat="1" ht="15" customHeight="1" x14ac:dyDescent="0.25">
      <c r="B2646" s="173"/>
      <c r="C2646" s="174"/>
      <c r="D2646" s="175"/>
      <c r="E2646" s="176"/>
      <c r="F2646" s="176"/>
      <c r="G2646" s="23"/>
      <c r="H2646" s="23"/>
      <c r="I2646" s="23"/>
      <c r="J2646" s="23"/>
      <c r="K2646" s="91"/>
      <c r="L2646" s="91"/>
      <c r="M2646" s="91"/>
      <c r="N2646" s="91"/>
      <c r="O2646" s="91"/>
      <c r="P2646" s="91"/>
      <c r="Q2646" s="91"/>
      <c r="R2646" s="91"/>
    </row>
    <row r="2647" spans="2:18" s="92" customFormat="1" ht="15" customHeight="1" x14ac:dyDescent="0.25">
      <c r="B2647" s="173"/>
      <c r="C2647" s="174"/>
      <c r="D2647" s="175"/>
      <c r="E2647" s="176"/>
      <c r="F2647" s="176"/>
      <c r="G2647" s="23"/>
      <c r="H2647" s="23"/>
      <c r="I2647" s="23"/>
      <c r="J2647" s="23"/>
      <c r="K2647" s="91"/>
      <c r="L2647" s="91"/>
      <c r="M2647" s="91"/>
      <c r="N2647" s="91"/>
      <c r="O2647" s="91"/>
      <c r="P2647" s="91"/>
      <c r="Q2647" s="91"/>
      <c r="R2647" s="91"/>
    </row>
    <row r="2648" spans="2:18" s="92" customFormat="1" ht="15" customHeight="1" x14ac:dyDescent="0.25">
      <c r="B2648" s="173"/>
      <c r="C2648" s="174"/>
      <c r="D2648" s="175"/>
      <c r="E2648" s="176"/>
      <c r="F2648" s="176"/>
      <c r="G2648" s="23"/>
      <c r="H2648" s="23"/>
      <c r="I2648" s="23"/>
      <c r="J2648" s="23"/>
      <c r="K2648" s="91"/>
      <c r="L2648" s="91"/>
      <c r="M2648" s="91"/>
      <c r="N2648" s="91"/>
      <c r="O2648" s="91"/>
      <c r="P2648" s="91"/>
      <c r="Q2648" s="91"/>
      <c r="R2648" s="91"/>
    </row>
    <row r="2649" spans="2:18" s="92" customFormat="1" ht="15" customHeight="1" x14ac:dyDescent="0.25">
      <c r="B2649" s="173"/>
      <c r="C2649" s="174"/>
      <c r="D2649" s="175"/>
      <c r="E2649" s="176"/>
      <c r="F2649" s="176"/>
      <c r="G2649" s="23"/>
      <c r="H2649" s="23"/>
      <c r="I2649" s="23"/>
      <c r="J2649" s="23"/>
      <c r="K2649" s="91"/>
      <c r="L2649" s="91"/>
      <c r="M2649" s="91"/>
      <c r="N2649" s="91"/>
      <c r="O2649" s="91"/>
      <c r="P2649" s="91"/>
      <c r="Q2649" s="91"/>
      <c r="R2649" s="91"/>
    </row>
    <row r="2650" spans="2:18" s="92" customFormat="1" ht="15" customHeight="1" x14ac:dyDescent="0.25">
      <c r="B2650" s="173"/>
      <c r="C2650" s="174"/>
      <c r="D2650" s="175"/>
      <c r="E2650" s="176"/>
      <c r="F2650" s="176"/>
      <c r="G2650" s="23"/>
      <c r="H2650" s="23"/>
      <c r="I2650" s="23"/>
      <c r="J2650" s="23"/>
      <c r="K2650" s="91"/>
      <c r="L2650" s="91"/>
      <c r="M2650" s="91"/>
      <c r="N2650" s="91"/>
      <c r="O2650" s="91"/>
      <c r="P2650" s="91"/>
      <c r="Q2650" s="91"/>
      <c r="R2650" s="91"/>
    </row>
    <row r="2651" spans="2:18" s="92" customFormat="1" ht="15" customHeight="1" x14ac:dyDescent="0.25">
      <c r="B2651" s="173"/>
      <c r="C2651" s="174"/>
      <c r="D2651" s="175"/>
      <c r="E2651" s="176"/>
      <c r="F2651" s="176"/>
      <c r="G2651" s="23"/>
      <c r="H2651" s="23"/>
      <c r="I2651" s="23"/>
      <c r="J2651" s="23"/>
      <c r="K2651" s="91"/>
      <c r="L2651" s="91"/>
      <c r="M2651" s="91"/>
      <c r="N2651" s="91"/>
      <c r="O2651" s="91"/>
      <c r="P2651" s="91"/>
      <c r="Q2651" s="91"/>
      <c r="R2651" s="91"/>
    </row>
    <row r="2652" spans="2:18" s="92" customFormat="1" ht="15" customHeight="1" x14ac:dyDescent="0.25">
      <c r="B2652" s="173"/>
      <c r="C2652" s="174"/>
      <c r="D2652" s="175"/>
      <c r="E2652" s="176"/>
      <c r="F2652" s="176"/>
      <c r="G2652" s="23"/>
      <c r="H2652" s="23"/>
      <c r="I2652" s="23"/>
      <c r="J2652" s="23"/>
      <c r="K2652" s="91"/>
      <c r="L2652" s="91"/>
      <c r="M2652" s="91"/>
      <c r="N2652" s="91"/>
      <c r="O2652" s="91"/>
      <c r="P2652" s="91"/>
      <c r="Q2652" s="91"/>
      <c r="R2652" s="91"/>
    </row>
    <row r="2653" spans="2:18" s="92" customFormat="1" ht="15" customHeight="1" x14ac:dyDescent="0.25">
      <c r="B2653" s="173"/>
      <c r="C2653" s="174"/>
      <c r="D2653" s="175"/>
      <c r="E2653" s="176"/>
      <c r="F2653" s="176"/>
      <c r="G2653" s="23"/>
      <c r="H2653" s="23"/>
      <c r="I2653" s="23"/>
      <c r="J2653" s="23"/>
      <c r="K2653" s="91"/>
      <c r="L2653" s="91"/>
      <c r="M2653" s="91"/>
      <c r="N2653" s="91"/>
      <c r="O2653" s="91"/>
      <c r="P2653" s="91"/>
      <c r="Q2653" s="91"/>
      <c r="R2653" s="91"/>
    </row>
    <row r="2654" spans="2:18" s="92" customFormat="1" ht="15" customHeight="1" x14ac:dyDescent="0.25">
      <c r="B2654" s="173"/>
      <c r="C2654" s="174"/>
      <c r="D2654" s="175"/>
      <c r="E2654" s="176"/>
      <c r="F2654" s="176"/>
      <c r="G2654" s="23"/>
      <c r="H2654" s="23"/>
      <c r="I2654" s="23"/>
      <c r="J2654" s="23"/>
      <c r="K2654" s="91"/>
      <c r="L2654" s="91"/>
      <c r="M2654" s="91"/>
      <c r="N2654" s="91"/>
      <c r="O2654" s="91"/>
      <c r="P2654" s="91"/>
      <c r="Q2654" s="91"/>
      <c r="R2654" s="91"/>
    </row>
    <row r="2655" spans="2:18" s="92" customFormat="1" ht="15" customHeight="1" x14ac:dyDescent="0.25">
      <c r="B2655" s="173"/>
      <c r="C2655" s="174"/>
      <c r="D2655" s="175"/>
      <c r="E2655" s="176"/>
      <c r="F2655" s="176"/>
      <c r="G2655" s="23"/>
      <c r="H2655" s="23"/>
      <c r="I2655" s="23"/>
      <c r="J2655" s="23"/>
      <c r="K2655" s="91"/>
      <c r="L2655" s="91"/>
      <c r="M2655" s="91"/>
      <c r="N2655" s="91"/>
      <c r="O2655" s="91"/>
      <c r="P2655" s="91"/>
      <c r="Q2655" s="91"/>
      <c r="R2655" s="91"/>
    </row>
    <row r="2656" spans="2:18" s="92" customFormat="1" ht="15" customHeight="1" x14ac:dyDescent="0.25">
      <c r="B2656" s="173"/>
      <c r="C2656" s="174"/>
      <c r="D2656" s="175"/>
      <c r="E2656" s="176"/>
      <c r="F2656" s="176"/>
      <c r="G2656" s="23"/>
      <c r="H2656" s="23"/>
      <c r="I2656" s="23"/>
      <c r="J2656" s="23"/>
      <c r="K2656" s="91"/>
      <c r="L2656" s="91"/>
      <c r="M2656" s="91"/>
      <c r="N2656" s="91"/>
      <c r="O2656" s="91"/>
      <c r="P2656" s="91"/>
      <c r="Q2656" s="91"/>
      <c r="R2656" s="91"/>
    </row>
    <row r="2657" spans="2:18" s="92" customFormat="1" ht="15" customHeight="1" x14ac:dyDescent="0.25">
      <c r="B2657" s="173"/>
      <c r="C2657" s="174"/>
      <c r="D2657" s="175"/>
      <c r="E2657" s="176"/>
      <c r="F2657" s="176"/>
      <c r="G2657" s="23"/>
      <c r="H2657" s="23"/>
      <c r="I2657" s="23"/>
      <c r="J2657" s="23"/>
      <c r="K2657" s="91"/>
      <c r="L2657" s="91"/>
      <c r="M2657" s="91"/>
      <c r="N2657" s="91"/>
      <c r="O2657" s="91"/>
      <c r="P2657" s="91"/>
      <c r="Q2657" s="91"/>
      <c r="R2657" s="91"/>
    </row>
    <row r="2658" spans="2:18" s="92" customFormat="1" ht="15" customHeight="1" x14ac:dyDescent="0.25">
      <c r="B2658" s="173"/>
      <c r="C2658" s="174"/>
      <c r="D2658" s="175"/>
      <c r="E2658" s="176"/>
      <c r="F2658" s="176"/>
      <c r="G2658" s="23"/>
      <c r="H2658" s="23"/>
      <c r="I2658" s="23"/>
      <c r="J2658" s="23"/>
      <c r="K2658" s="91"/>
      <c r="L2658" s="91"/>
      <c r="M2658" s="91"/>
      <c r="N2658" s="91"/>
      <c r="O2658" s="91"/>
      <c r="P2658" s="91"/>
      <c r="Q2658" s="91"/>
      <c r="R2658" s="91"/>
    </row>
    <row r="2659" spans="2:18" s="92" customFormat="1" ht="15" customHeight="1" x14ac:dyDescent="0.25">
      <c r="B2659" s="173"/>
      <c r="C2659" s="174"/>
      <c r="D2659" s="175"/>
      <c r="E2659" s="176"/>
      <c r="F2659" s="176"/>
      <c r="G2659" s="23"/>
      <c r="H2659" s="23"/>
      <c r="I2659" s="23"/>
      <c r="J2659" s="23"/>
      <c r="K2659" s="91"/>
      <c r="L2659" s="91"/>
      <c r="M2659" s="91"/>
      <c r="N2659" s="91"/>
      <c r="O2659" s="91"/>
      <c r="P2659" s="91"/>
      <c r="Q2659" s="91"/>
      <c r="R2659" s="91"/>
    </row>
    <row r="2660" spans="2:18" s="92" customFormat="1" ht="15" customHeight="1" x14ac:dyDescent="0.25">
      <c r="B2660" s="173"/>
      <c r="C2660" s="174"/>
      <c r="D2660" s="175"/>
      <c r="E2660" s="176"/>
      <c r="F2660" s="176"/>
      <c r="G2660" s="23"/>
      <c r="H2660" s="23"/>
      <c r="I2660" s="23"/>
      <c r="J2660" s="23"/>
      <c r="K2660" s="91"/>
      <c r="L2660" s="91"/>
      <c r="M2660" s="91"/>
      <c r="N2660" s="91"/>
      <c r="O2660" s="91"/>
      <c r="P2660" s="91"/>
      <c r="Q2660" s="91"/>
      <c r="R2660" s="91"/>
    </row>
    <row r="2661" spans="2:18" s="92" customFormat="1" ht="15" customHeight="1" x14ac:dyDescent="0.25">
      <c r="B2661" s="173"/>
      <c r="C2661" s="174"/>
      <c r="D2661" s="175"/>
      <c r="E2661" s="176"/>
      <c r="F2661" s="176"/>
      <c r="G2661" s="23"/>
      <c r="H2661" s="23"/>
      <c r="I2661" s="23"/>
      <c r="J2661" s="23"/>
      <c r="K2661" s="91"/>
      <c r="L2661" s="91"/>
      <c r="M2661" s="91"/>
      <c r="N2661" s="91"/>
      <c r="O2661" s="91"/>
      <c r="P2661" s="91"/>
      <c r="Q2661" s="91"/>
      <c r="R2661" s="91"/>
    </row>
    <row r="2662" spans="2:18" s="92" customFormat="1" ht="15" customHeight="1" x14ac:dyDescent="0.25">
      <c r="B2662" s="173"/>
      <c r="C2662" s="174"/>
      <c r="D2662" s="175"/>
      <c r="E2662" s="176"/>
      <c r="F2662" s="176"/>
      <c r="G2662" s="23"/>
      <c r="H2662" s="23"/>
      <c r="I2662" s="23"/>
      <c r="J2662" s="23"/>
      <c r="K2662" s="91"/>
      <c r="L2662" s="91"/>
      <c r="M2662" s="91"/>
      <c r="N2662" s="91"/>
      <c r="O2662" s="91"/>
      <c r="P2662" s="91"/>
      <c r="Q2662" s="91"/>
      <c r="R2662" s="91"/>
    </row>
    <row r="2663" spans="2:18" s="92" customFormat="1" ht="15" customHeight="1" x14ac:dyDescent="0.25">
      <c r="B2663" s="173"/>
      <c r="C2663" s="174"/>
      <c r="D2663" s="175"/>
      <c r="E2663" s="176"/>
      <c r="F2663" s="176"/>
      <c r="G2663" s="23"/>
      <c r="H2663" s="23"/>
      <c r="I2663" s="23"/>
      <c r="J2663" s="23"/>
      <c r="K2663" s="91"/>
      <c r="L2663" s="91"/>
      <c r="M2663" s="91"/>
      <c r="N2663" s="91"/>
      <c r="O2663" s="91"/>
      <c r="P2663" s="91"/>
      <c r="Q2663" s="91"/>
      <c r="R2663" s="91"/>
    </row>
    <row r="2664" spans="2:18" s="92" customFormat="1" ht="15" customHeight="1" x14ac:dyDescent="0.25">
      <c r="B2664" s="173"/>
      <c r="C2664" s="174"/>
      <c r="D2664" s="175"/>
      <c r="E2664" s="176"/>
      <c r="F2664" s="176"/>
      <c r="G2664" s="23"/>
      <c r="H2664" s="23"/>
      <c r="I2664" s="23"/>
      <c r="J2664" s="23"/>
      <c r="K2664" s="91"/>
      <c r="L2664" s="91"/>
      <c r="M2664" s="91"/>
      <c r="N2664" s="91"/>
      <c r="O2664" s="91"/>
      <c r="P2664" s="91"/>
      <c r="Q2664" s="91"/>
      <c r="R2664" s="91"/>
    </row>
    <row r="2665" spans="2:18" s="92" customFormat="1" ht="15" customHeight="1" x14ac:dyDescent="0.25">
      <c r="B2665" s="173"/>
      <c r="C2665" s="174"/>
      <c r="D2665" s="175"/>
      <c r="E2665" s="176"/>
      <c r="F2665" s="176"/>
      <c r="G2665" s="23"/>
      <c r="H2665" s="23"/>
      <c r="I2665" s="23"/>
      <c r="J2665" s="23"/>
      <c r="K2665" s="91"/>
      <c r="L2665" s="91"/>
      <c r="M2665" s="91"/>
      <c r="N2665" s="91"/>
      <c r="O2665" s="91"/>
      <c r="P2665" s="91"/>
      <c r="Q2665" s="91"/>
      <c r="R2665" s="91"/>
    </row>
    <row r="2666" spans="2:18" s="92" customFormat="1" ht="15" customHeight="1" x14ac:dyDescent="0.25">
      <c r="B2666" s="173"/>
      <c r="C2666" s="174"/>
      <c r="D2666" s="175"/>
      <c r="E2666" s="176"/>
      <c r="F2666" s="176"/>
      <c r="G2666" s="23"/>
      <c r="H2666" s="23"/>
      <c r="I2666" s="23"/>
      <c r="J2666" s="23"/>
      <c r="K2666" s="91"/>
      <c r="L2666" s="91"/>
      <c r="M2666" s="91"/>
      <c r="N2666" s="91"/>
      <c r="O2666" s="91"/>
      <c r="P2666" s="91"/>
      <c r="Q2666" s="91"/>
      <c r="R2666" s="91"/>
    </row>
    <row r="2667" spans="2:18" s="92" customFormat="1" ht="15" customHeight="1" x14ac:dyDescent="0.25">
      <c r="B2667" s="173"/>
      <c r="C2667" s="174"/>
      <c r="D2667" s="175"/>
      <c r="E2667" s="176"/>
      <c r="F2667" s="176"/>
      <c r="G2667" s="23"/>
      <c r="H2667" s="23"/>
      <c r="I2667" s="23"/>
      <c r="J2667" s="23"/>
      <c r="K2667" s="91"/>
      <c r="L2667" s="91"/>
      <c r="M2667" s="91"/>
      <c r="N2667" s="91"/>
      <c r="O2667" s="91"/>
      <c r="P2667" s="91"/>
      <c r="Q2667" s="91"/>
      <c r="R2667" s="91"/>
    </row>
    <row r="2668" spans="2:18" s="92" customFormat="1" ht="15" customHeight="1" x14ac:dyDescent="0.25">
      <c r="B2668" s="173"/>
      <c r="C2668" s="174"/>
      <c r="D2668" s="175"/>
      <c r="E2668" s="176"/>
      <c r="F2668" s="176"/>
      <c r="G2668" s="23"/>
      <c r="H2668" s="23"/>
      <c r="I2668" s="23"/>
      <c r="J2668" s="23"/>
      <c r="K2668" s="91"/>
      <c r="L2668" s="91"/>
      <c r="M2668" s="91"/>
      <c r="N2668" s="91"/>
      <c r="O2668" s="91"/>
      <c r="P2668" s="91"/>
      <c r="Q2668" s="91"/>
      <c r="R2668" s="91"/>
    </row>
    <row r="2669" spans="2:18" s="92" customFormat="1" ht="15" customHeight="1" x14ac:dyDescent="0.25">
      <c r="B2669" s="173"/>
      <c r="C2669" s="174"/>
      <c r="D2669" s="175"/>
      <c r="E2669" s="176"/>
      <c r="F2669" s="176"/>
      <c r="G2669" s="23"/>
      <c r="H2669" s="23"/>
      <c r="I2669" s="23"/>
      <c r="J2669" s="23"/>
      <c r="K2669" s="91"/>
      <c r="L2669" s="91"/>
      <c r="M2669" s="91"/>
      <c r="N2669" s="91"/>
      <c r="O2669" s="91"/>
      <c r="P2669" s="91"/>
      <c r="Q2669" s="91"/>
      <c r="R2669" s="91"/>
    </row>
    <row r="2670" spans="2:18" s="92" customFormat="1" ht="15" customHeight="1" x14ac:dyDescent="0.25">
      <c r="B2670" s="173"/>
      <c r="C2670" s="174"/>
      <c r="D2670" s="175"/>
      <c r="E2670" s="176"/>
      <c r="F2670" s="176"/>
      <c r="G2670" s="23"/>
      <c r="H2670" s="23"/>
      <c r="I2670" s="23"/>
      <c r="J2670" s="23"/>
      <c r="K2670" s="91"/>
      <c r="L2670" s="91"/>
      <c r="M2670" s="91"/>
      <c r="N2670" s="91"/>
      <c r="O2670" s="91"/>
      <c r="P2670" s="91"/>
      <c r="Q2670" s="91"/>
      <c r="R2670" s="91"/>
    </row>
    <row r="2671" spans="2:18" s="92" customFormat="1" ht="15" customHeight="1" x14ac:dyDescent="0.25">
      <c r="B2671" s="173"/>
      <c r="C2671" s="174"/>
      <c r="D2671" s="175"/>
      <c r="E2671" s="176"/>
      <c r="F2671" s="176"/>
      <c r="G2671" s="23"/>
      <c r="H2671" s="23"/>
      <c r="I2671" s="23"/>
      <c r="J2671" s="23"/>
      <c r="K2671" s="91"/>
      <c r="L2671" s="91"/>
      <c r="M2671" s="91"/>
      <c r="N2671" s="91"/>
      <c r="O2671" s="91"/>
      <c r="P2671" s="91"/>
      <c r="Q2671" s="91"/>
      <c r="R2671" s="91"/>
    </row>
    <row r="2672" spans="2:18" s="92" customFormat="1" ht="15" customHeight="1" x14ac:dyDescent="0.25">
      <c r="B2672" s="173"/>
      <c r="C2672" s="174"/>
      <c r="D2672" s="175"/>
      <c r="E2672" s="176"/>
      <c r="F2672" s="176"/>
      <c r="G2672" s="23"/>
      <c r="H2672" s="23"/>
      <c r="I2672" s="23"/>
      <c r="J2672" s="23"/>
      <c r="K2672" s="91"/>
      <c r="L2672" s="91"/>
      <c r="M2672" s="91"/>
      <c r="N2672" s="91"/>
      <c r="O2672" s="91"/>
      <c r="P2672" s="91"/>
      <c r="Q2672" s="91"/>
      <c r="R2672" s="91"/>
    </row>
    <row r="2673" spans="2:18" s="92" customFormat="1" ht="15" customHeight="1" x14ac:dyDescent="0.25">
      <c r="B2673" s="173"/>
      <c r="C2673" s="174"/>
      <c r="D2673" s="175"/>
      <c r="E2673" s="176"/>
      <c r="F2673" s="176"/>
      <c r="G2673" s="23"/>
      <c r="H2673" s="23"/>
      <c r="I2673" s="23"/>
      <c r="J2673" s="23"/>
      <c r="K2673" s="91"/>
      <c r="L2673" s="91"/>
      <c r="M2673" s="91"/>
      <c r="N2673" s="91"/>
      <c r="O2673" s="91"/>
      <c r="P2673" s="91"/>
      <c r="Q2673" s="91"/>
      <c r="R2673" s="91"/>
    </row>
    <row r="2674" spans="2:18" s="92" customFormat="1" ht="15" customHeight="1" x14ac:dyDescent="0.25">
      <c r="B2674" s="173"/>
      <c r="C2674" s="174"/>
      <c r="D2674" s="175"/>
      <c r="E2674" s="176"/>
      <c r="F2674" s="176"/>
      <c r="G2674" s="23"/>
      <c r="H2674" s="23"/>
      <c r="I2674" s="23"/>
      <c r="J2674" s="23"/>
      <c r="K2674" s="91"/>
      <c r="L2674" s="91"/>
      <c r="M2674" s="91"/>
      <c r="N2674" s="91"/>
      <c r="O2674" s="91"/>
      <c r="P2674" s="91"/>
      <c r="Q2674" s="91"/>
      <c r="R2674" s="91"/>
    </row>
    <row r="2675" spans="2:18" s="92" customFormat="1" ht="15" customHeight="1" x14ac:dyDescent="0.25">
      <c r="B2675" s="173"/>
      <c r="C2675" s="174"/>
      <c r="D2675" s="175"/>
      <c r="E2675" s="176"/>
      <c r="F2675" s="176"/>
      <c r="G2675" s="23"/>
      <c r="H2675" s="23"/>
      <c r="I2675" s="23"/>
      <c r="J2675" s="23"/>
      <c r="K2675" s="91"/>
      <c r="L2675" s="91"/>
      <c r="M2675" s="91"/>
      <c r="N2675" s="91"/>
      <c r="O2675" s="91"/>
      <c r="P2675" s="91"/>
      <c r="Q2675" s="91"/>
      <c r="R2675" s="91"/>
    </row>
    <row r="2676" spans="2:18" s="92" customFormat="1" ht="15" customHeight="1" x14ac:dyDescent="0.25">
      <c r="B2676" s="173"/>
      <c r="C2676" s="174"/>
      <c r="D2676" s="175"/>
      <c r="E2676" s="176"/>
      <c r="F2676" s="176"/>
      <c r="G2676" s="23"/>
      <c r="H2676" s="23"/>
      <c r="I2676" s="23"/>
      <c r="J2676" s="23"/>
      <c r="K2676" s="91"/>
      <c r="L2676" s="91"/>
      <c r="M2676" s="91"/>
      <c r="N2676" s="91"/>
      <c r="O2676" s="91"/>
      <c r="P2676" s="91"/>
      <c r="Q2676" s="91"/>
      <c r="R2676" s="91"/>
    </row>
    <row r="2677" spans="2:18" s="92" customFormat="1" ht="15" customHeight="1" x14ac:dyDescent="0.25">
      <c r="B2677" s="173"/>
      <c r="C2677" s="174"/>
      <c r="D2677" s="175"/>
      <c r="E2677" s="176"/>
      <c r="F2677" s="176"/>
      <c r="G2677" s="23"/>
      <c r="H2677" s="23"/>
      <c r="I2677" s="23"/>
      <c r="J2677" s="23"/>
      <c r="K2677" s="91"/>
      <c r="L2677" s="91"/>
      <c r="M2677" s="91"/>
      <c r="N2677" s="91"/>
      <c r="O2677" s="91"/>
      <c r="P2677" s="91"/>
      <c r="Q2677" s="91"/>
      <c r="R2677" s="91"/>
    </row>
    <row r="2678" spans="2:18" s="92" customFormat="1" ht="15" customHeight="1" x14ac:dyDescent="0.25">
      <c r="B2678" s="173"/>
      <c r="C2678" s="174"/>
      <c r="D2678" s="175"/>
      <c r="E2678" s="176"/>
      <c r="F2678" s="176"/>
      <c r="G2678" s="23"/>
      <c r="H2678" s="23"/>
      <c r="I2678" s="23"/>
      <c r="J2678" s="23"/>
      <c r="K2678" s="91"/>
      <c r="L2678" s="91"/>
      <c r="M2678" s="91"/>
      <c r="N2678" s="91"/>
      <c r="O2678" s="91"/>
      <c r="P2678" s="91"/>
      <c r="Q2678" s="91"/>
      <c r="R2678" s="91"/>
    </row>
    <row r="2679" spans="2:18" s="92" customFormat="1" ht="15" customHeight="1" x14ac:dyDescent="0.25">
      <c r="B2679" s="173"/>
      <c r="C2679" s="174"/>
      <c r="D2679" s="175"/>
      <c r="E2679" s="176"/>
      <c r="F2679" s="176"/>
      <c r="G2679" s="23"/>
      <c r="H2679" s="23"/>
      <c r="I2679" s="23"/>
      <c r="J2679" s="23"/>
      <c r="K2679" s="91"/>
      <c r="L2679" s="91"/>
      <c r="M2679" s="91"/>
      <c r="N2679" s="91"/>
      <c r="O2679" s="91"/>
      <c r="P2679" s="91"/>
      <c r="Q2679" s="91"/>
      <c r="R2679" s="91"/>
    </row>
    <row r="2680" spans="2:18" s="92" customFormat="1" ht="15" customHeight="1" x14ac:dyDescent="0.25">
      <c r="B2680" s="173"/>
      <c r="C2680" s="174"/>
      <c r="D2680" s="175"/>
      <c r="E2680" s="176"/>
      <c r="F2680" s="176"/>
      <c r="G2680" s="23"/>
      <c r="H2680" s="23"/>
      <c r="I2680" s="23"/>
      <c r="J2680" s="23"/>
      <c r="K2680" s="91"/>
      <c r="L2680" s="91"/>
      <c r="M2680" s="91"/>
      <c r="N2680" s="91"/>
      <c r="O2680" s="91"/>
      <c r="P2680" s="91"/>
      <c r="Q2680" s="91"/>
      <c r="R2680" s="91"/>
    </row>
    <row r="2681" spans="2:18" s="92" customFormat="1" ht="15" customHeight="1" x14ac:dyDescent="0.25">
      <c r="B2681" s="173"/>
      <c r="C2681" s="174"/>
      <c r="D2681" s="175"/>
      <c r="E2681" s="176"/>
      <c r="F2681" s="176"/>
      <c r="G2681" s="23"/>
      <c r="H2681" s="23"/>
      <c r="I2681" s="23"/>
      <c r="J2681" s="23"/>
      <c r="K2681" s="91"/>
      <c r="L2681" s="91"/>
      <c r="M2681" s="91"/>
      <c r="N2681" s="91"/>
      <c r="O2681" s="91"/>
      <c r="P2681" s="91"/>
      <c r="Q2681" s="91"/>
      <c r="R2681" s="91"/>
    </row>
    <row r="2682" spans="2:18" s="92" customFormat="1" ht="15" customHeight="1" x14ac:dyDescent="0.25">
      <c r="B2682" s="173"/>
      <c r="C2682" s="174"/>
      <c r="D2682" s="175"/>
      <c r="E2682" s="176"/>
      <c r="F2682" s="176"/>
      <c r="G2682" s="23"/>
      <c r="H2682" s="23"/>
      <c r="I2682" s="23"/>
      <c r="J2682" s="23"/>
      <c r="K2682" s="91"/>
      <c r="L2682" s="91"/>
      <c r="M2682" s="91"/>
      <c r="N2682" s="91"/>
      <c r="O2682" s="91"/>
      <c r="P2682" s="91"/>
      <c r="Q2682" s="91"/>
      <c r="R2682" s="91"/>
    </row>
    <row r="2683" spans="2:18" s="92" customFormat="1" ht="15" customHeight="1" x14ac:dyDescent="0.25">
      <c r="B2683" s="173"/>
      <c r="C2683" s="174"/>
      <c r="D2683" s="175"/>
      <c r="E2683" s="176"/>
      <c r="F2683" s="176"/>
      <c r="G2683" s="23"/>
      <c r="H2683" s="23"/>
      <c r="I2683" s="23"/>
      <c r="J2683" s="23"/>
      <c r="K2683" s="91"/>
      <c r="L2683" s="91"/>
      <c r="M2683" s="91"/>
      <c r="N2683" s="91"/>
      <c r="O2683" s="91"/>
      <c r="P2683" s="91"/>
      <c r="Q2683" s="91"/>
      <c r="R2683" s="91"/>
    </row>
    <row r="2684" spans="2:18" s="92" customFormat="1" ht="15" customHeight="1" x14ac:dyDescent="0.25">
      <c r="B2684" s="173"/>
      <c r="C2684" s="174"/>
      <c r="D2684" s="175"/>
      <c r="E2684" s="176"/>
      <c r="F2684" s="176"/>
      <c r="G2684" s="23"/>
      <c r="H2684" s="23"/>
      <c r="I2684" s="23"/>
      <c r="J2684" s="23"/>
      <c r="K2684" s="91"/>
      <c r="L2684" s="91"/>
      <c r="M2684" s="91"/>
      <c r="N2684" s="91"/>
      <c r="O2684" s="91"/>
      <c r="P2684" s="91"/>
      <c r="Q2684" s="91"/>
      <c r="R2684" s="91"/>
    </row>
    <row r="2685" spans="2:18" s="92" customFormat="1" ht="15" customHeight="1" x14ac:dyDescent="0.25">
      <c r="B2685" s="173"/>
      <c r="C2685" s="174"/>
      <c r="D2685" s="175"/>
      <c r="E2685" s="176"/>
      <c r="F2685" s="176"/>
      <c r="G2685" s="23"/>
      <c r="H2685" s="23"/>
      <c r="I2685" s="23"/>
      <c r="J2685" s="23"/>
      <c r="K2685" s="91"/>
      <c r="L2685" s="91"/>
      <c r="M2685" s="91"/>
      <c r="N2685" s="91"/>
      <c r="O2685" s="91"/>
      <c r="P2685" s="91"/>
      <c r="Q2685" s="91"/>
      <c r="R2685" s="91"/>
    </row>
    <row r="2686" spans="2:18" s="92" customFormat="1" ht="15" customHeight="1" x14ac:dyDescent="0.25">
      <c r="B2686" s="173"/>
      <c r="C2686" s="174"/>
      <c r="D2686" s="175"/>
      <c r="E2686" s="176"/>
      <c r="F2686" s="176"/>
      <c r="G2686" s="23"/>
      <c r="H2686" s="23"/>
      <c r="I2686" s="23"/>
      <c r="J2686" s="23"/>
      <c r="K2686" s="91"/>
      <c r="L2686" s="91"/>
      <c r="M2686" s="91"/>
      <c r="N2686" s="91"/>
      <c r="O2686" s="91"/>
      <c r="P2686" s="91"/>
      <c r="Q2686" s="91"/>
      <c r="R2686" s="91"/>
    </row>
    <row r="2687" spans="2:18" s="92" customFormat="1" ht="15" customHeight="1" x14ac:dyDescent="0.25">
      <c r="B2687" s="173"/>
      <c r="C2687" s="174"/>
      <c r="D2687" s="175"/>
      <c r="E2687" s="176"/>
      <c r="F2687" s="176"/>
      <c r="G2687" s="23"/>
      <c r="H2687" s="23"/>
      <c r="I2687" s="23"/>
      <c r="J2687" s="23"/>
      <c r="K2687" s="91"/>
      <c r="L2687" s="91"/>
      <c r="M2687" s="91"/>
      <c r="N2687" s="91"/>
      <c r="O2687" s="91"/>
      <c r="P2687" s="91"/>
      <c r="Q2687" s="91"/>
      <c r="R2687" s="91"/>
    </row>
    <row r="2688" spans="2:18" s="92" customFormat="1" ht="15" customHeight="1" x14ac:dyDescent="0.25">
      <c r="B2688" s="173"/>
      <c r="C2688" s="174"/>
      <c r="D2688" s="175"/>
      <c r="E2688" s="176"/>
      <c r="F2688" s="176"/>
      <c r="G2688" s="23"/>
      <c r="H2688" s="23"/>
      <c r="I2688" s="23"/>
      <c r="J2688" s="23"/>
      <c r="K2688" s="91"/>
      <c r="L2688" s="91"/>
      <c r="M2688" s="91"/>
      <c r="N2688" s="91"/>
      <c r="O2688" s="91"/>
      <c r="P2688" s="91"/>
      <c r="Q2688" s="91"/>
      <c r="R2688" s="91"/>
    </row>
    <row r="2689" spans="2:18" s="92" customFormat="1" ht="15" customHeight="1" x14ac:dyDescent="0.25">
      <c r="B2689" s="173"/>
      <c r="C2689" s="174"/>
      <c r="D2689" s="175"/>
      <c r="E2689" s="176"/>
      <c r="F2689" s="176"/>
      <c r="G2689" s="23"/>
      <c r="H2689" s="23"/>
      <c r="I2689" s="23"/>
      <c r="J2689" s="23"/>
      <c r="K2689" s="91"/>
      <c r="L2689" s="91"/>
      <c r="M2689" s="91"/>
      <c r="N2689" s="91"/>
      <c r="O2689" s="91"/>
      <c r="P2689" s="91"/>
      <c r="Q2689" s="91"/>
      <c r="R2689" s="91"/>
    </row>
    <row r="2690" spans="2:18" s="92" customFormat="1" ht="15" customHeight="1" x14ac:dyDescent="0.25">
      <c r="B2690" s="173"/>
      <c r="C2690" s="174"/>
      <c r="D2690" s="175"/>
      <c r="E2690" s="176"/>
      <c r="F2690" s="176"/>
      <c r="G2690" s="23"/>
      <c r="H2690" s="23"/>
      <c r="I2690" s="23"/>
      <c r="J2690" s="23"/>
      <c r="K2690" s="91"/>
      <c r="L2690" s="91"/>
      <c r="M2690" s="91"/>
      <c r="N2690" s="91"/>
      <c r="O2690" s="91"/>
      <c r="P2690" s="91"/>
      <c r="Q2690" s="91"/>
      <c r="R2690" s="91"/>
    </row>
    <row r="2691" spans="2:18" s="92" customFormat="1" ht="15" customHeight="1" x14ac:dyDescent="0.25">
      <c r="B2691" s="173"/>
      <c r="C2691" s="174"/>
      <c r="D2691" s="175"/>
      <c r="E2691" s="176"/>
      <c r="F2691" s="176"/>
      <c r="G2691" s="23"/>
      <c r="H2691" s="23"/>
      <c r="I2691" s="23"/>
      <c r="J2691" s="23"/>
      <c r="K2691" s="91"/>
      <c r="L2691" s="91"/>
      <c r="M2691" s="91"/>
      <c r="N2691" s="91"/>
      <c r="O2691" s="91"/>
      <c r="P2691" s="91"/>
      <c r="Q2691" s="91"/>
      <c r="R2691" s="91"/>
    </row>
    <row r="2692" spans="2:18" s="92" customFormat="1" ht="15" customHeight="1" x14ac:dyDescent="0.25">
      <c r="B2692" s="173"/>
      <c r="C2692" s="174"/>
      <c r="D2692" s="175"/>
      <c r="E2692" s="176"/>
      <c r="F2692" s="176"/>
      <c r="G2692" s="23"/>
      <c r="H2692" s="23"/>
      <c r="I2692" s="23"/>
      <c r="J2692" s="23"/>
      <c r="K2692" s="91"/>
      <c r="L2692" s="91"/>
      <c r="M2692" s="91"/>
      <c r="N2692" s="91"/>
      <c r="O2692" s="91"/>
      <c r="P2692" s="91"/>
      <c r="Q2692" s="91"/>
      <c r="R2692" s="91"/>
    </row>
    <row r="2693" spans="2:18" s="92" customFormat="1" ht="15" customHeight="1" x14ac:dyDescent="0.25">
      <c r="B2693" s="173"/>
      <c r="C2693" s="174"/>
      <c r="D2693" s="175"/>
      <c r="E2693" s="176"/>
      <c r="F2693" s="176"/>
      <c r="G2693" s="23"/>
      <c r="H2693" s="23"/>
      <c r="I2693" s="23"/>
      <c r="J2693" s="23"/>
      <c r="K2693" s="91"/>
      <c r="L2693" s="91"/>
      <c r="M2693" s="91"/>
      <c r="N2693" s="91"/>
      <c r="O2693" s="91"/>
      <c r="P2693" s="91"/>
      <c r="Q2693" s="91"/>
      <c r="R2693" s="91"/>
    </row>
    <row r="2694" spans="2:18" s="92" customFormat="1" ht="15" customHeight="1" x14ac:dyDescent="0.25">
      <c r="B2694" s="173"/>
      <c r="C2694" s="174"/>
      <c r="D2694" s="175"/>
      <c r="E2694" s="176"/>
      <c r="F2694" s="176"/>
      <c r="G2694" s="23"/>
      <c r="H2694" s="23"/>
      <c r="I2694" s="23"/>
      <c r="J2694" s="23"/>
      <c r="K2694" s="91"/>
      <c r="L2694" s="91"/>
      <c r="M2694" s="91"/>
      <c r="N2694" s="91"/>
      <c r="O2694" s="91"/>
      <c r="P2694" s="91"/>
      <c r="Q2694" s="91"/>
      <c r="R2694" s="91"/>
    </row>
    <row r="2695" spans="2:18" s="92" customFormat="1" ht="15" customHeight="1" x14ac:dyDescent="0.25">
      <c r="B2695" s="173"/>
      <c r="C2695" s="174"/>
      <c r="D2695" s="175"/>
      <c r="E2695" s="176"/>
      <c r="F2695" s="176"/>
      <c r="G2695" s="23"/>
      <c r="H2695" s="23"/>
      <c r="I2695" s="23"/>
      <c r="J2695" s="23"/>
      <c r="K2695" s="91"/>
      <c r="L2695" s="91"/>
      <c r="M2695" s="91"/>
      <c r="N2695" s="91"/>
      <c r="O2695" s="91"/>
      <c r="P2695" s="91"/>
      <c r="Q2695" s="91"/>
      <c r="R2695" s="91"/>
    </row>
    <row r="2696" spans="2:18" s="92" customFormat="1" ht="15" customHeight="1" x14ac:dyDescent="0.25">
      <c r="B2696" s="173"/>
      <c r="C2696" s="174"/>
      <c r="D2696" s="175"/>
      <c r="E2696" s="176"/>
      <c r="F2696" s="176"/>
      <c r="G2696" s="23"/>
      <c r="H2696" s="23"/>
      <c r="I2696" s="23"/>
      <c r="J2696" s="23"/>
      <c r="K2696" s="91"/>
      <c r="L2696" s="91"/>
      <c r="M2696" s="91"/>
      <c r="N2696" s="91"/>
      <c r="O2696" s="91"/>
      <c r="P2696" s="91"/>
      <c r="Q2696" s="91"/>
      <c r="R2696" s="91"/>
    </row>
    <row r="2697" spans="2:18" s="92" customFormat="1" ht="15" customHeight="1" x14ac:dyDescent="0.25">
      <c r="B2697" s="173"/>
      <c r="C2697" s="174"/>
      <c r="D2697" s="175"/>
      <c r="E2697" s="176"/>
      <c r="F2697" s="176"/>
      <c r="G2697" s="23"/>
      <c r="H2697" s="23"/>
      <c r="I2697" s="23"/>
      <c r="J2697" s="23"/>
      <c r="K2697" s="91"/>
      <c r="L2697" s="91"/>
      <c r="M2697" s="91"/>
      <c r="N2697" s="91"/>
      <c r="O2697" s="91"/>
      <c r="P2697" s="91"/>
      <c r="Q2697" s="91"/>
      <c r="R2697" s="91"/>
    </row>
    <row r="2698" spans="2:18" s="92" customFormat="1" ht="15" customHeight="1" x14ac:dyDescent="0.25">
      <c r="B2698" s="173"/>
      <c r="C2698" s="174"/>
      <c r="D2698" s="175"/>
      <c r="E2698" s="176"/>
      <c r="F2698" s="176"/>
      <c r="G2698" s="23"/>
      <c r="H2698" s="23"/>
      <c r="I2698" s="23"/>
      <c r="J2698" s="23"/>
      <c r="K2698" s="91"/>
      <c r="L2698" s="91"/>
      <c r="M2698" s="91"/>
      <c r="N2698" s="91"/>
      <c r="O2698" s="91"/>
      <c r="P2698" s="91"/>
      <c r="Q2698" s="91"/>
      <c r="R2698" s="91"/>
    </row>
    <row r="2699" spans="2:18" s="92" customFormat="1" ht="15" customHeight="1" x14ac:dyDescent="0.25">
      <c r="B2699" s="173"/>
      <c r="C2699" s="174"/>
      <c r="D2699" s="175"/>
      <c r="E2699" s="176"/>
      <c r="F2699" s="176"/>
      <c r="G2699" s="23"/>
      <c r="H2699" s="23"/>
      <c r="I2699" s="23"/>
      <c r="J2699" s="23"/>
      <c r="K2699" s="91"/>
      <c r="L2699" s="91"/>
      <c r="M2699" s="91"/>
      <c r="N2699" s="91"/>
      <c r="O2699" s="91"/>
      <c r="P2699" s="91"/>
      <c r="Q2699" s="91"/>
      <c r="R2699" s="91"/>
    </row>
    <row r="2700" spans="2:18" s="92" customFormat="1" ht="15" customHeight="1" x14ac:dyDescent="0.25">
      <c r="B2700" s="173"/>
      <c r="C2700" s="174"/>
      <c r="D2700" s="175"/>
      <c r="E2700" s="176"/>
      <c r="F2700" s="176"/>
      <c r="G2700" s="23"/>
      <c r="H2700" s="23"/>
      <c r="I2700" s="23"/>
      <c r="J2700" s="23"/>
      <c r="K2700" s="91"/>
      <c r="L2700" s="91"/>
      <c r="M2700" s="91"/>
      <c r="N2700" s="91"/>
      <c r="O2700" s="91"/>
      <c r="P2700" s="91"/>
      <c r="Q2700" s="91"/>
      <c r="R2700" s="91"/>
    </row>
    <row r="2701" spans="2:18" s="92" customFormat="1" ht="15" customHeight="1" x14ac:dyDescent="0.25">
      <c r="B2701" s="173"/>
      <c r="C2701" s="174"/>
      <c r="D2701" s="175"/>
      <c r="E2701" s="176"/>
      <c r="F2701" s="176"/>
      <c r="G2701" s="23"/>
      <c r="H2701" s="23"/>
      <c r="I2701" s="23"/>
      <c r="J2701" s="23"/>
      <c r="K2701" s="91"/>
      <c r="L2701" s="91"/>
      <c r="M2701" s="91"/>
      <c r="N2701" s="91"/>
      <c r="O2701" s="91"/>
      <c r="P2701" s="91"/>
      <c r="Q2701" s="91"/>
      <c r="R2701" s="91"/>
    </row>
    <row r="2702" spans="2:18" s="92" customFormat="1" ht="15" customHeight="1" x14ac:dyDescent="0.25">
      <c r="B2702" s="173"/>
      <c r="C2702" s="174"/>
      <c r="D2702" s="175"/>
      <c r="E2702" s="176"/>
      <c r="F2702" s="176"/>
      <c r="G2702" s="23"/>
      <c r="H2702" s="23"/>
      <c r="I2702" s="23"/>
      <c r="J2702" s="23"/>
      <c r="K2702" s="91"/>
      <c r="L2702" s="91"/>
      <c r="M2702" s="91"/>
      <c r="N2702" s="91"/>
      <c r="O2702" s="91"/>
      <c r="P2702" s="91"/>
      <c r="Q2702" s="91"/>
      <c r="R2702" s="91"/>
    </row>
    <row r="2703" spans="2:18" s="92" customFormat="1" ht="15" customHeight="1" x14ac:dyDescent="0.25">
      <c r="B2703" s="173"/>
      <c r="C2703" s="174"/>
      <c r="D2703" s="175"/>
      <c r="E2703" s="176"/>
      <c r="F2703" s="176"/>
      <c r="G2703" s="23"/>
      <c r="H2703" s="23"/>
      <c r="I2703" s="23"/>
      <c r="J2703" s="23"/>
      <c r="K2703" s="91"/>
      <c r="L2703" s="91"/>
      <c r="M2703" s="91"/>
      <c r="N2703" s="91"/>
      <c r="O2703" s="91"/>
      <c r="P2703" s="91"/>
      <c r="Q2703" s="91"/>
      <c r="R2703" s="91"/>
    </row>
    <row r="2704" spans="2:18" s="92" customFormat="1" ht="15" customHeight="1" x14ac:dyDescent="0.25">
      <c r="B2704" s="173"/>
      <c r="C2704" s="174"/>
      <c r="D2704" s="175"/>
      <c r="E2704" s="176"/>
      <c r="F2704" s="176"/>
      <c r="G2704" s="23"/>
      <c r="H2704" s="23"/>
      <c r="I2704" s="23"/>
      <c r="J2704" s="23"/>
      <c r="K2704" s="91"/>
      <c r="L2704" s="91"/>
      <c r="M2704" s="91"/>
      <c r="N2704" s="91"/>
      <c r="O2704" s="91"/>
      <c r="P2704" s="91"/>
      <c r="Q2704" s="91"/>
      <c r="R2704" s="91"/>
    </row>
    <row r="2705" spans="2:18" s="92" customFormat="1" ht="15" customHeight="1" x14ac:dyDescent="0.25">
      <c r="B2705" s="173"/>
      <c r="C2705" s="174"/>
      <c r="D2705" s="175"/>
      <c r="E2705" s="176"/>
      <c r="F2705" s="176"/>
      <c r="G2705" s="23"/>
      <c r="H2705" s="23"/>
      <c r="I2705" s="23"/>
      <c r="J2705" s="23"/>
      <c r="K2705" s="91"/>
      <c r="L2705" s="91"/>
      <c r="M2705" s="91"/>
      <c r="N2705" s="91"/>
      <c r="O2705" s="91"/>
      <c r="P2705" s="91"/>
      <c r="Q2705" s="91"/>
      <c r="R2705" s="91"/>
    </row>
    <row r="2706" spans="2:18" s="92" customFormat="1" ht="15" customHeight="1" x14ac:dyDescent="0.25">
      <c r="B2706" s="173"/>
      <c r="C2706" s="174"/>
      <c r="D2706" s="175"/>
      <c r="E2706" s="176"/>
      <c r="F2706" s="176"/>
      <c r="G2706" s="23"/>
      <c r="H2706" s="23"/>
      <c r="I2706" s="23"/>
      <c r="J2706" s="23"/>
      <c r="K2706" s="91"/>
      <c r="L2706" s="91"/>
      <c r="M2706" s="91"/>
      <c r="N2706" s="91"/>
      <c r="O2706" s="91"/>
      <c r="P2706" s="91"/>
      <c r="Q2706" s="91"/>
      <c r="R2706" s="91"/>
    </row>
    <row r="2707" spans="2:18" s="92" customFormat="1" ht="15" customHeight="1" x14ac:dyDescent="0.25">
      <c r="B2707" s="173"/>
      <c r="C2707" s="174"/>
      <c r="D2707" s="175"/>
      <c r="E2707" s="176"/>
      <c r="F2707" s="176"/>
      <c r="G2707" s="23"/>
      <c r="H2707" s="23"/>
      <c r="I2707" s="23"/>
      <c r="J2707" s="23"/>
      <c r="K2707" s="91"/>
      <c r="L2707" s="91"/>
      <c r="M2707" s="91"/>
      <c r="N2707" s="91"/>
      <c r="O2707" s="91"/>
      <c r="P2707" s="91"/>
      <c r="Q2707" s="91"/>
      <c r="R2707" s="91"/>
    </row>
    <row r="2708" spans="2:18" s="92" customFormat="1" ht="15" customHeight="1" x14ac:dyDescent="0.25">
      <c r="B2708" s="173"/>
      <c r="C2708" s="174"/>
      <c r="D2708" s="175"/>
      <c r="E2708" s="176"/>
      <c r="F2708" s="176"/>
      <c r="G2708" s="23"/>
      <c r="H2708" s="23"/>
      <c r="I2708" s="23"/>
      <c r="J2708" s="23"/>
      <c r="K2708" s="91"/>
      <c r="L2708" s="91"/>
      <c r="M2708" s="91"/>
      <c r="N2708" s="91"/>
      <c r="O2708" s="91"/>
      <c r="P2708" s="91"/>
      <c r="Q2708" s="91"/>
      <c r="R2708" s="91"/>
    </row>
    <row r="2709" spans="2:18" s="92" customFormat="1" ht="15" customHeight="1" x14ac:dyDescent="0.25">
      <c r="B2709" s="173"/>
      <c r="C2709" s="174"/>
      <c r="D2709" s="175"/>
      <c r="E2709" s="176"/>
      <c r="F2709" s="176"/>
      <c r="G2709" s="23"/>
      <c r="H2709" s="23"/>
      <c r="I2709" s="23"/>
      <c r="J2709" s="23"/>
      <c r="K2709" s="91"/>
      <c r="L2709" s="91"/>
      <c r="M2709" s="91"/>
      <c r="N2709" s="91"/>
      <c r="O2709" s="91"/>
      <c r="P2709" s="91"/>
      <c r="Q2709" s="91"/>
      <c r="R2709" s="91"/>
    </row>
    <row r="2710" spans="2:18" s="92" customFormat="1" ht="15" customHeight="1" x14ac:dyDescent="0.25">
      <c r="B2710" s="173"/>
      <c r="C2710" s="174"/>
      <c r="D2710" s="175"/>
      <c r="E2710" s="176"/>
      <c r="F2710" s="176"/>
      <c r="G2710" s="23"/>
      <c r="H2710" s="23"/>
      <c r="I2710" s="23"/>
      <c r="J2710" s="23"/>
      <c r="K2710" s="91"/>
      <c r="L2710" s="91"/>
      <c r="M2710" s="91"/>
      <c r="N2710" s="91"/>
      <c r="O2710" s="91"/>
      <c r="P2710" s="91"/>
      <c r="Q2710" s="91"/>
      <c r="R2710" s="91"/>
    </row>
    <row r="2711" spans="2:18" s="92" customFormat="1" ht="15" customHeight="1" x14ac:dyDescent="0.25">
      <c r="B2711" s="173"/>
      <c r="C2711" s="174"/>
      <c r="D2711" s="175"/>
      <c r="E2711" s="176"/>
      <c r="F2711" s="176"/>
      <c r="G2711" s="23"/>
      <c r="H2711" s="23"/>
      <c r="I2711" s="23"/>
      <c r="J2711" s="23"/>
      <c r="K2711" s="91"/>
      <c r="L2711" s="91"/>
      <c r="M2711" s="91"/>
      <c r="N2711" s="91"/>
      <c r="O2711" s="91"/>
      <c r="P2711" s="91"/>
      <c r="Q2711" s="91"/>
      <c r="R2711" s="91"/>
    </row>
    <row r="2712" spans="2:18" s="92" customFormat="1" ht="15" customHeight="1" x14ac:dyDescent="0.25">
      <c r="B2712" s="173"/>
      <c r="C2712" s="174"/>
      <c r="D2712" s="175"/>
      <c r="E2712" s="176"/>
      <c r="F2712" s="176"/>
      <c r="G2712" s="23"/>
      <c r="H2712" s="23"/>
      <c r="I2712" s="23"/>
      <c r="J2712" s="23"/>
      <c r="K2712" s="91"/>
      <c r="L2712" s="91"/>
      <c r="M2712" s="91"/>
      <c r="N2712" s="91"/>
      <c r="O2712" s="91"/>
      <c r="P2712" s="91"/>
      <c r="Q2712" s="91"/>
      <c r="R2712" s="91"/>
    </row>
    <row r="2713" spans="2:18" s="92" customFormat="1" ht="15" customHeight="1" x14ac:dyDescent="0.25">
      <c r="B2713" s="173"/>
      <c r="C2713" s="174"/>
      <c r="D2713" s="175"/>
      <c r="E2713" s="176"/>
      <c r="F2713" s="176"/>
      <c r="G2713" s="23"/>
      <c r="H2713" s="23"/>
      <c r="I2713" s="23"/>
      <c r="J2713" s="23"/>
      <c r="K2713" s="91"/>
      <c r="L2713" s="91"/>
      <c r="M2713" s="91"/>
      <c r="N2713" s="91"/>
      <c r="O2713" s="91"/>
      <c r="P2713" s="91"/>
      <c r="Q2713" s="91"/>
      <c r="R2713" s="91"/>
    </row>
    <row r="2714" spans="2:18" s="92" customFormat="1" ht="15" customHeight="1" x14ac:dyDescent="0.25">
      <c r="B2714" s="173"/>
      <c r="C2714" s="174"/>
      <c r="D2714" s="175"/>
      <c r="E2714" s="176"/>
      <c r="F2714" s="176"/>
      <c r="G2714" s="23"/>
      <c r="H2714" s="23"/>
      <c r="I2714" s="23"/>
      <c r="J2714" s="23"/>
      <c r="K2714" s="91"/>
      <c r="L2714" s="91"/>
      <c r="M2714" s="91"/>
      <c r="N2714" s="91"/>
      <c r="O2714" s="91"/>
      <c r="P2714" s="91"/>
      <c r="Q2714" s="91"/>
      <c r="R2714" s="91"/>
    </row>
    <row r="2715" spans="2:18" s="92" customFormat="1" ht="15" customHeight="1" x14ac:dyDescent="0.25">
      <c r="B2715" s="173"/>
      <c r="C2715" s="174"/>
      <c r="D2715" s="175"/>
      <c r="E2715" s="176"/>
      <c r="F2715" s="176"/>
      <c r="G2715" s="23"/>
      <c r="H2715" s="23"/>
      <c r="I2715" s="23"/>
      <c r="J2715" s="23"/>
      <c r="K2715" s="91"/>
      <c r="L2715" s="91"/>
      <c r="M2715" s="91"/>
      <c r="N2715" s="91"/>
      <c r="O2715" s="91"/>
      <c r="P2715" s="91"/>
      <c r="Q2715" s="91"/>
      <c r="R2715" s="91"/>
    </row>
    <row r="2716" spans="2:18" s="92" customFormat="1" ht="15" customHeight="1" x14ac:dyDescent="0.25">
      <c r="B2716" s="173"/>
      <c r="C2716" s="174"/>
      <c r="D2716" s="175"/>
      <c r="E2716" s="176"/>
      <c r="F2716" s="176"/>
      <c r="G2716" s="23"/>
      <c r="H2716" s="23"/>
      <c r="I2716" s="23"/>
      <c r="J2716" s="23"/>
      <c r="K2716" s="91"/>
      <c r="L2716" s="91"/>
      <c r="M2716" s="91"/>
      <c r="N2716" s="91"/>
      <c r="O2716" s="91"/>
      <c r="P2716" s="91"/>
      <c r="Q2716" s="91"/>
      <c r="R2716" s="91"/>
    </row>
    <row r="2717" spans="2:18" s="92" customFormat="1" ht="15" customHeight="1" x14ac:dyDescent="0.25">
      <c r="B2717" s="173"/>
      <c r="C2717" s="174"/>
      <c r="D2717" s="175"/>
      <c r="E2717" s="176"/>
      <c r="F2717" s="176"/>
      <c r="G2717" s="23"/>
      <c r="H2717" s="23"/>
      <c r="I2717" s="23"/>
      <c r="J2717" s="23"/>
      <c r="K2717" s="91"/>
      <c r="L2717" s="91"/>
      <c r="M2717" s="91"/>
      <c r="N2717" s="91"/>
      <c r="O2717" s="91"/>
      <c r="P2717" s="91"/>
      <c r="Q2717" s="91"/>
      <c r="R2717" s="91"/>
    </row>
    <row r="2718" spans="2:18" s="92" customFormat="1" ht="15" customHeight="1" x14ac:dyDescent="0.25">
      <c r="B2718" s="173"/>
      <c r="C2718" s="174"/>
      <c r="D2718" s="175"/>
      <c r="E2718" s="176"/>
      <c r="F2718" s="176"/>
      <c r="G2718" s="23"/>
      <c r="H2718" s="23"/>
      <c r="I2718" s="23"/>
      <c r="J2718" s="23"/>
      <c r="K2718" s="91"/>
      <c r="L2718" s="91"/>
      <c r="M2718" s="91"/>
      <c r="N2718" s="91"/>
      <c r="O2718" s="91"/>
      <c r="P2718" s="91"/>
      <c r="Q2718" s="91"/>
      <c r="R2718" s="91"/>
    </row>
    <row r="2719" spans="2:18" s="92" customFormat="1" ht="15" customHeight="1" x14ac:dyDescent="0.25">
      <c r="B2719" s="173"/>
      <c r="C2719" s="174"/>
      <c r="D2719" s="175"/>
      <c r="E2719" s="176"/>
      <c r="F2719" s="176"/>
      <c r="G2719" s="23"/>
      <c r="H2719" s="23"/>
      <c r="I2719" s="23"/>
      <c r="J2719" s="23"/>
      <c r="K2719" s="91"/>
      <c r="L2719" s="91"/>
      <c r="M2719" s="91"/>
      <c r="N2719" s="91"/>
      <c r="O2719" s="91"/>
      <c r="P2719" s="91"/>
      <c r="Q2719" s="91"/>
      <c r="R2719" s="91"/>
    </row>
    <row r="2720" spans="2:18" s="92" customFormat="1" ht="15" customHeight="1" x14ac:dyDescent="0.25">
      <c r="B2720" s="173"/>
      <c r="C2720" s="174"/>
      <c r="D2720" s="175"/>
      <c r="E2720" s="176"/>
      <c r="F2720" s="176"/>
      <c r="G2720" s="23"/>
      <c r="H2720" s="23"/>
      <c r="I2720" s="23"/>
      <c r="J2720" s="23"/>
      <c r="K2720" s="91"/>
      <c r="L2720" s="91"/>
      <c r="M2720" s="91"/>
      <c r="N2720" s="91"/>
      <c r="O2720" s="91"/>
      <c r="P2720" s="91"/>
      <c r="Q2720" s="91"/>
      <c r="R2720" s="91"/>
    </row>
    <row r="2721" spans="2:18" s="92" customFormat="1" ht="15" customHeight="1" x14ac:dyDescent="0.25">
      <c r="B2721" s="173"/>
      <c r="C2721" s="174"/>
      <c r="D2721" s="175"/>
      <c r="E2721" s="176"/>
      <c r="F2721" s="176"/>
      <c r="G2721" s="23"/>
      <c r="H2721" s="23"/>
      <c r="I2721" s="23"/>
      <c r="J2721" s="23"/>
      <c r="K2721" s="91"/>
      <c r="L2721" s="91"/>
      <c r="M2721" s="91"/>
      <c r="N2721" s="91"/>
      <c r="O2721" s="91"/>
      <c r="P2721" s="91"/>
      <c r="Q2721" s="91"/>
      <c r="R2721" s="91"/>
    </row>
    <row r="2722" spans="2:18" s="92" customFormat="1" ht="15" customHeight="1" x14ac:dyDescent="0.25">
      <c r="B2722" s="173"/>
      <c r="C2722" s="174"/>
      <c r="D2722" s="175"/>
      <c r="E2722" s="176"/>
      <c r="F2722" s="176"/>
      <c r="G2722" s="23"/>
      <c r="H2722" s="23"/>
      <c r="I2722" s="23"/>
      <c r="J2722" s="23"/>
      <c r="K2722" s="91"/>
      <c r="L2722" s="91"/>
      <c r="M2722" s="91"/>
      <c r="N2722" s="91"/>
      <c r="O2722" s="91"/>
      <c r="P2722" s="91"/>
      <c r="Q2722" s="91"/>
      <c r="R2722" s="91"/>
    </row>
    <row r="2723" spans="2:18" s="92" customFormat="1" ht="15" customHeight="1" x14ac:dyDescent="0.25">
      <c r="B2723" s="173"/>
      <c r="C2723" s="174"/>
      <c r="D2723" s="175"/>
      <c r="E2723" s="176"/>
      <c r="F2723" s="176"/>
      <c r="G2723" s="23"/>
      <c r="H2723" s="23"/>
      <c r="I2723" s="23"/>
      <c r="J2723" s="23"/>
      <c r="K2723" s="91"/>
      <c r="L2723" s="91"/>
      <c r="M2723" s="91"/>
      <c r="N2723" s="91"/>
      <c r="O2723" s="91"/>
      <c r="P2723" s="91"/>
      <c r="Q2723" s="91"/>
      <c r="R2723" s="91"/>
    </row>
    <row r="2724" spans="2:18" s="92" customFormat="1" ht="15" customHeight="1" x14ac:dyDescent="0.25">
      <c r="B2724" s="173"/>
      <c r="C2724" s="174"/>
      <c r="D2724" s="175"/>
      <c r="E2724" s="176"/>
      <c r="F2724" s="176"/>
      <c r="G2724" s="23"/>
      <c r="H2724" s="23"/>
      <c r="I2724" s="23"/>
      <c r="J2724" s="23"/>
      <c r="K2724" s="91"/>
      <c r="L2724" s="91"/>
      <c r="M2724" s="91"/>
      <c r="N2724" s="91"/>
      <c r="O2724" s="91"/>
      <c r="P2724" s="91"/>
      <c r="Q2724" s="91"/>
      <c r="R2724" s="91"/>
    </row>
    <row r="2725" spans="2:18" s="92" customFormat="1" ht="15" customHeight="1" x14ac:dyDescent="0.25">
      <c r="B2725" s="173"/>
      <c r="C2725" s="174"/>
      <c r="D2725" s="175"/>
      <c r="E2725" s="176"/>
      <c r="F2725" s="176"/>
      <c r="G2725" s="23"/>
      <c r="H2725" s="23"/>
      <c r="I2725" s="23"/>
      <c r="J2725" s="23"/>
      <c r="K2725" s="91"/>
      <c r="L2725" s="91"/>
      <c r="M2725" s="91"/>
      <c r="N2725" s="91"/>
      <c r="O2725" s="91"/>
      <c r="P2725" s="91"/>
      <c r="Q2725" s="91"/>
      <c r="R2725" s="91"/>
    </row>
    <row r="2726" spans="2:18" s="92" customFormat="1" ht="15" customHeight="1" x14ac:dyDescent="0.25">
      <c r="B2726" s="173"/>
      <c r="C2726" s="174"/>
      <c r="D2726" s="175"/>
      <c r="E2726" s="176"/>
      <c r="F2726" s="176"/>
      <c r="G2726" s="23"/>
      <c r="H2726" s="23"/>
      <c r="I2726" s="23"/>
      <c r="J2726" s="23"/>
      <c r="K2726" s="91"/>
      <c r="L2726" s="91"/>
      <c r="M2726" s="91"/>
      <c r="N2726" s="91"/>
      <c r="O2726" s="91"/>
      <c r="P2726" s="91"/>
      <c r="Q2726" s="91"/>
      <c r="R2726" s="91"/>
    </row>
    <row r="2727" spans="2:18" s="92" customFormat="1" ht="15" customHeight="1" x14ac:dyDescent="0.25">
      <c r="B2727" s="173"/>
      <c r="C2727" s="174"/>
      <c r="D2727" s="175"/>
      <c r="E2727" s="176"/>
      <c r="F2727" s="176"/>
      <c r="G2727" s="23"/>
      <c r="H2727" s="23"/>
      <c r="I2727" s="23"/>
      <c r="J2727" s="23"/>
      <c r="K2727" s="91"/>
      <c r="L2727" s="91"/>
      <c r="M2727" s="91"/>
      <c r="N2727" s="91"/>
      <c r="O2727" s="91"/>
      <c r="P2727" s="91"/>
      <c r="Q2727" s="91"/>
      <c r="R2727" s="91"/>
    </row>
    <row r="2728" spans="2:18" s="92" customFormat="1" ht="15" customHeight="1" x14ac:dyDescent="0.25">
      <c r="B2728" s="173"/>
      <c r="C2728" s="174"/>
      <c r="D2728" s="175"/>
      <c r="E2728" s="176"/>
      <c r="F2728" s="176"/>
      <c r="G2728" s="23"/>
      <c r="H2728" s="23"/>
      <c r="I2728" s="23"/>
      <c r="J2728" s="23"/>
      <c r="K2728" s="91"/>
      <c r="L2728" s="91"/>
      <c r="M2728" s="91"/>
      <c r="N2728" s="91"/>
      <c r="O2728" s="91"/>
      <c r="P2728" s="91"/>
      <c r="Q2728" s="91"/>
      <c r="R2728" s="91"/>
    </row>
    <row r="2729" spans="2:18" s="92" customFormat="1" ht="15" customHeight="1" x14ac:dyDescent="0.25">
      <c r="B2729" s="173"/>
      <c r="C2729" s="174"/>
      <c r="D2729" s="175"/>
      <c r="E2729" s="176"/>
      <c r="F2729" s="176"/>
      <c r="G2729" s="23"/>
      <c r="H2729" s="23"/>
      <c r="I2729" s="23"/>
      <c r="J2729" s="23"/>
      <c r="K2729" s="91"/>
      <c r="L2729" s="91"/>
      <c r="M2729" s="91"/>
      <c r="N2729" s="91"/>
      <c r="O2729" s="91"/>
      <c r="P2729" s="91"/>
      <c r="Q2729" s="91"/>
      <c r="R2729" s="91"/>
    </row>
    <row r="2730" spans="2:18" s="92" customFormat="1" ht="15" customHeight="1" x14ac:dyDescent="0.25">
      <c r="B2730" s="173"/>
      <c r="C2730" s="174"/>
      <c r="D2730" s="175"/>
      <c r="E2730" s="176"/>
      <c r="F2730" s="176"/>
      <c r="G2730" s="23"/>
      <c r="H2730" s="23"/>
      <c r="I2730" s="23"/>
      <c r="J2730" s="23"/>
      <c r="K2730" s="91"/>
      <c r="L2730" s="91"/>
      <c r="M2730" s="91"/>
      <c r="N2730" s="91"/>
      <c r="O2730" s="91"/>
      <c r="P2730" s="91"/>
      <c r="Q2730" s="91"/>
      <c r="R2730" s="91"/>
    </row>
    <row r="2731" spans="2:18" s="92" customFormat="1" ht="15" customHeight="1" x14ac:dyDescent="0.25">
      <c r="B2731" s="173"/>
      <c r="C2731" s="174"/>
      <c r="D2731" s="175"/>
      <c r="E2731" s="176"/>
      <c r="F2731" s="176"/>
      <c r="G2731" s="23"/>
      <c r="H2731" s="23"/>
      <c r="I2731" s="23"/>
      <c r="J2731" s="23"/>
      <c r="K2731" s="91"/>
      <c r="L2731" s="91"/>
      <c r="M2731" s="91"/>
      <c r="N2731" s="91"/>
      <c r="O2731" s="91"/>
      <c r="P2731" s="91"/>
      <c r="Q2731" s="91"/>
      <c r="R2731" s="91"/>
    </row>
    <row r="2732" spans="2:18" s="92" customFormat="1" ht="15" customHeight="1" x14ac:dyDescent="0.25">
      <c r="B2732" s="173"/>
      <c r="C2732" s="174"/>
      <c r="D2732" s="175"/>
      <c r="E2732" s="176"/>
      <c r="F2732" s="176"/>
      <c r="G2732" s="23"/>
      <c r="H2732" s="23"/>
      <c r="I2732" s="23"/>
      <c r="J2732" s="23"/>
      <c r="K2732" s="91"/>
      <c r="L2732" s="91"/>
      <c r="M2732" s="91"/>
      <c r="N2732" s="91"/>
      <c r="O2732" s="91"/>
      <c r="P2732" s="91"/>
      <c r="Q2732" s="91"/>
      <c r="R2732" s="91"/>
    </row>
    <row r="2733" spans="2:18" s="92" customFormat="1" ht="15" customHeight="1" x14ac:dyDescent="0.25">
      <c r="B2733" s="173"/>
      <c r="C2733" s="174"/>
      <c r="D2733" s="175"/>
      <c r="E2733" s="176"/>
      <c r="F2733" s="176"/>
      <c r="G2733" s="23"/>
      <c r="H2733" s="23"/>
      <c r="I2733" s="23"/>
      <c r="J2733" s="23"/>
      <c r="K2733" s="91"/>
      <c r="L2733" s="91"/>
      <c r="M2733" s="91"/>
      <c r="N2733" s="91"/>
      <c r="O2733" s="91"/>
      <c r="P2733" s="91"/>
      <c r="Q2733" s="91"/>
      <c r="R2733" s="91"/>
    </row>
    <row r="2734" spans="2:18" s="92" customFormat="1" ht="15" customHeight="1" x14ac:dyDescent="0.25">
      <c r="B2734" s="173"/>
      <c r="C2734" s="174"/>
      <c r="D2734" s="175"/>
      <c r="E2734" s="176"/>
      <c r="F2734" s="176"/>
      <c r="G2734" s="23"/>
      <c r="H2734" s="23"/>
      <c r="I2734" s="23"/>
      <c r="J2734" s="23"/>
      <c r="K2734" s="91"/>
      <c r="L2734" s="91"/>
      <c r="M2734" s="91"/>
      <c r="N2734" s="91"/>
      <c r="O2734" s="91"/>
      <c r="P2734" s="91"/>
      <c r="Q2734" s="91"/>
      <c r="R2734" s="91"/>
    </row>
    <row r="2735" spans="2:18" s="92" customFormat="1" ht="15" customHeight="1" x14ac:dyDescent="0.25">
      <c r="B2735" s="173"/>
      <c r="C2735" s="174"/>
      <c r="D2735" s="175"/>
      <c r="E2735" s="176"/>
      <c r="F2735" s="176"/>
      <c r="G2735" s="23"/>
      <c r="H2735" s="23"/>
      <c r="I2735" s="23"/>
      <c r="J2735" s="23"/>
      <c r="K2735" s="91"/>
      <c r="L2735" s="91"/>
      <c r="M2735" s="91"/>
      <c r="N2735" s="91"/>
      <c r="O2735" s="91"/>
      <c r="P2735" s="91"/>
      <c r="Q2735" s="91"/>
      <c r="R2735" s="91"/>
    </row>
    <row r="2736" spans="2:18" s="92" customFormat="1" ht="15" customHeight="1" x14ac:dyDescent="0.25">
      <c r="B2736" s="173"/>
      <c r="C2736" s="174"/>
      <c r="D2736" s="175"/>
      <c r="E2736" s="176"/>
      <c r="F2736" s="176"/>
      <c r="G2736" s="23"/>
      <c r="H2736" s="23"/>
      <c r="I2736" s="23"/>
      <c r="J2736" s="23"/>
      <c r="K2736" s="91"/>
      <c r="L2736" s="91"/>
      <c r="M2736" s="91"/>
      <c r="N2736" s="91"/>
      <c r="O2736" s="91"/>
      <c r="P2736" s="91"/>
      <c r="Q2736" s="91"/>
      <c r="R2736" s="91"/>
    </row>
    <row r="2737" spans="2:18" s="92" customFormat="1" ht="15" customHeight="1" x14ac:dyDescent="0.25">
      <c r="B2737" s="173"/>
      <c r="C2737" s="174"/>
      <c r="D2737" s="175"/>
      <c r="E2737" s="176"/>
      <c r="F2737" s="176"/>
      <c r="G2737" s="23"/>
      <c r="H2737" s="23"/>
      <c r="I2737" s="23"/>
      <c r="J2737" s="23"/>
      <c r="K2737" s="91"/>
      <c r="L2737" s="91"/>
      <c r="M2737" s="91"/>
      <c r="N2737" s="91"/>
      <c r="O2737" s="91"/>
      <c r="P2737" s="91"/>
      <c r="Q2737" s="91"/>
      <c r="R2737" s="91"/>
    </row>
    <row r="2738" spans="2:18" s="92" customFormat="1" ht="15" customHeight="1" x14ac:dyDescent="0.25">
      <c r="B2738" s="173"/>
      <c r="C2738" s="174"/>
      <c r="D2738" s="175"/>
      <c r="E2738" s="176"/>
      <c r="F2738" s="176"/>
      <c r="G2738" s="23"/>
      <c r="H2738" s="23"/>
      <c r="I2738" s="23"/>
      <c r="J2738" s="23"/>
      <c r="K2738" s="91"/>
      <c r="L2738" s="91"/>
      <c r="M2738" s="91"/>
      <c r="N2738" s="91"/>
      <c r="O2738" s="91"/>
      <c r="P2738" s="91"/>
      <c r="Q2738" s="91"/>
      <c r="R2738" s="91"/>
    </row>
    <row r="2739" spans="2:18" s="92" customFormat="1" ht="15" customHeight="1" x14ac:dyDescent="0.25">
      <c r="B2739" s="173"/>
      <c r="C2739" s="174"/>
      <c r="D2739" s="175"/>
      <c r="E2739" s="176"/>
      <c r="F2739" s="176"/>
      <c r="G2739" s="23"/>
      <c r="H2739" s="23"/>
      <c r="I2739" s="23"/>
      <c r="J2739" s="23"/>
      <c r="K2739" s="91"/>
      <c r="L2739" s="91"/>
      <c r="M2739" s="91"/>
      <c r="N2739" s="91"/>
      <c r="O2739" s="91"/>
      <c r="P2739" s="91"/>
      <c r="Q2739" s="91"/>
      <c r="R2739" s="91"/>
    </row>
    <row r="2740" spans="2:18" s="92" customFormat="1" ht="15" customHeight="1" x14ac:dyDescent="0.25">
      <c r="B2740" s="173"/>
      <c r="C2740" s="174"/>
      <c r="D2740" s="175"/>
      <c r="E2740" s="176"/>
      <c r="F2740" s="176"/>
      <c r="G2740" s="23"/>
      <c r="H2740" s="23"/>
      <c r="I2740" s="23"/>
      <c r="J2740" s="23"/>
      <c r="K2740" s="91"/>
      <c r="L2740" s="91"/>
      <c r="M2740" s="91"/>
      <c r="N2740" s="91"/>
      <c r="O2740" s="91"/>
      <c r="P2740" s="91"/>
      <c r="Q2740" s="91"/>
      <c r="R2740" s="91"/>
    </row>
    <row r="2741" spans="2:18" s="92" customFormat="1" ht="15" customHeight="1" x14ac:dyDescent="0.25">
      <c r="B2741" s="173"/>
      <c r="C2741" s="174"/>
      <c r="D2741" s="175"/>
      <c r="E2741" s="176"/>
      <c r="F2741" s="176"/>
      <c r="G2741" s="23"/>
      <c r="H2741" s="23"/>
      <c r="I2741" s="23"/>
      <c r="J2741" s="23"/>
      <c r="K2741" s="91"/>
      <c r="L2741" s="91"/>
      <c r="M2741" s="91"/>
      <c r="N2741" s="91"/>
      <c r="O2741" s="91"/>
      <c r="P2741" s="91"/>
      <c r="Q2741" s="91"/>
      <c r="R2741" s="91"/>
    </row>
    <row r="2742" spans="2:18" s="92" customFormat="1" ht="15" customHeight="1" x14ac:dyDescent="0.25">
      <c r="B2742" s="173"/>
      <c r="C2742" s="174"/>
      <c r="D2742" s="175"/>
      <c r="E2742" s="176"/>
      <c r="F2742" s="176"/>
      <c r="G2742" s="23"/>
      <c r="H2742" s="23"/>
      <c r="I2742" s="23"/>
      <c r="J2742" s="23"/>
      <c r="K2742" s="91"/>
      <c r="L2742" s="91"/>
      <c r="M2742" s="91"/>
      <c r="N2742" s="91"/>
      <c r="O2742" s="91"/>
      <c r="P2742" s="91"/>
      <c r="Q2742" s="91"/>
      <c r="R2742" s="91"/>
    </row>
    <row r="2743" spans="2:18" s="92" customFormat="1" ht="15" customHeight="1" x14ac:dyDescent="0.25">
      <c r="B2743" s="173"/>
      <c r="C2743" s="174"/>
      <c r="D2743" s="175"/>
      <c r="E2743" s="176"/>
      <c r="F2743" s="176"/>
      <c r="G2743" s="23"/>
      <c r="H2743" s="23"/>
      <c r="I2743" s="23"/>
      <c r="J2743" s="23"/>
      <c r="K2743" s="91"/>
      <c r="L2743" s="91"/>
      <c r="M2743" s="91"/>
      <c r="N2743" s="91"/>
      <c r="O2743" s="91"/>
      <c r="P2743" s="91"/>
      <c r="Q2743" s="91"/>
      <c r="R2743" s="91"/>
    </row>
    <row r="2744" spans="2:18" s="92" customFormat="1" ht="15" customHeight="1" x14ac:dyDescent="0.25">
      <c r="B2744" s="173"/>
      <c r="C2744" s="174"/>
      <c r="D2744" s="175"/>
      <c r="E2744" s="176"/>
      <c r="F2744" s="176"/>
      <c r="G2744" s="23"/>
      <c r="H2744" s="23"/>
      <c r="I2744" s="23"/>
      <c r="J2744" s="23"/>
      <c r="K2744" s="91"/>
      <c r="L2744" s="91"/>
      <c r="M2744" s="91"/>
      <c r="N2744" s="91"/>
      <c r="O2744" s="91"/>
      <c r="P2744" s="91"/>
      <c r="Q2744" s="91"/>
      <c r="R2744" s="91"/>
    </row>
    <row r="2745" spans="2:18" s="92" customFormat="1" ht="15" customHeight="1" x14ac:dyDescent="0.25">
      <c r="B2745" s="173"/>
      <c r="C2745" s="174"/>
      <c r="D2745" s="175"/>
      <c r="E2745" s="176"/>
      <c r="F2745" s="176"/>
      <c r="G2745" s="23"/>
      <c r="H2745" s="23"/>
      <c r="I2745" s="23"/>
      <c r="J2745" s="23"/>
      <c r="K2745" s="91"/>
      <c r="L2745" s="91"/>
      <c r="M2745" s="91"/>
      <c r="N2745" s="91"/>
      <c r="O2745" s="91"/>
      <c r="P2745" s="91"/>
      <c r="Q2745" s="91"/>
      <c r="R2745" s="91"/>
    </row>
    <row r="2746" spans="2:18" s="92" customFormat="1" ht="15" customHeight="1" x14ac:dyDescent="0.25">
      <c r="B2746" s="173"/>
      <c r="C2746" s="174"/>
      <c r="D2746" s="175"/>
      <c r="E2746" s="176"/>
      <c r="F2746" s="176"/>
      <c r="G2746" s="23"/>
      <c r="H2746" s="23"/>
      <c r="I2746" s="23"/>
      <c r="J2746" s="23"/>
      <c r="K2746" s="91"/>
      <c r="L2746" s="91"/>
      <c r="M2746" s="91"/>
      <c r="N2746" s="91"/>
      <c r="O2746" s="91"/>
      <c r="P2746" s="91"/>
      <c r="Q2746" s="91"/>
      <c r="R2746" s="91"/>
    </row>
    <row r="2747" spans="2:18" s="92" customFormat="1" ht="15" customHeight="1" x14ac:dyDescent="0.25">
      <c r="B2747" s="173"/>
      <c r="C2747" s="174"/>
      <c r="D2747" s="175"/>
      <c r="E2747" s="176"/>
      <c r="F2747" s="176"/>
      <c r="G2747" s="23"/>
      <c r="H2747" s="23"/>
      <c r="I2747" s="23"/>
      <c r="J2747" s="23"/>
      <c r="K2747" s="91"/>
      <c r="L2747" s="91"/>
      <c r="M2747" s="91"/>
      <c r="N2747" s="91"/>
      <c r="O2747" s="91"/>
      <c r="P2747" s="91"/>
      <c r="Q2747" s="91"/>
      <c r="R2747" s="91"/>
    </row>
    <row r="2748" spans="2:18" s="92" customFormat="1" ht="15" customHeight="1" x14ac:dyDescent="0.25">
      <c r="B2748" s="173"/>
      <c r="C2748" s="174"/>
      <c r="D2748" s="175"/>
      <c r="E2748" s="176"/>
      <c r="F2748" s="176"/>
      <c r="G2748" s="23"/>
      <c r="H2748" s="23"/>
      <c r="I2748" s="23"/>
      <c r="J2748" s="23"/>
      <c r="K2748" s="91"/>
      <c r="L2748" s="91"/>
      <c r="M2748" s="91"/>
      <c r="N2748" s="91"/>
      <c r="O2748" s="91"/>
      <c r="P2748" s="91"/>
      <c r="Q2748" s="91"/>
      <c r="R2748" s="91"/>
    </row>
    <row r="2749" spans="2:18" s="92" customFormat="1" ht="15" customHeight="1" x14ac:dyDescent="0.25">
      <c r="B2749" s="173"/>
      <c r="C2749" s="174"/>
      <c r="D2749" s="175"/>
      <c r="E2749" s="176"/>
      <c r="F2749" s="176"/>
      <c r="G2749" s="23"/>
      <c r="H2749" s="23"/>
      <c r="I2749" s="23"/>
      <c r="J2749" s="23"/>
      <c r="K2749" s="91"/>
      <c r="L2749" s="91"/>
      <c r="M2749" s="91"/>
      <c r="N2749" s="91"/>
      <c r="O2749" s="91"/>
      <c r="P2749" s="91"/>
      <c r="Q2749" s="91"/>
      <c r="R2749" s="91"/>
    </row>
    <row r="2750" spans="2:18" s="92" customFormat="1" ht="15" customHeight="1" x14ac:dyDescent="0.25">
      <c r="B2750" s="173"/>
      <c r="C2750" s="174"/>
      <c r="D2750" s="175"/>
      <c r="E2750" s="176"/>
      <c r="F2750" s="176"/>
      <c r="G2750" s="23"/>
      <c r="H2750" s="23"/>
      <c r="I2750" s="23"/>
      <c r="J2750" s="23"/>
      <c r="K2750" s="91"/>
      <c r="L2750" s="91"/>
      <c r="M2750" s="91"/>
      <c r="N2750" s="91"/>
      <c r="O2750" s="91"/>
      <c r="P2750" s="91"/>
      <c r="Q2750" s="91"/>
      <c r="R2750" s="91"/>
    </row>
    <row r="2751" spans="2:18" s="92" customFormat="1" ht="15" customHeight="1" x14ac:dyDescent="0.25">
      <c r="B2751" s="173"/>
      <c r="C2751" s="174"/>
      <c r="D2751" s="175"/>
      <c r="E2751" s="176"/>
      <c r="F2751" s="176"/>
      <c r="G2751" s="23"/>
      <c r="H2751" s="23"/>
      <c r="I2751" s="23"/>
      <c r="J2751" s="23"/>
      <c r="K2751" s="91"/>
      <c r="L2751" s="91"/>
      <c r="M2751" s="91"/>
      <c r="N2751" s="91"/>
      <c r="O2751" s="91"/>
      <c r="P2751" s="91"/>
      <c r="Q2751" s="91"/>
      <c r="R2751" s="91"/>
    </row>
    <row r="2752" spans="2:18" s="92" customFormat="1" ht="15" customHeight="1" x14ac:dyDescent="0.25">
      <c r="B2752" s="173"/>
      <c r="C2752" s="174"/>
      <c r="D2752" s="175"/>
      <c r="E2752" s="176"/>
      <c r="F2752" s="176"/>
      <c r="G2752" s="23"/>
      <c r="H2752" s="23"/>
      <c r="I2752" s="23"/>
      <c r="J2752" s="23"/>
      <c r="K2752" s="91"/>
      <c r="L2752" s="91"/>
      <c r="M2752" s="91"/>
      <c r="N2752" s="91"/>
      <c r="O2752" s="91"/>
      <c r="P2752" s="91"/>
      <c r="Q2752" s="91"/>
      <c r="R2752" s="91"/>
    </row>
    <row r="2753" spans="2:18" s="92" customFormat="1" ht="15" customHeight="1" x14ac:dyDescent="0.25">
      <c r="B2753" s="173"/>
      <c r="C2753" s="174"/>
      <c r="D2753" s="175"/>
      <c r="E2753" s="176"/>
      <c r="F2753" s="176"/>
      <c r="G2753" s="23"/>
      <c r="H2753" s="23"/>
      <c r="I2753" s="23"/>
      <c r="J2753" s="23"/>
      <c r="K2753" s="91"/>
      <c r="L2753" s="91"/>
      <c r="M2753" s="91"/>
      <c r="N2753" s="91"/>
      <c r="O2753" s="91"/>
      <c r="P2753" s="91"/>
      <c r="Q2753" s="91"/>
      <c r="R2753" s="91"/>
    </row>
    <row r="2754" spans="2:18" s="92" customFormat="1" ht="15" customHeight="1" x14ac:dyDescent="0.25">
      <c r="B2754" s="173"/>
      <c r="C2754" s="174"/>
      <c r="D2754" s="175"/>
      <c r="E2754" s="176"/>
      <c r="F2754" s="176"/>
      <c r="G2754" s="23"/>
      <c r="H2754" s="23"/>
      <c r="I2754" s="23"/>
      <c r="J2754" s="23"/>
      <c r="K2754" s="91"/>
      <c r="L2754" s="91"/>
      <c r="M2754" s="91"/>
      <c r="N2754" s="91"/>
      <c r="O2754" s="91"/>
      <c r="P2754" s="91"/>
      <c r="Q2754" s="91"/>
      <c r="R2754" s="91"/>
    </row>
    <row r="2755" spans="2:18" s="92" customFormat="1" ht="15" customHeight="1" x14ac:dyDescent="0.25">
      <c r="B2755" s="173"/>
      <c r="C2755" s="174"/>
      <c r="D2755" s="175"/>
      <c r="E2755" s="176"/>
      <c r="F2755" s="176"/>
      <c r="G2755" s="23"/>
      <c r="H2755" s="23"/>
      <c r="I2755" s="23"/>
      <c r="J2755" s="23"/>
      <c r="K2755" s="91"/>
      <c r="L2755" s="91"/>
      <c r="M2755" s="91"/>
      <c r="N2755" s="91"/>
      <c r="O2755" s="91"/>
      <c r="P2755" s="91"/>
      <c r="Q2755" s="91"/>
      <c r="R2755" s="91"/>
    </row>
    <row r="2756" spans="2:18" s="92" customFormat="1" ht="15" customHeight="1" x14ac:dyDescent="0.25">
      <c r="B2756" s="173"/>
      <c r="C2756" s="174"/>
      <c r="D2756" s="175"/>
      <c r="E2756" s="176"/>
      <c r="F2756" s="176"/>
      <c r="G2756" s="23"/>
      <c r="H2756" s="23"/>
      <c r="I2756" s="23"/>
      <c r="J2756" s="23"/>
      <c r="K2756" s="91"/>
      <c r="L2756" s="91"/>
      <c r="M2756" s="91"/>
      <c r="N2756" s="91"/>
      <c r="O2756" s="91"/>
      <c r="P2756" s="91"/>
      <c r="Q2756" s="91"/>
      <c r="R2756" s="91"/>
    </row>
    <row r="2757" spans="2:18" s="92" customFormat="1" ht="15" customHeight="1" x14ac:dyDescent="0.25">
      <c r="B2757" s="173"/>
      <c r="C2757" s="174"/>
      <c r="D2757" s="175"/>
      <c r="E2757" s="176"/>
      <c r="F2757" s="176"/>
      <c r="G2757" s="23"/>
      <c r="H2757" s="23"/>
      <c r="I2757" s="23"/>
      <c r="J2757" s="23"/>
      <c r="K2757" s="91"/>
      <c r="L2757" s="91"/>
      <c r="M2757" s="91"/>
      <c r="N2757" s="91"/>
      <c r="O2757" s="91"/>
      <c r="P2757" s="91"/>
      <c r="Q2757" s="91"/>
      <c r="R2757" s="91"/>
    </row>
    <row r="2758" spans="2:18" s="92" customFormat="1" ht="15" customHeight="1" x14ac:dyDescent="0.25">
      <c r="B2758" s="173"/>
      <c r="C2758" s="174"/>
      <c r="D2758" s="175"/>
      <c r="E2758" s="176"/>
      <c r="F2758" s="176"/>
      <c r="G2758" s="23"/>
      <c r="H2758" s="23"/>
      <c r="I2758" s="23"/>
      <c r="J2758" s="23"/>
      <c r="K2758" s="91"/>
      <c r="L2758" s="91"/>
      <c r="M2758" s="91"/>
      <c r="N2758" s="91"/>
      <c r="O2758" s="91"/>
      <c r="P2758" s="91"/>
      <c r="Q2758" s="91"/>
      <c r="R2758" s="91"/>
    </row>
    <row r="2759" spans="2:18" s="92" customFormat="1" ht="15" customHeight="1" x14ac:dyDescent="0.25">
      <c r="B2759" s="173"/>
      <c r="C2759" s="174"/>
      <c r="D2759" s="175"/>
      <c r="E2759" s="176"/>
      <c r="F2759" s="176"/>
      <c r="G2759" s="23"/>
      <c r="H2759" s="23"/>
      <c r="I2759" s="23"/>
      <c r="J2759" s="23"/>
      <c r="K2759" s="91"/>
      <c r="L2759" s="91"/>
      <c r="M2759" s="91"/>
      <c r="N2759" s="91"/>
      <c r="O2759" s="91"/>
      <c r="P2759" s="91"/>
      <c r="Q2759" s="91"/>
      <c r="R2759" s="91"/>
    </row>
    <row r="2760" spans="2:18" s="92" customFormat="1" ht="15" customHeight="1" x14ac:dyDescent="0.25">
      <c r="B2760" s="173"/>
      <c r="C2760" s="174"/>
      <c r="D2760" s="175"/>
      <c r="E2760" s="176"/>
      <c r="F2760" s="176"/>
      <c r="G2760" s="23"/>
      <c r="H2760" s="23"/>
      <c r="I2760" s="23"/>
      <c r="J2760" s="23"/>
      <c r="K2760" s="91"/>
      <c r="L2760" s="91"/>
      <c r="M2760" s="91"/>
      <c r="N2760" s="91"/>
      <c r="O2760" s="91"/>
      <c r="P2760" s="91"/>
      <c r="Q2760" s="91"/>
      <c r="R2760" s="91"/>
    </row>
    <row r="2761" spans="2:18" s="92" customFormat="1" ht="15" customHeight="1" x14ac:dyDescent="0.25">
      <c r="B2761" s="173"/>
      <c r="C2761" s="174"/>
      <c r="D2761" s="175"/>
      <c r="E2761" s="176"/>
      <c r="F2761" s="176"/>
      <c r="G2761" s="23"/>
      <c r="H2761" s="23"/>
      <c r="I2761" s="23"/>
      <c r="J2761" s="23"/>
      <c r="K2761" s="91"/>
      <c r="L2761" s="91"/>
      <c r="M2761" s="91"/>
      <c r="N2761" s="91"/>
      <c r="O2761" s="91"/>
      <c r="P2761" s="91"/>
      <c r="Q2761" s="91"/>
      <c r="R2761" s="91"/>
    </row>
    <row r="2762" spans="2:18" s="92" customFormat="1" ht="15" customHeight="1" x14ac:dyDescent="0.25">
      <c r="B2762" s="173"/>
      <c r="C2762" s="174"/>
      <c r="D2762" s="175"/>
      <c r="E2762" s="176"/>
      <c r="F2762" s="176"/>
      <c r="G2762" s="23"/>
      <c r="H2762" s="23"/>
      <c r="I2762" s="23"/>
      <c r="J2762" s="23"/>
      <c r="K2762" s="91"/>
      <c r="L2762" s="91"/>
      <c r="M2762" s="91"/>
      <c r="N2762" s="91"/>
      <c r="O2762" s="91"/>
      <c r="P2762" s="91"/>
      <c r="Q2762" s="91"/>
      <c r="R2762" s="91"/>
    </row>
    <row r="2763" spans="2:18" s="92" customFormat="1" ht="15" customHeight="1" x14ac:dyDescent="0.25">
      <c r="B2763" s="173"/>
      <c r="C2763" s="174"/>
      <c r="D2763" s="175"/>
      <c r="E2763" s="176"/>
      <c r="F2763" s="176"/>
      <c r="G2763" s="23"/>
      <c r="H2763" s="23"/>
      <c r="I2763" s="23"/>
      <c r="J2763" s="23"/>
      <c r="K2763" s="91"/>
      <c r="L2763" s="91"/>
      <c r="M2763" s="91"/>
      <c r="N2763" s="91"/>
      <c r="O2763" s="91"/>
      <c r="P2763" s="91"/>
      <c r="Q2763" s="91"/>
      <c r="R2763" s="91"/>
    </row>
    <row r="2764" spans="2:18" s="92" customFormat="1" ht="15" customHeight="1" x14ac:dyDescent="0.25">
      <c r="B2764" s="173"/>
      <c r="C2764" s="174"/>
      <c r="D2764" s="175"/>
      <c r="E2764" s="176"/>
      <c r="F2764" s="176"/>
      <c r="G2764" s="23"/>
      <c r="H2764" s="23"/>
      <c r="I2764" s="23"/>
      <c r="J2764" s="23"/>
      <c r="K2764" s="91"/>
      <c r="L2764" s="91"/>
      <c r="M2764" s="91"/>
      <c r="N2764" s="91"/>
      <c r="O2764" s="91"/>
      <c r="P2764" s="91"/>
      <c r="Q2764" s="91"/>
      <c r="R2764" s="91"/>
    </row>
    <row r="2765" spans="2:18" s="92" customFormat="1" ht="15" customHeight="1" x14ac:dyDescent="0.25">
      <c r="B2765" s="173"/>
      <c r="C2765" s="174"/>
      <c r="D2765" s="175"/>
      <c r="E2765" s="176"/>
      <c r="F2765" s="176"/>
      <c r="G2765" s="23"/>
      <c r="H2765" s="23"/>
      <c r="I2765" s="23"/>
      <c r="J2765" s="23"/>
      <c r="K2765" s="91"/>
      <c r="L2765" s="91"/>
      <c r="M2765" s="91"/>
      <c r="N2765" s="91"/>
      <c r="O2765" s="91"/>
      <c r="P2765" s="91"/>
      <c r="Q2765" s="91"/>
      <c r="R2765" s="91"/>
    </row>
    <row r="2766" spans="2:18" s="92" customFormat="1" ht="15" customHeight="1" x14ac:dyDescent="0.25">
      <c r="B2766" s="173"/>
      <c r="C2766" s="174"/>
      <c r="D2766" s="175"/>
      <c r="E2766" s="176"/>
      <c r="F2766" s="176"/>
      <c r="G2766" s="23"/>
      <c r="H2766" s="23"/>
      <c r="I2766" s="23"/>
      <c r="J2766" s="23"/>
      <c r="K2766" s="91"/>
      <c r="L2766" s="91"/>
      <c r="M2766" s="91"/>
      <c r="N2766" s="91"/>
      <c r="O2766" s="91"/>
      <c r="P2766" s="91"/>
      <c r="Q2766" s="91"/>
      <c r="R2766" s="91"/>
    </row>
    <row r="2767" spans="2:18" s="92" customFormat="1" ht="15" customHeight="1" x14ac:dyDescent="0.25">
      <c r="B2767" s="173"/>
      <c r="C2767" s="174"/>
      <c r="D2767" s="175"/>
      <c r="E2767" s="176"/>
      <c r="F2767" s="176"/>
      <c r="G2767" s="23"/>
      <c r="H2767" s="23"/>
      <c r="I2767" s="23"/>
      <c r="J2767" s="23"/>
      <c r="K2767" s="91"/>
      <c r="L2767" s="91"/>
      <c r="M2767" s="91"/>
      <c r="N2767" s="91"/>
      <c r="O2767" s="91"/>
      <c r="P2767" s="91"/>
      <c r="Q2767" s="91"/>
      <c r="R2767" s="91"/>
    </row>
    <row r="2768" spans="2:18" s="92" customFormat="1" ht="15" customHeight="1" x14ac:dyDescent="0.25">
      <c r="B2768" s="173"/>
      <c r="C2768" s="174"/>
      <c r="D2768" s="175"/>
      <c r="E2768" s="176"/>
      <c r="F2768" s="176"/>
      <c r="G2768" s="23"/>
      <c r="H2768" s="23"/>
      <c r="I2768" s="23"/>
      <c r="J2768" s="23"/>
      <c r="K2768" s="91"/>
      <c r="L2768" s="91"/>
      <c r="M2768" s="91"/>
      <c r="N2768" s="91"/>
      <c r="O2768" s="91"/>
      <c r="P2768" s="91"/>
      <c r="Q2768" s="91"/>
      <c r="R2768" s="91"/>
    </row>
    <row r="2769" spans="2:18" s="92" customFormat="1" ht="15" customHeight="1" x14ac:dyDescent="0.25">
      <c r="B2769" s="173"/>
      <c r="C2769" s="174"/>
      <c r="D2769" s="175"/>
      <c r="E2769" s="176"/>
      <c r="F2769" s="176"/>
      <c r="G2769" s="23"/>
      <c r="H2769" s="23"/>
      <c r="I2769" s="23"/>
      <c r="J2769" s="23"/>
      <c r="K2769" s="91"/>
      <c r="L2769" s="91"/>
      <c r="M2769" s="91"/>
      <c r="N2769" s="91"/>
      <c r="O2769" s="91"/>
      <c r="P2769" s="91"/>
      <c r="Q2769" s="91"/>
      <c r="R2769" s="91"/>
    </row>
    <row r="2770" spans="2:18" s="92" customFormat="1" ht="15" customHeight="1" x14ac:dyDescent="0.25">
      <c r="B2770" s="173"/>
      <c r="C2770" s="174"/>
      <c r="D2770" s="175"/>
      <c r="E2770" s="176"/>
      <c r="F2770" s="176"/>
      <c r="G2770" s="23"/>
      <c r="H2770" s="23"/>
      <c r="I2770" s="23"/>
      <c r="J2770" s="23"/>
      <c r="K2770" s="91"/>
      <c r="L2770" s="91"/>
      <c r="M2770" s="91"/>
      <c r="N2770" s="91"/>
      <c r="O2770" s="91"/>
      <c r="P2770" s="91"/>
      <c r="Q2770" s="91"/>
      <c r="R2770" s="91"/>
    </row>
    <row r="2771" spans="2:18" s="92" customFormat="1" ht="15" customHeight="1" x14ac:dyDescent="0.25">
      <c r="B2771" s="173"/>
      <c r="C2771" s="174"/>
      <c r="D2771" s="175"/>
      <c r="E2771" s="176"/>
      <c r="F2771" s="176"/>
      <c r="G2771" s="23"/>
      <c r="H2771" s="23"/>
      <c r="I2771" s="23"/>
      <c r="J2771" s="23"/>
      <c r="K2771" s="91"/>
      <c r="L2771" s="91"/>
      <c r="M2771" s="91"/>
      <c r="N2771" s="91"/>
      <c r="O2771" s="91"/>
      <c r="P2771" s="91"/>
      <c r="Q2771" s="91"/>
      <c r="R2771" s="91"/>
    </row>
    <row r="2772" spans="2:18" s="92" customFormat="1" ht="15" customHeight="1" x14ac:dyDescent="0.25">
      <c r="B2772" s="173"/>
      <c r="C2772" s="174"/>
      <c r="D2772" s="175"/>
      <c r="E2772" s="176"/>
      <c r="F2772" s="176"/>
      <c r="G2772" s="23"/>
      <c r="H2772" s="23"/>
      <c r="I2772" s="23"/>
      <c r="J2772" s="23"/>
      <c r="K2772" s="91"/>
      <c r="L2772" s="91"/>
      <c r="M2772" s="91"/>
      <c r="N2772" s="91"/>
      <c r="O2772" s="91"/>
      <c r="P2772" s="91"/>
      <c r="Q2772" s="91"/>
      <c r="R2772" s="91"/>
    </row>
    <row r="2773" spans="2:18" s="92" customFormat="1" ht="15" customHeight="1" x14ac:dyDescent="0.25">
      <c r="B2773" s="173"/>
      <c r="C2773" s="174"/>
      <c r="D2773" s="175"/>
      <c r="E2773" s="176"/>
      <c r="F2773" s="176"/>
      <c r="G2773" s="23"/>
      <c r="H2773" s="23"/>
      <c r="I2773" s="23"/>
      <c r="J2773" s="23"/>
      <c r="K2773" s="91"/>
      <c r="L2773" s="91"/>
      <c r="M2773" s="91"/>
      <c r="N2773" s="91"/>
      <c r="O2773" s="91"/>
      <c r="P2773" s="91"/>
      <c r="Q2773" s="91"/>
      <c r="R2773" s="91"/>
    </row>
    <row r="2774" spans="2:18" s="92" customFormat="1" ht="15" customHeight="1" x14ac:dyDescent="0.25">
      <c r="B2774" s="173"/>
      <c r="C2774" s="174"/>
      <c r="D2774" s="175"/>
      <c r="E2774" s="176"/>
      <c r="F2774" s="176"/>
      <c r="G2774" s="23"/>
      <c r="H2774" s="23"/>
      <c r="I2774" s="23"/>
      <c r="J2774" s="23"/>
      <c r="K2774" s="91"/>
      <c r="L2774" s="91"/>
      <c r="M2774" s="91"/>
      <c r="N2774" s="91"/>
      <c r="O2774" s="91"/>
      <c r="P2774" s="91"/>
      <c r="Q2774" s="91"/>
      <c r="R2774" s="91"/>
    </row>
    <row r="2775" spans="2:18" s="92" customFormat="1" ht="15" customHeight="1" x14ac:dyDescent="0.25">
      <c r="B2775" s="173"/>
      <c r="C2775" s="174"/>
      <c r="D2775" s="175"/>
      <c r="E2775" s="176"/>
      <c r="F2775" s="176"/>
      <c r="G2775" s="23"/>
      <c r="H2775" s="23"/>
      <c r="I2775" s="23"/>
      <c r="J2775" s="23"/>
      <c r="K2775" s="91"/>
      <c r="L2775" s="91"/>
      <c r="M2775" s="91"/>
      <c r="N2775" s="91"/>
      <c r="O2775" s="91"/>
      <c r="P2775" s="91"/>
      <c r="Q2775" s="91"/>
      <c r="R2775" s="91"/>
    </row>
    <row r="2776" spans="2:18" s="92" customFormat="1" ht="15" customHeight="1" x14ac:dyDescent="0.25">
      <c r="B2776" s="173"/>
      <c r="C2776" s="174"/>
      <c r="D2776" s="175"/>
      <c r="E2776" s="176"/>
      <c r="F2776" s="176"/>
      <c r="G2776" s="23"/>
      <c r="H2776" s="23"/>
      <c r="I2776" s="23"/>
      <c r="J2776" s="23"/>
      <c r="K2776" s="91"/>
      <c r="L2776" s="91"/>
      <c r="M2776" s="91"/>
      <c r="N2776" s="91"/>
      <c r="O2776" s="91"/>
      <c r="P2776" s="91"/>
      <c r="Q2776" s="91"/>
      <c r="R2776" s="91"/>
    </row>
    <row r="2777" spans="2:18" s="92" customFormat="1" ht="15" customHeight="1" x14ac:dyDescent="0.25">
      <c r="B2777" s="173"/>
      <c r="C2777" s="174"/>
      <c r="D2777" s="175"/>
      <c r="E2777" s="176"/>
      <c r="F2777" s="176"/>
      <c r="G2777" s="23"/>
      <c r="H2777" s="23"/>
      <c r="I2777" s="23"/>
      <c r="J2777" s="23"/>
      <c r="K2777" s="91"/>
      <c r="L2777" s="91"/>
      <c r="M2777" s="91"/>
      <c r="N2777" s="91"/>
      <c r="O2777" s="91"/>
      <c r="P2777" s="91"/>
      <c r="Q2777" s="91"/>
      <c r="R2777" s="91"/>
    </row>
    <row r="2778" spans="2:18" s="92" customFormat="1" ht="15" customHeight="1" x14ac:dyDescent="0.25">
      <c r="B2778" s="173"/>
      <c r="C2778" s="174"/>
      <c r="D2778" s="175"/>
      <c r="E2778" s="176"/>
      <c r="F2778" s="176"/>
      <c r="G2778" s="23"/>
      <c r="H2778" s="23"/>
      <c r="I2778" s="23"/>
      <c r="J2778" s="23"/>
      <c r="K2778" s="91"/>
      <c r="L2778" s="91"/>
      <c r="M2778" s="91"/>
      <c r="N2778" s="91"/>
      <c r="O2778" s="91"/>
      <c r="P2778" s="91"/>
      <c r="Q2778" s="91"/>
      <c r="R2778" s="91"/>
    </row>
    <row r="2779" spans="2:18" s="92" customFormat="1" ht="15" customHeight="1" x14ac:dyDescent="0.25">
      <c r="B2779" s="173"/>
      <c r="C2779" s="174"/>
      <c r="D2779" s="175"/>
      <c r="E2779" s="176"/>
      <c r="F2779" s="176"/>
      <c r="G2779" s="23"/>
      <c r="H2779" s="23"/>
      <c r="I2779" s="23"/>
      <c r="J2779" s="23"/>
      <c r="K2779" s="91"/>
      <c r="L2779" s="91"/>
      <c r="M2779" s="91"/>
      <c r="N2779" s="91"/>
      <c r="O2779" s="91"/>
      <c r="P2779" s="91"/>
      <c r="Q2779" s="91"/>
      <c r="R2779" s="91"/>
    </row>
    <row r="2780" spans="2:18" s="92" customFormat="1" ht="15" customHeight="1" x14ac:dyDescent="0.25">
      <c r="B2780" s="173"/>
      <c r="C2780" s="174"/>
      <c r="D2780" s="175"/>
      <c r="E2780" s="176"/>
      <c r="F2780" s="176"/>
      <c r="G2780" s="23"/>
      <c r="H2780" s="23"/>
      <c r="I2780" s="23"/>
      <c r="J2780" s="23"/>
      <c r="K2780" s="91"/>
      <c r="L2780" s="91"/>
      <c r="M2780" s="91"/>
      <c r="N2780" s="91"/>
      <c r="O2780" s="91"/>
      <c r="P2780" s="91"/>
      <c r="Q2780" s="91"/>
      <c r="R2780" s="91"/>
    </row>
    <row r="2781" spans="2:18" s="92" customFormat="1" ht="15" customHeight="1" x14ac:dyDescent="0.25">
      <c r="B2781" s="173"/>
      <c r="C2781" s="174"/>
      <c r="D2781" s="175"/>
      <c r="E2781" s="176"/>
      <c r="F2781" s="176"/>
      <c r="G2781" s="23"/>
      <c r="H2781" s="23"/>
      <c r="I2781" s="23"/>
      <c r="J2781" s="23"/>
      <c r="K2781" s="91"/>
      <c r="L2781" s="91"/>
      <c r="M2781" s="91"/>
      <c r="N2781" s="91"/>
      <c r="O2781" s="91"/>
      <c r="P2781" s="91"/>
      <c r="Q2781" s="91"/>
      <c r="R2781" s="91"/>
    </row>
    <row r="2782" spans="2:18" s="92" customFormat="1" ht="15" customHeight="1" x14ac:dyDescent="0.25">
      <c r="B2782" s="173"/>
      <c r="C2782" s="174"/>
      <c r="D2782" s="175"/>
      <c r="E2782" s="176"/>
      <c r="F2782" s="176"/>
      <c r="G2782" s="23"/>
      <c r="H2782" s="23"/>
      <c r="I2782" s="23"/>
      <c r="J2782" s="23"/>
      <c r="K2782" s="91"/>
      <c r="L2782" s="91"/>
      <c r="M2782" s="91"/>
      <c r="N2782" s="91"/>
      <c r="O2782" s="91"/>
      <c r="P2782" s="91"/>
      <c r="Q2782" s="91"/>
      <c r="R2782" s="91"/>
    </row>
    <row r="2783" spans="2:18" s="92" customFormat="1" ht="15" customHeight="1" x14ac:dyDescent="0.25">
      <c r="B2783" s="173"/>
      <c r="C2783" s="174"/>
      <c r="D2783" s="175"/>
      <c r="E2783" s="176"/>
      <c r="F2783" s="176"/>
      <c r="G2783" s="23"/>
      <c r="H2783" s="23"/>
      <c r="I2783" s="23"/>
      <c r="J2783" s="23"/>
      <c r="K2783" s="91"/>
      <c r="L2783" s="91"/>
      <c r="M2783" s="91"/>
      <c r="N2783" s="91"/>
      <c r="O2783" s="91"/>
      <c r="P2783" s="91"/>
      <c r="Q2783" s="91"/>
      <c r="R2783" s="91"/>
    </row>
    <row r="2784" spans="2:18" s="92" customFormat="1" ht="15" customHeight="1" x14ac:dyDescent="0.25">
      <c r="B2784" s="173"/>
      <c r="C2784" s="174"/>
      <c r="D2784" s="175"/>
      <c r="E2784" s="176"/>
      <c r="F2784" s="176"/>
      <c r="G2784" s="23"/>
      <c r="H2784" s="23"/>
      <c r="I2784" s="23"/>
      <c r="J2784" s="23"/>
      <c r="K2784" s="91"/>
      <c r="L2784" s="91"/>
      <c r="M2784" s="91"/>
      <c r="N2784" s="91"/>
      <c r="O2784" s="91"/>
      <c r="P2784" s="91"/>
      <c r="Q2784" s="91"/>
      <c r="R2784" s="91"/>
    </row>
    <row r="2785" spans="2:18" s="92" customFormat="1" ht="15" customHeight="1" x14ac:dyDescent="0.25">
      <c r="B2785" s="173"/>
      <c r="C2785" s="174"/>
      <c r="D2785" s="175"/>
      <c r="E2785" s="176"/>
      <c r="F2785" s="176"/>
      <c r="G2785" s="23"/>
      <c r="H2785" s="23"/>
      <c r="I2785" s="23"/>
      <c r="J2785" s="23"/>
      <c r="K2785" s="91"/>
      <c r="L2785" s="91"/>
      <c r="M2785" s="91"/>
      <c r="N2785" s="91"/>
      <c r="O2785" s="91"/>
      <c r="P2785" s="91"/>
      <c r="Q2785" s="91"/>
      <c r="R2785" s="91"/>
    </row>
    <row r="2786" spans="2:18" s="92" customFormat="1" ht="15" customHeight="1" x14ac:dyDescent="0.25">
      <c r="B2786" s="173"/>
      <c r="C2786" s="174"/>
      <c r="D2786" s="175"/>
      <c r="E2786" s="176"/>
      <c r="F2786" s="176"/>
      <c r="G2786" s="23"/>
      <c r="H2786" s="23"/>
      <c r="I2786" s="23"/>
      <c r="J2786" s="23"/>
      <c r="K2786" s="91"/>
      <c r="L2786" s="91"/>
      <c r="M2786" s="91"/>
      <c r="N2786" s="91"/>
      <c r="O2786" s="91"/>
      <c r="P2786" s="91"/>
      <c r="Q2786" s="91"/>
      <c r="R2786" s="91"/>
    </row>
    <row r="2787" spans="2:18" s="92" customFormat="1" ht="15" customHeight="1" x14ac:dyDescent="0.25">
      <c r="B2787" s="173"/>
      <c r="C2787" s="174"/>
      <c r="D2787" s="175"/>
      <c r="E2787" s="176"/>
      <c r="F2787" s="176"/>
      <c r="G2787" s="23"/>
      <c r="H2787" s="23"/>
      <c r="I2787" s="23"/>
      <c r="J2787" s="23"/>
      <c r="K2787" s="91"/>
      <c r="L2787" s="91"/>
      <c r="M2787" s="91"/>
      <c r="N2787" s="91"/>
      <c r="O2787" s="91"/>
      <c r="P2787" s="91"/>
      <c r="Q2787" s="91"/>
      <c r="R2787" s="91"/>
    </row>
    <row r="2788" spans="2:18" s="92" customFormat="1" ht="15" customHeight="1" x14ac:dyDescent="0.25">
      <c r="B2788" s="173"/>
      <c r="C2788" s="174"/>
      <c r="D2788" s="175"/>
      <c r="E2788" s="176"/>
      <c r="F2788" s="176"/>
      <c r="G2788" s="23"/>
      <c r="H2788" s="23"/>
      <c r="I2788" s="23"/>
      <c r="J2788" s="23"/>
      <c r="K2788" s="91"/>
      <c r="L2788" s="91"/>
      <c r="M2788" s="91"/>
      <c r="N2788" s="91"/>
      <c r="O2788" s="91"/>
      <c r="P2788" s="91"/>
      <c r="Q2788" s="91"/>
      <c r="R2788" s="91"/>
    </row>
    <row r="2789" spans="2:18" s="92" customFormat="1" ht="15" customHeight="1" x14ac:dyDescent="0.25">
      <c r="B2789" s="173"/>
      <c r="C2789" s="174"/>
      <c r="D2789" s="175"/>
      <c r="E2789" s="176"/>
      <c r="F2789" s="176"/>
      <c r="G2789" s="23"/>
      <c r="H2789" s="23"/>
      <c r="I2789" s="23"/>
      <c r="J2789" s="23"/>
      <c r="K2789" s="91"/>
      <c r="L2789" s="91"/>
      <c r="M2789" s="91"/>
      <c r="N2789" s="91"/>
      <c r="O2789" s="91"/>
      <c r="P2789" s="91"/>
      <c r="Q2789" s="91"/>
      <c r="R2789" s="91"/>
    </row>
    <row r="2790" spans="2:18" s="92" customFormat="1" ht="15" customHeight="1" x14ac:dyDescent="0.25">
      <c r="B2790" s="173"/>
      <c r="C2790" s="174"/>
      <c r="D2790" s="175"/>
      <c r="E2790" s="176"/>
      <c r="F2790" s="176"/>
      <c r="G2790" s="23"/>
      <c r="H2790" s="23"/>
      <c r="I2790" s="23"/>
      <c r="J2790" s="23"/>
      <c r="K2790" s="91"/>
      <c r="L2790" s="91"/>
      <c r="M2790" s="91"/>
      <c r="N2790" s="91"/>
      <c r="O2790" s="91"/>
      <c r="P2790" s="91"/>
      <c r="Q2790" s="91"/>
      <c r="R2790" s="91"/>
    </row>
    <row r="2791" spans="2:18" s="92" customFormat="1" ht="15" customHeight="1" x14ac:dyDescent="0.25">
      <c r="B2791" s="173"/>
      <c r="C2791" s="174"/>
      <c r="D2791" s="175"/>
      <c r="E2791" s="176"/>
      <c r="F2791" s="176"/>
      <c r="G2791" s="23"/>
      <c r="H2791" s="23"/>
      <c r="I2791" s="23"/>
      <c r="J2791" s="23"/>
      <c r="K2791" s="91"/>
      <c r="L2791" s="91"/>
      <c r="M2791" s="91"/>
      <c r="N2791" s="91"/>
      <c r="O2791" s="91"/>
      <c r="P2791" s="91"/>
      <c r="Q2791" s="91"/>
      <c r="R2791" s="91"/>
    </row>
    <row r="2792" spans="2:18" s="92" customFormat="1" ht="15" customHeight="1" x14ac:dyDescent="0.25">
      <c r="B2792" s="173"/>
      <c r="C2792" s="174"/>
      <c r="D2792" s="175"/>
      <c r="E2792" s="176"/>
      <c r="F2792" s="176"/>
      <c r="G2792" s="23"/>
      <c r="H2792" s="23"/>
      <c r="I2792" s="23"/>
      <c r="J2792" s="23"/>
      <c r="K2792" s="91"/>
      <c r="L2792" s="91"/>
      <c r="M2792" s="91"/>
      <c r="N2792" s="91"/>
      <c r="O2792" s="91"/>
      <c r="P2792" s="91"/>
      <c r="Q2792" s="91"/>
      <c r="R2792" s="91"/>
    </row>
    <row r="2793" spans="2:18" s="92" customFormat="1" ht="15" customHeight="1" x14ac:dyDescent="0.25">
      <c r="B2793" s="173"/>
      <c r="C2793" s="174"/>
      <c r="D2793" s="175"/>
      <c r="E2793" s="176"/>
      <c r="F2793" s="176"/>
      <c r="G2793" s="23"/>
      <c r="H2793" s="23"/>
      <c r="I2793" s="23"/>
      <c r="J2793" s="23"/>
      <c r="K2793" s="91"/>
      <c r="L2793" s="91"/>
      <c r="M2793" s="91"/>
      <c r="N2793" s="91"/>
      <c r="O2793" s="91"/>
      <c r="P2793" s="91"/>
      <c r="Q2793" s="91"/>
      <c r="R2793" s="91"/>
    </row>
    <row r="2794" spans="2:18" s="92" customFormat="1" ht="15" customHeight="1" x14ac:dyDescent="0.25">
      <c r="B2794" s="173"/>
      <c r="C2794" s="174"/>
      <c r="D2794" s="175"/>
      <c r="E2794" s="176"/>
      <c r="F2794" s="176"/>
      <c r="G2794" s="23"/>
      <c r="H2794" s="23"/>
      <c r="I2794" s="23"/>
      <c r="J2794" s="23"/>
      <c r="K2794" s="91"/>
      <c r="L2794" s="91"/>
      <c r="M2794" s="91"/>
      <c r="N2794" s="91"/>
      <c r="O2794" s="91"/>
      <c r="P2794" s="91"/>
      <c r="Q2794" s="91"/>
      <c r="R2794" s="91"/>
    </row>
    <row r="2795" spans="2:18" s="92" customFormat="1" ht="15" customHeight="1" x14ac:dyDescent="0.25">
      <c r="B2795" s="173"/>
      <c r="C2795" s="174"/>
      <c r="D2795" s="175"/>
      <c r="E2795" s="176"/>
      <c r="F2795" s="176"/>
      <c r="G2795" s="23"/>
      <c r="H2795" s="23"/>
      <c r="I2795" s="23"/>
      <c r="J2795" s="23"/>
      <c r="K2795" s="91"/>
      <c r="L2795" s="91"/>
      <c r="M2795" s="91"/>
      <c r="N2795" s="91"/>
      <c r="O2795" s="91"/>
      <c r="P2795" s="91"/>
      <c r="Q2795" s="91"/>
      <c r="R2795" s="91"/>
    </row>
    <row r="2796" spans="2:18" s="92" customFormat="1" ht="15" customHeight="1" x14ac:dyDescent="0.25">
      <c r="B2796" s="173"/>
      <c r="C2796" s="174"/>
      <c r="D2796" s="175"/>
      <c r="E2796" s="176"/>
      <c r="F2796" s="176"/>
      <c r="G2796" s="23"/>
      <c r="H2796" s="23"/>
      <c r="I2796" s="23"/>
      <c r="J2796" s="23"/>
      <c r="K2796" s="91"/>
      <c r="L2796" s="91"/>
      <c r="M2796" s="91"/>
      <c r="N2796" s="91"/>
      <c r="O2796" s="91"/>
      <c r="P2796" s="91"/>
      <c r="Q2796" s="91"/>
      <c r="R2796" s="91"/>
    </row>
    <row r="2797" spans="2:18" s="92" customFormat="1" ht="15" customHeight="1" x14ac:dyDescent="0.25">
      <c r="B2797" s="173"/>
      <c r="C2797" s="174"/>
      <c r="D2797" s="175"/>
      <c r="E2797" s="176"/>
      <c r="F2797" s="176"/>
      <c r="G2797" s="23"/>
      <c r="H2797" s="23"/>
      <c r="I2797" s="23"/>
      <c r="J2797" s="23"/>
      <c r="K2797" s="91"/>
      <c r="L2797" s="91"/>
      <c r="M2797" s="91"/>
      <c r="N2797" s="91"/>
      <c r="O2797" s="91"/>
      <c r="P2797" s="91"/>
      <c r="Q2797" s="91"/>
      <c r="R2797" s="91"/>
    </row>
    <row r="2798" spans="2:18" s="92" customFormat="1" ht="15" customHeight="1" x14ac:dyDescent="0.25">
      <c r="B2798" s="173"/>
      <c r="C2798" s="174"/>
      <c r="D2798" s="175"/>
      <c r="E2798" s="176"/>
      <c r="F2798" s="176"/>
      <c r="G2798" s="23"/>
      <c r="H2798" s="23"/>
      <c r="I2798" s="23"/>
      <c r="J2798" s="23"/>
      <c r="K2798" s="91"/>
      <c r="L2798" s="91"/>
      <c r="M2798" s="91"/>
      <c r="N2798" s="91"/>
      <c r="O2798" s="91"/>
      <c r="P2798" s="91"/>
      <c r="Q2798" s="91"/>
      <c r="R2798" s="91"/>
    </row>
    <row r="2799" spans="2:18" s="92" customFormat="1" ht="15" customHeight="1" x14ac:dyDescent="0.25">
      <c r="B2799" s="173"/>
      <c r="C2799" s="174"/>
      <c r="D2799" s="175"/>
      <c r="E2799" s="176"/>
      <c r="F2799" s="176"/>
      <c r="G2799" s="23"/>
      <c r="H2799" s="23"/>
      <c r="I2799" s="23"/>
      <c r="J2799" s="23"/>
      <c r="K2799" s="91"/>
      <c r="L2799" s="91"/>
      <c r="M2799" s="91"/>
      <c r="N2799" s="91"/>
      <c r="O2799" s="91"/>
      <c r="P2799" s="91"/>
      <c r="Q2799" s="91"/>
      <c r="R2799" s="91"/>
    </row>
    <row r="2800" spans="2:18" s="92" customFormat="1" ht="15" customHeight="1" x14ac:dyDescent="0.25">
      <c r="B2800" s="173"/>
      <c r="C2800" s="174"/>
      <c r="D2800" s="175"/>
      <c r="E2800" s="176"/>
      <c r="F2800" s="176"/>
      <c r="G2800" s="23"/>
      <c r="H2800" s="23"/>
      <c r="I2800" s="23"/>
      <c r="J2800" s="23"/>
      <c r="K2800" s="91"/>
      <c r="L2800" s="91"/>
      <c r="M2800" s="91"/>
      <c r="N2800" s="91"/>
      <c r="O2800" s="91"/>
      <c r="P2800" s="91"/>
      <c r="Q2800" s="91"/>
      <c r="R2800" s="91"/>
    </row>
    <row r="2801" spans="2:18" s="92" customFormat="1" ht="15" customHeight="1" x14ac:dyDescent="0.25">
      <c r="B2801" s="173"/>
      <c r="C2801" s="174"/>
      <c r="D2801" s="175"/>
      <c r="E2801" s="176"/>
      <c r="F2801" s="176"/>
      <c r="G2801" s="23"/>
      <c r="H2801" s="23"/>
      <c r="I2801" s="23"/>
      <c r="J2801" s="23"/>
      <c r="K2801" s="91"/>
      <c r="L2801" s="91"/>
      <c r="M2801" s="91"/>
      <c r="N2801" s="91"/>
      <c r="O2801" s="91"/>
      <c r="P2801" s="91"/>
      <c r="Q2801" s="91"/>
      <c r="R2801" s="91"/>
    </row>
    <row r="2802" spans="2:18" s="92" customFormat="1" ht="15" customHeight="1" x14ac:dyDescent="0.25">
      <c r="B2802" s="173"/>
      <c r="C2802" s="174"/>
      <c r="D2802" s="175"/>
      <c r="E2802" s="176"/>
      <c r="F2802" s="176"/>
      <c r="G2802" s="23"/>
      <c r="H2802" s="23"/>
      <c r="I2802" s="23"/>
      <c r="J2802" s="23"/>
      <c r="K2802" s="91"/>
      <c r="L2802" s="91"/>
      <c r="M2802" s="91"/>
      <c r="N2802" s="91"/>
      <c r="O2802" s="91"/>
      <c r="P2802" s="91"/>
      <c r="Q2802" s="91"/>
      <c r="R2802" s="91"/>
    </row>
    <row r="2803" spans="2:18" s="92" customFormat="1" ht="15" customHeight="1" x14ac:dyDescent="0.25">
      <c r="B2803" s="173"/>
      <c r="C2803" s="174"/>
      <c r="D2803" s="175"/>
      <c r="E2803" s="176"/>
      <c r="F2803" s="176"/>
      <c r="G2803" s="23"/>
      <c r="H2803" s="23"/>
      <c r="I2803" s="23"/>
      <c r="J2803" s="23"/>
      <c r="K2803" s="91"/>
      <c r="L2803" s="91"/>
      <c r="M2803" s="91"/>
      <c r="N2803" s="91"/>
      <c r="O2803" s="91"/>
      <c r="P2803" s="91"/>
      <c r="Q2803" s="91"/>
      <c r="R2803" s="91"/>
    </row>
    <row r="2804" spans="2:18" s="92" customFormat="1" ht="15" customHeight="1" x14ac:dyDescent="0.25">
      <c r="B2804" s="173"/>
      <c r="C2804" s="174"/>
      <c r="D2804" s="175"/>
      <c r="E2804" s="176"/>
      <c r="F2804" s="176"/>
      <c r="G2804" s="23"/>
      <c r="H2804" s="23"/>
      <c r="I2804" s="23"/>
      <c r="J2804" s="23"/>
      <c r="K2804" s="91"/>
      <c r="L2804" s="91"/>
      <c r="M2804" s="91"/>
      <c r="N2804" s="91"/>
      <c r="O2804" s="91"/>
      <c r="P2804" s="91"/>
      <c r="Q2804" s="91"/>
      <c r="R2804" s="91"/>
    </row>
    <row r="2805" spans="2:18" s="92" customFormat="1" ht="15" customHeight="1" x14ac:dyDescent="0.25">
      <c r="B2805" s="173"/>
      <c r="C2805" s="174"/>
      <c r="D2805" s="175"/>
      <c r="E2805" s="176"/>
      <c r="F2805" s="176"/>
      <c r="G2805" s="23"/>
      <c r="H2805" s="23"/>
      <c r="I2805" s="23"/>
      <c r="J2805" s="23"/>
      <c r="K2805" s="91"/>
      <c r="L2805" s="91"/>
      <c r="M2805" s="91"/>
      <c r="N2805" s="91"/>
      <c r="O2805" s="91"/>
      <c r="P2805" s="91"/>
      <c r="Q2805" s="91"/>
      <c r="R2805" s="91"/>
    </row>
    <row r="2806" spans="2:18" s="92" customFormat="1" ht="15" customHeight="1" x14ac:dyDescent="0.25">
      <c r="B2806" s="173"/>
      <c r="C2806" s="174"/>
      <c r="D2806" s="175"/>
      <c r="E2806" s="176"/>
      <c r="F2806" s="176"/>
      <c r="G2806" s="23"/>
      <c r="H2806" s="23"/>
      <c r="I2806" s="23"/>
      <c r="J2806" s="23"/>
      <c r="K2806" s="91"/>
      <c r="L2806" s="91"/>
      <c r="M2806" s="91"/>
      <c r="N2806" s="91"/>
      <c r="O2806" s="91"/>
      <c r="P2806" s="91"/>
      <c r="Q2806" s="91"/>
      <c r="R2806" s="91"/>
    </row>
    <row r="2807" spans="2:18" s="92" customFormat="1" ht="15" customHeight="1" x14ac:dyDescent="0.25">
      <c r="B2807" s="173"/>
      <c r="C2807" s="174"/>
      <c r="D2807" s="175"/>
      <c r="E2807" s="176"/>
      <c r="F2807" s="176"/>
      <c r="G2807" s="23"/>
      <c r="H2807" s="23"/>
      <c r="I2807" s="23"/>
      <c r="J2807" s="23"/>
      <c r="K2807" s="91"/>
      <c r="L2807" s="91"/>
      <c r="M2807" s="91"/>
      <c r="N2807" s="91"/>
      <c r="O2807" s="91"/>
      <c r="P2807" s="91"/>
      <c r="Q2807" s="91"/>
      <c r="R2807" s="91"/>
    </row>
    <row r="2808" spans="2:18" s="92" customFormat="1" ht="15" customHeight="1" x14ac:dyDescent="0.25">
      <c r="B2808" s="173"/>
      <c r="C2808" s="174"/>
      <c r="D2808" s="175"/>
      <c r="E2808" s="176"/>
      <c r="F2808" s="176"/>
      <c r="G2808" s="23"/>
      <c r="H2808" s="23"/>
      <c r="I2808" s="23"/>
      <c r="J2808" s="23"/>
      <c r="K2808" s="91"/>
      <c r="L2808" s="91"/>
      <c r="M2808" s="91"/>
      <c r="N2808" s="91"/>
      <c r="O2808" s="91"/>
      <c r="P2808" s="91"/>
      <c r="Q2808" s="91"/>
      <c r="R2808" s="91"/>
    </row>
    <row r="2809" spans="2:18" s="92" customFormat="1" ht="15" customHeight="1" x14ac:dyDescent="0.25">
      <c r="B2809" s="173"/>
      <c r="C2809" s="174"/>
      <c r="D2809" s="175"/>
      <c r="E2809" s="176"/>
      <c r="F2809" s="176"/>
      <c r="G2809" s="23"/>
      <c r="H2809" s="23"/>
      <c r="I2809" s="23"/>
      <c r="J2809" s="23"/>
      <c r="K2809" s="91"/>
      <c r="L2809" s="91"/>
      <c r="M2809" s="91"/>
      <c r="N2809" s="91"/>
      <c r="O2809" s="91"/>
      <c r="P2809" s="91"/>
      <c r="Q2809" s="91"/>
      <c r="R2809" s="91"/>
    </row>
    <row r="2810" spans="2:18" s="92" customFormat="1" ht="15" customHeight="1" x14ac:dyDescent="0.25">
      <c r="B2810" s="173"/>
      <c r="C2810" s="174"/>
      <c r="D2810" s="175"/>
      <c r="E2810" s="176"/>
      <c r="F2810" s="176"/>
      <c r="G2810" s="23"/>
      <c r="H2810" s="23"/>
      <c r="I2810" s="23"/>
      <c r="J2810" s="23"/>
      <c r="K2810" s="91"/>
      <c r="L2810" s="91"/>
      <c r="M2810" s="91"/>
      <c r="N2810" s="91"/>
      <c r="O2810" s="91"/>
      <c r="P2810" s="91"/>
      <c r="Q2810" s="91"/>
      <c r="R2810" s="91"/>
    </row>
    <row r="2811" spans="2:18" s="92" customFormat="1" ht="15" customHeight="1" x14ac:dyDescent="0.25">
      <c r="B2811" s="173"/>
      <c r="C2811" s="174"/>
      <c r="D2811" s="175"/>
      <c r="E2811" s="176"/>
      <c r="F2811" s="176"/>
      <c r="G2811" s="23"/>
      <c r="H2811" s="23"/>
      <c r="I2811" s="23"/>
      <c r="J2811" s="23"/>
      <c r="K2811" s="91"/>
      <c r="L2811" s="91"/>
      <c r="M2811" s="91"/>
      <c r="N2811" s="91"/>
      <c r="O2811" s="91"/>
      <c r="P2811" s="91"/>
      <c r="Q2811" s="91"/>
      <c r="R2811" s="91"/>
    </row>
    <row r="2812" spans="2:18" s="92" customFormat="1" ht="15" customHeight="1" x14ac:dyDescent="0.25">
      <c r="B2812" s="173"/>
      <c r="C2812" s="174"/>
      <c r="D2812" s="175"/>
      <c r="E2812" s="176"/>
      <c r="F2812" s="176"/>
      <c r="G2812" s="23"/>
      <c r="H2812" s="23"/>
      <c r="I2812" s="23"/>
      <c r="J2812" s="23"/>
      <c r="K2812" s="91"/>
      <c r="L2812" s="91"/>
      <c r="M2812" s="91"/>
      <c r="N2812" s="91"/>
      <c r="O2812" s="91"/>
      <c r="P2812" s="91"/>
      <c r="Q2812" s="91"/>
      <c r="R2812" s="91"/>
    </row>
    <row r="2813" spans="2:18" s="92" customFormat="1" ht="15" customHeight="1" x14ac:dyDescent="0.25">
      <c r="B2813" s="173"/>
      <c r="C2813" s="174"/>
      <c r="D2813" s="175"/>
      <c r="E2813" s="176"/>
      <c r="F2813" s="176"/>
      <c r="G2813" s="23"/>
      <c r="H2813" s="23"/>
      <c r="I2813" s="23"/>
      <c r="J2813" s="23"/>
      <c r="K2813" s="91"/>
      <c r="L2813" s="91"/>
      <c r="M2813" s="91"/>
      <c r="N2813" s="91"/>
      <c r="O2813" s="91"/>
      <c r="P2813" s="91"/>
      <c r="Q2813" s="91"/>
      <c r="R2813" s="91"/>
    </row>
    <row r="2814" spans="2:18" s="92" customFormat="1" ht="15" customHeight="1" x14ac:dyDescent="0.25">
      <c r="B2814" s="173"/>
      <c r="C2814" s="174"/>
      <c r="D2814" s="175"/>
      <c r="E2814" s="176"/>
      <c r="F2814" s="176"/>
      <c r="G2814" s="23"/>
      <c r="H2814" s="23"/>
      <c r="I2814" s="23"/>
      <c r="J2814" s="23"/>
      <c r="K2814" s="91"/>
      <c r="L2814" s="91"/>
      <c r="M2814" s="91"/>
      <c r="N2814" s="91"/>
      <c r="O2814" s="91"/>
      <c r="P2814" s="91"/>
      <c r="Q2814" s="91"/>
      <c r="R2814" s="91"/>
    </row>
    <row r="2815" spans="2:18" s="92" customFormat="1" ht="15" customHeight="1" x14ac:dyDescent="0.25">
      <c r="B2815" s="173"/>
      <c r="C2815" s="174"/>
      <c r="D2815" s="175"/>
      <c r="E2815" s="176"/>
      <c r="F2815" s="176"/>
      <c r="G2815" s="23"/>
      <c r="H2815" s="23"/>
      <c r="I2815" s="23"/>
      <c r="J2815" s="23"/>
      <c r="K2815" s="91"/>
      <c r="L2815" s="91"/>
      <c r="M2815" s="91"/>
      <c r="N2815" s="91"/>
      <c r="O2815" s="91"/>
      <c r="P2815" s="91"/>
      <c r="Q2815" s="91"/>
      <c r="R2815" s="91"/>
    </row>
    <row r="2816" spans="2:18" s="92" customFormat="1" ht="15" customHeight="1" x14ac:dyDescent="0.25">
      <c r="B2816" s="173"/>
      <c r="C2816" s="174"/>
      <c r="D2816" s="175"/>
      <c r="E2816" s="176"/>
      <c r="F2816" s="176"/>
      <c r="G2816" s="23"/>
      <c r="H2816" s="23"/>
      <c r="I2816" s="23"/>
      <c r="J2816" s="23"/>
      <c r="K2816" s="91"/>
      <c r="L2816" s="91"/>
      <c r="M2816" s="91"/>
      <c r="N2816" s="91"/>
      <c r="O2816" s="91"/>
      <c r="P2816" s="91"/>
      <c r="Q2816" s="91"/>
      <c r="R2816" s="91"/>
    </row>
    <row r="2817" spans="2:18" s="92" customFormat="1" ht="15" customHeight="1" x14ac:dyDescent="0.25">
      <c r="B2817" s="173"/>
      <c r="C2817" s="174"/>
      <c r="D2817" s="175"/>
      <c r="E2817" s="176"/>
      <c r="F2817" s="176"/>
      <c r="G2817" s="23"/>
      <c r="H2817" s="23"/>
      <c r="I2817" s="23"/>
      <c r="J2817" s="23"/>
      <c r="K2817" s="91"/>
      <c r="L2817" s="91"/>
      <c r="M2817" s="91"/>
      <c r="N2817" s="91"/>
      <c r="O2817" s="91"/>
      <c r="P2817" s="91"/>
      <c r="Q2817" s="91"/>
      <c r="R2817" s="91"/>
    </row>
    <row r="2818" spans="2:18" s="92" customFormat="1" ht="15" customHeight="1" x14ac:dyDescent="0.25">
      <c r="B2818" s="173"/>
      <c r="C2818" s="174"/>
      <c r="D2818" s="175"/>
      <c r="E2818" s="176"/>
      <c r="F2818" s="176"/>
      <c r="G2818" s="23"/>
      <c r="H2818" s="23"/>
      <c r="I2818" s="23"/>
      <c r="J2818" s="23"/>
      <c r="K2818" s="91"/>
      <c r="L2818" s="91"/>
      <c r="M2818" s="91"/>
      <c r="N2818" s="91"/>
      <c r="O2818" s="91"/>
      <c r="P2818" s="91"/>
      <c r="Q2818" s="91"/>
      <c r="R2818" s="91"/>
    </row>
    <row r="2819" spans="2:18" s="92" customFormat="1" ht="15" customHeight="1" x14ac:dyDescent="0.25">
      <c r="B2819" s="173"/>
      <c r="C2819" s="174"/>
      <c r="D2819" s="175"/>
      <c r="E2819" s="176"/>
      <c r="F2819" s="176"/>
      <c r="G2819" s="23"/>
      <c r="H2819" s="23"/>
      <c r="I2819" s="23"/>
      <c r="J2819" s="23"/>
      <c r="K2819" s="91"/>
      <c r="L2819" s="91"/>
      <c r="M2819" s="91"/>
      <c r="N2819" s="91"/>
      <c r="O2819" s="91"/>
      <c r="P2819" s="91"/>
      <c r="Q2819" s="91"/>
      <c r="R2819" s="91"/>
    </row>
    <row r="2820" spans="2:18" s="92" customFormat="1" ht="15" customHeight="1" x14ac:dyDescent="0.25">
      <c r="B2820" s="173"/>
      <c r="C2820" s="174"/>
      <c r="D2820" s="175"/>
      <c r="E2820" s="176"/>
      <c r="F2820" s="176"/>
      <c r="G2820" s="23"/>
      <c r="H2820" s="23"/>
      <c r="I2820" s="23"/>
      <c r="J2820" s="23"/>
      <c r="K2820" s="91"/>
      <c r="L2820" s="91"/>
      <c r="M2820" s="91"/>
      <c r="N2820" s="91"/>
      <c r="O2820" s="91"/>
      <c r="P2820" s="91"/>
      <c r="Q2820" s="91"/>
      <c r="R2820" s="91"/>
    </row>
    <row r="2821" spans="2:18" s="92" customFormat="1" ht="15" customHeight="1" x14ac:dyDescent="0.25">
      <c r="B2821" s="173"/>
      <c r="C2821" s="174"/>
      <c r="D2821" s="175"/>
      <c r="E2821" s="176"/>
      <c r="F2821" s="176"/>
      <c r="G2821" s="23"/>
      <c r="H2821" s="23"/>
      <c r="I2821" s="23"/>
      <c r="J2821" s="23"/>
      <c r="K2821" s="91"/>
      <c r="L2821" s="91"/>
      <c r="M2821" s="91"/>
      <c r="N2821" s="91"/>
      <c r="O2821" s="91"/>
      <c r="P2821" s="91"/>
      <c r="Q2821" s="91"/>
      <c r="R2821" s="91"/>
    </row>
    <row r="2822" spans="2:18" s="92" customFormat="1" ht="15" customHeight="1" x14ac:dyDescent="0.25">
      <c r="B2822" s="173"/>
      <c r="C2822" s="174"/>
      <c r="D2822" s="175"/>
      <c r="E2822" s="176"/>
      <c r="F2822" s="176"/>
      <c r="G2822" s="23"/>
      <c r="H2822" s="23"/>
      <c r="I2822" s="23"/>
      <c r="J2822" s="23"/>
      <c r="K2822" s="91"/>
      <c r="L2822" s="91"/>
      <c r="M2822" s="91"/>
      <c r="N2822" s="91"/>
      <c r="O2822" s="91"/>
      <c r="P2822" s="91"/>
      <c r="Q2822" s="91"/>
      <c r="R2822" s="91"/>
    </row>
    <row r="2823" spans="2:18" s="92" customFormat="1" ht="15" customHeight="1" x14ac:dyDescent="0.25">
      <c r="B2823" s="173"/>
      <c r="C2823" s="174"/>
      <c r="D2823" s="175"/>
      <c r="E2823" s="176"/>
      <c r="F2823" s="176"/>
      <c r="G2823" s="23"/>
      <c r="H2823" s="23"/>
      <c r="I2823" s="23"/>
      <c r="J2823" s="23"/>
      <c r="K2823" s="91"/>
      <c r="L2823" s="91"/>
      <c r="M2823" s="91"/>
      <c r="N2823" s="91"/>
      <c r="O2823" s="91"/>
      <c r="P2823" s="91"/>
      <c r="Q2823" s="91"/>
      <c r="R2823" s="91"/>
    </row>
    <row r="2824" spans="2:18" s="92" customFormat="1" ht="15" customHeight="1" x14ac:dyDescent="0.25">
      <c r="B2824" s="173"/>
      <c r="C2824" s="174"/>
      <c r="D2824" s="175"/>
      <c r="E2824" s="176"/>
      <c r="F2824" s="176"/>
      <c r="G2824" s="23"/>
      <c r="H2824" s="23"/>
      <c r="I2824" s="23"/>
      <c r="J2824" s="23"/>
      <c r="K2824" s="91"/>
      <c r="L2824" s="91"/>
      <c r="M2824" s="91"/>
      <c r="N2824" s="91"/>
      <c r="O2824" s="91"/>
      <c r="P2824" s="91"/>
      <c r="Q2824" s="91"/>
      <c r="R2824" s="91"/>
    </row>
    <row r="2825" spans="2:18" s="92" customFormat="1" ht="15" customHeight="1" x14ac:dyDescent="0.25">
      <c r="B2825" s="173"/>
      <c r="C2825" s="174"/>
      <c r="D2825" s="175"/>
      <c r="E2825" s="176"/>
      <c r="F2825" s="176"/>
      <c r="G2825" s="23"/>
      <c r="H2825" s="23"/>
      <c r="I2825" s="23"/>
      <c r="J2825" s="23"/>
      <c r="K2825" s="91"/>
      <c r="L2825" s="91"/>
      <c r="M2825" s="91"/>
      <c r="N2825" s="91"/>
      <c r="O2825" s="91"/>
      <c r="P2825" s="91"/>
      <c r="Q2825" s="91"/>
      <c r="R2825" s="91"/>
    </row>
    <row r="2826" spans="2:18" s="92" customFormat="1" ht="15" customHeight="1" x14ac:dyDescent="0.25">
      <c r="B2826" s="173"/>
      <c r="C2826" s="174"/>
      <c r="D2826" s="175"/>
      <c r="E2826" s="176"/>
      <c r="F2826" s="176"/>
      <c r="G2826" s="23"/>
      <c r="H2826" s="23"/>
      <c r="I2826" s="23"/>
      <c r="J2826" s="23"/>
      <c r="K2826" s="91"/>
      <c r="L2826" s="91"/>
      <c r="M2826" s="91"/>
      <c r="N2826" s="91"/>
      <c r="O2826" s="91"/>
      <c r="P2826" s="91"/>
      <c r="Q2826" s="91"/>
      <c r="R2826" s="91"/>
    </row>
    <row r="2827" spans="2:18" s="92" customFormat="1" ht="15" customHeight="1" x14ac:dyDescent="0.25">
      <c r="B2827" s="173"/>
      <c r="C2827" s="174"/>
      <c r="D2827" s="175"/>
      <c r="E2827" s="176"/>
      <c r="F2827" s="176"/>
      <c r="G2827" s="23"/>
      <c r="H2827" s="23"/>
      <c r="I2827" s="23"/>
      <c r="J2827" s="23"/>
      <c r="K2827" s="91"/>
      <c r="L2827" s="91"/>
      <c r="M2827" s="91"/>
      <c r="N2827" s="91"/>
      <c r="O2827" s="91"/>
      <c r="P2827" s="91"/>
      <c r="Q2827" s="91"/>
      <c r="R2827" s="91"/>
    </row>
    <row r="2828" spans="2:18" s="92" customFormat="1" ht="15" customHeight="1" x14ac:dyDescent="0.25">
      <c r="B2828" s="173"/>
      <c r="C2828" s="174"/>
      <c r="D2828" s="175"/>
      <c r="E2828" s="176"/>
      <c r="F2828" s="176"/>
      <c r="G2828" s="23"/>
      <c r="H2828" s="23"/>
      <c r="I2828" s="23"/>
      <c r="J2828" s="23"/>
      <c r="K2828" s="91"/>
      <c r="L2828" s="91"/>
      <c r="M2828" s="91"/>
      <c r="N2828" s="91"/>
      <c r="O2828" s="91"/>
      <c r="P2828" s="91"/>
      <c r="Q2828" s="91"/>
      <c r="R2828" s="91"/>
    </row>
    <row r="2829" spans="2:18" s="92" customFormat="1" ht="15" customHeight="1" x14ac:dyDescent="0.25">
      <c r="B2829" s="173"/>
      <c r="C2829" s="174"/>
      <c r="D2829" s="175"/>
      <c r="E2829" s="176"/>
      <c r="F2829" s="176"/>
      <c r="G2829" s="23"/>
      <c r="H2829" s="23"/>
      <c r="I2829" s="23"/>
      <c r="J2829" s="23"/>
      <c r="K2829" s="91"/>
      <c r="L2829" s="91"/>
      <c r="M2829" s="91"/>
      <c r="N2829" s="91"/>
      <c r="O2829" s="91"/>
      <c r="P2829" s="91"/>
      <c r="Q2829" s="91"/>
      <c r="R2829" s="91"/>
    </row>
    <row r="2830" spans="2:18" s="92" customFormat="1" ht="15" customHeight="1" x14ac:dyDescent="0.25">
      <c r="B2830" s="173"/>
      <c r="C2830" s="174"/>
      <c r="D2830" s="175"/>
      <c r="E2830" s="176"/>
      <c r="F2830" s="176"/>
      <c r="G2830" s="23"/>
      <c r="H2830" s="23"/>
      <c r="I2830" s="23"/>
      <c r="J2830" s="23"/>
      <c r="K2830" s="91"/>
      <c r="L2830" s="91"/>
      <c r="M2830" s="91"/>
      <c r="N2830" s="91"/>
      <c r="O2830" s="91"/>
      <c r="P2830" s="91"/>
      <c r="Q2830" s="91"/>
      <c r="R2830" s="91"/>
    </row>
    <row r="2831" spans="2:18" s="92" customFormat="1" ht="15" customHeight="1" x14ac:dyDescent="0.25">
      <c r="B2831" s="173"/>
      <c r="C2831" s="174"/>
      <c r="D2831" s="175"/>
      <c r="E2831" s="176"/>
      <c r="F2831" s="176"/>
      <c r="G2831" s="23"/>
      <c r="H2831" s="23"/>
      <c r="I2831" s="23"/>
      <c r="J2831" s="23"/>
      <c r="K2831" s="91"/>
      <c r="L2831" s="91"/>
      <c r="M2831" s="91"/>
      <c r="N2831" s="91"/>
      <c r="O2831" s="91"/>
      <c r="P2831" s="91"/>
      <c r="Q2831" s="91"/>
      <c r="R2831" s="91"/>
    </row>
    <row r="2832" spans="2:18" s="92" customFormat="1" ht="15" customHeight="1" x14ac:dyDescent="0.25">
      <c r="B2832" s="173"/>
      <c r="C2832" s="174"/>
      <c r="D2832" s="175"/>
      <c r="E2832" s="176"/>
      <c r="F2832" s="176"/>
      <c r="G2832" s="23"/>
      <c r="H2832" s="23"/>
      <c r="I2832" s="23"/>
      <c r="J2832" s="23"/>
      <c r="K2832" s="91"/>
      <c r="L2832" s="91"/>
      <c r="M2832" s="91"/>
      <c r="N2832" s="91"/>
      <c r="O2832" s="91"/>
      <c r="P2832" s="91"/>
      <c r="Q2832" s="91"/>
      <c r="R2832" s="91"/>
    </row>
    <row r="2833" spans="2:18" s="92" customFormat="1" ht="15" customHeight="1" x14ac:dyDescent="0.25">
      <c r="B2833" s="173"/>
      <c r="C2833" s="174"/>
      <c r="D2833" s="175"/>
      <c r="E2833" s="176"/>
      <c r="F2833" s="176"/>
      <c r="G2833" s="23"/>
      <c r="H2833" s="23"/>
      <c r="I2833" s="23"/>
      <c r="J2833" s="23"/>
      <c r="K2833" s="91"/>
      <c r="L2833" s="91"/>
      <c r="M2833" s="91"/>
      <c r="N2833" s="91"/>
      <c r="O2833" s="91"/>
      <c r="P2833" s="91"/>
      <c r="Q2833" s="91"/>
      <c r="R2833" s="91"/>
    </row>
    <row r="2834" spans="2:18" s="92" customFormat="1" ht="15" customHeight="1" x14ac:dyDescent="0.25">
      <c r="B2834" s="173"/>
      <c r="C2834" s="174"/>
      <c r="D2834" s="175"/>
      <c r="E2834" s="176"/>
      <c r="F2834" s="176"/>
      <c r="G2834" s="23"/>
      <c r="H2834" s="23"/>
      <c r="I2834" s="23"/>
      <c r="J2834" s="23"/>
      <c r="K2834" s="91"/>
      <c r="L2834" s="91"/>
      <c r="M2834" s="91"/>
      <c r="N2834" s="91"/>
      <c r="O2834" s="91"/>
      <c r="P2834" s="91"/>
      <c r="Q2834" s="91"/>
      <c r="R2834" s="91"/>
    </row>
    <row r="2835" spans="2:18" s="92" customFormat="1" ht="15" customHeight="1" x14ac:dyDescent="0.25">
      <c r="B2835" s="173"/>
      <c r="C2835" s="174"/>
      <c r="D2835" s="175"/>
      <c r="E2835" s="176"/>
      <c r="F2835" s="176"/>
      <c r="G2835" s="23"/>
      <c r="H2835" s="23"/>
      <c r="I2835" s="23"/>
      <c r="J2835" s="23"/>
      <c r="K2835" s="91"/>
      <c r="L2835" s="91"/>
      <c r="M2835" s="91"/>
      <c r="N2835" s="91"/>
      <c r="O2835" s="91"/>
      <c r="P2835" s="91"/>
      <c r="Q2835" s="91"/>
      <c r="R2835" s="91"/>
    </row>
    <row r="2836" spans="2:18" s="92" customFormat="1" ht="15" customHeight="1" x14ac:dyDescent="0.25">
      <c r="B2836" s="173"/>
      <c r="C2836" s="174"/>
      <c r="D2836" s="175"/>
      <c r="E2836" s="176"/>
      <c r="F2836" s="176"/>
      <c r="G2836" s="23"/>
      <c r="H2836" s="23"/>
      <c r="I2836" s="23"/>
      <c r="J2836" s="23"/>
      <c r="K2836" s="91"/>
      <c r="L2836" s="91"/>
      <c r="M2836" s="91"/>
      <c r="N2836" s="91"/>
      <c r="O2836" s="91"/>
      <c r="P2836" s="91"/>
      <c r="Q2836" s="91"/>
      <c r="R2836" s="91"/>
    </row>
    <row r="2837" spans="2:18" s="92" customFormat="1" ht="15" customHeight="1" x14ac:dyDescent="0.25">
      <c r="B2837" s="173"/>
      <c r="C2837" s="174"/>
      <c r="D2837" s="175"/>
      <c r="E2837" s="176"/>
      <c r="F2837" s="176"/>
      <c r="G2837" s="23"/>
      <c r="H2837" s="23"/>
      <c r="I2837" s="23"/>
      <c r="J2837" s="23"/>
      <c r="K2837" s="91"/>
      <c r="L2837" s="91"/>
      <c r="M2837" s="91"/>
      <c r="N2837" s="91"/>
      <c r="O2837" s="91"/>
      <c r="P2837" s="91"/>
      <c r="Q2837" s="91"/>
      <c r="R2837" s="91"/>
    </row>
    <row r="2838" spans="2:18" s="92" customFormat="1" ht="15" customHeight="1" x14ac:dyDescent="0.25">
      <c r="B2838" s="173"/>
      <c r="C2838" s="174"/>
      <c r="D2838" s="175"/>
      <c r="E2838" s="176"/>
      <c r="F2838" s="176"/>
      <c r="G2838" s="23"/>
      <c r="H2838" s="23"/>
      <c r="I2838" s="23"/>
      <c r="J2838" s="23"/>
      <c r="K2838" s="91"/>
      <c r="L2838" s="91"/>
      <c r="M2838" s="91"/>
      <c r="N2838" s="91"/>
      <c r="O2838" s="91"/>
      <c r="P2838" s="91"/>
      <c r="Q2838" s="91"/>
      <c r="R2838" s="91"/>
    </row>
    <row r="2839" spans="2:18" s="92" customFormat="1" ht="15" customHeight="1" x14ac:dyDescent="0.25">
      <c r="B2839" s="173"/>
      <c r="C2839" s="174"/>
      <c r="D2839" s="175"/>
      <c r="E2839" s="176"/>
      <c r="F2839" s="176"/>
      <c r="G2839" s="23"/>
      <c r="H2839" s="23"/>
      <c r="I2839" s="23"/>
      <c r="J2839" s="23"/>
      <c r="K2839" s="91"/>
      <c r="L2839" s="91"/>
      <c r="M2839" s="91"/>
      <c r="N2839" s="91"/>
      <c r="O2839" s="91"/>
      <c r="P2839" s="91"/>
      <c r="Q2839" s="91"/>
      <c r="R2839" s="91"/>
    </row>
    <row r="2840" spans="2:18" s="92" customFormat="1" ht="15" customHeight="1" x14ac:dyDescent="0.25">
      <c r="B2840" s="173"/>
      <c r="C2840" s="174"/>
      <c r="D2840" s="175"/>
      <c r="E2840" s="176"/>
      <c r="F2840" s="176"/>
      <c r="G2840" s="23"/>
      <c r="H2840" s="23"/>
      <c r="I2840" s="23"/>
      <c r="J2840" s="23"/>
      <c r="K2840" s="91"/>
      <c r="L2840" s="91"/>
      <c r="M2840" s="91"/>
      <c r="N2840" s="91"/>
      <c r="O2840" s="91"/>
      <c r="P2840" s="91"/>
      <c r="Q2840" s="91"/>
      <c r="R2840" s="91"/>
    </row>
    <row r="2841" spans="2:18" s="92" customFormat="1" ht="15" customHeight="1" x14ac:dyDescent="0.25">
      <c r="B2841" s="173"/>
      <c r="C2841" s="174"/>
      <c r="D2841" s="175"/>
      <c r="E2841" s="176"/>
      <c r="F2841" s="176"/>
      <c r="G2841" s="23"/>
      <c r="H2841" s="23"/>
      <c r="I2841" s="23"/>
      <c r="J2841" s="23"/>
      <c r="K2841" s="91"/>
      <c r="L2841" s="91"/>
      <c r="M2841" s="91"/>
      <c r="N2841" s="91"/>
      <c r="O2841" s="91"/>
      <c r="P2841" s="91"/>
      <c r="Q2841" s="91"/>
      <c r="R2841" s="91"/>
    </row>
    <row r="2842" spans="2:18" s="92" customFormat="1" ht="15" customHeight="1" x14ac:dyDescent="0.25">
      <c r="B2842" s="173"/>
      <c r="C2842" s="174"/>
      <c r="D2842" s="175"/>
      <c r="E2842" s="176"/>
      <c r="F2842" s="176"/>
      <c r="G2842" s="23"/>
      <c r="H2842" s="23"/>
      <c r="I2842" s="23"/>
      <c r="J2842" s="23"/>
      <c r="K2842" s="91"/>
      <c r="L2842" s="91"/>
      <c r="M2842" s="91"/>
      <c r="N2842" s="91"/>
      <c r="O2842" s="91"/>
      <c r="P2842" s="91"/>
      <c r="Q2842" s="91"/>
      <c r="R2842" s="91"/>
    </row>
    <row r="2843" spans="2:18" s="92" customFormat="1" ht="15" customHeight="1" x14ac:dyDescent="0.25">
      <c r="B2843" s="173"/>
      <c r="C2843" s="174"/>
      <c r="D2843" s="175"/>
      <c r="E2843" s="176"/>
      <c r="F2843" s="176"/>
      <c r="G2843" s="23"/>
      <c r="H2843" s="23"/>
      <c r="I2843" s="23"/>
      <c r="J2843" s="23"/>
      <c r="K2843" s="91"/>
      <c r="L2843" s="91"/>
      <c r="M2843" s="91"/>
      <c r="N2843" s="91"/>
      <c r="O2843" s="91"/>
      <c r="P2843" s="91"/>
      <c r="Q2843" s="91"/>
      <c r="R2843" s="91"/>
    </row>
    <row r="2844" spans="2:18" s="92" customFormat="1" ht="15" customHeight="1" x14ac:dyDescent="0.25">
      <c r="B2844" s="173"/>
      <c r="C2844" s="174"/>
      <c r="D2844" s="175"/>
      <c r="E2844" s="176"/>
      <c r="F2844" s="176"/>
      <c r="G2844" s="23"/>
      <c r="H2844" s="23"/>
      <c r="I2844" s="23"/>
      <c r="J2844" s="23"/>
      <c r="K2844" s="91"/>
      <c r="L2844" s="91"/>
      <c r="M2844" s="91"/>
      <c r="N2844" s="91"/>
      <c r="O2844" s="91"/>
      <c r="P2844" s="91"/>
      <c r="Q2844" s="91"/>
      <c r="R2844" s="91"/>
    </row>
    <row r="2845" spans="2:18" s="92" customFormat="1" ht="15" customHeight="1" x14ac:dyDescent="0.25">
      <c r="B2845" s="173"/>
      <c r="C2845" s="174"/>
      <c r="D2845" s="175"/>
      <c r="E2845" s="176"/>
      <c r="F2845" s="176"/>
      <c r="G2845" s="23"/>
      <c r="H2845" s="23"/>
      <c r="I2845" s="23"/>
      <c r="J2845" s="23"/>
      <c r="K2845" s="91"/>
      <c r="L2845" s="91"/>
      <c r="M2845" s="91"/>
      <c r="N2845" s="91"/>
      <c r="O2845" s="91"/>
      <c r="P2845" s="91"/>
      <c r="Q2845" s="91"/>
      <c r="R2845" s="91"/>
    </row>
    <row r="2846" spans="2:18" s="92" customFormat="1" ht="15" customHeight="1" x14ac:dyDescent="0.25">
      <c r="B2846" s="173"/>
      <c r="C2846" s="174"/>
      <c r="D2846" s="175"/>
      <c r="E2846" s="176"/>
      <c r="F2846" s="176"/>
      <c r="G2846" s="23"/>
      <c r="H2846" s="23"/>
      <c r="I2846" s="23"/>
      <c r="J2846" s="23"/>
      <c r="K2846" s="91"/>
      <c r="L2846" s="91"/>
      <c r="M2846" s="91"/>
      <c r="N2846" s="91"/>
      <c r="O2846" s="91"/>
      <c r="P2846" s="91"/>
      <c r="Q2846" s="91"/>
      <c r="R2846" s="91"/>
    </row>
    <row r="2847" spans="2:18" s="92" customFormat="1" ht="15" customHeight="1" x14ac:dyDescent="0.25">
      <c r="B2847" s="173"/>
      <c r="C2847" s="174"/>
      <c r="D2847" s="175"/>
      <c r="E2847" s="176"/>
      <c r="F2847" s="176"/>
      <c r="G2847" s="23"/>
      <c r="H2847" s="23"/>
      <c r="I2847" s="23"/>
      <c r="J2847" s="23"/>
      <c r="K2847" s="91"/>
      <c r="L2847" s="91"/>
      <c r="M2847" s="91"/>
      <c r="N2847" s="91"/>
      <c r="O2847" s="91"/>
      <c r="P2847" s="91"/>
      <c r="Q2847" s="91"/>
      <c r="R2847" s="91"/>
    </row>
    <row r="2848" spans="2:18" s="92" customFormat="1" ht="15" customHeight="1" x14ac:dyDescent="0.25">
      <c r="B2848" s="173"/>
      <c r="C2848" s="174"/>
      <c r="D2848" s="175"/>
      <c r="E2848" s="176"/>
      <c r="F2848" s="176"/>
      <c r="G2848" s="23"/>
      <c r="H2848" s="23"/>
      <c r="I2848" s="23"/>
      <c r="J2848" s="23"/>
      <c r="K2848" s="91"/>
      <c r="L2848" s="91"/>
      <c r="M2848" s="91"/>
      <c r="N2848" s="91"/>
      <c r="O2848" s="91"/>
      <c r="P2848" s="91"/>
      <c r="Q2848" s="91"/>
      <c r="R2848" s="91"/>
    </row>
    <row r="2849" spans="2:18" s="92" customFormat="1" ht="15" customHeight="1" x14ac:dyDescent="0.25">
      <c r="B2849" s="173"/>
      <c r="C2849" s="174"/>
      <c r="D2849" s="175"/>
      <c r="E2849" s="176"/>
      <c r="F2849" s="176"/>
      <c r="G2849" s="23"/>
      <c r="H2849" s="23"/>
      <c r="I2849" s="23"/>
      <c r="J2849" s="23"/>
      <c r="K2849" s="91"/>
      <c r="L2849" s="91"/>
      <c r="M2849" s="91"/>
      <c r="N2849" s="91"/>
      <c r="O2849" s="91"/>
      <c r="P2849" s="91"/>
      <c r="Q2849" s="91"/>
      <c r="R2849" s="91"/>
    </row>
    <row r="2850" spans="2:18" s="92" customFormat="1" ht="15" customHeight="1" x14ac:dyDescent="0.25">
      <c r="B2850" s="173"/>
      <c r="C2850" s="174"/>
      <c r="D2850" s="175"/>
      <c r="E2850" s="176"/>
      <c r="F2850" s="176"/>
      <c r="G2850" s="23"/>
      <c r="H2850" s="23"/>
      <c r="I2850" s="23"/>
      <c r="J2850" s="23"/>
      <c r="K2850" s="91"/>
      <c r="L2850" s="91"/>
      <c r="M2850" s="91"/>
      <c r="N2850" s="91"/>
      <c r="O2850" s="91"/>
      <c r="P2850" s="91"/>
      <c r="Q2850" s="91"/>
      <c r="R2850" s="91"/>
    </row>
    <row r="2851" spans="2:18" s="92" customFormat="1" ht="15" customHeight="1" x14ac:dyDescent="0.25">
      <c r="B2851" s="173"/>
      <c r="C2851" s="174"/>
      <c r="D2851" s="175"/>
      <c r="E2851" s="176"/>
      <c r="F2851" s="176"/>
      <c r="G2851" s="23"/>
      <c r="H2851" s="23"/>
      <c r="I2851" s="23"/>
      <c r="J2851" s="23"/>
      <c r="K2851" s="91"/>
      <c r="L2851" s="91"/>
      <c r="M2851" s="91"/>
      <c r="N2851" s="91"/>
      <c r="O2851" s="91"/>
      <c r="P2851" s="91"/>
      <c r="Q2851" s="91"/>
      <c r="R2851" s="91"/>
    </row>
    <row r="2852" spans="2:18" s="92" customFormat="1" ht="15" customHeight="1" x14ac:dyDescent="0.25">
      <c r="B2852" s="173"/>
      <c r="C2852" s="174"/>
      <c r="D2852" s="175"/>
      <c r="E2852" s="176"/>
      <c r="F2852" s="176"/>
      <c r="G2852" s="23"/>
      <c r="H2852" s="23"/>
      <c r="I2852" s="23"/>
      <c r="J2852" s="23"/>
      <c r="K2852" s="91"/>
      <c r="L2852" s="91"/>
      <c r="M2852" s="91"/>
      <c r="N2852" s="91"/>
      <c r="O2852" s="91"/>
      <c r="P2852" s="91"/>
      <c r="Q2852" s="91"/>
      <c r="R2852" s="91"/>
    </row>
    <row r="2853" spans="2:18" s="92" customFormat="1" ht="15" customHeight="1" x14ac:dyDescent="0.25">
      <c r="B2853" s="173"/>
      <c r="C2853" s="174"/>
      <c r="D2853" s="175"/>
      <c r="E2853" s="176"/>
      <c r="F2853" s="176"/>
      <c r="G2853" s="23"/>
      <c r="H2853" s="23"/>
      <c r="I2853" s="23"/>
      <c r="J2853" s="23"/>
      <c r="K2853" s="91"/>
      <c r="L2853" s="91"/>
      <c r="M2853" s="91"/>
      <c r="N2853" s="91"/>
      <c r="O2853" s="91"/>
      <c r="P2853" s="91"/>
      <c r="Q2853" s="91"/>
      <c r="R2853" s="91"/>
    </row>
    <row r="2854" spans="2:18" s="92" customFormat="1" ht="15" customHeight="1" x14ac:dyDescent="0.25">
      <c r="B2854" s="173"/>
      <c r="C2854" s="174"/>
      <c r="D2854" s="175"/>
      <c r="E2854" s="176"/>
      <c r="F2854" s="176"/>
      <c r="G2854" s="23"/>
      <c r="H2854" s="23"/>
      <c r="I2854" s="23"/>
      <c r="J2854" s="23"/>
      <c r="K2854" s="91"/>
      <c r="L2854" s="91"/>
      <c r="M2854" s="91"/>
      <c r="N2854" s="91"/>
      <c r="O2854" s="91"/>
      <c r="P2854" s="91"/>
      <c r="Q2854" s="91"/>
      <c r="R2854" s="91"/>
    </row>
    <row r="2855" spans="2:18" s="92" customFormat="1" ht="15" customHeight="1" x14ac:dyDescent="0.25">
      <c r="B2855" s="173"/>
      <c r="C2855" s="174"/>
      <c r="D2855" s="175"/>
      <c r="E2855" s="176"/>
      <c r="F2855" s="176"/>
      <c r="G2855" s="23"/>
      <c r="H2855" s="23"/>
      <c r="I2855" s="23"/>
      <c r="J2855" s="23"/>
      <c r="K2855" s="91"/>
      <c r="L2855" s="91"/>
      <c r="M2855" s="91"/>
      <c r="N2855" s="91"/>
      <c r="O2855" s="91"/>
      <c r="P2855" s="91"/>
      <c r="Q2855" s="91"/>
      <c r="R2855" s="91"/>
    </row>
    <row r="2856" spans="2:18" s="92" customFormat="1" ht="15" customHeight="1" x14ac:dyDescent="0.25">
      <c r="B2856" s="173"/>
      <c r="C2856" s="174"/>
      <c r="D2856" s="175"/>
      <c r="E2856" s="176"/>
      <c r="F2856" s="176"/>
      <c r="G2856" s="23"/>
      <c r="H2856" s="23"/>
      <c r="I2856" s="23"/>
      <c r="J2856" s="23"/>
      <c r="K2856" s="91"/>
      <c r="L2856" s="91"/>
      <c r="M2856" s="91"/>
      <c r="N2856" s="91"/>
      <c r="O2856" s="91"/>
      <c r="P2856" s="91"/>
      <c r="Q2856" s="91"/>
      <c r="R2856" s="91"/>
    </row>
    <row r="2857" spans="2:18" s="92" customFormat="1" ht="15" customHeight="1" x14ac:dyDescent="0.25">
      <c r="B2857" s="173"/>
      <c r="C2857" s="174"/>
      <c r="D2857" s="175"/>
      <c r="E2857" s="176"/>
      <c r="F2857" s="176"/>
      <c r="G2857" s="23"/>
      <c r="H2857" s="23"/>
      <c r="I2857" s="23"/>
      <c r="J2857" s="23"/>
      <c r="K2857" s="91"/>
      <c r="L2857" s="91"/>
      <c r="M2857" s="91"/>
      <c r="N2857" s="91"/>
      <c r="O2857" s="91"/>
      <c r="P2857" s="91"/>
      <c r="Q2857" s="91"/>
      <c r="R2857" s="91"/>
    </row>
    <row r="2858" spans="2:18" s="92" customFormat="1" ht="15" customHeight="1" x14ac:dyDescent="0.25">
      <c r="B2858" s="173"/>
      <c r="C2858" s="174"/>
      <c r="D2858" s="175"/>
      <c r="E2858" s="176"/>
      <c r="F2858" s="176"/>
      <c r="G2858" s="23"/>
      <c r="H2858" s="23"/>
      <c r="I2858" s="23"/>
      <c r="J2858" s="23"/>
      <c r="K2858" s="91"/>
      <c r="L2858" s="91"/>
      <c r="M2858" s="91"/>
      <c r="N2858" s="91"/>
      <c r="O2858" s="91"/>
      <c r="P2858" s="91"/>
      <c r="Q2858" s="91"/>
      <c r="R2858" s="91"/>
    </row>
    <row r="2859" spans="2:18" s="92" customFormat="1" ht="15" customHeight="1" x14ac:dyDescent="0.25">
      <c r="B2859" s="173"/>
      <c r="C2859" s="174"/>
      <c r="D2859" s="175"/>
      <c r="E2859" s="176"/>
      <c r="F2859" s="176"/>
      <c r="G2859" s="23"/>
      <c r="H2859" s="23"/>
      <c r="I2859" s="23"/>
      <c r="J2859" s="23"/>
      <c r="K2859" s="91"/>
      <c r="L2859" s="91"/>
      <c r="M2859" s="91"/>
      <c r="N2859" s="91"/>
      <c r="O2859" s="91"/>
      <c r="P2859" s="91"/>
      <c r="Q2859" s="91"/>
      <c r="R2859" s="91"/>
    </row>
    <row r="2860" spans="2:18" s="92" customFormat="1" ht="15" customHeight="1" x14ac:dyDescent="0.25">
      <c r="B2860" s="173"/>
      <c r="C2860" s="174"/>
      <c r="D2860" s="175"/>
      <c r="E2860" s="176"/>
      <c r="F2860" s="176"/>
      <c r="G2860" s="23"/>
      <c r="H2860" s="23"/>
      <c r="I2860" s="23"/>
      <c r="J2860" s="23"/>
      <c r="K2860" s="91"/>
      <c r="L2860" s="91"/>
      <c r="M2860" s="91"/>
      <c r="N2860" s="91"/>
      <c r="O2860" s="91"/>
      <c r="P2860" s="91"/>
      <c r="Q2860" s="91"/>
      <c r="R2860" s="91"/>
    </row>
    <row r="2861" spans="2:18" s="92" customFormat="1" ht="15" customHeight="1" x14ac:dyDescent="0.25">
      <c r="B2861" s="173"/>
      <c r="C2861" s="174"/>
      <c r="D2861" s="175"/>
      <c r="E2861" s="176"/>
      <c r="F2861" s="176"/>
      <c r="G2861" s="23"/>
      <c r="H2861" s="23"/>
      <c r="I2861" s="23"/>
      <c r="J2861" s="23"/>
      <c r="K2861" s="91"/>
      <c r="L2861" s="91"/>
      <c r="M2861" s="91"/>
      <c r="N2861" s="91"/>
      <c r="O2861" s="91"/>
      <c r="P2861" s="91"/>
      <c r="Q2861" s="91"/>
      <c r="R2861" s="91"/>
    </row>
    <row r="2862" spans="2:18" s="92" customFormat="1" ht="15" customHeight="1" x14ac:dyDescent="0.25">
      <c r="B2862" s="173"/>
      <c r="C2862" s="174"/>
      <c r="D2862" s="175"/>
      <c r="E2862" s="176"/>
      <c r="F2862" s="176"/>
      <c r="G2862" s="23"/>
      <c r="H2862" s="23"/>
      <c r="I2862" s="23"/>
      <c r="J2862" s="23"/>
      <c r="K2862" s="91"/>
      <c r="L2862" s="91"/>
      <c r="M2862" s="91"/>
      <c r="N2862" s="91"/>
      <c r="O2862" s="91"/>
      <c r="P2862" s="91"/>
      <c r="Q2862" s="91"/>
      <c r="R2862" s="91"/>
    </row>
    <row r="2863" spans="2:18" s="92" customFormat="1" ht="15" customHeight="1" x14ac:dyDescent="0.25">
      <c r="B2863" s="173"/>
      <c r="C2863" s="174"/>
      <c r="D2863" s="175"/>
      <c r="E2863" s="176"/>
      <c r="F2863" s="176"/>
      <c r="G2863" s="23"/>
      <c r="H2863" s="23"/>
      <c r="I2863" s="23"/>
      <c r="J2863" s="23"/>
      <c r="K2863" s="91"/>
      <c r="L2863" s="91"/>
      <c r="M2863" s="91"/>
      <c r="N2863" s="91"/>
      <c r="O2863" s="91"/>
      <c r="P2863" s="91"/>
      <c r="Q2863" s="91"/>
      <c r="R2863" s="91"/>
    </row>
    <row r="2864" spans="2:18" s="92" customFormat="1" ht="15" customHeight="1" x14ac:dyDescent="0.25">
      <c r="B2864" s="173"/>
      <c r="C2864" s="174"/>
      <c r="D2864" s="175"/>
      <c r="E2864" s="176"/>
      <c r="F2864" s="176"/>
      <c r="G2864" s="23"/>
      <c r="H2864" s="23"/>
      <c r="I2864" s="23"/>
      <c r="J2864" s="23"/>
      <c r="K2864" s="91"/>
      <c r="L2864" s="91"/>
      <c r="M2864" s="91"/>
      <c r="N2864" s="91"/>
      <c r="O2864" s="91"/>
      <c r="P2864" s="91"/>
      <c r="Q2864" s="91"/>
      <c r="R2864" s="91"/>
    </row>
    <row r="2865" spans="2:18" s="92" customFormat="1" ht="15" customHeight="1" x14ac:dyDescent="0.25">
      <c r="B2865" s="173"/>
      <c r="C2865" s="174"/>
      <c r="D2865" s="175"/>
      <c r="E2865" s="176"/>
      <c r="F2865" s="176"/>
      <c r="G2865" s="23"/>
      <c r="H2865" s="23"/>
      <c r="I2865" s="23"/>
      <c r="J2865" s="23"/>
      <c r="K2865" s="91"/>
      <c r="L2865" s="91"/>
      <c r="M2865" s="91"/>
      <c r="N2865" s="91"/>
      <c r="O2865" s="91"/>
      <c r="P2865" s="91"/>
      <c r="Q2865" s="91"/>
      <c r="R2865" s="91"/>
    </row>
    <row r="2866" spans="2:18" s="92" customFormat="1" ht="15" customHeight="1" x14ac:dyDescent="0.25">
      <c r="B2866" s="173"/>
      <c r="C2866" s="174"/>
      <c r="D2866" s="175"/>
      <c r="E2866" s="176"/>
      <c r="F2866" s="176"/>
      <c r="G2866" s="23"/>
      <c r="H2866" s="23"/>
      <c r="I2866" s="23"/>
      <c r="J2866" s="23"/>
      <c r="K2866" s="91"/>
      <c r="L2866" s="91"/>
      <c r="M2866" s="91"/>
      <c r="N2866" s="91"/>
      <c r="O2866" s="91"/>
      <c r="P2866" s="91"/>
      <c r="Q2866" s="91"/>
      <c r="R2866" s="91"/>
    </row>
    <row r="2867" spans="2:18" s="92" customFormat="1" ht="15" customHeight="1" x14ac:dyDescent="0.25">
      <c r="B2867" s="173"/>
      <c r="C2867" s="174"/>
      <c r="D2867" s="175"/>
      <c r="E2867" s="176"/>
      <c r="F2867" s="176"/>
      <c r="G2867" s="23"/>
      <c r="H2867" s="23"/>
      <c r="I2867" s="23"/>
      <c r="J2867" s="23"/>
      <c r="K2867" s="91"/>
      <c r="L2867" s="91"/>
      <c r="M2867" s="91"/>
      <c r="N2867" s="91"/>
      <c r="O2867" s="91"/>
      <c r="P2867" s="91"/>
      <c r="Q2867" s="91"/>
      <c r="R2867" s="91"/>
    </row>
    <row r="2868" spans="2:18" s="92" customFormat="1" ht="15" customHeight="1" x14ac:dyDescent="0.25">
      <c r="B2868" s="173"/>
      <c r="C2868" s="174"/>
      <c r="D2868" s="175"/>
      <c r="E2868" s="176"/>
      <c r="F2868" s="176"/>
      <c r="G2868" s="23"/>
      <c r="H2868" s="23"/>
      <c r="I2868" s="23"/>
      <c r="J2868" s="23"/>
      <c r="K2868" s="91"/>
      <c r="L2868" s="91"/>
      <c r="M2868" s="91"/>
      <c r="N2868" s="91"/>
      <c r="O2868" s="91"/>
      <c r="P2868" s="91"/>
      <c r="Q2868" s="91"/>
      <c r="R2868" s="91"/>
    </row>
    <row r="2869" spans="2:18" s="92" customFormat="1" ht="15" customHeight="1" x14ac:dyDescent="0.25">
      <c r="B2869" s="173"/>
      <c r="C2869" s="174"/>
      <c r="D2869" s="175"/>
      <c r="E2869" s="176"/>
      <c r="F2869" s="176"/>
      <c r="G2869" s="23"/>
      <c r="H2869" s="23"/>
      <c r="I2869" s="23"/>
      <c r="J2869" s="23"/>
      <c r="K2869" s="91"/>
      <c r="L2869" s="91"/>
      <c r="M2869" s="91"/>
      <c r="N2869" s="91"/>
      <c r="O2869" s="91"/>
      <c r="P2869" s="91"/>
      <c r="Q2869" s="91"/>
      <c r="R2869" s="91"/>
    </row>
    <row r="2870" spans="2:18" s="92" customFormat="1" ht="15" customHeight="1" x14ac:dyDescent="0.25">
      <c r="B2870" s="173"/>
      <c r="C2870" s="174"/>
      <c r="D2870" s="175"/>
      <c r="E2870" s="176"/>
      <c r="F2870" s="176"/>
      <c r="G2870" s="23"/>
      <c r="H2870" s="23"/>
      <c r="I2870" s="23"/>
      <c r="J2870" s="23"/>
      <c r="K2870" s="91"/>
      <c r="L2870" s="91"/>
      <c r="M2870" s="91"/>
      <c r="N2870" s="91"/>
      <c r="O2870" s="91"/>
      <c r="P2870" s="91"/>
      <c r="Q2870" s="91"/>
      <c r="R2870" s="91"/>
    </row>
    <row r="2871" spans="2:18" s="92" customFormat="1" ht="15" customHeight="1" x14ac:dyDescent="0.25">
      <c r="B2871" s="173"/>
      <c r="C2871" s="174"/>
      <c r="D2871" s="175"/>
      <c r="E2871" s="176"/>
      <c r="F2871" s="176"/>
      <c r="G2871" s="23"/>
      <c r="H2871" s="23"/>
      <c r="I2871" s="23"/>
      <c r="J2871" s="23"/>
      <c r="K2871" s="91"/>
      <c r="L2871" s="91"/>
      <c r="M2871" s="91"/>
      <c r="N2871" s="91"/>
      <c r="O2871" s="91"/>
      <c r="P2871" s="91"/>
      <c r="Q2871" s="91"/>
      <c r="R2871" s="91"/>
    </row>
    <row r="2872" spans="2:18" s="92" customFormat="1" ht="15" customHeight="1" x14ac:dyDescent="0.25">
      <c r="B2872" s="173"/>
      <c r="C2872" s="174"/>
      <c r="D2872" s="175"/>
      <c r="E2872" s="176"/>
      <c r="F2872" s="176"/>
      <c r="G2872" s="23"/>
      <c r="H2872" s="23"/>
      <c r="I2872" s="23"/>
      <c r="J2872" s="23"/>
      <c r="K2872" s="91"/>
      <c r="L2872" s="91"/>
      <c r="M2872" s="91"/>
      <c r="N2872" s="91"/>
      <c r="O2872" s="91"/>
      <c r="P2872" s="91"/>
      <c r="Q2872" s="91"/>
      <c r="R2872" s="91"/>
    </row>
    <row r="2873" spans="2:18" s="92" customFormat="1" ht="15" customHeight="1" x14ac:dyDescent="0.25">
      <c r="B2873" s="173"/>
      <c r="C2873" s="174"/>
      <c r="D2873" s="175"/>
      <c r="E2873" s="176"/>
      <c r="F2873" s="176"/>
      <c r="G2873" s="23"/>
      <c r="H2873" s="23"/>
      <c r="I2873" s="23"/>
      <c r="J2873" s="23"/>
      <c r="K2873" s="91"/>
      <c r="L2873" s="91"/>
      <c r="M2873" s="91"/>
      <c r="N2873" s="91"/>
      <c r="O2873" s="91"/>
      <c r="P2873" s="91"/>
      <c r="Q2873" s="91"/>
      <c r="R2873" s="91"/>
    </row>
    <row r="2874" spans="2:18" s="92" customFormat="1" ht="15" customHeight="1" x14ac:dyDescent="0.25">
      <c r="B2874" s="173"/>
      <c r="C2874" s="174"/>
      <c r="D2874" s="175"/>
      <c r="E2874" s="176"/>
      <c r="F2874" s="176"/>
      <c r="G2874" s="23"/>
      <c r="H2874" s="23"/>
      <c r="I2874" s="23"/>
      <c r="J2874" s="23"/>
      <c r="K2874" s="91"/>
      <c r="L2874" s="91"/>
      <c r="M2874" s="91"/>
      <c r="N2874" s="91"/>
      <c r="O2874" s="91"/>
      <c r="P2874" s="91"/>
      <c r="Q2874" s="91"/>
      <c r="R2874" s="91"/>
    </row>
    <row r="2875" spans="2:18" s="92" customFormat="1" ht="15" customHeight="1" x14ac:dyDescent="0.25">
      <c r="B2875" s="173"/>
      <c r="C2875" s="174"/>
      <c r="D2875" s="175"/>
      <c r="E2875" s="176"/>
      <c r="F2875" s="176"/>
      <c r="G2875" s="23"/>
      <c r="H2875" s="23"/>
      <c r="I2875" s="23"/>
      <c r="J2875" s="23"/>
      <c r="K2875" s="91"/>
      <c r="L2875" s="91"/>
      <c r="M2875" s="91"/>
      <c r="N2875" s="91"/>
      <c r="O2875" s="91"/>
      <c r="P2875" s="91"/>
      <c r="Q2875" s="91"/>
      <c r="R2875" s="91"/>
    </row>
    <row r="2876" spans="2:18" s="92" customFormat="1" ht="15" customHeight="1" x14ac:dyDescent="0.25">
      <c r="B2876" s="173"/>
      <c r="C2876" s="174"/>
      <c r="D2876" s="175"/>
      <c r="E2876" s="176"/>
      <c r="F2876" s="176"/>
      <c r="G2876" s="23"/>
      <c r="H2876" s="23"/>
      <c r="I2876" s="23"/>
      <c r="J2876" s="23"/>
      <c r="K2876" s="91"/>
      <c r="L2876" s="91"/>
      <c r="M2876" s="91"/>
      <c r="N2876" s="91"/>
      <c r="O2876" s="91"/>
      <c r="P2876" s="91"/>
      <c r="Q2876" s="91"/>
      <c r="R2876" s="91"/>
    </row>
    <row r="2877" spans="2:18" s="92" customFormat="1" ht="15" customHeight="1" x14ac:dyDescent="0.25">
      <c r="B2877" s="173"/>
      <c r="C2877" s="174"/>
      <c r="D2877" s="175"/>
      <c r="E2877" s="176"/>
      <c r="F2877" s="176"/>
      <c r="G2877" s="23"/>
      <c r="H2877" s="23"/>
      <c r="I2877" s="23"/>
      <c r="J2877" s="23"/>
      <c r="K2877" s="91"/>
      <c r="L2877" s="91"/>
      <c r="M2877" s="91"/>
      <c r="N2877" s="91"/>
      <c r="O2877" s="91"/>
      <c r="P2877" s="91"/>
      <c r="Q2877" s="91"/>
      <c r="R2877" s="91"/>
    </row>
    <row r="2878" spans="2:18" s="92" customFormat="1" ht="15" customHeight="1" x14ac:dyDescent="0.25">
      <c r="B2878" s="173"/>
      <c r="C2878" s="174"/>
      <c r="D2878" s="175"/>
      <c r="E2878" s="176"/>
      <c r="F2878" s="176"/>
      <c r="G2878" s="23"/>
      <c r="H2878" s="23"/>
      <c r="I2878" s="23"/>
      <c r="J2878" s="23"/>
      <c r="K2878" s="91"/>
      <c r="L2878" s="91"/>
      <c r="M2878" s="91"/>
      <c r="N2878" s="91"/>
      <c r="O2878" s="91"/>
      <c r="P2878" s="91"/>
      <c r="Q2878" s="91"/>
      <c r="R2878" s="91"/>
    </row>
    <row r="2879" spans="2:18" s="92" customFormat="1" ht="15" customHeight="1" x14ac:dyDescent="0.25">
      <c r="B2879" s="173"/>
      <c r="C2879" s="174"/>
      <c r="D2879" s="175"/>
      <c r="E2879" s="176"/>
      <c r="F2879" s="176"/>
      <c r="G2879" s="23"/>
      <c r="H2879" s="23"/>
      <c r="I2879" s="23"/>
      <c r="J2879" s="23"/>
      <c r="K2879" s="91"/>
      <c r="L2879" s="91"/>
      <c r="M2879" s="91"/>
      <c r="N2879" s="91"/>
      <c r="O2879" s="91"/>
      <c r="P2879" s="91"/>
      <c r="Q2879" s="91"/>
      <c r="R2879" s="91"/>
    </row>
    <row r="2880" spans="2:18" s="92" customFormat="1" ht="15" customHeight="1" x14ac:dyDescent="0.25">
      <c r="B2880" s="173"/>
      <c r="C2880" s="174"/>
      <c r="D2880" s="175"/>
      <c r="E2880" s="176"/>
      <c r="F2880" s="176"/>
      <c r="G2880" s="23"/>
      <c r="H2880" s="23"/>
      <c r="I2880" s="23"/>
      <c r="J2880" s="23"/>
      <c r="K2880" s="91"/>
      <c r="L2880" s="91"/>
      <c r="M2880" s="91"/>
      <c r="N2880" s="91"/>
      <c r="O2880" s="91"/>
      <c r="P2880" s="91"/>
      <c r="Q2880" s="91"/>
      <c r="R2880" s="91"/>
    </row>
    <row r="2881" spans="2:18" s="92" customFormat="1" ht="15" customHeight="1" x14ac:dyDescent="0.25">
      <c r="B2881" s="173"/>
      <c r="C2881" s="174"/>
      <c r="D2881" s="175"/>
      <c r="E2881" s="176"/>
      <c r="F2881" s="176"/>
      <c r="G2881" s="23"/>
      <c r="H2881" s="23"/>
      <c r="I2881" s="23"/>
      <c r="J2881" s="23"/>
      <c r="K2881" s="91"/>
      <c r="L2881" s="91"/>
      <c r="M2881" s="91"/>
      <c r="N2881" s="91"/>
      <c r="O2881" s="91"/>
      <c r="P2881" s="91"/>
      <c r="Q2881" s="91"/>
      <c r="R2881" s="91"/>
    </row>
    <row r="2882" spans="2:18" s="92" customFormat="1" ht="15" customHeight="1" x14ac:dyDescent="0.25">
      <c r="B2882" s="173"/>
      <c r="C2882" s="174"/>
      <c r="D2882" s="175"/>
      <c r="E2882" s="176"/>
      <c r="F2882" s="176"/>
      <c r="G2882" s="23"/>
      <c r="H2882" s="23"/>
      <c r="I2882" s="23"/>
      <c r="J2882" s="23"/>
      <c r="K2882" s="91"/>
      <c r="L2882" s="91"/>
      <c r="M2882" s="91"/>
      <c r="N2882" s="91"/>
      <c r="O2882" s="91"/>
      <c r="P2882" s="91"/>
      <c r="Q2882" s="91"/>
      <c r="R2882" s="91"/>
    </row>
    <row r="2883" spans="2:18" s="92" customFormat="1" ht="15" customHeight="1" x14ac:dyDescent="0.25">
      <c r="B2883" s="173"/>
      <c r="C2883" s="174"/>
      <c r="D2883" s="175"/>
      <c r="E2883" s="176"/>
      <c r="F2883" s="176"/>
      <c r="G2883" s="23"/>
      <c r="H2883" s="23"/>
      <c r="I2883" s="23"/>
      <c r="J2883" s="23"/>
      <c r="K2883" s="91"/>
      <c r="L2883" s="91"/>
      <c r="M2883" s="91"/>
      <c r="N2883" s="91"/>
      <c r="O2883" s="91"/>
      <c r="P2883" s="91"/>
      <c r="Q2883" s="91"/>
      <c r="R2883" s="91"/>
    </row>
    <row r="2884" spans="2:18" s="92" customFormat="1" ht="15" customHeight="1" x14ac:dyDescent="0.25">
      <c r="B2884" s="173"/>
      <c r="C2884" s="174"/>
      <c r="D2884" s="175"/>
      <c r="E2884" s="176"/>
      <c r="F2884" s="176"/>
      <c r="G2884" s="23"/>
      <c r="H2884" s="23"/>
      <c r="I2884" s="23"/>
      <c r="J2884" s="23"/>
      <c r="K2884" s="91"/>
      <c r="L2884" s="91"/>
      <c r="M2884" s="91"/>
      <c r="N2884" s="91"/>
      <c r="O2884" s="91"/>
      <c r="P2884" s="91"/>
      <c r="Q2884" s="91"/>
      <c r="R2884" s="91"/>
    </row>
    <row r="2885" spans="2:18" s="92" customFormat="1" ht="15" customHeight="1" x14ac:dyDescent="0.25">
      <c r="B2885" s="173"/>
      <c r="C2885" s="174"/>
      <c r="D2885" s="175"/>
      <c r="E2885" s="176"/>
      <c r="F2885" s="176"/>
      <c r="G2885" s="23"/>
      <c r="H2885" s="23"/>
      <c r="I2885" s="23"/>
      <c r="J2885" s="23"/>
      <c r="K2885" s="91"/>
      <c r="L2885" s="91"/>
      <c r="M2885" s="91"/>
      <c r="N2885" s="91"/>
      <c r="O2885" s="91"/>
      <c r="P2885" s="91"/>
      <c r="Q2885" s="91"/>
      <c r="R2885" s="91"/>
    </row>
    <row r="2886" spans="2:18" s="92" customFormat="1" ht="15" customHeight="1" x14ac:dyDescent="0.25">
      <c r="B2886" s="173"/>
      <c r="C2886" s="174"/>
      <c r="D2886" s="175"/>
      <c r="E2886" s="176"/>
      <c r="F2886" s="176"/>
      <c r="G2886" s="23"/>
      <c r="H2886" s="23"/>
      <c r="I2886" s="23"/>
      <c r="J2886" s="23"/>
      <c r="K2886" s="91"/>
      <c r="L2886" s="91"/>
      <c r="M2886" s="91"/>
      <c r="N2886" s="91"/>
      <c r="O2886" s="91"/>
      <c r="P2886" s="91"/>
      <c r="Q2886" s="91"/>
      <c r="R2886" s="91"/>
    </row>
    <row r="2887" spans="2:18" s="92" customFormat="1" ht="15" customHeight="1" x14ac:dyDescent="0.25">
      <c r="B2887" s="173"/>
      <c r="C2887" s="174"/>
      <c r="D2887" s="175"/>
      <c r="E2887" s="176"/>
      <c r="F2887" s="176"/>
      <c r="G2887" s="23"/>
      <c r="H2887" s="23"/>
      <c r="I2887" s="23"/>
      <c r="J2887" s="23"/>
      <c r="K2887" s="91"/>
      <c r="L2887" s="91"/>
      <c r="M2887" s="91"/>
      <c r="N2887" s="91"/>
      <c r="O2887" s="91"/>
      <c r="P2887" s="91"/>
      <c r="Q2887" s="91"/>
      <c r="R2887" s="91"/>
    </row>
    <row r="2888" spans="2:18" s="92" customFormat="1" ht="15" customHeight="1" x14ac:dyDescent="0.25">
      <c r="B2888" s="173"/>
      <c r="C2888" s="174"/>
      <c r="D2888" s="175"/>
      <c r="E2888" s="176"/>
      <c r="F2888" s="176"/>
      <c r="G2888" s="23"/>
      <c r="H2888" s="23"/>
      <c r="I2888" s="23"/>
      <c r="J2888" s="23"/>
      <c r="K2888" s="91"/>
      <c r="L2888" s="91"/>
      <c r="M2888" s="91"/>
      <c r="N2888" s="91"/>
      <c r="O2888" s="91"/>
      <c r="P2888" s="91"/>
      <c r="Q2888" s="91"/>
      <c r="R2888" s="91"/>
    </row>
    <row r="2889" spans="2:18" s="92" customFormat="1" ht="15" customHeight="1" x14ac:dyDescent="0.25">
      <c r="B2889" s="173"/>
      <c r="C2889" s="174"/>
      <c r="D2889" s="175"/>
      <c r="E2889" s="176"/>
      <c r="F2889" s="176"/>
      <c r="G2889" s="23"/>
      <c r="H2889" s="23"/>
      <c r="I2889" s="23"/>
      <c r="J2889" s="23"/>
      <c r="K2889" s="91"/>
      <c r="L2889" s="91"/>
      <c r="M2889" s="91"/>
      <c r="N2889" s="91"/>
      <c r="O2889" s="91"/>
      <c r="P2889" s="91"/>
      <c r="Q2889" s="91"/>
      <c r="R2889" s="91"/>
    </row>
    <row r="2890" spans="2:18" s="92" customFormat="1" ht="15" customHeight="1" x14ac:dyDescent="0.25">
      <c r="B2890" s="173"/>
      <c r="C2890" s="174"/>
      <c r="D2890" s="175"/>
      <c r="E2890" s="176"/>
      <c r="F2890" s="176"/>
      <c r="G2890" s="23"/>
      <c r="H2890" s="23"/>
      <c r="I2890" s="23"/>
      <c r="J2890" s="23"/>
      <c r="K2890" s="91"/>
      <c r="L2890" s="91"/>
      <c r="M2890" s="91"/>
      <c r="N2890" s="91"/>
      <c r="O2890" s="91"/>
      <c r="P2890" s="91"/>
      <c r="Q2890" s="91"/>
      <c r="R2890" s="91"/>
    </row>
    <row r="2891" spans="2:18" s="92" customFormat="1" ht="15" customHeight="1" x14ac:dyDescent="0.25">
      <c r="B2891" s="173"/>
      <c r="C2891" s="174"/>
      <c r="D2891" s="175"/>
      <c r="E2891" s="176"/>
      <c r="F2891" s="176"/>
      <c r="G2891" s="23"/>
      <c r="H2891" s="23"/>
      <c r="I2891" s="23"/>
      <c r="J2891" s="23"/>
      <c r="K2891" s="91"/>
      <c r="L2891" s="91"/>
      <c r="M2891" s="91"/>
      <c r="N2891" s="91"/>
      <c r="O2891" s="91"/>
      <c r="P2891" s="91"/>
      <c r="Q2891" s="91"/>
      <c r="R2891" s="91"/>
    </row>
    <row r="2892" spans="2:18" s="92" customFormat="1" ht="15" customHeight="1" x14ac:dyDescent="0.25">
      <c r="B2892" s="173"/>
      <c r="C2892" s="174"/>
      <c r="D2892" s="175"/>
      <c r="E2892" s="176"/>
      <c r="F2892" s="176"/>
      <c r="G2892" s="23"/>
      <c r="H2892" s="23"/>
      <c r="I2892" s="23"/>
      <c r="J2892" s="23"/>
      <c r="K2892" s="91"/>
      <c r="L2892" s="91"/>
      <c r="M2892" s="91"/>
      <c r="N2892" s="91"/>
      <c r="O2892" s="91"/>
      <c r="P2892" s="91"/>
      <c r="Q2892" s="91"/>
      <c r="R2892" s="91"/>
    </row>
    <row r="2893" spans="2:18" s="92" customFormat="1" ht="15" customHeight="1" x14ac:dyDescent="0.25">
      <c r="B2893" s="173"/>
      <c r="C2893" s="174"/>
      <c r="D2893" s="175"/>
      <c r="E2893" s="176"/>
      <c r="F2893" s="176"/>
      <c r="G2893" s="23"/>
      <c r="H2893" s="23"/>
      <c r="I2893" s="23"/>
      <c r="J2893" s="23"/>
      <c r="K2893" s="91"/>
      <c r="L2893" s="91"/>
      <c r="M2893" s="91"/>
      <c r="N2893" s="91"/>
      <c r="O2893" s="91"/>
      <c r="P2893" s="91"/>
      <c r="Q2893" s="91"/>
      <c r="R2893" s="91"/>
    </row>
    <row r="2894" spans="2:18" s="92" customFormat="1" ht="15" customHeight="1" x14ac:dyDescent="0.25">
      <c r="B2894" s="173"/>
      <c r="C2894" s="174"/>
      <c r="D2894" s="175"/>
      <c r="E2894" s="176"/>
      <c r="F2894" s="176"/>
      <c r="G2894" s="23"/>
      <c r="H2894" s="23"/>
      <c r="I2894" s="23"/>
      <c r="J2894" s="23"/>
      <c r="K2894" s="91"/>
      <c r="L2894" s="91"/>
      <c r="M2894" s="91"/>
      <c r="N2894" s="91"/>
      <c r="O2894" s="91"/>
      <c r="P2894" s="91"/>
      <c r="Q2894" s="91"/>
      <c r="R2894" s="91"/>
    </row>
    <row r="2895" spans="2:18" s="92" customFormat="1" ht="15" customHeight="1" x14ac:dyDescent="0.25">
      <c r="B2895" s="173"/>
      <c r="C2895" s="174"/>
      <c r="D2895" s="175"/>
      <c r="E2895" s="176"/>
      <c r="F2895" s="176"/>
      <c r="G2895" s="23"/>
      <c r="H2895" s="23"/>
      <c r="I2895" s="23"/>
      <c r="J2895" s="23"/>
      <c r="K2895" s="91"/>
      <c r="L2895" s="91"/>
      <c r="M2895" s="91"/>
      <c r="N2895" s="91"/>
      <c r="O2895" s="91"/>
      <c r="P2895" s="91"/>
      <c r="Q2895" s="91"/>
      <c r="R2895" s="91"/>
    </row>
    <row r="2896" spans="2:18" s="92" customFormat="1" ht="15" customHeight="1" x14ac:dyDescent="0.25">
      <c r="B2896" s="173"/>
      <c r="C2896" s="174"/>
      <c r="D2896" s="175"/>
      <c r="E2896" s="176"/>
      <c r="F2896" s="176"/>
      <c r="G2896" s="23"/>
      <c r="H2896" s="23"/>
      <c r="I2896" s="23"/>
      <c r="J2896" s="23"/>
      <c r="K2896" s="91"/>
      <c r="L2896" s="91"/>
      <c r="M2896" s="91"/>
      <c r="N2896" s="91"/>
      <c r="O2896" s="91"/>
      <c r="P2896" s="91"/>
      <c r="Q2896" s="91"/>
      <c r="R2896" s="91"/>
    </row>
    <row r="2897" spans="2:18" s="92" customFormat="1" ht="15" customHeight="1" x14ac:dyDescent="0.25">
      <c r="B2897" s="173"/>
      <c r="C2897" s="174"/>
      <c r="D2897" s="175"/>
      <c r="E2897" s="176"/>
      <c r="F2897" s="176"/>
      <c r="G2897" s="23"/>
      <c r="H2897" s="23"/>
      <c r="I2897" s="23"/>
      <c r="J2897" s="23"/>
      <c r="K2897" s="91"/>
      <c r="L2897" s="91"/>
      <c r="M2897" s="91"/>
      <c r="N2897" s="91"/>
      <c r="O2897" s="91"/>
      <c r="P2897" s="91"/>
      <c r="Q2897" s="91"/>
      <c r="R2897" s="91"/>
    </row>
    <row r="2898" spans="2:18" s="92" customFormat="1" ht="15" customHeight="1" x14ac:dyDescent="0.25">
      <c r="B2898" s="173"/>
      <c r="C2898" s="174"/>
      <c r="D2898" s="175"/>
      <c r="E2898" s="176"/>
      <c r="F2898" s="176"/>
      <c r="G2898" s="23"/>
      <c r="H2898" s="23"/>
      <c r="I2898" s="23"/>
      <c r="J2898" s="23"/>
      <c r="K2898" s="91"/>
      <c r="L2898" s="91"/>
      <c r="M2898" s="91"/>
      <c r="N2898" s="91"/>
      <c r="O2898" s="91"/>
      <c r="P2898" s="91"/>
      <c r="Q2898" s="91"/>
      <c r="R2898" s="91"/>
    </row>
    <row r="2899" spans="2:18" s="92" customFormat="1" ht="15" customHeight="1" x14ac:dyDescent="0.25">
      <c r="B2899" s="173"/>
      <c r="C2899" s="174"/>
      <c r="D2899" s="175"/>
      <c r="E2899" s="176"/>
      <c r="F2899" s="176"/>
      <c r="G2899" s="23"/>
      <c r="H2899" s="23"/>
      <c r="I2899" s="23"/>
      <c r="J2899" s="23"/>
      <c r="K2899" s="91"/>
      <c r="L2899" s="91"/>
      <c r="M2899" s="91"/>
      <c r="N2899" s="91"/>
      <c r="O2899" s="91"/>
      <c r="P2899" s="91"/>
      <c r="Q2899" s="91"/>
      <c r="R2899" s="91"/>
    </row>
    <row r="2900" spans="2:18" s="92" customFormat="1" ht="15" customHeight="1" x14ac:dyDescent="0.25">
      <c r="B2900" s="173"/>
      <c r="C2900" s="174"/>
      <c r="D2900" s="175"/>
      <c r="E2900" s="176"/>
      <c r="F2900" s="176"/>
      <c r="G2900" s="23"/>
      <c r="H2900" s="23"/>
      <c r="I2900" s="23"/>
      <c r="J2900" s="23"/>
      <c r="K2900" s="91"/>
      <c r="L2900" s="91"/>
      <c r="M2900" s="91"/>
      <c r="N2900" s="91"/>
      <c r="O2900" s="91"/>
      <c r="P2900" s="91"/>
      <c r="Q2900" s="91"/>
      <c r="R2900" s="91"/>
    </row>
    <row r="2901" spans="2:18" s="92" customFormat="1" ht="15" customHeight="1" x14ac:dyDescent="0.25">
      <c r="B2901" s="173"/>
      <c r="C2901" s="174"/>
      <c r="D2901" s="175"/>
      <c r="E2901" s="176"/>
      <c r="F2901" s="176"/>
      <c r="G2901" s="23"/>
      <c r="H2901" s="23"/>
      <c r="I2901" s="23"/>
      <c r="J2901" s="23"/>
      <c r="K2901" s="91"/>
      <c r="L2901" s="91"/>
      <c r="M2901" s="91"/>
      <c r="N2901" s="91"/>
      <c r="O2901" s="91"/>
      <c r="P2901" s="91"/>
      <c r="Q2901" s="91"/>
      <c r="R2901" s="91"/>
    </row>
    <row r="2902" spans="2:18" s="92" customFormat="1" ht="15" customHeight="1" x14ac:dyDescent="0.25">
      <c r="B2902" s="173"/>
      <c r="C2902" s="174"/>
      <c r="D2902" s="175"/>
      <c r="E2902" s="176"/>
      <c r="F2902" s="176"/>
      <c r="G2902" s="23"/>
      <c r="H2902" s="23"/>
      <c r="I2902" s="23"/>
      <c r="J2902" s="23"/>
      <c r="K2902" s="91"/>
      <c r="L2902" s="91"/>
      <c r="M2902" s="91"/>
      <c r="N2902" s="91"/>
      <c r="O2902" s="91"/>
      <c r="P2902" s="91"/>
      <c r="Q2902" s="91"/>
      <c r="R2902" s="91"/>
    </row>
    <row r="2903" spans="2:18" s="92" customFormat="1" ht="15" customHeight="1" x14ac:dyDescent="0.25">
      <c r="B2903" s="173"/>
      <c r="C2903" s="174"/>
      <c r="D2903" s="175"/>
      <c r="E2903" s="176"/>
      <c r="F2903" s="176"/>
      <c r="G2903" s="23"/>
      <c r="H2903" s="23"/>
      <c r="I2903" s="23"/>
      <c r="J2903" s="23"/>
      <c r="K2903" s="91"/>
      <c r="L2903" s="91"/>
      <c r="M2903" s="91"/>
      <c r="N2903" s="91"/>
      <c r="O2903" s="91"/>
      <c r="P2903" s="91"/>
      <c r="Q2903" s="91"/>
      <c r="R2903" s="91"/>
    </row>
    <row r="2904" spans="2:18" s="92" customFormat="1" ht="15" customHeight="1" x14ac:dyDescent="0.25">
      <c r="B2904" s="173"/>
      <c r="C2904" s="174"/>
      <c r="D2904" s="175"/>
      <c r="E2904" s="176"/>
      <c r="F2904" s="176"/>
      <c r="G2904" s="23"/>
      <c r="H2904" s="23"/>
      <c r="I2904" s="23"/>
      <c r="J2904" s="23"/>
      <c r="K2904" s="91"/>
      <c r="L2904" s="91"/>
      <c r="M2904" s="91"/>
      <c r="N2904" s="91"/>
      <c r="O2904" s="91"/>
      <c r="P2904" s="91"/>
      <c r="Q2904" s="91"/>
      <c r="R2904" s="91"/>
    </row>
    <row r="2905" spans="2:18" s="92" customFormat="1" ht="15" customHeight="1" x14ac:dyDescent="0.25">
      <c r="B2905" s="173"/>
      <c r="C2905" s="174"/>
      <c r="D2905" s="175"/>
      <c r="E2905" s="176"/>
      <c r="F2905" s="176"/>
      <c r="G2905" s="23"/>
      <c r="H2905" s="23"/>
      <c r="I2905" s="23"/>
      <c r="J2905" s="23"/>
      <c r="K2905" s="91"/>
      <c r="L2905" s="91"/>
      <c r="M2905" s="91"/>
      <c r="N2905" s="91"/>
      <c r="O2905" s="91"/>
      <c r="P2905" s="91"/>
      <c r="Q2905" s="91"/>
      <c r="R2905" s="91"/>
    </row>
    <row r="2906" spans="2:18" s="92" customFormat="1" ht="15" customHeight="1" x14ac:dyDescent="0.25">
      <c r="B2906" s="173"/>
      <c r="C2906" s="174"/>
      <c r="D2906" s="175"/>
      <c r="E2906" s="176"/>
      <c r="F2906" s="176"/>
      <c r="G2906" s="23"/>
      <c r="H2906" s="23"/>
      <c r="I2906" s="23"/>
      <c r="J2906" s="23"/>
      <c r="K2906" s="91"/>
      <c r="L2906" s="91"/>
      <c r="M2906" s="91"/>
      <c r="N2906" s="91"/>
      <c r="O2906" s="91"/>
      <c r="P2906" s="91"/>
      <c r="Q2906" s="91"/>
      <c r="R2906" s="91"/>
    </row>
    <row r="2907" spans="2:18" s="92" customFormat="1" ht="15" customHeight="1" x14ac:dyDescent="0.25">
      <c r="B2907" s="173"/>
      <c r="C2907" s="174"/>
      <c r="D2907" s="175"/>
      <c r="E2907" s="176"/>
      <c r="F2907" s="176"/>
      <c r="G2907" s="23"/>
      <c r="H2907" s="23"/>
      <c r="I2907" s="23"/>
      <c r="J2907" s="23"/>
      <c r="K2907" s="91"/>
      <c r="L2907" s="91"/>
      <c r="M2907" s="91"/>
      <c r="N2907" s="91"/>
      <c r="O2907" s="91"/>
      <c r="P2907" s="91"/>
      <c r="Q2907" s="91"/>
      <c r="R2907" s="91"/>
    </row>
    <row r="2908" spans="2:18" s="92" customFormat="1" ht="15" customHeight="1" x14ac:dyDescent="0.25">
      <c r="B2908" s="173"/>
      <c r="C2908" s="174"/>
      <c r="D2908" s="175"/>
      <c r="E2908" s="176"/>
      <c r="F2908" s="176"/>
      <c r="G2908" s="23"/>
      <c r="H2908" s="23"/>
      <c r="I2908" s="23"/>
      <c r="J2908" s="23"/>
      <c r="K2908" s="91"/>
      <c r="L2908" s="91"/>
      <c r="M2908" s="91"/>
      <c r="N2908" s="91"/>
      <c r="O2908" s="91"/>
      <c r="P2908" s="91"/>
      <c r="Q2908" s="91"/>
      <c r="R2908" s="91"/>
    </row>
    <row r="2909" spans="2:18" s="92" customFormat="1" ht="15" customHeight="1" x14ac:dyDescent="0.25">
      <c r="B2909" s="173"/>
      <c r="C2909" s="174"/>
      <c r="D2909" s="175"/>
      <c r="E2909" s="176"/>
      <c r="F2909" s="176"/>
      <c r="G2909" s="23"/>
      <c r="H2909" s="23"/>
      <c r="I2909" s="23"/>
      <c r="J2909" s="23"/>
      <c r="K2909" s="91"/>
      <c r="L2909" s="91"/>
      <c r="M2909" s="91"/>
      <c r="N2909" s="91"/>
      <c r="O2909" s="91"/>
      <c r="P2909" s="91"/>
      <c r="Q2909" s="91"/>
      <c r="R2909" s="91"/>
    </row>
    <row r="2910" spans="2:18" s="92" customFormat="1" ht="15" customHeight="1" x14ac:dyDescent="0.25">
      <c r="B2910" s="173"/>
      <c r="C2910" s="174"/>
      <c r="D2910" s="175"/>
      <c r="E2910" s="176"/>
      <c r="F2910" s="176"/>
      <c r="G2910" s="23"/>
      <c r="H2910" s="23"/>
      <c r="I2910" s="23"/>
      <c r="J2910" s="23"/>
      <c r="K2910" s="91"/>
      <c r="L2910" s="91"/>
      <c r="M2910" s="91"/>
      <c r="N2910" s="91"/>
      <c r="O2910" s="91"/>
      <c r="P2910" s="91"/>
      <c r="Q2910" s="91"/>
      <c r="R2910" s="91"/>
    </row>
    <row r="2911" spans="2:18" s="92" customFormat="1" ht="15" customHeight="1" x14ac:dyDescent="0.25">
      <c r="B2911" s="173"/>
      <c r="C2911" s="174"/>
      <c r="D2911" s="175"/>
      <c r="E2911" s="176"/>
      <c r="F2911" s="176"/>
      <c r="G2911" s="23"/>
      <c r="H2911" s="23"/>
      <c r="I2911" s="23"/>
      <c r="J2911" s="23"/>
      <c r="K2911" s="91"/>
      <c r="L2911" s="91"/>
      <c r="M2911" s="91"/>
      <c r="N2911" s="91"/>
      <c r="O2911" s="91"/>
      <c r="P2911" s="91"/>
      <c r="Q2911" s="91"/>
      <c r="R2911" s="91"/>
    </row>
    <row r="2912" spans="2:18" s="92" customFormat="1" ht="15" customHeight="1" x14ac:dyDescent="0.25">
      <c r="B2912" s="173"/>
      <c r="C2912" s="174"/>
      <c r="D2912" s="175"/>
      <c r="E2912" s="176"/>
      <c r="F2912" s="176"/>
      <c r="G2912" s="23"/>
      <c r="H2912" s="23"/>
      <c r="I2912" s="23"/>
      <c r="J2912" s="23"/>
      <c r="K2912" s="91"/>
      <c r="L2912" s="91"/>
      <c r="M2912" s="91"/>
      <c r="N2912" s="91"/>
      <c r="O2912" s="91"/>
      <c r="P2912" s="91"/>
      <c r="Q2912" s="91"/>
      <c r="R2912" s="91"/>
    </row>
    <row r="2913" spans="2:18" s="92" customFormat="1" ht="15" customHeight="1" x14ac:dyDescent="0.25">
      <c r="B2913" s="173"/>
      <c r="C2913" s="174"/>
      <c r="D2913" s="175"/>
      <c r="E2913" s="176"/>
      <c r="F2913" s="176"/>
      <c r="G2913" s="23"/>
      <c r="H2913" s="23"/>
      <c r="I2913" s="23"/>
      <c r="J2913" s="23"/>
      <c r="K2913" s="91"/>
      <c r="L2913" s="91"/>
      <c r="M2913" s="91"/>
      <c r="N2913" s="91"/>
      <c r="O2913" s="91"/>
      <c r="P2913" s="91"/>
      <c r="Q2913" s="91"/>
      <c r="R2913" s="91"/>
    </row>
    <row r="2914" spans="2:18" s="92" customFormat="1" ht="15" customHeight="1" x14ac:dyDescent="0.25">
      <c r="B2914" s="173"/>
      <c r="C2914" s="174"/>
      <c r="D2914" s="175"/>
      <c r="E2914" s="176"/>
      <c r="F2914" s="176"/>
      <c r="G2914" s="23"/>
      <c r="H2914" s="23"/>
      <c r="I2914" s="23"/>
      <c r="J2914" s="23"/>
      <c r="K2914" s="91"/>
      <c r="L2914" s="91"/>
      <c r="M2914" s="91"/>
      <c r="N2914" s="91"/>
      <c r="O2914" s="91"/>
      <c r="P2914" s="91"/>
      <c r="Q2914" s="91"/>
      <c r="R2914" s="91"/>
    </row>
    <row r="2915" spans="2:18" s="92" customFormat="1" ht="15" customHeight="1" x14ac:dyDescent="0.25">
      <c r="B2915" s="173"/>
      <c r="C2915" s="174"/>
      <c r="D2915" s="175"/>
      <c r="E2915" s="176"/>
      <c r="F2915" s="176"/>
      <c r="G2915" s="23"/>
      <c r="H2915" s="23"/>
      <c r="I2915" s="23"/>
      <c r="J2915" s="23"/>
      <c r="K2915" s="91"/>
      <c r="L2915" s="91"/>
      <c r="M2915" s="91"/>
      <c r="N2915" s="91"/>
      <c r="O2915" s="91"/>
      <c r="P2915" s="91"/>
      <c r="Q2915" s="91"/>
      <c r="R2915" s="91"/>
    </row>
    <row r="2916" spans="2:18" s="92" customFormat="1" ht="15" customHeight="1" x14ac:dyDescent="0.25">
      <c r="B2916" s="173"/>
      <c r="C2916" s="174"/>
      <c r="D2916" s="175"/>
      <c r="E2916" s="176"/>
      <c r="F2916" s="176"/>
      <c r="G2916" s="23"/>
      <c r="H2916" s="23"/>
      <c r="I2916" s="23"/>
      <c r="J2916" s="23"/>
      <c r="K2916" s="91"/>
      <c r="L2916" s="91"/>
      <c r="M2916" s="91"/>
      <c r="N2916" s="91"/>
      <c r="O2916" s="91"/>
      <c r="P2916" s="91"/>
      <c r="Q2916" s="91"/>
      <c r="R2916" s="91"/>
    </row>
    <row r="2917" spans="2:18" s="92" customFormat="1" ht="15" customHeight="1" x14ac:dyDescent="0.25">
      <c r="B2917" s="173"/>
      <c r="C2917" s="174"/>
      <c r="D2917" s="175"/>
      <c r="E2917" s="176"/>
      <c r="F2917" s="176"/>
      <c r="G2917" s="23"/>
      <c r="H2917" s="23"/>
      <c r="I2917" s="23"/>
      <c r="J2917" s="23"/>
      <c r="K2917" s="91"/>
      <c r="L2917" s="91"/>
      <c r="M2917" s="91"/>
      <c r="N2917" s="91"/>
      <c r="O2917" s="91"/>
      <c r="P2917" s="91"/>
      <c r="Q2917" s="91"/>
      <c r="R2917" s="91"/>
    </row>
    <row r="2918" spans="2:18" s="92" customFormat="1" ht="15" customHeight="1" x14ac:dyDescent="0.25">
      <c r="B2918" s="173"/>
      <c r="C2918" s="174"/>
      <c r="D2918" s="175"/>
      <c r="E2918" s="176"/>
      <c r="F2918" s="176"/>
      <c r="G2918" s="23"/>
      <c r="H2918" s="23"/>
      <c r="I2918" s="23"/>
      <c r="J2918" s="23"/>
      <c r="K2918" s="91"/>
      <c r="L2918" s="91"/>
      <c r="M2918" s="91"/>
      <c r="N2918" s="91"/>
      <c r="O2918" s="91"/>
      <c r="P2918" s="91"/>
      <c r="Q2918" s="91"/>
      <c r="R2918" s="91"/>
    </row>
    <row r="2919" spans="2:18" s="92" customFormat="1" ht="15" customHeight="1" x14ac:dyDescent="0.25">
      <c r="B2919" s="173"/>
      <c r="C2919" s="174"/>
      <c r="D2919" s="175"/>
      <c r="E2919" s="176"/>
      <c r="F2919" s="176"/>
      <c r="G2919" s="23"/>
      <c r="H2919" s="23"/>
      <c r="I2919" s="23"/>
      <c r="J2919" s="23"/>
      <c r="K2919" s="91"/>
      <c r="L2919" s="91"/>
      <c r="M2919" s="91"/>
      <c r="N2919" s="91"/>
      <c r="O2919" s="91"/>
      <c r="P2919" s="91"/>
      <c r="Q2919" s="91"/>
      <c r="R2919" s="91"/>
    </row>
    <row r="2920" spans="2:18" s="92" customFormat="1" ht="15" customHeight="1" x14ac:dyDescent="0.25">
      <c r="B2920" s="173"/>
      <c r="C2920" s="174"/>
      <c r="D2920" s="175"/>
      <c r="E2920" s="176"/>
      <c r="F2920" s="176"/>
      <c r="G2920" s="23"/>
      <c r="H2920" s="23"/>
      <c r="I2920" s="23"/>
      <c r="J2920" s="23"/>
      <c r="K2920" s="91"/>
      <c r="L2920" s="91"/>
      <c r="M2920" s="91"/>
      <c r="N2920" s="91"/>
      <c r="O2920" s="91"/>
      <c r="P2920" s="91"/>
      <c r="Q2920" s="91"/>
      <c r="R2920" s="91"/>
    </row>
    <row r="2921" spans="2:18" s="92" customFormat="1" ht="15" customHeight="1" x14ac:dyDescent="0.25">
      <c r="B2921" s="173"/>
      <c r="C2921" s="174"/>
      <c r="D2921" s="175"/>
      <c r="E2921" s="176"/>
      <c r="F2921" s="176"/>
      <c r="G2921" s="23"/>
      <c r="H2921" s="23"/>
      <c r="I2921" s="23"/>
      <c r="J2921" s="23"/>
      <c r="K2921" s="91"/>
      <c r="L2921" s="91"/>
      <c r="M2921" s="91"/>
      <c r="N2921" s="91"/>
      <c r="O2921" s="91"/>
      <c r="P2921" s="91"/>
      <c r="Q2921" s="91"/>
      <c r="R2921" s="91"/>
    </row>
    <row r="2922" spans="2:18" s="92" customFormat="1" ht="15" customHeight="1" x14ac:dyDescent="0.25">
      <c r="B2922" s="173"/>
      <c r="C2922" s="174"/>
      <c r="D2922" s="175"/>
      <c r="E2922" s="176"/>
      <c r="F2922" s="176"/>
      <c r="G2922" s="23"/>
      <c r="H2922" s="23"/>
      <c r="I2922" s="23"/>
      <c r="J2922" s="23"/>
      <c r="K2922" s="91"/>
      <c r="L2922" s="91"/>
      <c r="M2922" s="91"/>
      <c r="N2922" s="91"/>
      <c r="O2922" s="91"/>
      <c r="P2922" s="91"/>
      <c r="Q2922" s="91"/>
      <c r="R2922" s="91"/>
    </row>
    <row r="2923" spans="2:18" s="92" customFormat="1" ht="15" customHeight="1" x14ac:dyDescent="0.25">
      <c r="B2923" s="173"/>
      <c r="C2923" s="174"/>
      <c r="D2923" s="175"/>
      <c r="E2923" s="176"/>
      <c r="F2923" s="176"/>
      <c r="G2923" s="23"/>
      <c r="H2923" s="23"/>
      <c r="I2923" s="23"/>
      <c r="J2923" s="23"/>
      <c r="K2923" s="91"/>
      <c r="L2923" s="91"/>
      <c r="M2923" s="91"/>
      <c r="N2923" s="91"/>
      <c r="O2923" s="91"/>
      <c r="P2923" s="91"/>
      <c r="Q2923" s="91"/>
      <c r="R2923" s="91"/>
    </row>
    <row r="2924" spans="2:18" s="92" customFormat="1" ht="15" customHeight="1" x14ac:dyDescent="0.25">
      <c r="B2924" s="173"/>
      <c r="C2924" s="174"/>
      <c r="D2924" s="175"/>
      <c r="E2924" s="176"/>
      <c r="F2924" s="176"/>
      <c r="G2924" s="23"/>
      <c r="H2924" s="23"/>
      <c r="I2924" s="23"/>
      <c r="J2924" s="23"/>
      <c r="K2924" s="91"/>
      <c r="L2924" s="91"/>
      <c r="M2924" s="91"/>
      <c r="N2924" s="91"/>
      <c r="O2924" s="91"/>
      <c r="P2924" s="91"/>
      <c r="Q2924" s="91"/>
      <c r="R2924" s="91"/>
    </row>
    <row r="2925" spans="2:18" s="92" customFormat="1" ht="15" customHeight="1" x14ac:dyDescent="0.25">
      <c r="B2925" s="173"/>
      <c r="C2925" s="174"/>
      <c r="D2925" s="175"/>
      <c r="E2925" s="176"/>
      <c r="F2925" s="176"/>
      <c r="G2925" s="23"/>
      <c r="H2925" s="23"/>
      <c r="I2925" s="23"/>
      <c r="J2925" s="23"/>
      <c r="K2925" s="91"/>
      <c r="L2925" s="91"/>
      <c r="M2925" s="91"/>
      <c r="N2925" s="91"/>
      <c r="O2925" s="91"/>
      <c r="P2925" s="91"/>
      <c r="Q2925" s="91"/>
      <c r="R2925" s="91"/>
    </row>
    <row r="2926" spans="2:18" s="92" customFormat="1" ht="15" customHeight="1" x14ac:dyDescent="0.25">
      <c r="B2926" s="173"/>
      <c r="C2926" s="174"/>
      <c r="D2926" s="175"/>
      <c r="E2926" s="176"/>
      <c r="F2926" s="176"/>
      <c r="G2926" s="23"/>
      <c r="H2926" s="23"/>
      <c r="I2926" s="23"/>
      <c r="J2926" s="23"/>
      <c r="K2926" s="91"/>
      <c r="L2926" s="91"/>
      <c r="M2926" s="91"/>
      <c r="N2926" s="91"/>
      <c r="O2926" s="91"/>
      <c r="P2926" s="91"/>
      <c r="Q2926" s="91"/>
      <c r="R2926" s="91"/>
    </row>
    <row r="2927" spans="2:18" s="92" customFormat="1" ht="15" customHeight="1" x14ac:dyDescent="0.25">
      <c r="B2927" s="173"/>
      <c r="C2927" s="174"/>
      <c r="D2927" s="175"/>
      <c r="E2927" s="176"/>
      <c r="F2927" s="176"/>
      <c r="G2927" s="23"/>
      <c r="H2927" s="23"/>
      <c r="I2927" s="23"/>
      <c r="J2927" s="23"/>
      <c r="K2927" s="91"/>
      <c r="L2927" s="91"/>
      <c r="M2927" s="91"/>
      <c r="N2927" s="91"/>
      <c r="O2927" s="91"/>
      <c r="P2927" s="91"/>
      <c r="Q2927" s="91"/>
      <c r="R2927" s="91"/>
    </row>
    <row r="2928" spans="2:18" s="92" customFormat="1" ht="15" customHeight="1" x14ac:dyDescent="0.25">
      <c r="B2928" s="173"/>
      <c r="C2928" s="174"/>
      <c r="D2928" s="175"/>
      <c r="E2928" s="176"/>
      <c r="F2928" s="176"/>
      <c r="G2928" s="23"/>
      <c r="H2928" s="23"/>
      <c r="I2928" s="23"/>
      <c r="J2928" s="23"/>
      <c r="K2928" s="91"/>
      <c r="L2928" s="91"/>
      <c r="M2928" s="91"/>
      <c r="N2928" s="91"/>
      <c r="O2928" s="91"/>
      <c r="P2928" s="91"/>
      <c r="Q2928" s="91"/>
      <c r="R2928" s="91"/>
    </row>
    <row r="2929" spans="2:18" s="92" customFormat="1" ht="15" customHeight="1" x14ac:dyDescent="0.25">
      <c r="B2929" s="173"/>
      <c r="C2929" s="174"/>
      <c r="D2929" s="175"/>
      <c r="E2929" s="176"/>
      <c r="F2929" s="176"/>
      <c r="G2929" s="23"/>
      <c r="H2929" s="23"/>
      <c r="I2929" s="23"/>
      <c r="J2929" s="23"/>
      <c r="K2929" s="91"/>
      <c r="L2929" s="91"/>
      <c r="M2929" s="91"/>
      <c r="N2929" s="91"/>
      <c r="O2929" s="91"/>
      <c r="P2929" s="91"/>
      <c r="Q2929" s="91"/>
      <c r="R2929" s="91"/>
    </row>
    <row r="2930" spans="2:18" s="92" customFormat="1" ht="15" customHeight="1" x14ac:dyDescent="0.25">
      <c r="B2930" s="173"/>
      <c r="C2930" s="174"/>
      <c r="D2930" s="175"/>
      <c r="E2930" s="176"/>
      <c r="F2930" s="176"/>
      <c r="G2930" s="23"/>
      <c r="H2930" s="23"/>
      <c r="I2930" s="23"/>
      <c r="J2930" s="23"/>
      <c r="K2930" s="91"/>
      <c r="L2930" s="91"/>
      <c r="M2930" s="91"/>
      <c r="N2930" s="91"/>
      <c r="O2930" s="91"/>
      <c r="P2930" s="91"/>
      <c r="Q2930" s="91"/>
      <c r="R2930" s="91"/>
    </row>
    <row r="2931" spans="2:18" s="92" customFormat="1" ht="15" customHeight="1" x14ac:dyDescent="0.25">
      <c r="B2931" s="173"/>
      <c r="C2931" s="174"/>
      <c r="D2931" s="175"/>
      <c r="E2931" s="176"/>
      <c r="F2931" s="176"/>
      <c r="G2931" s="23"/>
      <c r="H2931" s="23"/>
      <c r="I2931" s="23"/>
      <c r="J2931" s="23"/>
      <c r="K2931" s="91"/>
      <c r="L2931" s="91"/>
      <c r="M2931" s="91"/>
      <c r="N2931" s="91"/>
      <c r="O2931" s="91"/>
      <c r="P2931" s="91"/>
      <c r="Q2931" s="91"/>
      <c r="R2931" s="91"/>
    </row>
    <row r="2932" spans="2:18" s="92" customFormat="1" ht="15" customHeight="1" x14ac:dyDescent="0.25">
      <c r="B2932" s="173"/>
      <c r="C2932" s="174"/>
      <c r="D2932" s="175"/>
      <c r="E2932" s="176"/>
      <c r="F2932" s="176"/>
      <c r="G2932" s="23"/>
      <c r="H2932" s="23"/>
      <c r="I2932" s="23"/>
      <c r="J2932" s="23"/>
      <c r="K2932" s="91"/>
      <c r="L2932" s="91"/>
      <c r="M2932" s="91"/>
      <c r="N2932" s="91"/>
      <c r="O2932" s="91"/>
      <c r="P2932" s="91"/>
      <c r="Q2932" s="91"/>
      <c r="R2932" s="91"/>
    </row>
    <row r="2933" spans="2:18" s="92" customFormat="1" ht="15" customHeight="1" x14ac:dyDescent="0.25">
      <c r="B2933" s="173"/>
      <c r="C2933" s="174"/>
      <c r="D2933" s="175"/>
      <c r="E2933" s="176"/>
      <c r="F2933" s="176"/>
      <c r="G2933" s="23"/>
      <c r="H2933" s="23"/>
      <c r="I2933" s="23"/>
      <c r="J2933" s="23"/>
      <c r="K2933" s="91"/>
      <c r="L2933" s="91"/>
      <c r="M2933" s="91"/>
      <c r="N2933" s="91"/>
      <c r="O2933" s="91"/>
      <c r="P2933" s="91"/>
      <c r="Q2933" s="91"/>
      <c r="R2933" s="91"/>
    </row>
    <row r="2934" spans="2:18" s="92" customFormat="1" ht="15" customHeight="1" x14ac:dyDescent="0.25">
      <c r="B2934" s="173"/>
      <c r="C2934" s="174"/>
      <c r="D2934" s="175"/>
      <c r="E2934" s="176"/>
      <c r="F2934" s="176"/>
      <c r="G2934" s="23"/>
      <c r="H2934" s="23"/>
      <c r="I2934" s="23"/>
      <c r="J2934" s="23"/>
      <c r="K2934" s="91"/>
      <c r="L2934" s="91"/>
      <c r="M2934" s="91"/>
      <c r="N2934" s="91"/>
      <c r="O2934" s="91"/>
      <c r="P2934" s="91"/>
      <c r="Q2934" s="91"/>
      <c r="R2934" s="91"/>
    </row>
    <row r="2935" spans="2:18" s="92" customFormat="1" ht="15" customHeight="1" x14ac:dyDescent="0.25">
      <c r="B2935" s="173"/>
      <c r="C2935" s="174"/>
      <c r="D2935" s="175"/>
      <c r="E2935" s="176"/>
      <c r="F2935" s="176"/>
      <c r="G2935" s="23"/>
      <c r="H2935" s="23"/>
      <c r="I2935" s="23"/>
      <c r="J2935" s="23"/>
      <c r="K2935" s="91"/>
      <c r="L2935" s="91"/>
      <c r="M2935" s="91"/>
      <c r="N2935" s="91"/>
      <c r="O2935" s="91"/>
      <c r="P2935" s="91"/>
      <c r="Q2935" s="91"/>
      <c r="R2935" s="91"/>
    </row>
    <row r="2936" spans="2:18" s="92" customFormat="1" ht="15" customHeight="1" x14ac:dyDescent="0.25">
      <c r="B2936" s="173"/>
      <c r="C2936" s="174"/>
      <c r="D2936" s="175"/>
      <c r="E2936" s="176"/>
      <c r="F2936" s="176"/>
      <c r="G2936" s="23"/>
      <c r="H2936" s="23"/>
      <c r="I2936" s="23"/>
      <c r="J2936" s="23"/>
      <c r="K2936" s="91"/>
      <c r="L2936" s="91"/>
      <c r="M2936" s="91"/>
      <c r="N2936" s="91"/>
      <c r="O2936" s="91"/>
      <c r="P2936" s="91"/>
      <c r="Q2936" s="91"/>
      <c r="R2936" s="91"/>
    </row>
    <row r="2937" spans="2:18" s="92" customFormat="1" ht="15" customHeight="1" x14ac:dyDescent="0.25">
      <c r="B2937" s="173"/>
      <c r="C2937" s="174"/>
      <c r="D2937" s="175"/>
      <c r="E2937" s="176"/>
      <c r="F2937" s="176"/>
      <c r="G2937" s="23"/>
      <c r="H2937" s="23"/>
      <c r="I2937" s="23"/>
      <c r="J2937" s="23"/>
      <c r="K2937" s="91"/>
      <c r="L2937" s="91"/>
      <c r="M2937" s="91"/>
      <c r="N2937" s="91"/>
      <c r="O2937" s="91"/>
      <c r="P2937" s="91"/>
      <c r="Q2937" s="91"/>
      <c r="R2937" s="91"/>
    </row>
    <row r="2938" spans="2:18" s="92" customFormat="1" ht="15" customHeight="1" x14ac:dyDescent="0.25">
      <c r="B2938" s="173"/>
      <c r="C2938" s="174"/>
      <c r="D2938" s="175"/>
      <c r="E2938" s="176"/>
      <c r="F2938" s="176"/>
      <c r="G2938" s="23"/>
      <c r="H2938" s="23"/>
      <c r="I2938" s="23"/>
      <c r="J2938" s="23"/>
      <c r="K2938" s="91"/>
      <c r="L2938" s="91"/>
      <c r="M2938" s="91"/>
      <c r="N2938" s="91"/>
      <c r="O2938" s="91"/>
      <c r="P2938" s="91"/>
      <c r="Q2938" s="91"/>
      <c r="R2938" s="91"/>
    </row>
    <row r="2939" spans="2:18" s="92" customFormat="1" ht="15" customHeight="1" x14ac:dyDescent="0.25">
      <c r="B2939" s="173"/>
      <c r="C2939" s="174"/>
      <c r="D2939" s="175"/>
      <c r="E2939" s="176"/>
      <c r="F2939" s="176"/>
      <c r="G2939" s="23"/>
      <c r="H2939" s="23"/>
      <c r="I2939" s="23"/>
      <c r="J2939" s="23"/>
      <c r="K2939" s="91"/>
      <c r="L2939" s="91"/>
      <c r="M2939" s="91"/>
      <c r="N2939" s="91"/>
      <c r="O2939" s="91"/>
      <c r="P2939" s="91"/>
      <c r="Q2939" s="91"/>
      <c r="R2939" s="91"/>
    </row>
    <row r="2940" spans="2:18" s="92" customFormat="1" ht="15" customHeight="1" x14ac:dyDescent="0.25">
      <c r="B2940" s="173"/>
      <c r="C2940" s="174"/>
      <c r="D2940" s="175"/>
      <c r="E2940" s="176"/>
      <c r="F2940" s="176"/>
      <c r="G2940" s="23"/>
      <c r="H2940" s="23"/>
      <c r="I2940" s="23"/>
      <c r="J2940" s="23"/>
      <c r="K2940" s="91"/>
      <c r="L2940" s="91"/>
      <c r="M2940" s="91"/>
      <c r="N2940" s="91"/>
      <c r="O2940" s="91"/>
      <c r="P2940" s="91"/>
      <c r="Q2940" s="91"/>
      <c r="R2940" s="91"/>
    </row>
    <row r="2941" spans="2:18" s="92" customFormat="1" ht="15" customHeight="1" x14ac:dyDescent="0.25">
      <c r="B2941" s="173"/>
      <c r="C2941" s="174"/>
      <c r="D2941" s="175"/>
      <c r="E2941" s="176"/>
      <c r="F2941" s="176"/>
      <c r="G2941" s="23"/>
      <c r="H2941" s="23"/>
      <c r="I2941" s="23"/>
      <c r="J2941" s="23"/>
      <c r="K2941" s="91"/>
      <c r="L2941" s="91"/>
      <c r="M2941" s="91"/>
      <c r="N2941" s="91"/>
      <c r="O2941" s="91"/>
      <c r="P2941" s="91"/>
      <c r="Q2941" s="91"/>
      <c r="R2941" s="91"/>
    </row>
    <row r="2942" spans="2:18" s="92" customFormat="1" ht="15" customHeight="1" x14ac:dyDescent="0.25">
      <c r="B2942" s="173"/>
      <c r="C2942" s="174"/>
      <c r="D2942" s="175"/>
      <c r="E2942" s="176"/>
      <c r="F2942" s="176"/>
      <c r="G2942" s="23"/>
      <c r="H2942" s="23"/>
      <c r="I2942" s="23"/>
      <c r="J2942" s="23"/>
      <c r="K2942" s="91"/>
      <c r="L2942" s="91"/>
      <c r="M2942" s="91"/>
      <c r="N2942" s="91"/>
      <c r="O2942" s="91"/>
      <c r="P2942" s="91"/>
      <c r="Q2942" s="91"/>
      <c r="R2942" s="91"/>
    </row>
    <row r="2943" spans="2:18" s="92" customFormat="1" ht="15" customHeight="1" x14ac:dyDescent="0.25">
      <c r="B2943" s="173"/>
      <c r="C2943" s="174"/>
      <c r="D2943" s="175"/>
      <c r="E2943" s="176"/>
      <c r="F2943" s="176"/>
      <c r="G2943" s="23"/>
      <c r="H2943" s="23"/>
      <c r="I2943" s="23"/>
      <c r="J2943" s="23"/>
      <c r="K2943" s="91"/>
      <c r="L2943" s="91"/>
      <c r="M2943" s="91"/>
      <c r="N2943" s="91"/>
      <c r="O2943" s="91"/>
      <c r="P2943" s="91"/>
      <c r="Q2943" s="91"/>
      <c r="R2943" s="91"/>
    </row>
    <row r="2944" spans="2:18" s="92" customFormat="1" ht="15" customHeight="1" x14ac:dyDescent="0.25">
      <c r="B2944" s="173"/>
      <c r="C2944" s="174"/>
      <c r="D2944" s="175"/>
      <c r="E2944" s="176"/>
      <c r="F2944" s="176"/>
      <c r="G2944" s="23"/>
      <c r="H2944" s="23"/>
      <c r="I2944" s="23"/>
      <c r="J2944" s="23"/>
      <c r="K2944" s="91"/>
      <c r="L2944" s="91"/>
      <c r="M2944" s="91"/>
      <c r="N2944" s="91"/>
      <c r="O2944" s="91"/>
      <c r="P2944" s="91"/>
      <c r="Q2944" s="91"/>
      <c r="R2944" s="91"/>
    </row>
    <row r="2945" spans="2:18" s="92" customFormat="1" ht="15" customHeight="1" x14ac:dyDescent="0.25">
      <c r="B2945" s="173"/>
      <c r="C2945" s="174"/>
      <c r="D2945" s="175"/>
      <c r="E2945" s="176"/>
      <c r="F2945" s="176"/>
      <c r="G2945" s="23"/>
      <c r="H2945" s="23"/>
      <c r="I2945" s="23"/>
      <c r="J2945" s="23"/>
      <c r="K2945" s="91"/>
      <c r="L2945" s="91"/>
      <c r="M2945" s="91"/>
      <c r="N2945" s="91"/>
      <c r="O2945" s="91"/>
      <c r="P2945" s="91"/>
      <c r="Q2945" s="91"/>
      <c r="R2945" s="91"/>
    </row>
    <row r="2946" spans="2:18" s="92" customFormat="1" ht="15" customHeight="1" x14ac:dyDescent="0.25">
      <c r="B2946" s="173"/>
      <c r="C2946" s="174"/>
      <c r="D2946" s="175"/>
      <c r="E2946" s="176"/>
      <c r="F2946" s="176"/>
      <c r="G2946" s="23"/>
      <c r="H2946" s="23"/>
      <c r="I2946" s="23"/>
      <c r="J2946" s="23"/>
      <c r="K2946" s="91"/>
      <c r="L2946" s="91"/>
      <c r="M2946" s="91"/>
      <c r="N2946" s="91"/>
      <c r="O2946" s="91"/>
      <c r="P2946" s="91"/>
      <c r="Q2946" s="91"/>
      <c r="R2946" s="91"/>
    </row>
    <row r="2947" spans="2:18" s="92" customFormat="1" ht="15" customHeight="1" x14ac:dyDescent="0.25">
      <c r="B2947" s="173"/>
      <c r="C2947" s="174"/>
      <c r="D2947" s="175"/>
      <c r="E2947" s="176"/>
      <c r="F2947" s="176"/>
      <c r="G2947" s="23"/>
      <c r="H2947" s="23"/>
      <c r="I2947" s="23"/>
      <c r="J2947" s="23"/>
      <c r="K2947" s="91"/>
      <c r="L2947" s="91"/>
      <c r="M2947" s="91"/>
      <c r="N2947" s="91"/>
      <c r="O2947" s="91"/>
      <c r="P2947" s="91"/>
      <c r="Q2947" s="91"/>
      <c r="R2947" s="91"/>
    </row>
    <row r="2948" spans="2:18" s="92" customFormat="1" ht="15" customHeight="1" x14ac:dyDescent="0.25">
      <c r="B2948" s="173"/>
      <c r="C2948" s="174"/>
      <c r="D2948" s="175"/>
      <c r="E2948" s="176"/>
      <c r="F2948" s="176"/>
      <c r="G2948" s="23"/>
      <c r="H2948" s="23"/>
      <c r="I2948" s="23"/>
      <c r="J2948" s="23"/>
      <c r="K2948" s="91"/>
      <c r="L2948" s="91"/>
      <c r="M2948" s="91"/>
      <c r="N2948" s="91"/>
      <c r="O2948" s="91"/>
      <c r="P2948" s="91"/>
      <c r="Q2948" s="91"/>
      <c r="R2948" s="91"/>
    </row>
    <row r="2949" spans="2:18" s="92" customFormat="1" ht="15" customHeight="1" x14ac:dyDescent="0.25">
      <c r="B2949" s="173"/>
      <c r="C2949" s="174"/>
      <c r="D2949" s="175"/>
      <c r="E2949" s="176"/>
      <c r="F2949" s="176"/>
      <c r="G2949" s="23"/>
      <c r="H2949" s="23"/>
      <c r="I2949" s="23"/>
      <c r="J2949" s="23"/>
      <c r="K2949" s="91"/>
      <c r="L2949" s="91"/>
      <c r="M2949" s="91"/>
      <c r="N2949" s="91"/>
      <c r="O2949" s="91"/>
      <c r="P2949" s="91"/>
      <c r="Q2949" s="91"/>
      <c r="R2949" s="91"/>
    </row>
    <row r="2950" spans="2:18" s="92" customFormat="1" ht="15" customHeight="1" x14ac:dyDescent="0.25">
      <c r="B2950" s="173"/>
      <c r="C2950" s="174"/>
      <c r="D2950" s="175"/>
      <c r="E2950" s="176"/>
      <c r="F2950" s="176"/>
      <c r="G2950" s="23"/>
      <c r="H2950" s="23"/>
      <c r="I2950" s="23"/>
      <c r="J2950" s="23"/>
      <c r="K2950" s="91"/>
      <c r="L2950" s="91"/>
      <c r="M2950" s="91"/>
      <c r="N2950" s="91"/>
      <c r="O2950" s="91"/>
      <c r="P2950" s="91"/>
      <c r="Q2950" s="91"/>
      <c r="R2950" s="91"/>
    </row>
    <row r="2951" spans="2:18" s="92" customFormat="1" ht="15" customHeight="1" x14ac:dyDescent="0.25">
      <c r="B2951" s="173"/>
      <c r="C2951" s="174"/>
      <c r="D2951" s="175"/>
      <c r="E2951" s="176"/>
      <c r="F2951" s="176"/>
      <c r="G2951" s="23"/>
      <c r="H2951" s="23"/>
      <c r="I2951" s="23"/>
      <c r="J2951" s="23"/>
      <c r="K2951" s="91"/>
      <c r="L2951" s="91"/>
      <c r="M2951" s="91"/>
      <c r="N2951" s="91"/>
      <c r="O2951" s="91"/>
      <c r="P2951" s="91"/>
      <c r="Q2951" s="91"/>
      <c r="R2951" s="91"/>
    </row>
    <row r="2952" spans="2:18" s="92" customFormat="1" ht="15" customHeight="1" x14ac:dyDescent="0.25">
      <c r="B2952" s="173"/>
      <c r="C2952" s="174"/>
      <c r="D2952" s="175"/>
      <c r="E2952" s="176"/>
      <c r="F2952" s="176"/>
      <c r="G2952" s="23"/>
      <c r="H2952" s="23"/>
      <c r="I2952" s="23"/>
      <c r="J2952" s="23"/>
      <c r="K2952" s="91"/>
      <c r="L2952" s="91"/>
      <c r="M2952" s="91"/>
      <c r="N2952" s="91"/>
      <c r="O2952" s="91"/>
      <c r="P2952" s="91"/>
      <c r="Q2952" s="91"/>
      <c r="R2952" s="91"/>
    </row>
    <row r="2953" spans="2:18" s="92" customFormat="1" ht="15" customHeight="1" x14ac:dyDescent="0.25">
      <c r="B2953" s="173"/>
      <c r="C2953" s="174"/>
      <c r="D2953" s="175"/>
      <c r="E2953" s="176"/>
      <c r="F2953" s="176"/>
      <c r="G2953" s="23"/>
      <c r="H2953" s="23"/>
      <c r="I2953" s="23"/>
      <c r="J2953" s="23"/>
      <c r="K2953" s="91"/>
      <c r="L2953" s="91"/>
      <c r="M2953" s="91"/>
      <c r="N2953" s="91"/>
      <c r="O2953" s="91"/>
      <c r="P2953" s="91"/>
      <c r="Q2953" s="91"/>
      <c r="R2953" s="91"/>
    </row>
    <row r="2954" spans="2:18" s="92" customFormat="1" ht="15" customHeight="1" x14ac:dyDescent="0.25">
      <c r="B2954" s="173"/>
      <c r="C2954" s="174"/>
      <c r="D2954" s="175"/>
      <c r="E2954" s="176"/>
      <c r="F2954" s="176"/>
      <c r="G2954" s="23"/>
      <c r="H2954" s="23"/>
      <c r="I2954" s="23"/>
      <c r="J2954" s="23"/>
      <c r="K2954" s="91"/>
      <c r="L2954" s="91"/>
      <c r="M2954" s="91"/>
      <c r="N2954" s="91"/>
      <c r="O2954" s="91"/>
      <c r="P2954" s="91"/>
      <c r="Q2954" s="91"/>
      <c r="R2954" s="91"/>
    </row>
    <row r="2955" spans="2:18" s="92" customFormat="1" ht="15" customHeight="1" x14ac:dyDescent="0.25">
      <c r="B2955" s="173"/>
      <c r="C2955" s="174"/>
      <c r="D2955" s="175"/>
      <c r="E2955" s="176"/>
      <c r="F2955" s="176"/>
      <c r="G2955" s="23"/>
      <c r="H2955" s="23"/>
      <c r="I2955" s="23"/>
      <c r="J2955" s="23"/>
      <c r="K2955" s="91"/>
      <c r="L2955" s="91"/>
      <c r="M2955" s="91"/>
      <c r="N2955" s="91"/>
      <c r="O2955" s="91"/>
      <c r="P2955" s="91"/>
      <c r="Q2955" s="91"/>
      <c r="R2955" s="91"/>
    </row>
    <row r="2956" spans="2:18" s="92" customFormat="1" ht="15" customHeight="1" x14ac:dyDescent="0.25">
      <c r="B2956" s="173"/>
      <c r="C2956" s="174"/>
      <c r="D2956" s="175"/>
      <c r="E2956" s="176"/>
      <c r="F2956" s="176"/>
      <c r="G2956" s="23"/>
      <c r="H2956" s="23"/>
      <c r="I2956" s="23"/>
      <c r="J2956" s="23"/>
      <c r="K2956" s="91"/>
      <c r="L2956" s="91"/>
      <c r="M2956" s="91"/>
      <c r="N2956" s="91"/>
      <c r="O2956" s="91"/>
      <c r="P2956" s="91"/>
      <c r="Q2956" s="91"/>
      <c r="R2956" s="91"/>
    </row>
    <row r="2957" spans="2:18" s="92" customFormat="1" ht="15" customHeight="1" x14ac:dyDescent="0.25">
      <c r="B2957" s="173"/>
      <c r="C2957" s="174"/>
      <c r="D2957" s="175"/>
      <c r="E2957" s="176"/>
      <c r="F2957" s="176"/>
      <c r="G2957" s="23"/>
      <c r="H2957" s="23"/>
      <c r="I2957" s="23"/>
      <c r="J2957" s="23"/>
      <c r="K2957" s="91"/>
      <c r="L2957" s="91"/>
      <c r="M2957" s="91"/>
      <c r="N2957" s="91"/>
      <c r="O2957" s="91"/>
      <c r="P2957" s="91"/>
      <c r="Q2957" s="91"/>
      <c r="R2957" s="91"/>
    </row>
    <row r="2958" spans="2:18" s="92" customFormat="1" ht="15" customHeight="1" x14ac:dyDescent="0.25">
      <c r="B2958" s="173"/>
      <c r="C2958" s="174"/>
      <c r="D2958" s="175"/>
      <c r="E2958" s="176"/>
      <c r="F2958" s="176"/>
      <c r="G2958" s="23"/>
      <c r="H2958" s="23"/>
      <c r="I2958" s="23"/>
      <c r="J2958" s="23"/>
      <c r="K2958" s="91"/>
      <c r="L2958" s="91"/>
      <c r="M2958" s="91"/>
      <c r="N2958" s="91"/>
      <c r="O2958" s="91"/>
      <c r="P2958" s="91"/>
      <c r="Q2958" s="91"/>
      <c r="R2958" s="91"/>
    </row>
    <row r="2959" spans="2:18" s="92" customFormat="1" ht="15" customHeight="1" x14ac:dyDescent="0.25">
      <c r="B2959" s="173"/>
      <c r="C2959" s="174"/>
      <c r="D2959" s="175"/>
      <c r="E2959" s="176"/>
      <c r="F2959" s="176"/>
      <c r="G2959" s="23"/>
      <c r="H2959" s="23"/>
      <c r="I2959" s="23"/>
      <c r="J2959" s="23"/>
      <c r="K2959" s="91"/>
      <c r="L2959" s="91"/>
      <c r="M2959" s="91"/>
      <c r="N2959" s="91"/>
      <c r="O2959" s="91"/>
      <c r="P2959" s="91"/>
      <c r="Q2959" s="91"/>
      <c r="R2959" s="91"/>
    </row>
    <row r="2960" spans="2:18" s="92" customFormat="1" ht="15" customHeight="1" x14ac:dyDescent="0.25">
      <c r="B2960" s="173"/>
      <c r="C2960" s="174"/>
      <c r="D2960" s="175"/>
      <c r="E2960" s="176"/>
      <c r="F2960" s="176"/>
      <c r="G2960" s="23"/>
      <c r="H2960" s="23"/>
      <c r="I2960" s="23"/>
      <c r="J2960" s="23"/>
      <c r="K2960" s="91"/>
      <c r="L2960" s="91"/>
      <c r="M2960" s="91"/>
      <c r="N2960" s="91"/>
      <c r="O2960" s="91"/>
      <c r="P2960" s="91"/>
      <c r="Q2960" s="91"/>
      <c r="R2960" s="91"/>
    </row>
    <row r="2961" spans="2:18" s="92" customFormat="1" ht="15" customHeight="1" x14ac:dyDescent="0.25">
      <c r="B2961" s="173"/>
      <c r="C2961" s="174"/>
      <c r="D2961" s="175"/>
      <c r="E2961" s="176"/>
      <c r="F2961" s="176"/>
      <c r="G2961" s="23"/>
      <c r="H2961" s="23"/>
      <c r="I2961" s="23"/>
      <c r="J2961" s="23"/>
      <c r="K2961" s="91"/>
      <c r="L2961" s="91"/>
      <c r="M2961" s="91"/>
      <c r="N2961" s="91"/>
      <c r="O2961" s="91"/>
      <c r="P2961" s="91"/>
      <c r="Q2961" s="91"/>
      <c r="R2961" s="91"/>
    </row>
    <row r="2962" spans="2:18" s="92" customFormat="1" ht="15" customHeight="1" x14ac:dyDescent="0.25">
      <c r="B2962" s="173"/>
      <c r="C2962" s="174"/>
      <c r="D2962" s="175"/>
      <c r="E2962" s="176"/>
      <c r="F2962" s="176"/>
      <c r="G2962" s="23"/>
      <c r="H2962" s="23"/>
      <c r="I2962" s="23"/>
      <c r="J2962" s="23"/>
      <c r="K2962" s="91"/>
      <c r="L2962" s="91"/>
      <c r="M2962" s="91"/>
      <c r="N2962" s="91"/>
      <c r="O2962" s="91"/>
      <c r="P2962" s="91"/>
      <c r="Q2962" s="91"/>
      <c r="R2962" s="91"/>
    </row>
    <row r="2963" spans="2:18" s="92" customFormat="1" ht="15" customHeight="1" x14ac:dyDescent="0.25">
      <c r="B2963" s="173"/>
      <c r="C2963" s="174"/>
      <c r="D2963" s="175"/>
      <c r="E2963" s="176"/>
      <c r="F2963" s="176"/>
      <c r="G2963" s="23"/>
      <c r="H2963" s="23"/>
      <c r="I2963" s="23"/>
      <c r="J2963" s="23"/>
      <c r="K2963" s="91"/>
      <c r="L2963" s="91"/>
      <c r="M2963" s="91"/>
      <c r="N2963" s="91"/>
      <c r="O2963" s="91"/>
      <c r="P2963" s="91"/>
      <c r="Q2963" s="91"/>
      <c r="R2963" s="91"/>
    </row>
    <row r="2964" spans="2:18" s="92" customFormat="1" ht="15" customHeight="1" x14ac:dyDescent="0.25">
      <c r="B2964" s="173"/>
      <c r="C2964" s="174"/>
      <c r="D2964" s="175"/>
      <c r="E2964" s="176"/>
      <c r="F2964" s="176"/>
      <c r="G2964" s="23"/>
      <c r="H2964" s="23"/>
      <c r="I2964" s="23"/>
      <c r="J2964" s="23"/>
      <c r="K2964" s="91"/>
      <c r="L2964" s="91"/>
      <c r="M2964" s="91"/>
      <c r="N2964" s="91"/>
      <c r="O2964" s="91"/>
      <c r="P2964" s="91"/>
      <c r="Q2964" s="91"/>
      <c r="R2964" s="91"/>
    </row>
    <row r="2965" spans="2:18" s="92" customFormat="1" ht="15" customHeight="1" x14ac:dyDescent="0.25">
      <c r="B2965" s="173"/>
      <c r="C2965" s="174"/>
      <c r="D2965" s="175"/>
      <c r="E2965" s="176"/>
      <c r="F2965" s="176"/>
      <c r="G2965" s="23"/>
      <c r="H2965" s="23"/>
      <c r="I2965" s="23"/>
      <c r="J2965" s="23"/>
      <c r="K2965" s="91"/>
      <c r="L2965" s="91"/>
      <c r="M2965" s="91"/>
      <c r="N2965" s="91"/>
      <c r="O2965" s="91"/>
      <c r="P2965" s="91"/>
      <c r="Q2965" s="91"/>
      <c r="R2965" s="91"/>
    </row>
    <row r="2966" spans="2:18" s="92" customFormat="1" ht="15" customHeight="1" x14ac:dyDescent="0.25">
      <c r="B2966" s="173"/>
      <c r="C2966" s="174"/>
      <c r="D2966" s="175"/>
      <c r="E2966" s="176"/>
      <c r="F2966" s="176"/>
      <c r="G2966" s="23"/>
      <c r="H2966" s="23"/>
      <c r="I2966" s="23"/>
      <c r="J2966" s="23"/>
      <c r="K2966" s="91"/>
      <c r="L2966" s="91"/>
      <c r="M2966" s="91"/>
      <c r="N2966" s="91"/>
      <c r="O2966" s="91"/>
      <c r="P2966" s="91"/>
      <c r="Q2966" s="91"/>
      <c r="R2966" s="91"/>
    </row>
    <row r="2967" spans="2:18" s="92" customFormat="1" ht="15" customHeight="1" x14ac:dyDescent="0.25">
      <c r="B2967" s="173"/>
      <c r="C2967" s="174"/>
      <c r="D2967" s="175"/>
      <c r="E2967" s="176"/>
      <c r="F2967" s="176"/>
      <c r="G2967" s="23"/>
      <c r="H2967" s="23"/>
      <c r="I2967" s="23"/>
      <c r="J2967" s="23"/>
      <c r="K2967" s="91"/>
      <c r="L2967" s="91"/>
      <c r="M2967" s="91"/>
      <c r="N2967" s="91"/>
      <c r="O2967" s="91"/>
      <c r="P2967" s="91"/>
      <c r="Q2967" s="91"/>
      <c r="R2967" s="91"/>
    </row>
    <row r="2968" spans="2:18" s="92" customFormat="1" ht="15" customHeight="1" x14ac:dyDescent="0.25">
      <c r="B2968" s="173"/>
      <c r="C2968" s="174"/>
      <c r="D2968" s="175"/>
      <c r="E2968" s="176"/>
      <c r="F2968" s="176"/>
      <c r="G2968" s="23"/>
      <c r="H2968" s="23"/>
      <c r="I2968" s="23"/>
      <c r="J2968" s="23"/>
      <c r="K2968" s="91"/>
      <c r="L2968" s="91"/>
      <c r="M2968" s="91"/>
      <c r="N2968" s="91"/>
      <c r="O2968" s="91"/>
      <c r="P2968" s="91"/>
      <c r="Q2968" s="91"/>
      <c r="R2968" s="91"/>
    </row>
    <row r="2969" spans="2:18" s="92" customFormat="1" ht="15" customHeight="1" x14ac:dyDescent="0.25">
      <c r="B2969" s="173"/>
      <c r="C2969" s="174"/>
      <c r="D2969" s="175"/>
      <c r="E2969" s="176"/>
      <c r="F2969" s="176"/>
      <c r="G2969" s="23"/>
      <c r="H2969" s="23"/>
      <c r="I2969" s="23"/>
      <c r="J2969" s="23"/>
      <c r="K2969" s="91"/>
      <c r="L2969" s="91"/>
      <c r="M2969" s="91"/>
      <c r="N2969" s="91"/>
      <c r="O2969" s="91"/>
      <c r="P2969" s="91"/>
      <c r="Q2969" s="91"/>
      <c r="R2969" s="91"/>
    </row>
    <row r="2970" spans="2:18" s="92" customFormat="1" ht="15" customHeight="1" x14ac:dyDescent="0.25">
      <c r="B2970" s="173"/>
      <c r="C2970" s="174"/>
      <c r="D2970" s="175"/>
      <c r="E2970" s="176"/>
      <c r="F2970" s="176"/>
      <c r="G2970" s="23"/>
      <c r="H2970" s="23"/>
      <c r="I2970" s="23"/>
      <c r="J2970" s="23"/>
      <c r="K2970" s="91"/>
      <c r="L2970" s="91"/>
      <c r="M2970" s="91"/>
      <c r="N2970" s="91"/>
      <c r="O2970" s="91"/>
      <c r="P2970" s="91"/>
      <c r="Q2970" s="91"/>
      <c r="R2970" s="91"/>
    </row>
    <row r="2971" spans="2:18" s="92" customFormat="1" ht="15" customHeight="1" x14ac:dyDescent="0.25">
      <c r="B2971" s="173"/>
      <c r="C2971" s="174"/>
      <c r="D2971" s="175"/>
      <c r="E2971" s="176"/>
      <c r="F2971" s="176"/>
      <c r="G2971" s="23"/>
      <c r="H2971" s="23"/>
      <c r="I2971" s="23"/>
      <c r="J2971" s="23"/>
      <c r="K2971" s="91"/>
      <c r="L2971" s="91"/>
      <c r="M2971" s="91"/>
      <c r="N2971" s="91"/>
      <c r="O2971" s="91"/>
      <c r="P2971" s="91"/>
      <c r="Q2971" s="91"/>
      <c r="R2971" s="91"/>
    </row>
    <row r="2972" spans="2:18" s="92" customFormat="1" ht="15" customHeight="1" x14ac:dyDescent="0.25">
      <c r="B2972" s="173"/>
      <c r="C2972" s="174"/>
      <c r="D2972" s="175"/>
      <c r="E2972" s="176"/>
      <c r="F2972" s="176"/>
      <c r="G2972" s="23"/>
      <c r="H2972" s="23"/>
      <c r="I2972" s="23"/>
      <c r="J2972" s="23"/>
      <c r="K2972" s="91"/>
      <c r="L2972" s="91"/>
      <c r="M2972" s="91"/>
      <c r="N2972" s="91"/>
      <c r="O2972" s="91"/>
      <c r="P2972" s="91"/>
      <c r="Q2972" s="91"/>
      <c r="R2972" s="91"/>
    </row>
    <row r="2973" spans="2:18" s="92" customFormat="1" ht="15" customHeight="1" x14ac:dyDescent="0.25">
      <c r="B2973" s="173"/>
      <c r="C2973" s="174"/>
      <c r="D2973" s="175"/>
      <c r="E2973" s="176"/>
      <c r="F2973" s="176"/>
      <c r="G2973" s="23"/>
      <c r="H2973" s="23"/>
      <c r="I2973" s="23"/>
      <c r="J2973" s="23"/>
      <c r="K2973" s="91"/>
      <c r="L2973" s="91"/>
      <c r="M2973" s="91"/>
      <c r="N2973" s="91"/>
      <c r="O2973" s="91"/>
      <c r="P2973" s="91"/>
      <c r="Q2973" s="91"/>
      <c r="R2973" s="91"/>
    </row>
    <row r="2974" spans="2:18" s="92" customFormat="1" ht="15" customHeight="1" x14ac:dyDescent="0.25">
      <c r="B2974" s="173"/>
      <c r="C2974" s="174"/>
      <c r="D2974" s="175"/>
      <c r="E2974" s="176"/>
      <c r="F2974" s="176"/>
      <c r="G2974" s="23"/>
      <c r="H2974" s="23"/>
      <c r="I2974" s="23"/>
      <c r="J2974" s="23"/>
      <c r="K2974" s="91"/>
      <c r="L2974" s="91"/>
      <c r="M2974" s="91"/>
      <c r="N2974" s="91"/>
      <c r="O2974" s="91"/>
      <c r="P2974" s="91"/>
      <c r="Q2974" s="91"/>
      <c r="R2974" s="91"/>
    </row>
    <row r="2975" spans="2:18" s="92" customFormat="1" ht="15" customHeight="1" x14ac:dyDescent="0.25">
      <c r="B2975" s="173"/>
      <c r="C2975" s="174"/>
      <c r="D2975" s="175"/>
      <c r="E2975" s="176"/>
      <c r="F2975" s="176"/>
      <c r="G2975" s="23"/>
      <c r="H2975" s="23"/>
      <c r="I2975" s="23"/>
      <c r="J2975" s="23"/>
      <c r="K2975" s="91"/>
      <c r="L2975" s="91"/>
      <c r="M2975" s="91"/>
      <c r="N2975" s="91"/>
      <c r="O2975" s="91"/>
      <c r="P2975" s="91"/>
      <c r="Q2975" s="91"/>
      <c r="R2975" s="91"/>
    </row>
    <row r="2976" spans="2:18" s="92" customFormat="1" ht="15" customHeight="1" x14ac:dyDescent="0.25">
      <c r="B2976" s="173"/>
      <c r="C2976" s="174"/>
      <c r="D2976" s="175"/>
      <c r="E2976" s="176"/>
      <c r="F2976" s="176"/>
      <c r="G2976" s="23"/>
      <c r="H2976" s="23"/>
      <c r="I2976" s="23"/>
      <c r="J2976" s="23"/>
      <c r="K2976" s="91"/>
      <c r="L2976" s="91"/>
      <c r="M2976" s="91"/>
      <c r="N2976" s="91"/>
      <c r="O2976" s="91"/>
      <c r="P2976" s="91"/>
      <c r="Q2976" s="91"/>
      <c r="R2976" s="91"/>
    </row>
    <row r="2977" spans="2:18" s="92" customFormat="1" ht="15" customHeight="1" x14ac:dyDescent="0.25">
      <c r="B2977" s="173"/>
      <c r="C2977" s="174"/>
      <c r="D2977" s="175"/>
      <c r="E2977" s="176"/>
      <c r="F2977" s="176"/>
      <c r="G2977" s="23"/>
      <c r="H2977" s="23"/>
      <c r="I2977" s="23"/>
      <c r="J2977" s="23"/>
      <c r="K2977" s="91"/>
      <c r="L2977" s="91"/>
      <c r="M2977" s="91"/>
      <c r="N2977" s="91"/>
      <c r="O2977" s="91"/>
      <c r="P2977" s="91"/>
      <c r="Q2977" s="91"/>
      <c r="R2977" s="91"/>
    </row>
    <row r="2978" spans="2:18" s="92" customFormat="1" ht="15" customHeight="1" x14ac:dyDescent="0.25">
      <c r="B2978" s="173"/>
      <c r="C2978" s="174"/>
      <c r="D2978" s="175"/>
      <c r="E2978" s="176"/>
      <c r="F2978" s="176"/>
      <c r="G2978" s="23"/>
      <c r="H2978" s="23"/>
      <c r="I2978" s="23"/>
      <c r="J2978" s="23"/>
      <c r="K2978" s="91"/>
      <c r="L2978" s="91"/>
      <c r="M2978" s="91"/>
      <c r="N2978" s="91"/>
      <c r="O2978" s="91"/>
      <c r="P2978" s="91"/>
      <c r="Q2978" s="91"/>
      <c r="R2978" s="91"/>
    </row>
    <row r="2979" spans="2:18" s="92" customFormat="1" ht="15" customHeight="1" x14ac:dyDescent="0.25">
      <c r="B2979" s="173"/>
      <c r="C2979" s="174"/>
      <c r="D2979" s="175"/>
      <c r="E2979" s="176"/>
      <c r="F2979" s="176"/>
      <c r="G2979" s="23"/>
      <c r="H2979" s="23"/>
      <c r="I2979" s="23"/>
      <c r="J2979" s="23"/>
      <c r="K2979" s="91"/>
      <c r="L2979" s="91"/>
      <c r="M2979" s="91"/>
      <c r="N2979" s="91"/>
      <c r="O2979" s="91"/>
      <c r="P2979" s="91"/>
      <c r="Q2979" s="91"/>
      <c r="R2979" s="91"/>
    </row>
    <row r="2980" spans="2:18" s="92" customFormat="1" ht="15" customHeight="1" x14ac:dyDescent="0.25">
      <c r="B2980" s="173"/>
      <c r="C2980" s="174"/>
      <c r="D2980" s="175"/>
      <c r="E2980" s="176"/>
      <c r="F2980" s="176"/>
      <c r="G2980" s="23"/>
      <c r="H2980" s="23"/>
      <c r="I2980" s="23"/>
      <c r="J2980" s="23"/>
      <c r="K2980" s="91"/>
      <c r="L2980" s="91"/>
      <c r="M2980" s="91"/>
      <c r="N2980" s="91"/>
      <c r="O2980" s="91"/>
      <c r="P2980" s="91"/>
      <c r="Q2980" s="91"/>
      <c r="R2980" s="91"/>
    </row>
    <row r="2981" spans="2:18" s="92" customFormat="1" ht="15" customHeight="1" x14ac:dyDescent="0.25">
      <c r="B2981" s="173"/>
      <c r="C2981" s="174"/>
      <c r="D2981" s="175"/>
      <c r="E2981" s="176"/>
      <c r="F2981" s="176"/>
      <c r="G2981" s="23"/>
      <c r="H2981" s="23"/>
      <c r="I2981" s="23"/>
      <c r="J2981" s="23"/>
      <c r="K2981" s="91"/>
      <c r="L2981" s="91"/>
      <c r="M2981" s="91"/>
      <c r="N2981" s="91"/>
      <c r="O2981" s="91"/>
      <c r="P2981" s="91"/>
      <c r="Q2981" s="91"/>
      <c r="R2981" s="91"/>
    </row>
    <row r="2982" spans="2:18" s="92" customFormat="1" ht="15" customHeight="1" x14ac:dyDescent="0.25">
      <c r="B2982" s="173"/>
      <c r="C2982" s="174"/>
      <c r="D2982" s="175"/>
      <c r="E2982" s="176"/>
      <c r="F2982" s="176"/>
      <c r="G2982" s="23"/>
      <c r="H2982" s="23"/>
      <c r="I2982" s="23"/>
      <c r="J2982" s="23"/>
      <c r="K2982" s="91"/>
      <c r="L2982" s="91"/>
      <c r="M2982" s="91"/>
      <c r="N2982" s="91"/>
      <c r="O2982" s="91"/>
      <c r="P2982" s="91"/>
      <c r="Q2982" s="91"/>
      <c r="R2982" s="91"/>
    </row>
    <row r="2983" spans="2:18" s="92" customFormat="1" ht="15" customHeight="1" x14ac:dyDescent="0.25">
      <c r="B2983" s="173"/>
      <c r="C2983" s="174"/>
      <c r="D2983" s="175"/>
      <c r="E2983" s="176"/>
      <c r="F2983" s="176"/>
      <c r="G2983" s="23"/>
      <c r="H2983" s="23"/>
      <c r="I2983" s="23"/>
      <c r="J2983" s="23"/>
      <c r="K2983" s="91"/>
      <c r="L2983" s="91"/>
      <c r="M2983" s="91"/>
      <c r="N2983" s="91"/>
      <c r="O2983" s="91"/>
      <c r="P2983" s="91"/>
      <c r="Q2983" s="91"/>
      <c r="R2983" s="91"/>
    </row>
    <row r="2984" spans="2:18" s="92" customFormat="1" ht="15" customHeight="1" x14ac:dyDescent="0.25">
      <c r="B2984" s="173"/>
      <c r="C2984" s="174"/>
      <c r="D2984" s="175"/>
      <c r="E2984" s="176"/>
      <c r="F2984" s="176"/>
      <c r="G2984" s="23"/>
      <c r="H2984" s="23"/>
      <c r="I2984" s="23"/>
      <c r="J2984" s="23"/>
      <c r="K2984" s="91"/>
      <c r="L2984" s="91"/>
      <c r="M2984" s="91"/>
      <c r="N2984" s="91"/>
      <c r="O2984" s="91"/>
      <c r="P2984" s="91"/>
      <c r="Q2984" s="91"/>
      <c r="R2984" s="91"/>
    </row>
    <row r="2985" spans="2:18" s="92" customFormat="1" ht="15" customHeight="1" x14ac:dyDescent="0.25">
      <c r="B2985" s="173"/>
      <c r="C2985" s="174"/>
      <c r="D2985" s="175"/>
      <c r="E2985" s="176"/>
      <c r="F2985" s="176"/>
      <c r="G2985" s="23"/>
      <c r="H2985" s="23"/>
      <c r="I2985" s="23"/>
      <c r="J2985" s="23"/>
      <c r="K2985" s="91"/>
      <c r="L2985" s="91"/>
      <c r="M2985" s="91"/>
      <c r="N2985" s="91"/>
      <c r="O2985" s="91"/>
      <c r="P2985" s="91"/>
      <c r="Q2985" s="91"/>
      <c r="R2985" s="91"/>
    </row>
    <row r="2986" spans="2:18" s="92" customFormat="1" ht="15" customHeight="1" x14ac:dyDescent="0.25">
      <c r="B2986" s="173"/>
      <c r="C2986" s="174"/>
      <c r="D2986" s="175"/>
      <c r="E2986" s="176"/>
      <c r="F2986" s="176"/>
      <c r="G2986" s="23"/>
      <c r="H2986" s="23"/>
      <c r="I2986" s="23"/>
      <c r="J2986" s="23"/>
      <c r="K2986" s="91"/>
      <c r="L2986" s="91"/>
      <c r="M2986" s="91"/>
      <c r="N2986" s="91"/>
      <c r="O2986" s="91"/>
      <c r="P2986" s="91"/>
      <c r="Q2986" s="91"/>
      <c r="R2986" s="91"/>
    </row>
    <row r="2987" spans="2:18" s="92" customFormat="1" ht="15" customHeight="1" x14ac:dyDescent="0.25">
      <c r="B2987" s="173"/>
      <c r="C2987" s="174"/>
      <c r="D2987" s="175"/>
      <c r="E2987" s="176"/>
      <c r="F2987" s="176"/>
      <c r="G2987" s="23"/>
      <c r="H2987" s="23"/>
      <c r="I2987" s="23"/>
      <c r="J2987" s="23"/>
      <c r="K2987" s="91"/>
      <c r="L2987" s="91"/>
      <c r="M2987" s="91"/>
      <c r="N2987" s="91"/>
      <c r="O2987" s="91"/>
      <c r="P2987" s="91"/>
      <c r="Q2987" s="91"/>
      <c r="R2987" s="91"/>
    </row>
    <row r="2988" spans="2:18" s="92" customFormat="1" ht="15" customHeight="1" x14ac:dyDescent="0.25">
      <c r="B2988" s="173"/>
      <c r="C2988" s="174"/>
      <c r="D2988" s="175"/>
      <c r="E2988" s="176"/>
      <c r="F2988" s="176"/>
      <c r="G2988" s="23"/>
      <c r="H2988" s="23"/>
      <c r="I2988" s="23"/>
      <c r="J2988" s="23"/>
      <c r="K2988" s="91"/>
      <c r="L2988" s="91"/>
      <c r="M2988" s="91"/>
      <c r="N2988" s="91"/>
      <c r="O2988" s="91"/>
      <c r="P2988" s="91"/>
      <c r="Q2988" s="91"/>
      <c r="R2988" s="91"/>
    </row>
    <row r="2989" spans="2:18" s="92" customFormat="1" ht="15" customHeight="1" x14ac:dyDescent="0.25">
      <c r="B2989" s="173"/>
      <c r="C2989" s="174"/>
      <c r="D2989" s="175"/>
      <c r="E2989" s="176"/>
      <c r="F2989" s="176"/>
      <c r="G2989" s="23"/>
      <c r="H2989" s="23"/>
      <c r="I2989" s="23"/>
      <c r="J2989" s="23"/>
      <c r="K2989" s="91"/>
      <c r="L2989" s="91"/>
      <c r="M2989" s="91"/>
      <c r="N2989" s="91"/>
      <c r="O2989" s="91"/>
      <c r="P2989" s="91"/>
      <c r="Q2989" s="91"/>
      <c r="R2989" s="91"/>
    </row>
    <row r="2990" spans="2:18" s="92" customFormat="1" ht="15" customHeight="1" x14ac:dyDescent="0.25">
      <c r="B2990" s="173"/>
      <c r="C2990" s="174"/>
      <c r="D2990" s="175"/>
      <c r="E2990" s="176"/>
      <c r="F2990" s="176"/>
      <c r="G2990" s="23"/>
      <c r="H2990" s="23"/>
      <c r="I2990" s="23"/>
      <c r="J2990" s="23"/>
      <c r="K2990" s="91"/>
      <c r="L2990" s="91"/>
      <c r="M2990" s="91"/>
      <c r="N2990" s="91"/>
      <c r="O2990" s="91"/>
      <c r="P2990" s="91"/>
      <c r="Q2990" s="91"/>
      <c r="R2990" s="91"/>
    </row>
    <row r="2991" spans="2:18" s="92" customFormat="1" ht="15" customHeight="1" x14ac:dyDescent="0.25">
      <c r="B2991" s="173"/>
      <c r="C2991" s="174"/>
      <c r="D2991" s="175"/>
      <c r="E2991" s="176"/>
      <c r="F2991" s="176"/>
      <c r="G2991" s="23"/>
      <c r="H2991" s="23"/>
      <c r="I2991" s="23"/>
      <c r="J2991" s="23"/>
      <c r="K2991" s="91"/>
      <c r="L2991" s="91"/>
      <c r="M2991" s="91"/>
      <c r="N2991" s="91"/>
      <c r="O2991" s="91"/>
      <c r="P2991" s="91"/>
      <c r="Q2991" s="91"/>
      <c r="R2991" s="91"/>
    </row>
    <row r="2992" spans="2:18" s="92" customFormat="1" ht="15" customHeight="1" x14ac:dyDescent="0.25">
      <c r="B2992" s="173"/>
      <c r="C2992" s="174"/>
      <c r="D2992" s="175"/>
      <c r="E2992" s="176"/>
      <c r="F2992" s="176"/>
      <c r="G2992" s="23"/>
      <c r="H2992" s="23"/>
      <c r="I2992" s="23"/>
      <c r="J2992" s="23"/>
      <c r="K2992" s="91"/>
      <c r="L2992" s="91"/>
      <c r="M2992" s="91"/>
      <c r="N2992" s="91"/>
      <c r="O2992" s="91"/>
      <c r="P2992" s="91"/>
      <c r="Q2992" s="91"/>
      <c r="R2992" s="91"/>
    </row>
    <row r="2993" spans="2:18" s="92" customFormat="1" ht="15" customHeight="1" x14ac:dyDescent="0.25">
      <c r="B2993" s="173"/>
      <c r="C2993" s="174"/>
      <c r="D2993" s="175"/>
      <c r="E2993" s="176"/>
      <c r="F2993" s="176"/>
      <c r="G2993" s="23"/>
      <c r="H2993" s="23"/>
      <c r="I2993" s="23"/>
      <c r="J2993" s="23"/>
      <c r="K2993" s="91"/>
      <c r="L2993" s="91"/>
      <c r="M2993" s="91"/>
      <c r="N2993" s="91"/>
      <c r="O2993" s="91"/>
      <c r="P2993" s="91"/>
      <c r="Q2993" s="91"/>
      <c r="R2993" s="91"/>
    </row>
    <row r="2994" spans="2:18" s="92" customFormat="1" ht="15" customHeight="1" x14ac:dyDescent="0.25">
      <c r="B2994" s="173"/>
      <c r="C2994" s="174"/>
      <c r="D2994" s="175"/>
      <c r="E2994" s="176"/>
      <c r="F2994" s="176"/>
      <c r="G2994" s="23"/>
      <c r="H2994" s="23"/>
      <c r="I2994" s="23"/>
      <c r="J2994" s="23"/>
      <c r="K2994" s="91"/>
      <c r="L2994" s="91"/>
      <c r="M2994" s="91"/>
      <c r="N2994" s="91"/>
      <c r="O2994" s="91"/>
      <c r="P2994" s="91"/>
      <c r="Q2994" s="91"/>
      <c r="R2994" s="91"/>
    </row>
    <row r="2995" spans="2:18" s="92" customFormat="1" ht="15" customHeight="1" x14ac:dyDescent="0.25">
      <c r="B2995" s="173"/>
      <c r="C2995" s="174"/>
      <c r="D2995" s="175"/>
      <c r="E2995" s="176"/>
      <c r="F2995" s="176"/>
      <c r="G2995" s="23"/>
      <c r="H2995" s="23"/>
      <c r="I2995" s="23"/>
      <c r="J2995" s="23"/>
      <c r="K2995" s="91"/>
      <c r="L2995" s="91"/>
      <c r="M2995" s="91"/>
      <c r="N2995" s="91"/>
      <c r="O2995" s="91"/>
      <c r="P2995" s="91"/>
      <c r="Q2995" s="91"/>
      <c r="R2995" s="91"/>
    </row>
    <row r="2996" spans="2:18" s="92" customFormat="1" ht="15" customHeight="1" x14ac:dyDescent="0.25">
      <c r="B2996" s="173"/>
      <c r="C2996" s="174"/>
      <c r="D2996" s="175"/>
      <c r="E2996" s="176"/>
      <c r="F2996" s="176"/>
      <c r="G2996" s="23"/>
      <c r="H2996" s="23"/>
      <c r="I2996" s="23"/>
      <c r="J2996" s="23"/>
      <c r="K2996" s="91"/>
      <c r="L2996" s="91"/>
      <c r="M2996" s="91"/>
      <c r="N2996" s="91"/>
      <c r="O2996" s="91"/>
      <c r="P2996" s="91"/>
      <c r="Q2996" s="91"/>
      <c r="R2996" s="91"/>
    </row>
    <row r="2997" spans="2:18" s="92" customFormat="1" ht="15" customHeight="1" x14ac:dyDescent="0.25">
      <c r="B2997" s="173"/>
      <c r="C2997" s="174"/>
      <c r="D2997" s="175"/>
      <c r="E2997" s="176"/>
      <c r="F2997" s="176"/>
      <c r="G2997" s="23"/>
      <c r="H2997" s="23"/>
      <c r="I2997" s="23"/>
      <c r="J2997" s="23"/>
      <c r="K2997" s="91"/>
      <c r="L2997" s="91"/>
      <c r="M2997" s="91"/>
      <c r="N2997" s="91"/>
      <c r="O2997" s="91"/>
      <c r="P2997" s="91"/>
      <c r="Q2997" s="91"/>
      <c r="R2997" s="91"/>
    </row>
    <row r="2998" spans="2:18" s="92" customFormat="1" ht="15" customHeight="1" x14ac:dyDescent="0.25">
      <c r="B2998" s="173"/>
      <c r="C2998" s="174"/>
      <c r="D2998" s="175"/>
      <c r="E2998" s="176"/>
      <c r="F2998" s="176"/>
      <c r="G2998" s="23"/>
      <c r="H2998" s="23"/>
      <c r="I2998" s="23"/>
      <c r="J2998" s="23"/>
      <c r="K2998" s="91"/>
      <c r="L2998" s="91"/>
      <c r="M2998" s="91"/>
      <c r="N2998" s="91"/>
      <c r="O2998" s="91"/>
      <c r="P2998" s="91"/>
      <c r="Q2998" s="91"/>
      <c r="R2998" s="91"/>
    </row>
    <row r="2999" spans="2:18" s="92" customFormat="1" ht="15" customHeight="1" x14ac:dyDescent="0.25">
      <c r="B2999" s="173"/>
      <c r="C2999" s="174"/>
      <c r="D2999" s="175"/>
      <c r="E2999" s="176"/>
      <c r="F2999" s="176"/>
      <c r="G2999" s="23"/>
      <c r="H2999" s="23"/>
      <c r="I2999" s="23"/>
      <c r="J2999" s="23"/>
      <c r="K2999" s="91"/>
      <c r="L2999" s="91"/>
      <c r="M2999" s="91"/>
      <c r="N2999" s="91"/>
      <c r="O2999" s="91"/>
      <c r="P2999" s="91"/>
      <c r="Q2999" s="91"/>
      <c r="R2999" s="91"/>
    </row>
    <row r="3000" spans="2:18" s="92" customFormat="1" ht="15" customHeight="1" x14ac:dyDescent="0.25">
      <c r="B3000" s="173"/>
      <c r="C3000" s="174"/>
      <c r="D3000" s="175"/>
      <c r="E3000" s="176"/>
      <c r="F3000" s="176"/>
      <c r="G3000" s="23"/>
      <c r="H3000" s="23"/>
      <c r="I3000" s="23"/>
      <c r="J3000" s="23"/>
      <c r="K3000" s="91"/>
      <c r="L3000" s="91"/>
      <c r="M3000" s="91"/>
      <c r="N3000" s="91"/>
      <c r="O3000" s="91"/>
      <c r="P3000" s="91"/>
      <c r="Q3000" s="91"/>
      <c r="R3000" s="91"/>
    </row>
    <row r="3001" spans="2:18" s="92" customFormat="1" ht="15" customHeight="1" x14ac:dyDescent="0.25">
      <c r="B3001" s="173"/>
      <c r="C3001" s="174"/>
      <c r="D3001" s="175"/>
      <c r="E3001" s="176"/>
      <c r="F3001" s="176"/>
      <c r="G3001" s="23"/>
      <c r="H3001" s="23"/>
      <c r="I3001" s="23"/>
      <c r="J3001" s="23"/>
      <c r="K3001" s="91"/>
      <c r="L3001" s="91"/>
      <c r="M3001" s="91"/>
      <c r="N3001" s="91"/>
      <c r="O3001" s="91"/>
      <c r="P3001" s="91"/>
      <c r="Q3001" s="91"/>
      <c r="R3001" s="91"/>
    </row>
    <row r="3002" spans="2:18" s="92" customFormat="1" ht="15" customHeight="1" x14ac:dyDescent="0.25">
      <c r="B3002" s="173"/>
      <c r="C3002" s="174"/>
      <c r="D3002" s="175"/>
      <c r="E3002" s="176"/>
      <c r="F3002" s="176"/>
      <c r="G3002" s="23"/>
      <c r="H3002" s="23"/>
      <c r="I3002" s="23"/>
      <c r="J3002" s="23"/>
      <c r="K3002" s="91"/>
      <c r="L3002" s="91"/>
      <c r="M3002" s="91"/>
      <c r="N3002" s="91"/>
      <c r="O3002" s="91"/>
      <c r="P3002" s="91"/>
      <c r="Q3002" s="91"/>
      <c r="R3002" s="91"/>
    </row>
    <row r="3003" spans="2:18" s="92" customFormat="1" ht="15" customHeight="1" x14ac:dyDescent="0.25">
      <c r="B3003" s="173"/>
      <c r="C3003" s="174"/>
      <c r="D3003" s="175"/>
      <c r="E3003" s="176"/>
      <c r="F3003" s="176"/>
      <c r="G3003" s="23"/>
      <c r="H3003" s="23"/>
      <c r="I3003" s="23"/>
      <c r="J3003" s="23"/>
      <c r="K3003" s="91"/>
      <c r="L3003" s="91"/>
      <c r="M3003" s="91"/>
      <c r="N3003" s="91"/>
      <c r="O3003" s="91"/>
      <c r="P3003" s="91"/>
      <c r="Q3003" s="91"/>
      <c r="R3003" s="91"/>
    </row>
    <row r="3004" spans="2:18" s="92" customFormat="1" ht="15" customHeight="1" x14ac:dyDescent="0.25">
      <c r="B3004" s="173"/>
      <c r="C3004" s="174"/>
      <c r="D3004" s="175"/>
      <c r="E3004" s="176"/>
      <c r="F3004" s="176"/>
      <c r="G3004" s="23"/>
      <c r="H3004" s="23"/>
      <c r="I3004" s="23"/>
      <c r="J3004" s="23"/>
      <c r="K3004" s="91"/>
      <c r="L3004" s="91"/>
      <c r="M3004" s="91"/>
      <c r="N3004" s="91"/>
      <c r="O3004" s="91"/>
      <c r="P3004" s="91"/>
      <c r="Q3004" s="91"/>
      <c r="R3004" s="91"/>
    </row>
    <row r="3005" spans="2:18" s="92" customFormat="1" ht="15" customHeight="1" x14ac:dyDescent="0.25">
      <c r="B3005" s="173"/>
      <c r="C3005" s="174"/>
      <c r="D3005" s="175"/>
      <c r="E3005" s="176"/>
      <c r="F3005" s="176"/>
      <c r="G3005" s="23"/>
      <c r="H3005" s="23"/>
      <c r="I3005" s="23"/>
      <c r="J3005" s="23"/>
      <c r="K3005" s="91"/>
      <c r="L3005" s="91"/>
      <c r="M3005" s="91"/>
      <c r="N3005" s="91"/>
      <c r="O3005" s="91"/>
      <c r="P3005" s="91"/>
      <c r="Q3005" s="91"/>
      <c r="R3005" s="91"/>
    </row>
    <row r="3006" spans="2:18" s="92" customFormat="1" ht="15" customHeight="1" x14ac:dyDescent="0.25">
      <c r="B3006" s="173"/>
      <c r="C3006" s="174"/>
      <c r="D3006" s="175"/>
      <c r="E3006" s="176"/>
      <c r="F3006" s="176"/>
      <c r="G3006" s="23"/>
      <c r="H3006" s="23"/>
      <c r="I3006" s="23"/>
      <c r="J3006" s="23"/>
      <c r="K3006" s="91"/>
      <c r="L3006" s="91"/>
      <c r="M3006" s="91"/>
      <c r="N3006" s="91"/>
      <c r="O3006" s="91"/>
      <c r="P3006" s="91"/>
      <c r="Q3006" s="91"/>
      <c r="R3006" s="91"/>
    </row>
    <row r="3007" spans="2:18" s="92" customFormat="1" ht="15" customHeight="1" x14ac:dyDescent="0.25">
      <c r="B3007" s="173"/>
      <c r="C3007" s="174"/>
      <c r="D3007" s="175"/>
      <c r="E3007" s="176"/>
      <c r="F3007" s="176"/>
      <c r="G3007" s="23"/>
      <c r="H3007" s="23"/>
      <c r="I3007" s="23"/>
      <c r="J3007" s="23"/>
      <c r="K3007" s="91"/>
      <c r="L3007" s="91"/>
      <c r="M3007" s="91"/>
      <c r="N3007" s="91"/>
      <c r="O3007" s="91"/>
      <c r="P3007" s="91"/>
      <c r="Q3007" s="91"/>
      <c r="R3007" s="91"/>
    </row>
    <row r="3008" spans="2:18" s="92" customFormat="1" ht="15" customHeight="1" x14ac:dyDescent="0.25">
      <c r="B3008" s="173"/>
      <c r="C3008" s="174"/>
      <c r="D3008" s="175"/>
      <c r="E3008" s="176"/>
      <c r="F3008" s="176"/>
      <c r="G3008" s="23"/>
      <c r="H3008" s="23"/>
      <c r="I3008" s="23"/>
      <c r="J3008" s="23"/>
      <c r="K3008" s="91"/>
      <c r="L3008" s="91"/>
      <c r="M3008" s="91"/>
      <c r="N3008" s="91"/>
      <c r="O3008" s="91"/>
      <c r="P3008" s="91"/>
      <c r="Q3008" s="91"/>
      <c r="R3008" s="91"/>
    </row>
    <row r="3009" spans="2:18" s="92" customFormat="1" ht="15" customHeight="1" x14ac:dyDescent="0.25">
      <c r="B3009" s="173"/>
      <c r="C3009" s="174"/>
      <c r="D3009" s="175"/>
      <c r="E3009" s="176"/>
      <c r="F3009" s="176"/>
      <c r="G3009" s="23"/>
      <c r="H3009" s="23"/>
      <c r="I3009" s="23"/>
      <c r="J3009" s="23"/>
      <c r="K3009" s="91"/>
      <c r="L3009" s="91"/>
      <c r="M3009" s="91"/>
      <c r="N3009" s="91"/>
      <c r="O3009" s="91"/>
      <c r="P3009" s="91"/>
      <c r="Q3009" s="91"/>
      <c r="R3009" s="91"/>
    </row>
    <row r="3010" spans="2:18" s="92" customFormat="1" ht="15" customHeight="1" x14ac:dyDescent="0.25">
      <c r="B3010" s="173"/>
      <c r="C3010" s="174"/>
      <c r="D3010" s="175"/>
      <c r="E3010" s="176"/>
      <c r="F3010" s="176"/>
      <c r="G3010" s="23"/>
      <c r="H3010" s="23"/>
      <c r="I3010" s="23"/>
      <c r="J3010" s="23"/>
      <c r="K3010" s="91"/>
      <c r="L3010" s="91"/>
      <c r="M3010" s="91"/>
      <c r="N3010" s="91"/>
      <c r="O3010" s="91"/>
      <c r="P3010" s="91"/>
      <c r="Q3010" s="91"/>
      <c r="R3010" s="91"/>
    </row>
    <row r="3011" spans="2:18" s="92" customFormat="1" ht="15" customHeight="1" x14ac:dyDescent="0.25">
      <c r="B3011" s="173"/>
      <c r="C3011" s="174"/>
      <c r="D3011" s="175"/>
      <c r="E3011" s="176"/>
      <c r="F3011" s="176"/>
      <c r="G3011" s="23"/>
      <c r="H3011" s="23"/>
      <c r="I3011" s="23"/>
      <c r="J3011" s="23"/>
      <c r="K3011" s="91"/>
      <c r="L3011" s="91"/>
      <c r="M3011" s="91"/>
      <c r="N3011" s="91"/>
      <c r="O3011" s="91"/>
      <c r="P3011" s="91"/>
      <c r="Q3011" s="91"/>
      <c r="R3011" s="91"/>
    </row>
    <row r="3012" spans="2:18" s="92" customFormat="1" ht="15" customHeight="1" x14ac:dyDescent="0.25">
      <c r="B3012" s="173"/>
      <c r="C3012" s="174"/>
      <c r="D3012" s="175"/>
      <c r="E3012" s="176"/>
      <c r="F3012" s="176"/>
      <c r="G3012" s="23"/>
      <c r="H3012" s="23"/>
      <c r="I3012" s="23"/>
      <c r="J3012" s="23"/>
      <c r="K3012" s="91"/>
      <c r="L3012" s="91"/>
      <c r="M3012" s="91"/>
      <c r="N3012" s="91"/>
      <c r="O3012" s="91"/>
      <c r="P3012" s="91"/>
      <c r="Q3012" s="91"/>
      <c r="R3012" s="91"/>
    </row>
    <row r="3013" spans="2:18" s="92" customFormat="1" ht="15" customHeight="1" x14ac:dyDescent="0.25">
      <c r="B3013" s="173"/>
      <c r="C3013" s="174"/>
      <c r="D3013" s="175"/>
      <c r="E3013" s="176"/>
      <c r="F3013" s="176"/>
      <c r="G3013" s="23"/>
      <c r="H3013" s="23"/>
      <c r="I3013" s="23"/>
      <c r="J3013" s="23"/>
      <c r="K3013" s="91"/>
      <c r="L3013" s="91"/>
      <c r="M3013" s="91"/>
      <c r="N3013" s="91"/>
      <c r="O3013" s="91"/>
      <c r="P3013" s="91"/>
      <c r="Q3013" s="91"/>
      <c r="R3013" s="91"/>
    </row>
    <row r="3014" spans="2:18" s="92" customFormat="1" ht="15" customHeight="1" x14ac:dyDescent="0.25">
      <c r="B3014" s="173"/>
      <c r="C3014" s="174"/>
      <c r="D3014" s="175"/>
      <c r="E3014" s="176"/>
      <c r="F3014" s="176"/>
      <c r="G3014" s="23"/>
      <c r="H3014" s="23"/>
      <c r="I3014" s="23"/>
      <c r="J3014" s="23"/>
      <c r="K3014" s="91"/>
      <c r="L3014" s="91"/>
      <c r="M3014" s="91"/>
      <c r="N3014" s="91"/>
      <c r="O3014" s="91"/>
      <c r="P3014" s="91"/>
      <c r="Q3014" s="91"/>
      <c r="R3014" s="91"/>
    </row>
    <row r="3015" spans="2:18" s="92" customFormat="1" ht="15" customHeight="1" x14ac:dyDescent="0.25">
      <c r="B3015" s="173"/>
      <c r="C3015" s="174"/>
      <c r="D3015" s="175"/>
      <c r="E3015" s="176"/>
      <c r="F3015" s="176"/>
      <c r="G3015" s="23"/>
      <c r="H3015" s="23"/>
      <c r="I3015" s="23"/>
      <c r="J3015" s="23"/>
      <c r="K3015" s="91"/>
      <c r="L3015" s="91"/>
      <c r="M3015" s="91"/>
      <c r="N3015" s="91"/>
      <c r="O3015" s="91"/>
      <c r="P3015" s="91"/>
      <c r="Q3015" s="91"/>
      <c r="R3015" s="91"/>
    </row>
    <row r="3016" spans="2:18" s="92" customFormat="1" ht="15" customHeight="1" x14ac:dyDescent="0.25">
      <c r="B3016" s="173"/>
      <c r="C3016" s="174"/>
      <c r="D3016" s="175"/>
      <c r="E3016" s="176"/>
      <c r="F3016" s="176"/>
      <c r="G3016" s="23"/>
      <c r="H3016" s="23"/>
      <c r="I3016" s="23"/>
      <c r="J3016" s="23"/>
      <c r="K3016" s="91"/>
      <c r="L3016" s="91"/>
      <c r="M3016" s="91"/>
      <c r="N3016" s="91"/>
      <c r="O3016" s="91"/>
      <c r="P3016" s="91"/>
      <c r="Q3016" s="91"/>
      <c r="R3016" s="91"/>
    </row>
    <row r="3017" spans="2:18" s="92" customFormat="1" ht="15" customHeight="1" x14ac:dyDescent="0.25">
      <c r="B3017" s="173"/>
      <c r="C3017" s="174"/>
      <c r="D3017" s="175"/>
      <c r="E3017" s="176"/>
      <c r="F3017" s="176"/>
      <c r="G3017" s="23"/>
      <c r="H3017" s="23"/>
      <c r="I3017" s="23"/>
      <c r="J3017" s="23"/>
      <c r="K3017" s="91"/>
      <c r="L3017" s="91"/>
      <c r="M3017" s="91"/>
      <c r="N3017" s="91"/>
      <c r="O3017" s="91"/>
      <c r="P3017" s="91"/>
      <c r="Q3017" s="91"/>
      <c r="R3017" s="91"/>
    </row>
    <row r="3018" spans="2:18" s="92" customFormat="1" ht="15" customHeight="1" x14ac:dyDescent="0.25">
      <c r="B3018" s="173"/>
      <c r="C3018" s="174"/>
      <c r="D3018" s="175"/>
      <c r="E3018" s="176"/>
      <c r="F3018" s="176"/>
      <c r="G3018" s="23"/>
      <c r="H3018" s="23"/>
      <c r="I3018" s="23"/>
      <c r="J3018" s="23"/>
      <c r="K3018" s="91"/>
      <c r="L3018" s="91"/>
      <c r="M3018" s="91"/>
      <c r="N3018" s="91"/>
      <c r="O3018" s="91"/>
      <c r="P3018" s="91"/>
      <c r="Q3018" s="91"/>
      <c r="R3018" s="91"/>
    </row>
    <row r="3019" spans="2:18" s="92" customFormat="1" ht="15" customHeight="1" x14ac:dyDescent="0.25">
      <c r="B3019" s="173"/>
      <c r="C3019" s="174"/>
      <c r="D3019" s="175"/>
      <c r="E3019" s="176"/>
      <c r="F3019" s="176"/>
      <c r="G3019" s="23"/>
      <c r="H3019" s="23"/>
      <c r="I3019" s="23"/>
      <c r="J3019" s="23"/>
      <c r="K3019" s="91"/>
      <c r="L3019" s="91"/>
      <c r="M3019" s="91"/>
      <c r="N3019" s="91"/>
      <c r="O3019" s="91"/>
      <c r="P3019" s="91"/>
      <c r="Q3019" s="91"/>
      <c r="R3019" s="91"/>
    </row>
    <row r="3020" spans="2:18" s="92" customFormat="1" ht="15" customHeight="1" x14ac:dyDescent="0.25">
      <c r="B3020" s="173"/>
      <c r="C3020" s="174"/>
      <c r="D3020" s="175"/>
      <c r="E3020" s="176"/>
      <c r="F3020" s="176"/>
      <c r="G3020" s="23"/>
      <c r="H3020" s="23"/>
      <c r="I3020" s="23"/>
      <c r="J3020" s="23"/>
      <c r="K3020" s="91"/>
      <c r="L3020" s="91"/>
      <c r="M3020" s="91"/>
      <c r="N3020" s="91"/>
      <c r="O3020" s="91"/>
      <c r="P3020" s="91"/>
      <c r="Q3020" s="91"/>
      <c r="R3020" s="91"/>
    </row>
    <row r="3021" spans="2:18" s="92" customFormat="1" ht="15" customHeight="1" x14ac:dyDescent="0.25">
      <c r="B3021" s="173"/>
      <c r="C3021" s="174"/>
      <c r="D3021" s="175"/>
      <c r="E3021" s="176"/>
      <c r="F3021" s="176"/>
      <c r="G3021" s="23"/>
      <c r="H3021" s="23"/>
      <c r="I3021" s="23"/>
      <c r="J3021" s="23"/>
      <c r="K3021" s="91"/>
      <c r="L3021" s="91"/>
      <c r="M3021" s="91"/>
      <c r="N3021" s="91"/>
      <c r="O3021" s="91"/>
      <c r="P3021" s="91"/>
      <c r="Q3021" s="91"/>
      <c r="R3021" s="91"/>
    </row>
    <row r="3022" spans="2:18" s="92" customFormat="1" ht="15" customHeight="1" x14ac:dyDescent="0.25">
      <c r="B3022" s="173"/>
      <c r="C3022" s="174"/>
      <c r="D3022" s="175"/>
      <c r="E3022" s="176"/>
      <c r="F3022" s="176"/>
      <c r="G3022" s="23"/>
      <c r="H3022" s="23"/>
      <c r="I3022" s="23"/>
      <c r="J3022" s="23"/>
      <c r="K3022" s="91"/>
      <c r="L3022" s="91"/>
      <c r="M3022" s="91"/>
      <c r="N3022" s="91"/>
      <c r="O3022" s="91"/>
      <c r="P3022" s="91"/>
      <c r="Q3022" s="91"/>
      <c r="R3022" s="91"/>
    </row>
    <row r="3023" spans="2:18" s="92" customFormat="1" ht="15" customHeight="1" x14ac:dyDescent="0.25">
      <c r="B3023" s="173"/>
      <c r="C3023" s="174"/>
      <c r="D3023" s="175"/>
      <c r="E3023" s="176"/>
      <c r="F3023" s="176"/>
      <c r="G3023" s="23"/>
      <c r="H3023" s="23"/>
      <c r="I3023" s="23"/>
      <c r="J3023" s="23"/>
      <c r="K3023" s="91"/>
      <c r="L3023" s="91"/>
      <c r="M3023" s="91"/>
      <c r="N3023" s="91"/>
      <c r="O3023" s="91"/>
      <c r="P3023" s="91"/>
      <c r="Q3023" s="91"/>
      <c r="R3023" s="91"/>
    </row>
    <row r="3024" spans="2:18" s="92" customFormat="1" ht="15" customHeight="1" x14ac:dyDescent="0.25">
      <c r="B3024" s="173"/>
      <c r="C3024" s="174"/>
      <c r="D3024" s="175"/>
      <c r="E3024" s="176"/>
      <c r="F3024" s="176"/>
      <c r="G3024" s="23"/>
      <c r="H3024" s="23"/>
      <c r="I3024" s="23"/>
      <c r="J3024" s="23"/>
      <c r="K3024" s="91"/>
      <c r="L3024" s="91"/>
      <c r="M3024" s="91"/>
      <c r="N3024" s="91"/>
      <c r="O3024" s="91"/>
      <c r="P3024" s="91"/>
      <c r="Q3024" s="91"/>
      <c r="R3024" s="91"/>
    </row>
    <row r="3025" spans="2:18" s="92" customFormat="1" ht="15" customHeight="1" x14ac:dyDescent="0.25">
      <c r="B3025" s="173"/>
      <c r="C3025" s="174"/>
      <c r="D3025" s="175"/>
      <c r="E3025" s="176"/>
      <c r="F3025" s="176"/>
      <c r="G3025" s="23"/>
      <c r="H3025" s="23"/>
      <c r="I3025" s="23"/>
      <c r="J3025" s="23"/>
      <c r="K3025" s="91"/>
      <c r="L3025" s="91"/>
      <c r="M3025" s="91"/>
      <c r="N3025" s="91"/>
      <c r="O3025" s="91"/>
      <c r="P3025" s="91"/>
      <c r="Q3025" s="91"/>
      <c r="R3025" s="91"/>
    </row>
    <row r="3026" spans="2:18" s="92" customFormat="1" ht="15" customHeight="1" x14ac:dyDescent="0.25">
      <c r="B3026" s="173"/>
      <c r="C3026" s="174"/>
      <c r="D3026" s="175"/>
      <c r="E3026" s="176"/>
      <c r="F3026" s="176"/>
      <c r="G3026" s="23"/>
      <c r="H3026" s="23"/>
      <c r="I3026" s="23"/>
      <c r="J3026" s="23"/>
      <c r="K3026" s="91"/>
      <c r="L3026" s="91"/>
      <c r="M3026" s="91"/>
      <c r="N3026" s="91"/>
      <c r="O3026" s="91"/>
      <c r="P3026" s="91"/>
      <c r="Q3026" s="91"/>
      <c r="R3026" s="91"/>
    </row>
    <row r="3027" spans="2:18" s="92" customFormat="1" ht="15" customHeight="1" x14ac:dyDescent="0.25">
      <c r="B3027" s="173"/>
      <c r="C3027" s="174"/>
      <c r="D3027" s="175"/>
      <c r="E3027" s="176"/>
      <c r="F3027" s="176"/>
      <c r="G3027" s="23"/>
      <c r="H3027" s="23"/>
      <c r="I3027" s="23"/>
      <c r="J3027" s="23"/>
      <c r="K3027" s="91"/>
      <c r="L3027" s="91"/>
      <c r="M3027" s="91"/>
      <c r="N3027" s="91"/>
      <c r="O3027" s="91"/>
      <c r="P3027" s="91"/>
      <c r="Q3027" s="91"/>
      <c r="R3027" s="91"/>
    </row>
    <row r="3028" spans="2:18" s="92" customFormat="1" ht="15" customHeight="1" x14ac:dyDescent="0.25">
      <c r="B3028" s="173"/>
      <c r="C3028" s="174"/>
      <c r="D3028" s="175"/>
      <c r="E3028" s="176"/>
      <c r="F3028" s="176"/>
      <c r="G3028" s="23"/>
      <c r="H3028" s="23"/>
      <c r="I3028" s="23"/>
      <c r="J3028" s="23"/>
      <c r="K3028" s="91"/>
      <c r="L3028" s="91"/>
      <c r="M3028" s="91"/>
      <c r="N3028" s="91"/>
      <c r="O3028" s="91"/>
      <c r="P3028" s="91"/>
      <c r="Q3028" s="91"/>
      <c r="R3028" s="91"/>
    </row>
    <row r="3029" spans="2:18" s="92" customFormat="1" ht="15" customHeight="1" x14ac:dyDescent="0.25">
      <c r="B3029" s="173"/>
      <c r="C3029" s="174"/>
      <c r="D3029" s="175"/>
      <c r="E3029" s="176"/>
      <c r="F3029" s="176"/>
      <c r="G3029" s="23"/>
      <c r="H3029" s="23"/>
      <c r="I3029" s="23"/>
      <c r="J3029" s="23"/>
      <c r="K3029" s="91"/>
      <c r="L3029" s="91"/>
      <c r="M3029" s="91"/>
      <c r="N3029" s="91"/>
      <c r="O3029" s="91"/>
      <c r="P3029" s="91"/>
      <c r="Q3029" s="91"/>
      <c r="R3029" s="91"/>
    </row>
    <row r="3030" spans="2:18" s="92" customFormat="1" ht="15" customHeight="1" x14ac:dyDescent="0.25">
      <c r="B3030" s="173"/>
      <c r="C3030" s="174"/>
      <c r="D3030" s="175"/>
      <c r="E3030" s="176"/>
      <c r="F3030" s="176"/>
      <c r="G3030" s="23"/>
      <c r="H3030" s="23"/>
      <c r="I3030" s="23"/>
      <c r="J3030" s="23"/>
      <c r="K3030" s="91"/>
      <c r="L3030" s="91"/>
      <c r="M3030" s="91"/>
      <c r="N3030" s="91"/>
      <c r="O3030" s="91"/>
      <c r="P3030" s="91"/>
      <c r="Q3030" s="91"/>
      <c r="R3030" s="91"/>
    </row>
    <row r="3031" spans="2:18" s="92" customFormat="1" ht="15" customHeight="1" x14ac:dyDescent="0.25">
      <c r="B3031" s="173"/>
      <c r="C3031" s="174"/>
      <c r="D3031" s="175"/>
      <c r="E3031" s="176"/>
      <c r="F3031" s="176"/>
      <c r="G3031" s="23"/>
      <c r="H3031" s="23"/>
      <c r="I3031" s="23"/>
      <c r="J3031" s="23"/>
      <c r="K3031" s="91"/>
      <c r="L3031" s="91"/>
      <c r="M3031" s="91"/>
      <c r="N3031" s="91"/>
      <c r="O3031" s="91"/>
      <c r="P3031" s="91"/>
      <c r="Q3031" s="91"/>
      <c r="R3031" s="91"/>
    </row>
    <row r="3032" spans="2:18" s="92" customFormat="1" ht="15" customHeight="1" x14ac:dyDescent="0.25">
      <c r="B3032" s="173"/>
      <c r="C3032" s="174"/>
      <c r="D3032" s="175"/>
      <c r="E3032" s="176"/>
      <c r="F3032" s="176"/>
      <c r="G3032" s="23"/>
      <c r="H3032" s="23"/>
      <c r="I3032" s="23"/>
      <c r="J3032" s="23"/>
      <c r="K3032" s="91"/>
      <c r="L3032" s="91"/>
      <c r="M3032" s="91"/>
      <c r="N3032" s="91"/>
      <c r="O3032" s="91"/>
      <c r="P3032" s="91"/>
      <c r="Q3032" s="91"/>
      <c r="R3032" s="91"/>
    </row>
    <row r="3033" spans="2:18" s="92" customFormat="1" ht="15" customHeight="1" x14ac:dyDescent="0.25">
      <c r="B3033" s="173"/>
      <c r="C3033" s="174"/>
      <c r="D3033" s="175"/>
      <c r="E3033" s="176"/>
      <c r="F3033" s="176"/>
      <c r="G3033" s="23"/>
      <c r="H3033" s="23"/>
      <c r="I3033" s="23"/>
      <c r="J3033" s="23"/>
      <c r="K3033" s="91"/>
      <c r="L3033" s="91"/>
      <c r="M3033" s="91"/>
      <c r="N3033" s="91"/>
      <c r="O3033" s="91"/>
      <c r="P3033" s="91"/>
      <c r="Q3033" s="91"/>
      <c r="R3033" s="91"/>
    </row>
    <row r="3034" spans="2:18" s="92" customFormat="1" ht="15" customHeight="1" x14ac:dyDescent="0.25">
      <c r="B3034" s="173"/>
      <c r="C3034" s="174"/>
      <c r="D3034" s="175"/>
      <c r="E3034" s="176"/>
      <c r="F3034" s="176"/>
      <c r="G3034" s="23"/>
      <c r="H3034" s="23"/>
      <c r="I3034" s="23"/>
      <c r="J3034" s="23"/>
      <c r="K3034" s="91"/>
      <c r="L3034" s="91"/>
      <c r="M3034" s="91"/>
      <c r="N3034" s="91"/>
      <c r="O3034" s="91"/>
      <c r="P3034" s="91"/>
      <c r="Q3034" s="91"/>
      <c r="R3034" s="91"/>
    </row>
    <row r="3035" spans="2:18" s="92" customFormat="1" ht="15" customHeight="1" x14ac:dyDescent="0.25">
      <c r="B3035" s="173"/>
      <c r="C3035" s="174"/>
      <c r="D3035" s="175"/>
      <c r="E3035" s="176"/>
      <c r="F3035" s="176"/>
      <c r="G3035" s="23"/>
      <c r="H3035" s="23"/>
      <c r="I3035" s="23"/>
      <c r="J3035" s="23"/>
      <c r="K3035" s="91"/>
      <c r="L3035" s="91"/>
      <c r="M3035" s="91"/>
      <c r="N3035" s="91"/>
      <c r="O3035" s="91"/>
      <c r="P3035" s="91"/>
      <c r="Q3035" s="91"/>
      <c r="R3035" s="91"/>
    </row>
    <row r="3036" spans="2:18" s="92" customFormat="1" ht="15" customHeight="1" x14ac:dyDescent="0.25">
      <c r="B3036" s="173"/>
      <c r="C3036" s="174"/>
      <c r="D3036" s="175"/>
      <c r="E3036" s="176"/>
      <c r="F3036" s="176"/>
      <c r="G3036" s="23"/>
      <c r="H3036" s="23"/>
      <c r="I3036" s="23"/>
      <c r="J3036" s="23"/>
      <c r="K3036" s="91"/>
      <c r="L3036" s="91"/>
      <c r="M3036" s="91"/>
      <c r="N3036" s="91"/>
      <c r="O3036" s="91"/>
      <c r="P3036" s="91"/>
      <c r="Q3036" s="91"/>
      <c r="R3036" s="91"/>
    </row>
    <row r="3037" spans="2:18" s="92" customFormat="1" ht="15" customHeight="1" x14ac:dyDescent="0.25">
      <c r="B3037" s="173"/>
      <c r="C3037" s="174"/>
      <c r="D3037" s="175"/>
      <c r="E3037" s="176"/>
      <c r="F3037" s="176"/>
      <c r="G3037" s="23"/>
      <c r="H3037" s="23"/>
      <c r="I3037" s="23"/>
      <c r="J3037" s="23"/>
      <c r="K3037" s="91"/>
      <c r="L3037" s="91"/>
      <c r="M3037" s="91"/>
      <c r="N3037" s="91"/>
      <c r="O3037" s="91"/>
      <c r="P3037" s="91"/>
      <c r="Q3037" s="91"/>
      <c r="R3037" s="91"/>
    </row>
    <row r="3038" spans="2:18" s="92" customFormat="1" ht="15" customHeight="1" x14ac:dyDescent="0.25">
      <c r="B3038" s="173"/>
      <c r="C3038" s="174"/>
      <c r="D3038" s="175"/>
      <c r="E3038" s="176"/>
      <c r="F3038" s="176"/>
      <c r="G3038" s="23"/>
      <c r="H3038" s="23"/>
      <c r="I3038" s="23"/>
      <c r="J3038" s="23"/>
      <c r="K3038" s="91"/>
      <c r="L3038" s="91"/>
      <c r="M3038" s="91"/>
      <c r="N3038" s="91"/>
      <c r="O3038" s="91"/>
      <c r="P3038" s="91"/>
      <c r="Q3038" s="91"/>
      <c r="R3038" s="91"/>
    </row>
    <row r="3039" spans="2:18" s="92" customFormat="1" ht="15" customHeight="1" x14ac:dyDescent="0.25">
      <c r="B3039" s="173"/>
      <c r="C3039" s="174"/>
      <c r="D3039" s="175"/>
      <c r="E3039" s="176"/>
      <c r="F3039" s="176"/>
      <c r="G3039" s="23"/>
      <c r="H3039" s="23"/>
      <c r="I3039" s="23"/>
      <c r="J3039" s="23"/>
      <c r="K3039" s="91"/>
      <c r="L3039" s="91"/>
      <c r="M3039" s="91"/>
      <c r="N3039" s="91"/>
      <c r="O3039" s="91"/>
      <c r="P3039" s="91"/>
      <c r="Q3039" s="91"/>
      <c r="R3039" s="91"/>
    </row>
    <row r="3040" spans="2:18" s="92" customFormat="1" ht="15" customHeight="1" x14ac:dyDescent="0.25">
      <c r="B3040" s="173"/>
      <c r="C3040" s="174"/>
      <c r="D3040" s="175"/>
      <c r="E3040" s="176"/>
      <c r="F3040" s="176"/>
      <c r="G3040" s="23"/>
      <c r="H3040" s="23"/>
      <c r="I3040" s="23"/>
      <c r="J3040" s="23"/>
      <c r="K3040" s="91"/>
      <c r="L3040" s="91"/>
      <c r="M3040" s="91"/>
      <c r="N3040" s="91"/>
      <c r="O3040" s="91"/>
      <c r="P3040" s="91"/>
      <c r="Q3040" s="91"/>
      <c r="R3040" s="91"/>
    </row>
    <row r="3041" spans="2:18" s="92" customFormat="1" ht="15" customHeight="1" x14ac:dyDescent="0.25">
      <c r="B3041" s="173"/>
      <c r="C3041" s="174"/>
      <c r="D3041" s="175"/>
      <c r="E3041" s="176"/>
      <c r="F3041" s="176"/>
      <c r="G3041" s="23"/>
      <c r="H3041" s="23"/>
      <c r="I3041" s="23"/>
      <c r="J3041" s="23"/>
      <c r="K3041" s="91"/>
      <c r="L3041" s="91"/>
      <c r="M3041" s="91"/>
      <c r="N3041" s="91"/>
      <c r="O3041" s="91"/>
      <c r="P3041" s="91"/>
      <c r="Q3041" s="91"/>
      <c r="R3041" s="91"/>
    </row>
    <row r="3042" spans="2:18" s="92" customFormat="1" ht="15" customHeight="1" x14ac:dyDescent="0.25">
      <c r="B3042" s="173"/>
      <c r="C3042" s="174"/>
      <c r="D3042" s="175"/>
      <c r="E3042" s="176"/>
      <c r="F3042" s="176"/>
      <c r="G3042" s="23"/>
      <c r="H3042" s="23"/>
      <c r="I3042" s="23"/>
      <c r="J3042" s="23"/>
      <c r="K3042" s="91"/>
      <c r="L3042" s="91"/>
      <c r="M3042" s="91"/>
      <c r="N3042" s="91"/>
      <c r="O3042" s="91"/>
      <c r="P3042" s="91"/>
      <c r="Q3042" s="91"/>
      <c r="R3042" s="91"/>
    </row>
    <row r="3043" spans="2:18" s="92" customFormat="1" ht="15" customHeight="1" x14ac:dyDescent="0.25">
      <c r="B3043" s="173"/>
      <c r="C3043" s="174"/>
      <c r="D3043" s="175"/>
      <c r="E3043" s="176"/>
      <c r="F3043" s="176"/>
      <c r="G3043" s="23"/>
      <c r="H3043" s="23"/>
      <c r="I3043" s="23"/>
      <c r="J3043" s="23"/>
      <c r="K3043" s="91"/>
      <c r="L3043" s="91"/>
      <c r="M3043" s="91"/>
      <c r="N3043" s="91"/>
      <c r="O3043" s="91"/>
      <c r="P3043" s="91"/>
      <c r="Q3043" s="91"/>
      <c r="R3043" s="91"/>
    </row>
    <row r="3044" spans="2:18" s="92" customFormat="1" ht="15" customHeight="1" x14ac:dyDescent="0.25">
      <c r="B3044" s="173"/>
      <c r="C3044" s="174"/>
      <c r="D3044" s="175"/>
      <c r="E3044" s="176"/>
      <c r="F3044" s="176"/>
      <c r="G3044" s="23"/>
      <c r="H3044" s="23"/>
      <c r="I3044" s="23"/>
      <c r="J3044" s="23"/>
      <c r="K3044" s="91"/>
      <c r="L3044" s="91"/>
      <c r="M3044" s="91"/>
      <c r="N3044" s="91"/>
      <c r="O3044" s="91"/>
      <c r="P3044" s="91"/>
      <c r="Q3044" s="91"/>
      <c r="R3044" s="91"/>
    </row>
    <row r="3045" spans="2:18" s="92" customFormat="1" ht="15" customHeight="1" x14ac:dyDescent="0.25">
      <c r="B3045" s="173"/>
      <c r="C3045" s="174"/>
      <c r="D3045" s="175"/>
      <c r="E3045" s="176"/>
      <c r="F3045" s="176"/>
      <c r="G3045" s="23"/>
      <c r="H3045" s="23"/>
      <c r="I3045" s="23"/>
      <c r="J3045" s="23"/>
      <c r="K3045" s="91"/>
      <c r="L3045" s="91"/>
      <c r="M3045" s="91"/>
      <c r="N3045" s="91"/>
      <c r="O3045" s="91"/>
      <c r="P3045" s="91"/>
      <c r="Q3045" s="91"/>
      <c r="R3045" s="91"/>
    </row>
    <row r="3046" spans="2:18" s="92" customFormat="1" ht="15" customHeight="1" x14ac:dyDescent="0.25">
      <c r="B3046" s="173"/>
      <c r="C3046" s="174"/>
      <c r="D3046" s="175"/>
      <c r="E3046" s="176"/>
      <c r="F3046" s="176"/>
      <c r="G3046" s="23"/>
      <c r="H3046" s="23"/>
      <c r="I3046" s="23"/>
      <c r="J3046" s="23"/>
      <c r="K3046" s="91"/>
      <c r="L3046" s="91"/>
      <c r="M3046" s="91"/>
      <c r="N3046" s="91"/>
      <c r="O3046" s="91"/>
      <c r="P3046" s="91"/>
      <c r="Q3046" s="91"/>
      <c r="R3046" s="91"/>
    </row>
    <row r="3047" spans="2:18" s="92" customFormat="1" ht="15" customHeight="1" x14ac:dyDescent="0.25">
      <c r="B3047" s="173"/>
      <c r="C3047" s="174"/>
      <c r="D3047" s="175"/>
      <c r="E3047" s="176"/>
      <c r="F3047" s="176"/>
      <c r="G3047" s="23"/>
      <c r="H3047" s="23"/>
      <c r="I3047" s="23"/>
      <c r="J3047" s="23"/>
      <c r="K3047" s="91"/>
      <c r="L3047" s="91"/>
      <c r="M3047" s="91"/>
      <c r="N3047" s="91"/>
      <c r="O3047" s="91"/>
      <c r="P3047" s="91"/>
      <c r="Q3047" s="91"/>
      <c r="R3047" s="91"/>
    </row>
    <row r="3048" spans="2:18" s="92" customFormat="1" ht="15" customHeight="1" x14ac:dyDescent="0.25">
      <c r="B3048" s="173"/>
      <c r="C3048" s="174"/>
      <c r="D3048" s="175"/>
      <c r="E3048" s="176"/>
      <c r="F3048" s="176"/>
      <c r="G3048" s="23"/>
      <c r="H3048" s="23"/>
      <c r="I3048" s="23"/>
      <c r="J3048" s="23"/>
      <c r="K3048" s="91"/>
      <c r="L3048" s="91"/>
      <c r="M3048" s="91"/>
      <c r="N3048" s="91"/>
      <c r="O3048" s="91"/>
      <c r="P3048" s="91"/>
      <c r="Q3048" s="91"/>
      <c r="R3048" s="91"/>
    </row>
    <row r="3049" spans="2:18" s="92" customFormat="1" ht="15" customHeight="1" x14ac:dyDescent="0.25">
      <c r="B3049" s="173"/>
      <c r="C3049" s="174"/>
      <c r="D3049" s="175"/>
      <c r="E3049" s="176"/>
      <c r="F3049" s="176"/>
      <c r="G3049" s="23"/>
      <c r="H3049" s="23"/>
      <c r="I3049" s="23"/>
      <c r="J3049" s="23"/>
      <c r="K3049" s="91"/>
      <c r="L3049" s="91"/>
      <c r="M3049" s="91"/>
      <c r="N3049" s="91"/>
      <c r="O3049" s="91"/>
      <c r="P3049" s="91"/>
      <c r="Q3049" s="91"/>
      <c r="R3049" s="91"/>
    </row>
    <row r="3050" spans="2:18" s="92" customFormat="1" ht="15" customHeight="1" x14ac:dyDescent="0.25">
      <c r="B3050" s="173"/>
      <c r="C3050" s="174"/>
      <c r="D3050" s="175"/>
      <c r="E3050" s="176"/>
      <c r="F3050" s="176"/>
      <c r="G3050" s="23"/>
      <c r="H3050" s="23"/>
      <c r="I3050" s="23"/>
      <c r="J3050" s="23"/>
      <c r="K3050" s="91"/>
      <c r="L3050" s="91"/>
      <c r="M3050" s="91"/>
      <c r="N3050" s="91"/>
      <c r="O3050" s="91"/>
      <c r="P3050" s="91"/>
      <c r="Q3050" s="91"/>
      <c r="R3050" s="91"/>
    </row>
    <row r="3051" spans="2:18" s="92" customFormat="1" ht="15" customHeight="1" x14ac:dyDescent="0.25">
      <c r="B3051" s="173"/>
      <c r="C3051" s="174"/>
      <c r="D3051" s="175"/>
      <c r="E3051" s="176"/>
      <c r="F3051" s="176"/>
      <c r="G3051" s="23"/>
      <c r="H3051" s="23"/>
      <c r="I3051" s="23"/>
      <c r="J3051" s="23"/>
      <c r="K3051" s="91"/>
      <c r="L3051" s="91"/>
      <c r="M3051" s="91"/>
      <c r="N3051" s="91"/>
      <c r="O3051" s="91"/>
      <c r="P3051" s="91"/>
      <c r="Q3051" s="91"/>
      <c r="R3051" s="91"/>
    </row>
    <row r="3052" spans="2:18" s="92" customFormat="1" ht="15" customHeight="1" x14ac:dyDescent="0.25">
      <c r="B3052" s="173"/>
      <c r="C3052" s="174"/>
      <c r="D3052" s="175"/>
      <c r="E3052" s="176"/>
      <c r="F3052" s="176"/>
      <c r="G3052" s="23"/>
      <c r="H3052" s="23"/>
      <c r="I3052" s="23"/>
      <c r="J3052" s="23"/>
      <c r="K3052" s="91"/>
      <c r="L3052" s="91"/>
      <c r="M3052" s="91"/>
      <c r="N3052" s="91"/>
      <c r="O3052" s="91"/>
      <c r="P3052" s="91"/>
      <c r="Q3052" s="91"/>
      <c r="R3052" s="91"/>
    </row>
    <row r="3053" spans="2:18" s="92" customFormat="1" ht="15" customHeight="1" x14ac:dyDescent="0.25">
      <c r="B3053" s="173"/>
      <c r="C3053" s="174"/>
      <c r="D3053" s="175"/>
      <c r="E3053" s="176"/>
      <c r="F3053" s="176"/>
      <c r="G3053" s="23"/>
      <c r="H3053" s="23"/>
      <c r="I3053" s="23"/>
      <c r="J3053" s="23"/>
      <c r="K3053" s="91"/>
      <c r="L3053" s="91"/>
      <c r="M3053" s="91"/>
      <c r="N3053" s="91"/>
      <c r="O3053" s="91"/>
      <c r="P3053" s="91"/>
      <c r="Q3053" s="91"/>
      <c r="R3053" s="91"/>
    </row>
    <row r="3054" spans="2:18" s="92" customFormat="1" ht="15" customHeight="1" x14ac:dyDescent="0.25">
      <c r="B3054" s="173"/>
      <c r="C3054" s="174"/>
      <c r="D3054" s="175"/>
      <c r="E3054" s="176"/>
      <c r="F3054" s="176"/>
      <c r="G3054" s="23"/>
      <c r="H3054" s="23"/>
      <c r="I3054" s="23"/>
      <c r="J3054" s="23"/>
      <c r="K3054" s="91"/>
      <c r="L3054" s="91"/>
      <c r="M3054" s="91"/>
      <c r="N3054" s="91"/>
      <c r="O3054" s="91"/>
      <c r="P3054" s="91"/>
      <c r="Q3054" s="91"/>
      <c r="R3054" s="91"/>
    </row>
    <row r="3055" spans="2:18" s="92" customFormat="1" ht="15" customHeight="1" x14ac:dyDescent="0.25">
      <c r="B3055" s="173"/>
      <c r="C3055" s="174"/>
      <c r="D3055" s="175"/>
      <c r="E3055" s="176"/>
      <c r="F3055" s="176"/>
      <c r="G3055" s="23"/>
      <c r="H3055" s="23"/>
      <c r="I3055" s="23"/>
      <c r="J3055" s="23"/>
      <c r="K3055" s="91"/>
      <c r="L3055" s="91"/>
      <c r="M3055" s="91"/>
      <c r="N3055" s="91"/>
      <c r="O3055" s="91"/>
      <c r="P3055" s="91"/>
      <c r="Q3055" s="91"/>
      <c r="R3055" s="91"/>
    </row>
    <row r="3056" spans="2:18" s="92" customFormat="1" ht="15" customHeight="1" x14ac:dyDescent="0.25">
      <c r="B3056" s="173"/>
      <c r="C3056" s="174"/>
      <c r="D3056" s="175"/>
      <c r="E3056" s="176"/>
      <c r="F3056" s="176"/>
      <c r="G3056" s="23"/>
      <c r="H3056" s="23"/>
      <c r="I3056" s="23"/>
      <c r="J3056" s="23"/>
      <c r="K3056" s="91"/>
      <c r="L3056" s="91"/>
      <c r="M3056" s="91"/>
      <c r="N3056" s="91"/>
      <c r="O3056" s="91"/>
      <c r="P3056" s="91"/>
      <c r="Q3056" s="91"/>
      <c r="R3056" s="91"/>
    </row>
    <row r="3057" spans="2:18" s="92" customFormat="1" ht="15" customHeight="1" x14ac:dyDescent="0.25">
      <c r="B3057" s="173"/>
      <c r="C3057" s="174"/>
      <c r="D3057" s="175"/>
      <c r="E3057" s="176"/>
      <c r="F3057" s="176"/>
      <c r="G3057" s="23"/>
      <c r="H3057" s="23"/>
      <c r="I3057" s="23"/>
      <c r="J3057" s="23"/>
      <c r="K3057" s="91"/>
      <c r="L3057" s="91"/>
      <c r="M3057" s="91"/>
      <c r="N3057" s="91"/>
      <c r="O3057" s="91"/>
      <c r="P3057" s="91"/>
      <c r="Q3057" s="91"/>
      <c r="R3057" s="91"/>
    </row>
    <row r="3058" spans="2:18" s="92" customFormat="1" ht="15" customHeight="1" x14ac:dyDescent="0.25">
      <c r="B3058" s="173"/>
      <c r="C3058" s="174"/>
      <c r="D3058" s="175"/>
      <c r="E3058" s="176"/>
      <c r="F3058" s="176"/>
      <c r="G3058" s="23"/>
      <c r="H3058" s="23"/>
      <c r="I3058" s="23"/>
      <c r="J3058" s="23"/>
      <c r="K3058" s="91"/>
      <c r="L3058" s="91"/>
      <c r="M3058" s="91"/>
      <c r="N3058" s="91"/>
      <c r="O3058" s="91"/>
      <c r="P3058" s="91"/>
      <c r="Q3058" s="91"/>
      <c r="R3058" s="91"/>
    </row>
    <row r="3059" spans="2:18" s="92" customFormat="1" ht="15" customHeight="1" x14ac:dyDescent="0.25">
      <c r="B3059" s="173"/>
      <c r="C3059" s="174"/>
      <c r="D3059" s="175"/>
      <c r="E3059" s="176"/>
      <c r="F3059" s="176"/>
      <c r="G3059" s="23"/>
      <c r="H3059" s="23"/>
      <c r="I3059" s="23"/>
      <c r="J3059" s="23"/>
      <c r="K3059" s="91"/>
      <c r="L3059" s="91"/>
      <c r="M3059" s="91"/>
      <c r="N3059" s="91"/>
      <c r="O3059" s="91"/>
      <c r="P3059" s="91"/>
      <c r="Q3059" s="91"/>
      <c r="R3059" s="91"/>
    </row>
    <row r="3060" spans="2:18" s="92" customFormat="1" ht="15" customHeight="1" x14ac:dyDescent="0.25">
      <c r="B3060" s="173"/>
      <c r="C3060" s="174"/>
      <c r="D3060" s="175"/>
      <c r="E3060" s="176"/>
      <c r="F3060" s="176"/>
      <c r="G3060" s="23"/>
      <c r="H3060" s="23"/>
      <c r="I3060" s="23"/>
      <c r="J3060" s="23"/>
      <c r="K3060" s="91"/>
      <c r="L3060" s="91"/>
      <c r="M3060" s="91"/>
      <c r="N3060" s="91"/>
      <c r="O3060" s="91"/>
      <c r="P3060" s="91"/>
      <c r="Q3060" s="91"/>
      <c r="R3060" s="91"/>
    </row>
    <row r="3061" spans="2:18" s="92" customFormat="1" ht="15" customHeight="1" x14ac:dyDescent="0.25">
      <c r="B3061" s="173"/>
      <c r="C3061" s="174"/>
      <c r="D3061" s="175"/>
      <c r="E3061" s="176"/>
      <c r="F3061" s="176"/>
      <c r="G3061" s="23"/>
      <c r="H3061" s="23"/>
      <c r="I3061" s="23"/>
      <c r="J3061" s="23"/>
      <c r="K3061" s="91"/>
      <c r="L3061" s="91"/>
      <c r="M3061" s="91"/>
      <c r="N3061" s="91"/>
      <c r="O3061" s="91"/>
      <c r="P3061" s="91"/>
      <c r="Q3061" s="91"/>
      <c r="R3061" s="91"/>
    </row>
    <row r="3062" spans="2:18" s="92" customFormat="1" ht="15" customHeight="1" x14ac:dyDescent="0.25">
      <c r="B3062" s="173"/>
      <c r="C3062" s="174"/>
      <c r="D3062" s="175"/>
      <c r="E3062" s="176"/>
      <c r="F3062" s="176"/>
      <c r="G3062" s="23"/>
      <c r="H3062" s="23"/>
      <c r="I3062" s="23"/>
      <c r="J3062" s="23"/>
      <c r="K3062" s="91"/>
      <c r="L3062" s="91"/>
      <c r="M3062" s="91"/>
      <c r="N3062" s="91"/>
      <c r="O3062" s="91"/>
      <c r="P3062" s="91"/>
      <c r="Q3062" s="91"/>
      <c r="R3062" s="91"/>
    </row>
    <row r="3063" spans="2:18" s="92" customFormat="1" ht="15" customHeight="1" x14ac:dyDescent="0.25">
      <c r="B3063" s="173"/>
      <c r="C3063" s="174"/>
      <c r="D3063" s="175"/>
      <c r="E3063" s="176"/>
      <c r="F3063" s="176"/>
      <c r="G3063" s="23"/>
      <c r="H3063" s="23"/>
      <c r="I3063" s="23"/>
      <c r="J3063" s="23"/>
      <c r="K3063" s="91"/>
      <c r="L3063" s="91"/>
      <c r="M3063" s="91"/>
      <c r="N3063" s="91"/>
      <c r="O3063" s="91"/>
      <c r="P3063" s="91"/>
      <c r="Q3063" s="91"/>
      <c r="R3063" s="91"/>
    </row>
    <row r="3064" spans="2:18" s="92" customFormat="1" ht="15" customHeight="1" x14ac:dyDescent="0.25">
      <c r="B3064" s="173"/>
      <c r="C3064" s="174"/>
      <c r="D3064" s="175"/>
      <c r="E3064" s="176"/>
      <c r="F3064" s="176"/>
      <c r="G3064" s="23"/>
      <c r="H3064" s="23"/>
      <c r="I3064" s="23"/>
      <c r="J3064" s="23"/>
      <c r="K3064" s="91"/>
      <c r="L3064" s="91"/>
      <c r="M3064" s="91"/>
      <c r="N3064" s="91"/>
      <c r="O3064" s="91"/>
      <c r="P3064" s="91"/>
      <c r="Q3064" s="91"/>
      <c r="R3064" s="91"/>
    </row>
    <row r="3065" spans="2:18" s="92" customFormat="1" ht="15" customHeight="1" x14ac:dyDescent="0.25">
      <c r="B3065" s="173"/>
      <c r="C3065" s="174"/>
      <c r="D3065" s="175"/>
      <c r="E3065" s="176"/>
      <c r="F3065" s="176"/>
      <c r="G3065" s="23"/>
      <c r="H3065" s="23"/>
      <c r="I3065" s="23"/>
      <c r="J3065" s="23"/>
      <c r="K3065" s="91"/>
      <c r="L3065" s="91"/>
      <c r="M3065" s="91"/>
      <c r="N3065" s="91"/>
      <c r="O3065" s="91"/>
      <c r="P3065" s="91"/>
      <c r="Q3065" s="91"/>
      <c r="R3065" s="91"/>
    </row>
    <row r="3066" spans="2:18" s="92" customFormat="1" ht="15" customHeight="1" x14ac:dyDescent="0.25">
      <c r="B3066" s="173"/>
      <c r="C3066" s="174"/>
      <c r="D3066" s="175"/>
      <c r="E3066" s="176"/>
      <c r="F3066" s="176"/>
      <c r="G3066" s="23"/>
      <c r="H3066" s="23"/>
      <c r="I3066" s="23"/>
      <c r="J3066" s="23"/>
      <c r="K3066" s="91"/>
      <c r="L3066" s="91"/>
      <c r="M3066" s="91"/>
      <c r="N3066" s="91"/>
      <c r="O3066" s="91"/>
      <c r="P3066" s="91"/>
      <c r="Q3066" s="91"/>
      <c r="R3066" s="91"/>
    </row>
    <row r="3067" spans="2:18" s="92" customFormat="1" ht="15" customHeight="1" x14ac:dyDescent="0.25">
      <c r="B3067" s="173"/>
      <c r="C3067" s="174"/>
      <c r="D3067" s="175"/>
      <c r="E3067" s="176"/>
      <c r="F3067" s="176"/>
      <c r="G3067" s="23"/>
      <c r="H3067" s="23"/>
      <c r="I3067" s="23"/>
      <c r="J3067" s="23"/>
      <c r="K3067" s="91"/>
      <c r="L3067" s="91"/>
      <c r="M3067" s="91"/>
      <c r="N3067" s="91"/>
      <c r="O3067" s="91"/>
      <c r="P3067" s="91"/>
      <c r="Q3067" s="91"/>
      <c r="R3067" s="91"/>
    </row>
    <row r="3068" spans="2:18" s="92" customFormat="1" ht="15" customHeight="1" x14ac:dyDescent="0.25">
      <c r="B3068" s="173"/>
      <c r="C3068" s="174"/>
      <c r="D3068" s="175"/>
      <c r="E3068" s="176"/>
      <c r="F3068" s="176"/>
      <c r="G3068" s="23"/>
      <c r="H3068" s="23"/>
      <c r="I3068" s="23"/>
      <c r="J3068" s="23"/>
      <c r="K3068" s="91"/>
      <c r="L3068" s="91"/>
      <c r="M3068" s="91"/>
      <c r="N3068" s="91"/>
      <c r="O3068" s="91"/>
      <c r="P3068" s="91"/>
      <c r="Q3068" s="91"/>
      <c r="R3068" s="91"/>
    </row>
    <row r="3069" spans="2:18" s="92" customFormat="1" ht="15" customHeight="1" x14ac:dyDescent="0.25">
      <c r="B3069" s="173"/>
      <c r="C3069" s="174"/>
      <c r="D3069" s="175"/>
      <c r="E3069" s="176"/>
      <c r="F3069" s="176"/>
      <c r="G3069" s="23"/>
      <c r="H3069" s="23"/>
      <c r="I3069" s="23"/>
      <c r="J3069" s="23"/>
      <c r="K3069" s="91"/>
      <c r="L3069" s="91"/>
      <c r="M3069" s="91"/>
      <c r="N3069" s="91"/>
      <c r="O3069" s="91"/>
      <c r="P3069" s="91"/>
      <c r="Q3069" s="91"/>
      <c r="R3069" s="91"/>
    </row>
    <row r="3070" spans="2:18" s="92" customFormat="1" ht="15" customHeight="1" x14ac:dyDescent="0.25">
      <c r="B3070" s="173"/>
      <c r="C3070" s="174"/>
      <c r="D3070" s="175"/>
      <c r="E3070" s="176"/>
      <c r="F3070" s="176"/>
      <c r="G3070" s="23"/>
      <c r="H3070" s="23"/>
      <c r="I3070" s="23"/>
      <c r="J3070" s="23"/>
      <c r="K3070" s="91"/>
      <c r="L3070" s="91"/>
      <c r="M3070" s="91"/>
      <c r="N3070" s="91"/>
      <c r="O3070" s="91"/>
      <c r="P3070" s="91"/>
      <c r="Q3070" s="91"/>
      <c r="R3070" s="91"/>
    </row>
    <row r="3071" spans="2:18" s="92" customFormat="1" ht="15" customHeight="1" x14ac:dyDescent="0.25">
      <c r="B3071" s="173"/>
      <c r="C3071" s="174"/>
      <c r="D3071" s="175"/>
      <c r="E3071" s="176"/>
      <c r="F3071" s="176"/>
      <c r="G3071" s="23"/>
      <c r="H3071" s="23"/>
      <c r="I3071" s="23"/>
      <c r="J3071" s="23"/>
      <c r="K3071" s="91"/>
      <c r="L3071" s="91"/>
      <c r="M3071" s="91"/>
      <c r="N3071" s="91"/>
      <c r="O3071" s="91"/>
      <c r="P3071" s="91"/>
      <c r="Q3071" s="91"/>
      <c r="R3071" s="91"/>
    </row>
    <row r="3072" spans="2:18" s="92" customFormat="1" ht="15" customHeight="1" x14ac:dyDescent="0.25">
      <c r="B3072" s="173"/>
      <c r="C3072" s="174"/>
      <c r="D3072" s="175"/>
      <c r="E3072" s="176"/>
      <c r="F3072" s="176"/>
      <c r="G3072" s="23"/>
      <c r="H3072" s="23"/>
      <c r="I3072" s="23"/>
      <c r="J3072" s="23"/>
      <c r="K3072" s="91"/>
      <c r="L3072" s="91"/>
      <c r="M3072" s="91"/>
      <c r="N3072" s="91"/>
      <c r="O3072" s="91"/>
      <c r="P3072" s="91"/>
      <c r="Q3072" s="91"/>
      <c r="R3072" s="91"/>
    </row>
    <row r="3073" spans="2:18" s="92" customFormat="1" ht="15" customHeight="1" x14ac:dyDescent="0.25">
      <c r="B3073" s="173"/>
      <c r="C3073" s="174"/>
      <c r="D3073" s="175"/>
      <c r="E3073" s="176"/>
      <c r="F3073" s="176"/>
      <c r="G3073" s="23"/>
      <c r="H3073" s="23"/>
      <c r="I3073" s="23"/>
      <c r="J3073" s="23"/>
      <c r="K3073" s="91"/>
      <c r="L3073" s="91"/>
      <c r="M3073" s="91"/>
      <c r="N3073" s="91"/>
      <c r="O3073" s="91"/>
      <c r="P3073" s="91"/>
      <c r="Q3073" s="91"/>
      <c r="R3073" s="91"/>
    </row>
    <row r="3074" spans="2:18" s="92" customFormat="1" ht="15" customHeight="1" x14ac:dyDescent="0.25">
      <c r="B3074" s="173"/>
      <c r="C3074" s="174"/>
      <c r="D3074" s="175"/>
      <c r="E3074" s="176"/>
      <c r="F3074" s="176"/>
      <c r="G3074" s="23"/>
      <c r="H3074" s="23"/>
      <c r="I3074" s="23"/>
      <c r="J3074" s="23"/>
      <c r="K3074" s="91"/>
      <c r="L3074" s="91"/>
      <c r="M3074" s="91"/>
      <c r="N3074" s="91"/>
      <c r="O3074" s="91"/>
      <c r="P3074" s="91"/>
      <c r="Q3074" s="91"/>
      <c r="R3074" s="91"/>
    </row>
    <row r="3075" spans="2:18" s="92" customFormat="1" ht="15" customHeight="1" x14ac:dyDescent="0.25">
      <c r="B3075" s="173"/>
      <c r="C3075" s="174"/>
      <c r="D3075" s="175"/>
      <c r="E3075" s="176"/>
      <c r="F3075" s="176"/>
      <c r="G3075" s="23"/>
      <c r="H3075" s="23"/>
      <c r="I3075" s="23"/>
      <c r="J3075" s="23"/>
      <c r="K3075" s="91"/>
      <c r="L3075" s="91"/>
      <c r="M3075" s="91"/>
      <c r="N3075" s="91"/>
      <c r="O3075" s="91"/>
      <c r="P3075" s="91"/>
      <c r="Q3075" s="91"/>
      <c r="R3075" s="91"/>
    </row>
    <row r="3076" spans="2:18" s="92" customFormat="1" ht="15" customHeight="1" x14ac:dyDescent="0.25">
      <c r="B3076" s="173"/>
      <c r="C3076" s="174"/>
      <c r="D3076" s="175"/>
      <c r="E3076" s="176"/>
      <c r="F3076" s="176"/>
      <c r="G3076" s="23"/>
      <c r="H3076" s="23"/>
      <c r="I3076" s="23"/>
      <c r="J3076" s="23"/>
      <c r="K3076" s="91"/>
      <c r="L3076" s="91"/>
      <c r="M3076" s="91"/>
      <c r="N3076" s="91"/>
      <c r="O3076" s="91"/>
      <c r="P3076" s="91"/>
      <c r="Q3076" s="91"/>
      <c r="R3076" s="91"/>
    </row>
    <row r="3077" spans="2:18" s="92" customFormat="1" ht="15" customHeight="1" x14ac:dyDescent="0.25">
      <c r="B3077" s="173"/>
      <c r="C3077" s="174"/>
      <c r="D3077" s="175"/>
      <c r="E3077" s="176"/>
      <c r="F3077" s="176"/>
      <c r="G3077" s="23"/>
      <c r="H3077" s="23"/>
      <c r="I3077" s="23"/>
      <c r="J3077" s="23"/>
      <c r="K3077" s="91"/>
      <c r="L3077" s="91"/>
      <c r="M3077" s="91"/>
      <c r="N3077" s="91"/>
      <c r="O3077" s="91"/>
      <c r="P3077" s="91"/>
      <c r="Q3077" s="91"/>
      <c r="R3077" s="91"/>
    </row>
    <row r="3078" spans="2:18" s="92" customFormat="1" ht="15" customHeight="1" x14ac:dyDescent="0.25">
      <c r="B3078" s="173"/>
      <c r="C3078" s="174"/>
      <c r="D3078" s="175"/>
      <c r="E3078" s="176"/>
      <c r="F3078" s="176"/>
      <c r="G3078" s="23"/>
      <c r="H3078" s="23"/>
      <c r="I3078" s="23"/>
      <c r="J3078" s="23"/>
      <c r="K3078" s="91"/>
      <c r="L3078" s="91"/>
      <c r="M3078" s="91"/>
      <c r="N3078" s="91"/>
      <c r="O3078" s="91"/>
      <c r="P3078" s="91"/>
      <c r="Q3078" s="91"/>
      <c r="R3078" s="91"/>
    </row>
    <row r="3079" spans="2:18" s="92" customFormat="1" ht="15" customHeight="1" x14ac:dyDescent="0.25">
      <c r="B3079" s="173"/>
      <c r="C3079" s="174"/>
      <c r="D3079" s="175"/>
      <c r="E3079" s="176"/>
      <c r="F3079" s="176"/>
      <c r="G3079" s="23"/>
      <c r="H3079" s="23"/>
      <c r="I3079" s="23"/>
      <c r="J3079" s="23"/>
      <c r="K3079" s="91"/>
      <c r="L3079" s="91"/>
      <c r="M3079" s="91"/>
      <c r="N3079" s="91"/>
      <c r="O3079" s="91"/>
      <c r="P3079" s="91"/>
      <c r="Q3079" s="91"/>
      <c r="R3079" s="91"/>
    </row>
    <row r="3080" spans="2:18" s="92" customFormat="1" ht="15" customHeight="1" x14ac:dyDescent="0.25">
      <c r="B3080" s="173"/>
      <c r="C3080" s="174"/>
      <c r="D3080" s="175"/>
      <c r="E3080" s="176"/>
      <c r="F3080" s="176"/>
      <c r="G3080" s="23"/>
      <c r="H3080" s="23"/>
      <c r="I3080" s="23"/>
      <c r="J3080" s="23"/>
      <c r="K3080" s="91"/>
      <c r="L3080" s="91"/>
      <c r="M3080" s="91"/>
      <c r="N3080" s="91"/>
      <c r="O3080" s="91"/>
      <c r="P3080" s="91"/>
      <c r="Q3080" s="91"/>
      <c r="R3080" s="91"/>
    </row>
    <row r="3081" spans="2:18" s="92" customFormat="1" ht="15" customHeight="1" x14ac:dyDescent="0.25">
      <c r="B3081" s="173"/>
      <c r="C3081" s="174"/>
      <c r="D3081" s="175"/>
      <c r="E3081" s="176"/>
      <c r="F3081" s="176"/>
      <c r="G3081" s="23"/>
      <c r="H3081" s="23"/>
      <c r="I3081" s="23"/>
      <c r="J3081" s="23"/>
      <c r="K3081" s="91"/>
      <c r="L3081" s="91"/>
      <c r="M3081" s="91"/>
      <c r="N3081" s="91"/>
      <c r="O3081" s="91"/>
      <c r="P3081" s="91"/>
      <c r="Q3081" s="91"/>
      <c r="R3081" s="91"/>
    </row>
    <row r="3082" spans="2:18" s="92" customFormat="1" ht="15" customHeight="1" x14ac:dyDescent="0.25">
      <c r="B3082" s="173"/>
      <c r="C3082" s="174"/>
      <c r="D3082" s="175"/>
      <c r="E3082" s="176"/>
      <c r="F3082" s="176"/>
      <c r="G3082" s="23"/>
      <c r="H3082" s="23"/>
      <c r="I3082" s="23"/>
      <c r="J3082" s="23"/>
      <c r="K3082" s="91"/>
      <c r="L3082" s="91"/>
      <c r="M3082" s="91"/>
      <c r="N3082" s="91"/>
      <c r="O3082" s="91"/>
      <c r="P3082" s="91"/>
      <c r="Q3082" s="91"/>
      <c r="R3082" s="91"/>
    </row>
    <row r="3083" spans="2:18" s="92" customFormat="1" ht="15" customHeight="1" x14ac:dyDescent="0.25">
      <c r="B3083" s="173"/>
      <c r="C3083" s="174"/>
      <c r="D3083" s="175"/>
      <c r="E3083" s="176"/>
      <c r="F3083" s="176"/>
      <c r="G3083" s="23"/>
      <c r="H3083" s="23"/>
      <c r="I3083" s="23"/>
      <c r="J3083" s="23"/>
      <c r="K3083" s="91"/>
      <c r="L3083" s="91"/>
      <c r="M3083" s="91"/>
      <c r="N3083" s="91"/>
      <c r="O3083" s="91"/>
      <c r="P3083" s="91"/>
      <c r="Q3083" s="91"/>
      <c r="R3083" s="91"/>
    </row>
    <row r="3084" spans="2:18" s="92" customFormat="1" ht="15" customHeight="1" x14ac:dyDescent="0.25">
      <c r="B3084" s="173"/>
      <c r="C3084" s="174"/>
      <c r="D3084" s="175"/>
      <c r="E3084" s="176"/>
      <c r="F3084" s="176"/>
      <c r="G3084" s="23"/>
      <c r="H3084" s="23"/>
      <c r="I3084" s="23"/>
      <c r="J3084" s="23"/>
      <c r="K3084" s="91"/>
      <c r="L3084" s="91"/>
      <c r="M3084" s="91"/>
      <c r="N3084" s="91"/>
      <c r="O3084" s="91"/>
      <c r="P3084" s="91"/>
      <c r="Q3084" s="91"/>
      <c r="R3084" s="91"/>
    </row>
    <row r="3085" spans="2:18" s="92" customFormat="1" ht="15" customHeight="1" x14ac:dyDescent="0.25">
      <c r="B3085" s="173"/>
      <c r="C3085" s="174"/>
      <c r="D3085" s="175"/>
      <c r="E3085" s="176"/>
      <c r="F3085" s="176"/>
      <c r="G3085" s="23"/>
      <c r="H3085" s="23"/>
      <c r="I3085" s="23"/>
      <c r="J3085" s="23"/>
      <c r="K3085" s="91"/>
      <c r="L3085" s="91"/>
      <c r="M3085" s="91"/>
      <c r="N3085" s="91"/>
      <c r="O3085" s="91"/>
      <c r="P3085" s="91"/>
      <c r="Q3085" s="91"/>
      <c r="R3085" s="91"/>
    </row>
    <row r="3086" spans="2:18" s="92" customFormat="1" ht="15" customHeight="1" x14ac:dyDescent="0.25">
      <c r="B3086" s="173"/>
      <c r="C3086" s="174"/>
      <c r="D3086" s="175"/>
      <c r="E3086" s="176"/>
      <c r="F3086" s="176"/>
      <c r="G3086" s="23"/>
      <c r="H3086" s="23"/>
      <c r="I3086" s="23"/>
      <c r="J3086" s="23"/>
      <c r="K3086" s="91"/>
      <c r="L3086" s="91"/>
      <c r="M3086" s="91"/>
      <c r="N3086" s="91"/>
      <c r="O3086" s="91"/>
      <c r="P3086" s="91"/>
      <c r="Q3086" s="91"/>
      <c r="R3086" s="91"/>
    </row>
    <row r="3087" spans="2:18" s="92" customFormat="1" ht="15" customHeight="1" x14ac:dyDescent="0.25">
      <c r="B3087" s="173"/>
      <c r="C3087" s="174"/>
      <c r="D3087" s="175"/>
      <c r="E3087" s="176"/>
      <c r="F3087" s="176"/>
      <c r="G3087" s="23"/>
      <c r="H3087" s="23"/>
      <c r="I3087" s="23"/>
      <c r="J3087" s="23"/>
      <c r="K3087" s="91"/>
      <c r="L3087" s="91"/>
      <c r="M3087" s="91"/>
      <c r="N3087" s="91"/>
      <c r="O3087" s="91"/>
      <c r="P3087" s="91"/>
      <c r="Q3087" s="91"/>
      <c r="R3087" s="91"/>
    </row>
    <row r="3088" spans="2:18" s="92" customFormat="1" ht="15" customHeight="1" x14ac:dyDescent="0.25">
      <c r="B3088" s="173"/>
      <c r="C3088" s="174"/>
      <c r="D3088" s="175"/>
      <c r="E3088" s="176"/>
      <c r="F3088" s="176"/>
      <c r="G3088" s="23"/>
      <c r="H3088" s="23"/>
      <c r="I3088" s="23"/>
      <c r="J3088" s="23"/>
      <c r="K3088" s="91"/>
      <c r="L3088" s="91"/>
      <c r="M3088" s="91"/>
      <c r="N3088" s="91"/>
      <c r="O3088" s="91"/>
      <c r="P3088" s="91"/>
      <c r="Q3088" s="91"/>
      <c r="R3088" s="91"/>
    </row>
    <row r="3089" spans="2:18" s="92" customFormat="1" ht="15" customHeight="1" x14ac:dyDescent="0.25">
      <c r="B3089" s="173"/>
      <c r="C3089" s="174"/>
      <c r="D3089" s="175"/>
      <c r="E3089" s="176"/>
      <c r="F3089" s="176"/>
      <c r="G3089" s="23"/>
      <c r="H3089" s="23"/>
      <c r="I3089" s="23"/>
      <c r="J3089" s="23"/>
      <c r="K3089" s="91"/>
      <c r="L3089" s="91"/>
      <c r="M3089" s="91"/>
      <c r="N3089" s="91"/>
      <c r="O3089" s="91"/>
      <c r="P3089" s="91"/>
      <c r="Q3089" s="91"/>
      <c r="R3089" s="91"/>
    </row>
    <row r="3090" spans="2:18" s="92" customFormat="1" ht="15" customHeight="1" x14ac:dyDescent="0.25">
      <c r="B3090" s="173"/>
      <c r="C3090" s="174"/>
      <c r="D3090" s="175"/>
      <c r="E3090" s="176"/>
      <c r="F3090" s="176"/>
      <c r="G3090" s="23"/>
      <c r="H3090" s="23"/>
      <c r="I3090" s="23"/>
      <c r="J3090" s="23"/>
      <c r="K3090" s="91"/>
      <c r="L3090" s="91"/>
      <c r="M3090" s="91"/>
      <c r="N3090" s="91"/>
      <c r="O3090" s="91"/>
      <c r="P3090" s="91"/>
      <c r="Q3090" s="91"/>
      <c r="R3090" s="91"/>
    </row>
    <row r="3091" spans="2:18" s="92" customFormat="1" ht="15" customHeight="1" x14ac:dyDescent="0.25">
      <c r="B3091" s="173"/>
      <c r="C3091" s="174"/>
      <c r="D3091" s="175"/>
      <c r="E3091" s="176"/>
      <c r="F3091" s="176"/>
      <c r="G3091" s="23"/>
      <c r="H3091" s="23"/>
      <c r="I3091" s="23"/>
      <c r="J3091" s="23"/>
      <c r="K3091" s="91"/>
      <c r="L3091" s="91"/>
      <c r="M3091" s="91"/>
      <c r="N3091" s="91"/>
      <c r="O3091" s="91"/>
      <c r="P3091" s="91"/>
      <c r="Q3091" s="91"/>
      <c r="R3091" s="91"/>
    </row>
    <row r="3092" spans="2:18" s="92" customFormat="1" ht="15" customHeight="1" x14ac:dyDescent="0.25">
      <c r="B3092" s="173"/>
      <c r="C3092" s="174"/>
      <c r="D3092" s="175"/>
      <c r="E3092" s="176"/>
      <c r="F3092" s="176"/>
      <c r="G3092" s="23"/>
      <c r="H3092" s="23"/>
      <c r="I3092" s="23"/>
      <c r="J3092" s="23"/>
      <c r="K3092" s="91"/>
      <c r="L3092" s="91"/>
      <c r="M3092" s="91"/>
      <c r="N3092" s="91"/>
      <c r="O3092" s="91"/>
      <c r="P3092" s="91"/>
      <c r="Q3092" s="91"/>
      <c r="R3092" s="91"/>
    </row>
    <row r="3093" spans="2:18" s="92" customFormat="1" ht="15" customHeight="1" x14ac:dyDescent="0.25">
      <c r="B3093" s="173"/>
      <c r="C3093" s="174"/>
      <c r="D3093" s="175"/>
      <c r="E3093" s="176"/>
      <c r="F3093" s="176"/>
      <c r="G3093" s="23"/>
      <c r="H3093" s="23"/>
      <c r="I3093" s="23"/>
      <c r="J3093" s="23"/>
      <c r="K3093" s="91"/>
      <c r="L3093" s="91"/>
      <c r="M3093" s="91"/>
      <c r="N3093" s="91"/>
      <c r="O3093" s="91"/>
      <c r="P3093" s="91"/>
      <c r="Q3093" s="91"/>
      <c r="R3093" s="91"/>
    </row>
    <row r="3094" spans="2:18" s="92" customFormat="1" ht="15" customHeight="1" x14ac:dyDescent="0.25">
      <c r="B3094" s="173"/>
      <c r="C3094" s="174"/>
      <c r="D3094" s="175"/>
      <c r="E3094" s="176"/>
      <c r="F3094" s="176"/>
      <c r="G3094" s="23"/>
      <c r="H3094" s="23"/>
      <c r="I3094" s="23"/>
      <c r="J3094" s="23"/>
      <c r="K3094" s="91"/>
      <c r="L3094" s="91"/>
      <c r="M3094" s="91"/>
      <c r="N3094" s="91"/>
      <c r="O3094" s="91"/>
      <c r="P3094" s="91"/>
      <c r="Q3094" s="91"/>
      <c r="R3094" s="91"/>
    </row>
    <row r="3095" spans="2:18" s="92" customFormat="1" ht="15" customHeight="1" x14ac:dyDescent="0.25">
      <c r="B3095" s="173"/>
      <c r="C3095" s="174"/>
      <c r="D3095" s="175"/>
      <c r="E3095" s="176"/>
      <c r="F3095" s="176"/>
      <c r="G3095" s="23"/>
      <c r="H3095" s="23"/>
      <c r="I3095" s="23"/>
      <c r="J3095" s="23"/>
      <c r="K3095" s="91"/>
      <c r="L3095" s="91"/>
      <c r="M3095" s="91"/>
      <c r="N3095" s="91"/>
      <c r="O3095" s="91"/>
      <c r="P3095" s="91"/>
      <c r="Q3095" s="91"/>
      <c r="R3095" s="91"/>
    </row>
    <row r="3096" spans="2:18" s="92" customFormat="1" ht="15" customHeight="1" x14ac:dyDescent="0.25">
      <c r="B3096" s="173"/>
      <c r="C3096" s="174"/>
      <c r="D3096" s="175"/>
      <c r="E3096" s="176"/>
      <c r="F3096" s="176"/>
      <c r="G3096" s="23"/>
      <c r="H3096" s="23"/>
      <c r="I3096" s="23"/>
      <c r="J3096" s="23"/>
      <c r="K3096" s="91"/>
      <c r="L3096" s="91"/>
      <c r="M3096" s="91"/>
      <c r="N3096" s="91"/>
      <c r="O3096" s="91"/>
      <c r="P3096" s="91"/>
      <c r="Q3096" s="91"/>
      <c r="R3096" s="91"/>
    </row>
    <row r="3097" spans="2:18" s="92" customFormat="1" ht="15" customHeight="1" x14ac:dyDescent="0.25">
      <c r="B3097" s="173"/>
      <c r="C3097" s="174"/>
      <c r="D3097" s="175"/>
      <c r="E3097" s="176"/>
      <c r="F3097" s="176"/>
      <c r="G3097" s="23"/>
      <c r="H3097" s="23"/>
      <c r="I3097" s="23"/>
      <c r="J3097" s="23"/>
      <c r="K3097" s="91"/>
      <c r="L3097" s="91"/>
      <c r="M3097" s="91"/>
      <c r="N3097" s="91"/>
      <c r="O3097" s="91"/>
      <c r="P3097" s="91"/>
      <c r="Q3097" s="91"/>
      <c r="R3097" s="91"/>
    </row>
    <row r="3098" spans="2:18" s="92" customFormat="1" ht="15" customHeight="1" x14ac:dyDescent="0.25">
      <c r="B3098" s="173"/>
      <c r="C3098" s="174"/>
      <c r="D3098" s="175"/>
      <c r="E3098" s="176"/>
      <c r="F3098" s="176"/>
      <c r="G3098" s="23"/>
      <c r="H3098" s="23"/>
      <c r="I3098" s="23"/>
      <c r="J3098" s="23"/>
      <c r="K3098" s="91"/>
      <c r="L3098" s="91"/>
      <c r="M3098" s="91"/>
      <c r="N3098" s="91"/>
      <c r="O3098" s="91"/>
      <c r="P3098" s="91"/>
      <c r="Q3098" s="91"/>
      <c r="R3098" s="91"/>
    </row>
    <row r="3099" spans="2:18" s="92" customFormat="1" ht="15" customHeight="1" x14ac:dyDescent="0.25">
      <c r="B3099" s="173"/>
      <c r="C3099" s="174"/>
      <c r="D3099" s="175"/>
      <c r="E3099" s="176"/>
      <c r="F3099" s="176"/>
      <c r="G3099" s="23"/>
      <c r="H3099" s="23"/>
      <c r="I3099" s="23"/>
      <c r="J3099" s="23"/>
      <c r="K3099" s="91"/>
      <c r="L3099" s="91"/>
      <c r="M3099" s="91"/>
      <c r="N3099" s="91"/>
      <c r="O3099" s="91"/>
      <c r="P3099" s="91"/>
      <c r="Q3099" s="91"/>
      <c r="R3099" s="91"/>
    </row>
    <row r="3100" spans="2:18" s="92" customFormat="1" ht="15" customHeight="1" x14ac:dyDescent="0.25">
      <c r="B3100" s="173"/>
      <c r="C3100" s="174"/>
      <c r="D3100" s="175"/>
      <c r="E3100" s="176"/>
      <c r="F3100" s="176"/>
      <c r="G3100" s="23"/>
      <c r="H3100" s="23"/>
      <c r="I3100" s="23"/>
      <c r="J3100" s="23"/>
      <c r="K3100" s="91"/>
      <c r="L3100" s="91"/>
      <c r="M3100" s="91"/>
      <c r="N3100" s="91"/>
      <c r="O3100" s="91"/>
      <c r="P3100" s="91"/>
      <c r="Q3100" s="91"/>
      <c r="R3100" s="91"/>
    </row>
    <row r="3101" spans="2:18" s="92" customFormat="1" ht="15" customHeight="1" x14ac:dyDescent="0.25">
      <c r="B3101" s="173"/>
      <c r="C3101" s="174"/>
      <c r="D3101" s="175"/>
      <c r="E3101" s="176"/>
      <c r="F3101" s="176"/>
      <c r="G3101" s="23"/>
      <c r="H3101" s="23"/>
      <c r="I3101" s="23"/>
      <c r="J3101" s="23"/>
      <c r="K3101" s="91"/>
      <c r="L3101" s="91"/>
      <c r="M3101" s="91"/>
      <c r="N3101" s="91"/>
      <c r="O3101" s="91"/>
      <c r="P3101" s="91"/>
      <c r="Q3101" s="91"/>
      <c r="R3101" s="91"/>
    </row>
    <row r="3102" spans="2:18" s="92" customFormat="1" ht="15" customHeight="1" x14ac:dyDescent="0.25">
      <c r="B3102" s="173"/>
      <c r="C3102" s="174"/>
      <c r="D3102" s="175"/>
      <c r="E3102" s="176"/>
      <c r="F3102" s="176"/>
      <c r="G3102" s="23"/>
      <c r="H3102" s="23"/>
      <c r="I3102" s="23"/>
      <c r="J3102" s="23"/>
      <c r="K3102" s="91"/>
      <c r="L3102" s="91"/>
      <c r="M3102" s="91"/>
      <c r="N3102" s="91"/>
      <c r="O3102" s="91"/>
      <c r="P3102" s="91"/>
      <c r="Q3102" s="91"/>
      <c r="R3102" s="91"/>
    </row>
    <row r="3103" spans="2:18" s="92" customFormat="1" ht="15" customHeight="1" x14ac:dyDescent="0.25">
      <c r="B3103" s="173"/>
      <c r="C3103" s="174"/>
      <c r="D3103" s="175"/>
      <c r="E3103" s="176"/>
      <c r="F3103" s="176"/>
      <c r="G3103" s="23"/>
      <c r="H3103" s="23"/>
      <c r="I3103" s="23"/>
      <c r="J3103" s="23"/>
      <c r="K3103" s="91"/>
      <c r="L3103" s="91"/>
      <c r="M3103" s="91"/>
      <c r="N3103" s="91"/>
      <c r="O3103" s="91"/>
      <c r="P3103" s="91"/>
      <c r="Q3103" s="91"/>
      <c r="R3103" s="91"/>
    </row>
    <row r="3104" spans="2:18" s="92" customFormat="1" ht="15" customHeight="1" x14ac:dyDescent="0.25">
      <c r="B3104" s="173"/>
      <c r="C3104" s="174"/>
      <c r="D3104" s="175"/>
      <c r="E3104" s="176"/>
      <c r="F3104" s="176"/>
      <c r="G3104" s="23"/>
      <c r="H3104" s="23"/>
      <c r="I3104" s="23"/>
      <c r="J3104" s="23"/>
      <c r="K3104" s="91"/>
      <c r="L3104" s="91"/>
      <c r="M3104" s="91"/>
      <c r="N3104" s="91"/>
      <c r="O3104" s="91"/>
      <c r="P3104" s="91"/>
      <c r="Q3104" s="91"/>
      <c r="R3104" s="91"/>
    </row>
    <row r="3105" spans="2:18" s="92" customFormat="1" ht="15" customHeight="1" x14ac:dyDescent="0.25">
      <c r="B3105" s="173"/>
      <c r="C3105" s="174"/>
      <c r="D3105" s="175"/>
      <c r="E3105" s="176"/>
      <c r="F3105" s="176"/>
      <c r="G3105" s="23"/>
      <c r="H3105" s="23"/>
      <c r="I3105" s="23"/>
      <c r="J3105" s="23"/>
      <c r="K3105" s="91"/>
      <c r="L3105" s="91"/>
      <c r="M3105" s="91"/>
      <c r="N3105" s="91"/>
      <c r="O3105" s="91"/>
      <c r="P3105" s="91"/>
      <c r="Q3105" s="91"/>
      <c r="R3105" s="91"/>
    </row>
    <row r="3106" spans="2:18" s="92" customFormat="1" ht="15" customHeight="1" x14ac:dyDescent="0.25">
      <c r="B3106" s="173"/>
      <c r="C3106" s="174"/>
      <c r="D3106" s="175"/>
      <c r="E3106" s="176"/>
      <c r="F3106" s="176"/>
      <c r="G3106" s="23"/>
      <c r="H3106" s="23"/>
      <c r="I3106" s="23"/>
      <c r="J3106" s="23"/>
      <c r="K3106" s="91"/>
      <c r="L3106" s="91"/>
      <c r="M3106" s="91"/>
      <c r="N3106" s="91"/>
      <c r="O3106" s="91"/>
      <c r="P3106" s="91"/>
      <c r="Q3106" s="91"/>
      <c r="R3106" s="91"/>
    </row>
    <row r="3107" spans="2:18" s="92" customFormat="1" ht="15" customHeight="1" x14ac:dyDescent="0.25">
      <c r="B3107" s="173"/>
      <c r="C3107" s="174"/>
      <c r="D3107" s="175"/>
      <c r="E3107" s="176"/>
      <c r="F3107" s="176"/>
      <c r="G3107" s="23"/>
      <c r="H3107" s="23"/>
      <c r="I3107" s="23"/>
      <c r="J3107" s="23"/>
      <c r="K3107" s="91"/>
      <c r="L3107" s="91"/>
      <c r="M3107" s="91"/>
      <c r="N3107" s="91"/>
      <c r="O3107" s="91"/>
      <c r="P3107" s="91"/>
      <c r="Q3107" s="91"/>
      <c r="R3107" s="91"/>
    </row>
    <row r="3108" spans="2:18" s="92" customFormat="1" ht="15" customHeight="1" x14ac:dyDescent="0.25">
      <c r="B3108" s="173"/>
      <c r="C3108" s="174"/>
      <c r="D3108" s="175"/>
      <c r="E3108" s="176"/>
      <c r="F3108" s="176"/>
      <c r="G3108" s="23"/>
      <c r="H3108" s="23"/>
      <c r="I3108" s="23"/>
      <c r="J3108" s="23"/>
      <c r="K3108" s="91"/>
      <c r="L3108" s="91"/>
      <c r="M3108" s="91"/>
      <c r="N3108" s="91"/>
      <c r="O3108" s="91"/>
      <c r="P3108" s="91"/>
      <c r="Q3108" s="91"/>
      <c r="R3108" s="91"/>
    </row>
    <row r="3109" spans="2:18" s="92" customFormat="1" ht="15" customHeight="1" x14ac:dyDescent="0.25">
      <c r="B3109" s="173"/>
      <c r="C3109" s="174"/>
      <c r="D3109" s="175"/>
      <c r="E3109" s="176"/>
      <c r="F3109" s="176"/>
      <c r="G3109" s="23"/>
      <c r="H3109" s="23"/>
      <c r="I3109" s="23"/>
      <c r="J3109" s="23"/>
      <c r="K3109" s="91"/>
      <c r="L3109" s="91"/>
      <c r="M3109" s="91"/>
      <c r="N3109" s="91"/>
      <c r="O3109" s="91"/>
      <c r="P3109" s="91"/>
      <c r="Q3109" s="91"/>
      <c r="R3109" s="91"/>
    </row>
    <row r="3110" spans="2:18" s="92" customFormat="1" ht="15" customHeight="1" x14ac:dyDescent="0.25">
      <c r="B3110" s="173"/>
      <c r="C3110" s="174"/>
      <c r="D3110" s="175"/>
      <c r="E3110" s="176"/>
      <c r="F3110" s="176"/>
      <c r="G3110" s="23"/>
      <c r="H3110" s="23"/>
      <c r="I3110" s="23"/>
      <c r="J3110" s="23"/>
      <c r="K3110" s="91"/>
      <c r="L3110" s="91"/>
      <c r="M3110" s="91"/>
      <c r="N3110" s="91"/>
      <c r="O3110" s="91"/>
      <c r="P3110" s="91"/>
      <c r="Q3110" s="91"/>
      <c r="R3110" s="91"/>
    </row>
    <row r="3111" spans="2:18" s="92" customFormat="1" ht="15" customHeight="1" x14ac:dyDescent="0.25">
      <c r="B3111" s="173"/>
      <c r="C3111" s="174"/>
      <c r="D3111" s="175"/>
      <c r="E3111" s="176"/>
      <c r="F3111" s="176"/>
      <c r="G3111" s="23"/>
      <c r="H3111" s="23"/>
      <c r="I3111" s="23"/>
      <c r="J3111" s="23"/>
      <c r="K3111" s="91"/>
      <c r="L3111" s="91"/>
      <c r="M3111" s="91"/>
      <c r="N3111" s="91"/>
      <c r="O3111" s="91"/>
      <c r="P3111" s="91"/>
      <c r="Q3111" s="91"/>
      <c r="R3111" s="91"/>
    </row>
    <row r="3112" spans="2:18" s="92" customFormat="1" ht="15" customHeight="1" x14ac:dyDescent="0.25">
      <c r="B3112" s="173"/>
      <c r="C3112" s="174"/>
      <c r="D3112" s="175"/>
      <c r="E3112" s="176"/>
      <c r="F3112" s="176"/>
      <c r="G3112" s="23"/>
      <c r="H3112" s="23"/>
      <c r="I3112" s="23"/>
      <c r="J3112" s="23"/>
      <c r="K3112" s="91"/>
      <c r="L3112" s="91"/>
      <c r="M3112" s="91"/>
      <c r="N3112" s="91"/>
      <c r="O3112" s="91"/>
      <c r="P3112" s="91"/>
      <c r="Q3112" s="91"/>
      <c r="R3112" s="91"/>
    </row>
    <row r="3113" spans="2:18" s="92" customFormat="1" ht="15" customHeight="1" x14ac:dyDescent="0.25">
      <c r="B3113" s="173"/>
      <c r="C3113" s="174"/>
      <c r="D3113" s="175"/>
      <c r="E3113" s="176"/>
      <c r="F3113" s="176"/>
      <c r="G3113" s="23"/>
      <c r="H3113" s="23"/>
      <c r="I3113" s="23"/>
      <c r="J3113" s="23"/>
      <c r="K3113" s="91"/>
      <c r="L3113" s="91"/>
      <c r="M3113" s="91"/>
      <c r="N3113" s="91"/>
      <c r="O3113" s="91"/>
      <c r="P3113" s="91"/>
      <c r="Q3113" s="91"/>
      <c r="R3113" s="91"/>
    </row>
    <row r="3114" spans="2:18" s="92" customFormat="1" ht="15" customHeight="1" x14ac:dyDescent="0.25">
      <c r="B3114" s="173"/>
      <c r="C3114" s="174"/>
      <c r="D3114" s="175"/>
      <c r="E3114" s="176"/>
      <c r="F3114" s="176"/>
      <c r="G3114" s="23"/>
      <c r="H3114" s="23"/>
      <c r="I3114" s="23"/>
      <c r="J3114" s="23"/>
      <c r="K3114" s="91"/>
      <c r="L3114" s="91"/>
      <c r="M3114" s="91"/>
      <c r="N3114" s="91"/>
      <c r="O3114" s="91"/>
      <c r="P3114" s="91"/>
      <c r="Q3114" s="91"/>
      <c r="R3114" s="91"/>
    </row>
    <row r="3115" spans="2:18" s="92" customFormat="1" ht="15" customHeight="1" x14ac:dyDescent="0.25">
      <c r="B3115" s="173"/>
      <c r="C3115" s="174"/>
      <c r="D3115" s="175"/>
      <c r="E3115" s="176"/>
      <c r="F3115" s="176"/>
      <c r="G3115" s="23"/>
      <c r="H3115" s="23"/>
      <c r="I3115" s="23"/>
      <c r="J3115" s="23"/>
      <c r="K3115" s="91"/>
      <c r="L3115" s="91"/>
      <c r="M3115" s="91"/>
      <c r="N3115" s="91"/>
      <c r="O3115" s="91"/>
      <c r="P3115" s="91"/>
      <c r="Q3115" s="91"/>
      <c r="R3115" s="91"/>
    </row>
    <row r="3116" spans="2:18" s="92" customFormat="1" ht="15" customHeight="1" x14ac:dyDescent="0.25">
      <c r="B3116" s="173"/>
      <c r="C3116" s="174"/>
      <c r="D3116" s="175"/>
      <c r="E3116" s="176"/>
      <c r="F3116" s="176"/>
      <c r="G3116" s="23"/>
      <c r="H3116" s="23"/>
      <c r="I3116" s="23"/>
      <c r="J3116" s="23"/>
      <c r="K3116" s="91"/>
      <c r="L3116" s="91"/>
      <c r="M3116" s="91"/>
      <c r="N3116" s="91"/>
      <c r="O3116" s="91"/>
      <c r="P3116" s="91"/>
      <c r="Q3116" s="91"/>
      <c r="R3116" s="91"/>
    </row>
    <row r="3117" spans="2:18" s="92" customFormat="1" ht="15" customHeight="1" x14ac:dyDescent="0.25">
      <c r="B3117" s="173"/>
      <c r="C3117" s="174"/>
      <c r="D3117" s="175"/>
      <c r="E3117" s="176"/>
      <c r="F3117" s="176"/>
      <c r="G3117" s="23"/>
      <c r="H3117" s="23"/>
      <c r="I3117" s="23"/>
      <c r="J3117" s="23"/>
      <c r="K3117" s="91"/>
      <c r="L3117" s="91"/>
      <c r="M3117" s="91"/>
      <c r="N3117" s="91"/>
      <c r="O3117" s="91"/>
      <c r="P3117" s="91"/>
      <c r="Q3117" s="91"/>
      <c r="R3117" s="91"/>
    </row>
    <row r="3118" spans="2:18" s="92" customFormat="1" ht="15" customHeight="1" x14ac:dyDescent="0.25">
      <c r="B3118" s="173"/>
      <c r="C3118" s="174"/>
      <c r="D3118" s="175"/>
      <c r="E3118" s="176"/>
      <c r="F3118" s="176"/>
      <c r="G3118" s="23"/>
      <c r="H3118" s="23"/>
      <c r="I3118" s="23"/>
      <c r="J3118" s="23"/>
      <c r="K3118" s="91"/>
      <c r="L3118" s="91"/>
      <c r="M3118" s="91"/>
      <c r="N3118" s="91"/>
      <c r="O3118" s="91"/>
      <c r="P3118" s="91"/>
      <c r="Q3118" s="91"/>
      <c r="R3118" s="91"/>
    </row>
    <row r="3119" spans="2:18" s="92" customFormat="1" ht="15" customHeight="1" x14ac:dyDescent="0.25">
      <c r="B3119" s="173"/>
      <c r="C3119" s="174"/>
      <c r="D3119" s="175"/>
      <c r="E3119" s="176"/>
      <c r="F3119" s="176"/>
      <c r="G3119" s="23"/>
      <c r="H3119" s="23"/>
      <c r="I3119" s="23"/>
      <c r="J3119" s="23"/>
      <c r="K3119" s="91"/>
      <c r="L3119" s="91"/>
      <c r="M3119" s="91"/>
      <c r="N3119" s="91"/>
      <c r="O3119" s="91"/>
      <c r="P3119" s="91"/>
      <c r="Q3119" s="91"/>
      <c r="R3119" s="91"/>
    </row>
    <row r="3120" spans="2:18" s="92" customFormat="1" ht="15" customHeight="1" x14ac:dyDescent="0.25">
      <c r="B3120" s="173"/>
      <c r="C3120" s="174"/>
      <c r="D3120" s="175"/>
      <c r="E3120" s="176"/>
      <c r="F3120" s="176"/>
      <c r="G3120" s="23"/>
      <c r="H3120" s="23"/>
      <c r="I3120" s="23"/>
      <c r="J3120" s="23"/>
      <c r="K3120" s="91"/>
      <c r="L3120" s="91"/>
      <c r="M3120" s="91"/>
      <c r="N3120" s="91"/>
      <c r="O3120" s="91"/>
      <c r="P3120" s="91"/>
      <c r="Q3120" s="91"/>
      <c r="R3120" s="91"/>
    </row>
    <row r="3121" spans="2:18" s="92" customFormat="1" ht="15" customHeight="1" x14ac:dyDescent="0.25">
      <c r="B3121" s="173"/>
      <c r="C3121" s="174"/>
      <c r="D3121" s="175"/>
      <c r="E3121" s="176"/>
      <c r="F3121" s="176"/>
      <c r="G3121" s="23"/>
      <c r="H3121" s="23"/>
      <c r="I3121" s="23"/>
      <c r="J3121" s="23"/>
      <c r="K3121" s="91"/>
      <c r="L3121" s="91"/>
      <c r="M3121" s="91"/>
      <c r="N3121" s="91"/>
      <c r="O3121" s="91"/>
      <c r="P3121" s="91"/>
      <c r="Q3121" s="91"/>
      <c r="R3121" s="91"/>
    </row>
    <row r="3122" spans="2:18" s="92" customFormat="1" ht="15" customHeight="1" x14ac:dyDescent="0.25">
      <c r="B3122" s="173"/>
      <c r="C3122" s="174"/>
      <c r="D3122" s="175"/>
      <c r="E3122" s="176"/>
      <c r="F3122" s="176"/>
      <c r="G3122" s="23"/>
      <c r="H3122" s="23"/>
      <c r="I3122" s="23"/>
      <c r="J3122" s="23"/>
      <c r="K3122" s="91"/>
      <c r="L3122" s="91"/>
      <c r="M3122" s="91"/>
      <c r="N3122" s="91"/>
      <c r="O3122" s="91"/>
      <c r="P3122" s="91"/>
      <c r="Q3122" s="91"/>
      <c r="R3122" s="91"/>
    </row>
    <row r="3123" spans="2:18" s="92" customFormat="1" ht="15" customHeight="1" x14ac:dyDescent="0.25">
      <c r="B3123" s="173"/>
      <c r="C3123" s="174"/>
      <c r="D3123" s="175"/>
      <c r="E3123" s="176"/>
      <c r="F3123" s="176"/>
      <c r="G3123" s="23"/>
      <c r="H3123" s="23"/>
      <c r="I3123" s="23"/>
      <c r="J3123" s="23"/>
      <c r="K3123" s="91"/>
      <c r="L3123" s="91"/>
      <c r="M3123" s="91"/>
      <c r="N3123" s="91"/>
      <c r="O3123" s="91"/>
      <c r="P3123" s="91"/>
      <c r="Q3123" s="91"/>
      <c r="R3123" s="91"/>
    </row>
    <row r="3124" spans="2:18" s="92" customFormat="1" ht="15" customHeight="1" x14ac:dyDescent="0.25">
      <c r="B3124" s="173"/>
      <c r="C3124" s="174"/>
      <c r="D3124" s="175"/>
      <c r="E3124" s="176"/>
      <c r="F3124" s="176"/>
      <c r="G3124" s="23"/>
      <c r="H3124" s="23"/>
      <c r="I3124" s="23"/>
      <c r="J3124" s="23"/>
      <c r="K3124" s="91"/>
      <c r="L3124" s="91"/>
      <c r="M3124" s="91"/>
      <c r="N3124" s="91"/>
      <c r="O3124" s="91"/>
      <c r="P3124" s="91"/>
      <c r="Q3124" s="91"/>
      <c r="R3124" s="91"/>
    </row>
    <row r="3125" spans="2:18" s="92" customFormat="1" ht="15" customHeight="1" x14ac:dyDescent="0.25">
      <c r="B3125" s="173"/>
      <c r="C3125" s="174"/>
      <c r="D3125" s="175"/>
      <c r="E3125" s="176"/>
      <c r="F3125" s="176"/>
      <c r="G3125" s="23"/>
      <c r="H3125" s="23"/>
      <c r="I3125" s="23"/>
      <c r="J3125" s="23"/>
      <c r="K3125" s="91"/>
      <c r="L3125" s="91"/>
      <c r="M3125" s="91"/>
      <c r="N3125" s="91"/>
      <c r="O3125" s="91"/>
      <c r="P3125" s="91"/>
      <c r="Q3125" s="91"/>
      <c r="R3125" s="91"/>
    </row>
    <row r="3126" spans="2:18" s="92" customFormat="1" ht="15" customHeight="1" x14ac:dyDescent="0.25">
      <c r="B3126" s="173"/>
      <c r="C3126" s="174"/>
      <c r="D3126" s="175"/>
      <c r="E3126" s="176"/>
      <c r="F3126" s="176"/>
      <c r="G3126" s="23"/>
      <c r="H3126" s="23"/>
      <c r="I3126" s="23"/>
      <c r="J3126" s="23"/>
      <c r="K3126" s="91"/>
      <c r="L3126" s="91"/>
      <c r="M3126" s="91"/>
      <c r="N3126" s="91"/>
      <c r="O3126" s="91"/>
      <c r="P3126" s="91"/>
      <c r="Q3126" s="91"/>
      <c r="R3126" s="91"/>
    </row>
    <row r="3127" spans="2:18" s="92" customFormat="1" ht="15" customHeight="1" x14ac:dyDescent="0.25">
      <c r="B3127" s="173"/>
      <c r="C3127" s="174"/>
      <c r="D3127" s="175"/>
      <c r="E3127" s="176"/>
      <c r="F3127" s="176"/>
      <c r="G3127" s="23"/>
      <c r="H3127" s="23"/>
      <c r="I3127" s="23"/>
      <c r="J3127" s="23"/>
      <c r="K3127" s="91"/>
      <c r="L3127" s="91"/>
      <c r="M3127" s="91"/>
      <c r="N3127" s="91"/>
      <c r="O3127" s="91"/>
      <c r="P3127" s="91"/>
      <c r="Q3127" s="91"/>
      <c r="R3127" s="91"/>
    </row>
    <row r="3128" spans="2:18" s="92" customFormat="1" ht="15" customHeight="1" x14ac:dyDescent="0.25">
      <c r="B3128" s="173"/>
      <c r="C3128" s="174"/>
      <c r="D3128" s="175"/>
      <c r="E3128" s="176"/>
      <c r="F3128" s="176"/>
      <c r="G3128" s="23"/>
      <c r="H3128" s="23"/>
      <c r="I3128" s="23"/>
      <c r="J3128" s="23"/>
      <c r="K3128" s="91"/>
      <c r="L3128" s="91"/>
      <c r="M3128" s="91"/>
      <c r="N3128" s="91"/>
      <c r="O3128" s="91"/>
      <c r="P3128" s="91"/>
      <c r="Q3128" s="91"/>
      <c r="R3128" s="91"/>
    </row>
    <row r="3129" spans="2:18" s="92" customFormat="1" ht="15" customHeight="1" x14ac:dyDescent="0.25">
      <c r="B3129" s="173"/>
      <c r="C3129" s="174"/>
      <c r="D3129" s="175"/>
      <c r="E3129" s="176"/>
      <c r="F3129" s="176"/>
      <c r="G3129" s="23"/>
      <c r="H3129" s="23"/>
      <c r="I3129" s="23"/>
      <c r="J3129" s="23"/>
      <c r="K3129" s="91"/>
      <c r="L3129" s="91"/>
      <c r="M3129" s="91"/>
      <c r="N3129" s="91"/>
      <c r="O3129" s="91"/>
      <c r="P3129" s="91"/>
      <c r="Q3129" s="91"/>
      <c r="R3129" s="91"/>
    </row>
    <row r="3130" spans="2:18" s="92" customFormat="1" ht="15" customHeight="1" x14ac:dyDescent="0.25">
      <c r="B3130" s="173"/>
      <c r="C3130" s="174"/>
      <c r="D3130" s="175"/>
      <c r="E3130" s="176"/>
      <c r="F3130" s="176"/>
      <c r="G3130" s="23"/>
      <c r="H3130" s="23"/>
      <c r="I3130" s="23"/>
      <c r="J3130" s="23"/>
      <c r="K3130" s="91"/>
      <c r="L3130" s="91"/>
      <c r="M3130" s="91"/>
      <c r="N3130" s="91"/>
      <c r="O3130" s="91"/>
      <c r="P3130" s="91"/>
      <c r="Q3130" s="91"/>
      <c r="R3130" s="91"/>
    </row>
    <row r="3131" spans="2:18" s="92" customFormat="1" ht="15" customHeight="1" x14ac:dyDescent="0.25">
      <c r="B3131" s="173"/>
      <c r="C3131" s="174"/>
      <c r="D3131" s="175"/>
      <c r="E3131" s="176"/>
      <c r="F3131" s="176"/>
      <c r="G3131" s="23"/>
      <c r="H3131" s="23"/>
      <c r="I3131" s="23"/>
      <c r="J3131" s="23"/>
      <c r="K3131" s="91"/>
      <c r="L3131" s="91"/>
      <c r="M3131" s="91"/>
      <c r="N3131" s="91"/>
      <c r="O3131" s="91"/>
      <c r="P3131" s="91"/>
      <c r="Q3131" s="91"/>
      <c r="R3131" s="91"/>
    </row>
    <row r="3132" spans="2:18" s="92" customFormat="1" ht="15" customHeight="1" x14ac:dyDescent="0.25">
      <c r="B3132" s="173"/>
      <c r="C3132" s="174"/>
      <c r="D3132" s="175"/>
      <c r="E3132" s="176"/>
      <c r="F3132" s="176"/>
      <c r="G3132" s="23"/>
      <c r="H3132" s="23"/>
      <c r="I3132" s="23"/>
      <c r="J3132" s="23"/>
      <c r="K3132" s="91"/>
      <c r="L3132" s="91"/>
      <c r="M3132" s="91"/>
      <c r="N3132" s="91"/>
      <c r="O3132" s="91"/>
      <c r="P3132" s="91"/>
      <c r="Q3132" s="91"/>
      <c r="R3132" s="91"/>
    </row>
    <row r="3133" spans="2:18" s="92" customFormat="1" ht="15" customHeight="1" x14ac:dyDescent="0.25">
      <c r="B3133" s="173"/>
      <c r="C3133" s="174"/>
      <c r="D3133" s="175"/>
      <c r="E3133" s="176"/>
      <c r="F3133" s="176"/>
      <c r="G3133" s="23"/>
      <c r="H3133" s="23"/>
      <c r="I3133" s="23"/>
      <c r="J3133" s="23"/>
      <c r="K3133" s="91"/>
      <c r="L3133" s="91"/>
      <c r="M3133" s="91"/>
      <c r="N3133" s="91"/>
      <c r="O3133" s="91"/>
      <c r="P3133" s="91"/>
      <c r="Q3133" s="91"/>
      <c r="R3133" s="91"/>
    </row>
    <row r="3134" spans="2:18" s="92" customFormat="1" ht="15" customHeight="1" x14ac:dyDescent="0.25">
      <c r="B3134" s="173"/>
      <c r="C3134" s="174"/>
      <c r="D3134" s="175"/>
      <c r="E3134" s="176"/>
      <c r="F3134" s="176"/>
      <c r="G3134" s="23"/>
      <c r="H3134" s="23"/>
      <c r="I3134" s="23"/>
      <c r="J3134" s="23"/>
      <c r="K3134" s="91"/>
      <c r="L3134" s="91"/>
      <c r="M3134" s="91"/>
      <c r="N3134" s="91"/>
      <c r="O3134" s="91"/>
      <c r="P3134" s="91"/>
      <c r="Q3134" s="91"/>
      <c r="R3134" s="91"/>
    </row>
    <row r="3135" spans="2:18" s="92" customFormat="1" ht="15" customHeight="1" x14ac:dyDescent="0.25">
      <c r="B3135" s="173"/>
      <c r="C3135" s="174"/>
      <c r="D3135" s="175"/>
      <c r="E3135" s="176"/>
      <c r="F3135" s="176"/>
      <c r="G3135" s="23"/>
      <c r="H3135" s="23"/>
      <c r="I3135" s="23"/>
      <c r="J3135" s="23"/>
      <c r="K3135" s="91"/>
      <c r="L3135" s="91"/>
      <c r="M3135" s="91"/>
      <c r="N3135" s="91"/>
      <c r="O3135" s="91"/>
      <c r="P3135" s="91"/>
      <c r="Q3135" s="91"/>
      <c r="R3135" s="91"/>
    </row>
    <row r="3136" spans="2:18" s="92" customFormat="1" ht="15" customHeight="1" x14ac:dyDescent="0.25">
      <c r="B3136" s="173"/>
      <c r="C3136" s="174"/>
      <c r="D3136" s="175"/>
      <c r="E3136" s="176"/>
      <c r="F3136" s="176"/>
      <c r="G3136" s="23"/>
      <c r="H3136" s="23"/>
      <c r="I3136" s="23"/>
      <c r="J3136" s="23"/>
      <c r="K3136" s="91"/>
      <c r="L3136" s="91"/>
      <c r="M3136" s="91"/>
      <c r="N3136" s="91"/>
      <c r="O3136" s="91"/>
      <c r="P3136" s="91"/>
      <c r="Q3136" s="91"/>
      <c r="R3136" s="91"/>
    </row>
    <row r="3137" spans="2:18" s="92" customFormat="1" ht="15" customHeight="1" x14ac:dyDescent="0.25">
      <c r="B3137" s="173"/>
      <c r="C3137" s="174"/>
      <c r="D3137" s="175"/>
      <c r="E3137" s="176"/>
      <c r="F3137" s="176"/>
      <c r="G3137" s="23"/>
      <c r="H3137" s="23"/>
      <c r="I3137" s="23"/>
      <c r="J3137" s="23"/>
      <c r="K3137" s="91"/>
      <c r="L3137" s="91"/>
      <c r="M3137" s="91"/>
      <c r="N3137" s="91"/>
      <c r="O3137" s="91"/>
      <c r="P3137" s="91"/>
      <c r="Q3137" s="91"/>
      <c r="R3137" s="91"/>
    </row>
    <row r="3138" spans="2:18" s="92" customFormat="1" ht="15" customHeight="1" x14ac:dyDescent="0.25">
      <c r="B3138" s="173"/>
      <c r="C3138" s="174"/>
      <c r="D3138" s="175"/>
      <c r="E3138" s="176"/>
      <c r="F3138" s="176"/>
      <c r="G3138" s="23"/>
      <c r="H3138" s="23"/>
      <c r="I3138" s="23"/>
      <c r="J3138" s="23"/>
      <c r="K3138" s="91"/>
      <c r="L3138" s="91"/>
      <c r="M3138" s="91"/>
      <c r="N3138" s="91"/>
      <c r="O3138" s="91"/>
      <c r="P3138" s="91"/>
      <c r="Q3138" s="91"/>
      <c r="R3138" s="91"/>
    </row>
    <row r="3139" spans="2:18" s="92" customFormat="1" ht="15" customHeight="1" x14ac:dyDescent="0.25">
      <c r="B3139" s="173"/>
      <c r="C3139" s="174"/>
      <c r="D3139" s="175"/>
      <c r="E3139" s="176"/>
      <c r="F3139" s="176"/>
      <c r="G3139" s="23"/>
      <c r="H3139" s="23"/>
      <c r="I3139" s="23"/>
      <c r="J3139" s="23"/>
      <c r="K3139" s="91"/>
      <c r="L3139" s="91"/>
      <c r="M3139" s="91"/>
      <c r="N3139" s="91"/>
      <c r="O3139" s="91"/>
      <c r="P3139" s="91"/>
      <c r="Q3139" s="91"/>
      <c r="R3139" s="91"/>
    </row>
    <row r="3140" spans="2:18" s="92" customFormat="1" ht="15" customHeight="1" x14ac:dyDescent="0.25">
      <c r="B3140" s="173"/>
      <c r="C3140" s="174"/>
      <c r="D3140" s="175"/>
      <c r="E3140" s="176"/>
      <c r="F3140" s="176"/>
      <c r="G3140" s="23"/>
      <c r="H3140" s="23"/>
      <c r="I3140" s="23"/>
      <c r="J3140" s="23"/>
      <c r="K3140" s="91"/>
      <c r="L3140" s="91"/>
      <c r="M3140" s="91"/>
      <c r="N3140" s="91"/>
      <c r="O3140" s="91"/>
      <c r="P3140" s="91"/>
      <c r="Q3140" s="91"/>
      <c r="R3140" s="91"/>
    </row>
    <row r="3141" spans="2:18" s="92" customFormat="1" ht="15" customHeight="1" x14ac:dyDescent="0.25">
      <c r="B3141" s="173"/>
      <c r="C3141" s="174"/>
      <c r="D3141" s="175"/>
      <c r="E3141" s="176"/>
      <c r="F3141" s="176"/>
      <c r="G3141" s="23"/>
      <c r="H3141" s="23"/>
      <c r="I3141" s="23"/>
      <c r="J3141" s="23"/>
      <c r="K3141" s="91"/>
      <c r="L3141" s="91"/>
      <c r="M3141" s="91"/>
      <c r="N3141" s="91"/>
      <c r="O3141" s="91"/>
      <c r="P3141" s="91"/>
      <c r="Q3141" s="91"/>
      <c r="R3141" s="91"/>
    </row>
    <row r="3142" spans="2:18" s="92" customFormat="1" ht="15" customHeight="1" x14ac:dyDescent="0.25">
      <c r="B3142" s="173"/>
      <c r="C3142" s="174"/>
      <c r="D3142" s="175"/>
      <c r="E3142" s="176"/>
      <c r="F3142" s="176"/>
      <c r="G3142" s="23"/>
      <c r="H3142" s="23"/>
      <c r="I3142" s="23"/>
      <c r="J3142" s="23"/>
      <c r="K3142" s="91"/>
      <c r="L3142" s="91"/>
      <c r="M3142" s="91"/>
      <c r="N3142" s="91"/>
      <c r="O3142" s="91"/>
      <c r="P3142" s="91"/>
      <c r="Q3142" s="91"/>
      <c r="R3142" s="91"/>
    </row>
    <row r="3143" spans="2:18" s="92" customFormat="1" ht="15" customHeight="1" x14ac:dyDescent="0.25">
      <c r="B3143" s="173"/>
      <c r="C3143" s="174"/>
      <c r="D3143" s="175"/>
      <c r="E3143" s="176"/>
      <c r="F3143" s="176"/>
      <c r="G3143" s="23"/>
      <c r="H3143" s="23"/>
      <c r="I3143" s="23"/>
      <c r="J3143" s="23"/>
      <c r="K3143" s="91"/>
      <c r="L3143" s="91"/>
      <c r="M3143" s="91"/>
      <c r="N3143" s="91"/>
      <c r="O3143" s="91"/>
      <c r="P3143" s="91"/>
      <c r="Q3143" s="91"/>
      <c r="R3143" s="91"/>
    </row>
    <row r="3144" spans="2:18" s="92" customFormat="1" ht="15" customHeight="1" x14ac:dyDescent="0.25">
      <c r="B3144" s="173"/>
      <c r="C3144" s="174"/>
      <c r="D3144" s="175"/>
      <c r="E3144" s="176"/>
      <c r="F3144" s="176"/>
      <c r="G3144" s="23"/>
      <c r="H3144" s="23"/>
      <c r="I3144" s="23"/>
      <c r="J3144" s="23"/>
      <c r="K3144" s="91"/>
      <c r="L3144" s="91"/>
      <c r="M3144" s="91"/>
      <c r="N3144" s="91"/>
      <c r="O3144" s="91"/>
      <c r="P3144" s="91"/>
      <c r="Q3144" s="91"/>
      <c r="R3144" s="91"/>
    </row>
    <row r="3145" spans="2:18" s="92" customFormat="1" ht="15" customHeight="1" x14ac:dyDescent="0.25">
      <c r="B3145" s="173"/>
      <c r="C3145" s="174"/>
      <c r="D3145" s="175"/>
      <c r="E3145" s="176"/>
      <c r="F3145" s="176"/>
      <c r="G3145" s="23"/>
      <c r="H3145" s="23"/>
      <c r="I3145" s="23"/>
      <c r="J3145" s="23"/>
      <c r="K3145" s="91"/>
      <c r="L3145" s="91"/>
      <c r="M3145" s="91"/>
      <c r="N3145" s="91"/>
      <c r="O3145" s="91"/>
      <c r="P3145" s="91"/>
      <c r="Q3145" s="91"/>
      <c r="R3145" s="91"/>
    </row>
    <row r="3146" spans="2:18" s="92" customFormat="1" ht="15" customHeight="1" x14ac:dyDescent="0.25">
      <c r="B3146" s="173"/>
      <c r="C3146" s="174"/>
      <c r="D3146" s="175"/>
      <c r="E3146" s="176"/>
      <c r="F3146" s="176"/>
      <c r="G3146" s="23"/>
      <c r="H3146" s="23"/>
      <c r="I3146" s="23"/>
      <c r="J3146" s="23"/>
      <c r="K3146" s="91"/>
      <c r="L3146" s="91"/>
      <c r="M3146" s="91"/>
      <c r="N3146" s="91"/>
      <c r="O3146" s="91"/>
      <c r="P3146" s="91"/>
      <c r="Q3146" s="91"/>
      <c r="R3146" s="91"/>
    </row>
    <row r="3147" spans="2:18" s="92" customFormat="1" ht="15" customHeight="1" x14ac:dyDescent="0.25">
      <c r="B3147" s="173"/>
      <c r="C3147" s="174"/>
      <c r="D3147" s="175"/>
      <c r="E3147" s="176"/>
      <c r="F3147" s="176"/>
      <c r="G3147" s="23"/>
      <c r="H3147" s="23"/>
      <c r="I3147" s="23"/>
      <c r="J3147" s="23"/>
      <c r="K3147" s="91"/>
      <c r="L3147" s="91"/>
      <c r="M3147" s="91"/>
      <c r="N3147" s="91"/>
      <c r="O3147" s="91"/>
      <c r="P3147" s="91"/>
      <c r="Q3147" s="91"/>
      <c r="R3147" s="91"/>
    </row>
    <row r="3148" spans="2:18" s="92" customFormat="1" ht="15" customHeight="1" x14ac:dyDescent="0.25">
      <c r="B3148" s="173"/>
      <c r="C3148" s="174"/>
      <c r="D3148" s="175"/>
      <c r="E3148" s="176"/>
      <c r="F3148" s="176"/>
      <c r="G3148" s="23"/>
      <c r="H3148" s="23"/>
      <c r="I3148" s="23"/>
      <c r="J3148" s="23"/>
      <c r="K3148" s="91"/>
      <c r="L3148" s="91"/>
      <c r="M3148" s="91"/>
      <c r="N3148" s="91"/>
      <c r="O3148" s="91"/>
      <c r="P3148" s="91"/>
      <c r="Q3148" s="91"/>
      <c r="R3148" s="91"/>
    </row>
    <row r="3149" spans="2:18" s="92" customFormat="1" ht="15" customHeight="1" x14ac:dyDescent="0.25">
      <c r="B3149" s="173"/>
      <c r="C3149" s="174"/>
      <c r="D3149" s="175"/>
      <c r="E3149" s="176"/>
      <c r="F3149" s="176"/>
      <c r="G3149" s="23"/>
      <c r="H3149" s="23"/>
      <c r="I3149" s="23"/>
      <c r="J3149" s="23"/>
      <c r="K3149" s="91"/>
      <c r="L3149" s="91"/>
      <c r="M3149" s="91"/>
      <c r="N3149" s="91"/>
      <c r="O3149" s="91"/>
      <c r="P3149" s="91"/>
      <c r="Q3149" s="91"/>
      <c r="R3149" s="91"/>
    </row>
    <row r="3150" spans="2:18" s="92" customFormat="1" ht="15" customHeight="1" x14ac:dyDescent="0.25">
      <c r="B3150" s="173"/>
      <c r="C3150" s="174"/>
      <c r="D3150" s="175"/>
      <c r="E3150" s="176"/>
      <c r="F3150" s="176"/>
      <c r="G3150" s="23"/>
      <c r="H3150" s="23"/>
      <c r="I3150" s="23"/>
      <c r="J3150" s="23"/>
      <c r="K3150" s="91"/>
      <c r="L3150" s="91"/>
      <c r="M3150" s="91"/>
      <c r="N3150" s="91"/>
      <c r="O3150" s="91"/>
      <c r="P3150" s="91"/>
      <c r="Q3150" s="91"/>
      <c r="R3150" s="91"/>
    </row>
    <row r="3151" spans="2:18" s="92" customFormat="1" ht="15" customHeight="1" x14ac:dyDescent="0.25">
      <c r="B3151" s="173"/>
      <c r="C3151" s="174"/>
      <c r="D3151" s="175"/>
      <c r="E3151" s="176"/>
      <c r="F3151" s="176"/>
      <c r="G3151" s="23"/>
      <c r="H3151" s="23"/>
      <c r="I3151" s="23"/>
      <c r="J3151" s="23"/>
      <c r="K3151" s="91"/>
      <c r="L3151" s="91"/>
      <c r="M3151" s="91"/>
      <c r="N3151" s="91"/>
      <c r="O3151" s="91"/>
      <c r="P3151" s="91"/>
      <c r="Q3151" s="91"/>
      <c r="R3151" s="91"/>
    </row>
    <row r="3152" spans="2:18" s="92" customFormat="1" ht="15" customHeight="1" x14ac:dyDescent="0.25">
      <c r="B3152" s="173"/>
      <c r="C3152" s="174"/>
      <c r="D3152" s="175"/>
      <c r="E3152" s="176"/>
      <c r="F3152" s="176"/>
      <c r="G3152" s="23"/>
      <c r="H3152" s="23"/>
      <c r="I3152" s="23"/>
      <c r="J3152" s="23"/>
      <c r="K3152" s="91"/>
      <c r="L3152" s="91"/>
      <c r="M3152" s="91"/>
      <c r="N3152" s="91"/>
      <c r="O3152" s="91"/>
      <c r="P3152" s="91"/>
      <c r="Q3152" s="91"/>
      <c r="R3152" s="91"/>
    </row>
    <row r="3153" spans="2:18" s="92" customFormat="1" ht="15" customHeight="1" x14ac:dyDescent="0.25">
      <c r="B3153" s="173"/>
      <c r="C3153" s="174"/>
      <c r="D3153" s="175"/>
      <c r="E3153" s="176"/>
      <c r="F3153" s="176"/>
      <c r="G3153" s="23"/>
      <c r="H3153" s="23"/>
      <c r="I3153" s="23"/>
      <c r="J3153" s="23"/>
      <c r="K3153" s="91"/>
      <c r="L3153" s="91"/>
      <c r="M3153" s="91"/>
      <c r="N3153" s="91"/>
      <c r="O3153" s="91"/>
      <c r="P3153" s="91"/>
      <c r="Q3153" s="91"/>
      <c r="R3153" s="91"/>
    </row>
    <row r="3154" spans="2:18" s="92" customFormat="1" ht="15" customHeight="1" x14ac:dyDescent="0.25">
      <c r="B3154" s="173"/>
      <c r="C3154" s="174"/>
      <c r="D3154" s="175"/>
      <c r="E3154" s="176"/>
      <c r="F3154" s="176"/>
      <c r="G3154" s="23"/>
      <c r="H3154" s="23"/>
      <c r="I3154" s="23"/>
      <c r="J3154" s="23"/>
      <c r="K3154" s="91"/>
      <c r="L3154" s="91"/>
      <c r="M3154" s="91"/>
      <c r="N3154" s="91"/>
      <c r="O3154" s="91"/>
      <c r="P3154" s="91"/>
      <c r="Q3154" s="91"/>
      <c r="R3154" s="91"/>
    </row>
    <row r="3155" spans="2:18" s="92" customFormat="1" ht="15" customHeight="1" x14ac:dyDescent="0.25">
      <c r="B3155" s="173"/>
      <c r="C3155" s="174"/>
      <c r="D3155" s="175"/>
      <c r="E3155" s="176"/>
      <c r="F3155" s="176"/>
      <c r="G3155" s="23"/>
      <c r="H3155" s="23"/>
      <c r="I3155" s="23"/>
      <c r="J3155" s="23"/>
      <c r="K3155" s="91"/>
      <c r="L3155" s="91"/>
      <c r="M3155" s="91"/>
      <c r="N3155" s="91"/>
      <c r="O3155" s="91"/>
      <c r="P3155" s="91"/>
      <c r="Q3155" s="91"/>
      <c r="R3155" s="91"/>
    </row>
    <row r="3156" spans="2:18" s="92" customFormat="1" ht="15" customHeight="1" x14ac:dyDescent="0.25">
      <c r="B3156" s="173"/>
      <c r="C3156" s="174"/>
      <c r="D3156" s="175"/>
      <c r="E3156" s="176"/>
      <c r="F3156" s="176"/>
      <c r="G3156" s="23"/>
      <c r="H3156" s="23"/>
      <c r="I3156" s="23"/>
      <c r="J3156" s="23"/>
      <c r="K3156" s="91"/>
      <c r="L3156" s="91"/>
      <c r="M3156" s="91"/>
      <c r="N3156" s="91"/>
      <c r="O3156" s="91"/>
      <c r="P3156" s="91"/>
      <c r="Q3156" s="91"/>
      <c r="R3156" s="91"/>
    </row>
    <row r="3157" spans="2:18" s="92" customFormat="1" ht="15" customHeight="1" x14ac:dyDescent="0.25">
      <c r="B3157" s="173"/>
      <c r="C3157" s="174"/>
      <c r="D3157" s="175"/>
      <c r="E3157" s="176"/>
      <c r="F3157" s="176"/>
      <c r="G3157" s="23"/>
      <c r="H3157" s="23"/>
      <c r="I3157" s="23"/>
      <c r="J3157" s="23"/>
      <c r="K3157" s="91"/>
      <c r="L3157" s="91"/>
      <c r="M3157" s="91"/>
      <c r="N3157" s="91"/>
      <c r="O3157" s="91"/>
      <c r="P3157" s="91"/>
      <c r="Q3157" s="91"/>
      <c r="R3157" s="91"/>
    </row>
    <row r="3158" spans="2:18" s="92" customFormat="1" ht="15" customHeight="1" x14ac:dyDescent="0.25">
      <c r="B3158" s="173"/>
      <c r="C3158" s="174"/>
      <c r="D3158" s="175"/>
      <c r="E3158" s="176"/>
      <c r="F3158" s="176"/>
      <c r="G3158" s="23"/>
      <c r="H3158" s="23"/>
      <c r="I3158" s="23"/>
      <c r="J3158" s="23"/>
      <c r="K3158" s="91"/>
      <c r="L3158" s="91"/>
      <c r="M3158" s="91"/>
      <c r="N3158" s="91"/>
      <c r="O3158" s="91"/>
      <c r="P3158" s="91"/>
      <c r="Q3158" s="91"/>
      <c r="R3158" s="91"/>
    </row>
    <row r="3159" spans="2:18" s="92" customFormat="1" ht="15" customHeight="1" x14ac:dyDescent="0.25">
      <c r="B3159" s="173"/>
      <c r="C3159" s="174"/>
      <c r="D3159" s="175"/>
      <c r="E3159" s="176"/>
      <c r="F3159" s="176"/>
      <c r="G3159" s="23"/>
      <c r="H3159" s="23"/>
      <c r="I3159" s="23"/>
      <c r="J3159" s="23"/>
      <c r="K3159" s="91"/>
      <c r="L3159" s="91"/>
      <c r="M3159" s="91"/>
      <c r="N3159" s="91"/>
      <c r="O3159" s="91"/>
      <c r="P3159" s="91"/>
      <c r="Q3159" s="91"/>
      <c r="R3159" s="91"/>
    </row>
    <row r="3160" spans="2:18" s="92" customFormat="1" ht="15" customHeight="1" x14ac:dyDescent="0.25">
      <c r="B3160" s="173"/>
      <c r="C3160" s="174"/>
      <c r="D3160" s="175"/>
      <c r="E3160" s="176"/>
      <c r="F3160" s="176"/>
      <c r="G3160" s="23"/>
      <c r="H3160" s="23"/>
      <c r="I3160" s="23"/>
      <c r="J3160" s="23"/>
      <c r="K3160" s="91"/>
      <c r="L3160" s="91"/>
      <c r="M3160" s="91"/>
      <c r="N3160" s="91"/>
      <c r="O3160" s="91"/>
      <c r="P3160" s="91"/>
      <c r="Q3160" s="91"/>
      <c r="R3160" s="91"/>
    </row>
    <row r="3161" spans="2:18" s="92" customFormat="1" ht="15" customHeight="1" x14ac:dyDescent="0.25">
      <c r="B3161" s="173"/>
      <c r="C3161" s="174"/>
      <c r="D3161" s="175"/>
      <c r="E3161" s="176"/>
      <c r="F3161" s="176"/>
      <c r="G3161" s="23"/>
      <c r="H3161" s="23"/>
      <c r="I3161" s="23"/>
      <c r="J3161" s="23"/>
      <c r="K3161" s="91"/>
      <c r="L3161" s="91"/>
      <c r="M3161" s="91"/>
      <c r="N3161" s="91"/>
      <c r="O3161" s="91"/>
      <c r="P3161" s="91"/>
      <c r="Q3161" s="91"/>
      <c r="R3161" s="91"/>
    </row>
    <row r="3162" spans="2:18" s="92" customFormat="1" ht="15" customHeight="1" x14ac:dyDescent="0.25">
      <c r="B3162" s="173"/>
      <c r="C3162" s="174"/>
      <c r="D3162" s="175"/>
      <c r="E3162" s="176"/>
      <c r="F3162" s="176"/>
      <c r="G3162" s="23"/>
      <c r="H3162" s="23"/>
      <c r="I3162" s="23"/>
      <c r="J3162" s="23"/>
      <c r="K3162" s="91"/>
      <c r="L3162" s="91"/>
      <c r="M3162" s="91"/>
      <c r="N3162" s="91"/>
      <c r="O3162" s="91"/>
      <c r="P3162" s="91"/>
      <c r="Q3162" s="91"/>
      <c r="R3162" s="91"/>
    </row>
    <row r="3163" spans="2:18" s="92" customFormat="1" ht="15" customHeight="1" x14ac:dyDescent="0.25">
      <c r="B3163" s="173"/>
      <c r="C3163" s="174"/>
      <c r="D3163" s="175"/>
      <c r="E3163" s="176"/>
      <c r="F3163" s="176"/>
      <c r="G3163" s="23"/>
      <c r="H3163" s="23"/>
      <c r="I3163" s="23"/>
      <c r="J3163" s="23"/>
      <c r="K3163" s="91"/>
      <c r="L3163" s="91"/>
      <c r="M3163" s="91"/>
      <c r="N3163" s="91"/>
      <c r="O3163" s="91"/>
      <c r="P3163" s="91"/>
      <c r="Q3163" s="91"/>
      <c r="R3163" s="91"/>
    </row>
    <row r="3164" spans="2:18" s="92" customFormat="1" ht="15" customHeight="1" x14ac:dyDescent="0.25">
      <c r="B3164" s="173"/>
      <c r="C3164" s="174"/>
      <c r="D3164" s="175"/>
      <c r="E3164" s="176"/>
      <c r="F3164" s="176"/>
      <c r="G3164" s="23"/>
      <c r="H3164" s="23"/>
      <c r="I3164" s="23"/>
      <c r="J3164" s="23"/>
      <c r="K3164" s="91"/>
      <c r="L3164" s="91"/>
      <c r="M3164" s="91"/>
      <c r="N3164" s="91"/>
      <c r="O3164" s="91"/>
      <c r="P3164" s="91"/>
      <c r="Q3164" s="91"/>
      <c r="R3164" s="91"/>
    </row>
    <row r="3165" spans="2:18" s="92" customFormat="1" ht="15" customHeight="1" x14ac:dyDescent="0.25">
      <c r="B3165" s="173"/>
      <c r="C3165" s="174"/>
      <c r="D3165" s="175"/>
      <c r="E3165" s="176"/>
      <c r="F3165" s="176"/>
      <c r="G3165" s="23"/>
      <c r="H3165" s="23"/>
      <c r="I3165" s="23"/>
      <c r="J3165" s="23"/>
      <c r="K3165" s="91"/>
      <c r="L3165" s="91"/>
      <c r="M3165" s="91"/>
      <c r="N3165" s="91"/>
      <c r="O3165" s="91"/>
      <c r="P3165" s="91"/>
      <c r="Q3165" s="91"/>
      <c r="R3165" s="91"/>
    </row>
    <row r="3166" spans="2:18" s="92" customFormat="1" ht="15" customHeight="1" x14ac:dyDescent="0.25">
      <c r="B3166" s="173"/>
      <c r="C3166" s="174"/>
      <c r="D3166" s="175"/>
      <c r="E3166" s="176"/>
      <c r="F3166" s="176"/>
      <c r="G3166" s="23"/>
      <c r="H3166" s="23"/>
      <c r="I3166" s="23"/>
      <c r="J3166" s="23"/>
      <c r="K3166" s="91"/>
      <c r="L3166" s="91"/>
      <c r="M3166" s="91"/>
      <c r="N3166" s="91"/>
      <c r="O3166" s="91"/>
      <c r="P3166" s="91"/>
      <c r="Q3166" s="91"/>
      <c r="R3166" s="91"/>
    </row>
    <row r="3167" spans="2:18" s="92" customFormat="1" ht="15" customHeight="1" x14ac:dyDescent="0.25">
      <c r="B3167" s="173"/>
      <c r="C3167" s="174"/>
      <c r="D3167" s="175"/>
      <c r="E3167" s="176"/>
      <c r="F3167" s="176"/>
      <c r="G3167" s="23"/>
      <c r="H3167" s="23"/>
      <c r="I3167" s="23"/>
      <c r="J3167" s="23"/>
      <c r="K3167" s="91"/>
      <c r="L3167" s="91"/>
      <c r="M3167" s="91"/>
      <c r="N3167" s="91"/>
      <c r="O3167" s="91"/>
      <c r="P3167" s="91"/>
      <c r="Q3167" s="91"/>
      <c r="R3167" s="91"/>
    </row>
    <row r="3168" spans="2:18" s="92" customFormat="1" ht="15" customHeight="1" x14ac:dyDescent="0.25">
      <c r="B3168" s="173"/>
      <c r="C3168" s="174"/>
      <c r="D3168" s="175"/>
      <c r="E3168" s="176"/>
      <c r="F3168" s="176"/>
      <c r="G3168" s="23"/>
      <c r="H3168" s="23"/>
      <c r="I3168" s="23"/>
      <c r="J3168" s="23"/>
      <c r="K3168" s="91"/>
      <c r="L3168" s="91"/>
      <c r="M3168" s="91"/>
      <c r="N3168" s="91"/>
      <c r="O3168" s="91"/>
      <c r="P3168" s="91"/>
      <c r="Q3168" s="91"/>
      <c r="R3168" s="91"/>
    </row>
    <row r="3169" spans="2:18" s="92" customFormat="1" ht="15" customHeight="1" x14ac:dyDescent="0.25">
      <c r="B3169" s="173"/>
      <c r="C3169" s="174"/>
      <c r="D3169" s="175"/>
      <c r="E3169" s="176"/>
      <c r="F3169" s="176"/>
      <c r="G3169" s="23"/>
      <c r="H3169" s="23"/>
      <c r="I3169" s="23"/>
      <c r="J3169" s="23"/>
      <c r="K3169" s="91"/>
      <c r="L3169" s="91"/>
      <c r="M3169" s="91"/>
      <c r="N3169" s="91"/>
      <c r="O3169" s="91"/>
      <c r="P3169" s="91"/>
      <c r="Q3169" s="91"/>
      <c r="R3169" s="91"/>
    </row>
    <row r="3170" spans="2:18" s="92" customFormat="1" ht="15" customHeight="1" x14ac:dyDescent="0.25">
      <c r="B3170" s="173"/>
      <c r="C3170" s="174"/>
      <c r="D3170" s="175"/>
      <c r="E3170" s="176"/>
      <c r="F3170" s="176"/>
      <c r="G3170" s="23"/>
      <c r="H3170" s="23"/>
      <c r="I3170" s="23"/>
      <c r="J3170" s="23"/>
      <c r="K3170" s="91"/>
      <c r="L3170" s="91"/>
      <c r="M3170" s="91"/>
      <c r="N3170" s="91"/>
      <c r="O3170" s="91"/>
      <c r="P3170" s="91"/>
      <c r="Q3170" s="91"/>
      <c r="R3170" s="91"/>
    </row>
    <row r="3171" spans="2:18" s="92" customFormat="1" ht="15" customHeight="1" x14ac:dyDescent="0.25">
      <c r="B3171" s="173"/>
      <c r="C3171" s="174"/>
      <c r="D3171" s="175"/>
      <c r="E3171" s="176"/>
      <c r="F3171" s="176"/>
      <c r="G3171" s="23"/>
      <c r="H3171" s="23"/>
      <c r="I3171" s="23"/>
      <c r="J3171" s="23"/>
      <c r="K3171" s="91"/>
      <c r="L3171" s="91"/>
      <c r="M3171" s="91"/>
      <c r="N3171" s="91"/>
      <c r="O3171" s="91"/>
      <c r="P3171" s="91"/>
      <c r="Q3171" s="91"/>
      <c r="R3171" s="91"/>
    </row>
    <row r="3172" spans="2:18" s="92" customFormat="1" ht="15" customHeight="1" x14ac:dyDescent="0.25">
      <c r="B3172" s="173"/>
      <c r="C3172" s="174"/>
      <c r="D3172" s="175"/>
      <c r="E3172" s="176"/>
      <c r="F3172" s="176"/>
      <c r="G3172" s="23"/>
      <c r="H3172" s="23"/>
      <c r="I3172" s="23"/>
      <c r="J3172" s="23"/>
      <c r="K3172" s="91"/>
      <c r="L3172" s="91"/>
      <c r="M3172" s="91"/>
      <c r="N3172" s="91"/>
      <c r="O3172" s="91"/>
      <c r="P3172" s="91"/>
      <c r="Q3172" s="91"/>
      <c r="R3172" s="91"/>
    </row>
    <row r="3173" spans="2:18" s="92" customFormat="1" ht="15" customHeight="1" x14ac:dyDescent="0.25">
      <c r="B3173" s="173"/>
      <c r="C3173" s="174"/>
      <c r="D3173" s="175"/>
      <c r="E3173" s="176"/>
      <c r="F3173" s="176"/>
      <c r="G3173" s="23"/>
      <c r="H3173" s="23"/>
      <c r="I3173" s="23"/>
      <c r="J3173" s="23"/>
      <c r="K3173" s="91"/>
      <c r="L3173" s="91"/>
      <c r="M3173" s="91"/>
      <c r="N3173" s="91"/>
      <c r="O3173" s="91"/>
      <c r="P3173" s="91"/>
      <c r="Q3173" s="91"/>
      <c r="R3173" s="91"/>
    </row>
    <row r="3174" spans="2:18" s="92" customFormat="1" ht="15" customHeight="1" x14ac:dyDescent="0.25">
      <c r="B3174" s="173"/>
      <c r="C3174" s="174"/>
      <c r="D3174" s="175"/>
      <c r="E3174" s="176"/>
      <c r="F3174" s="176"/>
      <c r="G3174" s="23"/>
      <c r="H3174" s="23"/>
      <c r="I3174" s="23"/>
      <c r="J3174" s="23"/>
      <c r="K3174" s="91"/>
      <c r="L3174" s="91"/>
      <c r="M3174" s="91"/>
      <c r="N3174" s="91"/>
      <c r="O3174" s="91"/>
      <c r="P3174" s="91"/>
      <c r="Q3174" s="91"/>
      <c r="R3174" s="91"/>
    </row>
    <row r="3175" spans="2:18" s="92" customFormat="1" ht="15" customHeight="1" x14ac:dyDescent="0.25">
      <c r="B3175" s="173"/>
      <c r="C3175" s="174"/>
      <c r="D3175" s="175"/>
      <c r="E3175" s="176"/>
      <c r="F3175" s="176"/>
      <c r="G3175" s="23"/>
      <c r="H3175" s="23"/>
      <c r="I3175" s="23"/>
      <c r="J3175" s="23"/>
      <c r="K3175" s="91"/>
      <c r="L3175" s="91"/>
      <c r="M3175" s="91"/>
      <c r="N3175" s="91"/>
      <c r="O3175" s="91"/>
      <c r="P3175" s="91"/>
      <c r="Q3175" s="91"/>
      <c r="R3175" s="91"/>
    </row>
    <row r="3176" spans="2:18" s="92" customFormat="1" ht="15" customHeight="1" x14ac:dyDescent="0.25">
      <c r="B3176" s="173"/>
      <c r="C3176" s="174"/>
      <c r="D3176" s="175"/>
      <c r="E3176" s="176"/>
      <c r="F3176" s="176"/>
      <c r="G3176" s="23"/>
      <c r="H3176" s="23"/>
      <c r="I3176" s="23"/>
      <c r="J3176" s="23"/>
      <c r="K3176" s="91"/>
      <c r="L3176" s="91"/>
      <c r="M3176" s="91"/>
      <c r="N3176" s="91"/>
      <c r="O3176" s="91"/>
      <c r="P3176" s="91"/>
      <c r="Q3176" s="91"/>
      <c r="R3176" s="91"/>
    </row>
    <row r="3177" spans="2:18" s="92" customFormat="1" ht="15" customHeight="1" x14ac:dyDescent="0.25">
      <c r="B3177" s="173"/>
      <c r="C3177" s="174"/>
      <c r="D3177" s="175"/>
      <c r="E3177" s="176"/>
      <c r="F3177" s="176"/>
      <c r="G3177" s="23"/>
      <c r="H3177" s="23"/>
      <c r="I3177" s="23"/>
      <c r="J3177" s="23"/>
      <c r="K3177" s="91"/>
      <c r="L3177" s="91"/>
      <c r="M3177" s="91"/>
      <c r="N3177" s="91"/>
      <c r="O3177" s="91"/>
      <c r="P3177" s="91"/>
      <c r="Q3177" s="91"/>
      <c r="R3177" s="91"/>
    </row>
    <row r="3178" spans="2:18" s="92" customFormat="1" ht="15" customHeight="1" x14ac:dyDescent="0.25">
      <c r="B3178" s="173"/>
      <c r="C3178" s="174"/>
      <c r="D3178" s="175"/>
      <c r="E3178" s="176"/>
      <c r="F3178" s="176"/>
      <c r="G3178" s="23"/>
      <c r="H3178" s="23"/>
      <c r="I3178" s="23"/>
      <c r="J3178" s="23"/>
      <c r="K3178" s="91"/>
      <c r="L3178" s="91"/>
      <c r="M3178" s="91"/>
      <c r="N3178" s="91"/>
      <c r="O3178" s="91"/>
      <c r="P3178" s="91"/>
      <c r="Q3178" s="91"/>
      <c r="R3178" s="91"/>
    </row>
    <row r="3179" spans="2:18" s="92" customFormat="1" ht="15" customHeight="1" x14ac:dyDescent="0.25">
      <c r="B3179" s="173"/>
      <c r="C3179" s="174"/>
      <c r="D3179" s="175"/>
      <c r="E3179" s="176"/>
      <c r="F3179" s="176"/>
      <c r="G3179" s="23"/>
      <c r="H3179" s="23"/>
      <c r="I3179" s="23"/>
      <c r="J3179" s="23"/>
      <c r="K3179" s="91"/>
      <c r="L3179" s="91"/>
      <c r="M3179" s="91"/>
      <c r="N3179" s="91"/>
      <c r="O3179" s="91"/>
      <c r="P3179" s="91"/>
      <c r="Q3179" s="91"/>
      <c r="R3179" s="91"/>
    </row>
    <row r="3180" spans="2:18" s="92" customFormat="1" ht="15" customHeight="1" x14ac:dyDescent="0.25">
      <c r="B3180" s="173"/>
      <c r="C3180" s="174"/>
      <c r="D3180" s="175"/>
      <c r="E3180" s="176"/>
      <c r="F3180" s="176"/>
      <c r="G3180" s="23"/>
      <c r="H3180" s="23"/>
      <c r="I3180" s="23"/>
      <c r="J3180" s="23"/>
      <c r="K3180" s="91"/>
      <c r="L3180" s="91"/>
      <c r="M3180" s="91"/>
      <c r="N3180" s="91"/>
      <c r="O3180" s="91"/>
      <c r="P3180" s="91"/>
      <c r="Q3180" s="91"/>
      <c r="R3180" s="91"/>
    </row>
    <row r="3181" spans="2:18" s="92" customFormat="1" ht="15" customHeight="1" x14ac:dyDescent="0.25">
      <c r="B3181" s="173"/>
      <c r="C3181" s="174"/>
      <c r="D3181" s="175"/>
      <c r="E3181" s="176"/>
      <c r="F3181" s="176"/>
      <c r="G3181" s="23"/>
      <c r="H3181" s="23"/>
      <c r="I3181" s="23"/>
      <c r="J3181" s="23"/>
      <c r="K3181" s="91"/>
      <c r="L3181" s="91"/>
      <c r="M3181" s="91"/>
      <c r="N3181" s="91"/>
      <c r="O3181" s="91"/>
      <c r="P3181" s="91"/>
      <c r="Q3181" s="91"/>
      <c r="R3181" s="91"/>
    </row>
    <row r="3182" spans="2:18" s="92" customFormat="1" ht="15" customHeight="1" x14ac:dyDescent="0.25">
      <c r="B3182" s="173"/>
      <c r="C3182" s="174"/>
      <c r="D3182" s="175"/>
      <c r="E3182" s="176"/>
      <c r="F3182" s="176"/>
      <c r="G3182" s="23"/>
      <c r="H3182" s="23"/>
      <c r="I3182" s="23"/>
      <c r="J3182" s="23"/>
      <c r="K3182" s="91"/>
      <c r="L3182" s="91"/>
      <c r="M3182" s="91"/>
      <c r="N3182" s="91"/>
      <c r="O3182" s="91"/>
      <c r="P3182" s="91"/>
      <c r="Q3182" s="91"/>
      <c r="R3182" s="91"/>
    </row>
    <row r="3183" spans="2:18" s="92" customFormat="1" ht="15" customHeight="1" x14ac:dyDescent="0.25">
      <c r="B3183" s="173"/>
      <c r="C3183" s="174"/>
      <c r="D3183" s="175"/>
      <c r="E3183" s="176"/>
      <c r="F3183" s="176"/>
      <c r="G3183" s="23"/>
      <c r="H3183" s="23"/>
      <c r="I3183" s="23"/>
      <c r="J3183" s="23"/>
      <c r="K3183" s="91"/>
      <c r="L3183" s="91"/>
      <c r="M3183" s="91"/>
      <c r="N3183" s="91"/>
      <c r="O3183" s="91"/>
      <c r="P3183" s="91"/>
      <c r="Q3183" s="91"/>
      <c r="R3183" s="91"/>
    </row>
    <row r="3184" spans="2:18" s="92" customFormat="1" ht="15" customHeight="1" x14ac:dyDescent="0.25">
      <c r="B3184" s="173"/>
      <c r="C3184" s="174"/>
      <c r="D3184" s="175"/>
      <c r="E3184" s="176"/>
      <c r="F3184" s="176"/>
      <c r="G3184" s="23"/>
      <c r="H3184" s="23"/>
      <c r="I3184" s="23"/>
      <c r="J3184" s="23"/>
      <c r="K3184" s="91"/>
      <c r="L3184" s="91"/>
      <c r="M3184" s="91"/>
      <c r="N3184" s="91"/>
      <c r="O3184" s="91"/>
      <c r="P3184" s="91"/>
      <c r="Q3184" s="91"/>
      <c r="R3184" s="91"/>
    </row>
    <row r="3185" spans="2:18" s="92" customFormat="1" ht="15" customHeight="1" x14ac:dyDescent="0.25">
      <c r="B3185" s="173"/>
      <c r="C3185" s="174"/>
      <c r="D3185" s="175"/>
      <c r="E3185" s="176"/>
      <c r="F3185" s="176"/>
      <c r="G3185" s="23"/>
      <c r="H3185" s="23"/>
      <c r="I3185" s="23"/>
      <c r="J3185" s="23"/>
      <c r="K3185" s="91"/>
      <c r="L3185" s="91"/>
      <c r="M3185" s="91"/>
      <c r="N3185" s="91"/>
      <c r="O3185" s="91"/>
      <c r="P3185" s="91"/>
      <c r="Q3185" s="91"/>
      <c r="R3185" s="91"/>
    </row>
    <row r="3186" spans="2:18" s="92" customFormat="1" ht="15" customHeight="1" x14ac:dyDescent="0.25">
      <c r="B3186" s="173"/>
      <c r="C3186" s="174"/>
      <c r="D3186" s="175"/>
      <c r="E3186" s="176"/>
      <c r="F3186" s="176"/>
      <c r="G3186" s="23"/>
      <c r="H3186" s="23"/>
      <c r="I3186" s="23"/>
      <c r="J3186" s="23"/>
      <c r="K3186" s="91"/>
      <c r="L3186" s="91"/>
      <c r="M3186" s="91"/>
      <c r="N3186" s="91"/>
      <c r="O3186" s="91"/>
      <c r="P3186" s="91"/>
      <c r="Q3186" s="91"/>
      <c r="R3186" s="91"/>
    </row>
    <row r="3187" spans="2:18" s="92" customFormat="1" ht="15" customHeight="1" x14ac:dyDescent="0.25">
      <c r="B3187" s="173"/>
      <c r="C3187" s="174"/>
      <c r="D3187" s="175"/>
      <c r="E3187" s="176"/>
      <c r="F3187" s="176"/>
      <c r="G3187" s="23"/>
      <c r="H3187" s="23"/>
      <c r="I3187" s="23"/>
      <c r="J3187" s="23"/>
      <c r="K3187" s="91"/>
      <c r="L3187" s="91"/>
      <c r="M3187" s="91"/>
      <c r="N3187" s="91"/>
      <c r="O3187" s="91"/>
      <c r="P3187" s="91"/>
      <c r="Q3187" s="91"/>
      <c r="R3187" s="91"/>
    </row>
    <row r="3188" spans="2:18" s="92" customFormat="1" ht="15" customHeight="1" x14ac:dyDescent="0.25">
      <c r="B3188" s="173"/>
      <c r="C3188" s="174"/>
      <c r="D3188" s="175"/>
      <c r="E3188" s="176"/>
      <c r="F3188" s="176"/>
      <c r="G3188" s="23"/>
      <c r="H3188" s="23"/>
      <c r="I3188" s="23"/>
      <c r="J3188" s="23"/>
      <c r="K3188" s="91"/>
      <c r="L3188" s="91"/>
      <c r="M3188" s="91"/>
      <c r="N3188" s="91"/>
      <c r="O3188" s="91"/>
      <c r="P3188" s="91"/>
      <c r="Q3188" s="91"/>
      <c r="R3188" s="91"/>
    </row>
    <row r="3189" spans="2:18" s="92" customFormat="1" ht="15" customHeight="1" x14ac:dyDescent="0.25">
      <c r="B3189" s="173"/>
      <c r="C3189" s="174"/>
      <c r="D3189" s="175"/>
      <c r="E3189" s="176"/>
      <c r="F3189" s="176"/>
      <c r="G3189" s="23"/>
      <c r="H3189" s="23"/>
      <c r="I3189" s="23"/>
      <c r="J3189" s="23"/>
      <c r="K3189" s="91"/>
      <c r="L3189" s="91"/>
      <c r="M3189" s="91"/>
      <c r="N3189" s="91"/>
      <c r="O3189" s="91"/>
      <c r="P3189" s="91"/>
      <c r="Q3189" s="91"/>
      <c r="R3189" s="91"/>
    </row>
    <row r="3190" spans="2:18" s="92" customFormat="1" ht="15" customHeight="1" x14ac:dyDescent="0.25">
      <c r="B3190" s="173"/>
      <c r="C3190" s="174"/>
      <c r="D3190" s="175"/>
      <c r="E3190" s="176"/>
      <c r="F3190" s="176"/>
      <c r="G3190" s="23"/>
      <c r="H3190" s="23"/>
      <c r="I3190" s="23"/>
      <c r="J3190" s="23"/>
      <c r="K3190" s="91"/>
      <c r="L3190" s="91"/>
      <c r="M3190" s="91"/>
      <c r="N3190" s="91"/>
      <c r="O3190" s="91"/>
      <c r="P3190" s="91"/>
      <c r="Q3190" s="91"/>
      <c r="R3190" s="91"/>
    </row>
    <row r="3191" spans="2:18" s="92" customFormat="1" ht="15" customHeight="1" x14ac:dyDescent="0.25">
      <c r="B3191" s="173"/>
      <c r="C3191" s="174"/>
      <c r="D3191" s="175"/>
      <c r="E3191" s="176"/>
      <c r="F3191" s="176"/>
      <c r="G3191" s="23"/>
      <c r="H3191" s="23"/>
      <c r="I3191" s="23"/>
      <c r="J3191" s="23"/>
      <c r="K3191" s="91"/>
      <c r="L3191" s="91"/>
      <c r="M3191" s="91"/>
      <c r="N3191" s="91"/>
      <c r="O3191" s="91"/>
      <c r="P3191" s="91"/>
      <c r="Q3191" s="91"/>
      <c r="R3191" s="91"/>
    </row>
    <row r="3192" spans="2:18" s="92" customFormat="1" ht="15" customHeight="1" x14ac:dyDescent="0.25">
      <c r="B3192" s="173"/>
      <c r="C3192" s="174"/>
      <c r="D3192" s="175"/>
      <c r="E3192" s="176"/>
      <c r="F3192" s="176"/>
      <c r="G3192" s="23"/>
      <c r="H3192" s="23"/>
      <c r="I3192" s="23"/>
      <c r="J3192" s="23"/>
      <c r="K3192" s="91"/>
      <c r="L3192" s="91"/>
      <c r="M3192" s="91"/>
      <c r="N3192" s="91"/>
      <c r="O3192" s="91"/>
      <c r="P3192" s="91"/>
      <c r="Q3192" s="91"/>
      <c r="R3192" s="91"/>
    </row>
    <row r="3193" spans="2:18" s="92" customFormat="1" ht="15" customHeight="1" x14ac:dyDescent="0.25">
      <c r="B3193" s="173"/>
      <c r="C3193" s="174"/>
      <c r="D3193" s="175"/>
      <c r="E3193" s="176"/>
      <c r="F3193" s="176"/>
      <c r="G3193" s="23"/>
      <c r="H3193" s="23"/>
      <c r="I3193" s="23"/>
      <c r="J3193" s="23"/>
      <c r="K3193" s="91"/>
      <c r="L3193" s="91"/>
      <c r="M3193" s="91"/>
      <c r="N3193" s="91"/>
      <c r="O3193" s="91"/>
      <c r="P3193" s="91"/>
      <c r="Q3193" s="91"/>
      <c r="R3193" s="91"/>
    </row>
    <row r="3194" spans="2:18" s="92" customFormat="1" ht="15" customHeight="1" x14ac:dyDescent="0.25">
      <c r="B3194" s="173"/>
      <c r="C3194" s="174"/>
      <c r="D3194" s="175"/>
      <c r="E3194" s="176"/>
      <c r="F3194" s="176"/>
      <c r="G3194" s="23"/>
      <c r="H3194" s="23"/>
      <c r="I3194" s="23"/>
      <c r="J3194" s="23"/>
      <c r="K3194" s="91"/>
      <c r="L3194" s="91"/>
      <c r="M3194" s="91"/>
      <c r="N3194" s="91"/>
      <c r="O3194" s="91"/>
      <c r="P3194" s="91"/>
      <c r="Q3194" s="91"/>
      <c r="R3194" s="91"/>
    </row>
    <row r="3195" spans="2:18" s="92" customFormat="1" ht="15" customHeight="1" x14ac:dyDescent="0.25">
      <c r="B3195" s="173"/>
      <c r="C3195" s="174"/>
      <c r="D3195" s="175"/>
      <c r="E3195" s="176"/>
      <c r="F3195" s="176"/>
      <c r="G3195" s="23"/>
      <c r="H3195" s="23"/>
      <c r="I3195" s="23"/>
      <c r="J3195" s="23"/>
      <c r="K3195" s="91"/>
      <c r="L3195" s="91"/>
      <c r="M3195" s="91"/>
      <c r="N3195" s="91"/>
      <c r="O3195" s="91"/>
      <c r="P3195" s="91"/>
      <c r="Q3195" s="91"/>
      <c r="R3195" s="91"/>
    </row>
    <row r="3196" spans="2:18" s="92" customFormat="1" ht="15" customHeight="1" x14ac:dyDescent="0.25">
      <c r="B3196" s="173"/>
      <c r="C3196" s="174"/>
      <c r="D3196" s="175"/>
      <c r="E3196" s="176"/>
      <c r="F3196" s="176"/>
      <c r="G3196" s="23"/>
      <c r="H3196" s="23"/>
      <c r="I3196" s="23"/>
      <c r="J3196" s="23"/>
      <c r="K3196" s="91"/>
      <c r="L3196" s="91"/>
      <c r="M3196" s="91"/>
      <c r="N3196" s="91"/>
      <c r="O3196" s="91"/>
      <c r="P3196" s="91"/>
      <c r="Q3196" s="91"/>
      <c r="R3196" s="91"/>
    </row>
    <row r="3197" spans="2:18" s="92" customFormat="1" ht="15" customHeight="1" x14ac:dyDescent="0.25">
      <c r="B3197" s="173"/>
      <c r="C3197" s="174"/>
      <c r="D3197" s="175"/>
      <c r="E3197" s="176"/>
      <c r="F3197" s="176"/>
      <c r="G3197" s="23"/>
      <c r="H3197" s="23"/>
      <c r="I3197" s="23"/>
      <c r="J3197" s="23"/>
      <c r="K3197" s="91"/>
      <c r="L3197" s="91"/>
      <c r="M3197" s="91"/>
      <c r="N3197" s="91"/>
      <c r="O3197" s="91"/>
      <c r="P3197" s="91"/>
      <c r="Q3197" s="91"/>
      <c r="R3197" s="91"/>
    </row>
    <row r="3198" spans="2:18" s="92" customFormat="1" ht="15" customHeight="1" x14ac:dyDescent="0.25">
      <c r="B3198" s="173"/>
      <c r="C3198" s="174"/>
      <c r="D3198" s="175"/>
      <c r="E3198" s="176"/>
      <c r="F3198" s="176"/>
      <c r="G3198" s="23"/>
      <c r="H3198" s="23"/>
      <c r="I3198" s="23"/>
      <c r="J3198" s="23"/>
      <c r="K3198" s="91"/>
      <c r="L3198" s="91"/>
      <c r="M3198" s="91"/>
      <c r="N3198" s="91"/>
      <c r="O3198" s="91"/>
      <c r="P3198" s="91"/>
      <c r="Q3198" s="91"/>
      <c r="R3198" s="91"/>
    </row>
    <row r="3199" spans="2:18" s="92" customFormat="1" ht="15" customHeight="1" x14ac:dyDescent="0.25">
      <c r="B3199" s="173"/>
      <c r="C3199" s="174"/>
      <c r="D3199" s="175"/>
      <c r="E3199" s="176"/>
      <c r="F3199" s="176"/>
      <c r="G3199" s="23"/>
      <c r="H3199" s="23"/>
      <c r="I3199" s="23"/>
      <c r="J3199" s="23"/>
      <c r="K3199" s="91"/>
      <c r="L3199" s="91"/>
      <c r="M3199" s="91"/>
      <c r="N3199" s="91"/>
      <c r="O3199" s="91"/>
      <c r="P3199" s="91"/>
      <c r="Q3199" s="91"/>
      <c r="R3199" s="91"/>
    </row>
    <row r="3200" spans="2:18" s="92" customFormat="1" ht="15" customHeight="1" x14ac:dyDescent="0.25">
      <c r="B3200" s="173"/>
      <c r="C3200" s="174"/>
      <c r="D3200" s="175"/>
      <c r="E3200" s="176"/>
      <c r="F3200" s="176"/>
      <c r="G3200" s="23"/>
      <c r="H3200" s="23"/>
      <c r="I3200" s="23"/>
      <c r="J3200" s="23"/>
      <c r="K3200" s="91"/>
      <c r="L3200" s="91"/>
      <c r="M3200" s="91"/>
      <c r="N3200" s="91"/>
      <c r="O3200" s="91"/>
      <c r="P3200" s="91"/>
      <c r="Q3200" s="91"/>
      <c r="R3200" s="91"/>
    </row>
    <row r="3201" spans="2:18" s="92" customFormat="1" ht="15" customHeight="1" x14ac:dyDescent="0.25">
      <c r="B3201" s="173"/>
      <c r="C3201" s="174"/>
      <c r="D3201" s="175"/>
      <c r="E3201" s="176"/>
      <c r="F3201" s="176"/>
      <c r="G3201" s="23"/>
      <c r="H3201" s="23"/>
      <c r="I3201" s="23"/>
      <c r="J3201" s="23"/>
      <c r="K3201" s="91"/>
      <c r="L3201" s="91"/>
      <c r="M3201" s="91"/>
      <c r="N3201" s="91"/>
      <c r="O3201" s="91"/>
      <c r="P3201" s="91"/>
      <c r="Q3201" s="91"/>
      <c r="R3201" s="91"/>
    </row>
    <row r="3202" spans="2:18" s="92" customFormat="1" ht="15" customHeight="1" x14ac:dyDescent="0.25">
      <c r="B3202" s="173"/>
      <c r="C3202" s="174"/>
      <c r="D3202" s="175"/>
      <c r="E3202" s="176"/>
      <c r="F3202" s="176"/>
      <c r="G3202" s="23"/>
      <c r="H3202" s="23"/>
      <c r="I3202" s="23"/>
      <c r="J3202" s="23"/>
      <c r="K3202" s="91"/>
      <c r="L3202" s="91"/>
      <c r="M3202" s="91"/>
      <c r="N3202" s="91"/>
      <c r="O3202" s="91"/>
      <c r="P3202" s="91"/>
      <c r="Q3202" s="91"/>
      <c r="R3202" s="91"/>
    </row>
    <row r="3203" spans="2:18" s="92" customFormat="1" ht="15" customHeight="1" x14ac:dyDescent="0.25">
      <c r="B3203" s="173"/>
      <c r="C3203" s="174"/>
      <c r="D3203" s="175"/>
      <c r="E3203" s="176"/>
      <c r="F3203" s="176"/>
      <c r="G3203" s="23"/>
      <c r="H3203" s="23"/>
      <c r="I3203" s="23"/>
      <c r="J3203" s="23"/>
      <c r="K3203" s="91"/>
      <c r="L3203" s="91"/>
      <c r="M3203" s="91"/>
      <c r="N3203" s="91"/>
      <c r="O3203" s="91"/>
      <c r="P3203" s="91"/>
      <c r="Q3203" s="91"/>
      <c r="R3203" s="91"/>
    </row>
    <row r="3204" spans="2:18" s="92" customFormat="1" ht="15" customHeight="1" x14ac:dyDescent="0.25">
      <c r="B3204" s="173"/>
      <c r="C3204" s="174"/>
      <c r="D3204" s="175"/>
      <c r="E3204" s="176"/>
      <c r="F3204" s="176"/>
      <c r="G3204" s="23"/>
      <c r="H3204" s="23"/>
      <c r="I3204" s="23"/>
      <c r="J3204" s="23"/>
      <c r="K3204" s="91"/>
      <c r="L3204" s="91"/>
      <c r="M3204" s="91"/>
      <c r="N3204" s="91"/>
      <c r="O3204" s="91"/>
      <c r="P3204" s="91"/>
      <c r="Q3204" s="91"/>
      <c r="R3204" s="91"/>
    </row>
    <row r="3205" spans="2:18" s="92" customFormat="1" ht="15" customHeight="1" x14ac:dyDescent="0.25">
      <c r="B3205" s="173"/>
      <c r="C3205" s="174"/>
      <c r="D3205" s="175"/>
      <c r="E3205" s="176"/>
      <c r="F3205" s="176"/>
      <c r="G3205" s="23"/>
      <c r="H3205" s="23"/>
      <c r="I3205" s="23"/>
      <c r="J3205" s="23"/>
      <c r="K3205" s="91"/>
      <c r="L3205" s="91"/>
      <c r="M3205" s="91"/>
      <c r="N3205" s="91"/>
      <c r="O3205" s="91"/>
      <c r="P3205" s="91"/>
      <c r="Q3205" s="91"/>
      <c r="R3205" s="91"/>
    </row>
    <row r="3206" spans="2:18" s="92" customFormat="1" ht="15" customHeight="1" x14ac:dyDescent="0.25">
      <c r="B3206" s="173"/>
      <c r="C3206" s="174"/>
      <c r="D3206" s="175"/>
      <c r="E3206" s="176"/>
      <c r="F3206" s="176"/>
      <c r="G3206" s="23"/>
      <c r="H3206" s="23"/>
      <c r="I3206" s="23"/>
      <c r="J3206" s="23"/>
      <c r="K3206" s="91"/>
      <c r="L3206" s="91"/>
      <c r="M3206" s="91"/>
      <c r="N3206" s="91"/>
      <c r="O3206" s="91"/>
      <c r="P3206" s="91"/>
      <c r="Q3206" s="91"/>
      <c r="R3206" s="91"/>
    </row>
    <row r="3207" spans="2:18" s="92" customFormat="1" ht="15" customHeight="1" x14ac:dyDescent="0.25">
      <c r="B3207" s="173"/>
      <c r="C3207" s="174"/>
      <c r="D3207" s="175"/>
      <c r="E3207" s="176"/>
      <c r="F3207" s="176"/>
      <c r="G3207" s="23"/>
      <c r="H3207" s="23"/>
      <c r="I3207" s="23"/>
      <c r="J3207" s="23"/>
      <c r="K3207" s="91"/>
      <c r="L3207" s="91"/>
      <c r="M3207" s="91"/>
      <c r="N3207" s="91"/>
      <c r="O3207" s="91"/>
      <c r="P3207" s="91"/>
      <c r="Q3207" s="91"/>
      <c r="R3207" s="91"/>
    </row>
    <row r="3208" spans="2:18" s="92" customFormat="1" ht="15" customHeight="1" x14ac:dyDescent="0.25">
      <c r="B3208" s="173"/>
      <c r="C3208" s="174"/>
      <c r="D3208" s="175"/>
      <c r="E3208" s="176"/>
      <c r="F3208" s="176"/>
      <c r="G3208" s="23"/>
      <c r="H3208" s="23"/>
      <c r="I3208" s="23"/>
      <c r="J3208" s="23"/>
      <c r="K3208" s="91"/>
      <c r="L3208" s="91"/>
      <c r="M3208" s="91"/>
      <c r="N3208" s="91"/>
      <c r="O3208" s="91"/>
      <c r="P3208" s="91"/>
      <c r="Q3208" s="91"/>
      <c r="R3208" s="91"/>
    </row>
    <row r="3209" spans="2:18" s="92" customFormat="1" ht="15" customHeight="1" x14ac:dyDescent="0.25">
      <c r="B3209" s="173"/>
      <c r="C3209" s="174"/>
      <c r="D3209" s="175"/>
      <c r="E3209" s="176"/>
      <c r="F3209" s="176"/>
      <c r="G3209" s="23"/>
      <c r="H3209" s="23"/>
      <c r="I3209" s="23"/>
      <c r="J3209" s="23"/>
      <c r="K3209" s="91"/>
      <c r="L3209" s="91"/>
      <c r="M3209" s="91"/>
      <c r="N3209" s="91"/>
      <c r="O3209" s="91"/>
      <c r="P3209" s="91"/>
      <c r="Q3209" s="91"/>
      <c r="R3209" s="91"/>
    </row>
    <row r="3210" spans="2:18" s="92" customFormat="1" ht="15" customHeight="1" x14ac:dyDescent="0.25">
      <c r="B3210" s="173"/>
      <c r="C3210" s="174"/>
      <c r="D3210" s="175"/>
      <c r="E3210" s="176"/>
      <c r="F3210" s="176"/>
      <c r="G3210" s="23"/>
      <c r="H3210" s="23"/>
      <c r="I3210" s="23"/>
      <c r="J3210" s="23"/>
      <c r="K3210" s="91"/>
      <c r="L3210" s="91"/>
      <c r="M3210" s="91"/>
      <c r="N3210" s="91"/>
      <c r="O3210" s="91"/>
      <c r="P3210" s="91"/>
      <c r="Q3210" s="91"/>
      <c r="R3210" s="91"/>
    </row>
    <row r="3211" spans="2:18" s="92" customFormat="1" ht="15" customHeight="1" x14ac:dyDescent="0.25">
      <c r="B3211" s="173"/>
      <c r="C3211" s="174"/>
      <c r="D3211" s="175"/>
      <c r="E3211" s="176"/>
      <c r="F3211" s="176"/>
      <c r="G3211" s="23"/>
      <c r="H3211" s="23"/>
      <c r="I3211" s="23"/>
      <c r="J3211" s="23"/>
      <c r="K3211" s="91"/>
      <c r="L3211" s="91"/>
      <c r="M3211" s="91"/>
      <c r="N3211" s="91"/>
      <c r="O3211" s="91"/>
      <c r="P3211" s="91"/>
      <c r="Q3211" s="91"/>
      <c r="R3211" s="91"/>
    </row>
    <row r="3212" spans="2:18" s="92" customFormat="1" ht="15" customHeight="1" x14ac:dyDescent="0.25">
      <c r="B3212" s="173"/>
      <c r="C3212" s="174"/>
      <c r="D3212" s="175"/>
      <c r="E3212" s="176"/>
      <c r="F3212" s="176"/>
      <c r="G3212" s="23"/>
      <c r="H3212" s="23"/>
      <c r="I3212" s="23"/>
      <c r="J3212" s="23"/>
      <c r="K3212" s="91"/>
      <c r="L3212" s="91"/>
      <c r="M3212" s="91"/>
      <c r="N3212" s="91"/>
      <c r="O3212" s="91"/>
      <c r="P3212" s="91"/>
      <c r="Q3212" s="91"/>
      <c r="R3212" s="91"/>
    </row>
    <row r="3213" spans="2:18" s="92" customFormat="1" ht="15" customHeight="1" x14ac:dyDescent="0.25">
      <c r="B3213" s="173"/>
      <c r="C3213" s="174"/>
      <c r="D3213" s="175"/>
      <c r="E3213" s="176"/>
      <c r="F3213" s="176"/>
      <c r="G3213" s="23"/>
      <c r="H3213" s="23"/>
      <c r="I3213" s="23"/>
      <c r="J3213" s="23"/>
      <c r="K3213" s="91"/>
      <c r="L3213" s="91"/>
      <c r="M3213" s="91"/>
      <c r="N3213" s="91"/>
      <c r="O3213" s="91"/>
      <c r="P3213" s="91"/>
      <c r="Q3213" s="91"/>
      <c r="R3213" s="91"/>
    </row>
    <row r="3214" spans="2:18" s="92" customFormat="1" ht="15" customHeight="1" x14ac:dyDescent="0.25">
      <c r="B3214" s="173"/>
      <c r="C3214" s="174"/>
      <c r="D3214" s="175"/>
      <c r="E3214" s="176"/>
      <c r="F3214" s="176"/>
      <c r="G3214" s="23"/>
      <c r="H3214" s="23"/>
      <c r="I3214" s="23"/>
      <c r="J3214" s="23"/>
      <c r="K3214" s="91"/>
      <c r="L3214" s="91"/>
      <c r="M3214" s="91"/>
      <c r="N3214" s="91"/>
      <c r="O3214" s="91"/>
      <c r="P3214" s="91"/>
      <c r="Q3214" s="91"/>
      <c r="R3214" s="91"/>
    </row>
    <row r="3215" spans="2:18" s="92" customFormat="1" ht="15" customHeight="1" x14ac:dyDescent="0.25">
      <c r="B3215" s="173"/>
      <c r="C3215" s="174"/>
      <c r="D3215" s="175"/>
      <c r="E3215" s="176"/>
      <c r="F3215" s="176"/>
      <c r="G3215" s="23"/>
      <c r="H3215" s="23"/>
      <c r="I3215" s="23"/>
      <c r="J3215" s="23"/>
      <c r="K3215" s="91"/>
      <c r="L3215" s="91"/>
      <c r="M3215" s="91"/>
      <c r="N3215" s="91"/>
      <c r="O3215" s="91"/>
      <c r="P3215" s="91"/>
      <c r="Q3215" s="91"/>
      <c r="R3215" s="91"/>
    </row>
    <row r="3216" spans="2:18" s="92" customFormat="1" ht="15" customHeight="1" x14ac:dyDescent="0.25">
      <c r="B3216" s="173"/>
      <c r="C3216" s="174"/>
      <c r="D3216" s="175"/>
      <c r="E3216" s="176"/>
      <c r="F3216" s="176"/>
      <c r="G3216" s="23"/>
      <c r="H3216" s="23"/>
      <c r="I3216" s="23"/>
      <c r="J3216" s="23"/>
      <c r="K3216" s="91"/>
      <c r="L3216" s="91"/>
      <c r="M3216" s="91"/>
      <c r="N3216" s="91"/>
      <c r="O3216" s="91"/>
      <c r="P3216" s="91"/>
      <c r="Q3216" s="91"/>
      <c r="R3216" s="91"/>
    </row>
    <row r="3217" spans="2:18" s="92" customFormat="1" ht="15" customHeight="1" x14ac:dyDescent="0.25">
      <c r="B3217" s="173"/>
      <c r="C3217" s="174"/>
      <c r="D3217" s="175"/>
      <c r="E3217" s="176"/>
      <c r="F3217" s="176"/>
      <c r="G3217" s="23"/>
      <c r="H3217" s="23"/>
      <c r="I3217" s="23"/>
      <c r="J3217" s="23"/>
      <c r="K3217" s="91"/>
      <c r="L3217" s="91"/>
      <c r="M3217" s="91"/>
      <c r="N3217" s="91"/>
      <c r="O3217" s="91"/>
      <c r="P3217" s="91"/>
      <c r="Q3217" s="91"/>
      <c r="R3217" s="91"/>
    </row>
    <row r="3218" spans="2:18" s="92" customFormat="1" ht="15" customHeight="1" x14ac:dyDescent="0.25">
      <c r="B3218" s="173"/>
      <c r="C3218" s="174"/>
      <c r="D3218" s="175"/>
      <c r="E3218" s="176"/>
      <c r="F3218" s="176"/>
      <c r="G3218" s="23"/>
      <c r="H3218" s="23"/>
      <c r="I3218" s="23"/>
      <c r="J3218" s="23"/>
      <c r="K3218" s="91"/>
      <c r="L3218" s="91"/>
      <c r="M3218" s="91"/>
      <c r="N3218" s="91"/>
      <c r="O3218" s="91"/>
      <c r="P3218" s="91"/>
      <c r="Q3218" s="91"/>
      <c r="R3218" s="91"/>
    </row>
    <row r="3219" spans="2:18" s="92" customFormat="1" ht="15" customHeight="1" x14ac:dyDescent="0.25">
      <c r="B3219" s="173"/>
      <c r="C3219" s="174"/>
      <c r="D3219" s="175"/>
      <c r="E3219" s="176"/>
      <c r="F3219" s="176"/>
      <c r="G3219" s="23"/>
      <c r="H3219" s="23"/>
      <c r="I3219" s="23"/>
      <c r="J3219" s="23"/>
      <c r="K3219" s="91"/>
      <c r="L3219" s="91"/>
      <c r="M3219" s="91"/>
      <c r="N3219" s="91"/>
      <c r="O3219" s="91"/>
      <c r="P3219" s="91"/>
      <c r="Q3219" s="91"/>
      <c r="R3219" s="91"/>
    </row>
    <row r="3220" spans="2:18" s="92" customFormat="1" ht="15" customHeight="1" x14ac:dyDescent="0.25">
      <c r="B3220" s="173"/>
      <c r="C3220" s="174"/>
      <c r="D3220" s="175"/>
      <c r="E3220" s="176"/>
      <c r="F3220" s="176"/>
      <c r="G3220" s="23"/>
      <c r="H3220" s="23"/>
      <c r="I3220" s="23"/>
      <c r="J3220" s="23"/>
      <c r="K3220" s="91"/>
      <c r="L3220" s="91"/>
      <c r="M3220" s="91"/>
      <c r="N3220" s="91"/>
      <c r="O3220" s="91"/>
      <c r="P3220" s="91"/>
      <c r="Q3220" s="91"/>
      <c r="R3220" s="91"/>
    </row>
    <row r="3221" spans="2:18" s="92" customFormat="1" ht="15" customHeight="1" x14ac:dyDescent="0.25">
      <c r="B3221" s="173"/>
      <c r="C3221" s="174"/>
      <c r="D3221" s="175"/>
      <c r="E3221" s="176"/>
      <c r="F3221" s="176"/>
      <c r="G3221" s="23"/>
      <c r="H3221" s="23"/>
      <c r="I3221" s="23"/>
      <c r="J3221" s="23"/>
      <c r="K3221" s="91"/>
      <c r="L3221" s="91"/>
      <c r="M3221" s="91"/>
      <c r="N3221" s="91"/>
      <c r="O3221" s="91"/>
      <c r="P3221" s="91"/>
      <c r="Q3221" s="91"/>
      <c r="R3221" s="91"/>
    </row>
    <row r="3222" spans="2:18" s="92" customFormat="1" ht="15" customHeight="1" x14ac:dyDescent="0.25">
      <c r="B3222" s="173"/>
      <c r="C3222" s="174"/>
      <c r="D3222" s="175"/>
      <c r="E3222" s="176"/>
      <c r="F3222" s="176"/>
      <c r="G3222" s="23"/>
      <c r="H3222" s="23"/>
      <c r="I3222" s="23"/>
      <c r="J3222" s="23"/>
      <c r="K3222" s="91"/>
      <c r="L3222" s="91"/>
      <c r="M3222" s="91"/>
      <c r="N3222" s="91"/>
      <c r="O3222" s="91"/>
      <c r="P3222" s="91"/>
      <c r="Q3222" s="91"/>
      <c r="R3222" s="91"/>
    </row>
    <row r="3223" spans="2:18" s="92" customFormat="1" ht="15" customHeight="1" x14ac:dyDescent="0.25">
      <c r="B3223" s="173"/>
      <c r="C3223" s="174"/>
      <c r="D3223" s="175"/>
      <c r="E3223" s="176"/>
      <c r="F3223" s="176"/>
      <c r="G3223" s="23"/>
      <c r="H3223" s="23"/>
      <c r="I3223" s="23"/>
      <c r="J3223" s="23"/>
      <c r="K3223" s="91"/>
      <c r="L3223" s="91"/>
      <c r="M3223" s="91"/>
      <c r="N3223" s="91"/>
      <c r="O3223" s="91"/>
      <c r="P3223" s="91"/>
      <c r="Q3223" s="91"/>
      <c r="R3223" s="91"/>
    </row>
    <row r="3224" spans="2:18" s="92" customFormat="1" ht="15" customHeight="1" x14ac:dyDescent="0.25">
      <c r="B3224" s="173"/>
      <c r="C3224" s="174"/>
      <c r="D3224" s="175"/>
      <c r="E3224" s="176"/>
      <c r="F3224" s="176"/>
      <c r="G3224" s="23"/>
      <c r="H3224" s="23"/>
      <c r="I3224" s="23"/>
      <c r="J3224" s="23"/>
      <c r="K3224" s="91"/>
      <c r="L3224" s="91"/>
      <c r="M3224" s="91"/>
      <c r="N3224" s="91"/>
      <c r="O3224" s="91"/>
      <c r="P3224" s="91"/>
      <c r="Q3224" s="91"/>
      <c r="R3224" s="91"/>
    </row>
    <row r="3225" spans="2:18" s="92" customFormat="1" ht="15" customHeight="1" x14ac:dyDescent="0.25">
      <c r="B3225" s="173"/>
      <c r="C3225" s="174"/>
      <c r="D3225" s="175"/>
      <c r="E3225" s="176"/>
      <c r="F3225" s="176"/>
      <c r="G3225" s="23"/>
      <c r="H3225" s="23"/>
      <c r="I3225" s="23"/>
      <c r="J3225" s="23"/>
      <c r="K3225" s="91"/>
      <c r="L3225" s="91"/>
      <c r="M3225" s="91"/>
      <c r="N3225" s="91"/>
      <c r="O3225" s="91"/>
      <c r="P3225" s="91"/>
      <c r="Q3225" s="91"/>
      <c r="R3225" s="91"/>
    </row>
    <row r="3226" spans="2:18" s="92" customFormat="1" ht="15" customHeight="1" x14ac:dyDescent="0.25">
      <c r="B3226" s="173"/>
      <c r="C3226" s="174"/>
      <c r="D3226" s="175"/>
      <c r="E3226" s="176"/>
      <c r="F3226" s="176"/>
      <c r="G3226" s="23"/>
      <c r="H3226" s="23"/>
      <c r="I3226" s="23"/>
      <c r="J3226" s="23"/>
      <c r="K3226" s="91"/>
      <c r="L3226" s="91"/>
      <c r="M3226" s="91"/>
      <c r="N3226" s="91"/>
      <c r="O3226" s="91"/>
      <c r="P3226" s="91"/>
      <c r="Q3226" s="91"/>
      <c r="R3226" s="91"/>
    </row>
    <row r="3227" spans="2:18" s="92" customFormat="1" ht="15" customHeight="1" x14ac:dyDescent="0.25">
      <c r="B3227" s="173"/>
      <c r="C3227" s="174"/>
      <c r="D3227" s="175"/>
      <c r="E3227" s="176"/>
      <c r="F3227" s="176"/>
      <c r="G3227" s="23"/>
      <c r="H3227" s="23"/>
      <c r="I3227" s="23"/>
      <c r="J3227" s="23"/>
      <c r="K3227" s="91"/>
      <c r="L3227" s="91"/>
      <c r="M3227" s="91"/>
      <c r="N3227" s="91"/>
      <c r="O3227" s="91"/>
      <c r="P3227" s="91"/>
      <c r="Q3227" s="91"/>
      <c r="R3227" s="91"/>
    </row>
    <row r="3228" spans="2:18" s="92" customFormat="1" ht="15" customHeight="1" x14ac:dyDescent="0.25">
      <c r="B3228" s="173"/>
      <c r="C3228" s="174"/>
      <c r="D3228" s="175"/>
      <c r="E3228" s="176"/>
      <c r="F3228" s="176"/>
      <c r="G3228" s="23"/>
      <c r="H3228" s="23"/>
      <c r="I3228" s="23"/>
      <c r="J3228" s="23"/>
      <c r="K3228" s="91"/>
      <c r="L3228" s="91"/>
      <c r="M3228" s="91"/>
      <c r="N3228" s="91"/>
      <c r="O3228" s="91"/>
      <c r="P3228" s="91"/>
      <c r="Q3228" s="91"/>
      <c r="R3228" s="91"/>
    </row>
    <row r="3229" spans="2:18" s="92" customFormat="1" ht="15" customHeight="1" x14ac:dyDescent="0.25">
      <c r="B3229" s="173"/>
      <c r="C3229" s="174"/>
      <c r="D3229" s="175"/>
      <c r="E3229" s="176"/>
      <c r="F3229" s="176"/>
      <c r="G3229" s="23"/>
      <c r="H3229" s="23"/>
      <c r="I3229" s="23"/>
      <c r="J3229" s="23"/>
      <c r="K3229" s="91"/>
      <c r="L3229" s="91"/>
      <c r="M3229" s="91"/>
      <c r="N3229" s="91"/>
      <c r="O3229" s="91"/>
      <c r="P3229" s="91"/>
      <c r="Q3229" s="91"/>
      <c r="R3229" s="91"/>
    </row>
    <row r="3230" spans="2:18" s="92" customFormat="1" ht="15" customHeight="1" x14ac:dyDescent="0.25">
      <c r="B3230" s="173"/>
      <c r="C3230" s="174"/>
      <c r="D3230" s="175"/>
      <c r="E3230" s="176"/>
      <c r="F3230" s="176"/>
      <c r="G3230" s="23"/>
      <c r="H3230" s="23"/>
      <c r="I3230" s="23"/>
      <c r="J3230" s="23"/>
      <c r="K3230" s="91"/>
      <c r="L3230" s="91"/>
      <c r="M3230" s="91"/>
      <c r="N3230" s="91"/>
      <c r="O3230" s="91"/>
      <c r="P3230" s="91"/>
      <c r="Q3230" s="91"/>
      <c r="R3230" s="91"/>
    </row>
    <row r="3231" spans="2:18" s="92" customFormat="1" ht="15" customHeight="1" x14ac:dyDescent="0.25">
      <c r="B3231" s="173"/>
      <c r="C3231" s="174"/>
      <c r="D3231" s="175"/>
      <c r="E3231" s="176"/>
      <c r="F3231" s="176"/>
      <c r="G3231" s="23"/>
      <c r="H3231" s="23"/>
      <c r="I3231" s="23"/>
      <c r="J3231" s="23"/>
      <c r="K3231" s="91"/>
      <c r="L3231" s="91"/>
      <c r="M3231" s="91"/>
      <c r="N3231" s="91"/>
      <c r="O3231" s="91"/>
      <c r="P3231" s="91"/>
      <c r="Q3231" s="91"/>
      <c r="R3231" s="91"/>
    </row>
    <row r="3232" spans="2:18" s="92" customFormat="1" ht="15" customHeight="1" x14ac:dyDescent="0.25">
      <c r="B3232" s="173"/>
      <c r="C3232" s="174"/>
      <c r="D3232" s="175"/>
      <c r="E3232" s="176"/>
      <c r="F3232" s="176"/>
      <c r="G3232" s="23"/>
      <c r="H3232" s="23"/>
      <c r="I3232" s="23"/>
      <c r="J3232" s="23"/>
      <c r="K3232" s="91"/>
      <c r="L3232" s="91"/>
      <c r="M3232" s="91"/>
      <c r="N3232" s="91"/>
      <c r="O3232" s="91"/>
      <c r="P3232" s="91"/>
      <c r="Q3232" s="91"/>
      <c r="R3232" s="91"/>
    </row>
    <row r="3233" spans="2:18" s="92" customFormat="1" ht="15" customHeight="1" x14ac:dyDescent="0.25">
      <c r="B3233" s="173"/>
      <c r="C3233" s="174"/>
      <c r="D3233" s="175"/>
      <c r="E3233" s="176"/>
      <c r="F3233" s="176"/>
      <c r="G3233" s="23"/>
      <c r="H3233" s="23"/>
      <c r="I3233" s="23"/>
      <c r="J3233" s="23"/>
      <c r="K3233" s="91"/>
      <c r="L3233" s="91"/>
      <c r="M3233" s="91"/>
      <c r="N3233" s="91"/>
      <c r="O3233" s="91"/>
      <c r="P3233" s="91"/>
      <c r="Q3233" s="91"/>
      <c r="R3233" s="91"/>
    </row>
    <row r="3234" spans="2:18" s="92" customFormat="1" ht="15" customHeight="1" x14ac:dyDescent="0.25">
      <c r="B3234" s="173"/>
      <c r="C3234" s="174"/>
      <c r="D3234" s="175"/>
      <c r="E3234" s="176"/>
      <c r="F3234" s="176"/>
      <c r="G3234" s="23"/>
      <c r="H3234" s="23"/>
      <c r="I3234" s="23"/>
      <c r="J3234" s="23"/>
      <c r="K3234" s="91"/>
      <c r="L3234" s="91"/>
      <c r="M3234" s="91"/>
      <c r="N3234" s="91"/>
      <c r="O3234" s="91"/>
      <c r="P3234" s="91"/>
      <c r="Q3234" s="91"/>
      <c r="R3234" s="91"/>
    </row>
    <row r="3235" spans="2:18" s="92" customFormat="1" ht="15" customHeight="1" x14ac:dyDescent="0.25">
      <c r="B3235" s="173"/>
      <c r="C3235" s="174"/>
      <c r="D3235" s="175"/>
      <c r="E3235" s="176"/>
      <c r="F3235" s="176"/>
      <c r="G3235" s="23"/>
      <c r="H3235" s="23"/>
      <c r="I3235" s="23"/>
      <c r="J3235" s="23"/>
      <c r="K3235" s="91"/>
      <c r="L3235" s="91"/>
      <c r="M3235" s="91"/>
      <c r="N3235" s="91"/>
      <c r="O3235" s="91"/>
      <c r="P3235" s="91"/>
      <c r="Q3235" s="91"/>
      <c r="R3235" s="91"/>
    </row>
    <row r="3236" spans="2:18" s="92" customFormat="1" ht="15" customHeight="1" x14ac:dyDescent="0.25">
      <c r="B3236" s="173"/>
      <c r="C3236" s="174"/>
      <c r="D3236" s="175"/>
      <c r="E3236" s="176"/>
      <c r="F3236" s="176"/>
      <c r="G3236" s="23"/>
      <c r="H3236" s="23"/>
      <c r="I3236" s="23"/>
      <c r="J3236" s="23"/>
      <c r="K3236" s="91"/>
      <c r="L3236" s="91"/>
      <c r="M3236" s="91"/>
      <c r="N3236" s="91"/>
      <c r="O3236" s="91"/>
      <c r="P3236" s="91"/>
      <c r="Q3236" s="91"/>
      <c r="R3236" s="91"/>
    </row>
    <row r="3237" spans="2:18" s="92" customFormat="1" ht="15" customHeight="1" x14ac:dyDescent="0.25">
      <c r="B3237" s="173"/>
      <c r="C3237" s="174"/>
      <c r="D3237" s="175"/>
      <c r="E3237" s="176"/>
      <c r="F3237" s="176"/>
      <c r="G3237" s="23"/>
      <c r="H3237" s="23"/>
      <c r="I3237" s="23"/>
      <c r="J3237" s="23"/>
      <c r="K3237" s="91"/>
      <c r="L3237" s="91"/>
      <c r="M3237" s="91"/>
      <c r="N3237" s="91"/>
      <c r="O3237" s="91"/>
      <c r="P3237" s="91"/>
      <c r="Q3237" s="91"/>
      <c r="R3237" s="91"/>
    </row>
    <row r="3238" spans="2:18" s="92" customFormat="1" ht="15" customHeight="1" x14ac:dyDescent="0.25">
      <c r="B3238" s="173"/>
      <c r="C3238" s="174"/>
      <c r="D3238" s="175"/>
      <c r="E3238" s="176"/>
      <c r="F3238" s="176"/>
      <c r="G3238" s="23"/>
      <c r="H3238" s="23"/>
      <c r="I3238" s="23"/>
      <c r="J3238" s="23"/>
      <c r="K3238" s="91"/>
      <c r="L3238" s="91"/>
      <c r="M3238" s="91"/>
      <c r="N3238" s="91"/>
      <c r="O3238" s="91"/>
      <c r="P3238" s="91"/>
      <c r="Q3238" s="91"/>
      <c r="R3238" s="91"/>
    </row>
    <row r="3239" spans="2:18" s="92" customFormat="1" ht="15" customHeight="1" x14ac:dyDescent="0.25">
      <c r="B3239" s="173"/>
      <c r="C3239" s="174"/>
      <c r="D3239" s="175"/>
      <c r="E3239" s="176"/>
      <c r="F3239" s="176"/>
      <c r="G3239" s="23"/>
      <c r="H3239" s="23"/>
      <c r="I3239" s="23"/>
      <c r="J3239" s="23"/>
      <c r="K3239" s="91"/>
      <c r="L3239" s="91"/>
      <c r="M3239" s="91"/>
      <c r="N3239" s="91"/>
      <c r="O3239" s="91"/>
      <c r="P3239" s="91"/>
      <c r="Q3239" s="91"/>
      <c r="R3239" s="91"/>
    </row>
    <row r="3240" spans="2:18" s="92" customFormat="1" ht="15" customHeight="1" x14ac:dyDescent="0.25">
      <c r="B3240" s="173"/>
      <c r="C3240" s="174"/>
      <c r="D3240" s="175"/>
      <c r="E3240" s="176"/>
      <c r="F3240" s="176"/>
      <c r="G3240" s="23"/>
      <c r="H3240" s="23"/>
      <c r="I3240" s="23"/>
      <c r="J3240" s="23"/>
      <c r="K3240" s="91"/>
      <c r="L3240" s="91"/>
      <c r="M3240" s="91"/>
      <c r="N3240" s="91"/>
      <c r="O3240" s="91"/>
      <c r="P3240" s="91"/>
      <c r="Q3240" s="91"/>
      <c r="R3240" s="91"/>
    </row>
    <row r="3241" spans="2:18" s="92" customFormat="1" ht="15" customHeight="1" x14ac:dyDescent="0.25">
      <c r="B3241" s="173"/>
      <c r="C3241" s="174"/>
      <c r="D3241" s="175"/>
      <c r="E3241" s="176"/>
      <c r="F3241" s="176"/>
      <c r="G3241" s="23"/>
      <c r="H3241" s="23"/>
      <c r="I3241" s="23"/>
      <c r="J3241" s="23"/>
      <c r="K3241" s="91"/>
      <c r="L3241" s="91"/>
      <c r="M3241" s="91"/>
      <c r="N3241" s="91"/>
      <c r="O3241" s="91"/>
      <c r="P3241" s="91"/>
      <c r="Q3241" s="91"/>
      <c r="R3241" s="91"/>
    </row>
    <row r="3242" spans="2:18" s="92" customFormat="1" ht="15" customHeight="1" x14ac:dyDescent="0.25">
      <c r="B3242" s="173"/>
      <c r="C3242" s="174"/>
      <c r="D3242" s="175"/>
      <c r="E3242" s="176"/>
      <c r="F3242" s="176"/>
      <c r="G3242" s="23"/>
      <c r="H3242" s="23"/>
      <c r="I3242" s="23"/>
      <c r="J3242" s="23"/>
      <c r="K3242" s="91"/>
      <c r="L3242" s="91"/>
      <c r="M3242" s="91"/>
      <c r="N3242" s="91"/>
      <c r="O3242" s="91"/>
      <c r="P3242" s="91"/>
      <c r="Q3242" s="91"/>
      <c r="R3242" s="91"/>
    </row>
    <row r="3243" spans="2:18" s="92" customFormat="1" ht="15" customHeight="1" x14ac:dyDescent="0.25">
      <c r="B3243" s="173"/>
      <c r="C3243" s="174"/>
      <c r="D3243" s="175"/>
      <c r="E3243" s="176"/>
      <c r="F3243" s="176"/>
      <c r="G3243" s="23"/>
      <c r="H3243" s="23"/>
      <c r="I3243" s="23"/>
      <c r="J3243" s="23"/>
      <c r="K3243" s="91"/>
      <c r="L3243" s="91"/>
      <c r="M3243" s="91"/>
      <c r="N3243" s="91"/>
      <c r="O3243" s="91"/>
      <c r="P3243" s="91"/>
      <c r="Q3243" s="91"/>
      <c r="R3243" s="91"/>
    </row>
    <row r="3244" spans="2:18" s="92" customFormat="1" ht="15" customHeight="1" x14ac:dyDescent="0.25">
      <c r="B3244" s="173"/>
      <c r="C3244" s="174"/>
      <c r="D3244" s="175"/>
      <c r="E3244" s="176"/>
      <c r="F3244" s="176"/>
      <c r="G3244" s="23"/>
      <c r="H3244" s="23"/>
      <c r="I3244" s="23"/>
      <c r="J3244" s="23"/>
      <c r="K3244" s="91"/>
      <c r="L3244" s="91"/>
      <c r="M3244" s="91"/>
      <c r="N3244" s="91"/>
      <c r="O3244" s="91"/>
      <c r="P3244" s="91"/>
      <c r="Q3244" s="91"/>
      <c r="R3244" s="91"/>
    </row>
    <row r="3245" spans="2:18" s="92" customFormat="1" ht="15" customHeight="1" x14ac:dyDescent="0.25">
      <c r="B3245" s="173"/>
      <c r="C3245" s="174"/>
      <c r="D3245" s="175"/>
      <c r="E3245" s="176"/>
      <c r="F3245" s="176"/>
      <c r="G3245" s="23"/>
      <c r="H3245" s="23"/>
      <c r="I3245" s="23"/>
      <c r="J3245" s="23"/>
      <c r="K3245" s="91"/>
      <c r="L3245" s="91"/>
      <c r="M3245" s="91"/>
      <c r="N3245" s="91"/>
      <c r="O3245" s="91"/>
      <c r="P3245" s="91"/>
      <c r="Q3245" s="91"/>
      <c r="R3245" s="91"/>
    </row>
    <row r="3246" spans="2:18" s="92" customFormat="1" ht="15" customHeight="1" x14ac:dyDescent="0.25">
      <c r="B3246" s="173"/>
      <c r="C3246" s="174"/>
      <c r="D3246" s="175"/>
      <c r="E3246" s="176"/>
      <c r="F3246" s="176"/>
      <c r="G3246" s="23"/>
      <c r="H3246" s="23"/>
      <c r="I3246" s="23"/>
      <c r="J3246" s="23"/>
      <c r="K3246" s="91"/>
      <c r="L3246" s="91"/>
      <c r="M3246" s="91"/>
      <c r="N3246" s="91"/>
      <c r="O3246" s="91"/>
      <c r="P3246" s="91"/>
      <c r="Q3246" s="91"/>
      <c r="R3246" s="91"/>
    </row>
    <row r="3247" spans="2:18" s="92" customFormat="1" ht="15" customHeight="1" x14ac:dyDescent="0.25">
      <c r="B3247" s="173"/>
      <c r="C3247" s="174"/>
      <c r="D3247" s="175"/>
      <c r="E3247" s="176"/>
      <c r="F3247" s="176"/>
      <c r="G3247" s="23"/>
      <c r="H3247" s="23"/>
      <c r="I3247" s="23"/>
      <c r="J3247" s="23"/>
      <c r="K3247" s="91"/>
      <c r="L3247" s="91"/>
      <c r="M3247" s="91"/>
      <c r="N3247" s="91"/>
      <c r="O3247" s="91"/>
      <c r="P3247" s="91"/>
      <c r="Q3247" s="91"/>
      <c r="R3247" s="91"/>
    </row>
    <row r="3248" spans="2:18" s="92" customFormat="1" ht="15" customHeight="1" x14ac:dyDescent="0.25">
      <c r="B3248" s="173"/>
      <c r="C3248" s="174"/>
      <c r="D3248" s="175"/>
      <c r="E3248" s="176"/>
      <c r="F3248" s="176"/>
      <c r="G3248" s="23"/>
      <c r="H3248" s="23"/>
      <c r="I3248" s="23"/>
      <c r="J3248" s="23"/>
      <c r="K3248" s="91"/>
      <c r="L3248" s="91"/>
      <c r="M3248" s="91"/>
      <c r="N3248" s="91"/>
      <c r="O3248" s="91"/>
      <c r="P3248" s="91"/>
      <c r="Q3248" s="91"/>
      <c r="R3248" s="91"/>
    </row>
    <row r="3249" spans="2:18" s="92" customFormat="1" ht="15" customHeight="1" x14ac:dyDescent="0.25">
      <c r="B3249" s="173"/>
      <c r="C3249" s="174"/>
      <c r="D3249" s="175"/>
      <c r="E3249" s="176"/>
      <c r="F3249" s="176"/>
      <c r="G3249" s="23"/>
      <c r="H3249" s="23"/>
      <c r="I3249" s="23"/>
      <c r="J3249" s="23"/>
      <c r="K3249" s="91"/>
      <c r="L3249" s="91"/>
      <c r="M3249" s="91"/>
      <c r="N3249" s="91"/>
      <c r="O3249" s="91"/>
      <c r="P3249" s="91"/>
      <c r="Q3249" s="91"/>
      <c r="R3249" s="91"/>
    </row>
    <row r="3250" spans="2:18" s="92" customFormat="1" ht="15" customHeight="1" x14ac:dyDescent="0.25">
      <c r="B3250" s="173"/>
      <c r="C3250" s="174"/>
      <c r="D3250" s="175"/>
      <c r="E3250" s="176"/>
      <c r="F3250" s="176"/>
      <c r="G3250" s="23"/>
      <c r="H3250" s="23"/>
      <c r="I3250" s="23"/>
      <c r="J3250" s="23"/>
      <c r="K3250" s="91"/>
      <c r="L3250" s="91"/>
      <c r="M3250" s="91"/>
      <c r="N3250" s="91"/>
      <c r="O3250" s="91"/>
      <c r="P3250" s="91"/>
      <c r="Q3250" s="91"/>
      <c r="R3250" s="91"/>
    </row>
    <row r="3251" spans="2:18" s="92" customFormat="1" ht="15" customHeight="1" x14ac:dyDescent="0.25">
      <c r="B3251" s="173"/>
      <c r="C3251" s="174"/>
      <c r="D3251" s="175"/>
      <c r="E3251" s="176"/>
      <c r="F3251" s="176"/>
      <c r="G3251" s="23"/>
      <c r="H3251" s="23"/>
      <c r="I3251" s="23"/>
      <c r="J3251" s="23"/>
      <c r="K3251" s="91"/>
      <c r="L3251" s="91"/>
      <c r="M3251" s="91"/>
      <c r="N3251" s="91"/>
      <c r="O3251" s="91"/>
      <c r="P3251" s="91"/>
      <c r="Q3251" s="91"/>
      <c r="R3251" s="91"/>
    </row>
    <row r="3252" spans="2:18" s="92" customFormat="1" ht="15" customHeight="1" x14ac:dyDescent="0.25">
      <c r="B3252" s="173"/>
      <c r="C3252" s="174"/>
      <c r="D3252" s="175"/>
      <c r="E3252" s="176"/>
      <c r="F3252" s="176"/>
      <c r="G3252" s="23"/>
      <c r="H3252" s="23"/>
      <c r="I3252" s="23"/>
      <c r="J3252" s="23"/>
      <c r="K3252" s="91"/>
      <c r="L3252" s="91"/>
      <c r="M3252" s="91"/>
      <c r="N3252" s="91"/>
      <c r="O3252" s="91"/>
      <c r="P3252" s="91"/>
      <c r="Q3252" s="91"/>
      <c r="R3252" s="91"/>
    </row>
    <row r="3253" spans="2:18" s="92" customFormat="1" ht="15" customHeight="1" x14ac:dyDescent="0.25">
      <c r="B3253" s="173"/>
      <c r="C3253" s="174"/>
      <c r="D3253" s="175"/>
      <c r="E3253" s="176"/>
      <c r="F3253" s="176"/>
      <c r="G3253" s="23"/>
      <c r="H3253" s="23"/>
      <c r="I3253" s="23"/>
      <c r="J3253" s="23"/>
      <c r="K3253" s="91"/>
      <c r="L3253" s="91"/>
      <c r="M3253" s="91"/>
      <c r="N3253" s="91"/>
      <c r="O3253" s="91"/>
      <c r="P3253" s="91"/>
      <c r="Q3253" s="91"/>
      <c r="R3253" s="91"/>
    </row>
    <row r="3254" spans="2:18" s="92" customFormat="1" ht="15" customHeight="1" x14ac:dyDescent="0.25">
      <c r="B3254" s="173"/>
      <c r="C3254" s="174"/>
      <c r="D3254" s="175"/>
      <c r="E3254" s="176"/>
      <c r="F3254" s="176"/>
      <c r="G3254" s="23"/>
      <c r="H3254" s="23"/>
      <c r="I3254" s="23"/>
      <c r="J3254" s="23"/>
      <c r="K3254" s="91"/>
      <c r="L3254" s="91"/>
      <c r="M3254" s="91"/>
      <c r="N3254" s="91"/>
      <c r="O3254" s="91"/>
      <c r="P3254" s="91"/>
      <c r="Q3254" s="91"/>
      <c r="R3254" s="91"/>
    </row>
    <row r="3255" spans="2:18" s="92" customFormat="1" ht="15" customHeight="1" x14ac:dyDescent="0.25">
      <c r="B3255" s="173"/>
      <c r="C3255" s="174"/>
      <c r="D3255" s="175"/>
      <c r="E3255" s="176"/>
      <c r="F3255" s="176"/>
      <c r="G3255" s="23"/>
      <c r="H3255" s="23"/>
      <c r="I3255" s="23"/>
      <c r="J3255" s="23"/>
      <c r="K3255" s="91"/>
      <c r="L3255" s="91"/>
      <c r="M3255" s="91"/>
      <c r="N3255" s="91"/>
      <c r="O3255" s="91"/>
      <c r="P3255" s="91"/>
      <c r="Q3255" s="91"/>
      <c r="R3255" s="91"/>
    </row>
    <row r="3256" spans="2:18" s="92" customFormat="1" ht="15" customHeight="1" x14ac:dyDescent="0.25">
      <c r="B3256" s="173"/>
      <c r="C3256" s="174"/>
      <c r="D3256" s="175"/>
      <c r="E3256" s="176"/>
      <c r="F3256" s="176"/>
      <c r="G3256" s="23"/>
      <c r="H3256" s="23"/>
      <c r="I3256" s="23"/>
      <c r="J3256" s="23"/>
      <c r="K3256" s="91"/>
      <c r="L3256" s="91"/>
      <c r="M3256" s="91"/>
      <c r="N3256" s="91"/>
      <c r="O3256" s="91"/>
      <c r="P3256" s="91"/>
      <c r="Q3256" s="91"/>
      <c r="R3256" s="91"/>
    </row>
    <row r="3257" spans="2:18" s="92" customFormat="1" ht="15" customHeight="1" x14ac:dyDescent="0.25">
      <c r="B3257" s="173"/>
      <c r="C3257" s="174"/>
      <c r="D3257" s="175"/>
      <c r="E3257" s="176"/>
      <c r="F3257" s="176"/>
      <c r="G3257" s="23"/>
      <c r="H3257" s="23"/>
      <c r="I3257" s="23"/>
      <c r="J3257" s="23"/>
      <c r="K3257" s="91"/>
      <c r="L3257" s="91"/>
      <c r="M3257" s="91"/>
      <c r="N3257" s="91"/>
      <c r="O3257" s="91"/>
      <c r="P3257" s="91"/>
      <c r="Q3257" s="91"/>
      <c r="R3257" s="91"/>
    </row>
    <row r="3258" spans="2:18" s="92" customFormat="1" ht="15" customHeight="1" x14ac:dyDescent="0.25">
      <c r="B3258" s="173"/>
      <c r="C3258" s="174"/>
      <c r="D3258" s="175"/>
      <c r="E3258" s="176"/>
      <c r="F3258" s="176"/>
      <c r="G3258" s="23"/>
      <c r="H3258" s="23"/>
      <c r="I3258" s="23"/>
      <c r="J3258" s="23"/>
      <c r="K3258" s="91"/>
      <c r="L3258" s="91"/>
      <c r="M3258" s="91"/>
      <c r="N3258" s="91"/>
      <c r="O3258" s="91"/>
      <c r="P3258" s="91"/>
      <c r="Q3258" s="91"/>
      <c r="R3258" s="91"/>
    </row>
    <row r="3259" spans="2:18" s="92" customFormat="1" ht="15" customHeight="1" x14ac:dyDescent="0.25">
      <c r="B3259" s="173"/>
      <c r="C3259" s="174"/>
      <c r="D3259" s="175"/>
      <c r="E3259" s="176"/>
      <c r="F3259" s="176"/>
      <c r="G3259" s="23"/>
      <c r="H3259" s="23"/>
      <c r="I3259" s="23"/>
      <c r="J3259" s="23"/>
      <c r="K3259" s="91"/>
      <c r="L3259" s="91"/>
      <c r="M3259" s="91"/>
      <c r="N3259" s="91"/>
      <c r="O3259" s="91"/>
      <c r="P3259" s="91"/>
      <c r="Q3259" s="91"/>
      <c r="R3259" s="91"/>
    </row>
    <row r="3260" spans="2:18" s="92" customFormat="1" ht="15" customHeight="1" x14ac:dyDescent="0.25">
      <c r="B3260" s="173"/>
      <c r="C3260" s="174"/>
      <c r="D3260" s="175"/>
      <c r="E3260" s="176"/>
      <c r="F3260" s="176"/>
      <c r="G3260" s="23"/>
      <c r="H3260" s="23"/>
      <c r="I3260" s="23"/>
      <c r="J3260" s="23"/>
      <c r="K3260" s="91"/>
      <c r="L3260" s="91"/>
      <c r="M3260" s="91"/>
      <c r="N3260" s="91"/>
      <c r="O3260" s="91"/>
      <c r="P3260" s="91"/>
      <c r="Q3260" s="91"/>
      <c r="R3260" s="91"/>
    </row>
    <row r="3261" spans="2:18" s="92" customFormat="1" ht="15" customHeight="1" x14ac:dyDescent="0.25">
      <c r="B3261" s="173"/>
      <c r="C3261" s="174"/>
      <c r="D3261" s="175"/>
      <c r="E3261" s="176"/>
      <c r="F3261" s="176"/>
      <c r="G3261" s="23"/>
      <c r="H3261" s="23"/>
      <c r="I3261" s="23"/>
      <c r="J3261" s="23"/>
      <c r="K3261" s="91"/>
      <c r="L3261" s="91"/>
      <c r="M3261" s="91"/>
      <c r="N3261" s="91"/>
      <c r="O3261" s="91"/>
      <c r="P3261" s="91"/>
      <c r="Q3261" s="91"/>
      <c r="R3261" s="91"/>
    </row>
    <row r="3262" spans="2:18" s="92" customFormat="1" ht="15" customHeight="1" x14ac:dyDescent="0.25">
      <c r="B3262" s="173"/>
      <c r="C3262" s="174"/>
      <c r="D3262" s="175"/>
      <c r="E3262" s="176"/>
      <c r="F3262" s="176"/>
      <c r="G3262" s="23"/>
      <c r="H3262" s="23"/>
      <c r="I3262" s="23"/>
      <c r="J3262" s="23"/>
      <c r="K3262" s="91"/>
      <c r="L3262" s="91"/>
      <c r="M3262" s="91"/>
      <c r="N3262" s="91"/>
      <c r="O3262" s="91"/>
      <c r="P3262" s="91"/>
      <c r="Q3262" s="91"/>
      <c r="R3262" s="91"/>
    </row>
    <row r="3263" spans="2:18" s="92" customFormat="1" ht="15" customHeight="1" x14ac:dyDescent="0.25">
      <c r="B3263" s="173"/>
      <c r="C3263" s="174"/>
      <c r="D3263" s="175"/>
      <c r="E3263" s="176"/>
      <c r="F3263" s="176"/>
      <c r="G3263" s="23"/>
      <c r="H3263" s="23"/>
      <c r="I3263" s="23"/>
      <c r="J3263" s="23"/>
      <c r="K3263" s="91"/>
      <c r="L3263" s="91"/>
      <c r="M3263" s="91"/>
      <c r="N3263" s="91"/>
      <c r="O3263" s="91"/>
      <c r="P3263" s="91"/>
      <c r="Q3263" s="91"/>
      <c r="R3263" s="91"/>
    </row>
    <row r="3264" spans="2:18" s="92" customFormat="1" ht="15" customHeight="1" x14ac:dyDescent="0.25">
      <c r="B3264" s="173"/>
      <c r="C3264" s="174"/>
      <c r="D3264" s="175"/>
      <c r="E3264" s="176"/>
      <c r="F3264" s="176"/>
      <c r="G3264" s="23"/>
      <c r="H3264" s="23"/>
      <c r="I3264" s="23"/>
      <c r="J3264" s="23"/>
      <c r="K3264" s="91"/>
      <c r="L3264" s="91"/>
      <c r="M3264" s="91"/>
      <c r="N3264" s="91"/>
      <c r="O3264" s="91"/>
      <c r="P3264" s="91"/>
      <c r="Q3264" s="91"/>
      <c r="R3264" s="91"/>
    </row>
    <row r="3265" spans="2:18" s="92" customFormat="1" ht="15" customHeight="1" x14ac:dyDescent="0.25">
      <c r="B3265" s="173"/>
      <c r="C3265" s="174"/>
      <c r="D3265" s="175"/>
      <c r="E3265" s="176"/>
      <c r="F3265" s="176"/>
      <c r="G3265" s="23"/>
      <c r="H3265" s="23"/>
      <c r="I3265" s="23"/>
      <c r="J3265" s="23"/>
      <c r="K3265" s="91"/>
      <c r="L3265" s="91"/>
      <c r="M3265" s="91"/>
      <c r="N3265" s="91"/>
      <c r="O3265" s="91"/>
      <c r="P3265" s="91"/>
      <c r="Q3265" s="91"/>
      <c r="R3265" s="91"/>
    </row>
    <row r="3266" spans="2:18" s="92" customFormat="1" ht="15" customHeight="1" x14ac:dyDescent="0.25">
      <c r="B3266" s="173"/>
      <c r="C3266" s="174"/>
      <c r="D3266" s="175"/>
      <c r="E3266" s="176"/>
      <c r="F3266" s="176"/>
      <c r="G3266" s="23"/>
      <c r="H3266" s="23"/>
      <c r="I3266" s="23"/>
      <c r="J3266" s="23"/>
      <c r="K3266" s="91"/>
      <c r="L3266" s="91"/>
      <c r="M3266" s="91"/>
      <c r="N3266" s="91"/>
      <c r="O3266" s="91"/>
      <c r="P3266" s="91"/>
      <c r="Q3266" s="91"/>
      <c r="R3266" s="91"/>
    </row>
    <row r="3267" spans="2:18" s="92" customFormat="1" ht="15" customHeight="1" x14ac:dyDescent="0.25">
      <c r="B3267" s="173"/>
      <c r="C3267" s="174"/>
      <c r="D3267" s="175"/>
      <c r="E3267" s="176"/>
      <c r="F3267" s="176"/>
      <c r="G3267" s="23"/>
      <c r="H3267" s="23"/>
      <c r="I3267" s="23"/>
      <c r="J3267" s="23"/>
      <c r="K3267" s="91"/>
      <c r="L3267" s="91"/>
      <c r="M3267" s="91"/>
      <c r="N3267" s="91"/>
      <c r="O3267" s="91"/>
      <c r="P3267" s="91"/>
      <c r="Q3267" s="91"/>
      <c r="R3267" s="91"/>
    </row>
    <row r="3268" spans="2:18" s="92" customFormat="1" ht="15" customHeight="1" x14ac:dyDescent="0.25">
      <c r="B3268" s="173"/>
      <c r="C3268" s="174"/>
      <c r="D3268" s="175"/>
      <c r="E3268" s="176"/>
      <c r="F3268" s="176"/>
      <c r="G3268" s="23"/>
      <c r="H3268" s="23"/>
      <c r="I3268" s="23"/>
      <c r="J3268" s="23"/>
      <c r="K3268" s="91"/>
      <c r="L3268" s="91"/>
      <c r="M3268" s="91"/>
      <c r="N3268" s="91"/>
      <c r="O3268" s="91"/>
      <c r="P3268" s="91"/>
      <c r="Q3268" s="91"/>
      <c r="R3268" s="91"/>
    </row>
    <row r="3269" spans="2:18" s="92" customFormat="1" ht="15" customHeight="1" x14ac:dyDescent="0.25">
      <c r="B3269" s="173"/>
      <c r="C3269" s="174"/>
      <c r="D3269" s="175"/>
      <c r="E3269" s="176"/>
      <c r="F3269" s="176"/>
      <c r="G3269" s="23"/>
      <c r="H3269" s="23"/>
      <c r="I3269" s="23"/>
      <c r="J3269" s="23"/>
      <c r="K3269" s="91"/>
      <c r="L3269" s="91"/>
      <c r="M3269" s="91"/>
      <c r="N3269" s="91"/>
      <c r="O3269" s="91"/>
      <c r="P3269" s="91"/>
      <c r="Q3269" s="91"/>
      <c r="R3269" s="91"/>
    </row>
    <row r="3270" spans="2:18" s="92" customFormat="1" ht="15" customHeight="1" x14ac:dyDescent="0.25">
      <c r="B3270" s="173"/>
      <c r="C3270" s="174"/>
      <c r="D3270" s="175"/>
      <c r="E3270" s="176"/>
      <c r="F3270" s="176"/>
      <c r="G3270" s="23"/>
      <c r="H3270" s="23"/>
      <c r="I3270" s="23"/>
      <c r="J3270" s="23"/>
      <c r="K3270" s="91"/>
      <c r="L3270" s="91"/>
      <c r="M3270" s="91"/>
      <c r="N3270" s="91"/>
      <c r="O3270" s="91"/>
      <c r="P3270" s="91"/>
      <c r="Q3270" s="91"/>
      <c r="R3270" s="91"/>
    </row>
    <row r="3271" spans="2:18" s="92" customFormat="1" ht="15" customHeight="1" x14ac:dyDescent="0.25">
      <c r="B3271" s="173"/>
      <c r="C3271" s="174"/>
      <c r="D3271" s="175"/>
      <c r="E3271" s="176"/>
      <c r="F3271" s="176"/>
      <c r="G3271" s="23"/>
      <c r="H3271" s="23"/>
      <c r="I3271" s="23"/>
      <c r="J3271" s="23"/>
      <c r="K3271" s="91"/>
      <c r="L3271" s="91"/>
      <c r="M3271" s="91"/>
      <c r="N3271" s="91"/>
      <c r="O3271" s="91"/>
      <c r="P3271" s="91"/>
      <c r="Q3271" s="91"/>
      <c r="R3271" s="91"/>
    </row>
    <row r="3272" spans="2:18" s="92" customFormat="1" ht="15" customHeight="1" x14ac:dyDescent="0.25">
      <c r="B3272" s="173"/>
      <c r="C3272" s="174"/>
      <c r="D3272" s="175"/>
      <c r="E3272" s="176"/>
      <c r="F3272" s="176"/>
      <c r="G3272" s="23"/>
      <c r="H3272" s="23"/>
      <c r="I3272" s="23"/>
      <c r="J3272" s="23"/>
      <c r="K3272" s="91"/>
      <c r="L3272" s="91"/>
      <c r="M3272" s="91"/>
      <c r="N3272" s="91"/>
      <c r="O3272" s="91"/>
      <c r="P3272" s="91"/>
      <c r="Q3272" s="91"/>
      <c r="R3272" s="91"/>
    </row>
    <row r="3273" spans="2:18" s="92" customFormat="1" ht="15" customHeight="1" x14ac:dyDescent="0.25">
      <c r="B3273" s="173"/>
      <c r="C3273" s="174"/>
      <c r="D3273" s="175"/>
      <c r="E3273" s="176"/>
      <c r="F3273" s="176"/>
      <c r="G3273" s="23"/>
      <c r="H3273" s="23"/>
      <c r="I3273" s="23"/>
      <c r="J3273" s="23"/>
      <c r="K3273" s="91"/>
      <c r="L3273" s="91"/>
      <c r="M3273" s="91"/>
      <c r="N3273" s="91"/>
      <c r="O3273" s="91"/>
      <c r="P3273" s="91"/>
      <c r="Q3273" s="91"/>
      <c r="R3273" s="91"/>
    </row>
    <row r="3274" spans="2:18" s="92" customFormat="1" ht="15" customHeight="1" x14ac:dyDescent="0.25">
      <c r="B3274" s="173"/>
      <c r="C3274" s="174"/>
      <c r="D3274" s="175"/>
      <c r="E3274" s="176"/>
      <c r="F3274" s="176"/>
      <c r="G3274" s="23"/>
      <c r="H3274" s="23"/>
      <c r="I3274" s="23"/>
      <c r="J3274" s="23"/>
      <c r="K3274" s="91"/>
      <c r="L3274" s="91"/>
      <c r="M3274" s="91"/>
      <c r="N3274" s="91"/>
      <c r="O3274" s="91"/>
      <c r="P3274" s="91"/>
      <c r="Q3274" s="91"/>
      <c r="R3274" s="91"/>
    </row>
    <row r="3275" spans="2:18" s="92" customFormat="1" ht="15" customHeight="1" x14ac:dyDescent="0.25">
      <c r="B3275" s="173"/>
      <c r="C3275" s="174"/>
      <c r="D3275" s="175"/>
      <c r="E3275" s="176"/>
      <c r="F3275" s="176"/>
      <c r="G3275" s="23"/>
      <c r="H3275" s="23"/>
      <c r="I3275" s="23"/>
      <c r="J3275" s="23"/>
      <c r="K3275" s="91"/>
      <c r="L3275" s="91"/>
      <c r="M3275" s="91"/>
      <c r="N3275" s="91"/>
      <c r="O3275" s="91"/>
      <c r="P3275" s="91"/>
      <c r="Q3275" s="91"/>
      <c r="R3275" s="91"/>
    </row>
    <row r="3276" spans="2:18" s="92" customFormat="1" ht="15" customHeight="1" x14ac:dyDescent="0.25">
      <c r="B3276" s="173"/>
      <c r="C3276" s="174"/>
      <c r="D3276" s="175"/>
      <c r="E3276" s="176"/>
      <c r="F3276" s="176"/>
      <c r="G3276" s="23"/>
      <c r="H3276" s="23"/>
      <c r="I3276" s="23"/>
      <c r="J3276" s="23"/>
      <c r="K3276" s="91"/>
      <c r="L3276" s="91"/>
      <c r="M3276" s="91"/>
      <c r="N3276" s="91"/>
      <c r="O3276" s="91"/>
      <c r="P3276" s="91"/>
      <c r="Q3276" s="91"/>
      <c r="R3276" s="91"/>
    </row>
    <row r="3277" spans="2:18" s="92" customFormat="1" ht="15" customHeight="1" x14ac:dyDescent="0.25">
      <c r="B3277" s="173"/>
      <c r="C3277" s="174"/>
      <c r="D3277" s="175"/>
      <c r="E3277" s="176"/>
      <c r="F3277" s="176"/>
      <c r="G3277" s="23"/>
      <c r="H3277" s="23"/>
      <c r="I3277" s="23"/>
      <c r="J3277" s="23"/>
      <c r="K3277" s="91"/>
      <c r="L3277" s="91"/>
      <c r="M3277" s="91"/>
      <c r="N3277" s="91"/>
      <c r="O3277" s="91"/>
      <c r="P3277" s="91"/>
      <c r="Q3277" s="91"/>
      <c r="R3277" s="91"/>
    </row>
    <row r="3278" spans="2:18" s="92" customFormat="1" ht="15" customHeight="1" x14ac:dyDescent="0.25">
      <c r="B3278" s="173"/>
      <c r="C3278" s="174"/>
      <c r="D3278" s="175"/>
      <c r="E3278" s="176"/>
      <c r="F3278" s="176"/>
      <c r="G3278" s="23"/>
      <c r="H3278" s="23"/>
      <c r="I3278" s="23"/>
      <c r="J3278" s="23"/>
      <c r="K3278" s="91"/>
      <c r="L3278" s="91"/>
      <c r="M3278" s="91"/>
      <c r="N3278" s="91"/>
      <c r="O3278" s="91"/>
      <c r="P3278" s="91"/>
      <c r="Q3278" s="91"/>
      <c r="R3278" s="91"/>
    </row>
    <row r="3279" spans="2:18" s="92" customFormat="1" ht="15" customHeight="1" x14ac:dyDescent="0.25">
      <c r="B3279" s="173"/>
      <c r="C3279" s="174"/>
      <c r="D3279" s="175"/>
      <c r="E3279" s="176"/>
      <c r="F3279" s="176"/>
      <c r="G3279" s="23"/>
      <c r="H3279" s="23"/>
      <c r="I3279" s="23"/>
      <c r="J3279" s="23"/>
      <c r="K3279" s="91"/>
      <c r="L3279" s="91"/>
      <c r="M3279" s="91"/>
      <c r="N3279" s="91"/>
      <c r="O3279" s="91"/>
      <c r="P3279" s="91"/>
      <c r="Q3279" s="91"/>
      <c r="R3279" s="91"/>
    </row>
    <row r="3280" spans="2:18" s="92" customFormat="1" ht="15" customHeight="1" x14ac:dyDescent="0.25">
      <c r="B3280" s="173"/>
      <c r="C3280" s="174"/>
      <c r="D3280" s="175"/>
      <c r="E3280" s="176"/>
      <c r="F3280" s="176"/>
      <c r="G3280" s="23"/>
      <c r="H3280" s="23"/>
      <c r="I3280" s="23"/>
      <c r="J3280" s="23"/>
      <c r="K3280" s="91"/>
      <c r="L3280" s="91"/>
      <c r="M3280" s="91"/>
      <c r="N3280" s="91"/>
      <c r="O3280" s="91"/>
      <c r="P3280" s="91"/>
      <c r="Q3280" s="91"/>
      <c r="R3280" s="91"/>
    </row>
    <row r="3281" spans="2:18" s="92" customFormat="1" ht="15" customHeight="1" x14ac:dyDescent="0.25">
      <c r="B3281" s="173"/>
      <c r="C3281" s="174"/>
      <c r="D3281" s="175"/>
      <c r="E3281" s="176"/>
      <c r="F3281" s="176"/>
      <c r="G3281" s="23"/>
      <c r="H3281" s="23"/>
      <c r="I3281" s="23"/>
      <c r="J3281" s="23"/>
      <c r="K3281" s="91"/>
      <c r="L3281" s="91"/>
      <c r="M3281" s="91"/>
      <c r="N3281" s="91"/>
      <c r="O3281" s="91"/>
      <c r="P3281" s="91"/>
      <c r="Q3281" s="91"/>
      <c r="R3281" s="91"/>
    </row>
    <row r="3282" spans="2:18" s="92" customFormat="1" ht="15" customHeight="1" x14ac:dyDescent="0.25">
      <c r="B3282" s="173"/>
      <c r="C3282" s="174"/>
      <c r="D3282" s="175"/>
      <c r="E3282" s="176"/>
      <c r="F3282" s="176"/>
      <c r="G3282" s="23"/>
      <c r="H3282" s="23"/>
      <c r="I3282" s="23"/>
      <c r="J3282" s="23"/>
      <c r="K3282" s="91"/>
      <c r="L3282" s="91"/>
      <c r="M3282" s="91"/>
      <c r="N3282" s="91"/>
      <c r="O3282" s="91"/>
      <c r="P3282" s="91"/>
      <c r="Q3282" s="91"/>
      <c r="R3282" s="91"/>
    </row>
    <row r="3283" spans="2:18" s="92" customFormat="1" ht="15" customHeight="1" x14ac:dyDescent="0.25">
      <c r="B3283" s="173"/>
      <c r="C3283" s="174"/>
      <c r="D3283" s="175"/>
      <c r="E3283" s="176"/>
      <c r="F3283" s="176"/>
      <c r="G3283" s="23"/>
      <c r="H3283" s="23"/>
      <c r="I3283" s="23"/>
      <c r="J3283" s="23"/>
      <c r="K3283" s="91"/>
      <c r="L3283" s="91"/>
      <c r="M3283" s="91"/>
      <c r="N3283" s="91"/>
      <c r="O3283" s="91"/>
      <c r="P3283" s="91"/>
      <c r="Q3283" s="91"/>
      <c r="R3283" s="91"/>
    </row>
    <row r="3284" spans="2:18" s="92" customFormat="1" ht="15" customHeight="1" x14ac:dyDescent="0.25">
      <c r="B3284" s="173"/>
      <c r="C3284" s="174"/>
      <c r="D3284" s="175"/>
      <c r="E3284" s="176"/>
      <c r="F3284" s="176"/>
      <c r="G3284" s="23"/>
      <c r="H3284" s="23"/>
      <c r="I3284" s="23"/>
      <c r="J3284" s="23"/>
      <c r="K3284" s="91"/>
      <c r="L3284" s="91"/>
      <c r="M3284" s="91"/>
      <c r="N3284" s="91"/>
      <c r="O3284" s="91"/>
      <c r="P3284" s="91"/>
      <c r="Q3284" s="91"/>
      <c r="R3284" s="91"/>
    </row>
    <row r="3285" spans="2:18" s="92" customFormat="1" ht="15" customHeight="1" x14ac:dyDescent="0.25">
      <c r="B3285" s="173"/>
      <c r="C3285" s="174"/>
      <c r="D3285" s="175"/>
      <c r="E3285" s="176"/>
      <c r="F3285" s="176"/>
      <c r="G3285" s="23"/>
      <c r="H3285" s="23"/>
      <c r="I3285" s="23"/>
      <c r="J3285" s="23"/>
      <c r="K3285" s="91"/>
      <c r="L3285" s="91"/>
      <c r="M3285" s="91"/>
      <c r="N3285" s="91"/>
      <c r="O3285" s="91"/>
      <c r="P3285" s="91"/>
      <c r="Q3285" s="91"/>
      <c r="R3285" s="91"/>
    </row>
    <row r="3286" spans="2:18" s="92" customFormat="1" ht="15" customHeight="1" x14ac:dyDescent="0.25">
      <c r="B3286" s="173"/>
      <c r="C3286" s="174"/>
      <c r="D3286" s="175"/>
      <c r="E3286" s="176"/>
      <c r="F3286" s="176"/>
      <c r="G3286" s="23"/>
      <c r="H3286" s="23"/>
      <c r="I3286" s="23"/>
      <c r="J3286" s="23"/>
      <c r="K3286" s="91"/>
      <c r="L3286" s="91"/>
      <c r="M3286" s="91"/>
      <c r="N3286" s="91"/>
      <c r="O3286" s="91"/>
      <c r="P3286" s="91"/>
      <c r="Q3286" s="91"/>
      <c r="R3286" s="91"/>
    </row>
    <row r="3287" spans="2:18" s="92" customFormat="1" ht="15" customHeight="1" x14ac:dyDescent="0.25">
      <c r="B3287" s="173"/>
      <c r="C3287" s="174"/>
      <c r="D3287" s="175"/>
      <c r="E3287" s="176"/>
      <c r="F3287" s="176"/>
      <c r="G3287" s="23"/>
      <c r="H3287" s="23"/>
      <c r="I3287" s="23"/>
      <c r="J3287" s="23"/>
      <c r="K3287" s="91"/>
      <c r="L3287" s="91"/>
      <c r="M3287" s="91"/>
      <c r="N3287" s="91"/>
      <c r="O3287" s="91"/>
      <c r="P3287" s="91"/>
      <c r="Q3287" s="91"/>
      <c r="R3287" s="91"/>
    </row>
    <row r="3288" spans="2:18" s="92" customFormat="1" ht="15" customHeight="1" x14ac:dyDescent="0.25">
      <c r="B3288" s="173"/>
      <c r="C3288" s="174"/>
      <c r="D3288" s="175"/>
      <c r="E3288" s="176"/>
      <c r="F3288" s="176"/>
      <c r="G3288" s="23"/>
      <c r="H3288" s="23"/>
      <c r="I3288" s="23"/>
      <c r="J3288" s="23"/>
      <c r="K3288" s="91"/>
      <c r="L3288" s="91"/>
      <c r="M3288" s="91"/>
      <c r="N3288" s="91"/>
      <c r="O3288" s="91"/>
      <c r="P3288" s="91"/>
      <c r="Q3288" s="91"/>
      <c r="R3288" s="91"/>
    </row>
    <row r="3289" spans="2:18" s="92" customFormat="1" ht="15" customHeight="1" x14ac:dyDescent="0.25">
      <c r="B3289" s="173"/>
      <c r="C3289" s="174"/>
      <c r="D3289" s="175"/>
      <c r="E3289" s="176"/>
      <c r="F3289" s="176"/>
      <c r="G3289" s="23"/>
      <c r="H3289" s="23"/>
      <c r="I3289" s="23"/>
      <c r="J3289" s="23"/>
      <c r="K3289" s="91"/>
      <c r="L3289" s="91"/>
      <c r="M3289" s="91"/>
      <c r="N3289" s="91"/>
      <c r="O3289" s="91"/>
      <c r="P3289" s="91"/>
      <c r="Q3289" s="91"/>
      <c r="R3289" s="91"/>
    </row>
    <row r="3290" spans="2:18" s="92" customFormat="1" ht="15" customHeight="1" x14ac:dyDescent="0.25">
      <c r="B3290" s="173"/>
      <c r="C3290" s="174"/>
      <c r="D3290" s="175"/>
      <c r="E3290" s="176"/>
      <c r="F3290" s="176"/>
      <c r="G3290" s="23"/>
      <c r="H3290" s="23"/>
      <c r="I3290" s="23"/>
      <c r="J3290" s="23"/>
      <c r="K3290" s="91"/>
      <c r="L3290" s="91"/>
      <c r="M3290" s="91"/>
      <c r="N3290" s="91"/>
      <c r="O3290" s="91"/>
      <c r="P3290" s="91"/>
      <c r="Q3290" s="91"/>
      <c r="R3290" s="91"/>
    </row>
    <row r="3291" spans="2:18" s="92" customFormat="1" ht="15" customHeight="1" x14ac:dyDescent="0.25">
      <c r="B3291" s="173"/>
      <c r="C3291" s="174"/>
      <c r="D3291" s="175"/>
      <c r="E3291" s="176"/>
      <c r="F3291" s="176"/>
      <c r="G3291" s="23"/>
      <c r="H3291" s="23"/>
      <c r="I3291" s="23"/>
      <c r="J3291" s="23"/>
      <c r="K3291" s="91"/>
      <c r="L3291" s="91"/>
      <c r="M3291" s="91"/>
      <c r="N3291" s="91"/>
      <c r="O3291" s="91"/>
      <c r="P3291" s="91"/>
      <c r="Q3291" s="91"/>
      <c r="R3291" s="91"/>
    </row>
    <row r="3292" spans="2:18" s="92" customFormat="1" ht="15" customHeight="1" x14ac:dyDescent="0.25">
      <c r="B3292" s="173"/>
      <c r="C3292" s="174"/>
      <c r="D3292" s="175"/>
      <c r="E3292" s="176"/>
      <c r="F3292" s="176"/>
      <c r="G3292" s="23"/>
      <c r="H3292" s="23"/>
      <c r="I3292" s="23"/>
      <c r="J3292" s="23"/>
      <c r="K3292" s="91"/>
      <c r="L3292" s="91"/>
      <c r="M3292" s="91"/>
      <c r="N3292" s="91"/>
      <c r="O3292" s="91"/>
      <c r="P3292" s="91"/>
      <c r="Q3292" s="91"/>
      <c r="R3292" s="91"/>
    </row>
    <row r="3293" spans="2:18" s="92" customFormat="1" ht="15" customHeight="1" x14ac:dyDescent="0.25">
      <c r="B3293" s="173"/>
      <c r="C3293" s="174"/>
      <c r="D3293" s="175"/>
      <c r="E3293" s="176"/>
      <c r="F3293" s="176"/>
      <c r="G3293" s="23"/>
      <c r="H3293" s="23"/>
      <c r="I3293" s="23"/>
      <c r="J3293" s="23"/>
      <c r="K3293" s="91"/>
      <c r="L3293" s="91"/>
      <c r="M3293" s="91"/>
      <c r="N3293" s="91"/>
      <c r="O3293" s="91"/>
      <c r="P3293" s="91"/>
      <c r="Q3293" s="91"/>
      <c r="R3293" s="91"/>
    </row>
    <row r="3294" spans="2:18" s="92" customFormat="1" ht="15" customHeight="1" x14ac:dyDescent="0.25">
      <c r="B3294" s="173"/>
      <c r="C3294" s="174"/>
      <c r="D3294" s="175"/>
      <c r="E3294" s="176"/>
      <c r="F3294" s="176"/>
      <c r="G3294" s="23"/>
      <c r="H3294" s="23"/>
      <c r="I3294" s="23"/>
      <c r="J3294" s="23"/>
      <c r="K3294" s="91"/>
      <c r="L3294" s="91"/>
      <c r="M3294" s="91"/>
      <c r="N3294" s="91"/>
      <c r="O3294" s="91"/>
      <c r="P3294" s="91"/>
      <c r="Q3294" s="91"/>
      <c r="R3294" s="91"/>
    </row>
    <row r="3295" spans="2:18" s="92" customFormat="1" ht="15" customHeight="1" x14ac:dyDescent="0.25">
      <c r="B3295" s="173"/>
      <c r="C3295" s="174"/>
      <c r="D3295" s="175"/>
      <c r="E3295" s="176"/>
      <c r="F3295" s="176"/>
      <c r="G3295" s="23"/>
      <c r="H3295" s="23"/>
      <c r="I3295" s="23"/>
      <c r="J3295" s="23"/>
      <c r="K3295" s="91"/>
      <c r="L3295" s="91"/>
      <c r="M3295" s="91"/>
      <c r="N3295" s="91"/>
      <c r="O3295" s="91"/>
      <c r="P3295" s="91"/>
      <c r="Q3295" s="91"/>
      <c r="R3295" s="91"/>
    </row>
    <row r="3296" spans="2:18" s="92" customFormat="1" ht="15" customHeight="1" x14ac:dyDescent="0.25">
      <c r="B3296" s="173"/>
      <c r="C3296" s="174"/>
      <c r="D3296" s="175"/>
      <c r="E3296" s="176"/>
      <c r="F3296" s="176"/>
      <c r="G3296" s="23"/>
      <c r="H3296" s="23"/>
      <c r="I3296" s="23"/>
      <c r="J3296" s="23"/>
      <c r="K3296" s="91"/>
      <c r="L3296" s="91"/>
      <c r="M3296" s="91"/>
      <c r="N3296" s="91"/>
      <c r="O3296" s="91"/>
      <c r="P3296" s="91"/>
      <c r="Q3296" s="91"/>
      <c r="R3296" s="91"/>
    </row>
    <row r="3297" spans="2:18" s="92" customFormat="1" ht="15" customHeight="1" x14ac:dyDescent="0.25">
      <c r="B3297" s="173"/>
      <c r="C3297" s="174"/>
      <c r="D3297" s="175"/>
      <c r="E3297" s="176"/>
      <c r="F3297" s="176"/>
      <c r="G3297" s="23"/>
      <c r="H3297" s="23"/>
      <c r="I3297" s="23"/>
      <c r="J3297" s="23"/>
      <c r="K3297" s="91"/>
      <c r="L3297" s="91"/>
      <c r="M3297" s="91"/>
      <c r="N3297" s="91"/>
      <c r="O3297" s="91"/>
      <c r="P3297" s="91"/>
      <c r="Q3297" s="91"/>
      <c r="R3297" s="91"/>
    </row>
    <row r="3298" spans="2:18" s="92" customFormat="1" ht="15" customHeight="1" x14ac:dyDescent="0.25">
      <c r="B3298" s="173"/>
      <c r="C3298" s="174"/>
      <c r="D3298" s="175"/>
      <c r="E3298" s="176"/>
      <c r="F3298" s="176"/>
      <c r="G3298" s="23"/>
      <c r="H3298" s="23"/>
      <c r="I3298" s="23"/>
      <c r="J3298" s="23"/>
      <c r="K3298" s="91"/>
      <c r="L3298" s="91"/>
      <c r="M3298" s="91"/>
      <c r="N3298" s="91"/>
      <c r="O3298" s="91"/>
      <c r="P3298" s="91"/>
      <c r="Q3298" s="91"/>
      <c r="R3298" s="91"/>
    </row>
    <row r="3299" spans="2:18" s="92" customFormat="1" ht="15" customHeight="1" x14ac:dyDescent="0.25">
      <c r="B3299" s="173"/>
      <c r="C3299" s="174"/>
      <c r="D3299" s="175"/>
      <c r="E3299" s="176"/>
      <c r="F3299" s="176"/>
      <c r="G3299" s="23"/>
      <c r="H3299" s="23"/>
      <c r="I3299" s="23"/>
      <c r="J3299" s="23"/>
      <c r="K3299" s="91"/>
      <c r="L3299" s="91"/>
      <c r="M3299" s="91"/>
      <c r="N3299" s="91"/>
      <c r="O3299" s="91"/>
      <c r="P3299" s="91"/>
      <c r="Q3299" s="91"/>
      <c r="R3299" s="91"/>
    </row>
    <row r="3300" spans="2:18" s="92" customFormat="1" ht="15" customHeight="1" x14ac:dyDescent="0.25">
      <c r="B3300" s="173"/>
      <c r="C3300" s="174"/>
      <c r="D3300" s="175"/>
      <c r="E3300" s="176"/>
      <c r="F3300" s="176"/>
      <c r="G3300" s="23"/>
      <c r="H3300" s="23"/>
      <c r="I3300" s="23"/>
      <c r="J3300" s="23"/>
      <c r="K3300" s="91"/>
      <c r="L3300" s="91"/>
      <c r="M3300" s="91"/>
      <c r="N3300" s="91"/>
      <c r="O3300" s="91"/>
      <c r="P3300" s="91"/>
      <c r="Q3300" s="91"/>
      <c r="R3300" s="91"/>
    </row>
    <row r="3301" spans="2:18" s="92" customFormat="1" ht="15" customHeight="1" x14ac:dyDescent="0.25">
      <c r="B3301" s="173"/>
      <c r="C3301" s="174"/>
      <c r="D3301" s="175"/>
      <c r="E3301" s="176"/>
      <c r="F3301" s="176"/>
      <c r="G3301" s="23"/>
      <c r="H3301" s="23"/>
      <c r="I3301" s="23"/>
      <c r="J3301" s="23"/>
      <c r="K3301" s="91"/>
      <c r="L3301" s="91"/>
      <c r="M3301" s="91"/>
      <c r="N3301" s="91"/>
      <c r="O3301" s="91"/>
      <c r="P3301" s="91"/>
      <c r="Q3301" s="91"/>
      <c r="R3301" s="91"/>
    </row>
    <row r="3302" spans="2:18" s="92" customFormat="1" ht="15" customHeight="1" x14ac:dyDescent="0.25">
      <c r="B3302" s="173"/>
      <c r="C3302" s="174"/>
      <c r="D3302" s="175"/>
      <c r="E3302" s="176"/>
      <c r="F3302" s="176"/>
      <c r="G3302" s="23"/>
      <c r="H3302" s="23"/>
      <c r="I3302" s="23"/>
      <c r="J3302" s="23"/>
      <c r="K3302" s="91"/>
      <c r="L3302" s="91"/>
      <c r="M3302" s="91"/>
      <c r="N3302" s="91"/>
      <c r="O3302" s="91"/>
      <c r="P3302" s="91"/>
      <c r="Q3302" s="91"/>
      <c r="R3302" s="91"/>
    </row>
    <row r="3303" spans="2:18" s="92" customFormat="1" ht="15" customHeight="1" x14ac:dyDescent="0.25">
      <c r="B3303" s="173"/>
      <c r="C3303" s="174"/>
      <c r="D3303" s="175"/>
      <c r="E3303" s="176"/>
      <c r="F3303" s="176"/>
      <c r="G3303" s="23"/>
      <c r="H3303" s="23"/>
      <c r="I3303" s="23"/>
      <c r="J3303" s="23"/>
      <c r="K3303" s="91"/>
      <c r="L3303" s="91"/>
      <c r="M3303" s="91"/>
      <c r="N3303" s="91"/>
      <c r="O3303" s="91"/>
      <c r="P3303" s="91"/>
      <c r="Q3303" s="91"/>
      <c r="R3303" s="91"/>
    </row>
    <row r="3304" spans="2:18" s="92" customFormat="1" ht="15" customHeight="1" x14ac:dyDescent="0.25">
      <c r="B3304" s="173"/>
      <c r="C3304" s="174"/>
      <c r="D3304" s="175"/>
      <c r="E3304" s="176"/>
      <c r="F3304" s="176"/>
      <c r="G3304" s="23"/>
      <c r="H3304" s="23"/>
      <c r="I3304" s="23"/>
      <c r="J3304" s="23"/>
      <c r="K3304" s="91"/>
      <c r="L3304" s="91"/>
      <c r="M3304" s="91"/>
      <c r="N3304" s="91"/>
      <c r="O3304" s="91"/>
      <c r="P3304" s="91"/>
      <c r="Q3304" s="91"/>
      <c r="R3304" s="91"/>
    </row>
    <row r="3305" spans="2:18" s="92" customFormat="1" ht="15" customHeight="1" x14ac:dyDescent="0.25">
      <c r="B3305" s="173"/>
      <c r="C3305" s="174"/>
      <c r="D3305" s="175"/>
      <c r="E3305" s="176"/>
      <c r="F3305" s="176"/>
      <c r="G3305" s="23"/>
      <c r="H3305" s="23"/>
      <c r="I3305" s="23"/>
      <c r="J3305" s="23"/>
      <c r="K3305" s="91"/>
      <c r="L3305" s="91"/>
      <c r="M3305" s="91"/>
      <c r="N3305" s="91"/>
      <c r="O3305" s="91"/>
      <c r="P3305" s="91"/>
      <c r="Q3305" s="91"/>
      <c r="R3305" s="91"/>
    </row>
    <row r="3306" spans="2:18" s="92" customFormat="1" ht="15" customHeight="1" x14ac:dyDescent="0.25">
      <c r="B3306" s="173"/>
      <c r="C3306" s="174"/>
      <c r="D3306" s="175"/>
      <c r="E3306" s="176"/>
      <c r="F3306" s="176"/>
      <c r="G3306" s="23"/>
      <c r="H3306" s="23"/>
      <c r="I3306" s="23"/>
      <c r="J3306" s="23"/>
      <c r="K3306" s="91"/>
      <c r="L3306" s="91"/>
      <c r="M3306" s="91"/>
      <c r="N3306" s="91"/>
      <c r="O3306" s="91"/>
      <c r="P3306" s="91"/>
      <c r="Q3306" s="91"/>
      <c r="R3306" s="91"/>
    </row>
    <row r="3307" spans="2:18" s="92" customFormat="1" ht="15" customHeight="1" x14ac:dyDescent="0.25">
      <c r="B3307" s="173"/>
      <c r="C3307" s="174"/>
      <c r="D3307" s="175"/>
      <c r="E3307" s="176"/>
      <c r="F3307" s="176"/>
      <c r="G3307" s="23"/>
      <c r="H3307" s="23"/>
      <c r="I3307" s="23"/>
      <c r="J3307" s="23"/>
      <c r="K3307" s="91"/>
      <c r="L3307" s="91"/>
      <c r="M3307" s="91"/>
      <c r="N3307" s="91"/>
      <c r="O3307" s="91"/>
      <c r="P3307" s="91"/>
      <c r="Q3307" s="91"/>
      <c r="R3307" s="91"/>
    </row>
    <row r="3308" spans="2:18" s="92" customFormat="1" ht="15" customHeight="1" x14ac:dyDescent="0.25">
      <c r="B3308" s="173"/>
      <c r="C3308" s="174"/>
      <c r="D3308" s="175"/>
      <c r="E3308" s="176"/>
      <c r="F3308" s="176"/>
      <c r="G3308" s="23"/>
      <c r="H3308" s="23"/>
      <c r="I3308" s="23"/>
      <c r="J3308" s="23"/>
      <c r="K3308" s="91"/>
      <c r="L3308" s="91"/>
      <c r="M3308" s="91"/>
      <c r="N3308" s="91"/>
      <c r="O3308" s="91"/>
      <c r="P3308" s="91"/>
      <c r="Q3308" s="91"/>
      <c r="R3308" s="91"/>
    </row>
    <row r="3309" spans="2:18" s="92" customFormat="1" ht="15" customHeight="1" x14ac:dyDescent="0.25">
      <c r="B3309" s="173"/>
      <c r="C3309" s="174"/>
      <c r="D3309" s="175"/>
      <c r="E3309" s="176"/>
      <c r="F3309" s="176"/>
      <c r="G3309" s="23"/>
      <c r="H3309" s="23"/>
      <c r="I3309" s="23"/>
      <c r="J3309" s="23"/>
      <c r="K3309" s="91"/>
      <c r="L3309" s="91"/>
      <c r="M3309" s="91"/>
      <c r="N3309" s="91"/>
      <c r="O3309" s="91"/>
      <c r="P3309" s="91"/>
      <c r="Q3309" s="91"/>
      <c r="R3309" s="91"/>
    </row>
    <row r="3310" spans="2:18" s="92" customFormat="1" ht="15" customHeight="1" x14ac:dyDescent="0.25">
      <c r="B3310" s="173"/>
      <c r="C3310" s="174"/>
      <c r="D3310" s="175"/>
      <c r="E3310" s="176"/>
      <c r="F3310" s="176"/>
      <c r="G3310" s="23"/>
      <c r="H3310" s="23"/>
      <c r="I3310" s="23"/>
      <c r="J3310" s="23"/>
      <c r="K3310" s="91"/>
      <c r="L3310" s="91"/>
      <c r="M3310" s="91"/>
      <c r="N3310" s="91"/>
      <c r="O3310" s="91"/>
      <c r="P3310" s="91"/>
      <c r="Q3310" s="91"/>
      <c r="R3310" s="91"/>
    </row>
    <row r="3311" spans="2:18" s="92" customFormat="1" ht="15" customHeight="1" x14ac:dyDescent="0.25">
      <c r="B3311" s="173"/>
      <c r="C3311" s="174"/>
      <c r="D3311" s="175"/>
      <c r="E3311" s="176"/>
      <c r="F3311" s="176"/>
      <c r="G3311" s="23"/>
      <c r="H3311" s="23"/>
      <c r="I3311" s="23"/>
      <c r="J3311" s="23"/>
      <c r="K3311" s="91"/>
      <c r="L3311" s="91"/>
      <c r="M3311" s="91"/>
      <c r="N3311" s="91"/>
      <c r="O3311" s="91"/>
      <c r="P3311" s="91"/>
      <c r="Q3311" s="91"/>
      <c r="R3311" s="91"/>
    </row>
    <row r="3312" spans="2:18" s="92" customFormat="1" ht="15" customHeight="1" x14ac:dyDescent="0.25">
      <c r="B3312" s="173"/>
      <c r="C3312" s="174"/>
      <c r="D3312" s="175"/>
      <c r="E3312" s="176"/>
      <c r="F3312" s="176"/>
      <c r="G3312" s="23"/>
      <c r="H3312" s="23"/>
      <c r="I3312" s="23"/>
      <c r="J3312" s="23"/>
      <c r="K3312" s="91"/>
      <c r="L3312" s="91"/>
      <c r="M3312" s="91"/>
      <c r="N3312" s="91"/>
      <c r="O3312" s="91"/>
      <c r="P3312" s="91"/>
      <c r="Q3312" s="91"/>
      <c r="R3312" s="91"/>
    </row>
    <row r="3313" spans="2:18" s="92" customFormat="1" ht="15" customHeight="1" x14ac:dyDescent="0.25">
      <c r="B3313" s="173"/>
      <c r="C3313" s="174"/>
      <c r="D3313" s="175"/>
      <c r="E3313" s="176"/>
      <c r="F3313" s="176"/>
      <c r="G3313" s="23"/>
      <c r="H3313" s="23"/>
      <c r="I3313" s="23"/>
      <c r="J3313" s="23"/>
      <c r="K3313" s="91"/>
      <c r="L3313" s="91"/>
      <c r="M3313" s="91"/>
      <c r="N3313" s="91"/>
      <c r="O3313" s="91"/>
      <c r="P3313" s="91"/>
      <c r="Q3313" s="91"/>
      <c r="R3313" s="91"/>
    </row>
    <row r="3314" spans="2:18" s="92" customFormat="1" ht="15" customHeight="1" x14ac:dyDescent="0.25">
      <c r="B3314" s="173"/>
      <c r="C3314" s="174"/>
      <c r="D3314" s="175"/>
      <c r="E3314" s="176"/>
      <c r="F3314" s="176"/>
      <c r="G3314" s="23"/>
      <c r="H3314" s="23"/>
      <c r="I3314" s="23"/>
      <c r="J3314" s="23"/>
      <c r="K3314" s="91"/>
      <c r="L3314" s="91"/>
      <c r="M3314" s="91"/>
      <c r="N3314" s="91"/>
      <c r="O3314" s="91"/>
      <c r="P3314" s="91"/>
      <c r="Q3314" s="91"/>
      <c r="R3314" s="91"/>
    </row>
    <row r="3315" spans="2:18" s="92" customFormat="1" ht="15" customHeight="1" x14ac:dyDescent="0.25">
      <c r="B3315" s="173"/>
      <c r="C3315" s="174"/>
      <c r="D3315" s="175"/>
      <c r="E3315" s="176"/>
      <c r="F3315" s="176"/>
      <c r="G3315" s="23"/>
      <c r="H3315" s="23"/>
      <c r="I3315" s="23"/>
      <c r="J3315" s="23"/>
      <c r="K3315" s="91"/>
      <c r="L3315" s="91"/>
      <c r="M3315" s="91"/>
      <c r="N3315" s="91"/>
      <c r="O3315" s="91"/>
      <c r="P3315" s="91"/>
      <c r="Q3315" s="91"/>
      <c r="R3315" s="91"/>
    </row>
    <row r="3316" spans="2:18" s="92" customFormat="1" ht="15" customHeight="1" x14ac:dyDescent="0.25">
      <c r="B3316" s="173"/>
      <c r="C3316" s="174"/>
      <c r="D3316" s="175"/>
      <c r="E3316" s="176"/>
      <c r="F3316" s="176"/>
      <c r="G3316" s="23"/>
      <c r="H3316" s="23"/>
      <c r="I3316" s="23"/>
      <c r="J3316" s="23"/>
      <c r="K3316" s="91"/>
      <c r="L3316" s="91"/>
      <c r="M3316" s="91"/>
      <c r="N3316" s="91"/>
      <c r="O3316" s="91"/>
      <c r="P3316" s="91"/>
      <c r="Q3316" s="91"/>
      <c r="R3316" s="91"/>
    </row>
    <row r="3317" spans="2:18" s="92" customFormat="1" ht="15" customHeight="1" x14ac:dyDescent="0.25">
      <c r="B3317" s="173"/>
      <c r="C3317" s="174"/>
      <c r="D3317" s="175"/>
      <c r="E3317" s="176"/>
      <c r="F3317" s="176"/>
      <c r="G3317" s="23"/>
      <c r="H3317" s="23"/>
      <c r="I3317" s="23"/>
      <c r="J3317" s="23"/>
      <c r="K3317" s="91"/>
      <c r="L3317" s="91"/>
      <c r="M3317" s="91"/>
      <c r="N3317" s="91"/>
      <c r="O3317" s="91"/>
      <c r="P3317" s="91"/>
      <c r="Q3317" s="91"/>
      <c r="R3317" s="91"/>
    </row>
    <row r="3318" spans="2:18" s="92" customFormat="1" ht="15" customHeight="1" x14ac:dyDescent="0.25">
      <c r="B3318" s="173"/>
      <c r="C3318" s="174"/>
      <c r="D3318" s="175"/>
      <c r="E3318" s="176"/>
      <c r="F3318" s="176"/>
      <c r="G3318" s="23"/>
      <c r="H3318" s="23"/>
      <c r="I3318" s="23"/>
      <c r="J3318" s="23"/>
      <c r="K3318" s="91"/>
      <c r="L3318" s="91"/>
      <c r="M3318" s="91"/>
      <c r="N3318" s="91"/>
      <c r="O3318" s="91"/>
      <c r="P3318" s="91"/>
      <c r="Q3318" s="91"/>
      <c r="R3318" s="91"/>
    </row>
    <row r="3319" spans="2:18" s="92" customFormat="1" ht="15" customHeight="1" x14ac:dyDescent="0.25">
      <c r="B3319" s="173"/>
      <c r="C3319" s="174"/>
      <c r="D3319" s="175"/>
      <c r="E3319" s="176"/>
      <c r="F3319" s="176"/>
      <c r="G3319" s="23"/>
      <c r="H3319" s="23"/>
      <c r="I3319" s="23"/>
      <c r="J3319" s="23"/>
      <c r="K3319" s="91"/>
      <c r="L3319" s="91"/>
      <c r="M3319" s="91"/>
      <c r="N3319" s="91"/>
      <c r="O3319" s="91"/>
      <c r="P3319" s="91"/>
      <c r="Q3319" s="91"/>
      <c r="R3319" s="91"/>
    </row>
    <row r="3320" spans="2:18" s="92" customFormat="1" ht="15" customHeight="1" x14ac:dyDescent="0.25">
      <c r="B3320" s="173"/>
      <c r="C3320" s="174"/>
      <c r="D3320" s="175"/>
      <c r="E3320" s="176"/>
      <c r="F3320" s="176"/>
      <c r="G3320" s="23"/>
      <c r="H3320" s="23"/>
      <c r="I3320" s="23"/>
      <c r="J3320" s="23"/>
      <c r="K3320" s="91"/>
      <c r="L3320" s="91"/>
      <c r="M3320" s="91"/>
      <c r="N3320" s="91"/>
      <c r="O3320" s="91"/>
      <c r="P3320" s="91"/>
      <c r="Q3320" s="91"/>
      <c r="R3320" s="91"/>
    </row>
    <row r="3321" spans="2:18" s="92" customFormat="1" ht="15" customHeight="1" x14ac:dyDescent="0.25">
      <c r="B3321" s="173"/>
      <c r="C3321" s="174"/>
      <c r="D3321" s="175"/>
      <c r="E3321" s="176"/>
      <c r="F3321" s="176"/>
      <c r="G3321" s="23"/>
      <c r="H3321" s="23"/>
      <c r="I3321" s="23"/>
      <c r="J3321" s="23"/>
      <c r="K3321" s="91"/>
      <c r="L3321" s="91"/>
      <c r="M3321" s="91"/>
      <c r="N3321" s="91"/>
      <c r="O3321" s="91"/>
      <c r="P3321" s="91"/>
      <c r="Q3321" s="91"/>
      <c r="R3321" s="91"/>
    </row>
    <row r="3322" spans="2:18" s="92" customFormat="1" ht="15" customHeight="1" x14ac:dyDescent="0.25">
      <c r="B3322" s="173"/>
      <c r="C3322" s="174"/>
      <c r="D3322" s="175"/>
      <c r="E3322" s="176"/>
      <c r="F3322" s="176"/>
      <c r="G3322" s="23"/>
      <c r="H3322" s="23"/>
      <c r="I3322" s="23"/>
      <c r="J3322" s="23"/>
      <c r="K3322" s="91"/>
      <c r="L3322" s="91"/>
      <c r="M3322" s="91"/>
      <c r="N3322" s="91"/>
      <c r="O3322" s="91"/>
      <c r="P3322" s="91"/>
      <c r="Q3322" s="91"/>
      <c r="R3322" s="91"/>
    </row>
    <row r="3323" spans="2:18" s="92" customFormat="1" ht="15" customHeight="1" x14ac:dyDescent="0.25">
      <c r="B3323" s="173"/>
      <c r="C3323" s="174"/>
      <c r="D3323" s="175"/>
      <c r="E3323" s="176"/>
      <c r="F3323" s="176"/>
      <c r="G3323" s="23"/>
      <c r="H3323" s="23"/>
      <c r="I3323" s="23"/>
      <c r="J3323" s="23"/>
      <c r="K3323" s="91"/>
      <c r="L3323" s="91"/>
      <c r="M3323" s="91"/>
      <c r="N3323" s="91"/>
      <c r="O3323" s="91"/>
      <c r="P3323" s="91"/>
      <c r="Q3323" s="91"/>
      <c r="R3323" s="91"/>
    </row>
    <row r="3324" spans="2:18" s="92" customFormat="1" ht="15" customHeight="1" x14ac:dyDescent="0.25">
      <c r="B3324" s="173"/>
      <c r="C3324" s="174"/>
      <c r="D3324" s="175"/>
      <c r="E3324" s="176"/>
      <c r="F3324" s="176"/>
      <c r="G3324" s="23"/>
      <c r="H3324" s="23"/>
      <c r="I3324" s="23"/>
      <c r="J3324" s="23"/>
      <c r="K3324" s="91"/>
      <c r="L3324" s="91"/>
      <c r="M3324" s="91"/>
      <c r="N3324" s="91"/>
      <c r="O3324" s="91"/>
      <c r="P3324" s="91"/>
      <c r="Q3324" s="91"/>
      <c r="R3324" s="91"/>
    </row>
    <row r="3325" spans="2:18" s="92" customFormat="1" ht="15" customHeight="1" x14ac:dyDescent="0.25">
      <c r="B3325" s="173"/>
      <c r="C3325" s="174"/>
      <c r="D3325" s="175"/>
      <c r="E3325" s="176"/>
      <c r="F3325" s="176"/>
      <c r="G3325" s="23"/>
      <c r="H3325" s="23"/>
      <c r="I3325" s="23"/>
      <c r="J3325" s="23"/>
      <c r="K3325" s="91"/>
      <c r="L3325" s="91"/>
      <c r="M3325" s="91"/>
      <c r="N3325" s="91"/>
      <c r="O3325" s="91"/>
      <c r="P3325" s="91"/>
      <c r="Q3325" s="91"/>
      <c r="R3325" s="91"/>
    </row>
    <row r="3326" spans="2:18" s="92" customFormat="1" ht="15" customHeight="1" x14ac:dyDescent="0.25">
      <c r="B3326" s="173"/>
      <c r="C3326" s="174"/>
      <c r="D3326" s="175"/>
      <c r="E3326" s="176"/>
      <c r="F3326" s="176"/>
      <c r="G3326" s="23"/>
      <c r="H3326" s="23"/>
      <c r="I3326" s="23"/>
      <c r="J3326" s="23"/>
      <c r="K3326" s="91"/>
      <c r="L3326" s="91"/>
      <c r="M3326" s="91"/>
      <c r="N3326" s="91"/>
      <c r="O3326" s="91"/>
      <c r="P3326" s="91"/>
      <c r="Q3326" s="91"/>
      <c r="R3326" s="91"/>
    </row>
    <row r="3327" spans="2:18" s="92" customFormat="1" ht="15" customHeight="1" x14ac:dyDescent="0.25">
      <c r="B3327" s="173"/>
      <c r="C3327" s="174"/>
      <c r="D3327" s="175"/>
      <c r="E3327" s="176"/>
      <c r="F3327" s="176"/>
      <c r="G3327" s="23"/>
      <c r="H3327" s="23"/>
      <c r="I3327" s="23"/>
      <c r="J3327" s="23"/>
      <c r="K3327" s="91"/>
      <c r="L3327" s="91"/>
      <c r="M3327" s="91"/>
      <c r="N3327" s="91"/>
      <c r="O3327" s="91"/>
      <c r="P3327" s="91"/>
      <c r="Q3327" s="91"/>
      <c r="R3327" s="91"/>
    </row>
    <row r="3328" spans="2:18" s="92" customFormat="1" ht="15" customHeight="1" x14ac:dyDescent="0.25">
      <c r="B3328" s="173"/>
      <c r="C3328" s="174"/>
      <c r="D3328" s="175"/>
      <c r="E3328" s="176"/>
      <c r="F3328" s="176"/>
      <c r="G3328" s="23"/>
      <c r="H3328" s="23"/>
      <c r="I3328" s="23"/>
      <c r="J3328" s="23"/>
      <c r="K3328" s="91"/>
      <c r="L3328" s="91"/>
      <c r="M3328" s="91"/>
      <c r="N3328" s="91"/>
      <c r="O3328" s="91"/>
      <c r="P3328" s="91"/>
      <c r="Q3328" s="91"/>
      <c r="R3328" s="91"/>
    </row>
    <row r="3329" spans="2:18" s="92" customFormat="1" ht="15" customHeight="1" x14ac:dyDescent="0.25">
      <c r="B3329" s="173"/>
      <c r="C3329" s="174"/>
      <c r="D3329" s="175"/>
      <c r="E3329" s="176"/>
      <c r="F3329" s="176"/>
      <c r="G3329" s="23"/>
      <c r="H3329" s="23"/>
      <c r="I3329" s="23"/>
      <c r="J3329" s="23"/>
      <c r="K3329" s="91"/>
      <c r="L3329" s="91"/>
      <c r="M3329" s="91"/>
      <c r="N3329" s="91"/>
      <c r="O3329" s="91"/>
      <c r="P3329" s="91"/>
      <c r="Q3329" s="91"/>
      <c r="R3329" s="91"/>
    </row>
    <row r="3330" spans="2:18" s="92" customFormat="1" ht="15" customHeight="1" x14ac:dyDescent="0.25">
      <c r="B3330" s="173"/>
      <c r="C3330" s="174"/>
      <c r="D3330" s="175"/>
      <c r="E3330" s="176"/>
      <c r="F3330" s="176"/>
      <c r="G3330" s="23"/>
      <c r="H3330" s="23"/>
      <c r="I3330" s="23"/>
      <c r="J3330" s="23"/>
      <c r="K3330" s="91"/>
      <c r="L3330" s="91"/>
      <c r="M3330" s="91"/>
      <c r="N3330" s="91"/>
      <c r="O3330" s="91"/>
      <c r="P3330" s="91"/>
      <c r="Q3330" s="91"/>
      <c r="R3330" s="91"/>
    </row>
    <row r="3331" spans="2:18" s="92" customFormat="1" ht="15" customHeight="1" x14ac:dyDescent="0.25">
      <c r="B3331" s="173"/>
      <c r="C3331" s="174"/>
      <c r="D3331" s="175"/>
      <c r="E3331" s="176"/>
      <c r="F3331" s="176"/>
      <c r="G3331" s="23"/>
      <c r="H3331" s="23"/>
      <c r="I3331" s="23"/>
      <c r="J3331" s="23"/>
      <c r="K3331" s="91"/>
      <c r="L3331" s="91"/>
      <c r="M3331" s="91"/>
      <c r="N3331" s="91"/>
      <c r="O3331" s="91"/>
      <c r="P3331" s="91"/>
      <c r="Q3331" s="91"/>
      <c r="R3331" s="91"/>
    </row>
    <row r="3332" spans="2:18" s="92" customFormat="1" ht="15" customHeight="1" x14ac:dyDescent="0.25">
      <c r="B3332" s="173"/>
      <c r="C3332" s="174"/>
      <c r="D3332" s="175"/>
      <c r="E3332" s="176"/>
      <c r="F3332" s="176"/>
      <c r="G3332" s="23"/>
      <c r="H3332" s="23"/>
      <c r="I3332" s="23"/>
      <c r="J3332" s="23"/>
      <c r="K3332" s="91"/>
      <c r="L3332" s="91"/>
      <c r="M3332" s="91"/>
      <c r="N3332" s="91"/>
      <c r="O3332" s="91"/>
      <c r="P3332" s="91"/>
      <c r="Q3332" s="91"/>
      <c r="R3332" s="91"/>
    </row>
    <row r="3333" spans="2:18" s="92" customFormat="1" ht="15" customHeight="1" x14ac:dyDescent="0.25">
      <c r="B3333" s="173"/>
      <c r="C3333" s="174"/>
      <c r="D3333" s="175"/>
      <c r="E3333" s="176"/>
      <c r="F3333" s="176"/>
      <c r="G3333" s="23"/>
      <c r="H3333" s="23"/>
      <c r="I3333" s="23"/>
      <c r="J3333" s="23"/>
      <c r="K3333" s="91"/>
      <c r="L3333" s="91"/>
      <c r="M3333" s="91"/>
      <c r="N3333" s="91"/>
      <c r="O3333" s="91"/>
      <c r="P3333" s="91"/>
      <c r="Q3333" s="91"/>
      <c r="R3333" s="91"/>
    </row>
    <row r="3334" spans="2:18" s="92" customFormat="1" ht="15" customHeight="1" x14ac:dyDescent="0.25">
      <c r="B3334" s="173"/>
      <c r="C3334" s="174"/>
      <c r="D3334" s="175"/>
      <c r="E3334" s="176"/>
      <c r="F3334" s="176"/>
      <c r="G3334" s="23"/>
      <c r="H3334" s="23"/>
      <c r="I3334" s="23"/>
      <c r="J3334" s="23"/>
      <c r="K3334" s="91"/>
      <c r="L3334" s="91"/>
      <c r="M3334" s="91"/>
      <c r="N3334" s="91"/>
      <c r="O3334" s="91"/>
      <c r="P3334" s="91"/>
      <c r="Q3334" s="91"/>
      <c r="R3334" s="91"/>
    </row>
    <row r="3335" spans="2:18" s="92" customFormat="1" ht="15" customHeight="1" x14ac:dyDescent="0.25">
      <c r="B3335" s="173"/>
      <c r="C3335" s="174"/>
      <c r="D3335" s="175"/>
      <c r="E3335" s="176"/>
      <c r="F3335" s="176"/>
      <c r="G3335" s="23"/>
      <c r="H3335" s="23"/>
      <c r="I3335" s="23"/>
      <c r="J3335" s="23"/>
      <c r="K3335" s="91"/>
      <c r="L3335" s="91"/>
      <c r="M3335" s="91"/>
      <c r="N3335" s="91"/>
      <c r="O3335" s="91"/>
      <c r="P3335" s="91"/>
      <c r="Q3335" s="91"/>
      <c r="R3335" s="91"/>
    </row>
    <row r="3336" spans="2:18" s="92" customFormat="1" ht="15" customHeight="1" x14ac:dyDescent="0.25">
      <c r="B3336" s="173"/>
      <c r="C3336" s="174"/>
      <c r="D3336" s="175"/>
      <c r="E3336" s="176"/>
      <c r="F3336" s="176"/>
      <c r="G3336" s="23"/>
      <c r="H3336" s="23"/>
      <c r="I3336" s="23"/>
      <c r="J3336" s="23"/>
      <c r="K3336" s="91"/>
      <c r="L3336" s="91"/>
      <c r="M3336" s="91"/>
      <c r="N3336" s="91"/>
      <c r="O3336" s="91"/>
      <c r="P3336" s="91"/>
      <c r="Q3336" s="91"/>
      <c r="R3336" s="91"/>
    </row>
    <row r="3337" spans="2:18" s="92" customFormat="1" ht="15" customHeight="1" x14ac:dyDescent="0.25">
      <c r="B3337" s="173"/>
      <c r="C3337" s="174"/>
      <c r="D3337" s="175"/>
      <c r="E3337" s="176"/>
      <c r="F3337" s="176"/>
      <c r="G3337" s="23"/>
      <c r="H3337" s="23"/>
      <c r="I3337" s="23"/>
      <c r="J3337" s="23"/>
      <c r="K3337" s="91"/>
      <c r="L3337" s="91"/>
      <c r="M3337" s="91"/>
      <c r="N3337" s="91"/>
      <c r="O3337" s="91"/>
      <c r="P3337" s="91"/>
      <c r="Q3337" s="91"/>
      <c r="R3337" s="91"/>
    </row>
    <row r="3338" spans="2:18" s="92" customFormat="1" ht="15" customHeight="1" x14ac:dyDescent="0.25">
      <c r="B3338" s="173"/>
      <c r="C3338" s="174"/>
      <c r="D3338" s="175"/>
      <c r="E3338" s="176"/>
      <c r="F3338" s="176"/>
      <c r="G3338" s="23"/>
      <c r="H3338" s="23"/>
      <c r="I3338" s="23"/>
      <c r="J3338" s="23"/>
      <c r="K3338" s="91"/>
      <c r="L3338" s="91"/>
      <c r="M3338" s="91"/>
      <c r="N3338" s="91"/>
      <c r="O3338" s="91"/>
      <c r="P3338" s="91"/>
      <c r="Q3338" s="91"/>
      <c r="R3338" s="91"/>
    </row>
    <row r="3339" spans="2:18" s="92" customFormat="1" ht="15" customHeight="1" x14ac:dyDescent="0.25">
      <c r="B3339" s="173"/>
      <c r="C3339" s="174"/>
      <c r="D3339" s="175"/>
      <c r="E3339" s="176"/>
      <c r="F3339" s="176"/>
      <c r="G3339" s="23"/>
      <c r="H3339" s="23"/>
      <c r="I3339" s="23"/>
      <c r="J3339" s="23"/>
      <c r="K3339" s="91"/>
      <c r="L3339" s="91"/>
      <c r="M3339" s="91"/>
      <c r="N3339" s="91"/>
      <c r="O3339" s="91"/>
      <c r="P3339" s="91"/>
      <c r="Q3339" s="91"/>
      <c r="R3339" s="91"/>
    </row>
    <row r="3340" spans="2:18" s="92" customFormat="1" ht="15" customHeight="1" x14ac:dyDescent="0.25">
      <c r="B3340" s="173"/>
      <c r="C3340" s="174"/>
      <c r="D3340" s="175"/>
      <c r="E3340" s="176"/>
      <c r="F3340" s="176"/>
      <c r="G3340" s="23"/>
      <c r="H3340" s="23"/>
      <c r="I3340" s="23"/>
      <c r="J3340" s="23"/>
      <c r="K3340" s="91"/>
      <c r="L3340" s="91"/>
      <c r="M3340" s="91"/>
      <c r="N3340" s="91"/>
      <c r="O3340" s="91"/>
      <c r="P3340" s="91"/>
      <c r="Q3340" s="91"/>
      <c r="R3340" s="91"/>
    </row>
    <row r="3341" spans="2:18" s="92" customFormat="1" ht="15" customHeight="1" x14ac:dyDescent="0.25">
      <c r="B3341" s="173"/>
      <c r="C3341" s="174"/>
      <c r="D3341" s="175"/>
      <c r="E3341" s="176"/>
      <c r="F3341" s="176"/>
      <c r="G3341" s="23"/>
      <c r="H3341" s="23"/>
      <c r="I3341" s="23"/>
      <c r="J3341" s="23"/>
      <c r="K3341" s="91"/>
      <c r="L3341" s="91"/>
      <c r="M3341" s="91"/>
      <c r="N3341" s="91"/>
      <c r="O3341" s="91"/>
      <c r="P3341" s="91"/>
      <c r="Q3341" s="91"/>
      <c r="R3341" s="91"/>
    </row>
    <row r="3342" spans="2:18" s="92" customFormat="1" ht="15" customHeight="1" x14ac:dyDescent="0.25">
      <c r="B3342" s="173"/>
      <c r="C3342" s="174"/>
      <c r="D3342" s="175"/>
      <c r="E3342" s="176"/>
      <c r="F3342" s="176"/>
      <c r="G3342" s="23"/>
      <c r="H3342" s="23"/>
      <c r="I3342" s="23"/>
      <c r="J3342" s="23"/>
      <c r="K3342" s="91"/>
      <c r="L3342" s="91"/>
      <c r="M3342" s="91"/>
      <c r="N3342" s="91"/>
      <c r="O3342" s="91"/>
      <c r="P3342" s="91"/>
      <c r="Q3342" s="91"/>
      <c r="R3342" s="91"/>
    </row>
    <row r="3343" spans="2:18" s="92" customFormat="1" ht="15" customHeight="1" x14ac:dyDescent="0.25">
      <c r="B3343" s="173"/>
      <c r="C3343" s="174"/>
      <c r="D3343" s="175"/>
      <c r="E3343" s="176"/>
      <c r="F3343" s="176"/>
      <c r="G3343" s="23"/>
      <c r="H3343" s="23"/>
      <c r="I3343" s="23"/>
      <c r="J3343" s="23"/>
      <c r="K3343" s="91"/>
      <c r="L3343" s="91"/>
      <c r="M3343" s="91"/>
      <c r="N3343" s="91"/>
      <c r="O3343" s="91"/>
      <c r="P3343" s="91"/>
      <c r="Q3343" s="91"/>
      <c r="R3343" s="91"/>
    </row>
    <row r="3344" spans="2:18" s="92" customFormat="1" ht="15" customHeight="1" x14ac:dyDescent="0.25">
      <c r="B3344" s="173"/>
      <c r="C3344" s="174"/>
      <c r="D3344" s="175"/>
      <c r="E3344" s="176"/>
      <c r="F3344" s="176"/>
      <c r="G3344" s="23"/>
      <c r="H3344" s="23"/>
      <c r="I3344" s="23"/>
      <c r="J3344" s="23"/>
      <c r="K3344" s="91"/>
      <c r="L3344" s="91"/>
      <c r="M3344" s="91"/>
      <c r="N3344" s="91"/>
      <c r="O3344" s="91"/>
      <c r="P3344" s="91"/>
      <c r="Q3344" s="91"/>
      <c r="R3344" s="91"/>
    </row>
    <row r="3345" spans="2:18" s="92" customFormat="1" ht="15" customHeight="1" x14ac:dyDescent="0.25">
      <c r="B3345" s="173"/>
      <c r="C3345" s="174"/>
      <c r="D3345" s="175"/>
      <c r="E3345" s="176"/>
      <c r="F3345" s="176"/>
      <c r="G3345" s="23"/>
      <c r="H3345" s="23"/>
      <c r="I3345" s="23"/>
      <c r="J3345" s="23"/>
      <c r="K3345" s="91"/>
      <c r="L3345" s="91"/>
      <c r="M3345" s="91"/>
      <c r="N3345" s="91"/>
      <c r="O3345" s="91"/>
      <c r="P3345" s="91"/>
      <c r="Q3345" s="91"/>
      <c r="R3345" s="91"/>
    </row>
    <row r="3346" spans="2:18" s="92" customFormat="1" ht="15" customHeight="1" x14ac:dyDescent="0.25">
      <c r="B3346" s="173"/>
      <c r="C3346" s="174"/>
      <c r="D3346" s="175"/>
      <c r="E3346" s="176"/>
      <c r="F3346" s="176"/>
      <c r="G3346" s="23"/>
      <c r="H3346" s="23"/>
      <c r="I3346" s="23"/>
      <c r="J3346" s="23"/>
      <c r="K3346" s="91"/>
      <c r="L3346" s="91"/>
      <c r="M3346" s="91"/>
      <c r="N3346" s="91"/>
      <c r="O3346" s="91"/>
      <c r="P3346" s="91"/>
      <c r="Q3346" s="91"/>
      <c r="R3346" s="91"/>
    </row>
    <row r="3347" spans="2:18" s="92" customFormat="1" ht="15" customHeight="1" x14ac:dyDescent="0.25">
      <c r="B3347" s="173"/>
      <c r="C3347" s="174"/>
      <c r="D3347" s="175"/>
      <c r="E3347" s="176"/>
      <c r="F3347" s="176"/>
      <c r="G3347" s="23"/>
      <c r="H3347" s="23"/>
      <c r="I3347" s="23"/>
      <c r="J3347" s="23"/>
      <c r="K3347" s="91"/>
      <c r="L3347" s="91"/>
      <c r="M3347" s="91"/>
      <c r="N3347" s="91"/>
      <c r="O3347" s="91"/>
      <c r="P3347" s="91"/>
      <c r="Q3347" s="91"/>
      <c r="R3347" s="91"/>
    </row>
    <row r="3348" spans="2:18" s="92" customFormat="1" ht="15" customHeight="1" x14ac:dyDescent="0.25">
      <c r="B3348" s="173"/>
      <c r="C3348" s="174"/>
      <c r="D3348" s="175"/>
      <c r="E3348" s="176"/>
      <c r="F3348" s="176"/>
      <c r="G3348" s="23"/>
      <c r="H3348" s="23"/>
      <c r="I3348" s="23"/>
      <c r="J3348" s="23"/>
      <c r="K3348" s="91"/>
      <c r="L3348" s="91"/>
      <c r="M3348" s="91"/>
      <c r="N3348" s="91"/>
      <c r="O3348" s="91"/>
      <c r="P3348" s="91"/>
      <c r="Q3348" s="91"/>
      <c r="R3348" s="91"/>
    </row>
    <row r="3349" spans="2:18" s="92" customFormat="1" ht="15" customHeight="1" x14ac:dyDescent="0.25">
      <c r="B3349" s="173"/>
      <c r="C3349" s="174"/>
      <c r="D3349" s="175"/>
      <c r="E3349" s="176"/>
      <c r="F3349" s="176"/>
      <c r="G3349" s="23"/>
      <c r="H3349" s="23"/>
      <c r="I3349" s="23"/>
      <c r="J3349" s="23"/>
      <c r="K3349" s="91"/>
      <c r="L3349" s="91"/>
      <c r="M3349" s="91"/>
      <c r="N3349" s="91"/>
      <c r="O3349" s="91"/>
      <c r="P3349" s="91"/>
      <c r="Q3349" s="91"/>
      <c r="R3349" s="91"/>
    </row>
    <row r="3350" spans="2:18" s="92" customFormat="1" ht="15" customHeight="1" x14ac:dyDescent="0.25">
      <c r="B3350" s="173"/>
      <c r="C3350" s="174"/>
      <c r="D3350" s="175"/>
      <c r="E3350" s="176"/>
      <c r="F3350" s="176"/>
      <c r="G3350" s="23"/>
      <c r="H3350" s="23"/>
      <c r="I3350" s="23"/>
      <c r="J3350" s="23"/>
      <c r="K3350" s="91"/>
      <c r="L3350" s="91"/>
      <c r="M3350" s="91"/>
      <c r="N3350" s="91"/>
      <c r="O3350" s="91"/>
      <c r="P3350" s="91"/>
      <c r="Q3350" s="91"/>
      <c r="R3350" s="91"/>
    </row>
    <row r="3351" spans="2:18" s="92" customFormat="1" ht="15" customHeight="1" x14ac:dyDescent="0.25">
      <c r="B3351" s="173"/>
      <c r="C3351" s="174"/>
      <c r="D3351" s="175"/>
      <c r="E3351" s="176"/>
      <c r="F3351" s="176"/>
      <c r="G3351" s="23"/>
      <c r="H3351" s="23"/>
      <c r="I3351" s="23"/>
      <c r="J3351" s="23"/>
      <c r="K3351" s="91"/>
      <c r="L3351" s="91"/>
      <c r="M3351" s="91"/>
      <c r="N3351" s="91"/>
      <c r="O3351" s="91"/>
      <c r="P3351" s="91"/>
      <c r="Q3351" s="91"/>
      <c r="R3351" s="91"/>
    </row>
    <row r="3352" spans="2:18" s="92" customFormat="1" ht="15" customHeight="1" x14ac:dyDescent="0.25">
      <c r="B3352" s="173"/>
      <c r="C3352" s="174"/>
      <c r="D3352" s="175"/>
      <c r="E3352" s="176"/>
      <c r="F3352" s="176"/>
      <c r="G3352" s="23"/>
      <c r="H3352" s="23"/>
      <c r="I3352" s="23"/>
      <c r="J3352" s="23"/>
      <c r="K3352" s="91"/>
      <c r="L3352" s="91"/>
      <c r="M3352" s="91"/>
      <c r="N3352" s="91"/>
      <c r="O3352" s="91"/>
      <c r="P3352" s="91"/>
      <c r="Q3352" s="91"/>
      <c r="R3352" s="91"/>
    </row>
    <row r="3353" spans="2:18" s="92" customFormat="1" ht="15" customHeight="1" x14ac:dyDescent="0.25">
      <c r="B3353" s="173"/>
      <c r="C3353" s="174"/>
      <c r="D3353" s="175"/>
      <c r="E3353" s="176"/>
      <c r="F3353" s="176"/>
      <c r="G3353" s="23"/>
      <c r="H3353" s="23"/>
      <c r="I3353" s="23"/>
      <c r="J3353" s="23"/>
      <c r="K3353" s="91"/>
      <c r="L3353" s="91"/>
      <c r="M3353" s="91"/>
      <c r="N3353" s="91"/>
      <c r="O3353" s="91"/>
      <c r="P3353" s="91"/>
      <c r="Q3353" s="91"/>
      <c r="R3353" s="91"/>
    </row>
    <row r="3354" spans="2:18" s="92" customFormat="1" ht="15" customHeight="1" x14ac:dyDescent="0.25">
      <c r="B3354" s="173"/>
      <c r="C3354" s="174"/>
      <c r="D3354" s="175"/>
      <c r="E3354" s="176"/>
      <c r="F3354" s="176"/>
      <c r="G3354" s="23"/>
      <c r="H3354" s="23"/>
      <c r="I3354" s="23"/>
      <c r="J3354" s="23"/>
      <c r="K3354" s="91"/>
      <c r="L3354" s="91"/>
      <c r="M3354" s="91"/>
      <c r="N3354" s="91"/>
      <c r="O3354" s="91"/>
      <c r="P3354" s="91"/>
      <c r="Q3354" s="91"/>
      <c r="R3354" s="91"/>
    </row>
    <row r="3355" spans="2:18" s="92" customFormat="1" ht="15" customHeight="1" x14ac:dyDescent="0.25">
      <c r="B3355" s="173"/>
      <c r="C3355" s="174"/>
      <c r="D3355" s="175"/>
      <c r="E3355" s="176"/>
      <c r="F3355" s="176"/>
      <c r="G3355" s="23"/>
      <c r="H3355" s="23"/>
      <c r="I3355" s="23"/>
      <c r="J3355" s="23"/>
      <c r="K3355" s="91"/>
      <c r="L3355" s="91"/>
      <c r="M3355" s="91"/>
      <c r="N3355" s="91"/>
      <c r="O3355" s="91"/>
      <c r="P3355" s="91"/>
      <c r="Q3355" s="91"/>
      <c r="R3355" s="91"/>
    </row>
    <row r="3356" spans="2:18" s="92" customFormat="1" ht="15" customHeight="1" x14ac:dyDescent="0.25">
      <c r="B3356" s="173"/>
      <c r="C3356" s="174"/>
      <c r="D3356" s="175"/>
      <c r="E3356" s="176"/>
      <c r="F3356" s="176"/>
      <c r="G3356" s="23"/>
      <c r="H3356" s="23"/>
      <c r="I3356" s="23"/>
      <c r="J3356" s="23"/>
      <c r="K3356" s="91"/>
      <c r="L3356" s="91"/>
      <c r="M3356" s="91"/>
      <c r="N3356" s="91"/>
      <c r="O3356" s="91"/>
      <c r="P3356" s="91"/>
      <c r="Q3356" s="91"/>
      <c r="R3356" s="91"/>
    </row>
    <row r="3357" spans="2:18" s="92" customFormat="1" ht="15" customHeight="1" x14ac:dyDescent="0.25">
      <c r="B3357" s="173"/>
      <c r="C3357" s="174"/>
      <c r="D3357" s="175"/>
      <c r="E3357" s="176"/>
      <c r="F3357" s="176"/>
      <c r="G3357" s="23"/>
      <c r="H3357" s="23"/>
      <c r="I3357" s="23"/>
      <c r="J3357" s="23"/>
      <c r="K3357" s="91"/>
      <c r="L3357" s="91"/>
      <c r="M3357" s="91"/>
      <c r="N3357" s="91"/>
      <c r="O3357" s="91"/>
      <c r="P3357" s="91"/>
      <c r="Q3357" s="91"/>
      <c r="R3357" s="91"/>
    </row>
    <row r="3358" spans="2:18" s="92" customFormat="1" ht="15" customHeight="1" x14ac:dyDescent="0.25">
      <c r="B3358" s="173"/>
      <c r="C3358" s="174"/>
      <c r="D3358" s="175"/>
      <c r="E3358" s="176"/>
      <c r="F3358" s="176"/>
      <c r="G3358" s="23"/>
      <c r="H3358" s="23"/>
      <c r="I3358" s="23"/>
      <c r="J3358" s="23"/>
      <c r="K3358" s="91"/>
      <c r="L3358" s="91"/>
      <c r="M3358" s="91"/>
      <c r="N3358" s="91"/>
      <c r="O3358" s="91"/>
      <c r="P3358" s="91"/>
      <c r="Q3358" s="91"/>
      <c r="R3358" s="91"/>
    </row>
    <row r="3359" spans="2:18" s="92" customFormat="1" ht="15" customHeight="1" x14ac:dyDescent="0.25">
      <c r="B3359" s="173"/>
      <c r="C3359" s="174"/>
      <c r="D3359" s="175"/>
      <c r="E3359" s="176"/>
      <c r="F3359" s="176"/>
      <c r="G3359" s="23"/>
      <c r="H3359" s="23"/>
      <c r="I3359" s="23"/>
      <c r="J3359" s="23"/>
      <c r="K3359" s="91"/>
      <c r="L3359" s="91"/>
      <c r="M3359" s="91"/>
      <c r="N3359" s="91"/>
      <c r="O3359" s="91"/>
      <c r="P3359" s="91"/>
      <c r="Q3359" s="91"/>
      <c r="R3359" s="91"/>
    </row>
    <row r="3360" spans="2:18" s="92" customFormat="1" ht="15" customHeight="1" x14ac:dyDescent="0.25">
      <c r="B3360" s="173"/>
      <c r="C3360" s="174"/>
      <c r="D3360" s="175"/>
      <c r="E3360" s="176"/>
      <c r="F3360" s="176"/>
      <c r="G3360" s="23"/>
      <c r="H3360" s="23"/>
      <c r="I3360" s="23"/>
      <c r="J3360" s="23"/>
      <c r="K3360" s="91"/>
      <c r="L3360" s="91"/>
      <c r="M3360" s="91"/>
      <c r="N3360" s="91"/>
      <c r="O3360" s="91"/>
      <c r="P3360" s="91"/>
      <c r="Q3360" s="91"/>
      <c r="R3360" s="91"/>
    </row>
    <row r="3361" spans="2:18" s="92" customFormat="1" ht="15" customHeight="1" x14ac:dyDescent="0.25">
      <c r="B3361" s="173"/>
      <c r="C3361" s="174"/>
      <c r="D3361" s="175"/>
      <c r="E3361" s="176"/>
      <c r="F3361" s="176"/>
      <c r="G3361" s="23"/>
      <c r="H3361" s="23"/>
      <c r="I3361" s="23"/>
      <c r="J3361" s="23"/>
      <c r="K3361" s="91"/>
      <c r="L3361" s="91"/>
      <c r="M3361" s="91"/>
      <c r="N3361" s="91"/>
      <c r="O3361" s="91"/>
      <c r="P3361" s="91"/>
      <c r="Q3361" s="91"/>
      <c r="R3361" s="91"/>
    </row>
    <row r="3362" spans="2:18" s="92" customFormat="1" ht="15" customHeight="1" x14ac:dyDescent="0.25">
      <c r="B3362" s="173"/>
      <c r="C3362" s="174"/>
      <c r="D3362" s="175"/>
      <c r="E3362" s="176"/>
      <c r="F3362" s="176"/>
      <c r="G3362" s="23"/>
      <c r="H3362" s="23"/>
      <c r="I3362" s="23"/>
      <c r="J3362" s="23"/>
      <c r="K3362" s="91"/>
      <c r="L3362" s="91"/>
      <c r="M3362" s="91"/>
      <c r="N3362" s="91"/>
      <c r="O3362" s="91"/>
      <c r="P3362" s="91"/>
      <c r="Q3362" s="91"/>
      <c r="R3362" s="91"/>
    </row>
    <row r="3363" spans="2:18" s="92" customFormat="1" ht="15" customHeight="1" x14ac:dyDescent="0.25">
      <c r="B3363" s="173"/>
      <c r="C3363" s="174"/>
      <c r="D3363" s="175"/>
      <c r="E3363" s="176"/>
      <c r="F3363" s="176"/>
      <c r="G3363" s="23"/>
      <c r="H3363" s="23"/>
      <c r="I3363" s="23"/>
      <c r="J3363" s="23"/>
      <c r="K3363" s="91"/>
      <c r="L3363" s="91"/>
      <c r="M3363" s="91"/>
      <c r="N3363" s="91"/>
      <c r="O3363" s="91"/>
      <c r="P3363" s="91"/>
      <c r="Q3363" s="91"/>
      <c r="R3363" s="91"/>
    </row>
    <row r="3364" spans="2:18" s="92" customFormat="1" ht="15" customHeight="1" x14ac:dyDescent="0.25">
      <c r="B3364" s="173"/>
      <c r="C3364" s="174"/>
      <c r="D3364" s="175"/>
      <c r="E3364" s="176"/>
      <c r="F3364" s="176"/>
      <c r="G3364" s="23"/>
      <c r="H3364" s="23"/>
      <c r="I3364" s="23"/>
      <c r="J3364" s="23"/>
      <c r="K3364" s="91"/>
      <c r="L3364" s="91"/>
      <c r="M3364" s="91"/>
      <c r="N3364" s="91"/>
      <c r="O3364" s="91"/>
      <c r="P3364" s="91"/>
      <c r="Q3364" s="91"/>
      <c r="R3364" s="91"/>
    </row>
    <row r="3365" spans="2:18" s="92" customFormat="1" ht="15" customHeight="1" x14ac:dyDescent="0.25">
      <c r="B3365" s="173"/>
      <c r="C3365" s="174"/>
      <c r="D3365" s="175"/>
      <c r="E3365" s="176"/>
      <c r="F3365" s="176"/>
      <c r="G3365" s="23"/>
      <c r="H3365" s="23"/>
      <c r="I3365" s="23"/>
      <c r="J3365" s="23"/>
      <c r="K3365" s="91"/>
      <c r="L3365" s="91"/>
      <c r="M3365" s="91"/>
      <c r="N3365" s="91"/>
      <c r="O3365" s="91"/>
      <c r="P3365" s="91"/>
      <c r="Q3365" s="91"/>
      <c r="R3365" s="91"/>
    </row>
    <row r="3366" spans="2:18" s="92" customFormat="1" ht="15" customHeight="1" x14ac:dyDescent="0.25">
      <c r="B3366" s="173"/>
      <c r="C3366" s="174"/>
      <c r="D3366" s="175"/>
      <c r="E3366" s="176"/>
      <c r="F3366" s="176"/>
      <c r="G3366" s="23"/>
      <c r="H3366" s="23"/>
      <c r="I3366" s="23"/>
      <c r="J3366" s="23"/>
      <c r="K3366" s="91"/>
      <c r="L3366" s="91"/>
      <c r="M3366" s="91"/>
      <c r="N3366" s="91"/>
      <c r="O3366" s="91"/>
      <c r="P3366" s="91"/>
      <c r="Q3366" s="91"/>
      <c r="R3366" s="91"/>
    </row>
    <row r="3367" spans="2:18" s="92" customFormat="1" ht="15" customHeight="1" x14ac:dyDescent="0.25">
      <c r="B3367" s="173"/>
      <c r="C3367" s="174"/>
      <c r="D3367" s="175"/>
      <c r="E3367" s="176"/>
      <c r="F3367" s="176"/>
      <c r="G3367" s="23"/>
      <c r="H3367" s="23"/>
      <c r="I3367" s="23"/>
      <c r="J3367" s="23"/>
      <c r="K3367" s="91"/>
      <c r="L3367" s="91"/>
      <c r="M3367" s="91"/>
      <c r="N3367" s="91"/>
      <c r="O3367" s="91"/>
      <c r="P3367" s="91"/>
      <c r="Q3367" s="91"/>
      <c r="R3367" s="91"/>
    </row>
    <row r="3368" spans="2:18" s="92" customFormat="1" ht="15" customHeight="1" x14ac:dyDescent="0.25">
      <c r="B3368" s="173"/>
      <c r="C3368" s="174"/>
      <c r="D3368" s="175"/>
      <c r="E3368" s="176"/>
      <c r="F3368" s="176"/>
      <c r="G3368" s="23"/>
      <c r="H3368" s="23"/>
      <c r="I3368" s="23"/>
      <c r="J3368" s="23"/>
      <c r="K3368" s="91"/>
      <c r="L3368" s="91"/>
      <c r="M3368" s="91"/>
      <c r="N3368" s="91"/>
      <c r="O3368" s="91"/>
      <c r="P3368" s="91"/>
      <c r="Q3368" s="91"/>
      <c r="R3368" s="91"/>
    </row>
    <row r="3369" spans="2:18" s="92" customFormat="1" ht="15" customHeight="1" x14ac:dyDescent="0.25">
      <c r="B3369" s="173"/>
      <c r="C3369" s="174"/>
      <c r="D3369" s="175"/>
      <c r="E3369" s="176"/>
      <c r="F3369" s="176"/>
      <c r="G3369" s="23"/>
      <c r="H3369" s="23"/>
      <c r="I3369" s="23"/>
      <c r="J3369" s="23"/>
      <c r="K3369" s="91"/>
      <c r="L3369" s="91"/>
      <c r="M3369" s="91"/>
      <c r="N3369" s="91"/>
      <c r="O3369" s="91"/>
      <c r="P3369" s="91"/>
      <c r="Q3369" s="91"/>
      <c r="R3369" s="91"/>
    </row>
    <row r="3370" spans="2:18" s="92" customFormat="1" ht="15" customHeight="1" x14ac:dyDescent="0.25">
      <c r="B3370" s="173"/>
      <c r="C3370" s="174"/>
      <c r="D3370" s="175"/>
      <c r="E3370" s="176"/>
      <c r="F3370" s="176"/>
      <c r="G3370" s="23"/>
      <c r="H3370" s="23"/>
      <c r="I3370" s="23"/>
      <c r="J3370" s="23"/>
      <c r="K3370" s="91"/>
      <c r="L3370" s="91"/>
      <c r="M3370" s="91"/>
      <c r="N3370" s="91"/>
      <c r="O3370" s="91"/>
      <c r="P3370" s="91"/>
      <c r="Q3370" s="91"/>
      <c r="R3370" s="91"/>
    </row>
    <row r="3371" spans="2:18" s="92" customFormat="1" ht="15" customHeight="1" x14ac:dyDescent="0.25">
      <c r="B3371" s="173"/>
      <c r="C3371" s="174"/>
      <c r="D3371" s="175"/>
      <c r="E3371" s="176"/>
      <c r="F3371" s="176"/>
      <c r="G3371" s="23"/>
      <c r="H3371" s="23"/>
      <c r="I3371" s="23"/>
      <c r="J3371" s="23"/>
      <c r="K3371" s="91"/>
      <c r="L3371" s="91"/>
      <c r="M3371" s="91"/>
      <c r="N3371" s="91"/>
      <c r="O3371" s="91"/>
      <c r="P3371" s="91"/>
      <c r="Q3371" s="91"/>
      <c r="R3371" s="91"/>
    </row>
    <row r="3372" spans="2:18" s="92" customFormat="1" ht="15" customHeight="1" x14ac:dyDescent="0.25">
      <c r="B3372" s="173"/>
      <c r="C3372" s="174"/>
      <c r="D3372" s="175"/>
      <c r="E3372" s="176"/>
      <c r="F3372" s="176"/>
      <c r="G3372" s="23"/>
      <c r="H3372" s="23"/>
      <c r="I3372" s="23"/>
      <c r="J3372" s="23"/>
      <c r="K3372" s="91"/>
      <c r="L3372" s="91"/>
      <c r="M3372" s="91"/>
      <c r="N3372" s="91"/>
      <c r="O3372" s="91"/>
      <c r="P3372" s="91"/>
      <c r="Q3372" s="91"/>
      <c r="R3372" s="91"/>
    </row>
    <row r="3373" spans="2:18" s="92" customFormat="1" ht="15" customHeight="1" x14ac:dyDescent="0.25">
      <c r="B3373" s="173"/>
      <c r="C3373" s="174"/>
      <c r="D3373" s="175"/>
      <c r="E3373" s="176"/>
      <c r="F3373" s="176"/>
      <c r="G3373" s="23"/>
      <c r="H3373" s="23"/>
      <c r="I3373" s="23"/>
      <c r="J3373" s="23"/>
      <c r="K3373" s="91"/>
      <c r="L3373" s="91"/>
      <c r="M3373" s="91"/>
      <c r="N3373" s="91"/>
      <c r="O3373" s="91"/>
      <c r="P3373" s="91"/>
      <c r="Q3373" s="91"/>
      <c r="R3373" s="91"/>
    </row>
    <row r="3374" spans="2:18" s="92" customFormat="1" ht="15" customHeight="1" x14ac:dyDescent="0.25">
      <c r="B3374" s="173"/>
      <c r="C3374" s="174"/>
      <c r="D3374" s="175"/>
      <c r="E3374" s="176"/>
      <c r="F3374" s="176"/>
      <c r="G3374" s="23"/>
      <c r="H3374" s="23"/>
      <c r="I3374" s="23"/>
      <c r="J3374" s="23"/>
      <c r="K3374" s="91"/>
      <c r="L3374" s="91"/>
      <c r="M3374" s="91"/>
      <c r="N3374" s="91"/>
      <c r="O3374" s="91"/>
      <c r="P3374" s="91"/>
      <c r="Q3374" s="91"/>
      <c r="R3374" s="91"/>
    </row>
    <row r="3375" spans="2:18" s="92" customFormat="1" ht="15" customHeight="1" x14ac:dyDescent="0.25">
      <c r="B3375" s="173"/>
      <c r="C3375" s="174"/>
      <c r="D3375" s="175"/>
      <c r="E3375" s="176"/>
      <c r="F3375" s="176"/>
      <c r="G3375" s="23"/>
      <c r="H3375" s="23"/>
      <c r="I3375" s="23"/>
      <c r="J3375" s="23"/>
      <c r="K3375" s="91"/>
      <c r="L3375" s="91"/>
      <c r="M3375" s="91"/>
      <c r="N3375" s="91"/>
      <c r="O3375" s="91"/>
      <c r="P3375" s="91"/>
      <c r="Q3375" s="91"/>
      <c r="R3375" s="91"/>
    </row>
    <row r="3376" spans="2:18" s="92" customFormat="1" ht="15" customHeight="1" x14ac:dyDescent="0.25">
      <c r="B3376" s="173"/>
      <c r="C3376" s="174"/>
      <c r="D3376" s="175"/>
      <c r="E3376" s="176"/>
      <c r="F3376" s="176"/>
      <c r="G3376" s="23"/>
      <c r="H3376" s="23"/>
      <c r="I3376" s="23"/>
      <c r="J3376" s="23"/>
      <c r="K3376" s="91"/>
      <c r="L3376" s="91"/>
      <c r="M3376" s="91"/>
      <c r="N3376" s="91"/>
      <c r="O3376" s="91"/>
      <c r="P3376" s="91"/>
      <c r="Q3376" s="91"/>
      <c r="R3376" s="91"/>
    </row>
    <row r="3377" spans="2:18" s="92" customFormat="1" ht="15" customHeight="1" x14ac:dyDescent="0.25">
      <c r="B3377" s="173"/>
      <c r="C3377" s="174"/>
      <c r="D3377" s="175"/>
      <c r="E3377" s="176"/>
      <c r="F3377" s="176"/>
      <c r="G3377" s="23"/>
      <c r="H3377" s="23"/>
      <c r="I3377" s="23"/>
      <c r="J3377" s="23"/>
      <c r="K3377" s="91"/>
      <c r="L3377" s="91"/>
      <c r="M3377" s="91"/>
      <c r="N3377" s="91"/>
      <c r="O3377" s="91"/>
      <c r="P3377" s="91"/>
      <c r="Q3377" s="91"/>
      <c r="R3377" s="91"/>
    </row>
    <row r="3378" spans="2:18" s="92" customFormat="1" ht="15" customHeight="1" x14ac:dyDescent="0.25">
      <c r="B3378" s="173"/>
      <c r="C3378" s="174"/>
      <c r="D3378" s="175"/>
      <c r="E3378" s="176"/>
      <c r="F3378" s="176"/>
      <c r="G3378" s="23"/>
      <c r="H3378" s="23"/>
      <c r="I3378" s="23"/>
      <c r="J3378" s="23"/>
      <c r="K3378" s="91"/>
      <c r="L3378" s="91"/>
      <c r="M3378" s="91"/>
      <c r="N3378" s="91"/>
      <c r="O3378" s="91"/>
      <c r="P3378" s="91"/>
      <c r="Q3378" s="91"/>
      <c r="R3378" s="91"/>
    </row>
    <row r="3379" spans="2:18" s="92" customFormat="1" ht="15" customHeight="1" x14ac:dyDescent="0.25">
      <c r="B3379" s="173"/>
      <c r="C3379" s="174"/>
      <c r="D3379" s="175"/>
      <c r="E3379" s="176"/>
      <c r="F3379" s="176"/>
      <c r="G3379" s="23"/>
      <c r="H3379" s="23"/>
      <c r="I3379" s="23"/>
      <c r="J3379" s="23"/>
      <c r="K3379" s="91"/>
      <c r="L3379" s="91"/>
      <c r="M3379" s="91"/>
      <c r="N3379" s="91"/>
      <c r="O3379" s="91"/>
      <c r="P3379" s="91"/>
      <c r="Q3379" s="91"/>
      <c r="R3379" s="91"/>
    </row>
    <row r="3380" spans="2:18" s="92" customFormat="1" ht="15" customHeight="1" x14ac:dyDescent="0.25">
      <c r="B3380" s="173"/>
      <c r="C3380" s="174"/>
      <c r="D3380" s="175"/>
      <c r="E3380" s="176"/>
      <c r="F3380" s="176"/>
      <c r="G3380" s="23"/>
      <c r="H3380" s="23"/>
      <c r="I3380" s="23"/>
      <c r="J3380" s="23"/>
      <c r="K3380" s="91"/>
      <c r="L3380" s="91"/>
      <c r="M3380" s="91"/>
      <c r="N3380" s="91"/>
      <c r="O3380" s="91"/>
      <c r="P3380" s="91"/>
      <c r="Q3380" s="91"/>
      <c r="R3380" s="91"/>
    </row>
    <row r="3381" spans="2:18" s="92" customFormat="1" ht="15" customHeight="1" x14ac:dyDescent="0.25">
      <c r="B3381" s="173"/>
      <c r="C3381" s="174"/>
      <c r="D3381" s="175"/>
      <c r="E3381" s="176"/>
      <c r="F3381" s="176"/>
      <c r="G3381" s="23"/>
      <c r="H3381" s="23"/>
      <c r="I3381" s="23"/>
      <c r="J3381" s="23"/>
      <c r="K3381" s="91"/>
      <c r="L3381" s="91"/>
      <c r="M3381" s="91"/>
      <c r="N3381" s="91"/>
      <c r="O3381" s="91"/>
      <c r="P3381" s="91"/>
      <c r="Q3381" s="91"/>
      <c r="R3381" s="91"/>
    </row>
    <row r="3382" spans="2:18" s="92" customFormat="1" ht="15" customHeight="1" x14ac:dyDescent="0.25">
      <c r="B3382" s="173"/>
      <c r="C3382" s="174"/>
      <c r="D3382" s="175"/>
      <c r="E3382" s="176"/>
      <c r="F3382" s="176"/>
      <c r="G3382" s="23"/>
      <c r="H3382" s="23"/>
      <c r="I3382" s="23"/>
      <c r="J3382" s="23"/>
      <c r="K3382" s="91"/>
      <c r="L3382" s="91"/>
      <c r="M3382" s="91"/>
      <c r="N3382" s="91"/>
      <c r="O3382" s="91"/>
      <c r="P3382" s="91"/>
      <c r="Q3382" s="91"/>
      <c r="R3382" s="91"/>
    </row>
    <row r="3383" spans="2:18" s="92" customFormat="1" ht="15" customHeight="1" x14ac:dyDescent="0.25">
      <c r="B3383" s="173"/>
      <c r="C3383" s="174"/>
      <c r="D3383" s="175"/>
      <c r="E3383" s="176"/>
      <c r="F3383" s="176"/>
      <c r="G3383" s="23"/>
      <c r="H3383" s="23"/>
      <c r="I3383" s="23"/>
      <c r="J3383" s="23"/>
      <c r="K3383" s="91"/>
      <c r="L3383" s="91"/>
      <c r="M3383" s="91"/>
      <c r="N3383" s="91"/>
      <c r="O3383" s="91"/>
      <c r="P3383" s="91"/>
      <c r="Q3383" s="91"/>
      <c r="R3383" s="91"/>
    </row>
    <row r="3384" spans="2:18" s="92" customFormat="1" ht="15" customHeight="1" x14ac:dyDescent="0.25">
      <c r="B3384" s="173"/>
      <c r="C3384" s="174"/>
      <c r="D3384" s="175"/>
      <c r="E3384" s="176"/>
      <c r="F3384" s="176"/>
      <c r="G3384" s="23"/>
      <c r="H3384" s="23"/>
      <c r="I3384" s="23"/>
      <c r="J3384" s="23"/>
      <c r="K3384" s="91"/>
      <c r="L3384" s="91"/>
      <c r="M3384" s="91"/>
      <c r="N3384" s="91"/>
      <c r="O3384" s="91"/>
      <c r="P3384" s="91"/>
      <c r="Q3384" s="91"/>
      <c r="R3384" s="91"/>
    </row>
    <row r="3385" spans="2:18" s="92" customFormat="1" ht="15" customHeight="1" x14ac:dyDescent="0.25">
      <c r="B3385" s="173"/>
      <c r="C3385" s="174"/>
      <c r="D3385" s="175"/>
      <c r="E3385" s="176"/>
      <c r="F3385" s="176"/>
      <c r="G3385" s="23"/>
      <c r="H3385" s="23"/>
      <c r="I3385" s="23"/>
      <c r="J3385" s="23"/>
      <c r="K3385" s="91"/>
      <c r="L3385" s="91"/>
      <c r="M3385" s="91"/>
      <c r="N3385" s="91"/>
      <c r="O3385" s="91"/>
      <c r="P3385" s="91"/>
      <c r="Q3385" s="91"/>
      <c r="R3385" s="91"/>
    </row>
    <row r="3386" spans="2:18" s="92" customFormat="1" ht="15" customHeight="1" x14ac:dyDescent="0.25">
      <c r="B3386" s="173"/>
      <c r="C3386" s="174"/>
      <c r="D3386" s="175"/>
      <c r="E3386" s="176"/>
      <c r="F3386" s="176"/>
      <c r="G3386" s="23"/>
      <c r="H3386" s="23"/>
      <c r="I3386" s="23"/>
      <c r="J3386" s="23"/>
      <c r="K3386" s="91"/>
      <c r="L3386" s="91"/>
      <c r="M3386" s="91"/>
      <c r="N3386" s="91"/>
      <c r="O3386" s="91"/>
      <c r="P3386" s="91"/>
      <c r="Q3386" s="91"/>
      <c r="R3386" s="91"/>
    </row>
    <row r="3387" spans="2:18" s="92" customFormat="1" ht="15" customHeight="1" x14ac:dyDescent="0.25">
      <c r="B3387" s="173"/>
      <c r="C3387" s="174"/>
      <c r="D3387" s="175"/>
      <c r="E3387" s="176"/>
      <c r="F3387" s="176"/>
      <c r="G3387" s="23"/>
      <c r="H3387" s="23"/>
      <c r="I3387" s="23"/>
      <c r="J3387" s="23"/>
      <c r="K3387" s="91"/>
      <c r="L3387" s="91"/>
      <c r="M3387" s="91"/>
      <c r="N3387" s="91"/>
      <c r="O3387" s="91"/>
      <c r="P3387" s="91"/>
      <c r="Q3387" s="91"/>
      <c r="R3387" s="91"/>
    </row>
    <row r="3388" spans="2:18" s="92" customFormat="1" ht="15" customHeight="1" x14ac:dyDescent="0.25">
      <c r="B3388" s="173"/>
      <c r="C3388" s="174"/>
      <c r="D3388" s="175"/>
      <c r="E3388" s="176"/>
      <c r="F3388" s="176"/>
      <c r="G3388" s="23"/>
      <c r="H3388" s="23"/>
      <c r="I3388" s="23"/>
      <c r="J3388" s="23"/>
      <c r="K3388" s="91"/>
      <c r="L3388" s="91"/>
      <c r="M3388" s="91"/>
      <c r="N3388" s="91"/>
      <c r="O3388" s="91"/>
      <c r="P3388" s="91"/>
      <c r="Q3388" s="91"/>
      <c r="R3388" s="91"/>
    </row>
    <row r="3389" spans="2:18" s="92" customFormat="1" ht="15" customHeight="1" x14ac:dyDescent="0.25">
      <c r="B3389" s="173"/>
      <c r="C3389" s="174"/>
      <c r="D3389" s="175"/>
      <c r="E3389" s="176"/>
      <c r="F3389" s="176"/>
      <c r="G3389" s="23"/>
      <c r="H3389" s="23"/>
      <c r="I3389" s="23"/>
      <c r="J3389" s="23"/>
      <c r="K3389" s="91"/>
      <c r="L3389" s="91"/>
      <c r="M3389" s="91"/>
      <c r="N3389" s="91"/>
      <c r="O3389" s="91"/>
      <c r="P3389" s="91"/>
      <c r="Q3389" s="91"/>
      <c r="R3389" s="91"/>
    </row>
    <row r="3390" spans="2:18" s="92" customFormat="1" ht="15" customHeight="1" x14ac:dyDescent="0.25">
      <c r="B3390" s="173"/>
      <c r="C3390" s="174"/>
      <c r="D3390" s="175"/>
      <c r="E3390" s="176"/>
      <c r="F3390" s="176"/>
      <c r="G3390" s="23"/>
      <c r="H3390" s="23"/>
      <c r="I3390" s="23"/>
      <c r="J3390" s="23"/>
      <c r="K3390" s="91"/>
      <c r="L3390" s="91"/>
      <c r="M3390" s="91"/>
      <c r="N3390" s="91"/>
      <c r="O3390" s="91"/>
      <c r="P3390" s="91"/>
      <c r="Q3390" s="91"/>
      <c r="R3390" s="91"/>
    </row>
    <row r="3391" spans="2:18" s="92" customFormat="1" ht="15" customHeight="1" x14ac:dyDescent="0.25">
      <c r="B3391" s="173"/>
      <c r="C3391" s="174"/>
      <c r="D3391" s="175"/>
      <c r="E3391" s="176"/>
      <c r="F3391" s="176"/>
      <c r="G3391" s="23"/>
      <c r="H3391" s="23"/>
      <c r="I3391" s="23"/>
      <c r="J3391" s="23"/>
      <c r="K3391" s="91"/>
      <c r="L3391" s="91"/>
      <c r="M3391" s="91"/>
      <c r="N3391" s="91"/>
      <c r="O3391" s="91"/>
      <c r="P3391" s="91"/>
      <c r="Q3391" s="91"/>
      <c r="R3391" s="91"/>
    </row>
    <row r="3392" spans="2:18" s="92" customFormat="1" ht="15" customHeight="1" x14ac:dyDescent="0.25">
      <c r="B3392" s="173"/>
      <c r="C3392" s="174"/>
      <c r="D3392" s="175"/>
      <c r="E3392" s="176"/>
      <c r="F3392" s="176"/>
      <c r="G3392" s="23"/>
      <c r="H3392" s="23"/>
      <c r="I3392" s="23"/>
      <c r="J3392" s="23"/>
      <c r="K3392" s="91"/>
      <c r="L3392" s="91"/>
      <c r="M3392" s="91"/>
      <c r="N3392" s="91"/>
      <c r="O3392" s="91"/>
      <c r="P3392" s="91"/>
      <c r="Q3392" s="91"/>
      <c r="R3392" s="91"/>
    </row>
    <row r="3393" spans="2:18" s="92" customFormat="1" ht="15" customHeight="1" x14ac:dyDescent="0.25">
      <c r="B3393" s="173"/>
      <c r="C3393" s="174"/>
      <c r="D3393" s="175"/>
      <c r="E3393" s="176"/>
      <c r="F3393" s="176"/>
      <c r="G3393" s="23"/>
      <c r="H3393" s="23"/>
      <c r="I3393" s="23"/>
      <c r="J3393" s="23"/>
      <c r="K3393" s="91"/>
      <c r="L3393" s="91"/>
      <c r="M3393" s="91"/>
      <c r="N3393" s="91"/>
      <c r="O3393" s="91"/>
      <c r="P3393" s="91"/>
      <c r="Q3393" s="91"/>
      <c r="R3393" s="91"/>
    </row>
    <row r="3394" spans="2:18" s="92" customFormat="1" ht="15" customHeight="1" x14ac:dyDescent="0.25">
      <c r="B3394" s="173"/>
      <c r="C3394" s="174"/>
      <c r="D3394" s="175"/>
      <c r="E3394" s="176"/>
      <c r="F3394" s="176"/>
      <c r="G3394" s="23"/>
      <c r="H3394" s="23"/>
      <c r="I3394" s="23"/>
      <c r="J3394" s="23"/>
      <c r="K3394" s="91"/>
      <c r="L3394" s="91"/>
      <c r="M3394" s="91"/>
      <c r="N3394" s="91"/>
      <c r="O3394" s="91"/>
      <c r="P3394" s="91"/>
      <c r="Q3394" s="91"/>
      <c r="R3394" s="91"/>
    </row>
    <row r="3395" spans="2:18" s="92" customFormat="1" ht="15" customHeight="1" x14ac:dyDescent="0.25">
      <c r="B3395" s="173"/>
      <c r="C3395" s="174"/>
      <c r="D3395" s="175"/>
      <c r="E3395" s="176"/>
      <c r="F3395" s="176"/>
      <c r="G3395" s="23"/>
      <c r="H3395" s="23"/>
      <c r="I3395" s="23"/>
      <c r="J3395" s="23"/>
      <c r="K3395" s="91"/>
      <c r="L3395" s="91"/>
      <c r="M3395" s="91"/>
      <c r="N3395" s="91"/>
      <c r="O3395" s="91"/>
      <c r="P3395" s="91"/>
      <c r="Q3395" s="91"/>
      <c r="R3395" s="91"/>
    </row>
    <row r="3396" spans="2:18" s="92" customFormat="1" ht="15" customHeight="1" x14ac:dyDescent="0.25">
      <c r="B3396" s="173"/>
      <c r="C3396" s="174"/>
      <c r="D3396" s="175"/>
      <c r="E3396" s="176"/>
      <c r="F3396" s="176"/>
      <c r="G3396" s="23"/>
      <c r="H3396" s="23"/>
      <c r="I3396" s="23"/>
      <c r="J3396" s="23"/>
      <c r="K3396" s="91"/>
      <c r="L3396" s="91"/>
      <c r="M3396" s="91"/>
      <c r="N3396" s="91"/>
      <c r="O3396" s="91"/>
      <c r="P3396" s="91"/>
      <c r="Q3396" s="91"/>
      <c r="R3396" s="91"/>
    </row>
    <row r="3397" spans="2:18" s="92" customFormat="1" ht="15" customHeight="1" x14ac:dyDescent="0.25">
      <c r="B3397" s="173"/>
      <c r="C3397" s="174"/>
      <c r="D3397" s="175"/>
      <c r="E3397" s="176"/>
      <c r="F3397" s="176"/>
      <c r="G3397" s="23"/>
      <c r="H3397" s="23"/>
      <c r="I3397" s="23"/>
      <c r="J3397" s="23"/>
      <c r="K3397" s="91"/>
      <c r="L3397" s="91"/>
      <c r="M3397" s="91"/>
      <c r="N3397" s="91"/>
      <c r="O3397" s="91"/>
      <c r="P3397" s="91"/>
      <c r="Q3397" s="91"/>
      <c r="R3397" s="91"/>
    </row>
    <row r="3398" spans="2:18" s="92" customFormat="1" ht="15" customHeight="1" x14ac:dyDescent="0.25">
      <c r="B3398" s="173"/>
      <c r="C3398" s="174"/>
      <c r="D3398" s="175"/>
      <c r="E3398" s="176"/>
      <c r="F3398" s="176"/>
      <c r="G3398" s="23"/>
      <c r="H3398" s="23"/>
      <c r="I3398" s="23"/>
      <c r="J3398" s="23"/>
      <c r="K3398" s="91"/>
      <c r="L3398" s="91"/>
      <c r="M3398" s="91"/>
      <c r="N3398" s="91"/>
      <c r="O3398" s="91"/>
      <c r="P3398" s="91"/>
      <c r="Q3398" s="91"/>
      <c r="R3398" s="91"/>
    </row>
    <row r="3399" spans="2:18" s="92" customFormat="1" ht="15" customHeight="1" x14ac:dyDescent="0.25">
      <c r="B3399" s="173"/>
      <c r="C3399" s="174"/>
      <c r="D3399" s="175"/>
      <c r="E3399" s="176"/>
      <c r="F3399" s="176"/>
      <c r="G3399" s="23"/>
      <c r="H3399" s="23"/>
      <c r="I3399" s="23"/>
      <c r="J3399" s="23"/>
      <c r="K3399" s="91"/>
      <c r="L3399" s="91"/>
      <c r="M3399" s="91"/>
      <c r="N3399" s="91"/>
      <c r="O3399" s="91"/>
      <c r="P3399" s="91"/>
      <c r="Q3399" s="91"/>
      <c r="R3399" s="91"/>
    </row>
    <row r="3400" spans="2:18" s="92" customFormat="1" ht="15" customHeight="1" x14ac:dyDescent="0.25">
      <c r="B3400" s="173"/>
      <c r="C3400" s="174"/>
      <c r="D3400" s="175"/>
      <c r="E3400" s="176"/>
      <c r="F3400" s="176"/>
      <c r="G3400" s="23"/>
      <c r="H3400" s="23"/>
      <c r="I3400" s="23"/>
      <c r="J3400" s="23"/>
      <c r="K3400" s="91"/>
      <c r="L3400" s="91"/>
      <c r="M3400" s="91"/>
      <c r="N3400" s="91"/>
      <c r="O3400" s="91"/>
      <c r="P3400" s="91"/>
      <c r="Q3400" s="91"/>
      <c r="R3400" s="91"/>
    </row>
    <row r="3401" spans="2:18" s="92" customFormat="1" ht="15" customHeight="1" x14ac:dyDescent="0.25">
      <c r="B3401" s="173"/>
      <c r="C3401" s="174"/>
      <c r="D3401" s="175"/>
      <c r="E3401" s="176"/>
      <c r="F3401" s="176"/>
      <c r="G3401" s="23"/>
      <c r="H3401" s="23"/>
      <c r="I3401" s="23"/>
      <c r="J3401" s="23"/>
      <c r="K3401" s="91"/>
      <c r="L3401" s="91"/>
      <c r="M3401" s="91"/>
      <c r="N3401" s="91"/>
      <c r="O3401" s="91"/>
      <c r="P3401" s="91"/>
      <c r="Q3401" s="91"/>
      <c r="R3401" s="91"/>
    </row>
    <row r="3402" spans="2:18" s="92" customFormat="1" ht="15" customHeight="1" x14ac:dyDescent="0.25">
      <c r="B3402" s="173"/>
      <c r="C3402" s="174"/>
      <c r="D3402" s="175"/>
      <c r="E3402" s="176"/>
      <c r="F3402" s="176"/>
      <c r="G3402" s="23"/>
      <c r="H3402" s="23"/>
      <c r="I3402" s="23"/>
      <c r="J3402" s="23"/>
      <c r="K3402" s="91"/>
      <c r="L3402" s="91"/>
      <c r="M3402" s="91"/>
      <c r="N3402" s="91"/>
      <c r="O3402" s="91"/>
      <c r="P3402" s="91"/>
      <c r="Q3402" s="91"/>
      <c r="R3402" s="91"/>
    </row>
    <row r="3403" spans="2:18" s="92" customFormat="1" ht="15" customHeight="1" x14ac:dyDescent="0.25">
      <c r="B3403" s="173"/>
      <c r="C3403" s="174"/>
      <c r="D3403" s="175"/>
      <c r="E3403" s="176"/>
      <c r="F3403" s="176"/>
      <c r="G3403" s="23"/>
      <c r="H3403" s="23"/>
      <c r="I3403" s="23"/>
      <c r="J3403" s="23"/>
      <c r="K3403" s="91"/>
      <c r="L3403" s="91"/>
      <c r="M3403" s="91"/>
      <c r="N3403" s="91"/>
      <c r="O3403" s="91"/>
      <c r="P3403" s="91"/>
      <c r="Q3403" s="91"/>
      <c r="R3403" s="91"/>
    </row>
    <row r="3404" spans="2:18" s="92" customFormat="1" ht="15" customHeight="1" x14ac:dyDescent="0.25">
      <c r="B3404" s="173"/>
      <c r="C3404" s="174"/>
      <c r="D3404" s="175"/>
      <c r="E3404" s="176"/>
      <c r="F3404" s="176"/>
      <c r="G3404" s="23"/>
      <c r="H3404" s="23"/>
      <c r="I3404" s="23"/>
      <c r="J3404" s="23"/>
      <c r="K3404" s="91"/>
      <c r="L3404" s="91"/>
      <c r="M3404" s="91"/>
      <c r="N3404" s="91"/>
      <c r="O3404" s="91"/>
      <c r="P3404" s="91"/>
      <c r="Q3404" s="91"/>
      <c r="R3404" s="91"/>
    </row>
    <row r="3405" spans="2:18" s="92" customFormat="1" ht="15" customHeight="1" x14ac:dyDescent="0.25">
      <c r="B3405" s="173"/>
      <c r="C3405" s="174"/>
      <c r="D3405" s="175"/>
      <c r="E3405" s="176"/>
      <c r="F3405" s="176"/>
      <c r="G3405" s="23"/>
      <c r="H3405" s="23"/>
      <c r="I3405" s="23"/>
      <c r="J3405" s="23"/>
      <c r="K3405" s="91"/>
      <c r="L3405" s="91"/>
      <c r="M3405" s="91"/>
      <c r="N3405" s="91"/>
      <c r="O3405" s="91"/>
      <c r="P3405" s="91"/>
      <c r="Q3405" s="91"/>
      <c r="R3405" s="91"/>
    </row>
    <row r="3406" spans="2:18" s="92" customFormat="1" ht="15" customHeight="1" x14ac:dyDescent="0.25">
      <c r="B3406" s="173"/>
      <c r="C3406" s="174"/>
      <c r="D3406" s="175"/>
      <c r="E3406" s="176"/>
      <c r="F3406" s="176"/>
      <c r="G3406" s="23"/>
      <c r="H3406" s="23"/>
      <c r="I3406" s="23"/>
      <c r="J3406" s="23"/>
      <c r="K3406" s="91"/>
      <c r="L3406" s="91"/>
      <c r="M3406" s="91"/>
      <c r="N3406" s="91"/>
      <c r="O3406" s="91"/>
      <c r="P3406" s="91"/>
      <c r="Q3406" s="91"/>
      <c r="R3406" s="91"/>
    </row>
    <row r="3407" spans="2:18" s="92" customFormat="1" ht="15" customHeight="1" x14ac:dyDescent="0.25">
      <c r="B3407" s="173"/>
      <c r="C3407" s="174"/>
      <c r="D3407" s="175"/>
      <c r="E3407" s="176"/>
      <c r="F3407" s="176"/>
      <c r="G3407" s="23"/>
      <c r="H3407" s="23"/>
      <c r="I3407" s="23"/>
      <c r="J3407" s="23"/>
      <c r="K3407" s="91"/>
      <c r="L3407" s="91"/>
      <c r="M3407" s="91"/>
      <c r="N3407" s="91"/>
      <c r="O3407" s="91"/>
      <c r="P3407" s="91"/>
      <c r="Q3407" s="91"/>
      <c r="R3407" s="91"/>
    </row>
    <row r="3408" spans="2:18" s="92" customFormat="1" ht="15" customHeight="1" x14ac:dyDescent="0.25">
      <c r="B3408" s="173"/>
      <c r="C3408" s="174"/>
      <c r="D3408" s="175"/>
      <c r="E3408" s="176"/>
      <c r="F3408" s="176"/>
      <c r="G3408" s="23"/>
      <c r="H3408" s="23"/>
      <c r="I3408" s="23"/>
      <c r="J3408" s="23"/>
      <c r="K3408" s="91"/>
      <c r="L3408" s="91"/>
      <c r="M3408" s="91"/>
      <c r="N3408" s="91"/>
      <c r="O3408" s="91"/>
      <c r="P3408" s="91"/>
      <c r="Q3408" s="91"/>
      <c r="R3408" s="91"/>
    </row>
    <row r="3409" spans="2:18" s="92" customFormat="1" ht="15" customHeight="1" x14ac:dyDescent="0.25">
      <c r="B3409" s="173"/>
      <c r="C3409" s="174"/>
      <c r="D3409" s="175"/>
      <c r="E3409" s="176"/>
      <c r="F3409" s="176"/>
      <c r="G3409" s="23"/>
      <c r="H3409" s="23"/>
      <c r="I3409" s="23"/>
      <c r="J3409" s="23"/>
      <c r="K3409" s="91"/>
      <c r="L3409" s="91"/>
      <c r="M3409" s="91"/>
      <c r="N3409" s="91"/>
      <c r="O3409" s="91"/>
      <c r="P3409" s="91"/>
      <c r="Q3409" s="91"/>
      <c r="R3409" s="91"/>
    </row>
    <row r="3410" spans="2:18" s="92" customFormat="1" ht="15" customHeight="1" x14ac:dyDescent="0.25">
      <c r="B3410" s="173"/>
      <c r="C3410" s="174"/>
      <c r="D3410" s="175"/>
      <c r="E3410" s="176"/>
      <c r="F3410" s="176"/>
      <c r="G3410" s="23"/>
      <c r="H3410" s="23"/>
      <c r="I3410" s="23"/>
      <c r="J3410" s="23"/>
      <c r="K3410" s="91"/>
      <c r="L3410" s="91"/>
      <c r="M3410" s="91"/>
      <c r="N3410" s="91"/>
      <c r="O3410" s="91"/>
      <c r="P3410" s="91"/>
      <c r="Q3410" s="91"/>
      <c r="R3410" s="91"/>
    </row>
    <row r="3411" spans="2:18" s="92" customFormat="1" ht="15" customHeight="1" x14ac:dyDescent="0.25">
      <c r="B3411" s="173"/>
      <c r="C3411" s="174"/>
      <c r="D3411" s="175"/>
      <c r="E3411" s="176"/>
      <c r="F3411" s="176"/>
      <c r="G3411" s="23"/>
      <c r="H3411" s="23"/>
      <c r="I3411" s="23"/>
      <c r="J3411" s="23"/>
      <c r="K3411" s="91"/>
      <c r="L3411" s="91"/>
      <c r="M3411" s="91"/>
      <c r="N3411" s="91"/>
      <c r="O3411" s="91"/>
      <c r="P3411" s="91"/>
      <c r="Q3411" s="91"/>
      <c r="R3411" s="91"/>
    </row>
    <row r="3412" spans="2:18" s="92" customFormat="1" ht="15" customHeight="1" x14ac:dyDescent="0.25">
      <c r="B3412" s="173"/>
      <c r="C3412" s="174"/>
      <c r="D3412" s="175"/>
      <c r="E3412" s="176"/>
      <c r="F3412" s="176"/>
      <c r="G3412" s="23"/>
      <c r="H3412" s="23"/>
      <c r="I3412" s="23"/>
      <c r="J3412" s="23"/>
      <c r="K3412" s="91"/>
      <c r="L3412" s="91"/>
      <c r="M3412" s="91"/>
      <c r="N3412" s="91"/>
      <c r="O3412" s="91"/>
      <c r="P3412" s="91"/>
      <c r="Q3412" s="91"/>
      <c r="R3412" s="91"/>
    </row>
    <row r="3413" spans="2:18" s="92" customFormat="1" ht="15" customHeight="1" x14ac:dyDescent="0.25">
      <c r="B3413" s="173"/>
      <c r="C3413" s="174"/>
      <c r="D3413" s="175"/>
      <c r="E3413" s="176"/>
      <c r="F3413" s="176"/>
      <c r="G3413" s="23"/>
      <c r="H3413" s="23"/>
      <c r="I3413" s="23"/>
      <c r="J3413" s="23"/>
      <c r="K3413" s="91"/>
      <c r="L3413" s="91"/>
      <c r="M3413" s="91"/>
      <c r="N3413" s="91"/>
      <c r="O3413" s="91"/>
      <c r="P3413" s="91"/>
      <c r="Q3413" s="91"/>
      <c r="R3413" s="91"/>
    </row>
    <row r="3414" spans="2:18" s="92" customFormat="1" ht="15" customHeight="1" x14ac:dyDescent="0.25">
      <c r="B3414" s="173"/>
      <c r="C3414" s="174"/>
      <c r="D3414" s="175"/>
      <c r="E3414" s="176"/>
      <c r="F3414" s="176"/>
      <c r="G3414" s="23"/>
      <c r="H3414" s="23"/>
      <c r="I3414" s="23"/>
      <c r="J3414" s="23"/>
      <c r="K3414" s="91"/>
      <c r="L3414" s="91"/>
      <c r="M3414" s="91"/>
      <c r="N3414" s="91"/>
      <c r="O3414" s="91"/>
      <c r="P3414" s="91"/>
      <c r="Q3414" s="91"/>
      <c r="R3414" s="91"/>
    </row>
    <row r="3415" spans="2:18" s="92" customFormat="1" ht="15" customHeight="1" x14ac:dyDescent="0.25">
      <c r="B3415" s="173"/>
      <c r="C3415" s="174"/>
      <c r="D3415" s="175"/>
      <c r="E3415" s="176"/>
      <c r="F3415" s="176"/>
      <c r="G3415" s="23"/>
      <c r="H3415" s="23"/>
      <c r="I3415" s="23"/>
      <c r="J3415" s="23"/>
      <c r="K3415" s="91"/>
      <c r="L3415" s="91"/>
      <c r="M3415" s="91"/>
      <c r="N3415" s="91"/>
      <c r="O3415" s="91"/>
      <c r="P3415" s="91"/>
      <c r="Q3415" s="91"/>
      <c r="R3415" s="91"/>
    </row>
    <row r="3416" spans="2:18" s="92" customFormat="1" ht="15" customHeight="1" x14ac:dyDescent="0.25">
      <c r="B3416" s="173"/>
      <c r="C3416" s="174"/>
      <c r="D3416" s="175"/>
      <c r="E3416" s="176"/>
      <c r="F3416" s="176"/>
      <c r="G3416" s="23"/>
      <c r="H3416" s="23"/>
      <c r="I3416" s="23"/>
      <c r="J3416" s="23"/>
      <c r="K3416" s="91"/>
      <c r="L3416" s="91"/>
      <c r="M3416" s="91"/>
      <c r="N3416" s="91"/>
      <c r="O3416" s="91"/>
      <c r="P3416" s="91"/>
      <c r="Q3416" s="91"/>
      <c r="R3416" s="91"/>
    </row>
    <row r="3417" spans="2:18" s="92" customFormat="1" ht="15" customHeight="1" x14ac:dyDescent="0.25">
      <c r="B3417" s="173"/>
      <c r="C3417" s="174"/>
      <c r="D3417" s="175"/>
      <c r="E3417" s="176"/>
      <c r="F3417" s="176"/>
      <c r="G3417" s="23"/>
      <c r="H3417" s="23"/>
      <c r="I3417" s="23"/>
      <c r="J3417" s="23"/>
      <c r="K3417" s="91"/>
      <c r="L3417" s="91"/>
      <c r="M3417" s="91"/>
      <c r="N3417" s="91"/>
      <c r="O3417" s="91"/>
      <c r="P3417" s="91"/>
      <c r="Q3417" s="91"/>
      <c r="R3417" s="91"/>
    </row>
    <row r="3418" spans="2:18" s="92" customFormat="1" ht="15" customHeight="1" x14ac:dyDescent="0.25">
      <c r="B3418" s="173"/>
      <c r="C3418" s="174"/>
      <c r="D3418" s="175"/>
      <c r="E3418" s="176"/>
      <c r="F3418" s="176"/>
      <c r="G3418" s="23"/>
      <c r="H3418" s="23"/>
      <c r="I3418" s="23"/>
      <c r="J3418" s="23"/>
      <c r="K3418" s="91"/>
      <c r="L3418" s="91"/>
      <c r="M3418" s="91"/>
      <c r="N3418" s="91"/>
      <c r="O3418" s="91"/>
      <c r="P3418" s="91"/>
      <c r="Q3418" s="91"/>
      <c r="R3418" s="91"/>
    </row>
    <row r="3419" spans="2:18" s="92" customFormat="1" ht="15" customHeight="1" x14ac:dyDescent="0.25">
      <c r="B3419" s="173"/>
      <c r="C3419" s="174"/>
      <c r="D3419" s="175"/>
      <c r="E3419" s="176"/>
      <c r="F3419" s="176"/>
      <c r="G3419" s="23"/>
      <c r="H3419" s="23"/>
      <c r="I3419" s="23"/>
      <c r="J3419" s="23"/>
      <c r="K3419" s="91"/>
      <c r="L3419" s="91"/>
      <c r="M3419" s="91"/>
      <c r="N3419" s="91"/>
      <c r="O3419" s="91"/>
      <c r="P3419" s="91"/>
      <c r="Q3419" s="91"/>
      <c r="R3419" s="91"/>
    </row>
    <row r="3420" spans="2:18" s="92" customFormat="1" ht="15" customHeight="1" x14ac:dyDescent="0.25">
      <c r="B3420" s="173"/>
      <c r="C3420" s="174"/>
      <c r="D3420" s="175"/>
      <c r="E3420" s="176"/>
      <c r="F3420" s="176"/>
      <c r="G3420" s="23"/>
      <c r="H3420" s="23"/>
      <c r="I3420" s="23"/>
      <c r="J3420" s="23"/>
      <c r="K3420" s="91"/>
      <c r="L3420" s="91"/>
      <c r="M3420" s="91"/>
      <c r="N3420" s="91"/>
      <c r="O3420" s="91"/>
      <c r="P3420" s="91"/>
      <c r="Q3420" s="91"/>
      <c r="R3420" s="91"/>
    </row>
    <row r="3421" spans="2:18" s="92" customFormat="1" ht="15" customHeight="1" x14ac:dyDescent="0.25">
      <c r="B3421" s="173"/>
      <c r="C3421" s="174"/>
      <c r="D3421" s="175"/>
      <c r="E3421" s="176"/>
      <c r="F3421" s="176"/>
      <c r="G3421" s="23"/>
      <c r="H3421" s="23"/>
      <c r="I3421" s="23"/>
      <c r="J3421" s="23"/>
      <c r="K3421" s="91"/>
      <c r="L3421" s="91"/>
      <c r="M3421" s="91"/>
      <c r="N3421" s="91"/>
      <c r="O3421" s="91"/>
      <c r="P3421" s="91"/>
      <c r="Q3421" s="91"/>
      <c r="R3421" s="91"/>
    </row>
    <row r="3422" spans="2:18" s="92" customFormat="1" ht="15" customHeight="1" x14ac:dyDescent="0.25">
      <c r="B3422" s="173"/>
      <c r="C3422" s="174"/>
      <c r="D3422" s="175"/>
      <c r="E3422" s="176"/>
      <c r="F3422" s="176"/>
      <c r="G3422" s="23"/>
      <c r="H3422" s="23"/>
      <c r="I3422" s="23"/>
      <c r="J3422" s="23"/>
      <c r="K3422" s="91"/>
      <c r="L3422" s="91"/>
      <c r="M3422" s="91"/>
      <c r="N3422" s="91"/>
      <c r="O3422" s="91"/>
      <c r="P3422" s="91"/>
      <c r="Q3422" s="91"/>
      <c r="R3422" s="91"/>
    </row>
    <row r="3423" spans="2:18" s="92" customFormat="1" ht="15" customHeight="1" x14ac:dyDescent="0.25">
      <c r="B3423" s="173"/>
      <c r="C3423" s="174"/>
      <c r="D3423" s="175"/>
      <c r="E3423" s="176"/>
      <c r="F3423" s="176"/>
      <c r="G3423" s="23"/>
      <c r="H3423" s="23"/>
      <c r="I3423" s="23"/>
      <c r="J3423" s="23"/>
      <c r="K3423" s="91"/>
      <c r="L3423" s="91"/>
      <c r="M3423" s="91"/>
      <c r="N3423" s="91"/>
      <c r="O3423" s="91"/>
      <c r="P3423" s="91"/>
      <c r="Q3423" s="91"/>
      <c r="R3423" s="91"/>
    </row>
    <row r="3424" spans="2:18" s="92" customFormat="1" ht="15" customHeight="1" x14ac:dyDescent="0.25">
      <c r="B3424" s="173"/>
      <c r="C3424" s="174"/>
      <c r="D3424" s="175"/>
      <c r="E3424" s="176"/>
      <c r="F3424" s="176"/>
      <c r="G3424" s="23"/>
      <c r="H3424" s="23"/>
      <c r="I3424" s="23"/>
      <c r="J3424" s="23"/>
      <c r="K3424" s="91"/>
      <c r="L3424" s="91"/>
      <c r="M3424" s="91"/>
      <c r="N3424" s="91"/>
      <c r="O3424" s="91"/>
      <c r="P3424" s="91"/>
      <c r="Q3424" s="91"/>
      <c r="R3424" s="91"/>
    </row>
    <row r="3425" spans="2:18" s="92" customFormat="1" ht="15" customHeight="1" x14ac:dyDescent="0.25">
      <c r="B3425" s="173"/>
      <c r="C3425" s="174"/>
      <c r="D3425" s="175"/>
      <c r="E3425" s="176"/>
      <c r="F3425" s="176"/>
      <c r="G3425" s="23"/>
      <c r="H3425" s="23"/>
      <c r="I3425" s="23"/>
      <c r="J3425" s="23"/>
      <c r="K3425" s="91"/>
      <c r="L3425" s="91"/>
      <c r="M3425" s="91"/>
      <c r="N3425" s="91"/>
      <c r="O3425" s="91"/>
      <c r="P3425" s="91"/>
      <c r="Q3425" s="91"/>
      <c r="R3425" s="91"/>
    </row>
    <row r="3426" spans="2:18" s="92" customFormat="1" ht="15" customHeight="1" x14ac:dyDescent="0.25">
      <c r="B3426" s="173"/>
      <c r="C3426" s="174"/>
      <c r="D3426" s="175"/>
      <c r="E3426" s="176"/>
      <c r="F3426" s="176"/>
      <c r="G3426" s="23"/>
      <c r="H3426" s="23"/>
      <c r="I3426" s="23"/>
      <c r="J3426" s="23"/>
      <c r="K3426" s="91"/>
      <c r="L3426" s="91"/>
      <c r="M3426" s="91"/>
      <c r="N3426" s="91"/>
      <c r="O3426" s="91"/>
      <c r="P3426" s="91"/>
      <c r="Q3426" s="91"/>
      <c r="R3426" s="91"/>
    </row>
    <row r="3427" spans="2:18" s="92" customFormat="1" ht="15" customHeight="1" x14ac:dyDescent="0.25">
      <c r="B3427" s="173"/>
      <c r="C3427" s="174"/>
      <c r="D3427" s="175"/>
      <c r="E3427" s="176"/>
      <c r="F3427" s="176"/>
      <c r="G3427" s="23"/>
      <c r="H3427" s="23"/>
      <c r="I3427" s="23"/>
      <c r="J3427" s="23"/>
      <c r="K3427" s="91"/>
      <c r="L3427" s="91"/>
      <c r="M3427" s="91"/>
      <c r="N3427" s="91"/>
      <c r="O3427" s="91"/>
      <c r="P3427" s="91"/>
      <c r="Q3427" s="91"/>
      <c r="R3427" s="91"/>
    </row>
    <row r="3428" spans="2:18" s="92" customFormat="1" ht="15" customHeight="1" x14ac:dyDescent="0.25">
      <c r="B3428" s="173"/>
      <c r="C3428" s="174"/>
      <c r="D3428" s="175"/>
      <c r="E3428" s="176"/>
      <c r="F3428" s="176"/>
      <c r="G3428" s="23"/>
      <c r="H3428" s="23"/>
      <c r="I3428" s="23"/>
      <c r="J3428" s="23"/>
      <c r="K3428" s="91"/>
      <c r="L3428" s="91"/>
      <c r="M3428" s="91"/>
      <c r="N3428" s="91"/>
      <c r="O3428" s="91"/>
      <c r="P3428" s="91"/>
      <c r="Q3428" s="91"/>
      <c r="R3428" s="91"/>
    </row>
    <row r="3429" spans="2:18" s="92" customFormat="1" ht="15" customHeight="1" x14ac:dyDescent="0.25">
      <c r="B3429" s="173"/>
      <c r="C3429" s="174"/>
      <c r="D3429" s="175"/>
      <c r="E3429" s="176"/>
      <c r="F3429" s="176"/>
      <c r="G3429" s="23"/>
      <c r="H3429" s="23"/>
      <c r="I3429" s="23"/>
      <c r="J3429" s="23"/>
      <c r="K3429" s="91"/>
      <c r="L3429" s="91"/>
      <c r="M3429" s="91"/>
      <c r="N3429" s="91"/>
      <c r="O3429" s="91"/>
      <c r="P3429" s="91"/>
      <c r="Q3429" s="91"/>
      <c r="R3429" s="91"/>
    </row>
    <row r="3430" spans="2:18" s="92" customFormat="1" ht="15" customHeight="1" x14ac:dyDescent="0.25">
      <c r="B3430" s="173"/>
      <c r="C3430" s="174"/>
      <c r="D3430" s="175"/>
      <c r="E3430" s="176"/>
      <c r="F3430" s="176"/>
      <c r="G3430" s="23"/>
      <c r="H3430" s="23"/>
      <c r="I3430" s="23"/>
      <c r="J3430" s="23"/>
      <c r="K3430" s="91"/>
      <c r="L3430" s="91"/>
      <c r="M3430" s="91"/>
      <c r="N3430" s="91"/>
      <c r="O3430" s="91"/>
      <c r="P3430" s="91"/>
      <c r="Q3430" s="91"/>
      <c r="R3430" s="91"/>
    </row>
    <row r="3431" spans="2:18" s="92" customFormat="1" ht="15" customHeight="1" x14ac:dyDescent="0.25">
      <c r="B3431" s="173"/>
      <c r="C3431" s="174"/>
      <c r="D3431" s="175"/>
      <c r="E3431" s="176"/>
      <c r="F3431" s="176"/>
      <c r="G3431" s="23"/>
      <c r="H3431" s="23"/>
      <c r="I3431" s="23"/>
      <c r="J3431" s="23"/>
      <c r="K3431" s="91"/>
      <c r="L3431" s="91"/>
      <c r="M3431" s="91"/>
      <c r="N3431" s="91"/>
      <c r="O3431" s="91"/>
      <c r="P3431" s="91"/>
      <c r="Q3431" s="91"/>
      <c r="R3431" s="91"/>
    </row>
    <row r="3432" spans="2:18" s="92" customFormat="1" ht="15" customHeight="1" x14ac:dyDescent="0.25">
      <c r="B3432" s="173"/>
      <c r="C3432" s="174"/>
      <c r="D3432" s="175"/>
      <c r="E3432" s="176"/>
      <c r="F3432" s="176"/>
      <c r="G3432" s="23"/>
      <c r="H3432" s="23"/>
      <c r="I3432" s="23"/>
      <c r="J3432" s="23"/>
      <c r="K3432" s="91"/>
      <c r="L3432" s="91"/>
      <c r="M3432" s="91"/>
      <c r="N3432" s="91"/>
      <c r="O3432" s="91"/>
      <c r="P3432" s="91"/>
      <c r="Q3432" s="91"/>
      <c r="R3432" s="91"/>
    </row>
    <row r="3433" spans="2:18" s="92" customFormat="1" ht="15" customHeight="1" x14ac:dyDescent="0.25">
      <c r="B3433" s="173"/>
      <c r="C3433" s="174"/>
      <c r="D3433" s="175"/>
      <c r="E3433" s="176"/>
      <c r="F3433" s="176"/>
      <c r="G3433" s="23"/>
      <c r="H3433" s="23"/>
      <c r="I3433" s="23"/>
      <c r="J3433" s="23"/>
      <c r="K3433" s="91"/>
      <c r="L3433" s="91"/>
      <c r="M3433" s="91"/>
      <c r="N3433" s="91"/>
      <c r="O3433" s="91"/>
      <c r="P3433" s="91"/>
      <c r="Q3433" s="91"/>
      <c r="R3433" s="91"/>
    </row>
    <row r="3434" spans="2:18" s="92" customFormat="1" ht="15" customHeight="1" x14ac:dyDescent="0.25">
      <c r="B3434" s="173"/>
      <c r="C3434" s="174"/>
      <c r="D3434" s="175"/>
      <c r="E3434" s="176"/>
      <c r="F3434" s="176"/>
      <c r="G3434" s="23"/>
      <c r="H3434" s="23"/>
      <c r="I3434" s="23"/>
      <c r="J3434" s="23"/>
      <c r="K3434" s="91"/>
      <c r="L3434" s="91"/>
      <c r="M3434" s="91"/>
      <c r="N3434" s="91"/>
      <c r="O3434" s="91"/>
      <c r="P3434" s="91"/>
      <c r="Q3434" s="91"/>
      <c r="R3434" s="91"/>
    </row>
    <row r="3435" spans="2:18" s="92" customFormat="1" ht="15" customHeight="1" x14ac:dyDescent="0.25">
      <c r="B3435" s="173"/>
      <c r="C3435" s="174"/>
      <c r="D3435" s="175"/>
      <c r="E3435" s="176"/>
      <c r="F3435" s="176"/>
      <c r="G3435" s="23"/>
      <c r="H3435" s="23"/>
      <c r="I3435" s="23"/>
      <c r="J3435" s="23"/>
      <c r="K3435" s="91"/>
      <c r="L3435" s="91"/>
      <c r="M3435" s="91"/>
      <c r="N3435" s="91"/>
      <c r="O3435" s="91"/>
      <c r="P3435" s="91"/>
      <c r="Q3435" s="91"/>
      <c r="R3435" s="91"/>
    </row>
    <row r="3436" spans="2:18" s="92" customFormat="1" ht="15" customHeight="1" x14ac:dyDescent="0.25">
      <c r="B3436" s="173"/>
      <c r="C3436" s="174"/>
      <c r="D3436" s="175"/>
      <c r="E3436" s="176"/>
      <c r="F3436" s="176"/>
      <c r="G3436" s="23"/>
      <c r="H3436" s="23"/>
      <c r="I3436" s="23"/>
      <c r="J3436" s="23"/>
      <c r="K3436" s="91"/>
      <c r="L3436" s="91"/>
      <c r="M3436" s="91"/>
      <c r="N3436" s="91"/>
      <c r="O3436" s="91"/>
      <c r="P3436" s="91"/>
      <c r="Q3436" s="91"/>
      <c r="R3436" s="91"/>
    </row>
    <row r="3437" spans="2:18" s="92" customFormat="1" ht="15" customHeight="1" x14ac:dyDescent="0.25">
      <c r="B3437" s="173"/>
      <c r="C3437" s="174"/>
      <c r="D3437" s="175"/>
      <c r="E3437" s="176"/>
      <c r="F3437" s="176"/>
      <c r="G3437" s="23"/>
      <c r="H3437" s="23"/>
      <c r="I3437" s="23"/>
      <c r="J3437" s="23"/>
      <c r="K3437" s="91"/>
      <c r="L3437" s="91"/>
      <c r="M3437" s="91"/>
      <c r="N3437" s="91"/>
      <c r="O3437" s="91"/>
      <c r="P3437" s="91"/>
      <c r="Q3437" s="91"/>
      <c r="R3437" s="91"/>
    </row>
    <row r="3438" spans="2:18" s="92" customFormat="1" ht="15" customHeight="1" x14ac:dyDescent="0.25">
      <c r="B3438" s="173"/>
      <c r="C3438" s="174"/>
      <c r="D3438" s="175"/>
      <c r="E3438" s="176"/>
      <c r="F3438" s="176"/>
      <c r="G3438" s="23"/>
      <c r="H3438" s="23"/>
      <c r="I3438" s="23"/>
      <c r="J3438" s="23"/>
      <c r="K3438" s="91"/>
      <c r="L3438" s="91"/>
      <c r="M3438" s="91"/>
      <c r="N3438" s="91"/>
      <c r="O3438" s="91"/>
      <c r="P3438" s="91"/>
      <c r="Q3438" s="91"/>
      <c r="R3438" s="91"/>
    </row>
    <row r="3439" spans="2:18" s="92" customFormat="1" ht="15" customHeight="1" x14ac:dyDescent="0.25">
      <c r="B3439" s="173"/>
      <c r="C3439" s="174"/>
      <c r="D3439" s="175"/>
      <c r="E3439" s="176"/>
      <c r="F3439" s="176"/>
      <c r="G3439" s="23"/>
      <c r="H3439" s="23"/>
      <c r="I3439" s="23"/>
      <c r="J3439" s="23"/>
      <c r="K3439" s="91"/>
      <c r="L3439" s="91"/>
      <c r="M3439" s="91"/>
      <c r="N3439" s="91"/>
      <c r="O3439" s="91"/>
      <c r="P3439" s="91"/>
      <c r="Q3439" s="91"/>
      <c r="R3439" s="91"/>
    </row>
    <row r="3440" spans="2:18" s="92" customFormat="1" ht="15" customHeight="1" x14ac:dyDescent="0.25">
      <c r="B3440" s="173"/>
      <c r="C3440" s="174"/>
      <c r="D3440" s="175"/>
      <c r="E3440" s="176"/>
      <c r="F3440" s="176"/>
      <c r="G3440" s="23"/>
      <c r="H3440" s="23"/>
      <c r="I3440" s="23"/>
      <c r="J3440" s="23"/>
      <c r="K3440" s="91"/>
      <c r="L3440" s="91"/>
      <c r="M3440" s="91"/>
      <c r="N3440" s="91"/>
      <c r="O3440" s="91"/>
      <c r="P3440" s="91"/>
      <c r="Q3440" s="91"/>
      <c r="R3440" s="91"/>
    </row>
    <row r="3441" spans="2:18" s="92" customFormat="1" ht="15" customHeight="1" x14ac:dyDescent="0.25">
      <c r="B3441" s="173"/>
      <c r="C3441" s="174"/>
      <c r="D3441" s="175"/>
      <c r="E3441" s="176"/>
      <c r="F3441" s="176"/>
      <c r="G3441" s="23"/>
      <c r="H3441" s="23"/>
      <c r="I3441" s="23"/>
      <c r="J3441" s="23"/>
      <c r="K3441" s="91"/>
      <c r="L3441" s="91"/>
      <c r="M3441" s="91"/>
      <c r="N3441" s="91"/>
      <c r="O3441" s="91"/>
      <c r="P3441" s="91"/>
      <c r="Q3441" s="91"/>
      <c r="R3441" s="91"/>
    </row>
    <row r="3442" spans="2:18" s="92" customFormat="1" ht="15" customHeight="1" x14ac:dyDescent="0.25">
      <c r="B3442" s="173"/>
      <c r="C3442" s="174"/>
      <c r="D3442" s="175"/>
      <c r="E3442" s="176"/>
      <c r="F3442" s="176"/>
      <c r="G3442" s="23"/>
      <c r="H3442" s="23"/>
      <c r="I3442" s="23"/>
      <c r="J3442" s="23"/>
      <c r="K3442" s="91"/>
      <c r="L3442" s="91"/>
      <c r="M3442" s="91"/>
      <c r="N3442" s="91"/>
      <c r="O3442" s="91"/>
      <c r="P3442" s="91"/>
      <c r="Q3442" s="91"/>
      <c r="R3442" s="91"/>
    </row>
    <row r="3443" spans="2:18" s="92" customFormat="1" ht="15" customHeight="1" x14ac:dyDescent="0.25">
      <c r="B3443" s="173"/>
      <c r="C3443" s="174"/>
      <c r="D3443" s="175"/>
      <c r="E3443" s="176"/>
      <c r="F3443" s="176"/>
      <c r="G3443" s="23"/>
      <c r="H3443" s="23"/>
      <c r="I3443" s="23"/>
      <c r="J3443" s="23"/>
      <c r="K3443" s="91"/>
      <c r="L3443" s="91"/>
      <c r="M3443" s="91"/>
      <c r="N3443" s="91"/>
      <c r="O3443" s="91"/>
      <c r="P3443" s="91"/>
      <c r="Q3443" s="91"/>
      <c r="R3443" s="91"/>
    </row>
    <row r="3444" spans="2:18" s="92" customFormat="1" ht="15" customHeight="1" x14ac:dyDescent="0.25">
      <c r="B3444" s="173"/>
      <c r="C3444" s="174"/>
      <c r="D3444" s="175"/>
      <c r="E3444" s="176"/>
      <c r="F3444" s="176"/>
      <c r="G3444" s="23"/>
      <c r="H3444" s="23"/>
      <c r="I3444" s="23"/>
      <c r="J3444" s="23"/>
      <c r="K3444" s="91"/>
      <c r="L3444" s="91"/>
      <c r="M3444" s="91"/>
      <c r="N3444" s="91"/>
      <c r="O3444" s="91"/>
      <c r="P3444" s="91"/>
      <c r="Q3444" s="91"/>
      <c r="R3444" s="91"/>
    </row>
    <row r="3445" spans="2:18" s="92" customFormat="1" ht="15" customHeight="1" x14ac:dyDescent="0.25">
      <c r="B3445" s="173"/>
      <c r="C3445" s="174"/>
      <c r="D3445" s="175"/>
      <c r="E3445" s="176"/>
      <c r="F3445" s="176"/>
      <c r="G3445" s="23"/>
      <c r="H3445" s="23"/>
      <c r="I3445" s="23"/>
      <c r="J3445" s="23"/>
      <c r="K3445" s="91"/>
      <c r="L3445" s="91"/>
      <c r="M3445" s="91"/>
      <c r="N3445" s="91"/>
      <c r="O3445" s="91"/>
      <c r="P3445" s="91"/>
      <c r="Q3445" s="91"/>
      <c r="R3445" s="91"/>
    </row>
    <row r="3446" spans="2:18" s="92" customFormat="1" ht="15" customHeight="1" x14ac:dyDescent="0.25">
      <c r="B3446" s="173"/>
      <c r="C3446" s="174"/>
      <c r="D3446" s="175"/>
      <c r="E3446" s="176"/>
      <c r="F3446" s="176"/>
      <c r="G3446" s="23"/>
      <c r="H3446" s="23"/>
      <c r="I3446" s="23"/>
      <c r="J3446" s="23"/>
      <c r="K3446" s="91"/>
      <c r="L3446" s="91"/>
      <c r="M3446" s="91"/>
      <c r="N3446" s="91"/>
      <c r="O3446" s="91"/>
      <c r="P3446" s="91"/>
      <c r="Q3446" s="91"/>
      <c r="R3446" s="91"/>
    </row>
    <row r="3447" spans="2:18" s="92" customFormat="1" ht="15" customHeight="1" x14ac:dyDescent="0.25">
      <c r="B3447" s="173"/>
      <c r="C3447" s="174"/>
      <c r="D3447" s="175"/>
      <c r="E3447" s="176"/>
      <c r="F3447" s="176"/>
      <c r="G3447" s="23"/>
      <c r="H3447" s="23"/>
      <c r="I3447" s="23"/>
      <c r="J3447" s="23"/>
      <c r="K3447" s="91"/>
      <c r="L3447" s="91"/>
      <c r="M3447" s="91"/>
      <c r="N3447" s="91"/>
      <c r="O3447" s="91"/>
      <c r="P3447" s="91"/>
      <c r="Q3447" s="91"/>
      <c r="R3447" s="91"/>
    </row>
    <row r="3448" spans="2:18" s="92" customFormat="1" ht="15" customHeight="1" x14ac:dyDescent="0.25">
      <c r="B3448" s="173"/>
      <c r="C3448" s="174"/>
      <c r="D3448" s="175"/>
      <c r="E3448" s="176"/>
      <c r="F3448" s="176"/>
      <c r="G3448" s="23"/>
      <c r="H3448" s="23"/>
      <c r="I3448" s="23"/>
      <c r="J3448" s="23"/>
      <c r="K3448" s="91"/>
      <c r="L3448" s="91"/>
      <c r="M3448" s="91"/>
      <c r="N3448" s="91"/>
      <c r="O3448" s="91"/>
      <c r="P3448" s="91"/>
      <c r="Q3448" s="91"/>
      <c r="R3448" s="91"/>
    </row>
    <row r="3449" spans="2:18" s="92" customFormat="1" ht="15" customHeight="1" x14ac:dyDescent="0.25">
      <c r="B3449" s="173"/>
      <c r="C3449" s="174"/>
      <c r="D3449" s="175"/>
      <c r="E3449" s="176"/>
      <c r="F3449" s="176"/>
      <c r="G3449" s="23"/>
      <c r="H3449" s="23"/>
      <c r="I3449" s="23"/>
      <c r="J3449" s="23"/>
      <c r="K3449" s="91"/>
      <c r="L3449" s="91"/>
      <c r="M3449" s="91"/>
      <c r="N3449" s="91"/>
      <c r="O3449" s="91"/>
      <c r="P3449" s="91"/>
      <c r="Q3449" s="91"/>
      <c r="R3449" s="91"/>
    </row>
    <row r="3450" spans="2:18" s="92" customFormat="1" ht="15" customHeight="1" x14ac:dyDescent="0.25">
      <c r="B3450" s="173"/>
      <c r="C3450" s="174"/>
      <c r="D3450" s="175"/>
      <c r="E3450" s="176"/>
      <c r="F3450" s="176"/>
      <c r="G3450" s="23"/>
      <c r="H3450" s="23"/>
      <c r="I3450" s="23"/>
      <c r="J3450" s="23"/>
      <c r="K3450" s="91"/>
      <c r="L3450" s="91"/>
      <c r="M3450" s="91"/>
      <c r="N3450" s="91"/>
      <c r="O3450" s="91"/>
      <c r="P3450" s="91"/>
      <c r="Q3450" s="91"/>
      <c r="R3450" s="91"/>
    </row>
    <row r="3451" spans="2:18" s="92" customFormat="1" ht="15" customHeight="1" x14ac:dyDescent="0.25">
      <c r="B3451" s="173"/>
      <c r="C3451" s="174"/>
      <c r="D3451" s="175"/>
      <c r="E3451" s="176"/>
      <c r="F3451" s="176"/>
      <c r="G3451" s="23"/>
      <c r="H3451" s="23"/>
      <c r="I3451" s="23"/>
      <c r="J3451" s="23"/>
      <c r="K3451" s="91"/>
      <c r="L3451" s="91"/>
      <c r="M3451" s="91"/>
      <c r="N3451" s="91"/>
      <c r="O3451" s="91"/>
      <c r="P3451" s="91"/>
      <c r="Q3451" s="91"/>
      <c r="R3451" s="91"/>
    </row>
    <row r="3452" spans="2:18" s="92" customFormat="1" ht="15" customHeight="1" x14ac:dyDescent="0.25">
      <c r="B3452" s="173"/>
      <c r="C3452" s="174"/>
      <c r="D3452" s="175"/>
      <c r="E3452" s="176"/>
      <c r="F3452" s="176"/>
      <c r="G3452" s="23"/>
      <c r="H3452" s="23"/>
      <c r="I3452" s="23"/>
      <c r="J3452" s="23"/>
      <c r="K3452" s="91"/>
      <c r="L3452" s="91"/>
      <c r="M3452" s="91"/>
      <c r="N3452" s="91"/>
      <c r="O3452" s="91"/>
      <c r="P3452" s="91"/>
      <c r="Q3452" s="91"/>
      <c r="R3452" s="91"/>
    </row>
    <row r="3453" spans="2:18" s="92" customFormat="1" ht="15" customHeight="1" x14ac:dyDescent="0.25">
      <c r="B3453" s="173"/>
      <c r="C3453" s="174"/>
      <c r="D3453" s="175"/>
      <c r="E3453" s="176"/>
      <c r="F3453" s="176"/>
      <c r="G3453" s="23"/>
      <c r="H3453" s="23"/>
      <c r="I3453" s="23"/>
      <c r="J3453" s="23"/>
      <c r="K3453" s="91"/>
      <c r="L3453" s="91"/>
      <c r="M3453" s="91"/>
      <c r="N3453" s="91"/>
      <c r="O3453" s="91"/>
      <c r="P3453" s="91"/>
      <c r="Q3453" s="91"/>
      <c r="R3453" s="91"/>
    </row>
    <row r="3454" spans="2:18" s="92" customFormat="1" ht="15" customHeight="1" x14ac:dyDescent="0.25">
      <c r="B3454" s="173"/>
      <c r="C3454" s="174"/>
      <c r="D3454" s="175"/>
      <c r="E3454" s="176"/>
      <c r="F3454" s="176"/>
      <c r="G3454" s="23"/>
      <c r="H3454" s="23"/>
      <c r="I3454" s="23"/>
      <c r="J3454" s="23"/>
      <c r="K3454" s="91"/>
      <c r="L3454" s="91"/>
      <c r="M3454" s="91"/>
      <c r="N3454" s="91"/>
      <c r="O3454" s="91"/>
      <c r="P3454" s="91"/>
      <c r="Q3454" s="91"/>
      <c r="R3454" s="91"/>
    </row>
    <row r="3455" spans="2:18" s="92" customFormat="1" ht="15" customHeight="1" x14ac:dyDescent="0.25">
      <c r="B3455" s="173"/>
      <c r="C3455" s="174"/>
      <c r="D3455" s="175"/>
      <c r="E3455" s="176"/>
      <c r="F3455" s="176"/>
      <c r="G3455" s="23"/>
      <c r="H3455" s="23"/>
      <c r="I3455" s="23"/>
      <c r="J3455" s="23"/>
      <c r="K3455" s="91"/>
      <c r="L3455" s="91"/>
      <c r="M3455" s="91"/>
      <c r="N3455" s="91"/>
      <c r="O3455" s="91"/>
      <c r="P3455" s="91"/>
      <c r="Q3455" s="91"/>
      <c r="R3455" s="91"/>
    </row>
    <row r="3456" spans="2:18" s="92" customFormat="1" ht="15" customHeight="1" x14ac:dyDescent="0.25">
      <c r="B3456" s="173"/>
      <c r="C3456" s="174"/>
      <c r="D3456" s="175"/>
      <c r="E3456" s="176"/>
      <c r="F3456" s="176"/>
      <c r="G3456" s="23"/>
      <c r="H3456" s="23"/>
      <c r="I3456" s="23"/>
      <c r="J3456" s="23"/>
      <c r="K3456" s="91"/>
      <c r="L3456" s="91"/>
      <c r="M3456" s="91"/>
      <c r="N3456" s="91"/>
      <c r="O3456" s="91"/>
      <c r="P3456" s="91"/>
      <c r="Q3456" s="91"/>
      <c r="R3456" s="91"/>
    </row>
    <row r="3457" spans="2:18" s="92" customFormat="1" ht="15" customHeight="1" x14ac:dyDescent="0.25">
      <c r="B3457" s="173"/>
      <c r="C3457" s="174"/>
      <c r="D3457" s="175"/>
      <c r="E3457" s="176"/>
      <c r="F3457" s="176"/>
      <c r="G3457" s="23"/>
      <c r="H3457" s="23"/>
      <c r="I3457" s="23"/>
      <c r="J3457" s="23"/>
      <c r="K3457" s="91"/>
      <c r="L3457" s="91"/>
      <c r="M3457" s="91"/>
      <c r="N3457" s="91"/>
      <c r="O3457" s="91"/>
      <c r="P3457" s="91"/>
      <c r="Q3457" s="91"/>
      <c r="R3457" s="91"/>
    </row>
    <row r="3458" spans="2:18" s="92" customFormat="1" ht="15" customHeight="1" x14ac:dyDescent="0.25">
      <c r="B3458" s="173"/>
      <c r="C3458" s="174"/>
      <c r="D3458" s="175"/>
      <c r="E3458" s="176"/>
      <c r="F3458" s="176"/>
      <c r="G3458" s="23"/>
      <c r="H3458" s="23"/>
      <c r="I3458" s="23"/>
      <c r="J3458" s="23"/>
      <c r="K3458" s="91"/>
      <c r="L3458" s="91"/>
      <c r="M3458" s="91"/>
      <c r="N3458" s="91"/>
      <c r="O3458" s="91"/>
      <c r="P3458" s="91"/>
      <c r="Q3458" s="91"/>
      <c r="R3458" s="91"/>
    </row>
    <row r="3459" spans="2:18" s="92" customFormat="1" ht="15" customHeight="1" x14ac:dyDescent="0.25">
      <c r="B3459" s="173"/>
      <c r="C3459" s="174"/>
      <c r="D3459" s="175"/>
      <c r="E3459" s="176"/>
      <c r="F3459" s="176"/>
      <c r="G3459" s="23"/>
      <c r="H3459" s="23"/>
      <c r="I3459" s="23"/>
      <c r="J3459" s="23"/>
      <c r="K3459" s="91"/>
      <c r="L3459" s="91"/>
      <c r="M3459" s="91"/>
      <c r="N3459" s="91"/>
      <c r="O3459" s="91"/>
      <c r="P3459" s="91"/>
      <c r="Q3459" s="91"/>
      <c r="R3459" s="91"/>
    </row>
    <row r="3460" spans="2:18" s="92" customFormat="1" ht="15" customHeight="1" x14ac:dyDescent="0.25">
      <c r="B3460" s="173"/>
      <c r="C3460" s="174"/>
      <c r="D3460" s="175"/>
      <c r="E3460" s="176"/>
      <c r="F3460" s="176"/>
      <c r="G3460" s="23"/>
      <c r="H3460" s="23"/>
      <c r="I3460" s="23"/>
      <c r="J3460" s="23"/>
      <c r="K3460" s="91"/>
      <c r="L3460" s="91"/>
      <c r="M3460" s="91"/>
      <c r="N3460" s="91"/>
      <c r="O3460" s="91"/>
      <c r="P3460" s="91"/>
      <c r="Q3460" s="91"/>
      <c r="R3460" s="91"/>
    </row>
    <row r="3461" spans="2:18" s="92" customFormat="1" ht="15" customHeight="1" x14ac:dyDescent="0.25">
      <c r="B3461" s="173"/>
      <c r="C3461" s="174"/>
      <c r="D3461" s="175"/>
      <c r="E3461" s="176"/>
      <c r="F3461" s="176"/>
      <c r="G3461" s="23"/>
      <c r="H3461" s="23"/>
      <c r="I3461" s="23"/>
      <c r="J3461" s="23"/>
      <c r="K3461" s="91"/>
      <c r="L3461" s="91"/>
      <c r="M3461" s="91"/>
      <c r="N3461" s="91"/>
      <c r="O3461" s="91"/>
      <c r="P3461" s="91"/>
      <c r="Q3461" s="91"/>
      <c r="R3461" s="91"/>
    </row>
    <row r="3462" spans="2:18" s="92" customFormat="1" ht="15" customHeight="1" x14ac:dyDescent="0.25">
      <c r="B3462" s="173"/>
      <c r="C3462" s="174"/>
      <c r="D3462" s="175"/>
      <c r="E3462" s="176"/>
      <c r="F3462" s="176"/>
      <c r="G3462" s="23"/>
      <c r="H3462" s="23"/>
      <c r="I3462" s="23"/>
      <c r="J3462" s="23"/>
      <c r="K3462" s="91"/>
      <c r="L3462" s="91"/>
      <c r="M3462" s="91"/>
      <c r="N3462" s="91"/>
      <c r="O3462" s="91"/>
      <c r="P3462" s="91"/>
      <c r="Q3462" s="91"/>
      <c r="R3462" s="91"/>
    </row>
    <row r="3463" spans="2:18" s="92" customFormat="1" ht="15" customHeight="1" x14ac:dyDescent="0.25">
      <c r="B3463" s="173"/>
      <c r="C3463" s="174"/>
      <c r="D3463" s="175"/>
      <c r="E3463" s="176"/>
      <c r="F3463" s="176"/>
      <c r="G3463" s="23"/>
      <c r="H3463" s="23"/>
      <c r="I3463" s="23"/>
      <c r="J3463" s="23"/>
      <c r="K3463" s="91"/>
      <c r="L3463" s="91"/>
      <c r="M3463" s="91"/>
      <c r="N3463" s="91"/>
      <c r="O3463" s="91"/>
      <c r="P3463" s="91"/>
      <c r="Q3463" s="91"/>
      <c r="R3463" s="91"/>
    </row>
    <row r="3464" spans="2:18" s="92" customFormat="1" ht="15" customHeight="1" x14ac:dyDescent="0.25">
      <c r="B3464" s="173"/>
      <c r="C3464" s="174"/>
      <c r="D3464" s="175"/>
      <c r="E3464" s="176"/>
      <c r="F3464" s="176"/>
      <c r="G3464" s="23"/>
      <c r="H3464" s="23"/>
      <c r="I3464" s="23"/>
      <c r="J3464" s="23"/>
      <c r="K3464" s="91"/>
      <c r="L3464" s="91"/>
      <c r="M3464" s="91"/>
      <c r="N3464" s="91"/>
      <c r="O3464" s="91"/>
      <c r="P3464" s="91"/>
      <c r="Q3464" s="91"/>
      <c r="R3464" s="91"/>
    </row>
    <row r="3465" spans="2:18" s="92" customFormat="1" ht="15" customHeight="1" x14ac:dyDescent="0.25">
      <c r="B3465" s="173"/>
      <c r="C3465" s="174"/>
      <c r="D3465" s="175"/>
      <c r="E3465" s="176"/>
      <c r="F3465" s="176"/>
      <c r="G3465" s="23"/>
      <c r="H3465" s="23"/>
      <c r="I3465" s="23"/>
      <c r="J3465" s="23"/>
      <c r="K3465" s="91"/>
      <c r="L3465" s="91"/>
      <c r="M3465" s="91"/>
      <c r="N3465" s="91"/>
      <c r="O3465" s="91"/>
      <c r="P3465" s="91"/>
      <c r="Q3465" s="91"/>
      <c r="R3465" s="91"/>
    </row>
    <row r="3466" spans="2:18" s="92" customFormat="1" ht="15" customHeight="1" x14ac:dyDescent="0.25">
      <c r="B3466" s="173"/>
      <c r="C3466" s="174"/>
      <c r="D3466" s="175"/>
      <c r="E3466" s="176"/>
      <c r="F3466" s="176"/>
      <c r="G3466" s="23"/>
      <c r="H3466" s="23"/>
      <c r="I3466" s="23"/>
      <c r="J3466" s="23"/>
      <c r="K3466" s="91"/>
      <c r="L3466" s="91"/>
      <c r="M3466" s="91"/>
      <c r="N3466" s="91"/>
      <c r="O3466" s="91"/>
      <c r="P3466" s="91"/>
      <c r="Q3466" s="91"/>
      <c r="R3466" s="91"/>
    </row>
    <row r="3467" spans="2:18" s="92" customFormat="1" ht="15" customHeight="1" x14ac:dyDescent="0.25">
      <c r="B3467" s="173"/>
      <c r="C3467" s="174"/>
      <c r="D3467" s="175"/>
      <c r="E3467" s="176"/>
      <c r="F3467" s="176"/>
      <c r="G3467" s="23"/>
      <c r="H3467" s="23"/>
      <c r="I3467" s="23"/>
      <c r="J3467" s="23"/>
      <c r="K3467" s="91"/>
      <c r="L3467" s="91"/>
      <c r="M3467" s="91"/>
      <c r="N3467" s="91"/>
      <c r="O3467" s="91"/>
      <c r="P3467" s="91"/>
      <c r="Q3467" s="91"/>
      <c r="R3467" s="91"/>
    </row>
    <row r="3468" spans="2:18" s="92" customFormat="1" ht="15" customHeight="1" x14ac:dyDescent="0.25">
      <c r="B3468" s="173"/>
      <c r="C3468" s="174"/>
      <c r="D3468" s="175"/>
      <c r="E3468" s="176"/>
      <c r="F3468" s="176"/>
      <c r="G3468" s="23"/>
      <c r="H3468" s="23"/>
      <c r="I3468" s="23"/>
      <c r="J3468" s="23"/>
      <c r="K3468" s="91"/>
      <c r="L3468" s="91"/>
      <c r="M3468" s="91"/>
      <c r="N3468" s="91"/>
      <c r="O3468" s="91"/>
      <c r="P3468" s="91"/>
      <c r="Q3468" s="91"/>
      <c r="R3468" s="91"/>
    </row>
    <row r="3469" spans="2:18" s="92" customFormat="1" ht="15" customHeight="1" x14ac:dyDescent="0.25">
      <c r="B3469" s="173"/>
      <c r="C3469" s="174"/>
      <c r="D3469" s="175"/>
      <c r="E3469" s="176"/>
      <c r="F3469" s="176"/>
      <c r="G3469" s="23"/>
      <c r="H3469" s="23"/>
      <c r="I3469" s="23"/>
      <c r="J3469" s="23"/>
      <c r="K3469" s="91"/>
      <c r="L3469" s="91"/>
      <c r="M3469" s="91"/>
      <c r="N3469" s="91"/>
      <c r="O3469" s="91"/>
      <c r="P3469" s="91"/>
      <c r="Q3469" s="91"/>
      <c r="R3469" s="91"/>
    </row>
    <row r="3470" spans="2:18" s="92" customFormat="1" ht="15" customHeight="1" x14ac:dyDescent="0.25">
      <c r="B3470" s="173"/>
      <c r="C3470" s="174"/>
      <c r="D3470" s="175"/>
      <c r="E3470" s="176"/>
      <c r="F3470" s="176"/>
      <c r="G3470" s="23"/>
      <c r="H3470" s="23"/>
      <c r="I3470" s="23"/>
      <c r="J3470" s="23"/>
      <c r="K3470" s="91"/>
      <c r="L3470" s="91"/>
      <c r="M3470" s="91"/>
      <c r="N3470" s="91"/>
      <c r="O3470" s="91"/>
      <c r="P3470" s="91"/>
      <c r="Q3470" s="91"/>
      <c r="R3470" s="91"/>
    </row>
    <row r="3471" spans="2:18" s="92" customFormat="1" ht="15" customHeight="1" x14ac:dyDescent="0.25">
      <c r="B3471" s="173"/>
      <c r="C3471" s="174"/>
      <c r="D3471" s="175"/>
      <c r="E3471" s="176"/>
      <c r="F3471" s="176"/>
      <c r="G3471" s="23"/>
      <c r="H3471" s="23"/>
      <c r="I3471" s="23"/>
      <c r="J3471" s="23"/>
      <c r="K3471" s="91"/>
      <c r="L3471" s="91"/>
      <c r="M3471" s="91"/>
      <c r="N3471" s="91"/>
      <c r="O3471" s="91"/>
      <c r="P3471" s="91"/>
      <c r="Q3471" s="91"/>
      <c r="R3471" s="91"/>
    </row>
    <row r="3472" spans="2:18" s="92" customFormat="1" ht="15" customHeight="1" x14ac:dyDescent="0.25">
      <c r="B3472" s="173"/>
      <c r="C3472" s="174"/>
      <c r="D3472" s="175"/>
      <c r="E3472" s="176"/>
      <c r="F3472" s="176"/>
      <c r="G3472" s="23"/>
      <c r="H3472" s="23"/>
      <c r="I3472" s="23"/>
      <c r="J3472" s="23"/>
      <c r="K3472" s="91"/>
      <c r="L3472" s="91"/>
      <c r="M3472" s="91"/>
      <c r="N3472" s="91"/>
      <c r="O3472" s="91"/>
      <c r="P3472" s="91"/>
      <c r="Q3472" s="91"/>
      <c r="R3472" s="91"/>
    </row>
    <row r="3473" spans="2:18" s="92" customFormat="1" ht="15" customHeight="1" x14ac:dyDescent="0.25">
      <c r="B3473" s="173"/>
      <c r="C3473" s="174"/>
      <c r="D3473" s="175"/>
      <c r="E3473" s="176"/>
      <c r="F3473" s="176"/>
      <c r="G3473" s="23"/>
      <c r="H3473" s="23"/>
      <c r="I3473" s="23"/>
      <c r="J3473" s="23"/>
      <c r="K3473" s="91"/>
      <c r="L3473" s="91"/>
      <c r="M3473" s="91"/>
      <c r="N3473" s="91"/>
      <c r="O3473" s="91"/>
      <c r="P3473" s="91"/>
      <c r="Q3473" s="91"/>
      <c r="R3473" s="91"/>
    </row>
    <row r="3474" spans="2:18" s="92" customFormat="1" ht="15" customHeight="1" x14ac:dyDescent="0.25">
      <c r="B3474" s="173"/>
      <c r="C3474" s="174"/>
      <c r="D3474" s="175"/>
      <c r="E3474" s="176"/>
      <c r="F3474" s="176"/>
      <c r="G3474" s="23"/>
      <c r="H3474" s="23"/>
      <c r="I3474" s="23"/>
      <c r="J3474" s="23"/>
      <c r="K3474" s="91"/>
      <c r="L3474" s="91"/>
      <c r="M3474" s="91"/>
      <c r="N3474" s="91"/>
      <c r="O3474" s="91"/>
      <c r="P3474" s="91"/>
      <c r="Q3474" s="91"/>
      <c r="R3474" s="91"/>
    </row>
    <row r="3475" spans="2:18" s="92" customFormat="1" ht="15" customHeight="1" x14ac:dyDescent="0.25">
      <c r="B3475" s="173"/>
      <c r="C3475" s="174"/>
      <c r="D3475" s="175"/>
      <c r="E3475" s="176"/>
      <c r="F3475" s="176"/>
      <c r="G3475" s="23"/>
      <c r="H3475" s="23"/>
      <c r="I3475" s="23"/>
      <c r="J3475" s="23"/>
      <c r="K3475" s="91"/>
      <c r="L3475" s="91"/>
      <c r="M3475" s="91"/>
      <c r="N3475" s="91"/>
      <c r="O3475" s="91"/>
      <c r="P3475" s="91"/>
      <c r="Q3475" s="91"/>
      <c r="R3475" s="91"/>
    </row>
    <row r="3476" spans="2:18" s="92" customFormat="1" ht="15" customHeight="1" x14ac:dyDescent="0.25">
      <c r="B3476" s="173"/>
      <c r="C3476" s="174"/>
      <c r="D3476" s="175"/>
      <c r="E3476" s="176"/>
      <c r="F3476" s="176"/>
      <c r="G3476" s="23"/>
      <c r="H3476" s="23"/>
      <c r="I3476" s="23"/>
      <c r="J3476" s="23"/>
      <c r="K3476" s="91"/>
      <c r="L3476" s="91"/>
      <c r="M3476" s="91"/>
      <c r="N3476" s="91"/>
      <c r="O3476" s="91"/>
      <c r="P3476" s="91"/>
      <c r="Q3476" s="91"/>
      <c r="R3476" s="91"/>
    </row>
    <row r="3477" spans="2:18" s="92" customFormat="1" ht="15" customHeight="1" x14ac:dyDescent="0.25">
      <c r="B3477" s="173"/>
      <c r="C3477" s="174"/>
      <c r="D3477" s="175"/>
      <c r="E3477" s="176"/>
      <c r="F3477" s="176"/>
      <c r="G3477" s="23"/>
      <c r="H3477" s="23"/>
      <c r="I3477" s="23"/>
      <c r="J3477" s="23"/>
      <c r="K3477" s="91"/>
      <c r="L3477" s="91"/>
      <c r="M3477" s="91"/>
      <c r="N3477" s="91"/>
      <c r="O3477" s="91"/>
      <c r="P3477" s="91"/>
      <c r="Q3477" s="91"/>
      <c r="R3477" s="91"/>
    </row>
    <row r="3478" spans="2:18" s="92" customFormat="1" ht="15" customHeight="1" x14ac:dyDescent="0.25">
      <c r="B3478" s="173"/>
      <c r="C3478" s="174"/>
      <c r="D3478" s="175"/>
      <c r="E3478" s="176"/>
      <c r="F3478" s="176"/>
      <c r="G3478" s="23"/>
      <c r="H3478" s="23"/>
      <c r="I3478" s="23"/>
      <c r="J3478" s="23"/>
      <c r="K3478" s="91"/>
      <c r="L3478" s="91"/>
      <c r="M3478" s="91"/>
      <c r="N3478" s="91"/>
      <c r="O3478" s="91"/>
      <c r="P3478" s="91"/>
      <c r="Q3478" s="91"/>
      <c r="R3478" s="91"/>
    </row>
    <row r="3479" spans="2:18" s="92" customFormat="1" ht="15" customHeight="1" x14ac:dyDescent="0.25">
      <c r="B3479" s="173"/>
      <c r="C3479" s="174"/>
      <c r="D3479" s="175"/>
      <c r="E3479" s="176"/>
      <c r="F3479" s="176"/>
      <c r="G3479" s="23"/>
      <c r="H3479" s="23"/>
      <c r="I3479" s="23"/>
      <c r="J3479" s="23"/>
      <c r="K3479" s="91"/>
      <c r="L3479" s="91"/>
      <c r="M3479" s="91"/>
      <c r="N3479" s="91"/>
      <c r="O3479" s="91"/>
      <c r="P3479" s="91"/>
      <c r="Q3479" s="91"/>
      <c r="R3479" s="91"/>
    </row>
    <row r="3480" spans="2:18" s="92" customFormat="1" ht="15" customHeight="1" x14ac:dyDescent="0.25">
      <c r="B3480" s="173"/>
      <c r="C3480" s="174"/>
      <c r="D3480" s="175"/>
      <c r="E3480" s="176"/>
      <c r="F3480" s="176"/>
      <c r="G3480" s="23"/>
      <c r="H3480" s="23"/>
      <c r="I3480" s="23"/>
      <c r="J3480" s="23"/>
      <c r="K3480" s="91"/>
      <c r="L3480" s="91"/>
      <c r="M3480" s="91"/>
      <c r="N3480" s="91"/>
      <c r="O3480" s="91"/>
      <c r="P3480" s="91"/>
      <c r="Q3480" s="91"/>
      <c r="R3480" s="91"/>
    </row>
    <row r="3481" spans="2:18" s="92" customFormat="1" ht="15" customHeight="1" x14ac:dyDescent="0.25">
      <c r="B3481" s="173"/>
      <c r="C3481" s="174"/>
      <c r="D3481" s="175"/>
      <c r="E3481" s="176"/>
      <c r="F3481" s="176"/>
      <c r="G3481" s="23"/>
      <c r="H3481" s="23"/>
      <c r="I3481" s="23"/>
      <c r="J3481" s="23"/>
      <c r="K3481" s="91"/>
      <c r="L3481" s="91"/>
      <c r="M3481" s="91"/>
      <c r="N3481" s="91"/>
      <c r="O3481" s="91"/>
      <c r="P3481" s="91"/>
      <c r="Q3481" s="91"/>
      <c r="R3481" s="91"/>
    </row>
    <row r="3482" spans="2:18" s="92" customFormat="1" ht="15" customHeight="1" x14ac:dyDescent="0.25">
      <c r="B3482" s="173"/>
      <c r="C3482" s="174"/>
      <c r="D3482" s="175"/>
      <c r="E3482" s="176"/>
      <c r="F3482" s="176"/>
      <c r="G3482" s="23"/>
      <c r="H3482" s="23"/>
      <c r="I3482" s="23"/>
      <c r="J3482" s="23"/>
      <c r="K3482" s="91"/>
      <c r="L3482" s="91"/>
      <c r="M3482" s="91"/>
      <c r="N3482" s="91"/>
      <c r="O3482" s="91"/>
      <c r="P3482" s="91"/>
      <c r="Q3482" s="91"/>
      <c r="R3482" s="91"/>
    </row>
    <row r="3483" spans="2:18" s="92" customFormat="1" ht="15" customHeight="1" x14ac:dyDescent="0.25">
      <c r="B3483" s="173"/>
      <c r="C3483" s="174"/>
      <c r="D3483" s="175"/>
      <c r="E3483" s="176"/>
      <c r="F3483" s="176"/>
      <c r="G3483" s="23"/>
      <c r="H3483" s="23"/>
      <c r="I3483" s="23"/>
      <c r="J3483" s="23"/>
      <c r="K3483" s="91"/>
      <c r="L3483" s="91"/>
      <c r="M3483" s="91"/>
      <c r="N3483" s="91"/>
      <c r="O3483" s="91"/>
      <c r="P3483" s="91"/>
      <c r="Q3483" s="91"/>
      <c r="R3483" s="91"/>
    </row>
    <row r="3484" spans="2:18" s="92" customFormat="1" ht="15" customHeight="1" x14ac:dyDescent="0.25">
      <c r="B3484" s="173"/>
      <c r="C3484" s="174"/>
      <c r="D3484" s="175"/>
      <c r="E3484" s="176"/>
      <c r="F3484" s="176"/>
      <c r="G3484" s="23"/>
      <c r="H3484" s="23"/>
      <c r="I3484" s="23"/>
      <c r="J3484" s="23"/>
      <c r="K3484" s="91"/>
      <c r="L3484" s="91"/>
      <c r="M3484" s="91"/>
      <c r="N3484" s="91"/>
      <c r="O3484" s="91"/>
      <c r="P3484" s="91"/>
      <c r="Q3484" s="91"/>
      <c r="R3484" s="91"/>
    </row>
    <row r="3485" spans="2:18" s="92" customFormat="1" ht="15" customHeight="1" x14ac:dyDescent="0.25">
      <c r="B3485" s="173"/>
      <c r="C3485" s="174"/>
      <c r="D3485" s="175"/>
      <c r="E3485" s="176"/>
      <c r="F3485" s="176"/>
      <c r="G3485" s="23"/>
      <c r="H3485" s="23"/>
      <c r="I3485" s="23"/>
      <c r="J3485" s="23"/>
      <c r="K3485" s="91"/>
      <c r="L3485" s="91"/>
      <c r="M3485" s="91"/>
      <c r="N3485" s="91"/>
      <c r="O3485" s="91"/>
      <c r="P3485" s="91"/>
      <c r="Q3485" s="91"/>
      <c r="R3485" s="91"/>
    </row>
    <row r="3486" spans="2:18" s="92" customFormat="1" ht="15" customHeight="1" x14ac:dyDescent="0.25">
      <c r="B3486" s="173"/>
      <c r="C3486" s="174"/>
      <c r="D3486" s="175"/>
      <c r="E3486" s="176"/>
      <c r="F3486" s="176"/>
      <c r="G3486" s="23"/>
      <c r="H3486" s="23"/>
      <c r="I3486" s="23"/>
      <c r="J3486" s="23"/>
      <c r="K3486" s="91"/>
      <c r="L3486" s="91"/>
      <c r="M3486" s="91"/>
      <c r="N3486" s="91"/>
      <c r="O3486" s="91"/>
      <c r="P3486" s="91"/>
      <c r="Q3486" s="91"/>
      <c r="R3486" s="91"/>
    </row>
    <row r="3487" spans="2:18" s="92" customFormat="1" ht="15" customHeight="1" x14ac:dyDescent="0.25">
      <c r="B3487" s="173"/>
      <c r="C3487" s="174"/>
      <c r="D3487" s="175"/>
      <c r="E3487" s="176"/>
      <c r="F3487" s="176"/>
      <c r="G3487" s="23"/>
      <c r="H3487" s="23"/>
      <c r="I3487" s="23"/>
      <c r="J3487" s="23"/>
      <c r="K3487" s="91"/>
      <c r="L3487" s="91"/>
      <c r="M3487" s="91"/>
      <c r="N3487" s="91"/>
      <c r="O3487" s="91"/>
      <c r="P3487" s="91"/>
      <c r="Q3487" s="91"/>
      <c r="R3487" s="91"/>
    </row>
    <row r="3488" spans="2:18" s="92" customFormat="1" ht="15" customHeight="1" x14ac:dyDescent="0.25">
      <c r="B3488" s="173"/>
      <c r="C3488" s="174"/>
      <c r="D3488" s="175"/>
      <c r="E3488" s="176"/>
      <c r="F3488" s="176"/>
      <c r="G3488" s="23"/>
      <c r="H3488" s="23"/>
      <c r="I3488" s="23"/>
      <c r="J3488" s="23"/>
      <c r="K3488" s="91"/>
      <c r="L3488" s="91"/>
      <c r="M3488" s="91"/>
      <c r="N3488" s="91"/>
      <c r="O3488" s="91"/>
      <c r="P3488" s="91"/>
      <c r="Q3488" s="91"/>
      <c r="R3488" s="91"/>
    </row>
    <row r="3489" spans="2:18" s="92" customFormat="1" ht="15" customHeight="1" x14ac:dyDescent="0.25">
      <c r="B3489" s="173"/>
      <c r="C3489" s="174"/>
      <c r="D3489" s="175"/>
      <c r="E3489" s="176"/>
      <c r="F3489" s="176"/>
      <c r="G3489" s="23"/>
      <c r="H3489" s="23"/>
      <c r="I3489" s="23"/>
      <c r="J3489" s="23"/>
      <c r="K3489" s="91"/>
      <c r="L3489" s="91"/>
      <c r="M3489" s="91"/>
      <c r="N3489" s="91"/>
      <c r="O3489" s="91"/>
      <c r="P3489" s="91"/>
      <c r="Q3489" s="91"/>
      <c r="R3489" s="91"/>
    </row>
    <row r="3490" spans="2:18" s="92" customFormat="1" ht="15" customHeight="1" x14ac:dyDescent="0.25">
      <c r="B3490" s="173"/>
      <c r="C3490" s="174"/>
      <c r="D3490" s="175"/>
      <c r="E3490" s="176"/>
      <c r="F3490" s="176"/>
      <c r="G3490" s="23"/>
      <c r="H3490" s="23"/>
      <c r="I3490" s="23"/>
      <c r="J3490" s="23"/>
      <c r="K3490" s="91"/>
      <c r="L3490" s="91"/>
      <c r="M3490" s="91"/>
      <c r="N3490" s="91"/>
      <c r="O3490" s="91"/>
      <c r="P3490" s="91"/>
      <c r="Q3490" s="91"/>
      <c r="R3490" s="91"/>
    </row>
    <row r="3491" spans="2:18" s="92" customFormat="1" ht="15" customHeight="1" x14ac:dyDescent="0.25">
      <c r="B3491" s="173"/>
      <c r="C3491" s="174"/>
      <c r="D3491" s="175"/>
      <c r="E3491" s="176"/>
      <c r="F3491" s="176"/>
      <c r="G3491" s="23"/>
      <c r="H3491" s="23"/>
      <c r="I3491" s="23"/>
      <c r="J3491" s="23"/>
      <c r="K3491" s="91"/>
      <c r="L3491" s="91"/>
      <c r="M3491" s="91"/>
      <c r="N3491" s="91"/>
      <c r="O3491" s="91"/>
      <c r="P3491" s="91"/>
      <c r="Q3491" s="91"/>
      <c r="R3491" s="91"/>
    </row>
    <row r="3492" spans="2:18" s="92" customFormat="1" ht="15" customHeight="1" x14ac:dyDescent="0.25">
      <c r="B3492" s="173"/>
      <c r="C3492" s="174"/>
      <c r="D3492" s="175"/>
      <c r="E3492" s="176"/>
      <c r="F3492" s="176"/>
      <c r="G3492" s="23"/>
      <c r="H3492" s="23"/>
      <c r="I3492" s="23"/>
      <c r="J3492" s="23"/>
      <c r="K3492" s="91"/>
      <c r="L3492" s="91"/>
      <c r="M3492" s="91"/>
      <c r="N3492" s="91"/>
      <c r="O3492" s="91"/>
      <c r="P3492" s="91"/>
      <c r="Q3492" s="91"/>
      <c r="R3492" s="91"/>
    </row>
    <row r="3493" spans="2:18" s="92" customFormat="1" ht="15" customHeight="1" x14ac:dyDescent="0.25">
      <c r="B3493" s="173"/>
      <c r="C3493" s="174"/>
      <c r="D3493" s="175"/>
      <c r="E3493" s="176"/>
      <c r="F3493" s="176"/>
      <c r="G3493" s="23"/>
      <c r="H3493" s="23"/>
      <c r="I3493" s="23"/>
      <c r="J3493" s="23"/>
      <c r="K3493" s="91"/>
      <c r="L3493" s="91"/>
      <c r="M3493" s="91"/>
      <c r="N3493" s="91"/>
      <c r="O3493" s="91"/>
      <c r="P3493" s="91"/>
      <c r="Q3493" s="91"/>
      <c r="R3493" s="91"/>
    </row>
    <row r="3494" spans="2:18" s="92" customFormat="1" ht="15" customHeight="1" x14ac:dyDescent="0.25">
      <c r="B3494" s="173"/>
      <c r="C3494" s="174"/>
      <c r="D3494" s="175"/>
      <c r="E3494" s="176"/>
      <c r="F3494" s="176"/>
      <c r="G3494" s="23"/>
      <c r="H3494" s="23"/>
      <c r="I3494" s="23"/>
      <c r="J3494" s="23"/>
      <c r="K3494" s="91"/>
      <c r="L3494" s="91"/>
      <c r="M3494" s="91"/>
      <c r="N3494" s="91"/>
      <c r="O3494" s="91"/>
      <c r="P3494" s="91"/>
      <c r="Q3494" s="91"/>
      <c r="R3494" s="91"/>
    </row>
    <row r="3495" spans="2:18" s="92" customFormat="1" ht="15" customHeight="1" x14ac:dyDescent="0.25">
      <c r="B3495" s="173"/>
      <c r="C3495" s="174"/>
      <c r="D3495" s="175"/>
      <c r="E3495" s="176"/>
      <c r="F3495" s="176"/>
      <c r="G3495" s="23"/>
      <c r="H3495" s="23"/>
      <c r="I3495" s="23"/>
      <c r="J3495" s="23"/>
      <c r="K3495" s="91"/>
      <c r="L3495" s="91"/>
      <c r="M3495" s="91"/>
      <c r="N3495" s="91"/>
      <c r="O3495" s="91"/>
      <c r="P3495" s="91"/>
      <c r="Q3495" s="91"/>
      <c r="R3495" s="91"/>
    </row>
    <row r="3496" spans="2:18" s="92" customFormat="1" ht="15" customHeight="1" x14ac:dyDescent="0.25">
      <c r="B3496" s="173"/>
      <c r="C3496" s="174"/>
      <c r="D3496" s="175"/>
      <c r="E3496" s="176"/>
      <c r="F3496" s="176"/>
      <c r="G3496" s="23"/>
      <c r="H3496" s="23"/>
      <c r="I3496" s="23"/>
      <c r="J3496" s="23"/>
      <c r="K3496" s="91"/>
      <c r="L3496" s="91"/>
      <c r="M3496" s="91"/>
      <c r="N3496" s="91"/>
      <c r="O3496" s="91"/>
      <c r="P3496" s="91"/>
      <c r="Q3496" s="91"/>
      <c r="R3496" s="91"/>
    </row>
    <row r="3497" spans="2:18" s="92" customFormat="1" ht="15" customHeight="1" x14ac:dyDescent="0.25">
      <c r="B3497" s="173"/>
      <c r="C3497" s="174"/>
      <c r="D3497" s="175"/>
      <c r="E3497" s="176"/>
      <c r="F3497" s="176"/>
      <c r="G3497" s="23"/>
      <c r="H3497" s="23"/>
      <c r="I3497" s="23"/>
      <c r="J3497" s="23"/>
      <c r="K3497" s="91"/>
      <c r="L3497" s="91"/>
      <c r="M3497" s="91"/>
      <c r="N3497" s="91"/>
      <c r="O3497" s="91"/>
      <c r="P3497" s="91"/>
      <c r="Q3497" s="91"/>
      <c r="R3497" s="91"/>
    </row>
    <row r="3498" spans="2:18" s="92" customFormat="1" ht="15" customHeight="1" x14ac:dyDescent="0.25">
      <c r="B3498" s="173"/>
      <c r="C3498" s="174"/>
      <c r="D3498" s="175"/>
      <c r="E3498" s="176"/>
      <c r="F3498" s="176"/>
      <c r="G3498" s="23"/>
      <c r="H3498" s="23"/>
      <c r="I3498" s="23"/>
      <c r="J3498" s="23"/>
      <c r="K3498" s="91"/>
      <c r="L3498" s="91"/>
      <c r="M3498" s="91"/>
      <c r="N3498" s="91"/>
      <c r="O3498" s="91"/>
      <c r="P3498" s="91"/>
      <c r="Q3498" s="91"/>
      <c r="R3498" s="91"/>
    </row>
    <row r="3499" spans="2:18" s="92" customFormat="1" ht="15" customHeight="1" x14ac:dyDescent="0.25">
      <c r="B3499" s="173"/>
      <c r="C3499" s="174"/>
      <c r="D3499" s="175"/>
      <c r="E3499" s="176"/>
      <c r="F3499" s="176"/>
      <c r="G3499" s="23"/>
      <c r="H3499" s="23"/>
      <c r="I3499" s="23"/>
      <c r="J3499" s="23"/>
      <c r="K3499" s="91"/>
      <c r="L3499" s="91"/>
      <c r="M3499" s="91"/>
      <c r="N3499" s="91"/>
      <c r="O3499" s="91"/>
      <c r="P3499" s="91"/>
      <c r="Q3499" s="91"/>
      <c r="R3499" s="91"/>
    </row>
    <row r="3500" spans="2:18" s="92" customFormat="1" ht="15" customHeight="1" x14ac:dyDescent="0.25">
      <c r="B3500" s="173"/>
      <c r="C3500" s="174"/>
      <c r="D3500" s="175"/>
      <c r="E3500" s="176"/>
      <c r="F3500" s="176"/>
      <c r="G3500" s="23"/>
      <c r="H3500" s="23"/>
      <c r="I3500" s="23"/>
      <c r="J3500" s="23"/>
      <c r="K3500" s="91"/>
      <c r="L3500" s="91"/>
      <c r="M3500" s="91"/>
      <c r="N3500" s="91"/>
      <c r="O3500" s="91"/>
      <c r="P3500" s="91"/>
      <c r="Q3500" s="91"/>
      <c r="R3500" s="91"/>
    </row>
    <row r="3501" spans="2:18" s="92" customFormat="1" ht="15" customHeight="1" x14ac:dyDescent="0.25">
      <c r="B3501" s="173"/>
      <c r="C3501" s="174"/>
      <c r="D3501" s="175"/>
      <c r="E3501" s="176"/>
      <c r="F3501" s="176"/>
      <c r="G3501" s="23"/>
      <c r="H3501" s="23"/>
      <c r="I3501" s="23"/>
      <c r="J3501" s="23"/>
      <c r="K3501" s="91"/>
      <c r="L3501" s="91"/>
      <c r="M3501" s="91"/>
      <c r="N3501" s="91"/>
      <c r="O3501" s="91"/>
      <c r="P3501" s="91"/>
      <c r="Q3501" s="91"/>
      <c r="R3501" s="91"/>
    </row>
    <row r="3502" spans="2:18" s="92" customFormat="1" ht="15" customHeight="1" x14ac:dyDescent="0.25">
      <c r="B3502" s="173"/>
      <c r="C3502" s="174"/>
      <c r="D3502" s="175"/>
      <c r="E3502" s="176"/>
      <c r="F3502" s="176"/>
      <c r="G3502" s="23"/>
      <c r="H3502" s="23"/>
      <c r="I3502" s="23"/>
      <c r="J3502" s="23"/>
      <c r="K3502" s="91"/>
      <c r="L3502" s="91"/>
      <c r="M3502" s="91"/>
      <c r="N3502" s="91"/>
      <c r="O3502" s="91"/>
      <c r="P3502" s="91"/>
      <c r="Q3502" s="91"/>
      <c r="R3502" s="91"/>
    </row>
    <row r="3503" spans="2:18" s="92" customFormat="1" ht="15" customHeight="1" x14ac:dyDescent="0.25">
      <c r="B3503" s="173"/>
      <c r="C3503" s="174"/>
      <c r="D3503" s="175"/>
      <c r="E3503" s="176"/>
      <c r="F3503" s="176"/>
      <c r="G3503" s="23"/>
      <c r="H3503" s="23"/>
      <c r="I3503" s="23"/>
      <c r="J3503" s="23"/>
      <c r="K3503" s="91"/>
      <c r="L3503" s="91"/>
      <c r="M3503" s="91"/>
      <c r="N3503" s="91"/>
      <c r="O3503" s="91"/>
      <c r="P3503" s="91"/>
      <c r="Q3503" s="91"/>
      <c r="R3503" s="91"/>
    </row>
    <row r="3504" spans="2:18" s="92" customFormat="1" ht="15" customHeight="1" x14ac:dyDescent="0.25">
      <c r="B3504" s="173"/>
      <c r="C3504" s="174"/>
      <c r="D3504" s="175"/>
      <c r="E3504" s="176"/>
      <c r="F3504" s="176"/>
      <c r="G3504" s="23"/>
      <c r="H3504" s="23"/>
      <c r="I3504" s="23"/>
      <c r="J3504" s="23"/>
      <c r="K3504" s="91"/>
      <c r="L3504" s="91"/>
      <c r="M3504" s="91"/>
      <c r="N3504" s="91"/>
      <c r="O3504" s="91"/>
      <c r="P3504" s="91"/>
      <c r="Q3504" s="91"/>
      <c r="R3504" s="91"/>
    </row>
    <row r="3505" spans="2:18" s="92" customFormat="1" ht="15" customHeight="1" x14ac:dyDescent="0.25">
      <c r="B3505" s="173"/>
      <c r="C3505" s="174"/>
      <c r="D3505" s="175"/>
      <c r="E3505" s="176"/>
      <c r="F3505" s="176"/>
      <c r="G3505" s="23"/>
      <c r="H3505" s="23"/>
      <c r="I3505" s="23"/>
      <c r="J3505" s="23"/>
      <c r="K3505" s="91"/>
      <c r="L3505" s="91"/>
      <c r="M3505" s="91"/>
      <c r="N3505" s="91"/>
      <c r="O3505" s="91"/>
      <c r="P3505" s="91"/>
      <c r="Q3505" s="91"/>
      <c r="R3505" s="91"/>
    </row>
    <row r="3506" spans="2:18" s="92" customFormat="1" ht="15" customHeight="1" x14ac:dyDescent="0.25">
      <c r="B3506" s="173"/>
      <c r="C3506" s="174"/>
      <c r="D3506" s="175"/>
      <c r="E3506" s="176"/>
      <c r="F3506" s="176"/>
      <c r="G3506" s="23"/>
      <c r="H3506" s="23"/>
      <c r="I3506" s="23"/>
      <c r="J3506" s="23"/>
      <c r="K3506" s="91"/>
      <c r="L3506" s="91"/>
      <c r="M3506" s="91"/>
      <c r="N3506" s="91"/>
      <c r="O3506" s="91"/>
      <c r="P3506" s="91"/>
      <c r="Q3506" s="91"/>
      <c r="R3506" s="91"/>
    </row>
    <row r="3507" spans="2:18" s="92" customFormat="1" ht="15" customHeight="1" x14ac:dyDescent="0.25">
      <c r="B3507" s="173"/>
      <c r="C3507" s="174"/>
      <c r="D3507" s="175"/>
      <c r="E3507" s="176"/>
      <c r="F3507" s="176"/>
      <c r="G3507" s="23"/>
      <c r="H3507" s="23"/>
      <c r="I3507" s="23"/>
      <c r="J3507" s="23"/>
      <c r="K3507" s="91"/>
      <c r="L3507" s="91"/>
      <c r="M3507" s="91"/>
      <c r="N3507" s="91"/>
      <c r="O3507" s="91"/>
      <c r="P3507" s="91"/>
      <c r="Q3507" s="91"/>
      <c r="R3507" s="91"/>
    </row>
    <row r="3508" spans="2:18" s="92" customFormat="1" ht="15" customHeight="1" x14ac:dyDescent="0.25">
      <c r="B3508" s="173"/>
      <c r="C3508" s="174"/>
      <c r="D3508" s="175"/>
      <c r="E3508" s="176"/>
      <c r="F3508" s="176"/>
      <c r="G3508" s="23"/>
      <c r="H3508" s="23"/>
      <c r="I3508" s="23"/>
      <c r="J3508" s="23"/>
      <c r="K3508" s="91"/>
      <c r="L3508" s="91"/>
      <c r="M3508" s="91"/>
      <c r="N3508" s="91"/>
      <c r="O3508" s="91"/>
      <c r="P3508" s="91"/>
      <c r="Q3508" s="91"/>
      <c r="R3508" s="91"/>
    </row>
    <row r="3509" spans="2:18" s="92" customFormat="1" ht="15" customHeight="1" x14ac:dyDescent="0.25">
      <c r="B3509" s="173"/>
      <c r="C3509" s="174"/>
      <c r="D3509" s="175"/>
      <c r="E3509" s="176"/>
      <c r="F3509" s="176"/>
      <c r="G3509" s="23"/>
      <c r="H3509" s="23"/>
      <c r="I3509" s="23"/>
      <c r="J3509" s="23"/>
      <c r="K3509" s="91"/>
      <c r="L3509" s="91"/>
      <c r="M3509" s="91"/>
      <c r="N3509" s="91"/>
      <c r="O3509" s="91"/>
      <c r="P3509" s="91"/>
      <c r="Q3509" s="91"/>
      <c r="R3509" s="91"/>
    </row>
    <row r="3510" spans="2:18" s="92" customFormat="1" ht="15" customHeight="1" x14ac:dyDescent="0.25">
      <c r="B3510" s="173"/>
      <c r="C3510" s="174"/>
      <c r="D3510" s="175"/>
      <c r="E3510" s="176"/>
      <c r="F3510" s="176"/>
      <c r="G3510" s="23"/>
      <c r="H3510" s="23"/>
      <c r="I3510" s="23"/>
      <c r="J3510" s="23"/>
      <c r="K3510" s="91"/>
      <c r="L3510" s="91"/>
      <c r="M3510" s="91"/>
      <c r="N3510" s="91"/>
      <c r="O3510" s="91"/>
      <c r="P3510" s="91"/>
      <c r="Q3510" s="91"/>
      <c r="R3510" s="91"/>
    </row>
    <row r="3511" spans="2:18" s="92" customFormat="1" ht="15" customHeight="1" x14ac:dyDescent="0.25">
      <c r="B3511" s="173"/>
      <c r="C3511" s="174"/>
      <c r="D3511" s="175"/>
      <c r="E3511" s="176"/>
      <c r="F3511" s="176"/>
      <c r="G3511" s="23"/>
      <c r="H3511" s="23"/>
      <c r="I3511" s="23"/>
      <c r="J3511" s="23"/>
      <c r="K3511" s="91"/>
      <c r="L3511" s="91"/>
      <c r="M3511" s="91"/>
      <c r="N3511" s="91"/>
      <c r="O3511" s="91"/>
      <c r="P3511" s="91"/>
      <c r="Q3511" s="91"/>
      <c r="R3511" s="91"/>
    </row>
    <row r="3512" spans="2:18" s="92" customFormat="1" ht="15" customHeight="1" x14ac:dyDescent="0.25">
      <c r="B3512" s="173"/>
      <c r="C3512" s="174"/>
      <c r="D3512" s="175"/>
      <c r="E3512" s="176"/>
      <c r="F3512" s="176"/>
      <c r="G3512" s="23"/>
      <c r="H3512" s="23"/>
      <c r="I3512" s="23"/>
      <c r="J3512" s="23"/>
      <c r="K3512" s="91"/>
      <c r="L3512" s="91"/>
      <c r="M3512" s="91"/>
      <c r="N3512" s="91"/>
      <c r="O3512" s="91"/>
      <c r="P3512" s="91"/>
      <c r="Q3512" s="91"/>
      <c r="R3512" s="91"/>
    </row>
    <row r="3513" spans="2:18" s="92" customFormat="1" ht="15" customHeight="1" x14ac:dyDescent="0.25">
      <c r="B3513" s="173"/>
      <c r="C3513" s="174"/>
      <c r="D3513" s="175"/>
      <c r="E3513" s="176"/>
      <c r="F3513" s="176"/>
      <c r="G3513" s="23"/>
      <c r="H3513" s="23"/>
      <c r="I3513" s="23"/>
      <c r="J3513" s="23"/>
      <c r="K3513" s="91"/>
      <c r="L3513" s="91"/>
      <c r="M3513" s="91"/>
      <c r="N3513" s="91"/>
      <c r="O3513" s="91"/>
      <c r="P3513" s="91"/>
      <c r="Q3513" s="91"/>
      <c r="R3513" s="91"/>
    </row>
    <row r="3514" spans="2:18" s="92" customFormat="1" ht="15" customHeight="1" x14ac:dyDescent="0.25">
      <c r="B3514" s="173"/>
      <c r="C3514" s="174"/>
      <c r="D3514" s="175"/>
      <c r="E3514" s="176"/>
      <c r="F3514" s="176"/>
      <c r="G3514" s="23"/>
      <c r="H3514" s="23"/>
      <c r="I3514" s="23"/>
      <c r="J3514" s="23"/>
      <c r="K3514" s="91"/>
      <c r="L3514" s="91"/>
      <c r="M3514" s="91"/>
      <c r="N3514" s="91"/>
      <c r="O3514" s="91"/>
      <c r="P3514" s="91"/>
      <c r="Q3514" s="91"/>
      <c r="R3514" s="91"/>
    </row>
    <row r="3515" spans="2:18" s="92" customFormat="1" ht="15" customHeight="1" x14ac:dyDescent="0.25">
      <c r="B3515" s="173"/>
      <c r="C3515" s="174"/>
      <c r="D3515" s="175"/>
      <c r="E3515" s="176"/>
      <c r="F3515" s="176"/>
      <c r="G3515" s="23"/>
      <c r="H3515" s="23"/>
      <c r="I3515" s="23"/>
      <c r="J3515" s="23"/>
      <c r="K3515" s="91"/>
      <c r="L3515" s="91"/>
      <c r="M3515" s="91"/>
      <c r="N3515" s="91"/>
      <c r="O3515" s="91"/>
      <c r="P3515" s="91"/>
      <c r="Q3515" s="91"/>
      <c r="R3515" s="91"/>
    </row>
    <row r="3516" spans="2:18" s="92" customFormat="1" ht="15" customHeight="1" x14ac:dyDescent="0.25">
      <c r="B3516" s="173"/>
      <c r="C3516" s="174"/>
      <c r="D3516" s="175"/>
      <c r="E3516" s="176"/>
      <c r="F3516" s="176"/>
      <c r="G3516" s="23"/>
      <c r="H3516" s="23"/>
      <c r="I3516" s="23"/>
      <c r="J3516" s="23"/>
      <c r="K3516" s="91"/>
      <c r="L3516" s="91"/>
      <c r="M3516" s="91"/>
      <c r="N3516" s="91"/>
      <c r="O3516" s="91"/>
      <c r="P3516" s="91"/>
      <c r="Q3516" s="91"/>
      <c r="R3516" s="91"/>
    </row>
    <row r="3517" spans="2:18" s="92" customFormat="1" ht="15" customHeight="1" x14ac:dyDescent="0.25">
      <c r="B3517" s="173"/>
      <c r="C3517" s="174"/>
      <c r="D3517" s="175"/>
      <c r="E3517" s="176"/>
      <c r="F3517" s="176"/>
      <c r="G3517" s="23"/>
      <c r="H3517" s="23"/>
      <c r="I3517" s="23"/>
      <c r="J3517" s="23"/>
      <c r="K3517" s="91"/>
      <c r="L3517" s="91"/>
      <c r="M3517" s="91"/>
      <c r="N3517" s="91"/>
      <c r="O3517" s="91"/>
      <c r="P3517" s="91"/>
      <c r="Q3517" s="91"/>
      <c r="R3517" s="91"/>
    </row>
    <row r="3518" spans="2:18" s="92" customFormat="1" ht="15" customHeight="1" x14ac:dyDescent="0.25">
      <c r="B3518" s="173"/>
      <c r="C3518" s="174"/>
      <c r="D3518" s="175"/>
      <c r="E3518" s="176"/>
      <c r="F3518" s="176"/>
      <c r="G3518" s="23"/>
      <c r="H3518" s="23"/>
      <c r="I3518" s="23"/>
      <c r="J3518" s="23"/>
      <c r="K3518" s="91"/>
      <c r="L3518" s="91"/>
      <c r="M3518" s="91"/>
      <c r="N3518" s="91"/>
      <c r="O3518" s="91"/>
      <c r="P3518" s="91"/>
      <c r="Q3518" s="91"/>
      <c r="R3518" s="91"/>
    </row>
    <row r="3519" spans="2:18" s="92" customFormat="1" ht="15" customHeight="1" x14ac:dyDescent="0.25">
      <c r="B3519" s="173"/>
      <c r="C3519" s="174"/>
      <c r="D3519" s="175"/>
      <c r="E3519" s="176"/>
      <c r="F3519" s="176"/>
      <c r="G3519" s="23"/>
      <c r="H3519" s="23"/>
      <c r="I3519" s="23"/>
      <c r="J3519" s="23"/>
      <c r="K3519" s="91"/>
      <c r="L3519" s="91"/>
      <c r="M3519" s="91"/>
      <c r="N3519" s="91"/>
      <c r="O3519" s="91"/>
      <c r="P3519" s="91"/>
      <c r="Q3519" s="91"/>
      <c r="R3519" s="91"/>
    </row>
    <row r="3520" spans="2:18" s="92" customFormat="1" ht="15" customHeight="1" x14ac:dyDescent="0.25">
      <c r="B3520" s="173"/>
      <c r="C3520" s="174"/>
      <c r="D3520" s="175"/>
      <c r="E3520" s="176"/>
      <c r="F3520" s="176"/>
      <c r="G3520" s="23"/>
      <c r="H3520" s="23"/>
      <c r="I3520" s="23"/>
      <c r="J3520" s="23"/>
      <c r="K3520" s="91"/>
      <c r="L3520" s="91"/>
      <c r="M3520" s="91"/>
      <c r="N3520" s="91"/>
      <c r="O3520" s="91"/>
      <c r="P3520" s="91"/>
      <c r="Q3520" s="91"/>
      <c r="R3520" s="91"/>
    </row>
    <row r="3521" spans="2:18" s="92" customFormat="1" ht="15" customHeight="1" x14ac:dyDescent="0.25">
      <c r="B3521" s="173"/>
      <c r="C3521" s="174"/>
      <c r="D3521" s="175"/>
      <c r="E3521" s="176"/>
      <c r="F3521" s="176"/>
      <c r="G3521" s="23"/>
      <c r="H3521" s="23"/>
      <c r="I3521" s="23"/>
      <c r="J3521" s="23"/>
      <c r="K3521" s="91"/>
      <c r="L3521" s="91"/>
      <c r="M3521" s="91"/>
      <c r="N3521" s="91"/>
      <c r="O3521" s="91"/>
      <c r="P3521" s="91"/>
      <c r="Q3521" s="91"/>
      <c r="R3521" s="91"/>
    </row>
    <row r="3522" spans="2:18" s="92" customFormat="1" ht="15" customHeight="1" x14ac:dyDescent="0.25">
      <c r="B3522" s="173"/>
      <c r="C3522" s="174"/>
      <c r="D3522" s="175"/>
      <c r="E3522" s="176"/>
      <c r="F3522" s="176"/>
      <c r="G3522" s="23"/>
      <c r="H3522" s="23"/>
      <c r="I3522" s="23"/>
      <c r="J3522" s="23"/>
      <c r="K3522" s="91"/>
      <c r="L3522" s="91"/>
      <c r="M3522" s="91"/>
      <c r="N3522" s="91"/>
      <c r="O3522" s="91"/>
      <c r="P3522" s="91"/>
      <c r="Q3522" s="91"/>
      <c r="R3522" s="91"/>
    </row>
    <row r="3523" spans="2:18" s="92" customFormat="1" ht="15" customHeight="1" x14ac:dyDescent="0.25">
      <c r="B3523" s="173"/>
      <c r="C3523" s="174"/>
      <c r="D3523" s="175"/>
      <c r="E3523" s="176"/>
      <c r="F3523" s="176"/>
      <c r="G3523" s="23"/>
      <c r="H3523" s="23"/>
      <c r="I3523" s="23"/>
      <c r="J3523" s="23"/>
      <c r="K3523" s="91"/>
      <c r="L3523" s="91"/>
      <c r="M3523" s="91"/>
      <c r="N3523" s="91"/>
      <c r="O3523" s="91"/>
      <c r="P3523" s="91"/>
      <c r="Q3523" s="91"/>
      <c r="R3523" s="91"/>
    </row>
    <row r="3524" spans="2:18" s="92" customFormat="1" ht="15" customHeight="1" x14ac:dyDescent="0.25">
      <c r="B3524" s="173"/>
      <c r="C3524" s="174"/>
      <c r="D3524" s="175"/>
      <c r="E3524" s="176"/>
      <c r="F3524" s="176"/>
      <c r="G3524" s="23"/>
      <c r="H3524" s="23"/>
      <c r="I3524" s="23"/>
      <c r="J3524" s="23"/>
      <c r="K3524" s="91"/>
      <c r="L3524" s="91"/>
      <c r="M3524" s="91"/>
      <c r="N3524" s="91"/>
      <c r="O3524" s="91"/>
      <c r="P3524" s="91"/>
      <c r="Q3524" s="91"/>
      <c r="R3524" s="91"/>
    </row>
    <row r="3525" spans="2:18" s="92" customFormat="1" ht="15" customHeight="1" x14ac:dyDescent="0.25">
      <c r="B3525" s="173"/>
      <c r="C3525" s="174"/>
      <c r="D3525" s="175"/>
      <c r="E3525" s="176"/>
      <c r="F3525" s="176"/>
      <c r="G3525" s="23"/>
      <c r="H3525" s="23"/>
      <c r="I3525" s="23"/>
      <c r="J3525" s="23"/>
      <c r="K3525" s="91"/>
      <c r="L3525" s="91"/>
      <c r="M3525" s="91"/>
      <c r="N3525" s="91"/>
      <c r="O3525" s="91"/>
      <c r="P3525" s="91"/>
      <c r="Q3525" s="91"/>
      <c r="R3525" s="91"/>
    </row>
    <row r="3526" spans="2:18" s="92" customFormat="1" ht="15" customHeight="1" x14ac:dyDescent="0.25">
      <c r="B3526" s="173"/>
      <c r="C3526" s="174"/>
      <c r="D3526" s="175"/>
      <c r="E3526" s="176"/>
      <c r="F3526" s="176"/>
      <c r="G3526" s="23"/>
      <c r="H3526" s="23"/>
      <c r="I3526" s="23"/>
      <c r="J3526" s="23"/>
      <c r="K3526" s="91"/>
      <c r="L3526" s="91"/>
      <c r="M3526" s="91"/>
      <c r="N3526" s="91"/>
      <c r="O3526" s="91"/>
      <c r="P3526" s="91"/>
      <c r="Q3526" s="91"/>
      <c r="R3526" s="91"/>
    </row>
    <row r="3527" spans="2:18" s="92" customFormat="1" ht="15" customHeight="1" x14ac:dyDescent="0.25">
      <c r="B3527" s="173"/>
      <c r="C3527" s="174"/>
      <c r="D3527" s="175"/>
      <c r="E3527" s="176"/>
      <c r="F3527" s="176"/>
      <c r="G3527" s="23"/>
      <c r="H3527" s="23"/>
      <c r="I3527" s="23"/>
      <c r="J3527" s="23"/>
      <c r="K3527" s="91"/>
      <c r="L3527" s="91"/>
      <c r="M3527" s="91"/>
      <c r="N3527" s="91"/>
      <c r="O3527" s="91"/>
      <c r="P3527" s="91"/>
      <c r="Q3527" s="91"/>
      <c r="R3527" s="91"/>
    </row>
    <row r="3528" spans="2:18" s="92" customFormat="1" ht="15" customHeight="1" x14ac:dyDescent="0.25">
      <c r="B3528" s="173"/>
      <c r="C3528" s="174"/>
      <c r="D3528" s="175"/>
      <c r="E3528" s="176"/>
      <c r="F3528" s="176"/>
      <c r="G3528" s="23"/>
      <c r="H3528" s="23"/>
      <c r="I3528" s="23"/>
      <c r="J3528" s="23"/>
      <c r="K3528" s="91"/>
      <c r="L3528" s="91"/>
      <c r="M3528" s="91"/>
      <c r="N3528" s="91"/>
      <c r="O3528" s="91"/>
      <c r="P3528" s="91"/>
      <c r="Q3528" s="91"/>
      <c r="R3528" s="91"/>
    </row>
    <row r="3529" spans="2:18" s="92" customFormat="1" ht="15" customHeight="1" x14ac:dyDescent="0.25">
      <c r="B3529" s="173"/>
      <c r="C3529" s="174"/>
      <c r="D3529" s="175"/>
      <c r="E3529" s="176"/>
      <c r="F3529" s="176"/>
      <c r="G3529" s="23"/>
      <c r="H3529" s="23"/>
      <c r="I3529" s="23"/>
      <c r="J3529" s="23"/>
      <c r="K3529" s="91"/>
      <c r="L3529" s="91"/>
      <c r="M3529" s="91"/>
      <c r="N3529" s="91"/>
      <c r="O3529" s="91"/>
      <c r="P3529" s="91"/>
      <c r="Q3529" s="91"/>
      <c r="R3529" s="91"/>
    </row>
    <row r="3530" spans="2:18" s="92" customFormat="1" ht="15" customHeight="1" x14ac:dyDescent="0.25">
      <c r="B3530" s="173"/>
      <c r="C3530" s="174"/>
      <c r="D3530" s="175"/>
      <c r="E3530" s="176"/>
      <c r="F3530" s="176"/>
      <c r="G3530" s="23"/>
      <c r="H3530" s="23"/>
      <c r="I3530" s="23"/>
      <c r="J3530" s="23"/>
      <c r="K3530" s="91"/>
      <c r="L3530" s="91"/>
      <c r="M3530" s="91"/>
      <c r="N3530" s="91"/>
      <c r="O3530" s="91"/>
      <c r="P3530" s="91"/>
      <c r="Q3530" s="91"/>
      <c r="R3530" s="91"/>
    </row>
    <row r="3531" spans="2:18" s="92" customFormat="1" ht="15" customHeight="1" x14ac:dyDescent="0.25">
      <c r="B3531" s="173"/>
      <c r="C3531" s="174"/>
      <c r="D3531" s="175"/>
      <c r="E3531" s="176"/>
      <c r="F3531" s="176"/>
      <c r="G3531" s="23"/>
      <c r="H3531" s="23"/>
      <c r="I3531" s="23"/>
      <c r="J3531" s="23"/>
      <c r="K3531" s="91"/>
      <c r="L3531" s="91"/>
      <c r="M3531" s="91"/>
      <c r="N3531" s="91"/>
      <c r="O3531" s="91"/>
      <c r="P3531" s="91"/>
      <c r="Q3531" s="91"/>
      <c r="R3531" s="91"/>
    </row>
    <row r="3532" spans="2:18" s="92" customFormat="1" ht="15" customHeight="1" x14ac:dyDescent="0.25">
      <c r="B3532" s="173"/>
      <c r="C3532" s="174"/>
      <c r="D3532" s="175"/>
      <c r="E3532" s="176"/>
      <c r="F3532" s="176"/>
      <c r="G3532" s="23"/>
      <c r="H3532" s="23"/>
      <c r="I3532" s="23"/>
      <c r="J3532" s="23"/>
      <c r="K3532" s="91"/>
      <c r="L3532" s="91"/>
      <c r="M3532" s="91"/>
      <c r="N3532" s="91"/>
      <c r="O3532" s="91"/>
      <c r="P3532" s="91"/>
      <c r="Q3532" s="91"/>
      <c r="R3532" s="91"/>
    </row>
    <row r="3533" spans="2:18" s="92" customFormat="1" ht="15" customHeight="1" x14ac:dyDescent="0.25">
      <c r="B3533" s="173"/>
      <c r="C3533" s="174"/>
      <c r="D3533" s="175"/>
      <c r="E3533" s="176"/>
      <c r="F3533" s="176"/>
      <c r="G3533" s="23"/>
      <c r="H3533" s="23"/>
      <c r="I3533" s="23"/>
      <c r="J3533" s="23"/>
      <c r="K3533" s="91"/>
      <c r="L3533" s="91"/>
      <c r="M3533" s="91"/>
      <c r="N3533" s="91"/>
      <c r="O3533" s="91"/>
      <c r="P3533" s="91"/>
      <c r="Q3533" s="91"/>
      <c r="R3533" s="91"/>
    </row>
    <row r="3534" spans="2:18" s="92" customFormat="1" ht="15" customHeight="1" x14ac:dyDescent="0.25">
      <c r="B3534" s="173"/>
      <c r="C3534" s="174"/>
      <c r="D3534" s="175"/>
      <c r="E3534" s="176"/>
      <c r="F3534" s="176"/>
      <c r="G3534" s="23"/>
      <c r="H3534" s="23"/>
      <c r="I3534" s="23"/>
      <c r="J3534" s="23"/>
      <c r="K3534" s="91"/>
      <c r="L3534" s="91"/>
      <c r="M3534" s="91"/>
      <c r="N3534" s="91"/>
      <c r="O3534" s="91"/>
      <c r="P3534" s="91"/>
      <c r="Q3534" s="91"/>
      <c r="R3534" s="91"/>
    </row>
    <row r="3535" spans="2:18" s="92" customFormat="1" ht="15" customHeight="1" x14ac:dyDescent="0.25">
      <c r="B3535" s="173"/>
      <c r="C3535" s="174"/>
      <c r="D3535" s="175"/>
      <c r="E3535" s="176"/>
      <c r="F3535" s="176"/>
      <c r="G3535" s="23"/>
      <c r="H3535" s="23"/>
      <c r="I3535" s="23"/>
      <c r="J3535" s="23"/>
      <c r="K3535" s="91"/>
      <c r="L3535" s="91"/>
      <c r="M3535" s="91"/>
      <c r="N3535" s="91"/>
      <c r="O3535" s="91"/>
      <c r="P3535" s="91"/>
      <c r="Q3535" s="91"/>
      <c r="R3535" s="91"/>
    </row>
    <row r="3536" spans="2:18" s="92" customFormat="1" ht="15" customHeight="1" x14ac:dyDescent="0.25">
      <c r="B3536" s="173"/>
      <c r="C3536" s="174"/>
      <c r="D3536" s="175"/>
      <c r="E3536" s="176"/>
      <c r="F3536" s="176"/>
      <c r="G3536" s="23"/>
      <c r="H3536" s="23"/>
      <c r="I3536" s="23"/>
      <c r="J3536" s="23"/>
      <c r="K3536" s="91"/>
      <c r="L3536" s="91"/>
      <c r="M3536" s="91"/>
      <c r="N3536" s="91"/>
      <c r="O3536" s="91"/>
      <c r="P3536" s="91"/>
      <c r="Q3536" s="91"/>
      <c r="R3536" s="91"/>
    </row>
    <row r="3537" spans="2:18" s="92" customFormat="1" ht="15" customHeight="1" x14ac:dyDescent="0.25">
      <c r="B3537" s="173"/>
      <c r="C3537" s="174"/>
      <c r="D3537" s="175"/>
      <c r="E3537" s="176"/>
      <c r="F3537" s="176"/>
      <c r="G3537" s="23"/>
      <c r="H3537" s="23"/>
      <c r="I3537" s="23"/>
      <c r="J3537" s="23"/>
      <c r="K3537" s="91"/>
      <c r="L3537" s="91"/>
      <c r="M3537" s="91"/>
      <c r="N3537" s="91"/>
      <c r="O3537" s="91"/>
      <c r="P3537" s="91"/>
      <c r="Q3537" s="91"/>
      <c r="R3537" s="91"/>
    </row>
    <row r="3538" spans="2:18" s="92" customFormat="1" ht="15" customHeight="1" x14ac:dyDescent="0.25">
      <c r="B3538" s="173"/>
      <c r="C3538" s="174"/>
      <c r="D3538" s="175"/>
      <c r="E3538" s="176"/>
      <c r="F3538" s="176"/>
      <c r="G3538" s="23"/>
      <c r="H3538" s="23"/>
      <c r="I3538" s="23"/>
      <c r="J3538" s="23"/>
      <c r="K3538" s="91"/>
      <c r="L3538" s="91"/>
      <c r="M3538" s="91"/>
      <c r="N3538" s="91"/>
      <c r="O3538" s="91"/>
      <c r="P3538" s="91"/>
      <c r="Q3538" s="91"/>
      <c r="R3538" s="91"/>
    </row>
    <row r="3539" spans="2:18" s="92" customFormat="1" ht="15" customHeight="1" x14ac:dyDescent="0.25">
      <c r="B3539" s="173"/>
      <c r="C3539" s="174"/>
      <c r="D3539" s="175"/>
      <c r="E3539" s="176"/>
      <c r="F3539" s="176"/>
      <c r="G3539" s="23"/>
      <c r="H3539" s="23"/>
      <c r="I3539" s="23"/>
      <c r="J3539" s="23"/>
      <c r="K3539" s="91"/>
      <c r="L3539" s="91"/>
      <c r="M3539" s="91"/>
      <c r="N3539" s="91"/>
      <c r="O3539" s="91"/>
      <c r="P3539" s="91"/>
      <c r="Q3539" s="91"/>
      <c r="R3539" s="91"/>
    </row>
    <row r="3540" spans="2:18" s="92" customFormat="1" ht="15" customHeight="1" x14ac:dyDescent="0.25">
      <c r="B3540" s="173"/>
      <c r="C3540" s="174"/>
      <c r="D3540" s="175"/>
      <c r="E3540" s="176"/>
      <c r="F3540" s="176"/>
      <c r="G3540" s="23"/>
      <c r="H3540" s="23"/>
      <c r="I3540" s="23"/>
      <c r="J3540" s="23"/>
      <c r="K3540" s="91"/>
      <c r="L3540" s="91"/>
      <c r="M3540" s="91"/>
      <c r="N3540" s="91"/>
      <c r="O3540" s="91"/>
      <c r="P3540" s="91"/>
      <c r="Q3540" s="91"/>
      <c r="R3540" s="91"/>
    </row>
    <row r="3541" spans="2:18" s="92" customFormat="1" ht="15" customHeight="1" x14ac:dyDescent="0.25">
      <c r="B3541" s="173"/>
      <c r="C3541" s="174"/>
      <c r="D3541" s="175"/>
      <c r="E3541" s="176"/>
      <c r="F3541" s="176"/>
      <c r="G3541" s="23"/>
      <c r="H3541" s="23"/>
      <c r="I3541" s="23"/>
      <c r="J3541" s="23"/>
      <c r="K3541" s="91"/>
      <c r="L3541" s="91"/>
      <c r="M3541" s="91"/>
      <c r="N3541" s="91"/>
      <c r="O3541" s="91"/>
      <c r="P3541" s="91"/>
      <c r="Q3541" s="91"/>
      <c r="R3541" s="91"/>
    </row>
    <row r="3542" spans="2:18" s="92" customFormat="1" ht="15" customHeight="1" x14ac:dyDescent="0.25">
      <c r="B3542" s="173"/>
      <c r="C3542" s="174"/>
      <c r="D3542" s="175"/>
      <c r="E3542" s="176"/>
      <c r="F3542" s="176"/>
      <c r="G3542" s="23"/>
      <c r="H3542" s="23"/>
      <c r="I3542" s="23"/>
      <c r="J3542" s="23"/>
      <c r="K3542" s="91"/>
      <c r="L3542" s="91"/>
      <c r="M3542" s="91"/>
      <c r="N3542" s="91"/>
      <c r="O3542" s="91"/>
      <c r="P3542" s="91"/>
      <c r="Q3542" s="91"/>
      <c r="R3542" s="91"/>
    </row>
    <row r="3543" spans="2:18" s="92" customFormat="1" ht="15" customHeight="1" x14ac:dyDescent="0.25">
      <c r="B3543" s="173"/>
      <c r="C3543" s="174"/>
      <c r="D3543" s="175"/>
      <c r="E3543" s="176"/>
      <c r="F3543" s="176"/>
      <c r="G3543" s="23"/>
      <c r="H3543" s="23"/>
      <c r="I3543" s="23"/>
      <c r="J3543" s="23"/>
      <c r="K3543" s="91"/>
      <c r="L3543" s="91"/>
      <c r="M3543" s="91"/>
      <c r="N3543" s="91"/>
      <c r="O3543" s="91"/>
      <c r="P3543" s="91"/>
      <c r="Q3543" s="91"/>
      <c r="R3543" s="91"/>
    </row>
    <row r="3544" spans="2:18" s="92" customFormat="1" ht="15" customHeight="1" x14ac:dyDescent="0.25">
      <c r="B3544" s="173"/>
      <c r="C3544" s="174"/>
      <c r="D3544" s="175"/>
      <c r="E3544" s="176"/>
      <c r="F3544" s="176"/>
      <c r="G3544" s="23"/>
      <c r="H3544" s="23"/>
      <c r="I3544" s="23"/>
      <c r="J3544" s="23"/>
      <c r="K3544" s="91"/>
      <c r="L3544" s="91"/>
      <c r="M3544" s="91"/>
      <c r="N3544" s="91"/>
      <c r="O3544" s="91"/>
      <c r="P3544" s="91"/>
      <c r="Q3544" s="91"/>
      <c r="R3544" s="91"/>
    </row>
    <row r="3545" spans="2:18" s="92" customFormat="1" ht="15" customHeight="1" x14ac:dyDescent="0.25">
      <c r="B3545" s="173"/>
      <c r="C3545" s="174"/>
      <c r="D3545" s="175"/>
      <c r="E3545" s="176"/>
      <c r="F3545" s="176"/>
      <c r="G3545" s="23"/>
      <c r="H3545" s="23"/>
      <c r="I3545" s="23"/>
      <c r="J3545" s="23"/>
      <c r="K3545" s="91"/>
      <c r="L3545" s="91"/>
      <c r="M3545" s="91"/>
      <c r="N3545" s="91"/>
      <c r="O3545" s="91"/>
      <c r="P3545" s="91"/>
      <c r="Q3545" s="91"/>
      <c r="R3545" s="91"/>
    </row>
    <row r="3546" spans="2:18" s="92" customFormat="1" ht="15" customHeight="1" x14ac:dyDescent="0.25">
      <c r="B3546" s="173"/>
      <c r="C3546" s="174"/>
      <c r="D3546" s="175"/>
      <c r="E3546" s="176"/>
      <c r="F3546" s="176"/>
      <c r="G3546" s="23"/>
      <c r="H3546" s="23"/>
      <c r="I3546" s="23"/>
      <c r="J3546" s="23"/>
      <c r="K3546" s="91"/>
      <c r="L3546" s="91"/>
      <c r="M3546" s="91"/>
      <c r="N3546" s="91"/>
      <c r="O3546" s="91"/>
      <c r="P3546" s="91"/>
      <c r="Q3546" s="91"/>
      <c r="R3546" s="91"/>
    </row>
    <row r="3547" spans="2:18" s="92" customFormat="1" ht="15" customHeight="1" x14ac:dyDescent="0.25">
      <c r="B3547" s="173"/>
      <c r="C3547" s="174"/>
      <c r="D3547" s="175"/>
      <c r="E3547" s="176"/>
      <c r="F3547" s="176"/>
      <c r="G3547" s="23"/>
      <c r="H3547" s="23"/>
      <c r="I3547" s="23"/>
      <c r="J3547" s="23"/>
      <c r="K3547" s="91"/>
      <c r="L3547" s="91"/>
      <c r="M3547" s="91"/>
      <c r="N3547" s="91"/>
      <c r="O3547" s="91"/>
      <c r="P3547" s="91"/>
      <c r="Q3547" s="91"/>
      <c r="R3547" s="91"/>
    </row>
    <row r="3548" spans="2:18" s="92" customFormat="1" ht="15" customHeight="1" x14ac:dyDescent="0.25">
      <c r="B3548" s="173"/>
      <c r="C3548" s="174"/>
      <c r="D3548" s="175"/>
      <c r="E3548" s="176"/>
      <c r="F3548" s="176"/>
      <c r="G3548" s="23"/>
      <c r="H3548" s="23"/>
      <c r="I3548" s="23"/>
      <c r="J3548" s="23"/>
      <c r="K3548" s="91"/>
      <c r="L3548" s="91"/>
      <c r="M3548" s="91"/>
      <c r="N3548" s="91"/>
      <c r="O3548" s="91"/>
      <c r="P3548" s="91"/>
      <c r="Q3548" s="91"/>
      <c r="R3548" s="91"/>
    </row>
    <row r="3549" spans="2:18" s="92" customFormat="1" ht="15" customHeight="1" x14ac:dyDescent="0.25">
      <c r="B3549" s="173"/>
      <c r="C3549" s="174"/>
      <c r="D3549" s="175"/>
      <c r="E3549" s="176"/>
      <c r="F3549" s="176"/>
      <c r="G3549" s="23"/>
      <c r="H3549" s="23"/>
      <c r="I3549" s="23"/>
      <c r="J3549" s="23"/>
      <c r="K3549" s="91"/>
      <c r="L3549" s="91"/>
      <c r="M3549" s="91"/>
      <c r="N3549" s="91"/>
      <c r="O3549" s="91"/>
      <c r="P3549" s="91"/>
      <c r="Q3549" s="91"/>
      <c r="R3549" s="91"/>
    </row>
    <row r="3550" spans="2:18" s="92" customFormat="1" ht="15" customHeight="1" x14ac:dyDescent="0.25">
      <c r="B3550" s="173"/>
      <c r="C3550" s="174"/>
      <c r="D3550" s="175"/>
      <c r="E3550" s="176"/>
      <c r="F3550" s="176"/>
      <c r="G3550" s="23"/>
      <c r="H3550" s="23"/>
      <c r="I3550" s="23"/>
      <c r="J3550" s="23"/>
      <c r="K3550" s="91"/>
      <c r="L3550" s="91"/>
      <c r="M3550" s="91"/>
      <c r="N3550" s="91"/>
      <c r="O3550" s="91"/>
      <c r="P3550" s="91"/>
      <c r="Q3550" s="91"/>
      <c r="R3550" s="91"/>
    </row>
    <row r="3551" spans="2:18" s="92" customFormat="1" ht="15" customHeight="1" x14ac:dyDescent="0.25">
      <c r="B3551" s="173"/>
      <c r="C3551" s="174"/>
      <c r="D3551" s="175"/>
      <c r="E3551" s="176"/>
      <c r="F3551" s="176"/>
      <c r="G3551" s="23"/>
      <c r="H3551" s="23"/>
      <c r="I3551" s="23"/>
      <c r="J3551" s="23"/>
      <c r="K3551" s="91"/>
      <c r="L3551" s="91"/>
      <c r="M3551" s="91"/>
      <c r="N3551" s="91"/>
      <c r="O3551" s="91"/>
      <c r="P3551" s="91"/>
      <c r="Q3551" s="91"/>
      <c r="R3551" s="91"/>
    </row>
    <row r="3552" spans="2:18" s="92" customFormat="1" ht="15" customHeight="1" x14ac:dyDescent="0.25">
      <c r="B3552" s="173"/>
      <c r="C3552" s="174"/>
      <c r="D3552" s="175"/>
      <c r="E3552" s="176"/>
      <c r="F3552" s="176"/>
      <c r="G3552" s="23"/>
      <c r="H3552" s="23"/>
      <c r="I3552" s="23"/>
      <c r="J3552" s="23"/>
      <c r="K3552" s="91"/>
      <c r="L3552" s="91"/>
      <c r="M3552" s="91"/>
      <c r="N3552" s="91"/>
      <c r="O3552" s="91"/>
      <c r="P3552" s="91"/>
      <c r="Q3552" s="91"/>
      <c r="R3552" s="91"/>
    </row>
    <row r="3553" spans="2:18" s="92" customFormat="1" ht="15" customHeight="1" x14ac:dyDescent="0.25">
      <c r="B3553" s="173"/>
      <c r="C3553" s="174"/>
      <c r="D3553" s="175"/>
      <c r="E3553" s="176"/>
      <c r="F3553" s="176"/>
      <c r="G3553" s="23"/>
      <c r="H3553" s="23"/>
      <c r="I3553" s="23"/>
      <c r="J3553" s="23"/>
      <c r="K3553" s="91"/>
      <c r="L3553" s="91"/>
      <c r="M3553" s="91"/>
      <c r="N3553" s="91"/>
      <c r="O3553" s="91"/>
      <c r="P3553" s="91"/>
      <c r="Q3553" s="91"/>
      <c r="R3553" s="91"/>
    </row>
    <row r="3554" spans="2:18" s="92" customFormat="1" ht="15" customHeight="1" x14ac:dyDescent="0.25">
      <c r="B3554" s="173"/>
      <c r="C3554" s="174"/>
      <c r="D3554" s="175"/>
      <c r="E3554" s="176"/>
      <c r="F3554" s="176"/>
      <c r="G3554" s="23"/>
      <c r="H3554" s="23"/>
      <c r="I3554" s="23"/>
      <c r="J3554" s="23"/>
      <c r="K3554" s="91"/>
      <c r="L3554" s="91"/>
      <c r="M3554" s="91"/>
      <c r="N3554" s="91"/>
      <c r="O3554" s="91"/>
      <c r="P3554" s="91"/>
      <c r="Q3554" s="91"/>
      <c r="R3554" s="91"/>
    </row>
    <row r="3555" spans="2:18" s="92" customFormat="1" ht="15" customHeight="1" x14ac:dyDescent="0.25">
      <c r="B3555" s="173"/>
      <c r="C3555" s="174"/>
      <c r="D3555" s="175"/>
      <c r="E3555" s="176"/>
      <c r="F3555" s="176"/>
      <c r="G3555" s="23"/>
      <c r="H3555" s="23"/>
      <c r="I3555" s="23"/>
      <c r="J3555" s="23"/>
      <c r="K3555" s="91"/>
      <c r="L3555" s="91"/>
      <c r="M3555" s="91"/>
      <c r="N3555" s="91"/>
      <c r="O3555" s="91"/>
      <c r="P3555" s="91"/>
      <c r="Q3555" s="91"/>
      <c r="R3555" s="91"/>
    </row>
    <row r="3556" spans="2:18" s="92" customFormat="1" ht="15" customHeight="1" x14ac:dyDescent="0.25">
      <c r="B3556" s="173"/>
      <c r="C3556" s="174"/>
      <c r="D3556" s="175"/>
      <c r="E3556" s="176"/>
      <c r="F3556" s="176"/>
      <c r="G3556" s="23"/>
      <c r="H3556" s="23"/>
      <c r="I3556" s="23"/>
      <c r="J3556" s="23"/>
      <c r="K3556" s="91"/>
      <c r="L3556" s="91"/>
      <c r="M3556" s="91"/>
      <c r="N3556" s="91"/>
      <c r="O3556" s="91"/>
      <c r="P3556" s="91"/>
      <c r="Q3556" s="91"/>
      <c r="R3556" s="91"/>
    </row>
    <row r="3557" spans="2:18" s="92" customFormat="1" ht="15" customHeight="1" x14ac:dyDescent="0.25">
      <c r="B3557" s="173"/>
      <c r="C3557" s="174"/>
      <c r="D3557" s="175"/>
      <c r="E3557" s="176"/>
      <c r="F3557" s="176"/>
      <c r="G3557" s="23"/>
      <c r="H3557" s="23"/>
      <c r="I3557" s="23"/>
      <c r="J3557" s="23"/>
      <c r="K3557" s="91"/>
      <c r="L3557" s="91"/>
      <c r="M3557" s="91"/>
      <c r="N3557" s="91"/>
      <c r="O3557" s="91"/>
      <c r="P3557" s="91"/>
      <c r="Q3557" s="91"/>
      <c r="R3557" s="91"/>
    </row>
    <row r="3558" spans="2:18" s="92" customFormat="1" ht="15" customHeight="1" x14ac:dyDescent="0.25">
      <c r="B3558" s="173"/>
      <c r="C3558" s="174"/>
      <c r="D3558" s="175"/>
      <c r="E3558" s="176"/>
      <c r="F3558" s="176"/>
      <c r="G3558" s="23"/>
      <c r="H3558" s="23"/>
      <c r="I3558" s="23"/>
      <c r="J3558" s="23"/>
      <c r="K3558" s="91"/>
      <c r="L3558" s="91"/>
      <c r="M3558" s="91"/>
      <c r="N3558" s="91"/>
      <c r="O3558" s="91"/>
      <c r="P3558" s="91"/>
      <c r="Q3558" s="91"/>
      <c r="R3558" s="91"/>
    </row>
    <row r="3559" spans="2:18" s="92" customFormat="1" ht="15" customHeight="1" x14ac:dyDescent="0.25">
      <c r="B3559" s="173"/>
      <c r="C3559" s="174"/>
      <c r="D3559" s="175"/>
      <c r="E3559" s="176"/>
      <c r="F3559" s="176"/>
      <c r="G3559" s="23"/>
      <c r="H3559" s="23"/>
      <c r="I3559" s="23"/>
      <c r="J3559" s="23"/>
      <c r="K3559" s="91"/>
      <c r="L3559" s="91"/>
      <c r="M3559" s="91"/>
      <c r="N3559" s="91"/>
      <c r="O3559" s="91"/>
      <c r="P3559" s="91"/>
      <c r="Q3559" s="91"/>
      <c r="R3559" s="91"/>
    </row>
    <row r="3560" spans="2:18" s="92" customFormat="1" ht="15" customHeight="1" x14ac:dyDescent="0.25">
      <c r="B3560" s="173"/>
      <c r="C3560" s="174"/>
      <c r="D3560" s="175"/>
      <c r="E3560" s="176"/>
      <c r="F3560" s="176"/>
      <c r="G3560" s="23"/>
      <c r="H3560" s="23"/>
      <c r="I3560" s="23"/>
      <c r="J3560" s="23"/>
      <c r="K3560" s="91"/>
      <c r="L3560" s="91"/>
      <c r="M3560" s="91"/>
      <c r="N3560" s="91"/>
      <c r="O3560" s="91"/>
      <c r="P3560" s="91"/>
      <c r="Q3560" s="91"/>
      <c r="R3560" s="91"/>
    </row>
    <row r="3561" spans="2:18" s="92" customFormat="1" ht="15" customHeight="1" x14ac:dyDescent="0.25">
      <c r="B3561" s="173"/>
      <c r="C3561" s="174"/>
      <c r="D3561" s="175"/>
      <c r="E3561" s="176"/>
      <c r="F3561" s="176"/>
      <c r="G3561" s="23"/>
      <c r="H3561" s="23"/>
      <c r="I3561" s="23"/>
      <c r="J3561" s="23"/>
      <c r="K3561" s="91"/>
      <c r="L3561" s="91"/>
      <c r="M3561" s="91"/>
      <c r="N3561" s="91"/>
      <c r="O3561" s="91"/>
      <c r="P3561" s="91"/>
      <c r="Q3561" s="91"/>
      <c r="R3561" s="91"/>
    </row>
    <row r="3562" spans="2:18" s="92" customFormat="1" ht="15" customHeight="1" x14ac:dyDescent="0.25">
      <c r="B3562" s="173"/>
      <c r="C3562" s="174"/>
      <c r="D3562" s="175"/>
      <c r="E3562" s="176"/>
      <c r="F3562" s="176"/>
      <c r="G3562" s="23"/>
      <c r="H3562" s="23"/>
      <c r="I3562" s="23"/>
      <c r="J3562" s="23"/>
      <c r="K3562" s="91"/>
      <c r="L3562" s="91"/>
      <c r="M3562" s="91"/>
      <c r="N3562" s="91"/>
      <c r="O3562" s="91"/>
      <c r="P3562" s="91"/>
      <c r="Q3562" s="91"/>
      <c r="R3562" s="91"/>
    </row>
    <row r="3563" spans="2:18" s="92" customFormat="1" ht="15" customHeight="1" x14ac:dyDescent="0.25">
      <c r="B3563" s="173"/>
      <c r="C3563" s="174"/>
      <c r="D3563" s="175"/>
      <c r="E3563" s="176"/>
      <c r="F3563" s="176"/>
      <c r="G3563" s="23"/>
      <c r="H3563" s="23"/>
      <c r="I3563" s="23"/>
      <c r="J3563" s="23"/>
      <c r="K3563" s="91"/>
      <c r="L3563" s="91"/>
      <c r="M3563" s="91"/>
      <c r="N3563" s="91"/>
      <c r="O3563" s="91"/>
      <c r="P3563" s="91"/>
      <c r="Q3563" s="91"/>
      <c r="R3563" s="91"/>
    </row>
    <row r="3564" spans="2:18" s="92" customFormat="1" ht="15" customHeight="1" x14ac:dyDescent="0.25">
      <c r="B3564" s="173"/>
      <c r="C3564" s="174"/>
      <c r="D3564" s="175"/>
      <c r="E3564" s="176"/>
      <c r="F3564" s="176"/>
      <c r="G3564" s="23"/>
      <c r="H3564" s="23"/>
      <c r="I3564" s="23"/>
      <c r="J3564" s="23"/>
      <c r="K3564" s="91"/>
      <c r="L3564" s="91"/>
      <c r="M3564" s="91"/>
      <c r="N3564" s="91"/>
      <c r="O3564" s="91"/>
      <c r="P3564" s="91"/>
      <c r="Q3564" s="91"/>
      <c r="R3564" s="91"/>
    </row>
    <row r="3565" spans="2:18" s="92" customFormat="1" ht="15" customHeight="1" x14ac:dyDescent="0.25">
      <c r="B3565" s="173"/>
      <c r="C3565" s="174"/>
      <c r="D3565" s="175"/>
      <c r="E3565" s="176"/>
      <c r="F3565" s="176"/>
      <c r="G3565" s="23"/>
      <c r="H3565" s="23"/>
      <c r="I3565" s="23"/>
      <c r="J3565" s="23"/>
      <c r="K3565" s="91"/>
      <c r="L3565" s="91"/>
      <c r="M3565" s="91"/>
      <c r="N3565" s="91"/>
      <c r="O3565" s="91"/>
      <c r="P3565" s="91"/>
      <c r="Q3565" s="91"/>
      <c r="R3565" s="91"/>
    </row>
    <row r="3566" spans="2:18" s="92" customFormat="1" ht="15" customHeight="1" x14ac:dyDescent="0.25">
      <c r="B3566" s="173"/>
      <c r="C3566" s="174"/>
      <c r="D3566" s="175"/>
      <c r="E3566" s="176"/>
      <c r="F3566" s="176"/>
      <c r="G3566" s="23"/>
      <c r="H3566" s="23"/>
      <c r="I3566" s="23"/>
      <c r="J3566" s="23"/>
      <c r="K3566" s="91"/>
      <c r="L3566" s="91"/>
      <c r="M3566" s="91"/>
      <c r="N3566" s="91"/>
      <c r="O3566" s="91"/>
      <c r="P3566" s="91"/>
      <c r="Q3566" s="91"/>
      <c r="R3566" s="91"/>
    </row>
    <row r="3567" spans="2:18" s="92" customFormat="1" ht="15" customHeight="1" x14ac:dyDescent="0.25">
      <c r="B3567" s="173"/>
      <c r="C3567" s="174"/>
      <c r="D3567" s="175"/>
      <c r="E3567" s="176"/>
      <c r="F3567" s="176"/>
      <c r="G3567" s="23"/>
      <c r="H3567" s="23"/>
      <c r="I3567" s="23"/>
      <c r="J3567" s="23"/>
      <c r="K3567" s="91"/>
      <c r="L3567" s="91"/>
      <c r="M3567" s="91"/>
      <c r="N3567" s="91"/>
      <c r="O3567" s="91"/>
      <c r="P3567" s="91"/>
      <c r="Q3567" s="91"/>
      <c r="R3567" s="91"/>
    </row>
    <row r="3568" spans="2:18" s="92" customFormat="1" ht="15" customHeight="1" x14ac:dyDescent="0.25">
      <c r="B3568" s="173"/>
      <c r="C3568" s="174"/>
      <c r="D3568" s="175"/>
      <c r="E3568" s="176"/>
      <c r="F3568" s="176"/>
      <c r="G3568" s="23"/>
      <c r="H3568" s="23"/>
      <c r="I3568" s="23"/>
      <c r="J3568" s="23"/>
      <c r="K3568" s="91"/>
      <c r="L3568" s="91"/>
      <c r="M3568" s="91"/>
      <c r="N3568" s="91"/>
      <c r="O3568" s="91"/>
      <c r="P3568" s="91"/>
      <c r="Q3568" s="91"/>
      <c r="R3568" s="91"/>
    </row>
    <row r="3569" spans="2:18" s="92" customFormat="1" ht="15" customHeight="1" x14ac:dyDescent="0.25">
      <c r="B3569" s="173"/>
      <c r="C3569" s="174"/>
      <c r="D3569" s="175"/>
      <c r="E3569" s="176"/>
      <c r="F3569" s="176"/>
      <c r="G3569" s="23"/>
      <c r="H3569" s="23"/>
      <c r="I3569" s="23"/>
      <c r="J3569" s="23"/>
      <c r="K3569" s="91"/>
      <c r="L3569" s="91"/>
      <c r="M3569" s="91"/>
      <c r="N3569" s="91"/>
      <c r="O3569" s="91"/>
      <c r="P3569" s="91"/>
      <c r="Q3569" s="91"/>
      <c r="R3569" s="91"/>
    </row>
    <row r="3570" spans="2:18" s="92" customFormat="1" ht="15" customHeight="1" x14ac:dyDescent="0.25">
      <c r="B3570" s="173"/>
      <c r="C3570" s="174"/>
      <c r="D3570" s="175"/>
      <c r="E3570" s="176"/>
      <c r="F3570" s="176"/>
      <c r="G3570" s="23"/>
      <c r="H3570" s="23"/>
      <c r="I3570" s="23"/>
      <c r="J3570" s="23"/>
      <c r="K3570" s="91"/>
      <c r="L3570" s="91"/>
      <c r="M3570" s="91"/>
      <c r="N3570" s="91"/>
      <c r="O3570" s="91"/>
      <c r="P3570" s="91"/>
      <c r="Q3570" s="91"/>
      <c r="R3570" s="91"/>
    </row>
    <row r="3571" spans="2:18" s="92" customFormat="1" ht="15" customHeight="1" x14ac:dyDescent="0.25">
      <c r="B3571" s="173"/>
      <c r="C3571" s="174"/>
      <c r="D3571" s="175"/>
      <c r="E3571" s="176"/>
      <c r="F3571" s="176"/>
      <c r="G3571" s="23"/>
      <c r="H3571" s="23"/>
      <c r="I3571" s="23"/>
      <c r="J3571" s="23"/>
      <c r="K3571" s="91"/>
      <c r="L3571" s="91"/>
      <c r="M3571" s="91"/>
      <c r="N3571" s="91"/>
      <c r="O3571" s="91"/>
      <c r="P3571" s="91"/>
      <c r="Q3571" s="91"/>
      <c r="R3571" s="91"/>
    </row>
    <row r="3572" spans="2:18" s="92" customFormat="1" ht="15" customHeight="1" x14ac:dyDescent="0.25">
      <c r="B3572" s="173"/>
      <c r="C3572" s="174"/>
      <c r="D3572" s="175"/>
      <c r="E3572" s="176"/>
      <c r="F3572" s="176"/>
      <c r="G3572" s="23"/>
      <c r="H3572" s="23"/>
      <c r="I3572" s="23"/>
      <c r="J3572" s="23"/>
      <c r="K3572" s="91"/>
      <c r="L3572" s="91"/>
      <c r="M3572" s="91"/>
      <c r="N3572" s="91"/>
      <c r="O3572" s="91"/>
      <c r="P3572" s="91"/>
      <c r="Q3572" s="91"/>
      <c r="R3572" s="91"/>
    </row>
    <row r="3573" spans="2:18" s="92" customFormat="1" ht="15" customHeight="1" x14ac:dyDescent="0.25">
      <c r="B3573" s="173"/>
      <c r="C3573" s="174"/>
      <c r="D3573" s="175"/>
      <c r="E3573" s="176"/>
      <c r="F3573" s="176"/>
      <c r="G3573" s="23"/>
      <c r="H3573" s="23"/>
      <c r="I3573" s="23"/>
      <c r="J3573" s="23"/>
      <c r="K3573" s="91"/>
      <c r="L3573" s="91"/>
      <c r="M3573" s="91"/>
      <c r="N3573" s="91"/>
      <c r="O3573" s="91"/>
      <c r="P3573" s="91"/>
      <c r="Q3573" s="91"/>
      <c r="R3573" s="91"/>
    </row>
    <row r="3574" spans="2:18" s="92" customFormat="1" ht="15" customHeight="1" x14ac:dyDescent="0.25">
      <c r="B3574" s="173"/>
      <c r="C3574" s="174"/>
      <c r="D3574" s="175"/>
      <c r="E3574" s="176"/>
      <c r="F3574" s="176"/>
      <c r="G3574" s="23"/>
      <c r="H3574" s="23"/>
      <c r="I3574" s="23"/>
      <c r="J3574" s="23"/>
      <c r="K3574" s="91"/>
      <c r="L3574" s="91"/>
      <c r="M3574" s="91"/>
      <c r="N3574" s="91"/>
      <c r="O3574" s="91"/>
      <c r="P3574" s="91"/>
      <c r="Q3574" s="91"/>
      <c r="R3574" s="91"/>
    </row>
    <row r="3575" spans="2:18" s="92" customFormat="1" ht="15" customHeight="1" x14ac:dyDescent="0.25">
      <c r="B3575" s="173"/>
      <c r="C3575" s="174"/>
      <c r="D3575" s="175"/>
      <c r="E3575" s="176"/>
      <c r="F3575" s="176"/>
      <c r="G3575" s="23"/>
      <c r="H3575" s="23"/>
      <c r="I3575" s="23"/>
      <c r="J3575" s="23"/>
      <c r="K3575" s="91"/>
      <c r="L3575" s="91"/>
      <c r="M3575" s="91"/>
      <c r="N3575" s="91"/>
      <c r="O3575" s="91"/>
      <c r="P3575" s="91"/>
      <c r="Q3575" s="91"/>
      <c r="R3575" s="91"/>
    </row>
    <row r="3576" spans="2:18" s="92" customFormat="1" ht="15" customHeight="1" x14ac:dyDescent="0.25">
      <c r="B3576" s="173"/>
      <c r="C3576" s="174"/>
      <c r="D3576" s="175"/>
      <c r="E3576" s="176"/>
      <c r="F3576" s="176"/>
      <c r="G3576" s="23"/>
      <c r="H3576" s="23"/>
      <c r="I3576" s="23"/>
      <c r="J3576" s="23"/>
      <c r="K3576" s="91"/>
      <c r="L3576" s="91"/>
      <c r="M3576" s="91"/>
      <c r="N3576" s="91"/>
      <c r="O3576" s="91"/>
      <c r="P3576" s="91"/>
      <c r="Q3576" s="91"/>
      <c r="R3576" s="91"/>
    </row>
    <row r="3577" spans="2:18" s="92" customFormat="1" ht="15" customHeight="1" x14ac:dyDescent="0.25">
      <c r="B3577" s="173"/>
      <c r="C3577" s="174"/>
      <c r="D3577" s="175"/>
      <c r="E3577" s="176"/>
      <c r="F3577" s="176"/>
      <c r="G3577" s="23"/>
      <c r="H3577" s="23"/>
      <c r="I3577" s="23"/>
      <c r="J3577" s="23"/>
      <c r="K3577" s="91"/>
      <c r="L3577" s="91"/>
      <c r="M3577" s="91"/>
      <c r="N3577" s="91"/>
      <c r="O3577" s="91"/>
      <c r="P3577" s="91"/>
      <c r="Q3577" s="91"/>
      <c r="R3577" s="91"/>
    </row>
    <row r="3578" spans="2:18" s="92" customFormat="1" ht="15" customHeight="1" x14ac:dyDescent="0.25">
      <c r="B3578" s="173"/>
      <c r="C3578" s="174"/>
      <c r="D3578" s="175"/>
      <c r="E3578" s="176"/>
      <c r="F3578" s="176"/>
      <c r="G3578" s="23"/>
      <c r="H3578" s="23"/>
      <c r="I3578" s="23"/>
      <c r="J3578" s="23"/>
      <c r="K3578" s="91"/>
      <c r="L3578" s="91"/>
      <c r="M3578" s="91"/>
      <c r="N3578" s="91"/>
      <c r="O3578" s="91"/>
      <c r="P3578" s="91"/>
      <c r="Q3578" s="91"/>
      <c r="R3578" s="91"/>
    </row>
    <row r="3579" spans="2:18" s="92" customFormat="1" ht="15" customHeight="1" x14ac:dyDescent="0.25">
      <c r="B3579" s="173"/>
      <c r="C3579" s="174"/>
      <c r="D3579" s="175"/>
      <c r="E3579" s="176"/>
      <c r="F3579" s="176"/>
      <c r="G3579" s="23"/>
      <c r="H3579" s="23"/>
      <c r="I3579" s="23"/>
      <c r="J3579" s="23"/>
      <c r="K3579" s="91"/>
      <c r="L3579" s="91"/>
      <c r="M3579" s="91"/>
      <c r="N3579" s="91"/>
      <c r="O3579" s="91"/>
      <c r="P3579" s="91"/>
      <c r="Q3579" s="91"/>
      <c r="R3579" s="91"/>
    </row>
    <row r="3580" spans="2:18" s="92" customFormat="1" ht="15" customHeight="1" x14ac:dyDescent="0.25">
      <c r="B3580" s="173"/>
      <c r="C3580" s="174"/>
      <c r="D3580" s="175"/>
      <c r="E3580" s="176"/>
      <c r="F3580" s="176"/>
      <c r="G3580" s="23"/>
      <c r="H3580" s="23"/>
      <c r="I3580" s="23"/>
      <c r="J3580" s="23"/>
      <c r="K3580" s="91"/>
      <c r="L3580" s="91"/>
      <c r="M3580" s="91"/>
      <c r="N3580" s="91"/>
      <c r="O3580" s="91"/>
      <c r="P3580" s="91"/>
      <c r="Q3580" s="91"/>
      <c r="R3580" s="91"/>
    </row>
    <row r="3581" spans="2:18" s="92" customFormat="1" ht="15" customHeight="1" x14ac:dyDescent="0.25">
      <c r="B3581" s="173"/>
      <c r="C3581" s="174"/>
      <c r="D3581" s="175"/>
      <c r="E3581" s="176"/>
      <c r="F3581" s="176"/>
      <c r="G3581" s="23"/>
      <c r="H3581" s="23"/>
      <c r="I3581" s="23"/>
      <c r="J3581" s="23"/>
      <c r="K3581" s="91"/>
      <c r="L3581" s="91"/>
      <c r="M3581" s="91"/>
      <c r="N3581" s="91"/>
      <c r="O3581" s="91"/>
      <c r="P3581" s="91"/>
      <c r="Q3581" s="91"/>
      <c r="R3581" s="91"/>
    </row>
    <row r="3582" spans="2:18" s="92" customFormat="1" ht="15" customHeight="1" x14ac:dyDescent="0.25">
      <c r="B3582" s="173"/>
      <c r="C3582" s="174"/>
      <c r="D3582" s="175"/>
      <c r="E3582" s="176"/>
      <c r="F3582" s="176"/>
      <c r="G3582" s="23"/>
      <c r="H3582" s="23"/>
      <c r="I3582" s="23"/>
      <c r="J3582" s="23"/>
      <c r="K3582" s="91"/>
      <c r="L3582" s="91"/>
      <c r="M3582" s="91"/>
      <c r="N3582" s="91"/>
      <c r="O3582" s="91"/>
      <c r="P3582" s="91"/>
      <c r="Q3582" s="91"/>
      <c r="R3582" s="91"/>
    </row>
    <row r="3583" spans="2:18" s="92" customFormat="1" ht="15" customHeight="1" x14ac:dyDescent="0.25">
      <c r="B3583" s="173"/>
      <c r="C3583" s="174"/>
      <c r="D3583" s="175"/>
      <c r="E3583" s="176"/>
      <c r="F3583" s="176"/>
      <c r="G3583" s="23"/>
      <c r="H3583" s="23"/>
      <c r="I3583" s="23"/>
      <c r="J3583" s="23"/>
      <c r="K3583" s="91"/>
      <c r="L3583" s="91"/>
      <c r="M3583" s="91"/>
      <c r="N3583" s="91"/>
      <c r="O3583" s="91"/>
      <c r="P3583" s="91"/>
      <c r="Q3583" s="91"/>
      <c r="R3583" s="91"/>
    </row>
    <row r="3584" spans="2:18" s="92" customFormat="1" ht="15" customHeight="1" x14ac:dyDescent="0.25">
      <c r="B3584" s="173"/>
      <c r="C3584" s="174"/>
      <c r="D3584" s="175"/>
      <c r="E3584" s="176"/>
      <c r="F3584" s="176"/>
      <c r="G3584" s="23"/>
      <c r="H3584" s="23"/>
      <c r="I3584" s="23"/>
      <c r="J3584" s="23"/>
      <c r="K3584" s="91"/>
      <c r="L3584" s="91"/>
      <c r="M3584" s="91"/>
      <c r="N3584" s="91"/>
      <c r="O3584" s="91"/>
      <c r="P3584" s="91"/>
      <c r="Q3584" s="91"/>
      <c r="R3584" s="91"/>
    </row>
    <row r="3585" spans="2:18" s="92" customFormat="1" ht="15" customHeight="1" x14ac:dyDescent="0.25">
      <c r="B3585" s="173"/>
      <c r="C3585" s="174"/>
      <c r="D3585" s="175"/>
      <c r="E3585" s="176"/>
      <c r="F3585" s="176"/>
      <c r="G3585" s="23"/>
      <c r="H3585" s="23"/>
      <c r="I3585" s="23"/>
      <c r="J3585" s="23"/>
      <c r="K3585" s="91"/>
      <c r="L3585" s="91"/>
      <c r="M3585" s="91"/>
      <c r="N3585" s="91"/>
      <c r="O3585" s="91"/>
      <c r="P3585" s="91"/>
      <c r="Q3585" s="91"/>
      <c r="R3585" s="91"/>
    </row>
    <row r="3586" spans="2:18" s="92" customFormat="1" ht="15" customHeight="1" x14ac:dyDescent="0.25">
      <c r="B3586" s="173"/>
      <c r="C3586" s="174"/>
      <c r="D3586" s="175"/>
      <c r="E3586" s="176"/>
      <c r="F3586" s="176"/>
      <c r="G3586" s="23"/>
      <c r="H3586" s="23"/>
      <c r="I3586" s="23"/>
      <c r="J3586" s="23"/>
      <c r="K3586" s="91"/>
      <c r="L3586" s="91"/>
      <c r="M3586" s="91"/>
      <c r="N3586" s="91"/>
      <c r="O3586" s="91"/>
      <c r="P3586" s="91"/>
      <c r="Q3586" s="91"/>
      <c r="R3586" s="91"/>
    </row>
    <row r="3587" spans="2:18" s="92" customFormat="1" ht="15" customHeight="1" x14ac:dyDescent="0.25">
      <c r="B3587" s="173"/>
      <c r="C3587" s="174"/>
      <c r="D3587" s="175"/>
      <c r="E3587" s="176"/>
      <c r="F3587" s="176"/>
      <c r="G3587" s="23"/>
      <c r="H3587" s="23"/>
      <c r="I3587" s="23"/>
      <c r="J3587" s="23"/>
      <c r="K3587" s="91"/>
      <c r="L3587" s="91"/>
      <c r="M3587" s="91"/>
      <c r="N3587" s="91"/>
      <c r="O3587" s="91"/>
      <c r="P3587" s="91"/>
      <c r="Q3587" s="91"/>
      <c r="R3587" s="91"/>
    </row>
    <row r="3588" spans="2:18" s="92" customFormat="1" ht="15" customHeight="1" x14ac:dyDescent="0.25">
      <c r="B3588" s="173"/>
      <c r="C3588" s="174"/>
      <c r="D3588" s="175"/>
      <c r="E3588" s="176"/>
      <c r="F3588" s="176"/>
      <c r="G3588" s="23"/>
      <c r="H3588" s="23"/>
      <c r="I3588" s="23"/>
      <c r="J3588" s="23"/>
      <c r="K3588" s="91"/>
      <c r="L3588" s="91"/>
      <c r="M3588" s="91"/>
      <c r="N3588" s="91"/>
      <c r="O3588" s="91"/>
      <c r="P3588" s="91"/>
      <c r="Q3588" s="91"/>
      <c r="R3588" s="91"/>
    </row>
    <row r="3589" spans="2:18" s="92" customFormat="1" ht="15" customHeight="1" x14ac:dyDescent="0.25">
      <c r="B3589" s="173"/>
      <c r="C3589" s="174"/>
      <c r="D3589" s="175"/>
      <c r="E3589" s="176"/>
      <c r="F3589" s="176"/>
      <c r="G3589" s="23"/>
      <c r="H3589" s="23"/>
      <c r="I3589" s="23"/>
      <c r="J3589" s="23"/>
      <c r="K3589" s="91"/>
      <c r="L3589" s="91"/>
      <c r="M3589" s="91"/>
      <c r="N3589" s="91"/>
      <c r="O3589" s="91"/>
      <c r="P3589" s="91"/>
      <c r="Q3589" s="91"/>
      <c r="R3589" s="91"/>
    </row>
    <row r="3590" spans="2:18" s="92" customFormat="1" ht="15" customHeight="1" x14ac:dyDescent="0.25">
      <c r="B3590" s="173"/>
      <c r="C3590" s="174"/>
      <c r="D3590" s="175"/>
      <c r="E3590" s="176"/>
      <c r="F3590" s="176"/>
      <c r="G3590" s="23"/>
      <c r="H3590" s="23"/>
      <c r="I3590" s="23"/>
      <c r="J3590" s="23"/>
      <c r="K3590" s="91"/>
      <c r="L3590" s="91"/>
      <c r="M3590" s="91"/>
      <c r="N3590" s="91"/>
      <c r="O3590" s="91"/>
      <c r="P3590" s="91"/>
      <c r="Q3590" s="91"/>
      <c r="R3590" s="91"/>
    </row>
    <row r="3591" spans="2:18" s="92" customFormat="1" ht="15" customHeight="1" x14ac:dyDescent="0.25">
      <c r="B3591" s="173"/>
      <c r="C3591" s="174"/>
      <c r="D3591" s="175"/>
      <c r="E3591" s="176"/>
      <c r="F3591" s="176"/>
      <c r="G3591" s="23"/>
      <c r="H3591" s="23"/>
      <c r="I3591" s="23"/>
      <c r="J3591" s="23"/>
      <c r="K3591" s="91"/>
      <c r="L3591" s="91"/>
      <c r="M3591" s="91"/>
      <c r="N3591" s="91"/>
      <c r="O3591" s="91"/>
      <c r="P3591" s="91"/>
      <c r="Q3591" s="91"/>
      <c r="R3591" s="91"/>
    </row>
    <row r="3592" spans="2:18" s="92" customFormat="1" ht="15" customHeight="1" x14ac:dyDescent="0.25">
      <c r="B3592" s="173"/>
      <c r="C3592" s="174"/>
      <c r="D3592" s="175"/>
      <c r="E3592" s="176"/>
      <c r="F3592" s="176"/>
      <c r="G3592" s="23"/>
      <c r="H3592" s="23"/>
      <c r="I3592" s="23"/>
      <c r="J3592" s="23"/>
      <c r="K3592" s="91"/>
      <c r="L3592" s="91"/>
      <c r="M3592" s="91"/>
      <c r="N3592" s="91"/>
      <c r="O3592" s="91"/>
      <c r="P3592" s="91"/>
      <c r="Q3592" s="91"/>
      <c r="R3592" s="91"/>
    </row>
    <row r="3593" spans="2:18" s="92" customFormat="1" ht="15" customHeight="1" x14ac:dyDescent="0.25">
      <c r="B3593" s="173"/>
      <c r="C3593" s="174"/>
      <c r="D3593" s="175"/>
      <c r="E3593" s="176"/>
      <c r="F3593" s="176"/>
      <c r="G3593" s="23"/>
      <c r="H3593" s="23"/>
      <c r="I3593" s="23"/>
      <c r="J3593" s="23"/>
      <c r="K3593" s="91"/>
      <c r="L3593" s="91"/>
      <c r="M3593" s="91"/>
      <c r="N3593" s="91"/>
      <c r="O3593" s="91"/>
      <c r="P3593" s="91"/>
      <c r="Q3593" s="91"/>
      <c r="R3593" s="91"/>
    </row>
    <row r="3594" spans="2:18" s="92" customFormat="1" ht="15" customHeight="1" x14ac:dyDescent="0.25">
      <c r="B3594" s="173"/>
      <c r="C3594" s="174"/>
      <c r="D3594" s="175"/>
      <c r="E3594" s="176"/>
      <c r="F3594" s="176"/>
      <c r="G3594" s="23"/>
      <c r="H3594" s="23"/>
      <c r="I3594" s="23"/>
      <c r="J3594" s="23"/>
      <c r="K3594" s="91"/>
      <c r="L3594" s="91"/>
      <c r="M3594" s="91"/>
      <c r="N3594" s="91"/>
      <c r="O3594" s="91"/>
      <c r="P3594" s="91"/>
      <c r="Q3594" s="91"/>
      <c r="R3594" s="91"/>
    </row>
    <row r="3595" spans="2:18" s="92" customFormat="1" ht="15" customHeight="1" x14ac:dyDescent="0.25">
      <c r="B3595" s="173"/>
      <c r="C3595" s="174"/>
      <c r="D3595" s="175"/>
      <c r="E3595" s="176"/>
      <c r="F3595" s="176"/>
      <c r="G3595" s="23"/>
      <c r="H3595" s="23"/>
      <c r="I3595" s="23"/>
      <c r="J3595" s="23"/>
      <c r="K3595" s="91"/>
      <c r="L3595" s="91"/>
      <c r="M3595" s="91"/>
      <c r="N3595" s="91"/>
      <c r="O3595" s="91"/>
      <c r="P3595" s="91"/>
      <c r="Q3595" s="91"/>
      <c r="R3595" s="91"/>
    </row>
    <row r="3596" spans="2:18" s="92" customFormat="1" ht="15" customHeight="1" x14ac:dyDescent="0.25">
      <c r="B3596" s="173"/>
      <c r="C3596" s="174"/>
      <c r="D3596" s="175"/>
      <c r="E3596" s="176"/>
      <c r="F3596" s="176"/>
      <c r="G3596" s="23"/>
      <c r="H3596" s="23"/>
      <c r="I3596" s="23"/>
      <c r="J3596" s="23"/>
      <c r="K3596" s="91"/>
      <c r="L3596" s="91"/>
      <c r="M3596" s="91"/>
      <c r="N3596" s="91"/>
      <c r="O3596" s="91"/>
      <c r="P3596" s="91"/>
      <c r="Q3596" s="91"/>
      <c r="R3596" s="91"/>
    </row>
    <row r="3597" spans="2:18" s="92" customFormat="1" ht="15" customHeight="1" x14ac:dyDescent="0.25">
      <c r="B3597" s="173"/>
      <c r="C3597" s="174"/>
      <c r="D3597" s="175"/>
      <c r="E3597" s="176"/>
      <c r="F3597" s="176"/>
      <c r="G3597" s="23"/>
      <c r="H3597" s="23"/>
      <c r="I3597" s="23"/>
      <c r="J3597" s="23"/>
      <c r="K3597" s="91"/>
      <c r="L3597" s="91"/>
      <c r="M3597" s="91"/>
      <c r="N3597" s="91"/>
      <c r="O3597" s="91"/>
      <c r="P3597" s="91"/>
      <c r="Q3597" s="91"/>
      <c r="R3597" s="91"/>
    </row>
    <row r="3598" spans="2:18" s="92" customFormat="1" ht="15" customHeight="1" x14ac:dyDescent="0.25">
      <c r="B3598" s="173"/>
      <c r="C3598" s="174"/>
      <c r="D3598" s="175"/>
      <c r="E3598" s="176"/>
      <c r="F3598" s="176"/>
      <c r="G3598" s="23"/>
      <c r="H3598" s="23"/>
      <c r="I3598" s="23"/>
      <c r="J3598" s="23"/>
      <c r="K3598" s="91"/>
      <c r="L3598" s="91"/>
      <c r="M3598" s="91"/>
      <c r="N3598" s="91"/>
      <c r="O3598" s="91"/>
      <c r="P3598" s="91"/>
      <c r="Q3598" s="91"/>
      <c r="R3598" s="91"/>
    </row>
    <row r="3599" spans="2:18" s="92" customFormat="1" ht="15" customHeight="1" x14ac:dyDescent="0.25">
      <c r="B3599" s="173"/>
      <c r="C3599" s="174"/>
      <c r="D3599" s="175"/>
      <c r="E3599" s="176"/>
      <c r="F3599" s="176"/>
      <c r="G3599" s="23"/>
      <c r="H3599" s="23"/>
      <c r="I3599" s="23"/>
      <c r="J3599" s="23"/>
      <c r="K3599" s="91"/>
      <c r="L3599" s="91"/>
      <c r="M3599" s="91"/>
      <c r="N3599" s="91"/>
      <c r="O3599" s="91"/>
      <c r="P3599" s="91"/>
      <c r="Q3599" s="91"/>
      <c r="R3599" s="91"/>
    </row>
    <row r="3600" spans="2:18" s="92" customFormat="1" ht="15" customHeight="1" x14ac:dyDescent="0.25">
      <c r="B3600" s="173"/>
      <c r="C3600" s="174"/>
      <c r="D3600" s="175"/>
      <c r="E3600" s="176"/>
      <c r="F3600" s="176"/>
      <c r="G3600" s="23"/>
      <c r="H3600" s="23"/>
      <c r="I3600" s="23"/>
      <c r="J3600" s="23"/>
      <c r="K3600" s="91"/>
      <c r="L3600" s="91"/>
      <c r="M3600" s="91"/>
      <c r="N3600" s="91"/>
      <c r="O3600" s="91"/>
      <c r="P3600" s="91"/>
      <c r="Q3600" s="91"/>
      <c r="R3600" s="91"/>
    </row>
    <row r="3601" spans="2:18" s="92" customFormat="1" ht="15" customHeight="1" x14ac:dyDescent="0.25">
      <c r="B3601" s="173"/>
      <c r="C3601" s="174"/>
      <c r="D3601" s="175"/>
      <c r="E3601" s="176"/>
      <c r="F3601" s="176"/>
      <c r="G3601" s="23"/>
      <c r="H3601" s="23"/>
      <c r="I3601" s="23"/>
      <c r="J3601" s="23"/>
      <c r="K3601" s="91"/>
      <c r="L3601" s="91"/>
      <c r="M3601" s="91"/>
      <c r="N3601" s="91"/>
      <c r="O3601" s="91"/>
      <c r="P3601" s="91"/>
      <c r="Q3601" s="91"/>
      <c r="R3601" s="91"/>
    </row>
    <row r="3602" spans="2:18" s="92" customFormat="1" ht="15" customHeight="1" x14ac:dyDescent="0.25">
      <c r="B3602" s="173"/>
      <c r="C3602" s="174"/>
      <c r="D3602" s="175"/>
      <c r="E3602" s="176"/>
      <c r="F3602" s="176"/>
      <c r="G3602" s="23"/>
      <c r="H3602" s="23"/>
      <c r="I3602" s="23"/>
      <c r="J3602" s="23"/>
      <c r="K3602" s="91"/>
      <c r="L3602" s="91"/>
      <c r="M3602" s="91"/>
      <c r="N3602" s="91"/>
      <c r="O3602" s="91"/>
      <c r="P3602" s="91"/>
      <c r="Q3602" s="91"/>
      <c r="R3602" s="91"/>
    </row>
    <row r="3603" spans="2:18" s="92" customFormat="1" ht="15" customHeight="1" x14ac:dyDescent="0.25">
      <c r="B3603" s="173"/>
      <c r="C3603" s="174"/>
      <c r="D3603" s="175"/>
      <c r="E3603" s="176"/>
      <c r="F3603" s="176"/>
      <c r="G3603" s="23"/>
      <c r="H3603" s="23"/>
      <c r="I3603" s="23"/>
      <c r="J3603" s="23"/>
      <c r="K3603" s="91"/>
      <c r="L3603" s="91"/>
      <c r="M3603" s="91"/>
      <c r="N3603" s="91"/>
      <c r="O3603" s="91"/>
      <c r="P3603" s="91"/>
      <c r="Q3603" s="91"/>
      <c r="R3603" s="91"/>
    </row>
    <row r="3604" spans="2:18" s="92" customFormat="1" ht="15" customHeight="1" x14ac:dyDescent="0.25">
      <c r="B3604" s="173"/>
      <c r="C3604" s="174"/>
      <c r="D3604" s="175"/>
      <c r="E3604" s="176"/>
      <c r="F3604" s="176"/>
      <c r="G3604" s="23"/>
      <c r="H3604" s="23"/>
      <c r="I3604" s="23"/>
      <c r="J3604" s="23"/>
      <c r="K3604" s="91"/>
      <c r="L3604" s="91"/>
      <c r="M3604" s="91"/>
      <c r="N3604" s="91"/>
      <c r="O3604" s="91"/>
      <c r="P3604" s="91"/>
      <c r="Q3604" s="91"/>
      <c r="R3604" s="91"/>
    </row>
    <row r="3605" spans="2:18" s="92" customFormat="1" ht="15" customHeight="1" x14ac:dyDescent="0.25">
      <c r="B3605" s="173"/>
      <c r="C3605" s="174"/>
      <c r="D3605" s="175"/>
      <c r="E3605" s="176"/>
      <c r="F3605" s="176"/>
      <c r="G3605" s="23"/>
      <c r="H3605" s="23"/>
      <c r="I3605" s="23"/>
      <c r="J3605" s="23"/>
      <c r="K3605" s="91"/>
      <c r="L3605" s="91"/>
      <c r="M3605" s="91"/>
      <c r="N3605" s="91"/>
      <c r="O3605" s="91"/>
      <c r="P3605" s="91"/>
      <c r="Q3605" s="91"/>
      <c r="R3605" s="91"/>
    </row>
    <row r="3606" spans="2:18" s="92" customFormat="1" ht="15" customHeight="1" x14ac:dyDescent="0.25">
      <c r="B3606" s="173"/>
      <c r="C3606" s="174"/>
      <c r="D3606" s="175"/>
      <c r="E3606" s="176"/>
      <c r="F3606" s="176"/>
      <c r="G3606" s="23"/>
      <c r="H3606" s="23"/>
      <c r="I3606" s="23"/>
      <c r="J3606" s="23"/>
      <c r="K3606" s="91"/>
      <c r="L3606" s="91"/>
      <c r="M3606" s="91"/>
      <c r="N3606" s="91"/>
      <c r="O3606" s="91"/>
      <c r="P3606" s="91"/>
      <c r="Q3606" s="91"/>
      <c r="R3606" s="91"/>
    </row>
    <row r="3607" spans="2:18" s="92" customFormat="1" ht="15" customHeight="1" x14ac:dyDescent="0.25">
      <c r="B3607" s="173"/>
      <c r="C3607" s="174"/>
      <c r="D3607" s="175"/>
      <c r="E3607" s="176"/>
      <c r="F3607" s="176"/>
      <c r="G3607" s="23"/>
      <c r="H3607" s="23"/>
      <c r="I3607" s="23"/>
      <c r="J3607" s="23"/>
      <c r="K3607" s="91"/>
      <c r="L3607" s="91"/>
      <c r="M3607" s="91"/>
      <c r="N3607" s="91"/>
      <c r="O3607" s="91"/>
      <c r="P3607" s="91"/>
      <c r="Q3607" s="91"/>
      <c r="R3607" s="91"/>
    </row>
    <row r="3608" spans="2:18" s="92" customFormat="1" ht="15" customHeight="1" x14ac:dyDescent="0.25">
      <c r="B3608" s="173"/>
      <c r="C3608" s="174"/>
      <c r="D3608" s="175"/>
      <c r="E3608" s="176"/>
      <c r="F3608" s="176"/>
      <c r="G3608" s="23"/>
      <c r="H3608" s="23"/>
      <c r="I3608" s="23"/>
      <c r="J3608" s="23"/>
      <c r="K3608" s="91"/>
      <c r="L3608" s="91"/>
      <c r="M3608" s="91"/>
      <c r="N3608" s="91"/>
      <c r="O3608" s="91"/>
      <c r="P3608" s="91"/>
      <c r="Q3608" s="91"/>
      <c r="R3608" s="91"/>
    </row>
    <row r="3609" spans="2:18" s="92" customFormat="1" ht="15" customHeight="1" x14ac:dyDescent="0.25">
      <c r="B3609" s="173"/>
      <c r="C3609" s="174"/>
      <c r="D3609" s="175"/>
      <c r="E3609" s="176"/>
      <c r="F3609" s="176"/>
      <c r="G3609" s="23"/>
      <c r="H3609" s="23"/>
      <c r="I3609" s="23"/>
      <c r="J3609" s="23"/>
      <c r="K3609" s="91"/>
      <c r="L3609" s="91"/>
      <c r="M3609" s="91"/>
      <c r="N3609" s="91"/>
      <c r="O3609" s="91"/>
      <c r="P3609" s="91"/>
      <c r="Q3609" s="91"/>
      <c r="R3609" s="91"/>
    </row>
    <row r="3610" spans="2:18" s="92" customFormat="1" ht="15" customHeight="1" x14ac:dyDescent="0.25">
      <c r="B3610" s="173"/>
      <c r="C3610" s="174"/>
      <c r="D3610" s="175"/>
      <c r="E3610" s="176"/>
      <c r="F3610" s="176"/>
      <c r="G3610" s="23"/>
      <c r="H3610" s="23"/>
      <c r="I3610" s="23"/>
      <c r="J3610" s="23"/>
      <c r="K3610" s="91"/>
      <c r="L3610" s="91"/>
      <c r="M3610" s="91"/>
      <c r="N3610" s="91"/>
      <c r="O3610" s="91"/>
      <c r="P3610" s="91"/>
      <c r="Q3610" s="91"/>
      <c r="R3610" s="91"/>
    </row>
    <row r="3611" spans="2:18" s="92" customFormat="1" ht="15" customHeight="1" x14ac:dyDescent="0.25">
      <c r="B3611" s="173"/>
      <c r="C3611" s="174"/>
      <c r="D3611" s="175"/>
      <c r="E3611" s="176"/>
      <c r="F3611" s="176"/>
      <c r="G3611" s="23"/>
      <c r="H3611" s="23"/>
      <c r="I3611" s="23"/>
      <c r="J3611" s="23"/>
      <c r="K3611" s="91"/>
      <c r="L3611" s="91"/>
      <c r="M3611" s="91"/>
      <c r="N3611" s="91"/>
      <c r="O3611" s="91"/>
      <c r="P3611" s="91"/>
      <c r="Q3611" s="91"/>
      <c r="R3611" s="91"/>
    </row>
    <row r="3612" spans="2:18" s="92" customFormat="1" ht="15" customHeight="1" x14ac:dyDescent="0.25">
      <c r="B3612" s="173"/>
      <c r="C3612" s="174"/>
      <c r="D3612" s="175"/>
      <c r="E3612" s="176"/>
      <c r="F3612" s="176"/>
      <c r="G3612" s="23"/>
      <c r="H3612" s="23"/>
      <c r="I3612" s="23"/>
      <c r="J3612" s="23"/>
      <c r="K3612" s="91"/>
      <c r="L3612" s="91"/>
      <c r="M3612" s="91"/>
      <c r="N3612" s="91"/>
      <c r="O3612" s="91"/>
      <c r="P3612" s="91"/>
      <c r="Q3612" s="91"/>
      <c r="R3612" s="91"/>
    </row>
    <row r="3613" spans="2:18" s="92" customFormat="1" ht="15" customHeight="1" x14ac:dyDescent="0.25">
      <c r="B3613" s="173"/>
      <c r="C3613" s="174"/>
      <c r="D3613" s="175"/>
      <c r="E3613" s="176"/>
      <c r="F3613" s="176"/>
      <c r="G3613" s="23"/>
      <c r="H3613" s="23"/>
      <c r="I3613" s="23"/>
      <c r="J3613" s="23"/>
      <c r="K3613" s="91"/>
      <c r="L3613" s="91"/>
      <c r="M3613" s="91"/>
      <c r="N3613" s="91"/>
      <c r="O3613" s="91"/>
      <c r="P3613" s="91"/>
      <c r="Q3613" s="91"/>
      <c r="R3613" s="91"/>
    </row>
    <row r="3614" spans="2:18" s="92" customFormat="1" ht="15" customHeight="1" x14ac:dyDescent="0.25">
      <c r="B3614" s="173"/>
      <c r="C3614" s="174"/>
      <c r="D3614" s="175"/>
      <c r="E3614" s="176"/>
      <c r="F3614" s="176"/>
      <c r="G3614" s="23"/>
      <c r="H3614" s="23"/>
      <c r="I3614" s="23"/>
      <c r="J3614" s="23"/>
      <c r="K3614" s="91"/>
      <c r="L3614" s="91"/>
      <c r="M3614" s="91"/>
      <c r="N3614" s="91"/>
      <c r="O3614" s="91"/>
      <c r="P3614" s="91"/>
      <c r="Q3614" s="91"/>
      <c r="R3614" s="91"/>
    </row>
    <row r="3615" spans="2:18" s="92" customFormat="1" ht="15" customHeight="1" x14ac:dyDescent="0.25">
      <c r="B3615" s="173"/>
      <c r="C3615" s="174"/>
      <c r="D3615" s="175"/>
      <c r="E3615" s="176"/>
      <c r="F3615" s="176"/>
      <c r="G3615" s="23"/>
      <c r="H3615" s="23"/>
      <c r="I3615" s="23"/>
      <c r="J3615" s="23"/>
      <c r="K3615" s="91"/>
      <c r="L3615" s="91"/>
      <c r="M3615" s="91"/>
      <c r="N3615" s="91"/>
      <c r="O3615" s="91"/>
      <c r="P3615" s="91"/>
      <c r="Q3615" s="91"/>
      <c r="R3615" s="91"/>
    </row>
    <row r="3616" spans="2:18" s="92" customFormat="1" ht="15" customHeight="1" x14ac:dyDescent="0.25">
      <c r="B3616" s="173"/>
      <c r="C3616" s="174"/>
      <c r="D3616" s="175"/>
      <c r="E3616" s="176"/>
      <c r="F3616" s="176"/>
      <c r="G3616" s="23"/>
      <c r="H3616" s="23"/>
      <c r="I3616" s="23"/>
      <c r="J3616" s="23"/>
      <c r="K3616" s="91"/>
      <c r="L3616" s="91"/>
      <c r="M3616" s="91"/>
      <c r="N3616" s="91"/>
      <c r="O3616" s="91"/>
      <c r="P3616" s="91"/>
      <c r="Q3616" s="91"/>
      <c r="R3616" s="91"/>
    </row>
    <row r="3617" spans="2:18" s="92" customFormat="1" ht="15" customHeight="1" x14ac:dyDescent="0.25">
      <c r="B3617" s="173"/>
      <c r="C3617" s="174"/>
      <c r="D3617" s="175"/>
      <c r="E3617" s="176"/>
      <c r="F3617" s="176"/>
      <c r="G3617" s="23"/>
      <c r="H3617" s="23"/>
      <c r="I3617" s="23"/>
      <c r="J3617" s="23"/>
      <c r="K3617" s="91"/>
      <c r="L3617" s="91"/>
      <c r="M3617" s="91"/>
      <c r="N3617" s="91"/>
      <c r="O3617" s="91"/>
      <c r="P3617" s="91"/>
      <c r="Q3617" s="91"/>
      <c r="R3617" s="91"/>
    </row>
    <row r="3618" spans="2:18" s="92" customFormat="1" ht="15" customHeight="1" x14ac:dyDescent="0.25">
      <c r="B3618" s="173"/>
      <c r="C3618" s="174"/>
      <c r="D3618" s="175"/>
      <c r="E3618" s="176"/>
      <c r="F3618" s="176"/>
      <c r="G3618" s="23"/>
      <c r="H3618" s="23"/>
      <c r="I3618" s="23"/>
      <c r="J3618" s="23"/>
      <c r="K3618" s="91"/>
      <c r="L3618" s="91"/>
      <c r="M3618" s="91"/>
      <c r="N3618" s="91"/>
      <c r="O3618" s="91"/>
      <c r="P3618" s="91"/>
      <c r="Q3618" s="91"/>
      <c r="R3618" s="91"/>
    </row>
    <row r="3619" spans="2:18" s="92" customFormat="1" ht="15" customHeight="1" x14ac:dyDescent="0.25">
      <c r="B3619" s="173"/>
      <c r="C3619" s="174"/>
      <c r="D3619" s="175"/>
      <c r="E3619" s="176"/>
      <c r="F3619" s="176"/>
      <c r="G3619" s="23"/>
      <c r="H3619" s="23"/>
      <c r="I3619" s="23"/>
      <c r="J3619" s="23"/>
      <c r="K3619" s="91"/>
      <c r="L3619" s="91"/>
      <c r="M3619" s="91"/>
      <c r="N3619" s="91"/>
      <c r="O3619" s="91"/>
      <c r="P3619" s="91"/>
      <c r="Q3619" s="91"/>
      <c r="R3619" s="91"/>
    </row>
    <row r="3620" spans="2:18" s="92" customFormat="1" ht="15" customHeight="1" x14ac:dyDescent="0.25">
      <c r="B3620" s="173"/>
      <c r="C3620" s="174"/>
      <c r="D3620" s="175"/>
      <c r="E3620" s="176"/>
      <c r="F3620" s="176"/>
      <c r="G3620" s="23"/>
      <c r="H3620" s="23"/>
      <c r="I3620" s="23"/>
      <c r="J3620" s="23"/>
      <c r="K3620" s="91"/>
      <c r="L3620" s="91"/>
      <c r="M3620" s="91"/>
      <c r="N3620" s="91"/>
      <c r="O3620" s="91"/>
      <c r="P3620" s="91"/>
      <c r="Q3620" s="91"/>
      <c r="R3620" s="91"/>
    </row>
    <row r="3621" spans="2:18" s="92" customFormat="1" ht="15" customHeight="1" x14ac:dyDescent="0.25">
      <c r="B3621" s="173"/>
      <c r="C3621" s="174"/>
      <c r="D3621" s="175"/>
      <c r="E3621" s="176"/>
      <c r="F3621" s="176"/>
      <c r="G3621" s="23"/>
      <c r="H3621" s="23"/>
      <c r="I3621" s="23"/>
      <c r="J3621" s="23"/>
      <c r="K3621" s="91"/>
      <c r="L3621" s="91"/>
      <c r="M3621" s="91"/>
      <c r="N3621" s="91"/>
      <c r="O3621" s="91"/>
      <c r="P3621" s="91"/>
      <c r="Q3621" s="91"/>
      <c r="R3621" s="91"/>
    </row>
    <row r="3622" spans="2:18" s="92" customFormat="1" ht="15" customHeight="1" x14ac:dyDescent="0.25">
      <c r="B3622" s="173"/>
      <c r="C3622" s="174"/>
      <c r="D3622" s="175"/>
      <c r="E3622" s="176"/>
      <c r="F3622" s="176"/>
      <c r="G3622" s="23"/>
      <c r="H3622" s="23"/>
      <c r="I3622" s="23"/>
      <c r="J3622" s="23"/>
      <c r="K3622" s="91"/>
      <c r="L3622" s="91"/>
      <c r="M3622" s="91"/>
      <c r="N3622" s="91"/>
      <c r="O3622" s="91"/>
      <c r="P3622" s="91"/>
      <c r="Q3622" s="91"/>
      <c r="R3622" s="91"/>
    </row>
    <row r="3623" spans="2:18" s="92" customFormat="1" ht="15" customHeight="1" x14ac:dyDescent="0.25">
      <c r="B3623" s="173"/>
      <c r="C3623" s="174"/>
      <c r="D3623" s="175"/>
      <c r="E3623" s="176"/>
      <c r="F3623" s="176"/>
      <c r="G3623" s="23"/>
      <c r="H3623" s="23"/>
      <c r="I3623" s="23"/>
      <c r="J3623" s="23"/>
      <c r="K3623" s="91"/>
      <c r="L3623" s="91"/>
      <c r="M3623" s="91"/>
      <c r="N3623" s="91"/>
      <c r="O3623" s="91"/>
      <c r="P3623" s="91"/>
      <c r="Q3623" s="91"/>
      <c r="R3623" s="91"/>
    </row>
    <row r="3624" spans="2:18" s="92" customFormat="1" ht="15" customHeight="1" x14ac:dyDescent="0.25">
      <c r="B3624" s="173"/>
      <c r="C3624" s="174"/>
      <c r="D3624" s="175"/>
      <c r="E3624" s="176"/>
      <c r="F3624" s="176"/>
      <c r="G3624" s="23"/>
      <c r="H3624" s="23"/>
      <c r="I3624" s="23"/>
      <c r="J3624" s="23"/>
      <c r="K3624" s="91"/>
      <c r="L3624" s="91"/>
      <c r="M3624" s="91"/>
      <c r="N3624" s="91"/>
      <c r="O3624" s="91"/>
      <c r="P3624" s="91"/>
      <c r="Q3624" s="91"/>
      <c r="R3624" s="91"/>
    </row>
    <row r="3625" spans="2:18" s="92" customFormat="1" ht="15" customHeight="1" x14ac:dyDescent="0.25">
      <c r="B3625" s="173"/>
      <c r="C3625" s="174"/>
      <c r="D3625" s="175"/>
      <c r="E3625" s="176"/>
      <c r="F3625" s="176"/>
      <c r="G3625" s="23"/>
      <c r="H3625" s="23"/>
      <c r="I3625" s="23"/>
      <c r="J3625" s="23"/>
      <c r="K3625" s="91"/>
      <c r="L3625" s="91"/>
      <c r="M3625" s="91"/>
      <c r="N3625" s="91"/>
      <c r="O3625" s="91"/>
      <c r="P3625" s="91"/>
      <c r="Q3625" s="91"/>
      <c r="R3625" s="91"/>
    </row>
    <row r="3626" spans="2:18" s="92" customFormat="1" ht="15" customHeight="1" x14ac:dyDescent="0.25">
      <c r="B3626" s="173"/>
      <c r="C3626" s="174"/>
      <c r="D3626" s="175"/>
      <c r="E3626" s="176"/>
      <c r="F3626" s="176"/>
      <c r="G3626" s="23"/>
      <c r="H3626" s="23"/>
      <c r="I3626" s="23"/>
      <c r="J3626" s="23"/>
      <c r="K3626" s="91"/>
      <c r="L3626" s="91"/>
      <c r="M3626" s="91"/>
      <c r="N3626" s="91"/>
      <c r="O3626" s="91"/>
      <c r="P3626" s="91"/>
      <c r="Q3626" s="91"/>
      <c r="R3626" s="91"/>
    </row>
    <row r="3627" spans="2:18" s="92" customFormat="1" ht="15" customHeight="1" x14ac:dyDescent="0.25">
      <c r="B3627" s="173"/>
      <c r="C3627" s="174"/>
      <c r="D3627" s="175"/>
      <c r="E3627" s="176"/>
      <c r="F3627" s="176"/>
      <c r="G3627" s="23"/>
      <c r="H3627" s="23"/>
      <c r="I3627" s="23"/>
      <c r="J3627" s="23"/>
      <c r="K3627" s="91"/>
      <c r="L3627" s="91"/>
      <c r="M3627" s="91"/>
      <c r="N3627" s="91"/>
      <c r="O3627" s="91"/>
      <c r="P3627" s="91"/>
      <c r="Q3627" s="91"/>
      <c r="R3627" s="91"/>
    </row>
    <row r="3628" spans="2:18" s="92" customFormat="1" ht="15" customHeight="1" x14ac:dyDescent="0.25">
      <c r="B3628" s="173"/>
      <c r="C3628" s="174"/>
      <c r="D3628" s="175"/>
      <c r="E3628" s="176"/>
      <c r="F3628" s="176"/>
      <c r="G3628" s="23"/>
      <c r="H3628" s="23"/>
      <c r="I3628" s="23"/>
      <c r="J3628" s="23"/>
      <c r="K3628" s="91"/>
      <c r="L3628" s="91"/>
      <c r="M3628" s="91"/>
      <c r="N3628" s="91"/>
      <c r="O3628" s="91"/>
      <c r="P3628" s="91"/>
      <c r="Q3628" s="91"/>
      <c r="R3628" s="91"/>
    </row>
    <row r="3629" spans="2:18" s="92" customFormat="1" ht="15" customHeight="1" x14ac:dyDescent="0.25">
      <c r="B3629" s="173"/>
      <c r="C3629" s="174"/>
      <c r="D3629" s="175"/>
      <c r="E3629" s="176"/>
      <c r="F3629" s="176"/>
      <c r="G3629" s="23"/>
      <c r="H3629" s="23"/>
      <c r="I3629" s="23"/>
      <c r="J3629" s="23"/>
      <c r="K3629" s="91"/>
      <c r="L3629" s="91"/>
      <c r="M3629" s="91"/>
      <c r="N3629" s="91"/>
      <c r="O3629" s="91"/>
      <c r="P3629" s="91"/>
      <c r="Q3629" s="91"/>
      <c r="R3629" s="91"/>
    </row>
    <row r="3630" spans="2:18" s="92" customFormat="1" ht="15" customHeight="1" x14ac:dyDescent="0.25">
      <c r="B3630" s="173"/>
      <c r="C3630" s="174"/>
      <c r="D3630" s="175"/>
      <c r="E3630" s="176"/>
      <c r="F3630" s="176"/>
      <c r="G3630" s="23"/>
      <c r="H3630" s="23"/>
      <c r="I3630" s="23"/>
      <c r="J3630" s="23"/>
      <c r="K3630" s="91"/>
      <c r="L3630" s="91"/>
      <c r="M3630" s="91"/>
      <c r="N3630" s="91"/>
      <c r="O3630" s="91"/>
      <c r="P3630" s="91"/>
      <c r="Q3630" s="91"/>
      <c r="R3630" s="91"/>
    </row>
    <row r="3631" spans="2:18" s="92" customFormat="1" ht="15" customHeight="1" x14ac:dyDescent="0.25">
      <c r="B3631" s="173"/>
      <c r="C3631" s="174"/>
      <c r="D3631" s="175"/>
      <c r="E3631" s="176"/>
      <c r="F3631" s="176"/>
      <c r="G3631" s="23"/>
      <c r="H3631" s="23"/>
      <c r="I3631" s="23"/>
      <c r="J3631" s="23"/>
      <c r="K3631" s="91"/>
      <c r="L3631" s="91"/>
      <c r="M3631" s="91"/>
      <c r="N3631" s="91"/>
      <c r="O3631" s="91"/>
      <c r="P3631" s="91"/>
      <c r="Q3631" s="91"/>
      <c r="R3631" s="91"/>
    </row>
    <row r="3632" spans="2:18" s="92" customFormat="1" ht="15" customHeight="1" x14ac:dyDescent="0.25">
      <c r="B3632" s="173"/>
      <c r="C3632" s="174"/>
      <c r="D3632" s="175"/>
      <c r="E3632" s="176"/>
      <c r="F3632" s="176"/>
      <c r="G3632" s="23"/>
      <c r="H3632" s="23"/>
      <c r="I3632" s="23"/>
      <c r="J3632" s="23"/>
      <c r="K3632" s="91"/>
      <c r="L3632" s="91"/>
      <c r="M3632" s="91"/>
      <c r="N3632" s="91"/>
      <c r="O3632" s="91"/>
      <c r="P3632" s="91"/>
      <c r="Q3632" s="91"/>
      <c r="R3632" s="91"/>
    </row>
    <row r="3633" spans="2:18" s="92" customFormat="1" ht="15" customHeight="1" x14ac:dyDescent="0.25">
      <c r="B3633" s="173"/>
      <c r="C3633" s="174"/>
      <c r="D3633" s="175"/>
      <c r="E3633" s="176"/>
      <c r="F3633" s="176"/>
      <c r="G3633" s="23"/>
      <c r="H3633" s="23"/>
      <c r="I3633" s="23"/>
      <c r="J3633" s="23"/>
      <c r="K3633" s="91"/>
      <c r="L3633" s="91"/>
      <c r="M3633" s="91"/>
      <c r="N3633" s="91"/>
      <c r="O3633" s="91"/>
      <c r="P3633" s="91"/>
      <c r="Q3633" s="91"/>
      <c r="R3633" s="91"/>
    </row>
    <row r="3634" spans="2:18" s="92" customFormat="1" ht="15" customHeight="1" x14ac:dyDescent="0.25">
      <c r="B3634" s="173"/>
      <c r="C3634" s="174"/>
      <c r="D3634" s="175"/>
      <c r="E3634" s="176"/>
      <c r="F3634" s="176"/>
      <c r="G3634" s="23"/>
      <c r="H3634" s="23"/>
      <c r="I3634" s="23"/>
      <c r="J3634" s="23"/>
      <c r="K3634" s="91"/>
      <c r="L3634" s="91"/>
      <c r="M3634" s="91"/>
      <c r="N3634" s="91"/>
      <c r="O3634" s="91"/>
      <c r="P3634" s="91"/>
      <c r="Q3634" s="91"/>
      <c r="R3634" s="91"/>
    </row>
    <row r="3635" spans="2:18" s="92" customFormat="1" ht="15" customHeight="1" x14ac:dyDescent="0.25">
      <c r="B3635" s="173"/>
      <c r="C3635" s="174"/>
      <c r="D3635" s="175"/>
      <c r="E3635" s="176"/>
      <c r="F3635" s="176"/>
      <c r="G3635" s="23"/>
      <c r="H3635" s="23"/>
      <c r="I3635" s="23"/>
      <c r="J3635" s="23"/>
      <c r="K3635" s="91"/>
      <c r="L3635" s="91"/>
      <c r="M3635" s="91"/>
      <c r="N3635" s="91"/>
      <c r="O3635" s="91"/>
      <c r="P3635" s="91"/>
      <c r="Q3635" s="91"/>
      <c r="R3635" s="91"/>
    </row>
    <row r="3636" spans="2:18" s="92" customFormat="1" ht="15" customHeight="1" x14ac:dyDescent="0.25">
      <c r="B3636" s="173"/>
      <c r="C3636" s="174"/>
      <c r="D3636" s="175"/>
      <c r="E3636" s="176"/>
      <c r="F3636" s="176"/>
      <c r="G3636" s="23"/>
      <c r="H3636" s="23"/>
      <c r="I3636" s="23"/>
      <c r="J3636" s="23"/>
      <c r="K3636" s="91"/>
      <c r="L3636" s="91"/>
      <c r="M3636" s="91"/>
      <c r="N3636" s="91"/>
      <c r="O3636" s="91"/>
      <c r="P3636" s="91"/>
      <c r="Q3636" s="91"/>
      <c r="R3636" s="91"/>
    </row>
    <row r="3637" spans="2:18" s="92" customFormat="1" ht="15" customHeight="1" x14ac:dyDescent="0.25">
      <c r="B3637" s="173"/>
      <c r="C3637" s="174"/>
      <c r="D3637" s="175"/>
      <c r="E3637" s="176"/>
      <c r="F3637" s="176"/>
      <c r="G3637" s="23"/>
      <c r="H3637" s="23"/>
      <c r="I3637" s="23"/>
      <c r="J3637" s="23"/>
      <c r="K3637" s="91"/>
      <c r="L3637" s="91"/>
      <c r="M3637" s="91"/>
      <c r="N3637" s="91"/>
      <c r="O3637" s="91"/>
      <c r="P3637" s="91"/>
      <c r="Q3637" s="91"/>
      <c r="R3637" s="91"/>
    </row>
    <row r="3638" spans="2:18" s="92" customFormat="1" ht="15" customHeight="1" x14ac:dyDescent="0.25">
      <c r="B3638" s="173"/>
      <c r="C3638" s="174"/>
      <c r="D3638" s="175"/>
      <c r="E3638" s="176"/>
      <c r="F3638" s="176"/>
      <c r="G3638" s="23"/>
      <c r="H3638" s="23"/>
      <c r="I3638" s="23"/>
      <c r="J3638" s="23"/>
      <c r="K3638" s="91"/>
      <c r="L3638" s="91"/>
      <c r="M3638" s="91"/>
      <c r="N3638" s="91"/>
      <c r="O3638" s="91"/>
      <c r="P3638" s="91"/>
      <c r="Q3638" s="91"/>
      <c r="R3638" s="91"/>
    </row>
    <row r="3639" spans="2:18" s="92" customFormat="1" ht="15" customHeight="1" x14ac:dyDescent="0.25">
      <c r="B3639" s="173"/>
      <c r="C3639" s="174"/>
      <c r="D3639" s="175"/>
      <c r="E3639" s="176"/>
      <c r="F3639" s="176"/>
      <c r="G3639" s="23"/>
      <c r="H3639" s="23"/>
      <c r="I3639" s="23"/>
      <c r="J3639" s="23"/>
      <c r="K3639" s="91"/>
      <c r="L3639" s="91"/>
      <c r="M3639" s="91"/>
      <c r="N3639" s="91"/>
      <c r="O3639" s="91"/>
      <c r="P3639" s="91"/>
      <c r="Q3639" s="91"/>
      <c r="R3639" s="91"/>
    </row>
    <row r="3640" spans="2:18" s="92" customFormat="1" ht="15" customHeight="1" x14ac:dyDescent="0.25">
      <c r="B3640" s="173"/>
      <c r="C3640" s="174"/>
      <c r="D3640" s="175"/>
      <c r="E3640" s="176"/>
      <c r="F3640" s="176"/>
      <c r="G3640" s="23"/>
      <c r="H3640" s="23"/>
      <c r="I3640" s="23"/>
      <c r="J3640" s="23"/>
      <c r="K3640" s="91"/>
      <c r="L3640" s="91"/>
      <c r="M3640" s="91"/>
      <c r="N3640" s="91"/>
      <c r="O3640" s="91"/>
      <c r="P3640" s="91"/>
      <c r="Q3640" s="91"/>
      <c r="R3640" s="91"/>
    </row>
    <row r="3641" spans="2:18" s="92" customFormat="1" ht="15" customHeight="1" x14ac:dyDescent="0.25">
      <c r="B3641" s="173"/>
      <c r="C3641" s="174"/>
      <c r="D3641" s="175"/>
      <c r="E3641" s="176"/>
      <c r="F3641" s="176"/>
      <c r="G3641" s="23"/>
      <c r="H3641" s="23"/>
      <c r="I3641" s="23"/>
      <c r="J3641" s="23"/>
      <c r="K3641" s="91"/>
      <c r="L3641" s="91"/>
      <c r="M3641" s="91"/>
      <c r="N3641" s="91"/>
      <c r="O3641" s="91"/>
      <c r="P3641" s="91"/>
      <c r="Q3641" s="91"/>
      <c r="R3641" s="91"/>
    </row>
    <row r="3642" spans="2:18" s="92" customFormat="1" ht="15" customHeight="1" x14ac:dyDescent="0.25">
      <c r="B3642" s="173"/>
      <c r="C3642" s="174"/>
      <c r="D3642" s="175"/>
      <c r="E3642" s="176"/>
      <c r="F3642" s="176"/>
      <c r="G3642" s="23"/>
      <c r="H3642" s="23"/>
      <c r="I3642" s="23"/>
      <c r="J3642" s="23"/>
      <c r="K3642" s="91"/>
      <c r="L3642" s="91"/>
      <c r="M3642" s="91"/>
      <c r="N3642" s="91"/>
      <c r="O3642" s="91"/>
      <c r="P3642" s="91"/>
      <c r="Q3642" s="91"/>
      <c r="R3642" s="91"/>
    </row>
    <row r="3643" spans="2:18" s="92" customFormat="1" ht="15" customHeight="1" x14ac:dyDescent="0.25">
      <c r="B3643" s="173"/>
      <c r="C3643" s="174"/>
      <c r="D3643" s="175"/>
      <c r="E3643" s="176"/>
      <c r="F3643" s="176"/>
      <c r="G3643" s="23"/>
      <c r="H3643" s="23"/>
      <c r="I3643" s="23"/>
      <c r="J3643" s="23"/>
      <c r="K3643" s="91"/>
      <c r="L3643" s="91"/>
      <c r="M3643" s="91"/>
      <c r="N3643" s="91"/>
      <c r="O3643" s="91"/>
      <c r="P3643" s="91"/>
      <c r="Q3643" s="91"/>
      <c r="R3643" s="91"/>
    </row>
    <row r="3644" spans="2:18" s="92" customFormat="1" ht="15" customHeight="1" x14ac:dyDescent="0.25">
      <c r="B3644" s="173"/>
      <c r="C3644" s="174"/>
      <c r="D3644" s="175"/>
      <c r="E3644" s="176"/>
      <c r="F3644" s="176"/>
      <c r="G3644" s="23"/>
      <c r="H3644" s="23"/>
      <c r="I3644" s="23"/>
      <c r="J3644" s="23"/>
      <c r="K3644" s="91"/>
      <c r="L3644" s="91"/>
      <c r="M3644" s="91"/>
      <c r="N3644" s="91"/>
      <c r="O3644" s="91"/>
      <c r="P3644" s="91"/>
      <c r="Q3644" s="91"/>
      <c r="R3644" s="91"/>
    </row>
    <row r="3645" spans="2:18" s="92" customFormat="1" ht="15" customHeight="1" x14ac:dyDescent="0.25">
      <c r="B3645" s="173"/>
      <c r="C3645" s="174"/>
      <c r="D3645" s="175"/>
      <c r="E3645" s="176"/>
      <c r="F3645" s="176"/>
      <c r="G3645" s="23"/>
      <c r="H3645" s="23"/>
      <c r="I3645" s="23"/>
      <c r="J3645" s="23"/>
      <c r="K3645" s="91"/>
      <c r="L3645" s="91"/>
      <c r="M3645" s="91"/>
      <c r="N3645" s="91"/>
      <c r="O3645" s="91"/>
      <c r="P3645" s="91"/>
      <c r="Q3645" s="91"/>
      <c r="R3645" s="91"/>
    </row>
    <row r="3646" spans="2:18" s="92" customFormat="1" ht="15" customHeight="1" x14ac:dyDescent="0.25">
      <c r="B3646" s="173"/>
      <c r="C3646" s="174"/>
      <c r="D3646" s="175"/>
      <c r="E3646" s="176"/>
      <c r="F3646" s="176"/>
      <c r="G3646" s="23"/>
      <c r="H3646" s="23"/>
      <c r="I3646" s="23"/>
      <c r="J3646" s="23"/>
      <c r="K3646" s="91"/>
      <c r="L3646" s="91"/>
      <c r="M3646" s="91"/>
      <c r="N3646" s="91"/>
      <c r="O3646" s="91"/>
      <c r="P3646" s="91"/>
      <c r="Q3646" s="91"/>
      <c r="R3646" s="91"/>
    </row>
    <row r="3647" spans="2:18" s="92" customFormat="1" ht="15" customHeight="1" x14ac:dyDescent="0.25">
      <c r="B3647" s="173"/>
      <c r="C3647" s="174"/>
      <c r="D3647" s="175"/>
      <c r="E3647" s="176"/>
      <c r="F3647" s="176"/>
      <c r="G3647" s="23"/>
      <c r="H3647" s="23"/>
      <c r="I3647" s="23"/>
      <c r="J3647" s="23"/>
      <c r="K3647" s="91"/>
      <c r="L3647" s="91"/>
      <c r="M3647" s="91"/>
      <c r="N3647" s="91"/>
      <c r="O3647" s="91"/>
      <c r="P3647" s="91"/>
      <c r="Q3647" s="91"/>
      <c r="R3647" s="91"/>
    </row>
    <row r="3648" spans="2:18" s="92" customFormat="1" ht="15" customHeight="1" x14ac:dyDescent="0.25">
      <c r="B3648" s="173"/>
      <c r="C3648" s="174"/>
      <c r="D3648" s="175"/>
      <c r="E3648" s="176"/>
      <c r="F3648" s="176"/>
      <c r="G3648" s="23"/>
      <c r="H3648" s="23"/>
      <c r="I3648" s="23"/>
      <c r="J3648" s="23"/>
      <c r="K3648" s="91"/>
      <c r="L3648" s="91"/>
      <c r="M3648" s="91"/>
      <c r="N3648" s="91"/>
      <c r="O3648" s="91"/>
      <c r="P3648" s="91"/>
      <c r="Q3648" s="91"/>
      <c r="R3648" s="91"/>
    </row>
    <row r="3649" spans="2:18" s="92" customFormat="1" ht="15" customHeight="1" x14ac:dyDescent="0.25">
      <c r="B3649" s="173"/>
      <c r="C3649" s="174"/>
      <c r="D3649" s="175"/>
      <c r="E3649" s="176"/>
      <c r="F3649" s="176"/>
      <c r="G3649" s="23"/>
      <c r="H3649" s="23"/>
      <c r="I3649" s="23"/>
      <c r="J3649" s="23"/>
      <c r="K3649" s="91"/>
      <c r="L3649" s="91"/>
      <c r="M3649" s="91"/>
      <c r="N3649" s="91"/>
      <c r="O3649" s="91"/>
      <c r="P3649" s="91"/>
      <c r="Q3649" s="91"/>
      <c r="R3649" s="91"/>
    </row>
    <row r="3650" spans="2:18" s="92" customFormat="1" ht="15" customHeight="1" x14ac:dyDescent="0.25">
      <c r="B3650" s="173"/>
      <c r="C3650" s="174"/>
      <c r="D3650" s="175"/>
      <c r="E3650" s="176"/>
      <c r="F3650" s="176"/>
      <c r="G3650" s="23"/>
      <c r="H3650" s="23"/>
      <c r="I3650" s="23"/>
      <c r="J3650" s="23"/>
      <c r="K3650" s="91"/>
      <c r="L3650" s="91"/>
      <c r="M3650" s="91"/>
      <c r="N3650" s="91"/>
      <c r="O3650" s="91"/>
      <c r="P3650" s="91"/>
      <c r="Q3650" s="91"/>
      <c r="R3650" s="91"/>
    </row>
    <row r="3651" spans="2:18" s="92" customFormat="1" ht="15" customHeight="1" x14ac:dyDescent="0.25">
      <c r="B3651" s="173"/>
      <c r="C3651" s="174"/>
      <c r="D3651" s="175"/>
      <c r="E3651" s="176"/>
      <c r="F3651" s="176"/>
      <c r="G3651" s="23"/>
      <c r="H3651" s="23"/>
      <c r="I3651" s="23"/>
      <c r="J3651" s="23"/>
      <c r="K3651" s="91"/>
      <c r="L3651" s="91"/>
      <c r="M3651" s="91"/>
      <c r="N3651" s="91"/>
      <c r="O3651" s="91"/>
      <c r="P3651" s="91"/>
      <c r="Q3651" s="91"/>
      <c r="R3651" s="91"/>
    </row>
    <row r="3652" spans="2:18" s="92" customFormat="1" ht="15" customHeight="1" x14ac:dyDescent="0.25">
      <c r="B3652" s="173"/>
      <c r="C3652" s="174"/>
      <c r="D3652" s="175"/>
      <c r="E3652" s="176"/>
      <c r="F3652" s="176"/>
      <c r="G3652" s="23"/>
      <c r="H3652" s="23"/>
      <c r="I3652" s="23"/>
      <c r="J3652" s="23"/>
      <c r="K3652" s="91"/>
      <c r="L3652" s="91"/>
      <c r="M3652" s="91"/>
      <c r="N3652" s="91"/>
      <c r="O3652" s="91"/>
      <c r="P3652" s="91"/>
      <c r="Q3652" s="91"/>
      <c r="R3652" s="91"/>
    </row>
    <row r="3653" spans="2:18" s="92" customFormat="1" ht="15" customHeight="1" x14ac:dyDescent="0.25">
      <c r="B3653" s="173"/>
      <c r="C3653" s="174"/>
      <c r="D3653" s="175"/>
      <c r="E3653" s="176"/>
      <c r="F3653" s="176"/>
      <c r="G3653" s="23"/>
      <c r="H3653" s="23"/>
      <c r="I3653" s="23"/>
      <c r="J3653" s="23"/>
      <c r="K3653" s="91"/>
      <c r="L3653" s="91"/>
      <c r="M3653" s="91"/>
      <c r="N3653" s="91"/>
      <c r="O3653" s="91"/>
      <c r="P3653" s="91"/>
      <c r="Q3653" s="91"/>
      <c r="R3653" s="91"/>
    </row>
    <row r="3654" spans="2:18" s="92" customFormat="1" ht="15" customHeight="1" x14ac:dyDescent="0.25">
      <c r="B3654" s="173"/>
      <c r="C3654" s="174"/>
      <c r="D3654" s="175"/>
      <c r="E3654" s="176"/>
      <c r="F3654" s="176"/>
      <c r="G3654" s="23"/>
      <c r="H3654" s="23"/>
      <c r="I3654" s="23"/>
      <c r="J3654" s="23"/>
      <c r="K3654" s="91"/>
      <c r="L3654" s="91"/>
      <c r="M3654" s="91"/>
      <c r="N3654" s="91"/>
      <c r="O3654" s="91"/>
      <c r="P3654" s="91"/>
      <c r="Q3654" s="91"/>
      <c r="R3654" s="91"/>
    </row>
    <row r="3655" spans="2:18" s="92" customFormat="1" ht="15" customHeight="1" x14ac:dyDescent="0.25">
      <c r="B3655" s="173"/>
      <c r="C3655" s="174"/>
      <c r="D3655" s="175"/>
      <c r="E3655" s="176"/>
      <c r="F3655" s="176"/>
      <c r="G3655" s="23"/>
      <c r="H3655" s="23"/>
      <c r="I3655" s="23"/>
      <c r="J3655" s="23"/>
      <c r="K3655" s="91"/>
      <c r="L3655" s="91"/>
      <c r="M3655" s="91"/>
      <c r="N3655" s="91"/>
      <c r="O3655" s="91"/>
      <c r="P3655" s="91"/>
      <c r="Q3655" s="91"/>
      <c r="R3655" s="91"/>
    </row>
    <row r="3656" spans="2:18" s="92" customFormat="1" ht="15" customHeight="1" x14ac:dyDescent="0.25">
      <c r="B3656" s="173"/>
      <c r="C3656" s="174"/>
      <c r="D3656" s="175"/>
      <c r="E3656" s="176"/>
      <c r="F3656" s="176"/>
      <c r="G3656" s="23"/>
      <c r="H3656" s="23"/>
      <c r="I3656" s="23"/>
      <c r="J3656" s="23"/>
      <c r="K3656" s="91"/>
      <c r="L3656" s="91"/>
      <c r="M3656" s="91"/>
      <c r="N3656" s="91"/>
      <c r="O3656" s="91"/>
      <c r="P3656" s="91"/>
      <c r="Q3656" s="91"/>
      <c r="R3656" s="91"/>
    </row>
    <row r="3657" spans="2:18" s="92" customFormat="1" ht="15" customHeight="1" x14ac:dyDescent="0.25">
      <c r="B3657" s="173"/>
      <c r="C3657" s="174"/>
      <c r="D3657" s="175"/>
      <c r="E3657" s="176"/>
      <c r="F3657" s="176"/>
      <c r="G3657" s="23"/>
      <c r="H3657" s="23"/>
      <c r="I3657" s="23"/>
      <c r="J3657" s="23"/>
      <c r="K3657" s="91"/>
      <c r="L3657" s="91"/>
      <c r="M3657" s="91"/>
      <c r="N3657" s="91"/>
      <c r="O3657" s="91"/>
      <c r="P3657" s="91"/>
      <c r="Q3657" s="91"/>
      <c r="R3657" s="91"/>
    </row>
    <row r="3658" spans="2:18" s="92" customFormat="1" ht="15" customHeight="1" x14ac:dyDescent="0.25">
      <c r="B3658" s="173"/>
      <c r="C3658" s="174"/>
      <c r="D3658" s="175"/>
      <c r="E3658" s="176"/>
      <c r="F3658" s="176"/>
      <c r="G3658" s="23"/>
      <c r="H3658" s="23"/>
      <c r="I3658" s="23"/>
      <c r="J3658" s="23"/>
      <c r="K3658" s="91"/>
      <c r="L3658" s="91"/>
      <c r="M3658" s="91"/>
      <c r="N3658" s="91"/>
      <c r="O3658" s="91"/>
      <c r="P3658" s="91"/>
      <c r="Q3658" s="91"/>
      <c r="R3658" s="91"/>
    </row>
    <row r="3659" spans="2:18" s="92" customFormat="1" ht="15" customHeight="1" x14ac:dyDescent="0.25">
      <c r="B3659" s="173"/>
      <c r="C3659" s="174"/>
      <c r="D3659" s="175"/>
      <c r="E3659" s="176"/>
      <c r="F3659" s="176"/>
      <c r="G3659" s="23"/>
      <c r="H3659" s="23"/>
      <c r="I3659" s="23"/>
      <c r="J3659" s="23"/>
      <c r="K3659" s="91"/>
      <c r="L3659" s="91"/>
      <c r="M3659" s="91"/>
      <c r="N3659" s="91"/>
      <c r="O3659" s="91"/>
      <c r="P3659" s="91"/>
      <c r="Q3659" s="91"/>
      <c r="R3659" s="91"/>
    </row>
    <row r="3660" spans="2:18" s="92" customFormat="1" ht="15" customHeight="1" x14ac:dyDescent="0.25">
      <c r="B3660" s="173"/>
      <c r="C3660" s="174"/>
      <c r="D3660" s="175"/>
      <c r="E3660" s="176"/>
      <c r="F3660" s="176"/>
      <c r="G3660" s="23"/>
      <c r="H3660" s="23"/>
      <c r="I3660" s="23"/>
      <c r="J3660" s="23"/>
      <c r="K3660" s="91"/>
      <c r="L3660" s="91"/>
      <c r="M3660" s="91"/>
      <c r="N3660" s="91"/>
      <c r="O3660" s="91"/>
      <c r="P3660" s="91"/>
      <c r="Q3660" s="91"/>
      <c r="R3660" s="91"/>
    </row>
    <row r="3661" spans="2:18" s="92" customFormat="1" ht="15" customHeight="1" x14ac:dyDescent="0.25">
      <c r="B3661" s="173"/>
      <c r="C3661" s="174"/>
      <c r="D3661" s="175"/>
      <c r="E3661" s="176"/>
      <c r="F3661" s="176"/>
      <c r="G3661" s="23"/>
      <c r="H3661" s="23"/>
      <c r="I3661" s="23"/>
      <c r="J3661" s="23"/>
      <c r="K3661" s="91"/>
      <c r="L3661" s="91"/>
      <c r="M3661" s="91"/>
      <c r="N3661" s="91"/>
      <c r="O3661" s="91"/>
      <c r="P3661" s="91"/>
      <c r="Q3661" s="91"/>
      <c r="R3661" s="91"/>
    </row>
    <row r="3662" spans="2:18" s="92" customFormat="1" ht="15" customHeight="1" x14ac:dyDescent="0.25">
      <c r="B3662" s="173"/>
      <c r="C3662" s="174"/>
      <c r="D3662" s="175"/>
      <c r="E3662" s="176"/>
      <c r="F3662" s="176"/>
      <c r="G3662" s="23"/>
      <c r="H3662" s="23"/>
      <c r="I3662" s="23"/>
      <c r="J3662" s="23"/>
      <c r="K3662" s="91"/>
      <c r="L3662" s="91"/>
      <c r="M3662" s="91"/>
      <c r="N3662" s="91"/>
      <c r="O3662" s="91"/>
      <c r="P3662" s="91"/>
      <c r="Q3662" s="91"/>
      <c r="R3662" s="91"/>
    </row>
    <row r="3663" spans="2:18" s="92" customFormat="1" ht="15" customHeight="1" x14ac:dyDescent="0.25">
      <c r="B3663" s="173"/>
      <c r="C3663" s="174"/>
      <c r="D3663" s="175"/>
      <c r="E3663" s="176"/>
      <c r="F3663" s="176"/>
      <c r="G3663" s="23"/>
      <c r="H3663" s="23"/>
      <c r="I3663" s="23"/>
      <c r="J3663" s="23"/>
      <c r="K3663" s="91"/>
      <c r="L3663" s="91"/>
      <c r="M3663" s="91"/>
      <c r="N3663" s="91"/>
      <c r="O3663" s="91"/>
      <c r="P3663" s="91"/>
      <c r="Q3663" s="91"/>
      <c r="R3663" s="91"/>
    </row>
    <row r="3664" spans="2:18" s="92" customFormat="1" ht="15" customHeight="1" x14ac:dyDescent="0.25">
      <c r="B3664" s="173"/>
      <c r="C3664" s="174"/>
      <c r="D3664" s="175"/>
      <c r="E3664" s="176"/>
      <c r="F3664" s="176"/>
      <c r="G3664" s="23"/>
      <c r="H3664" s="23"/>
      <c r="I3664" s="23"/>
      <c r="J3664" s="23"/>
      <c r="K3664" s="91"/>
      <c r="L3664" s="91"/>
      <c r="M3664" s="91"/>
      <c r="N3664" s="91"/>
      <c r="O3664" s="91"/>
      <c r="P3664" s="91"/>
      <c r="Q3664" s="91"/>
      <c r="R3664" s="91"/>
    </row>
    <row r="3665" spans="2:18" s="92" customFormat="1" ht="15" customHeight="1" x14ac:dyDescent="0.25">
      <c r="B3665" s="173"/>
      <c r="C3665" s="174"/>
      <c r="D3665" s="175"/>
      <c r="E3665" s="176"/>
      <c r="F3665" s="176"/>
      <c r="G3665" s="23"/>
      <c r="H3665" s="23"/>
      <c r="I3665" s="23"/>
      <c r="J3665" s="23"/>
      <c r="K3665" s="91"/>
      <c r="L3665" s="91"/>
      <c r="M3665" s="91"/>
      <c r="N3665" s="91"/>
      <c r="O3665" s="91"/>
      <c r="P3665" s="91"/>
      <c r="Q3665" s="91"/>
      <c r="R3665" s="91"/>
    </row>
    <row r="3666" spans="2:18" s="92" customFormat="1" ht="15" customHeight="1" x14ac:dyDescent="0.25">
      <c r="B3666" s="173"/>
      <c r="C3666" s="174"/>
      <c r="D3666" s="175"/>
      <c r="E3666" s="176"/>
      <c r="F3666" s="176"/>
      <c r="G3666" s="23"/>
      <c r="H3666" s="23"/>
      <c r="I3666" s="23"/>
      <c r="J3666" s="23"/>
      <c r="K3666" s="91"/>
      <c r="L3666" s="91"/>
      <c r="M3666" s="91"/>
      <c r="N3666" s="91"/>
      <c r="O3666" s="91"/>
      <c r="P3666" s="91"/>
      <c r="Q3666" s="91"/>
      <c r="R3666" s="91"/>
    </row>
    <row r="3667" spans="2:18" s="92" customFormat="1" ht="15" customHeight="1" x14ac:dyDescent="0.25">
      <c r="B3667" s="173"/>
      <c r="C3667" s="174"/>
      <c r="D3667" s="175"/>
      <c r="E3667" s="176"/>
      <c r="F3667" s="176"/>
      <c r="G3667" s="23"/>
      <c r="H3667" s="23"/>
      <c r="I3667" s="23"/>
      <c r="J3667" s="23"/>
      <c r="K3667" s="91"/>
      <c r="L3667" s="91"/>
      <c r="M3667" s="91"/>
      <c r="N3667" s="91"/>
      <c r="O3667" s="91"/>
      <c r="P3667" s="91"/>
      <c r="Q3667" s="91"/>
      <c r="R3667" s="91"/>
    </row>
    <row r="3668" spans="2:18" s="92" customFormat="1" ht="15" customHeight="1" x14ac:dyDescent="0.25">
      <c r="B3668" s="173"/>
      <c r="C3668" s="174"/>
      <c r="D3668" s="175"/>
      <c r="E3668" s="176"/>
      <c r="F3668" s="176"/>
      <c r="G3668" s="23"/>
      <c r="H3668" s="23"/>
      <c r="I3668" s="23"/>
      <c r="J3668" s="23"/>
      <c r="K3668" s="91"/>
      <c r="L3668" s="91"/>
      <c r="M3668" s="91"/>
      <c r="N3668" s="91"/>
      <c r="O3668" s="91"/>
      <c r="P3668" s="91"/>
      <c r="Q3668" s="91"/>
      <c r="R3668" s="91"/>
    </row>
    <row r="3669" spans="2:18" s="92" customFormat="1" ht="15" customHeight="1" x14ac:dyDescent="0.25">
      <c r="B3669" s="173"/>
      <c r="C3669" s="174"/>
      <c r="D3669" s="175"/>
      <c r="E3669" s="176"/>
      <c r="F3669" s="176"/>
      <c r="G3669" s="23"/>
      <c r="H3669" s="23"/>
      <c r="I3669" s="23"/>
      <c r="J3669" s="23"/>
      <c r="K3669" s="91"/>
      <c r="L3669" s="91"/>
      <c r="M3669" s="91"/>
      <c r="N3669" s="91"/>
      <c r="O3669" s="91"/>
      <c r="P3669" s="91"/>
      <c r="Q3669" s="91"/>
      <c r="R3669" s="91"/>
    </row>
    <row r="3670" spans="2:18" s="92" customFormat="1" ht="15" customHeight="1" x14ac:dyDescent="0.25">
      <c r="B3670" s="173"/>
      <c r="C3670" s="174"/>
      <c r="D3670" s="175"/>
      <c r="E3670" s="176"/>
      <c r="F3670" s="176"/>
      <c r="G3670" s="23"/>
      <c r="H3670" s="23"/>
      <c r="I3670" s="23"/>
      <c r="J3670" s="23"/>
      <c r="K3670" s="91"/>
      <c r="L3670" s="91"/>
      <c r="M3670" s="91"/>
      <c r="N3670" s="91"/>
      <c r="O3670" s="91"/>
      <c r="P3670" s="91"/>
      <c r="Q3670" s="91"/>
      <c r="R3670" s="91"/>
    </row>
    <row r="3671" spans="2:18" s="92" customFormat="1" ht="15" customHeight="1" x14ac:dyDescent="0.25">
      <c r="B3671" s="173"/>
      <c r="C3671" s="174"/>
      <c r="D3671" s="175"/>
      <c r="E3671" s="176"/>
      <c r="F3671" s="176"/>
      <c r="G3671" s="23"/>
      <c r="H3671" s="23"/>
      <c r="I3671" s="23"/>
      <c r="J3671" s="23"/>
      <c r="K3671" s="91"/>
      <c r="L3671" s="91"/>
      <c r="M3671" s="91"/>
      <c r="N3671" s="91"/>
      <c r="O3671" s="91"/>
      <c r="P3671" s="91"/>
      <c r="Q3671" s="91"/>
      <c r="R3671" s="91"/>
    </row>
    <row r="3672" spans="2:18" s="92" customFormat="1" ht="15" customHeight="1" x14ac:dyDescent="0.25">
      <c r="B3672" s="173"/>
      <c r="C3672" s="174"/>
      <c r="D3672" s="175"/>
      <c r="E3672" s="176"/>
      <c r="F3672" s="176"/>
      <c r="G3672" s="23"/>
      <c r="H3672" s="23"/>
      <c r="I3672" s="23"/>
      <c r="J3672" s="23"/>
      <c r="K3672" s="91"/>
      <c r="L3672" s="91"/>
      <c r="M3672" s="91"/>
      <c r="N3672" s="91"/>
      <c r="O3672" s="91"/>
      <c r="P3672" s="91"/>
      <c r="Q3672" s="91"/>
      <c r="R3672" s="91"/>
    </row>
    <row r="3673" spans="2:18" s="92" customFormat="1" ht="15" customHeight="1" x14ac:dyDescent="0.25">
      <c r="B3673" s="173"/>
      <c r="C3673" s="174"/>
      <c r="D3673" s="175"/>
      <c r="E3673" s="176"/>
      <c r="F3673" s="176"/>
      <c r="G3673" s="23"/>
      <c r="H3673" s="23"/>
      <c r="I3673" s="23"/>
      <c r="J3673" s="23"/>
      <c r="K3673" s="91"/>
      <c r="L3673" s="91"/>
      <c r="M3673" s="91"/>
      <c r="N3673" s="91"/>
      <c r="O3673" s="91"/>
      <c r="P3673" s="91"/>
      <c r="Q3673" s="91"/>
      <c r="R3673" s="91"/>
    </row>
    <row r="3674" spans="2:18" s="92" customFormat="1" ht="15" customHeight="1" x14ac:dyDescent="0.25">
      <c r="B3674" s="173"/>
      <c r="C3674" s="174"/>
      <c r="D3674" s="175"/>
      <c r="E3674" s="176"/>
      <c r="F3674" s="176"/>
      <c r="G3674" s="23"/>
      <c r="H3674" s="23"/>
      <c r="I3674" s="23"/>
      <c r="J3674" s="23"/>
      <c r="K3674" s="91"/>
      <c r="L3674" s="91"/>
      <c r="M3674" s="91"/>
      <c r="N3674" s="91"/>
      <c r="O3674" s="91"/>
      <c r="P3674" s="91"/>
      <c r="Q3674" s="91"/>
      <c r="R3674" s="91"/>
    </row>
    <row r="3675" spans="2:18" s="92" customFormat="1" ht="15" customHeight="1" x14ac:dyDescent="0.25">
      <c r="B3675" s="173"/>
      <c r="C3675" s="174"/>
      <c r="D3675" s="175"/>
      <c r="E3675" s="176"/>
      <c r="F3675" s="176"/>
      <c r="G3675" s="23"/>
      <c r="H3675" s="23"/>
      <c r="I3675" s="23"/>
      <c r="J3675" s="23"/>
      <c r="K3675" s="91"/>
      <c r="L3675" s="91"/>
      <c r="M3675" s="91"/>
      <c r="N3675" s="91"/>
      <c r="O3675" s="91"/>
      <c r="P3675" s="91"/>
      <c r="Q3675" s="91"/>
      <c r="R3675" s="91"/>
    </row>
    <row r="3676" spans="2:18" s="92" customFormat="1" ht="15" customHeight="1" x14ac:dyDescent="0.25">
      <c r="B3676" s="173"/>
      <c r="C3676" s="174"/>
      <c r="D3676" s="175"/>
      <c r="E3676" s="176"/>
      <c r="F3676" s="176"/>
      <c r="G3676" s="23"/>
      <c r="H3676" s="23"/>
      <c r="I3676" s="23"/>
      <c r="J3676" s="23"/>
      <c r="K3676" s="91"/>
      <c r="L3676" s="91"/>
      <c r="M3676" s="91"/>
      <c r="N3676" s="91"/>
      <c r="O3676" s="91"/>
      <c r="P3676" s="91"/>
      <c r="Q3676" s="91"/>
      <c r="R3676" s="91"/>
    </row>
    <row r="3677" spans="2:18" s="92" customFormat="1" ht="15" customHeight="1" x14ac:dyDescent="0.25">
      <c r="B3677" s="173"/>
      <c r="C3677" s="174"/>
      <c r="D3677" s="175"/>
      <c r="E3677" s="176"/>
      <c r="F3677" s="176"/>
      <c r="G3677" s="23"/>
      <c r="H3677" s="23"/>
      <c r="I3677" s="23"/>
      <c r="J3677" s="23"/>
      <c r="K3677" s="91"/>
      <c r="L3677" s="91"/>
      <c r="M3677" s="91"/>
      <c r="N3677" s="91"/>
      <c r="O3677" s="91"/>
      <c r="P3677" s="91"/>
      <c r="Q3677" s="91"/>
      <c r="R3677" s="91"/>
    </row>
    <row r="3678" spans="2:18" s="92" customFormat="1" ht="15" customHeight="1" x14ac:dyDescent="0.25">
      <c r="B3678" s="173"/>
      <c r="C3678" s="174"/>
      <c r="D3678" s="175"/>
      <c r="E3678" s="176"/>
      <c r="F3678" s="176"/>
      <c r="G3678" s="23"/>
      <c r="H3678" s="23"/>
      <c r="I3678" s="23"/>
      <c r="J3678" s="23"/>
      <c r="K3678" s="91"/>
      <c r="L3678" s="91"/>
      <c r="M3678" s="91"/>
      <c r="N3678" s="91"/>
      <c r="O3678" s="91"/>
      <c r="P3678" s="91"/>
      <c r="Q3678" s="91"/>
      <c r="R3678" s="91"/>
    </row>
    <row r="3679" spans="2:18" s="92" customFormat="1" ht="15" customHeight="1" x14ac:dyDescent="0.25">
      <c r="B3679" s="173"/>
      <c r="C3679" s="174"/>
      <c r="D3679" s="175"/>
      <c r="E3679" s="176"/>
      <c r="F3679" s="176"/>
      <c r="G3679" s="23"/>
      <c r="H3679" s="23"/>
      <c r="I3679" s="23"/>
      <c r="J3679" s="23"/>
      <c r="K3679" s="91"/>
      <c r="L3679" s="91"/>
      <c r="M3679" s="91"/>
      <c r="N3679" s="91"/>
      <c r="O3679" s="91"/>
      <c r="P3679" s="91"/>
      <c r="Q3679" s="91"/>
      <c r="R3679" s="91"/>
    </row>
    <row r="3680" spans="2:18" s="92" customFormat="1" ht="15" customHeight="1" x14ac:dyDescent="0.25">
      <c r="B3680" s="173"/>
      <c r="C3680" s="174"/>
      <c r="D3680" s="175"/>
      <c r="E3680" s="176"/>
      <c r="F3680" s="176"/>
      <c r="G3680" s="23"/>
      <c r="H3680" s="23"/>
      <c r="I3680" s="23"/>
      <c r="J3680" s="23"/>
      <c r="K3680" s="91"/>
      <c r="L3680" s="91"/>
      <c r="M3680" s="91"/>
      <c r="N3680" s="91"/>
      <c r="O3680" s="91"/>
      <c r="P3680" s="91"/>
      <c r="Q3680" s="91"/>
      <c r="R3680" s="91"/>
    </row>
    <row r="3681" spans="2:18" s="92" customFormat="1" ht="15" customHeight="1" x14ac:dyDescent="0.25">
      <c r="B3681" s="173"/>
      <c r="C3681" s="174"/>
      <c r="D3681" s="175"/>
      <c r="E3681" s="176"/>
      <c r="F3681" s="176"/>
      <c r="G3681" s="23"/>
      <c r="H3681" s="23"/>
      <c r="I3681" s="23"/>
      <c r="J3681" s="23"/>
      <c r="K3681" s="91"/>
      <c r="L3681" s="91"/>
      <c r="M3681" s="91"/>
      <c r="N3681" s="91"/>
      <c r="O3681" s="91"/>
      <c r="P3681" s="91"/>
      <c r="Q3681" s="91"/>
      <c r="R3681" s="91"/>
    </row>
    <row r="3682" spans="2:18" s="92" customFormat="1" ht="15" customHeight="1" x14ac:dyDescent="0.25">
      <c r="B3682" s="173"/>
      <c r="C3682" s="174"/>
      <c r="D3682" s="175"/>
      <c r="E3682" s="176"/>
      <c r="F3682" s="176"/>
      <c r="G3682" s="23"/>
      <c r="H3682" s="23"/>
      <c r="I3682" s="23"/>
      <c r="J3682" s="23"/>
      <c r="K3682" s="91"/>
      <c r="L3682" s="91"/>
      <c r="M3682" s="91"/>
      <c r="N3682" s="91"/>
      <c r="O3682" s="91"/>
      <c r="P3682" s="91"/>
      <c r="Q3682" s="91"/>
      <c r="R3682" s="91"/>
    </row>
    <row r="3683" spans="2:18" s="92" customFormat="1" ht="15" customHeight="1" x14ac:dyDescent="0.25">
      <c r="B3683" s="173"/>
      <c r="C3683" s="174"/>
      <c r="D3683" s="175"/>
      <c r="E3683" s="176"/>
      <c r="F3683" s="176"/>
      <c r="G3683" s="23"/>
      <c r="H3683" s="23"/>
      <c r="I3683" s="23"/>
      <c r="J3683" s="23"/>
      <c r="K3683" s="91"/>
      <c r="L3683" s="91"/>
      <c r="M3683" s="91"/>
      <c r="N3683" s="91"/>
      <c r="O3683" s="91"/>
      <c r="P3683" s="91"/>
      <c r="Q3683" s="91"/>
      <c r="R3683" s="91"/>
    </row>
    <row r="3684" spans="2:18" s="92" customFormat="1" ht="15" customHeight="1" x14ac:dyDescent="0.25">
      <c r="B3684" s="173"/>
      <c r="C3684" s="174"/>
      <c r="D3684" s="175"/>
      <c r="E3684" s="176"/>
      <c r="F3684" s="176"/>
      <c r="G3684" s="23"/>
      <c r="H3684" s="23"/>
      <c r="I3684" s="23"/>
      <c r="J3684" s="23"/>
      <c r="K3684" s="91"/>
      <c r="L3684" s="91"/>
      <c r="M3684" s="91"/>
      <c r="N3684" s="91"/>
      <c r="O3684" s="91"/>
      <c r="P3684" s="91"/>
      <c r="Q3684" s="91"/>
      <c r="R3684" s="91"/>
    </row>
    <row r="3685" spans="2:18" s="92" customFormat="1" ht="15" customHeight="1" x14ac:dyDescent="0.25">
      <c r="B3685" s="173"/>
      <c r="C3685" s="174"/>
      <c r="D3685" s="175"/>
      <c r="E3685" s="176"/>
      <c r="F3685" s="176"/>
      <c r="G3685" s="23"/>
      <c r="H3685" s="23"/>
      <c r="I3685" s="23"/>
      <c r="J3685" s="23"/>
      <c r="K3685" s="91"/>
      <c r="L3685" s="91"/>
      <c r="M3685" s="91"/>
      <c r="N3685" s="91"/>
      <c r="O3685" s="91"/>
      <c r="P3685" s="91"/>
      <c r="Q3685" s="91"/>
      <c r="R3685" s="91"/>
    </row>
    <row r="3686" spans="2:18" s="92" customFormat="1" ht="15" customHeight="1" x14ac:dyDescent="0.25">
      <c r="B3686" s="173"/>
      <c r="C3686" s="174"/>
      <c r="D3686" s="175"/>
      <c r="E3686" s="176"/>
      <c r="F3686" s="176"/>
      <c r="G3686" s="23"/>
      <c r="H3686" s="23"/>
      <c r="I3686" s="23"/>
      <c r="J3686" s="23"/>
      <c r="K3686" s="91"/>
      <c r="L3686" s="91"/>
      <c r="M3686" s="91"/>
      <c r="N3686" s="91"/>
      <c r="O3686" s="91"/>
      <c r="P3686" s="91"/>
      <c r="Q3686" s="91"/>
      <c r="R3686" s="91"/>
    </row>
    <row r="3687" spans="2:18" s="92" customFormat="1" ht="15" customHeight="1" x14ac:dyDescent="0.25">
      <c r="B3687" s="173"/>
      <c r="C3687" s="174"/>
      <c r="D3687" s="175"/>
      <c r="E3687" s="176"/>
      <c r="F3687" s="176"/>
      <c r="G3687" s="23"/>
      <c r="H3687" s="23"/>
      <c r="I3687" s="23"/>
      <c r="J3687" s="23"/>
      <c r="K3687" s="91"/>
      <c r="L3687" s="91"/>
      <c r="M3687" s="91"/>
      <c r="N3687" s="91"/>
      <c r="O3687" s="91"/>
      <c r="P3687" s="91"/>
      <c r="Q3687" s="91"/>
      <c r="R3687" s="91"/>
    </row>
    <row r="3688" spans="2:18" s="92" customFormat="1" ht="15" customHeight="1" x14ac:dyDescent="0.25">
      <c r="B3688" s="173"/>
      <c r="C3688" s="174"/>
      <c r="D3688" s="175"/>
      <c r="E3688" s="176"/>
      <c r="F3688" s="176"/>
      <c r="G3688" s="23"/>
      <c r="H3688" s="23"/>
      <c r="I3688" s="23"/>
      <c r="J3688" s="23"/>
      <c r="K3688" s="91"/>
      <c r="L3688" s="91"/>
      <c r="M3688" s="91"/>
      <c r="N3688" s="91"/>
      <c r="O3688" s="91"/>
      <c r="P3688" s="91"/>
      <c r="Q3688" s="91"/>
      <c r="R3688" s="91"/>
    </row>
    <row r="3689" spans="2:18" s="92" customFormat="1" ht="15" customHeight="1" x14ac:dyDescent="0.25">
      <c r="B3689" s="173"/>
      <c r="C3689" s="174"/>
      <c r="D3689" s="175"/>
      <c r="E3689" s="176"/>
      <c r="F3689" s="176"/>
      <c r="G3689" s="23"/>
      <c r="H3689" s="23"/>
      <c r="I3689" s="23"/>
      <c r="J3689" s="23"/>
      <c r="K3689" s="91"/>
      <c r="L3689" s="91"/>
      <c r="M3689" s="91"/>
      <c r="N3689" s="91"/>
      <c r="O3689" s="91"/>
      <c r="P3689" s="91"/>
      <c r="Q3689" s="91"/>
      <c r="R3689" s="91"/>
    </row>
    <row r="3690" spans="2:18" s="92" customFormat="1" ht="15" customHeight="1" x14ac:dyDescent="0.25">
      <c r="B3690" s="173"/>
      <c r="C3690" s="174"/>
      <c r="D3690" s="175"/>
      <c r="E3690" s="176"/>
      <c r="F3690" s="176"/>
      <c r="G3690" s="23"/>
      <c r="H3690" s="23"/>
      <c r="I3690" s="23"/>
      <c r="J3690" s="23"/>
      <c r="K3690" s="91"/>
      <c r="L3690" s="91"/>
      <c r="M3690" s="91"/>
      <c r="N3690" s="91"/>
      <c r="O3690" s="91"/>
      <c r="P3690" s="91"/>
      <c r="Q3690" s="91"/>
      <c r="R3690" s="91"/>
    </row>
    <row r="3691" spans="2:18" s="92" customFormat="1" ht="15" customHeight="1" x14ac:dyDescent="0.25">
      <c r="B3691" s="173"/>
      <c r="C3691" s="174"/>
      <c r="D3691" s="175"/>
      <c r="E3691" s="176"/>
      <c r="F3691" s="176"/>
      <c r="G3691" s="23"/>
      <c r="H3691" s="23"/>
      <c r="I3691" s="23"/>
      <c r="J3691" s="23"/>
      <c r="K3691" s="91"/>
      <c r="L3691" s="91"/>
      <c r="M3691" s="91"/>
      <c r="N3691" s="91"/>
      <c r="O3691" s="91"/>
      <c r="P3691" s="91"/>
      <c r="Q3691" s="91"/>
      <c r="R3691" s="91"/>
    </row>
    <row r="3692" spans="2:18" s="92" customFormat="1" ht="15" customHeight="1" x14ac:dyDescent="0.25">
      <c r="B3692" s="173"/>
      <c r="C3692" s="174"/>
      <c r="D3692" s="175"/>
      <c r="E3692" s="176"/>
      <c r="F3692" s="176"/>
      <c r="G3692" s="23"/>
      <c r="H3692" s="23"/>
      <c r="I3692" s="23"/>
      <c r="J3692" s="23"/>
      <c r="K3692" s="91"/>
      <c r="L3692" s="91"/>
      <c r="M3692" s="91"/>
      <c r="N3692" s="91"/>
      <c r="O3692" s="91"/>
      <c r="P3692" s="91"/>
      <c r="Q3692" s="91"/>
      <c r="R3692" s="91"/>
    </row>
    <row r="3693" spans="2:18" s="92" customFormat="1" ht="15" customHeight="1" x14ac:dyDescent="0.25">
      <c r="B3693" s="173"/>
      <c r="C3693" s="174"/>
      <c r="D3693" s="175"/>
      <c r="E3693" s="176"/>
      <c r="F3693" s="176"/>
      <c r="G3693" s="23"/>
      <c r="H3693" s="23"/>
      <c r="I3693" s="23"/>
      <c r="J3693" s="23"/>
      <c r="K3693" s="91"/>
      <c r="L3693" s="91"/>
      <c r="M3693" s="91"/>
      <c r="N3693" s="91"/>
      <c r="O3693" s="91"/>
      <c r="P3693" s="91"/>
      <c r="Q3693" s="91"/>
      <c r="R3693" s="91"/>
    </row>
    <row r="3694" spans="2:18" s="92" customFormat="1" ht="15" customHeight="1" x14ac:dyDescent="0.25">
      <c r="B3694" s="173"/>
      <c r="C3694" s="174"/>
      <c r="D3694" s="175"/>
      <c r="E3694" s="176"/>
      <c r="F3694" s="176"/>
      <c r="G3694" s="23"/>
      <c r="H3694" s="23"/>
      <c r="I3694" s="23"/>
      <c r="J3694" s="23"/>
      <c r="K3694" s="91"/>
      <c r="L3694" s="91"/>
      <c r="M3694" s="91"/>
      <c r="N3694" s="91"/>
      <c r="O3694" s="91"/>
      <c r="P3694" s="91"/>
      <c r="Q3694" s="91"/>
      <c r="R3694" s="91"/>
    </row>
    <row r="3695" spans="2:18" s="92" customFormat="1" ht="15" customHeight="1" x14ac:dyDescent="0.25">
      <c r="B3695" s="173"/>
      <c r="C3695" s="174"/>
      <c r="D3695" s="175"/>
      <c r="E3695" s="176"/>
      <c r="F3695" s="176"/>
      <c r="G3695" s="23"/>
      <c r="H3695" s="23"/>
      <c r="I3695" s="23"/>
      <c r="J3695" s="23"/>
      <c r="K3695" s="91"/>
      <c r="L3695" s="91"/>
      <c r="M3695" s="91"/>
      <c r="N3695" s="91"/>
      <c r="O3695" s="91"/>
      <c r="P3695" s="91"/>
      <c r="Q3695" s="91"/>
      <c r="R3695" s="91"/>
    </row>
    <row r="3696" spans="2:18" s="92" customFormat="1" ht="15" customHeight="1" x14ac:dyDescent="0.25">
      <c r="B3696" s="173"/>
      <c r="C3696" s="174"/>
      <c r="D3696" s="175"/>
      <c r="E3696" s="176"/>
      <c r="F3696" s="176"/>
      <c r="G3696" s="23"/>
      <c r="H3696" s="23"/>
      <c r="I3696" s="23"/>
      <c r="J3696" s="23"/>
      <c r="K3696" s="91"/>
      <c r="L3696" s="91"/>
      <c r="M3696" s="91"/>
      <c r="N3696" s="91"/>
      <c r="O3696" s="91"/>
      <c r="P3696" s="91"/>
      <c r="Q3696" s="91"/>
      <c r="R3696" s="91"/>
    </row>
    <row r="3697" spans="2:18" s="92" customFormat="1" ht="15" customHeight="1" x14ac:dyDescent="0.25">
      <c r="B3697" s="173"/>
      <c r="C3697" s="174"/>
      <c r="D3697" s="175"/>
      <c r="E3697" s="176"/>
      <c r="F3697" s="176"/>
      <c r="G3697" s="23"/>
      <c r="H3697" s="23"/>
      <c r="I3697" s="23"/>
      <c r="J3697" s="23"/>
      <c r="K3697" s="91"/>
      <c r="L3697" s="91"/>
      <c r="M3697" s="91"/>
      <c r="N3697" s="91"/>
      <c r="O3697" s="91"/>
      <c r="P3697" s="91"/>
      <c r="Q3697" s="91"/>
      <c r="R3697" s="91"/>
    </row>
    <row r="3698" spans="2:18" s="92" customFormat="1" ht="15" customHeight="1" x14ac:dyDescent="0.25">
      <c r="B3698" s="173"/>
      <c r="C3698" s="174"/>
      <c r="D3698" s="175"/>
      <c r="E3698" s="176"/>
      <c r="F3698" s="176"/>
      <c r="G3698" s="23"/>
      <c r="H3698" s="23"/>
      <c r="I3698" s="23"/>
      <c r="J3698" s="23"/>
      <c r="K3698" s="91"/>
      <c r="L3698" s="91"/>
      <c r="M3698" s="91"/>
      <c r="N3698" s="91"/>
      <c r="O3698" s="91"/>
      <c r="P3698" s="91"/>
      <c r="Q3698" s="91"/>
      <c r="R3698" s="91"/>
    </row>
    <row r="3699" spans="2:18" s="92" customFormat="1" ht="15" customHeight="1" x14ac:dyDescent="0.25">
      <c r="B3699" s="173"/>
      <c r="C3699" s="174"/>
      <c r="D3699" s="175"/>
      <c r="E3699" s="176"/>
      <c r="F3699" s="176"/>
      <c r="G3699" s="23"/>
      <c r="H3699" s="23"/>
      <c r="I3699" s="23"/>
      <c r="J3699" s="23"/>
      <c r="K3699" s="91"/>
      <c r="L3699" s="91"/>
      <c r="M3699" s="91"/>
      <c r="N3699" s="91"/>
      <c r="O3699" s="91"/>
      <c r="P3699" s="91"/>
      <c r="Q3699" s="91"/>
      <c r="R3699" s="91"/>
    </row>
    <row r="3700" spans="2:18" s="92" customFormat="1" ht="15" customHeight="1" x14ac:dyDescent="0.25">
      <c r="B3700" s="173"/>
      <c r="C3700" s="174"/>
      <c r="D3700" s="175"/>
      <c r="E3700" s="176"/>
      <c r="F3700" s="176"/>
      <c r="G3700" s="23"/>
      <c r="H3700" s="23"/>
      <c r="I3700" s="23"/>
      <c r="J3700" s="23"/>
      <c r="K3700" s="91"/>
      <c r="L3700" s="91"/>
      <c r="M3700" s="91"/>
      <c r="N3700" s="91"/>
      <c r="O3700" s="91"/>
      <c r="P3700" s="91"/>
      <c r="Q3700" s="91"/>
      <c r="R3700" s="91"/>
    </row>
    <row r="3701" spans="2:18" s="92" customFormat="1" ht="15" customHeight="1" x14ac:dyDescent="0.25">
      <c r="B3701" s="173"/>
      <c r="C3701" s="174"/>
      <c r="D3701" s="175"/>
      <c r="E3701" s="176"/>
      <c r="F3701" s="176"/>
      <c r="G3701" s="23"/>
      <c r="H3701" s="23"/>
      <c r="I3701" s="23"/>
      <c r="J3701" s="23"/>
      <c r="K3701" s="91"/>
      <c r="L3701" s="91"/>
      <c r="M3701" s="91"/>
      <c r="N3701" s="91"/>
      <c r="O3701" s="91"/>
      <c r="P3701" s="91"/>
      <c r="Q3701" s="91"/>
      <c r="R3701" s="91"/>
    </row>
    <row r="3702" spans="2:18" s="92" customFormat="1" ht="15" customHeight="1" x14ac:dyDescent="0.25">
      <c r="B3702" s="173"/>
      <c r="C3702" s="174"/>
      <c r="D3702" s="175"/>
      <c r="E3702" s="176"/>
      <c r="F3702" s="176"/>
      <c r="G3702" s="23"/>
      <c r="H3702" s="23"/>
      <c r="I3702" s="23"/>
      <c r="J3702" s="23"/>
      <c r="K3702" s="91"/>
      <c r="L3702" s="91"/>
      <c r="M3702" s="91"/>
      <c r="N3702" s="91"/>
      <c r="O3702" s="91"/>
      <c r="P3702" s="91"/>
      <c r="Q3702" s="91"/>
      <c r="R3702" s="91"/>
    </row>
    <row r="3703" spans="2:18" s="92" customFormat="1" ht="15" customHeight="1" x14ac:dyDescent="0.25">
      <c r="B3703" s="173"/>
      <c r="C3703" s="174"/>
      <c r="D3703" s="175"/>
      <c r="E3703" s="176"/>
      <c r="F3703" s="176"/>
      <c r="G3703" s="23"/>
      <c r="H3703" s="23"/>
      <c r="I3703" s="23"/>
      <c r="J3703" s="23"/>
      <c r="K3703" s="91"/>
      <c r="L3703" s="91"/>
      <c r="M3703" s="91"/>
      <c r="N3703" s="91"/>
      <c r="O3703" s="91"/>
      <c r="P3703" s="91"/>
      <c r="Q3703" s="91"/>
      <c r="R3703" s="91"/>
    </row>
    <row r="3704" spans="2:18" s="92" customFormat="1" ht="15" customHeight="1" x14ac:dyDescent="0.25">
      <c r="B3704" s="173"/>
      <c r="C3704" s="174"/>
      <c r="D3704" s="175"/>
      <c r="E3704" s="176"/>
      <c r="F3704" s="176"/>
      <c r="G3704" s="23"/>
      <c r="H3704" s="23"/>
      <c r="I3704" s="23"/>
      <c r="J3704" s="23"/>
      <c r="K3704" s="91"/>
      <c r="L3704" s="91"/>
      <c r="M3704" s="91"/>
      <c r="N3704" s="91"/>
      <c r="O3704" s="91"/>
      <c r="P3704" s="91"/>
      <c r="Q3704" s="91"/>
      <c r="R3704" s="91"/>
    </row>
    <row r="3705" spans="2:18" s="92" customFormat="1" ht="15" customHeight="1" x14ac:dyDescent="0.25">
      <c r="B3705" s="173"/>
      <c r="C3705" s="174"/>
      <c r="D3705" s="175"/>
      <c r="E3705" s="176"/>
      <c r="F3705" s="176"/>
      <c r="G3705" s="23"/>
      <c r="H3705" s="23"/>
      <c r="I3705" s="23"/>
      <c r="J3705" s="23"/>
      <c r="K3705" s="91"/>
      <c r="L3705" s="91"/>
      <c r="M3705" s="91"/>
      <c r="N3705" s="91"/>
      <c r="O3705" s="91"/>
      <c r="P3705" s="91"/>
      <c r="Q3705" s="91"/>
      <c r="R3705" s="91"/>
    </row>
    <row r="3706" spans="2:18" s="92" customFormat="1" ht="15" customHeight="1" x14ac:dyDescent="0.25">
      <c r="B3706" s="173"/>
      <c r="C3706" s="174"/>
      <c r="D3706" s="175"/>
      <c r="E3706" s="176"/>
      <c r="F3706" s="176"/>
      <c r="G3706" s="23"/>
      <c r="H3706" s="23"/>
      <c r="I3706" s="23"/>
      <c r="J3706" s="23"/>
      <c r="K3706" s="91"/>
      <c r="L3706" s="91"/>
      <c r="M3706" s="91"/>
      <c r="N3706" s="91"/>
      <c r="O3706" s="91"/>
      <c r="P3706" s="91"/>
      <c r="Q3706" s="91"/>
      <c r="R3706" s="91"/>
    </row>
    <row r="3707" spans="2:18" s="92" customFormat="1" ht="15" customHeight="1" x14ac:dyDescent="0.25">
      <c r="B3707" s="173"/>
      <c r="C3707" s="174"/>
      <c r="D3707" s="175"/>
      <c r="E3707" s="176"/>
      <c r="F3707" s="176"/>
      <c r="G3707" s="23"/>
      <c r="H3707" s="23"/>
      <c r="I3707" s="23"/>
      <c r="J3707" s="23"/>
      <c r="K3707" s="91"/>
      <c r="L3707" s="91"/>
      <c r="M3707" s="91"/>
      <c r="N3707" s="91"/>
      <c r="O3707" s="91"/>
      <c r="P3707" s="91"/>
      <c r="Q3707" s="91"/>
      <c r="R3707" s="91"/>
    </row>
    <row r="3708" spans="2:18" s="92" customFormat="1" ht="15" customHeight="1" x14ac:dyDescent="0.25">
      <c r="B3708" s="173"/>
      <c r="C3708" s="174"/>
      <c r="D3708" s="175"/>
      <c r="E3708" s="176"/>
      <c r="F3708" s="176"/>
      <c r="G3708" s="23"/>
      <c r="H3708" s="23"/>
      <c r="I3708" s="23"/>
      <c r="J3708" s="23"/>
      <c r="K3708" s="91"/>
      <c r="L3708" s="91"/>
      <c r="M3708" s="91"/>
      <c r="N3708" s="91"/>
      <c r="O3708" s="91"/>
      <c r="P3708" s="91"/>
      <c r="Q3708" s="91"/>
      <c r="R3708" s="91"/>
    </row>
    <row r="3709" spans="2:18" s="92" customFormat="1" ht="15" customHeight="1" x14ac:dyDescent="0.25">
      <c r="B3709" s="173"/>
      <c r="C3709" s="174"/>
      <c r="D3709" s="175"/>
      <c r="E3709" s="176"/>
      <c r="F3709" s="176"/>
      <c r="G3709" s="23"/>
      <c r="H3709" s="23"/>
      <c r="I3709" s="23"/>
      <c r="J3709" s="23"/>
      <c r="K3709" s="91"/>
      <c r="L3709" s="91"/>
      <c r="M3709" s="91"/>
      <c r="N3709" s="91"/>
      <c r="O3709" s="91"/>
      <c r="P3709" s="91"/>
      <c r="Q3709" s="91"/>
      <c r="R3709" s="91"/>
    </row>
    <row r="3710" spans="2:18" s="92" customFormat="1" ht="15" customHeight="1" x14ac:dyDescent="0.25">
      <c r="B3710" s="173"/>
      <c r="C3710" s="174"/>
      <c r="D3710" s="175"/>
      <c r="E3710" s="176"/>
      <c r="F3710" s="176"/>
      <c r="G3710" s="23"/>
      <c r="H3710" s="23"/>
      <c r="I3710" s="23"/>
      <c r="J3710" s="23"/>
      <c r="K3710" s="91"/>
      <c r="L3710" s="91"/>
      <c r="M3710" s="91"/>
      <c r="N3710" s="91"/>
      <c r="O3710" s="91"/>
      <c r="P3710" s="91"/>
      <c r="Q3710" s="91"/>
      <c r="R3710" s="91"/>
    </row>
    <row r="3711" spans="2:18" s="92" customFormat="1" ht="15" customHeight="1" x14ac:dyDescent="0.25">
      <c r="B3711" s="173"/>
      <c r="C3711" s="174"/>
      <c r="D3711" s="175"/>
      <c r="E3711" s="176"/>
      <c r="F3711" s="176"/>
      <c r="G3711" s="23"/>
      <c r="H3711" s="23"/>
      <c r="I3711" s="23"/>
      <c r="J3711" s="23"/>
      <c r="K3711" s="91"/>
      <c r="L3711" s="91"/>
      <c r="M3711" s="91"/>
      <c r="N3711" s="91"/>
      <c r="O3711" s="91"/>
      <c r="P3711" s="91"/>
      <c r="Q3711" s="91"/>
      <c r="R3711" s="91"/>
    </row>
    <row r="3712" spans="2:18" s="92" customFormat="1" ht="15" customHeight="1" x14ac:dyDescent="0.25">
      <c r="B3712" s="173"/>
      <c r="C3712" s="174"/>
      <c r="D3712" s="175"/>
      <c r="E3712" s="176"/>
      <c r="F3712" s="176"/>
      <c r="G3712" s="23"/>
      <c r="H3712" s="23"/>
      <c r="I3712" s="23"/>
      <c r="J3712" s="23"/>
      <c r="K3712" s="91"/>
      <c r="L3712" s="91"/>
      <c r="M3712" s="91"/>
      <c r="N3712" s="91"/>
      <c r="O3712" s="91"/>
      <c r="P3712" s="91"/>
      <c r="Q3712" s="91"/>
      <c r="R3712" s="91"/>
    </row>
    <row r="3713" spans="2:18" s="92" customFormat="1" ht="15" customHeight="1" x14ac:dyDescent="0.25">
      <c r="B3713" s="173"/>
      <c r="C3713" s="174"/>
      <c r="D3713" s="175"/>
      <c r="E3713" s="176"/>
      <c r="F3713" s="176"/>
      <c r="G3713" s="23"/>
      <c r="H3713" s="23"/>
      <c r="I3713" s="23"/>
      <c r="J3713" s="23"/>
      <c r="K3713" s="91"/>
      <c r="L3713" s="91"/>
      <c r="M3713" s="91"/>
      <c r="N3713" s="91"/>
      <c r="O3713" s="91"/>
      <c r="P3713" s="91"/>
      <c r="Q3713" s="91"/>
      <c r="R3713" s="91"/>
    </row>
    <row r="3714" spans="2:18" s="92" customFormat="1" ht="15" customHeight="1" x14ac:dyDescent="0.25">
      <c r="B3714" s="173"/>
      <c r="C3714" s="174"/>
      <c r="D3714" s="175"/>
      <c r="E3714" s="176"/>
      <c r="F3714" s="176"/>
      <c r="G3714" s="23"/>
      <c r="H3714" s="23"/>
      <c r="I3714" s="23"/>
      <c r="J3714" s="23"/>
      <c r="K3714" s="91"/>
      <c r="L3714" s="91"/>
      <c r="M3714" s="91"/>
      <c r="N3714" s="91"/>
      <c r="O3714" s="91"/>
      <c r="P3714" s="91"/>
      <c r="Q3714" s="91"/>
      <c r="R3714" s="91"/>
    </row>
    <row r="3715" spans="2:18" s="92" customFormat="1" ht="15" customHeight="1" x14ac:dyDescent="0.25">
      <c r="B3715" s="173"/>
      <c r="C3715" s="174"/>
      <c r="D3715" s="175"/>
      <c r="E3715" s="176"/>
      <c r="F3715" s="176"/>
      <c r="G3715" s="23"/>
      <c r="H3715" s="23"/>
      <c r="I3715" s="23"/>
      <c r="J3715" s="23"/>
      <c r="K3715" s="91"/>
      <c r="L3715" s="91"/>
      <c r="M3715" s="91"/>
      <c r="N3715" s="91"/>
      <c r="O3715" s="91"/>
      <c r="P3715" s="91"/>
      <c r="Q3715" s="91"/>
      <c r="R3715" s="91"/>
    </row>
    <row r="3716" spans="2:18" s="92" customFormat="1" ht="15" customHeight="1" x14ac:dyDescent="0.25">
      <c r="B3716" s="173"/>
      <c r="C3716" s="174"/>
      <c r="D3716" s="175"/>
      <c r="E3716" s="176"/>
      <c r="F3716" s="176"/>
      <c r="G3716" s="23"/>
      <c r="H3716" s="23"/>
      <c r="I3716" s="23"/>
      <c r="J3716" s="23"/>
      <c r="K3716" s="91"/>
      <c r="L3716" s="91"/>
      <c r="M3716" s="91"/>
      <c r="N3716" s="91"/>
      <c r="O3716" s="91"/>
      <c r="P3716" s="91"/>
      <c r="Q3716" s="91"/>
      <c r="R3716" s="91"/>
    </row>
    <row r="3717" spans="2:18" s="92" customFormat="1" ht="15" customHeight="1" x14ac:dyDescent="0.25">
      <c r="B3717" s="173"/>
      <c r="C3717" s="174"/>
      <c r="D3717" s="175"/>
      <c r="E3717" s="176"/>
      <c r="F3717" s="176"/>
      <c r="G3717" s="23"/>
      <c r="H3717" s="23"/>
      <c r="I3717" s="23"/>
      <c r="J3717" s="23"/>
      <c r="K3717" s="91"/>
      <c r="L3717" s="91"/>
      <c r="M3717" s="91"/>
      <c r="N3717" s="91"/>
      <c r="O3717" s="91"/>
      <c r="P3717" s="91"/>
      <c r="Q3717" s="91"/>
      <c r="R3717" s="91"/>
    </row>
    <row r="3718" spans="2:18" s="92" customFormat="1" ht="15" customHeight="1" x14ac:dyDescent="0.25">
      <c r="B3718" s="173"/>
      <c r="C3718" s="174"/>
      <c r="D3718" s="175"/>
      <c r="E3718" s="176"/>
      <c r="F3718" s="176"/>
      <c r="G3718" s="23"/>
      <c r="H3718" s="23"/>
      <c r="I3718" s="23"/>
      <c r="J3718" s="23"/>
      <c r="K3718" s="91"/>
      <c r="L3718" s="91"/>
      <c r="M3718" s="91"/>
      <c r="N3718" s="91"/>
      <c r="O3718" s="91"/>
      <c r="P3718" s="91"/>
      <c r="Q3718" s="91"/>
      <c r="R3718" s="91"/>
    </row>
    <row r="3719" spans="2:18" s="92" customFormat="1" ht="15" customHeight="1" x14ac:dyDescent="0.25">
      <c r="B3719" s="173"/>
      <c r="C3719" s="174"/>
      <c r="D3719" s="175"/>
      <c r="E3719" s="176"/>
      <c r="F3719" s="176"/>
      <c r="G3719" s="23"/>
      <c r="H3719" s="23"/>
      <c r="I3719" s="23"/>
      <c r="J3719" s="23"/>
      <c r="K3719" s="91"/>
      <c r="L3719" s="91"/>
      <c r="M3719" s="91"/>
      <c r="N3719" s="91"/>
      <c r="O3719" s="91"/>
      <c r="P3719" s="91"/>
      <c r="Q3719" s="91"/>
      <c r="R3719" s="91"/>
    </row>
    <row r="3720" spans="2:18" s="92" customFormat="1" ht="15" customHeight="1" x14ac:dyDescent="0.25">
      <c r="B3720" s="173"/>
      <c r="C3720" s="174"/>
      <c r="D3720" s="175"/>
      <c r="E3720" s="176"/>
      <c r="F3720" s="176"/>
      <c r="G3720" s="23"/>
      <c r="H3720" s="23"/>
      <c r="I3720" s="23"/>
      <c r="J3720" s="23"/>
      <c r="K3720" s="91"/>
      <c r="L3720" s="91"/>
      <c r="M3720" s="91"/>
      <c r="N3720" s="91"/>
      <c r="O3720" s="91"/>
      <c r="P3720" s="91"/>
      <c r="Q3720" s="91"/>
      <c r="R3720" s="91"/>
    </row>
    <row r="3721" spans="2:18" s="92" customFormat="1" ht="15" customHeight="1" x14ac:dyDescent="0.25">
      <c r="B3721" s="173"/>
      <c r="C3721" s="174"/>
      <c r="D3721" s="175"/>
      <c r="E3721" s="176"/>
      <c r="F3721" s="176"/>
      <c r="G3721" s="23"/>
      <c r="H3721" s="23"/>
      <c r="I3721" s="23"/>
      <c r="J3721" s="23"/>
      <c r="K3721" s="91"/>
      <c r="L3721" s="91"/>
      <c r="M3721" s="91"/>
      <c r="N3721" s="91"/>
      <c r="O3721" s="91"/>
      <c r="P3721" s="91"/>
      <c r="Q3721" s="91"/>
      <c r="R3721" s="91"/>
    </row>
    <row r="3722" spans="2:18" s="92" customFormat="1" ht="15" customHeight="1" x14ac:dyDescent="0.25">
      <c r="B3722" s="173"/>
      <c r="C3722" s="174"/>
      <c r="D3722" s="175"/>
      <c r="E3722" s="176"/>
      <c r="F3722" s="176"/>
      <c r="G3722" s="23"/>
      <c r="H3722" s="23"/>
      <c r="I3722" s="23"/>
      <c r="J3722" s="23"/>
      <c r="K3722" s="91"/>
      <c r="L3722" s="91"/>
      <c r="M3722" s="91"/>
      <c r="N3722" s="91"/>
      <c r="O3722" s="91"/>
      <c r="P3722" s="91"/>
      <c r="Q3722" s="91"/>
      <c r="R3722" s="91"/>
    </row>
    <row r="3723" spans="2:18" s="92" customFormat="1" ht="15" customHeight="1" x14ac:dyDescent="0.25">
      <c r="B3723" s="173"/>
      <c r="C3723" s="174"/>
      <c r="D3723" s="175"/>
      <c r="E3723" s="176"/>
      <c r="F3723" s="176"/>
      <c r="G3723" s="23"/>
      <c r="H3723" s="23"/>
      <c r="I3723" s="23"/>
      <c r="J3723" s="23"/>
      <c r="K3723" s="91"/>
      <c r="L3723" s="91"/>
      <c r="M3723" s="91"/>
      <c r="N3723" s="91"/>
      <c r="O3723" s="91"/>
      <c r="P3723" s="91"/>
      <c r="Q3723" s="91"/>
      <c r="R3723" s="91"/>
    </row>
    <row r="3724" spans="2:18" s="92" customFormat="1" ht="15" customHeight="1" x14ac:dyDescent="0.25">
      <c r="B3724" s="173"/>
      <c r="C3724" s="174"/>
      <c r="D3724" s="175"/>
      <c r="E3724" s="176"/>
      <c r="F3724" s="176"/>
      <c r="G3724" s="23"/>
      <c r="H3724" s="23"/>
      <c r="I3724" s="23"/>
      <c r="J3724" s="23"/>
      <c r="K3724" s="91"/>
      <c r="L3724" s="91"/>
      <c r="M3724" s="91"/>
      <c r="N3724" s="91"/>
      <c r="O3724" s="91"/>
      <c r="P3724" s="91"/>
      <c r="Q3724" s="91"/>
      <c r="R3724" s="91"/>
    </row>
    <row r="3725" spans="2:18" s="92" customFormat="1" ht="15" customHeight="1" x14ac:dyDescent="0.25">
      <c r="B3725" s="173"/>
      <c r="C3725" s="174"/>
      <c r="D3725" s="175"/>
      <c r="E3725" s="176"/>
      <c r="F3725" s="176"/>
      <c r="G3725" s="23"/>
      <c r="H3725" s="23"/>
      <c r="I3725" s="23"/>
      <c r="J3725" s="23"/>
      <c r="K3725" s="91"/>
      <c r="L3725" s="91"/>
      <c r="M3725" s="91"/>
      <c r="N3725" s="91"/>
      <c r="O3725" s="91"/>
      <c r="P3725" s="91"/>
      <c r="Q3725" s="91"/>
      <c r="R3725" s="91"/>
    </row>
    <row r="3726" spans="2:18" s="92" customFormat="1" ht="15" customHeight="1" x14ac:dyDescent="0.25">
      <c r="B3726" s="173"/>
      <c r="C3726" s="174"/>
      <c r="D3726" s="175"/>
      <c r="E3726" s="176"/>
      <c r="F3726" s="176"/>
      <c r="G3726" s="23"/>
      <c r="H3726" s="23"/>
      <c r="I3726" s="23"/>
      <c r="J3726" s="23"/>
      <c r="K3726" s="91"/>
      <c r="L3726" s="91"/>
      <c r="M3726" s="91"/>
      <c r="N3726" s="91"/>
      <c r="O3726" s="91"/>
      <c r="P3726" s="91"/>
      <c r="Q3726" s="91"/>
      <c r="R3726" s="91"/>
    </row>
    <row r="3727" spans="2:18" s="92" customFormat="1" ht="15" customHeight="1" x14ac:dyDescent="0.25">
      <c r="B3727" s="173"/>
      <c r="C3727" s="174"/>
      <c r="D3727" s="175"/>
      <c r="E3727" s="176"/>
      <c r="F3727" s="176"/>
      <c r="G3727" s="23"/>
      <c r="H3727" s="23"/>
      <c r="I3727" s="23"/>
      <c r="J3727" s="23"/>
      <c r="K3727" s="91"/>
      <c r="L3727" s="91"/>
      <c r="M3727" s="91"/>
      <c r="N3727" s="91"/>
      <c r="O3727" s="91"/>
      <c r="P3727" s="91"/>
      <c r="Q3727" s="91"/>
      <c r="R3727" s="91"/>
    </row>
    <row r="3728" spans="2:18" s="92" customFormat="1" ht="15" customHeight="1" x14ac:dyDescent="0.25">
      <c r="B3728" s="173"/>
      <c r="C3728" s="174"/>
      <c r="D3728" s="175"/>
      <c r="E3728" s="176"/>
      <c r="F3728" s="176"/>
      <c r="G3728" s="23"/>
      <c r="H3728" s="23"/>
      <c r="I3728" s="23"/>
      <c r="J3728" s="23"/>
      <c r="K3728" s="91"/>
      <c r="L3728" s="91"/>
      <c r="M3728" s="91"/>
      <c r="N3728" s="91"/>
      <c r="O3728" s="91"/>
      <c r="P3728" s="91"/>
      <c r="Q3728" s="91"/>
      <c r="R3728" s="91"/>
    </row>
    <row r="3729" spans="2:18" s="92" customFormat="1" ht="15" customHeight="1" x14ac:dyDescent="0.25">
      <c r="B3729" s="173"/>
      <c r="C3729" s="174"/>
      <c r="D3729" s="175"/>
      <c r="E3729" s="176"/>
      <c r="F3729" s="176"/>
      <c r="G3729" s="23"/>
      <c r="H3729" s="23"/>
      <c r="I3729" s="23"/>
      <c r="J3729" s="23"/>
      <c r="K3729" s="91"/>
      <c r="L3729" s="91"/>
      <c r="M3729" s="91"/>
      <c r="N3729" s="91"/>
      <c r="O3729" s="91"/>
      <c r="P3729" s="91"/>
      <c r="Q3729" s="91"/>
      <c r="R3729" s="91"/>
    </row>
    <row r="3730" spans="2:18" s="92" customFormat="1" ht="15" customHeight="1" x14ac:dyDescent="0.25">
      <c r="B3730" s="173"/>
      <c r="C3730" s="174"/>
      <c r="D3730" s="175"/>
      <c r="E3730" s="176"/>
      <c r="F3730" s="176"/>
      <c r="G3730" s="23"/>
      <c r="H3730" s="23"/>
      <c r="I3730" s="23"/>
      <c r="J3730" s="23"/>
      <c r="K3730" s="91"/>
      <c r="L3730" s="91"/>
      <c r="M3730" s="91"/>
      <c r="N3730" s="91"/>
      <c r="O3730" s="91"/>
      <c r="P3730" s="91"/>
      <c r="Q3730" s="91"/>
      <c r="R3730" s="91"/>
    </row>
    <row r="3731" spans="2:18" s="92" customFormat="1" ht="15" customHeight="1" x14ac:dyDescent="0.25">
      <c r="B3731" s="173"/>
      <c r="C3731" s="174"/>
      <c r="D3731" s="175"/>
      <c r="E3731" s="176"/>
      <c r="F3731" s="176"/>
      <c r="G3731" s="23"/>
      <c r="H3731" s="23"/>
      <c r="I3731" s="23"/>
      <c r="J3731" s="23"/>
      <c r="K3731" s="91"/>
      <c r="L3731" s="91"/>
      <c r="M3731" s="91"/>
      <c r="N3731" s="91"/>
      <c r="O3731" s="91"/>
      <c r="P3731" s="91"/>
      <c r="Q3731" s="91"/>
      <c r="R3731" s="91"/>
    </row>
    <row r="3732" spans="2:18" s="92" customFormat="1" ht="15" customHeight="1" x14ac:dyDescent="0.25">
      <c r="B3732" s="173"/>
      <c r="C3732" s="174"/>
      <c r="D3732" s="175"/>
      <c r="E3732" s="176"/>
      <c r="F3732" s="176"/>
      <c r="G3732" s="23"/>
      <c r="H3732" s="23"/>
      <c r="I3732" s="23"/>
      <c r="J3732" s="23"/>
      <c r="K3732" s="91"/>
      <c r="L3732" s="91"/>
      <c r="M3732" s="91"/>
      <c r="N3732" s="91"/>
      <c r="O3732" s="91"/>
      <c r="P3732" s="91"/>
      <c r="Q3732" s="91"/>
      <c r="R3732" s="91"/>
    </row>
    <row r="3733" spans="2:18" s="92" customFormat="1" ht="15" customHeight="1" x14ac:dyDescent="0.25">
      <c r="B3733" s="173"/>
      <c r="C3733" s="174"/>
      <c r="D3733" s="175"/>
      <c r="E3733" s="176"/>
      <c r="F3733" s="176"/>
      <c r="G3733" s="23"/>
      <c r="H3733" s="23"/>
      <c r="I3733" s="23"/>
      <c r="J3733" s="23"/>
      <c r="K3733" s="91"/>
      <c r="L3733" s="91"/>
      <c r="M3733" s="91"/>
      <c r="N3733" s="91"/>
      <c r="O3733" s="91"/>
      <c r="P3733" s="91"/>
      <c r="Q3733" s="91"/>
      <c r="R3733" s="91"/>
    </row>
    <row r="3734" spans="2:18" s="92" customFormat="1" ht="15" customHeight="1" x14ac:dyDescent="0.25">
      <c r="B3734" s="173"/>
      <c r="C3734" s="174"/>
      <c r="D3734" s="175"/>
      <c r="E3734" s="176"/>
      <c r="F3734" s="176"/>
      <c r="G3734" s="23"/>
      <c r="H3734" s="23"/>
      <c r="I3734" s="23"/>
      <c r="J3734" s="23"/>
      <c r="K3734" s="91"/>
      <c r="L3734" s="91"/>
      <c r="M3734" s="91"/>
      <c r="N3734" s="91"/>
      <c r="O3734" s="91"/>
      <c r="P3734" s="91"/>
      <c r="Q3734" s="91"/>
      <c r="R3734" s="91"/>
    </row>
    <row r="3735" spans="2:18" s="92" customFormat="1" ht="15" customHeight="1" x14ac:dyDescent="0.25">
      <c r="B3735" s="173"/>
      <c r="C3735" s="174"/>
      <c r="D3735" s="175"/>
      <c r="E3735" s="176"/>
      <c r="F3735" s="176"/>
      <c r="G3735" s="23"/>
      <c r="H3735" s="23"/>
      <c r="I3735" s="23"/>
      <c r="J3735" s="23"/>
      <c r="K3735" s="91"/>
      <c r="L3735" s="91"/>
      <c r="M3735" s="91"/>
      <c r="N3735" s="91"/>
      <c r="O3735" s="91"/>
      <c r="P3735" s="91"/>
      <c r="Q3735" s="91"/>
      <c r="R3735" s="91"/>
    </row>
    <row r="3736" spans="2:18" s="92" customFormat="1" ht="15" customHeight="1" x14ac:dyDescent="0.25">
      <c r="B3736" s="173"/>
      <c r="C3736" s="174"/>
      <c r="D3736" s="175"/>
      <c r="E3736" s="176"/>
      <c r="F3736" s="176"/>
      <c r="G3736" s="23"/>
      <c r="H3736" s="23"/>
      <c r="I3736" s="23"/>
      <c r="J3736" s="23"/>
      <c r="K3736" s="91"/>
      <c r="L3736" s="91"/>
      <c r="M3736" s="91"/>
      <c r="N3736" s="91"/>
      <c r="O3736" s="91"/>
      <c r="P3736" s="91"/>
      <c r="Q3736" s="91"/>
      <c r="R3736" s="91"/>
    </row>
    <row r="3737" spans="2:18" s="92" customFormat="1" ht="15" customHeight="1" x14ac:dyDescent="0.25">
      <c r="B3737" s="173"/>
      <c r="C3737" s="174"/>
      <c r="D3737" s="175"/>
      <c r="E3737" s="176"/>
      <c r="F3737" s="176"/>
      <c r="G3737" s="23"/>
      <c r="H3737" s="23"/>
      <c r="I3737" s="23"/>
      <c r="J3737" s="23"/>
      <c r="K3737" s="91"/>
      <c r="L3737" s="91"/>
      <c r="M3737" s="91"/>
      <c r="N3737" s="91"/>
      <c r="O3737" s="91"/>
      <c r="P3737" s="91"/>
      <c r="Q3737" s="91"/>
      <c r="R3737" s="91"/>
    </row>
    <row r="3738" spans="2:18" s="92" customFormat="1" ht="15" customHeight="1" x14ac:dyDescent="0.25">
      <c r="B3738" s="173"/>
      <c r="C3738" s="174"/>
      <c r="D3738" s="175"/>
      <c r="E3738" s="176"/>
      <c r="F3738" s="176"/>
      <c r="G3738" s="23"/>
      <c r="H3738" s="23"/>
      <c r="I3738" s="23"/>
      <c r="J3738" s="23"/>
      <c r="K3738" s="91"/>
      <c r="L3738" s="91"/>
      <c r="M3738" s="91"/>
      <c r="N3738" s="91"/>
      <c r="O3738" s="91"/>
      <c r="P3738" s="91"/>
      <c r="Q3738" s="91"/>
      <c r="R3738" s="91"/>
    </row>
    <row r="3739" spans="2:18" s="92" customFormat="1" ht="15" customHeight="1" x14ac:dyDescent="0.25">
      <c r="B3739" s="173"/>
      <c r="C3739" s="174"/>
      <c r="D3739" s="175"/>
      <c r="E3739" s="176"/>
      <c r="F3739" s="176"/>
      <c r="G3739" s="23"/>
      <c r="H3739" s="23"/>
      <c r="I3739" s="23"/>
      <c r="J3739" s="23"/>
      <c r="K3739" s="91"/>
      <c r="L3739" s="91"/>
      <c r="M3739" s="91"/>
      <c r="N3739" s="91"/>
      <c r="O3739" s="91"/>
      <c r="P3739" s="91"/>
      <c r="Q3739" s="91"/>
      <c r="R3739" s="91"/>
    </row>
    <row r="3740" spans="2:18" s="92" customFormat="1" ht="15" customHeight="1" x14ac:dyDescent="0.25">
      <c r="B3740" s="173"/>
      <c r="C3740" s="174"/>
      <c r="D3740" s="175"/>
      <c r="E3740" s="176"/>
      <c r="F3740" s="176"/>
      <c r="G3740" s="23"/>
      <c r="H3740" s="23"/>
      <c r="I3740" s="23"/>
      <c r="J3740" s="23"/>
      <c r="K3740" s="91"/>
      <c r="L3740" s="91"/>
      <c r="M3740" s="91"/>
      <c r="N3740" s="91"/>
      <c r="O3740" s="91"/>
      <c r="P3740" s="91"/>
      <c r="Q3740" s="91"/>
      <c r="R3740" s="91"/>
    </row>
    <row r="3741" spans="2:18" s="92" customFormat="1" ht="15" customHeight="1" x14ac:dyDescent="0.25">
      <c r="B3741" s="173"/>
      <c r="C3741" s="174"/>
      <c r="D3741" s="175"/>
      <c r="E3741" s="176"/>
      <c r="F3741" s="176"/>
      <c r="G3741" s="23"/>
      <c r="H3741" s="23"/>
      <c r="I3741" s="23"/>
      <c r="J3741" s="23"/>
      <c r="K3741" s="91"/>
      <c r="L3741" s="91"/>
      <c r="M3741" s="91"/>
      <c r="N3741" s="91"/>
      <c r="O3741" s="91"/>
      <c r="P3741" s="91"/>
      <c r="Q3741" s="91"/>
      <c r="R3741" s="91"/>
    </row>
    <row r="3742" spans="2:18" s="92" customFormat="1" ht="15" customHeight="1" x14ac:dyDescent="0.25">
      <c r="B3742" s="173"/>
      <c r="C3742" s="174"/>
      <c r="D3742" s="175"/>
      <c r="E3742" s="176"/>
      <c r="F3742" s="176"/>
      <c r="G3742" s="23"/>
      <c r="H3742" s="23"/>
      <c r="I3742" s="23"/>
      <c r="J3742" s="23"/>
      <c r="K3742" s="91"/>
      <c r="L3742" s="91"/>
      <c r="M3742" s="91"/>
      <c r="N3742" s="91"/>
      <c r="O3742" s="91"/>
      <c r="P3742" s="91"/>
      <c r="Q3742" s="91"/>
      <c r="R3742" s="91"/>
    </row>
    <row r="3743" spans="2:18" s="92" customFormat="1" ht="15" customHeight="1" x14ac:dyDescent="0.25">
      <c r="B3743" s="173"/>
      <c r="C3743" s="174"/>
      <c r="D3743" s="175"/>
      <c r="E3743" s="176"/>
      <c r="F3743" s="176"/>
      <c r="G3743" s="23"/>
      <c r="H3743" s="23"/>
      <c r="I3743" s="23"/>
      <c r="J3743" s="23"/>
      <c r="K3743" s="91"/>
      <c r="L3743" s="91"/>
      <c r="M3743" s="91"/>
      <c r="N3743" s="91"/>
      <c r="O3743" s="91"/>
      <c r="P3743" s="91"/>
      <c r="Q3743" s="91"/>
      <c r="R3743" s="91"/>
    </row>
    <row r="3744" spans="2:18" s="92" customFormat="1" ht="15" customHeight="1" x14ac:dyDescent="0.25">
      <c r="B3744" s="173"/>
      <c r="C3744" s="174"/>
      <c r="D3744" s="175"/>
      <c r="E3744" s="176"/>
      <c r="F3744" s="176"/>
      <c r="G3744" s="23"/>
      <c r="H3744" s="23"/>
      <c r="I3744" s="23"/>
      <c r="J3744" s="23"/>
      <c r="K3744" s="91"/>
      <c r="L3744" s="91"/>
      <c r="M3744" s="91"/>
      <c r="N3744" s="91"/>
      <c r="O3744" s="91"/>
      <c r="P3744" s="91"/>
      <c r="Q3744" s="91"/>
      <c r="R3744" s="91"/>
    </row>
    <row r="3745" spans="2:18" s="92" customFormat="1" ht="15" customHeight="1" x14ac:dyDescent="0.25">
      <c r="B3745" s="173"/>
      <c r="C3745" s="174"/>
      <c r="D3745" s="175"/>
      <c r="E3745" s="176"/>
      <c r="F3745" s="176"/>
      <c r="G3745" s="23"/>
      <c r="H3745" s="23"/>
      <c r="I3745" s="23"/>
      <c r="J3745" s="23"/>
      <c r="K3745" s="91"/>
      <c r="L3745" s="91"/>
      <c r="M3745" s="91"/>
      <c r="N3745" s="91"/>
      <c r="O3745" s="91"/>
      <c r="P3745" s="91"/>
      <c r="Q3745" s="91"/>
      <c r="R3745" s="91"/>
    </row>
    <row r="3746" spans="2:18" s="92" customFormat="1" ht="15" customHeight="1" x14ac:dyDescent="0.25">
      <c r="B3746" s="173"/>
      <c r="C3746" s="174"/>
      <c r="D3746" s="175"/>
      <c r="E3746" s="176"/>
      <c r="F3746" s="176"/>
      <c r="G3746" s="23"/>
      <c r="H3746" s="23"/>
      <c r="I3746" s="23"/>
      <c r="J3746" s="23"/>
      <c r="K3746" s="91"/>
      <c r="L3746" s="91"/>
      <c r="M3746" s="91"/>
      <c r="N3746" s="91"/>
      <c r="O3746" s="91"/>
      <c r="P3746" s="91"/>
      <c r="Q3746" s="91"/>
      <c r="R3746" s="91"/>
    </row>
    <row r="3747" spans="2:18" s="92" customFormat="1" ht="15" customHeight="1" x14ac:dyDescent="0.25">
      <c r="B3747" s="173"/>
      <c r="C3747" s="174"/>
      <c r="D3747" s="175"/>
      <c r="E3747" s="176"/>
      <c r="F3747" s="176"/>
      <c r="G3747" s="23"/>
      <c r="H3747" s="23"/>
      <c r="I3747" s="23"/>
      <c r="J3747" s="23"/>
      <c r="K3747" s="91"/>
      <c r="L3747" s="91"/>
      <c r="M3747" s="91"/>
      <c r="N3747" s="91"/>
      <c r="O3747" s="91"/>
      <c r="P3747" s="91"/>
      <c r="Q3747" s="91"/>
      <c r="R3747" s="91"/>
    </row>
    <row r="3748" spans="2:18" s="92" customFormat="1" ht="15" customHeight="1" x14ac:dyDescent="0.25">
      <c r="B3748" s="173"/>
      <c r="C3748" s="174"/>
      <c r="D3748" s="175"/>
      <c r="E3748" s="176"/>
      <c r="F3748" s="176"/>
      <c r="G3748" s="23"/>
      <c r="H3748" s="23"/>
      <c r="I3748" s="23"/>
      <c r="J3748" s="23"/>
      <c r="K3748" s="91"/>
      <c r="L3748" s="91"/>
      <c r="M3748" s="91"/>
      <c r="N3748" s="91"/>
      <c r="O3748" s="91"/>
      <c r="P3748" s="91"/>
      <c r="Q3748" s="91"/>
      <c r="R3748" s="91"/>
    </row>
    <row r="3749" spans="2:18" s="92" customFormat="1" ht="15" customHeight="1" x14ac:dyDescent="0.25">
      <c r="B3749" s="173"/>
      <c r="C3749" s="174"/>
      <c r="D3749" s="175"/>
      <c r="E3749" s="176"/>
      <c r="F3749" s="176"/>
      <c r="G3749" s="23"/>
      <c r="H3749" s="23"/>
      <c r="I3749" s="23"/>
      <c r="J3749" s="23"/>
      <c r="K3749" s="91"/>
      <c r="L3749" s="91"/>
      <c r="M3749" s="91"/>
      <c r="N3749" s="91"/>
      <c r="O3749" s="91"/>
      <c r="P3749" s="91"/>
      <c r="Q3749" s="91"/>
      <c r="R3749" s="91"/>
    </row>
    <row r="3750" spans="2:18" s="92" customFormat="1" ht="15" customHeight="1" x14ac:dyDescent="0.25">
      <c r="B3750" s="173"/>
      <c r="C3750" s="174"/>
      <c r="D3750" s="175"/>
      <c r="E3750" s="176"/>
      <c r="F3750" s="176"/>
      <c r="G3750" s="23"/>
      <c r="H3750" s="23"/>
      <c r="I3750" s="23"/>
      <c r="J3750" s="23"/>
      <c r="K3750" s="91"/>
      <c r="L3750" s="91"/>
      <c r="M3750" s="91"/>
      <c r="N3750" s="91"/>
      <c r="O3750" s="91"/>
      <c r="P3750" s="91"/>
      <c r="Q3750" s="91"/>
      <c r="R3750" s="91"/>
    </row>
    <row r="3751" spans="2:18" s="92" customFormat="1" ht="15" customHeight="1" x14ac:dyDescent="0.25">
      <c r="B3751" s="173"/>
      <c r="C3751" s="174"/>
      <c r="D3751" s="175"/>
      <c r="E3751" s="176"/>
      <c r="F3751" s="176"/>
      <c r="G3751" s="23"/>
      <c r="H3751" s="23"/>
      <c r="I3751" s="23"/>
      <c r="J3751" s="23"/>
      <c r="K3751" s="91"/>
      <c r="L3751" s="91"/>
      <c r="M3751" s="91"/>
      <c r="N3751" s="91"/>
      <c r="O3751" s="91"/>
      <c r="P3751" s="91"/>
      <c r="Q3751" s="91"/>
      <c r="R3751" s="91"/>
    </row>
    <row r="3752" spans="2:18" s="92" customFormat="1" ht="15" customHeight="1" x14ac:dyDescent="0.25">
      <c r="B3752" s="173"/>
      <c r="C3752" s="174"/>
      <c r="D3752" s="175"/>
      <c r="E3752" s="176"/>
      <c r="F3752" s="176"/>
      <c r="G3752" s="23"/>
      <c r="H3752" s="23"/>
      <c r="I3752" s="23"/>
      <c r="J3752" s="23"/>
      <c r="K3752" s="91"/>
      <c r="L3752" s="91"/>
      <c r="M3752" s="91"/>
      <c r="N3752" s="91"/>
      <c r="O3752" s="91"/>
      <c r="P3752" s="91"/>
      <c r="Q3752" s="91"/>
      <c r="R3752" s="91"/>
    </row>
    <row r="3753" spans="2:18" s="92" customFormat="1" ht="15" customHeight="1" x14ac:dyDescent="0.25">
      <c r="B3753" s="173"/>
      <c r="C3753" s="174"/>
      <c r="D3753" s="175"/>
      <c r="E3753" s="176"/>
      <c r="F3753" s="176"/>
      <c r="G3753" s="23"/>
      <c r="H3753" s="23"/>
      <c r="I3753" s="23"/>
      <c r="J3753" s="23"/>
      <c r="K3753" s="91"/>
      <c r="L3753" s="91"/>
      <c r="M3753" s="91"/>
      <c r="N3753" s="91"/>
      <c r="O3753" s="91"/>
      <c r="P3753" s="91"/>
      <c r="Q3753" s="91"/>
      <c r="R3753" s="91"/>
    </row>
    <row r="3754" spans="2:18" s="92" customFormat="1" ht="15" customHeight="1" x14ac:dyDescent="0.25">
      <c r="B3754" s="173"/>
      <c r="C3754" s="174"/>
      <c r="D3754" s="175"/>
      <c r="E3754" s="176"/>
      <c r="F3754" s="176"/>
      <c r="G3754" s="23"/>
      <c r="H3754" s="23"/>
      <c r="I3754" s="23"/>
      <c r="J3754" s="23"/>
      <c r="K3754" s="91"/>
      <c r="L3754" s="91"/>
      <c r="M3754" s="91"/>
      <c r="N3754" s="91"/>
      <c r="O3754" s="91"/>
      <c r="P3754" s="91"/>
      <c r="Q3754" s="91"/>
      <c r="R3754" s="91"/>
    </row>
    <row r="3755" spans="2:18" s="92" customFormat="1" ht="15" customHeight="1" x14ac:dyDescent="0.25">
      <c r="B3755" s="173"/>
      <c r="C3755" s="174"/>
      <c r="D3755" s="175"/>
      <c r="E3755" s="176"/>
      <c r="F3755" s="176"/>
      <c r="G3755" s="23"/>
      <c r="H3755" s="23"/>
      <c r="I3755" s="23"/>
      <c r="J3755" s="23"/>
      <c r="K3755" s="91"/>
      <c r="L3755" s="91"/>
      <c r="M3755" s="91"/>
      <c r="N3755" s="91"/>
      <c r="O3755" s="91"/>
      <c r="P3755" s="91"/>
      <c r="Q3755" s="91"/>
      <c r="R3755" s="91"/>
    </row>
    <row r="3756" spans="2:18" s="92" customFormat="1" ht="15" customHeight="1" x14ac:dyDescent="0.25">
      <c r="B3756" s="173"/>
      <c r="C3756" s="174"/>
      <c r="D3756" s="175"/>
      <c r="E3756" s="176"/>
      <c r="F3756" s="176"/>
      <c r="G3756" s="23"/>
      <c r="H3756" s="23"/>
      <c r="I3756" s="23"/>
      <c r="J3756" s="23"/>
      <c r="K3756" s="91"/>
      <c r="L3756" s="91"/>
      <c r="M3756" s="91"/>
      <c r="N3756" s="91"/>
      <c r="O3756" s="91"/>
      <c r="P3756" s="91"/>
      <c r="Q3756" s="91"/>
      <c r="R3756" s="91"/>
    </row>
    <row r="3757" spans="2:18" s="92" customFormat="1" ht="15" customHeight="1" x14ac:dyDescent="0.25">
      <c r="B3757" s="173"/>
      <c r="C3757" s="174"/>
      <c r="D3757" s="175"/>
      <c r="E3757" s="176"/>
      <c r="F3757" s="176"/>
      <c r="G3757" s="23"/>
      <c r="H3757" s="23"/>
      <c r="I3757" s="23"/>
      <c r="J3757" s="23"/>
      <c r="K3757" s="91"/>
      <c r="L3757" s="91"/>
      <c r="M3757" s="91"/>
      <c r="N3757" s="91"/>
      <c r="O3757" s="91"/>
      <c r="P3757" s="91"/>
      <c r="Q3757" s="91"/>
      <c r="R3757" s="91"/>
    </row>
    <row r="3758" spans="2:18" s="92" customFormat="1" ht="15" customHeight="1" x14ac:dyDescent="0.25">
      <c r="B3758" s="173"/>
      <c r="C3758" s="174"/>
      <c r="D3758" s="175"/>
      <c r="E3758" s="176"/>
      <c r="F3758" s="176"/>
      <c r="G3758" s="23"/>
      <c r="H3758" s="23"/>
      <c r="I3758" s="23"/>
      <c r="J3758" s="23"/>
      <c r="K3758" s="91"/>
      <c r="L3758" s="91"/>
      <c r="M3758" s="91"/>
      <c r="N3758" s="91"/>
      <c r="O3758" s="91"/>
      <c r="P3758" s="91"/>
      <c r="Q3758" s="91"/>
      <c r="R3758" s="91"/>
    </row>
    <row r="3759" spans="2:18" s="92" customFormat="1" ht="15" customHeight="1" x14ac:dyDescent="0.25">
      <c r="B3759" s="173"/>
      <c r="C3759" s="174"/>
      <c r="D3759" s="175"/>
      <c r="E3759" s="176"/>
      <c r="F3759" s="176"/>
      <c r="G3759" s="23"/>
      <c r="H3759" s="23"/>
      <c r="I3759" s="23"/>
      <c r="J3759" s="23"/>
      <c r="K3759" s="91"/>
      <c r="L3759" s="91"/>
      <c r="M3759" s="91"/>
      <c r="N3759" s="91"/>
      <c r="O3759" s="91"/>
      <c r="P3759" s="91"/>
      <c r="Q3759" s="91"/>
      <c r="R3759" s="91"/>
    </row>
    <row r="3760" spans="2:18" s="92" customFormat="1" ht="15" customHeight="1" x14ac:dyDescent="0.25">
      <c r="B3760" s="173"/>
      <c r="C3760" s="174"/>
      <c r="D3760" s="175"/>
      <c r="E3760" s="176"/>
      <c r="F3760" s="176"/>
      <c r="G3760" s="23"/>
      <c r="H3760" s="23"/>
      <c r="I3760" s="23"/>
      <c r="J3760" s="23"/>
      <c r="K3760" s="91"/>
      <c r="L3760" s="91"/>
      <c r="M3760" s="91"/>
      <c r="N3760" s="91"/>
      <c r="O3760" s="91"/>
      <c r="P3760" s="91"/>
      <c r="Q3760" s="91"/>
      <c r="R3760" s="91"/>
    </row>
    <row r="3761" spans="2:18" s="92" customFormat="1" ht="15" customHeight="1" x14ac:dyDescent="0.25">
      <c r="B3761" s="173"/>
      <c r="C3761" s="174"/>
      <c r="D3761" s="175"/>
      <c r="E3761" s="176"/>
      <c r="F3761" s="176"/>
      <c r="G3761" s="23"/>
      <c r="H3761" s="23"/>
      <c r="I3761" s="23"/>
      <c r="J3761" s="23"/>
      <c r="K3761" s="91"/>
      <c r="L3761" s="91"/>
      <c r="M3761" s="91"/>
      <c r="N3761" s="91"/>
      <c r="O3761" s="91"/>
      <c r="P3761" s="91"/>
      <c r="Q3761" s="91"/>
      <c r="R3761" s="91"/>
    </row>
    <row r="3762" spans="2:18" s="92" customFormat="1" ht="15" customHeight="1" x14ac:dyDescent="0.25">
      <c r="B3762" s="173"/>
      <c r="C3762" s="174"/>
      <c r="D3762" s="175"/>
      <c r="E3762" s="176"/>
      <c r="F3762" s="176"/>
      <c r="G3762" s="23"/>
      <c r="H3762" s="23"/>
      <c r="I3762" s="23"/>
      <c r="J3762" s="23"/>
      <c r="K3762" s="91"/>
      <c r="L3762" s="91"/>
      <c r="M3762" s="91"/>
      <c r="N3762" s="91"/>
      <c r="O3762" s="91"/>
      <c r="P3762" s="91"/>
      <c r="Q3762" s="91"/>
      <c r="R3762" s="91"/>
    </row>
    <row r="3763" spans="2:18" s="92" customFormat="1" ht="15" customHeight="1" x14ac:dyDescent="0.25">
      <c r="B3763" s="173"/>
      <c r="C3763" s="174"/>
      <c r="D3763" s="175"/>
      <c r="E3763" s="176"/>
      <c r="F3763" s="176"/>
      <c r="G3763" s="23"/>
      <c r="H3763" s="23"/>
      <c r="I3763" s="23"/>
      <c r="J3763" s="23"/>
      <c r="K3763" s="91"/>
      <c r="L3763" s="91"/>
      <c r="M3763" s="91"/>
      <c r="N3763" s="91"/>
      <c r="O3763" s="91"/>
      <c r="P3763" s="91"/>
      <c r="Q3763" s="91"/>
      <c r="R3763" s="91"/>
    </row>
    <row r="3764" spans="2:18" s="92" customFormat="1" ht="15" customHeight="1" x14ac:dyDescent="0.25">
      <c r="B3764" s="173"/>
      <c r="C3764" s="174"/>
      <c r="D3764" s="175"/>
      <c r="E3764" s="176"/>
      <c r="F3764" s="176"/>
      <c r="G3764" s="23"/>
      <c r="H3764" s="23"/>
      <c r="I3764" s="23"/>
      <c r="J3764" s="23"/>
      <c r="K3764" s="91"/>
      <c r="L3764" s="91"/>
      <c r="M3764" s="91"/>
      <c r="N3764" s="91"/>
      <c r="O3764" s="91"/>
      <c r="P3764" s="91"/>
      <c r="Q3764" s="91"/>
      <c r="R3764" s="91"/>
    </row>
    <row r="3765" spans="2:18" s="92" customFormat="1" ht="15" customHeight="1" x14ac:dyDescent="0.25">
      <c r="B3765" s="173"/>
      <c r="C3765" s="174"/>
      <c r="D3765" s="175"/>
      <c r="E3765" s="176"/>
      <c r="F3765" s="176"/>
      <c r="G3765" s="23"/>
      <c r="H3765" s="23"/>
      <c r="I3765" s="23"/>
      <c r="J3765" s="23"/>
      <c r="K3765" s="91"/>
      <c r="L3765" s="91"/>
      <c r="M3765" s="91"/>
      <c r="N3765" s="91"/>
      <c r="O3765" s="91"/>
      <c r="P3765" s="91"/>
      <c r="Q3765" s="91"/>
      <c r="R3765" s="91"/>
    </row>
    <row r="3766" spans="2:18" s="92" customFormat="1" ht="15" customHeight="1" x14ac:dyDescent="0.25">
      <c r="B3766" s="173"/>
      <c r="C3766" s="174"/>
      <c r="D3766" s="175"/>
      <c r="E3766" s="176"/>
      <c r="F3766" s="176"/>
      <c r="G3766" s="23"/>
      <c r="H3766" s="23"/>
      <c r="I3766" s="23"/>
      <c r="J3766" s="23"/>
      <c r="K3766" s="91"/>
      <c r="L3766" s="91"/>
      <c r="M3766" s="91"/>
      <c r="N3766" s="91"/>
      <c r="O3766" s="91"/>
      <c r="P3766" s="91"/>
      <c r="Q3766" s="91"/>
      <c r="R3766" s="91"/>
    </row>
    <row r="3767" spans="2:18" s="92" customFormat="1" ht="15" customHeight="1" x14ac:dyDescent="0.25">
      <c r="B3767" s="173"/>
      <c r="C3767" s="174"/>
      <c r="D3767" s="175"/>
      <c r="E3767" s="176"/>
      <c r="F3767" s="176"/>
      <c r="G3767" s="23"/>
      <c r="H3767" s="23"/>
      <c r="I3767" s="23"/>
      <c r="J3767" s="23"/>
      <c r="K3767" s="91"/>
      <c r="L3767" s="91"/>
      <c r="M3767" s="91"/>
      <c r="N3767" s="91"/>
      <c r="O3767" s="91"/>
      <c r="P3767" s="91"/>
      <c r="Q3767" s="91"/>
      <c r="R3767" s="91"/>
    </row>
    <row r="3768" spans="2:18" s="92" customFormat="1" ht="15" customHeight="1" x14ac:dyDescent="0.25">
      <c r="B3768" s="173"/>
      <c r="C3768" s="174"/>
      <c r="D3768" s="175"/>
      <c r="E3768" s="176"/>
      <c r="F3768" s="176"/>
      <c r="G3768" s="23"/>
      <c r="H3768" s="23"/>
      <c r="I3768" s="23"/>
      <c r="J3768" s="23"/>
      <c r="K3768" s="91"/>
      <c r="L3768" s="91"/>
      <c r="M3768" s="91"/>
      <c r="N3768" s="91"/>
      <c r="O3768" s="91"/>
      <c r="P3768" s="91"/>
      <c r="Q3768" s="91"/>
      <c r="R3768" s="91"/>
    </row>
    <row r="3769" spans="2:18" s="92" customFormat="1" ht="15" customHeight="1" x14ac:dyDescent="0.25">
      <c r="B3769" s="173"/>
      <c r="C3769" s="174"/>
      <c r="D3769" s="175"/>
      <c r="E3769" s="176"/>
      <c r="F3769" s="176"/>
      <c r="G3769" s="23"/>
      <c r="H3769" s="23"/>
      <c r="I3769" s="23"/>
      <c r="J3769" s="23"/>
      <c r="K3769" s="91"/>
      <c r="L3769" s="91"/>
      <c r="M3769" s="91"/>
      <c r="N3769" s="91"/>
      <c r="O3769" s="91"/>
      <c r="P3769" s="91"/>
      <c r="Q3769" s="91"/>
      <c r="R3769" s="91"/>
    </row>
    <row r="3770" spans="2:18" s="92" customFormat="1" ht="15" customHeight="1" x14ac:dyDescent="0.25">
      <c r="B3770" s="173"/>
      <c r="C3770" s="174"/>
      <c r="D3770" s="175"/>
      <c r="E3770" s="176"/>
      <c r="F3770" s="176"/>
      <c r="G3770" s="23"/>
      <c r="H3770" s="23"/>
      <c r="I3770" s="23"/>
      <c r="J3770" s="23"/>
      <c r="K3770" s="91"/>
      <c r="L3770" s="91"/>
      <c r="M3770" s="91"/>
      <c r="N3770" s="91"/>
      <c r="O3770" s="91"/>
      <c r="P3770" s="91"/>
      <c r="Q3770" s="91"/>
      <c r="R3770" s="91"/>
    </row>
    <row r="3771" spans="2:18" s="92" customFormat="1" ht="15" customHeight="1" x14ac:dyDescent="0.25">
      <c r="B3771" s="173"/>
      <c r="C3771" s="174"/>
      <c r="D3771" s="175"/>
      <c r="E3771" s="176"/>
      <c r="F3771" s="176"/>
      <c r="G3771" s="23"/>
      <c r="H3771" s="23"/>
      <c r="I3771" s="23"/>
      <c r="J3771" s="23"/>
      <c r="K3771" s="91"/>
      <c r="L3771" s="91"/>
      <c r="M3771" s="91"/>
      <c r="N3771" s="91"/>
      <c r="O3771" s="91"/>
      <c r="P3771" s="91"/>
      <c r="Q3771" s="91"/>
      <c r="R3771" s="91"/>
    </row>
    <row r="3772" spans="2:18" s="92" customFormat="1" ht="15" customHeight="1" x14ac:dyDescent="0.25">
      <c r="B3772" s="173"/>
      <c r="C3772" s="174"/>
      <c r="D3772" s="175"/>
      <c r="E3772" s="176"/>
      <c r="F3772" s="176"/>
      <c r="G3772" s="23"/>
      <c r="H3772" s="23"/>
      <c r="I3772" s="23"/>
      <c r="J3772" s="23"/>
      <c r="K3772" s="91"/>
      <c r="L3772" s="91"/>
      <c r="M3772" s="91"/>
      <c r="N3772" s="91"/>
      <c r="O3772" s="91"/>
      <c r="P3772" s="91"/>
      <c r="Q3772" s="91"/>
      <c r="R3772" s="91"/>
    </row>
    <row r="3773" spans="2:18" s="92" customFormat="1" ht="15" customHeight="1" x14ac:dyDescent="0.25">
      <c r="B3773" s="173"/>
      <c r="C3773" s="174"/>
      <c r="D3773" s="175"/>
      <c r="E3773" s="176"/>
      <c r="F3773" s="176"/>
      <c r="G3773" s="23"/>
      <c r="H3773" s="23"/>
      <c r="I3773" s="23"/>
      <c r="J3773" s="23"/>
      <c r="K3773" s="91"/>
      <c r="L3773" s="91"/>
      <c r="M3773" s="91"/>
      <c r="N3773" s="91"/>
      <c r="O3773" s="91"/>
      <c r="P3773" s="91"/>
      <c r="Q3773" s="91"/>
      <c r="R3773" s="91"/>
    </row>
    <row r="3774" spans="2:18" s="92" customFormat="1" ht="15" customHeight="1" x14ac:dyDescent="0.25">
      <c r="B3774" s="173"/>
      <c r="C3774" s="174"/>
      <c r="D3774" s="175"/>
      <c r="E3774" s="176"/>
      <c r="F3774" s="176"/>
      <c r="G3774" s="23"/>
      <c r="H3774" s="23"/>
      <c r="I3774" s="23"/>
      <c r="J3774" s="23"/>
      <c r="K3774" s="91"/>
      <c r="L3774" s="91"/>
      <c r="M3774" s="91"/>
      <c r="N3774" s="91"/>
      <c r="O3774" s="91"/>
      <c r="P3774" s="91"/>
      <c r="Q3774" s="91"/>
      <c r="R3774" s="91"/>
    </row>
    <row r="3775" spans="2:18" s="92" customFormat="1" ht="15" customHeight="1" x14ac:dyDescent="0.25">
      <c r="B3775" s="173"/>
      <c r="C3775" s="174"/>
      <c r="D3775" s="175"/>
      <c r="E3775" s="176"/>
      <c r="F3775" s="176"/>
      <c r="G3775" s="23"/>
      <c r="H3775" s="23"/>
      <c r="I3775" s="23"/>
      <c r="J3775" s="23"/>
      <c r="K3775" s="91"/>
      <c r="L3775" s="91"/>
      <c r="M3775" s="91"/>
      <c r="N3775" s="91"/>
      <c r="O3775" s="91"/>
      <c r="P3775" s="91"/>
      <c r="Q3775" s="91"/>
      <c r="R3775" s="91"/>
    </row>
    <row r="3776" spans="2:18" s="92" customFormat="1" ht="15" customHeight="1" x14ac:dyDescent="0.25">
      <c r="B3776" s="173"/>
      <c r="C3776" s="174"/>
      <c r="D3776" s="175"/>
      <c r="E3776" s="176"/>
      <c r="F3776" s="176"/>
      <c r="G3776" s="23"/>
      <c r="H3776" s="23"/>
      <c r="I3776" s="23"/>
      <c r="J3776" s="23"/>
      <c r="K3776" s="91"/>
      <c r="L3776" s="91"/>
      <c r="M3776" s="91"/>
      <c r="N3776" s="91"/>
      <c r="O3776" s="91"/>
      <c r="P3776" s="91"/>
      <c r="Q3776" s="91"/>
      <c r="R3776" s="91"/>
    </row>
    <row r="3777" spans="2:18" s="92" customFormat="1" ht="15" customHeight="1" x14ac:dyDescent="0.25">
      <c r="B3777" s="173"/>
      <c r="C3777" s="174"/>
      <c r="D3777" s="175"/>
      <c r="E3777" s="176"/>
      <c r="F3777" s="176"/>
      <c r="G3777" s="23"/>
      <c r="H3777" s="23"/>
      <c r="I3777" s="23"/>
      <c r="J3777" s="23"/>
      <c r="K3777" s="91"/>
      <c r="L3777" s="91"/>
      <c r="M3777" s="91"/>
      <c r="N3777" s="91"/>
      <c r="O3777" s="91"/>
      <c r="P3777" s="91"/>
      <c r="Q3777" s="91"/>
      <c r="R3777" s="91"/>
    </row>
    <row r="3778" spans="2:18" s="92" customFormat="1" ht="15" customHeight="1" x14ac:dyDescent="0.25">
      <c r="B3778" s="173"/>
      <c r="C3778" s="174"/>
      <c r="D3778" s="175"/>
      <c r="E3778" s="176"/>
      <c r="F3778" s="176"/>
      <c r="G3778" s="23"/>
      <c r="H3778" s="23"/>
      <c r="I3778" s="23"/>
      <c r="J3778" s="23"/>
      <c r="K3778" s="91"/>
      <c r="L3778" s="91"/>
      <c r="M3778" s="91"/>
      <c r="N3778" s="91"/>
      <c r="O3778" s="91"/>
      <c r="P3778" s="91"/>
      <c r="Q3778" s="91"/>
      <c r="R3778" s="91"/>
    </row>
    <row r="3779" spans="2:18" s="92" customFormat="1" ht="15" customHeight="1" x14ac:dyDescent="0.25">
      <c r="B3779" s="173"/>
      <c r="C3779" s="174"/>
      <c r="D3779" s="175"/>
      <c r="E3779" s="176"/>
      <c r="F3779" s="176"/>
      <c r="G3779" s="23"/>
      <c r="H3779" s="23"/>
      <c r="I3779" s="23"/>
      <c r="J3779" s="23"/>
      <c r="K3779" s="91"/>
      <c r="L3779" s="91"/>
      <c r="M3779" s="91"/>
      <c r="N3779" s="91"/>
      <c r="O3779" s="91"/>
      <c r="P3779" s="91"/>
      <c r="Q3779" s="91"/>
      <c r="R3779" s="91"/>
    </row>
    <row r="3780" spans="2:18" s="92" customFormat="1" ht="15" customHeight="1" x14ac:dyDescent="0.25">
      <c r="B3780" s="173"/>
      <c r="C3780" s="174"/>
      <c r="D3780" s="175"/>
      <c r="E3780" s="176"/>
      <c r="F3780" s="176"/>
      <c r="G3780" s="23"/>
      <c r="H3780" s="23"/>
      <c r="I3780" s="23"/>
      <c r="J3780" s="23"/>
      <c r="K3780" s="91"/>
      <c r="L3780" s="91"/>
      <c r="M3780" s="91"/>
      <c r="N3780" s="91"/>
      <c r="O3780" s="91"/>
      <c r="P3780" s="91"/>
      <c r="Q3780" s="91"/>
      <c r="R3780" s="91"/>
    </row>
    <row r="3781" spans="2:18" s="92" customFormat="1" ht="15" customHeight="1" x14ac:dyDescent="0.25">
      <c r="B3781" s="173"/>
      <c r="C3781" s="174"/>
      <c r="D3781" s="175"/>
      <c r="E3781" s="176"/>
      <c r="F3781" s="176"/>
      <c r="G3781" s="23"/>
      <c r="H3781" s="23"/>
      <c r="I3781" s="23"/>
      <c r="J3781" s="23"/>
      <c r="K3781" s="91"/>
      <c r="L3781" s="91"/>
      <c r="M3781" s="91"/>
      <c r="N3781" s="91"/>
      <c r="O3781" s="91"/>
      <c r="P3781" s="91"/>
      <c r="Q3781" s="91"/>
      <c r="R3781" s="91"/>
    </row>
    <row r="3782" spans="2:18" s="92" customFormat="1" ht="15" customHeight="1" x14ac:dyDescent="0.25">
      <c r="B3782" s="173"/>
      <c r="C3782" s="174"/>
      <c r="D3782" s="175"/>
      <c r="E3782" s="176"/>
      <c r="F3782" s="176"/>
      <c r="G3782" s="23"/>
      <c r="H3782" s="23"/>
      <c r="I3782" s="23"/>
      <c r="J3782" s="23"/>
      <c r="K3782" s="91"/>
      <c r="L3782" s="91"/>
      <c r="M3782" s="91"/>
      <c r="N3782" s="91"/>
      <c r="O3782" s="91"/>
      <c r="P3782" s="91"/>
      <c r="Q3782" s="91"/>
      <c r="R3782" s="91"/>
    </row>
    <row r="3783" spans="2:18" s="92" customFormat="1" ht="15" customHeight="1" x14ac:dyDescent="0.25">
      <c r="B3783" s="173"/>
      <c r="C3783" s="174"/>
      <c r="D3783" s="175"/>
      <c r="E3783" s="176"/>
      <c r="F3783" s="176"/>
      <c r="G3783" s="23"/>
      <c r="H3783" s="23"/>
      <c r="I3783" s="23"/>
      <c r="J3783" s="23"/>
      <c r="K3783" s="91"/>
      <c r="L3783" s="91"/>
      <c r="M3783" s="91"/>
      <c r="N3783" s="91"/>
      <c r="O3783" s="91"/>
      <c r="P3783" s="91"/>
      <c r="Q3783" s="91"/>
      <c r="R3783" s="91"/>
    </row>
    <row r="3784" spans="2:18" s="92" customFormat="1" ht="15" customHeight="1" x14ac:dyDescent="0.25">
      <c r="B3784" s="173"/>
      <c r="C3784" s="174"/>
      <c r="D3784" s="175"/>
      <c r="E3784" s="176"/>
      <c r="F3784" s="176"/>
      <c r="G3784" s="23"/>
      <c r="H3784" s="23"/>
      <c r="I3784" s="23"/>
      <c r="J3784" s="23"/>
      <c r="K3784" s="91"/>
      <c r="L3784" s="91"/>
      <c r="M3784" s="91"/>
      <c r="N3784" s="91"/>
      <c r="O3784" s="91"/>
      <c r="P3784" s="91"/>
      <c r="Q3784" s="91"/>
      <c r="R3784" s="91"/>
    </row>
    <row r="3785" spans="2:18" s="92" customFormat="1" ht="15" customHeight="1" x14ac:dyDescent="0.25">
      <c r="B3785" s="173"/>
      <c r="C3785" s="174"/>
      <c r="D3785" s="175"/>
      <c r="E3785" s="176"/>
      <c r="F3785" s="176"/>
      <c r="G3785" s="23"/>
      <c r="H3785" s="23"/>
      <c r="I3785" s="23"/>
      <c r="J3785" s="23"/>
      <c r="K3785" s="91"/>
      <c r="L3785" s="91"/>
      <c r="M3785" s="91"/>
      <c r="N3785" s="91"/>
      <c r="O3785" s="91"/>
      <c r="P3785" s="91"/>
      <c r="Q3785" s="91"/>
      <c r="R3785" s="91"/>
    </row>
    <row r="3786" spans="2:18" s="92" customFormat="1" ht="15" customHeight="1" x14ac:dyDescent="0.25">
      <c r="B3786" s="173"/>
      <c r="C3786" s="174"/>
      <c r="D3786" s="175"/>
      <c r="E3786" s="176"/>
      <c r="F3786" s="176"/>
      <c r="G3786" s="23"/>
      <c r="H3786" s="23"/>
      <c r="I3786" s="23"/>
      <c r="J3786" s="23"/>
      <c r="K3786" s="91"/>
      <c r="L3786" s="91"/>
      <c r="M3786" s="91"/>
      <c r="N3786" s="91"/>
      <c r="O3786" s="91"/>
      <c r="P3786" s="91"/>
      <c r="Q3786" s="91"/>
      <c r="R3786" s="91"/>
    </row>
    <row r="3787" spans="2:18" s="92" customFormat="1" ht="15" customHeight="1" x14ac:dyDescent="0.25">
      <c r="B3787" s="173"/>
      <c r="C3787" s="174"/>
      <c r="D3787" s="175"/>
      <c r="E3787" s="176"/>
      <c r="F3787" s="176"/>
      <c r="G3787" s="23"/>
      <c r="H3787" s="23"/>
      <c r="I3787" s="23"/>
      <c r="J3787" s="23"/>
      <c r="K3787" s="91"/>
      <c r="L3787" s="91"/>
      <c r="M3787" s="91"/>
      <c r="N3787" s="91"/>
      <c r="O3787" s="91"/>
      <c r="P3787" s="91"/>
      <c r="Q3787" s="91"/>
      <c r="R3787" s="91"/>
    </row>
    <row r="3788" spans="2:18" s="92" customFormat="1" ht="15" customHeight="1" x14ac:dyDescent="0.25">
      <c r="B3788" s="173"/>
      <c r="C3788" s="174"/>
      <c r="D3788" s="175"/>
      <c r="E3788" s="176"/>
      <c r="F3788" s="176"/>
      <c r="G3788" s="23"/>
      <c r="H3788" s="23"/>
      <c r="I3788" s="23"/>
      <c r="J3788" s="23"/>
      <c r="K3788" s="91"/>
      <c r="L3788" s="91"/>
      <c r="M3788" s="91"/>
      <c r="N3788" s="91"/>
      <c r="O3788" s="91"/>
      <c r="P3788" s="91"/>
      <c r="Q3788" s="91"/>
      <c r="R3788" s="91"/>
    </row>
    <row r="3789" spans="2:18" s="92" customFormat="1" ht="15" customHeight="1" x14ac:dyDescent="0.25">
      <c r="B3789" s="173"/>
      <c r="C3789" s="174"/>
      <c r="D3789" s="175"/>
      <c r="E3789" s="176"/>
      <c r="F3789" s="176"/>
      <c r="G3789" s="23"/>
      <c r="H3789" s="23"/>
      <c r="I3789" s="23"/>
      <c r="J3789" s="23"/>
      <c r="K3789" s="91"/>
      <c r="L3789" s="91"/>
      <c r="M3789" s="91"/>
      <c r="N3789" s="91"/>
      <c r="O3789" s="91"/>
      <c r="P3789" s="91"/>
      <c r="Q3789" s="91"/>
      <c r="R3789" s="91"/>
    </row>
    <row r="3790" spans="2:18" s="92" customFormat="1" ht="15" customHeight="1" x14ac:dyDescent="0.25">
      <c r="B3790" s="173"/>
      <c r="C3790" s="174"/>
      <c r="D3790" s="175"/>
      <c r="E3790" s="176"/>
      <c r="F3790" s="176"/>
      <c r="G3790" s="23"/>
      <c r="H3790" s="23"/>
      <c r="I3790" s="23"/>
      <c r="J3790" s="23"/>
      <c r="K3790" s="91"/>
      <c r="L3790" s="91"/>
      <c r="M3790" s="91"/>
      <c r="N3790" s="91"/>
      <c r="O3790" s="91"/>
      <c r="P3790" s="91"/>
      <c r="Q3790" s="91"/>
      <c r="R3790" s="91"/>
    </row>
    <row r="3791" spans="2:18" s="92" customFormat="1" ht="15" customHeight="1" x14ac:dyDescent="0.25">
      <c r="B3791" s="173"/>
      <c r="C3791" s="174"/>
      <c r="D3791" s="175"/>
      <c r="E3791" s="176"/>
      <c r="F3791" s="176"/>
      <c r="G3791" s="23"/>
      <c r="H3791" s="23"/>
      <c r="I3791" s="23"/>
      <c r="J3791" s="23"/>
      <c r="K3791" s="91"/>
      <c r="L3791" s="91"/>
      <c r="M3791" s="91"/>
      <c r="N3791" s="91"/>
      <c r="O3791" s="91"/>
      <c r="P3791" s="91"/>
      <c r="Q3791" s="91"/>
      <c r="R3791" s="91"/>
    </row>
    <row r="3792" spans="2:18" s="92" customFormat="1" ht="15" customHeight="1" x14ac:dyDescent="0.25">
      <c r="B3792" s="173"/>
      <c r="C3792" s="174"/>
      <c r="D3792" s="175"/>
      <c r="E3792" s="176"/>
      <c r="F3792" s="176"/>
      <c r="G3792" s="23"/>
      <c r="H3792" s="23"/>
      <c r="I3792" s="23"/>
      <c r="J3792" s="23"/>
      <c r="K3792" s="91"/>
      <c r="L3792" s="91"/>
      <c r="M3792" s="91"/>
      <c r="N3792" s="91"/>
      <c r="O3792" s="91"/>
      <c r="P3792" s="91"/>
      <c r="Q3792" s="91"/>
      <c r="R3792" s="91"/>
    </row>
    <row r="3793" spans="2:18" s="92" customFormat="1" ht="15" customHeight="1" x14ac:dyDescent="0.25">
      <c r="B3793" s="173"/>
      <c r="C3793" s="174"/>
      <c r="D3793" s="175"/>
      <c r="E3793" s="176"/>
      <c r="F3793" s="176"/>
      <c r="G3793" s="23"/>
      <c r="H3793" s="23"/>
      <c r="I3793" s="23"/>
      <c r="J3793" s="23"/>
      <c r="K3793" s="91"/>
      <c r="L3793" s="91"/>
      <c r="M3793" s="91"/>
      <c r="N3793" s="91"/>
      <c r="O3793" s="91"/>
      <c r="P3793" s="91"/>
      <c r="Q3793" s="91"/>
      <c r="R3793" s="91"/>
    </row>
    <row r="3794" spans="2:18" s="92" customFormat="1" ht="15" customHeight="1" x14ac:dyDescent="0.25">
      <c r="B3794" s="173"/>
      <c r="C3794" s="174"/>
      <c r="D3794" s="175"/>
      <c r="E3794" s="176"/>
      <c r="F3794" s="176"/>
      <c r="G3794" s="23"/>
      <c r="H3794" s="23"/>
      <c r="I3794" s="23"/>
      <c r="J3794" s="23"/>
      <c r="K3794" s="91"/>
      <c r="L3794" s="91"/>
      <c r="M3794" s="91"/>
      <c r="N3794" s="91"/>
      <c r="O3794" s="91"/>
      <c r="P3794" s="91"/>
      <c r="Q3794" s="91"/>
      <c r="R3794" s="91"/>
    </row>
    <row r="3795" spans="2:18" s="92" customFormat="1" ht="15" customHeight="1" x14ac:dyDescent="0.25">
      <c r="B3795" s="173"/>
      <c r="C3795" s="174"/>
      <c r="D3795" s="175"/>
      <c r="E3795" s="176"/>
      <c r="F3795" s="176"/>
      <c r="G3795" s="23"/>
      <c r="H3795" s="23"/>
      <c r="I3795" s="23"/>
      <c r="J3795" s="23"/>
      <c r="K3795" s="91"/>
      <c r="L3795" s="91"/>
      <c r="M3795" s="91"/>
      <c r="N3795" s="91"/>
      <c r="O3795" s="91"/>
      <c r="P3795" s="91"/>
      <c r="Q3795" s="91"/>
      <c r="R3795" s="91"/>
    </row>
    <row r="3796" spans="2:18" s="92" customFormat="1" ht="15" customHeight="1" x14ac:dyDescent="0.25">
      <c r="B3796" s="173"/>
      <c r="C3796" s="174"/>
      <c r="D3796" s="175"/>
      <c r="E3796" s="176"/>
      <c r="F3796" s="176"/>
      <c r="G3796" s="23"/>
      <c r="H3796" s="23"/>
      <c r="I3796" s="23"/>
      <c r="J3796" s="23"/>
      <c r="K3796" s="91"/>
      <c r="L3796" s="91"/>
      <c r="M3796" s="91"/>
      <c r="N3796" s="91"/>
      <c r="O3796" s="91"/>
      <c r="P3796" s="91"/>
      <c r="Q3796" s="91"/>
      <c r="R3796" s="91"/>
    </row>
    <row r="3797" spans="2:18" s="92" customFormat="1" ht="15" customHeight="1" x14ac:dyDescent="0.25">
      <c r="B3797" s="173"/>
      <c r="C3797" s="174"/>
      <c r="D3797" s="175"/>
      <c r="E3797" s="176"/>
      <c r="F3797" s="176"/>
      <c r="G3797" s="23"/>
      <c r="H3797" s="23"/>
      <c r="I3797" s="23"/>
      <c r="J3797" s="23"/>
      <c r="K3797" s="91"/>
      <c r="L3797" s="91"/>
      <c r="M3797" s="91"/>
      <c r="N3797" s="91"/>
      <c r="O3797" s="91"/>
      <c r="P3797" s="91"/>
      <c r="Q3797" s="91"/>
      <c r="R3797" s="91"/>
    </row>
    <row r="3798" spans="2:18" s="92" customFormat="1" ht="15" customHeight="1" x14ac:dyDescent="0.25">
      <c r="B3798" s="173"/>
      <c r="C3798" s="174"/>
      <c r="D3798" s="175"/>
      <c r="E3798" s="176"/>
      <c r="F3798" s="176"/>
      <c r="G3798" s="23"/>
      <c r="H3798" s="23"/>
      <c r="I3798" s="23"/>
      <c r="J3798" s="23"/>
      <c r="K3798" s="91"/>
      <c r="L3798" s="91"/>
      <c r="M3798" s="91"/>
      <c r="N3798" s="91"/>
      <c r="O3798" s="91"/>
      <c r="P3798" s="91"/>
      <c r="Q3798" s="91"/>
      <c r="R3798" s="91"/>
    </row>
    <row r="3799" spans="2:18" s="92" customFormat="1" ht="15" customHeight="1" x14ac:dyDescent="0.25">
      <c r="B3799" s="173"/>
      <c r="C3799" s="174"/>
      <c r="D3799" s="175"/>
      <c r="E3799" s="176"/>
      <c r="F3799" s="176"/>
      <c r="G3799" s="23"/>
      <c r="H3799" s="23"/>
      <c r="I3799" s="23"/>
      <c r="J3799" s="23"/>
      <c r="K3799" s="91"/>
      <c r="L3799" s="91"/>
      <c r="M3799" s="91"/>
      <c r="N3799" s="91"/>
      <c r="O3799" s="91"/>
      <c r="P3799" s="91"/>
      <c r="Q3799" s="91"/>
      <c r="R3799" s="91"/>
    </row>
    <row r="3800" spans="2:18" s="92" customFormat="1" ht="15" customHeight="1" x14ac:dyDescent="0.25">
      <c r="B3800" s="173"/>
      <c r="C3800" s="174"/>
      <c r="D3800" s="175"/>
      <c r="E3800" s="176"/>
      <c r="F3800" s="176"/>
      <c r="G3800" s="23"/>
      <c r="H3800" s="23"/>
      <c r="I3800" s="23"/>
      <c r="J3800" s="23"/>
      <c r="K3800" s="91"/>
      <c r="L3800" s="91"/>
      <c r="M3800" s="91"/>
      <c r="N3800" s="91"/>
      <c r="O3800" s="91"/>
      <c r="P3800" s="91"/>
      <c r="Q3800" s="91"/>
      <c r="R3800" s="91"/>
    </row>
    <row r="3801" spans="2:18" s="92" customFormat="1" ht="15" customHeight="1" x14ac:dyDescent="0.25">
      <c r="B3801" s="173"/>
      <c r="C3801" s="174"/>
      <c r="D3801" s="175"/>
      <c r="E3801" s="176"/>
      <c r="F3801" s="176"/>
      <c r="G3801" s="23"/>
      <c r="H3801" s="23"/>
      <c r="I3801" s="23"/>
      <c r="J3801" s="23"/>
      <c r="K3801" s="91"/>
      <c r="L3801" s="91"/>
      <c r="M3801" s="91"/>
      <c r="N3801" s="91"/>
      <c r="O3801" s="91"/>
      <c r="P3801" s="91"/>
      <c r="Q3801" s="91"/>
      <c r="R3801" s="91"/>
    </row>
    <row r="3802" spans="2:18" s="92" customFormat="1" ht="15" customHeight="1" x14ac:dyDescent="0.25">
      <c r="B3802" s="173"/>
      <c r="C3802" s="174"/>
      <c r="D3802" s="175"/>
      <c r="E3802" s="176"/>
      <c r="F3802" s="176"/>
      <c r="G3802" s="23"/>
      <c r="H3802" s="23"/>
      <c r="I3802" s="23"/>
      <c r="J3802" s="23"/>
      <c r="K3802" s="91"/>
      <c r="L3802" s="91"/>
      <c r="M3802" s="91"/>
      <c r="N3802" s="91"/>
      <c r="O3802" s="91"/>
      <c r="P3802" s="91"/>
      <c r="Q3802" s="91"/>
      <c r="R3802" s="91"/>
    </row>
    <row r="3803" spans="2:18" s="92" customFormat="1" ht="15" customHeight="1" x14ac:dyDescent="0.25">
      <c r="B3803" s="173"/>
      <c r="C3803" s="174"/>
      <c r="D3803" s="175"/>
      <c r="E3803" s="176"/>
      <c r="F3803" s="176"/>
      <c r="G3803" s="23"/>
      <c r="H3803" s="23"/>
      <c r="I3803" s="23"/>
      <c r="J3803" s="23"/>
      <c r="K3803" s="91"/>
      <c r="L3803" s="91"/>
      <c r="M3803" s="91"/>
      <c r="N3803" s="91"/>
      <c r="O3803" s="91"/>
      <c r="P3803" s="91"/>
      <c r="Q3803" s="91"/>
      <c r="R3803" s="91"/>
    </row>
    <row r="3804" spans="2:18" s="92" customFormat="1" ht="15" customHeight="1" x14ac:dyDescent="0.25">
      <c r="B3804" s="173"/>
      <c r="C3804" s="174"/>
      <c r="D3804" s="175"/>
      <c r="E3804" s="176"/>
      <c r="F3804" s="176"/>
      <c r="G3804" s="23"/>
      <c r="H3804" s="23"/>
      <c r="I3804" s="23"/>
      <c r="J3804" s="23"/>
      <c r="K3804" s="91"/>
      <c r="L3804" s="91"/>
      <c r="M3804" s="91"/>
      <c r="N3804" s="91"/>
      <c r="O3804" s="91"/>
      <c r="P3804" s="91"/>
      <c r="Q3804" s="91"/>
      <c r="R3804" s="91"/>
    </row>
    <row r="3805" spans="2:18" s="92" customFormat="1" ht="15" customHeight="1" x14ac:dyDescent="0.25">
      <c r="B3805" s="173"/>
      <c r="C3805" s="174"/>
      <c r="D3805" s="175"/>
      <c r="E3805" s="176"/>
      <c r="F3805" s="176"/>
      <c r="G3805" s="23"/>
      <c r="H3805" s="23"/>
      <c r="I3805" s="23"/>
      <c r="J3805" s="23"/>
      <c r="K3805" s="91"/>
      <c r="L3805" s="91"/>
      <c r="M3805" s="91"/>
      <c r="N3805" s="91"/>
      <c r="O3805" s="91"/>
      <c r="P3805" s="91"/>
      <c r="Q3805" s="91"/>
      <c r="R3805" s="91"/>
    </row>
    <row r="3806" spans="2:18" s="92" customFormat="1" ht="15" customHeight="1" x14ac:dyDescent="0.25">
      <c r="B3806" s="173"/>
      <c r="C3806" s="174"/>
      <c r="D3806" s="175"/>
      <c r="E3806" s="176"/>
      <c r="F3806" s="176"/>
      <c r="G3806" s="23"/>
      <c r="H3806" s="23"/>
      <c r="I3806" s="23"/>
      <c r="J3806" s="23"/>
      <c r="K3806" s="91"/>
      <c r="L3806" s="91"/>
      <c r="M3806" s="91"/>
      <c r="N3806" s="91"/>
      <c r="O3806" s="91"/>
      <c r="P3806" s="91"/>
      <c r="Q3806" s="91"/>
      <c r="R3806" s="91"/>
    </row>
    <row r="3807" spans="2:18" s="92" customFormat="1" ht="15" customHeight="1" x14ac:dyDescent="0.25">
      <c r="B3807" s="173"/>
      <c r="C3807" s="174"/>
      <c r="D3807" s="175"/>
      <c r="E3807" s="176"/>
      <c r="F3807" s="176"/>
      <c r="G3807" s="23"/>
      <c r="H3807" s="23"/>
      <c r="I3807" s="23"/>
      <c r="J3807" s="23"/>
      <c r="K3807" s="91"/>
      <c r="L3807" s="91"/>
      <c r="M3807" s="91"/>
      <c r="N3807" s="91"/>
      <c r="O3807" s="91"/>
      <c r="P3807" s="91"/>
      <c r="Q3807" s="91"/>
      <c r="R3807" s="91"/>
    </row>
    <row r="3808" spans="2:18" s="92" customFormat="1" ht="15" customHeight="1" x14ac:dyDescent="0.25">
      <c r="B3808" s="173"/>
      <c r="C3808" s="174"/>
      <c r="D3808" s="175"/>
      <c r="E3808" s="176"/>
      <c r="F3808" s="176"/>
      <c r="G3808" s="23"/>
      <c r="H3808" s="23"/>
      <c r="I3808" s="23"/>
      <c r="J3808" s="23"/>
      <c r="K3808" s="91"/>
      <c r="L3808" s="91"/>
      <c r="M3808" s="91"/>
      <c r="N3808" s="91"/>
      <c r="O3808" s="91"/>
      <c r="P3808" s="91"/>
      <c r="Q3808" s="91"/>
      <c r="R3808" s="91"/>
    </row>
    <row r="3809" spans="2:18" s="92" customFormat="1" ht="15" customHeight="1" x14ac:dyDescent="0.25">
      <c r="B3809" s="173"/>
      <c r="C3809" s="174"/>
      <c r="D3809" s="175"/>
      <c r="E3809" s="176"/>
      <c r="F3809" s="176"/>
      <c r="G3809" s="23"/>
      <c r="H3809" s="23"/>
      <c r="I3809" s="23"/>
      <c r="J3809" s="23"/>
      <c r="K3809" s="91"/>
      <c r="L3809" s="91"/>
      <c r="M3809" s="91"/>
      <c r="N3809" s="91"/>
      <c r="O3809" s="91"/>
      <c r="P3809" s="91"/>
      <c r="Q3809" s="91"/>
      <c r="R3809" s="91"/>
    </row>
    <row r="3810" spans="2:18" s="92" customFormat="1" ht="15" customHeight="1" x14ac:dyDescent="0.25">
      <c r="B3810" s="173"/>
      <c r="C3810" s="174"/>
      <c r="D3810" s="175"/>
      <c r="E3810" s="176"/>
      <c r="F3810" s="176"/>
      <c r="G3810" s="23"/>
      <c r="H3810" s="23"/>
      <c r="I3810" s="23"/>
      <c r="J3810" s="23"/>
      <c r="K3810" s="91"/>
      <c r="L3810" s="91"/>
      <c r="M3810" s="91"/>
      <c r="N3810" s="91"/>
      <c r="O3810" s="91"/>
      <c r="P3810" s="91"/>
      <c r="Q3810" s="91"/>
      <c r="R3810" s="91"/>
    </row>
    <row r="3811" spans="2:18" s="92" customFormat="1" ht="15" customHeight="1" x14ac:dyDescent="0.25">
      <c r="B3811" s="173"/>
      <c r="C3811" s="174"/>
      <c r="D3811" s="175"/>
      <c r="E3811" s="176"/>
      <c r="F3811" s="176"/>
      <c r="G3811" s="23"/>
      <c r="H3811" s="23"/>
      <c r="I3811" s="23"/>
      <c r="J3811" s="23"/>
      <c r="K3811" s="91"/>
      <c r="L3811" s="91"/>
      <c r="M3811" s="91"/>
      <c r="N3811" s="91"/>
      <c r="O3811" s="91"/>
      <c r="P3811" s="91"/>
      <c r="Q3811" s="91"/>
      <c r="R3811" s="91"/>
    </row>
    <row r="3812" spans="2:18" s="92" customFormat="1" ht="15" customHeight="1" x14ac:dyDescent="0.25">
      <c r="B3812" s="173"/>
      <c r="C3812" s="174"/>
      <c r="D3812" s="175"/>
      <c r="E3812" s="176"/>
      <c r="F3812" s="176"/>
      <c r="G3812" s="23"/>
      <c r="H3812" s="23"/>
      <c r="I3812" s="23"/>
      <c r="J3812" s="23"/>
      <c r="K3812" s="91"/>
      <c r="L3812" s="91"/>
      <c r="M3812" s="91"/>
      <c r="N3812" s="91"/>
      <c r="O3812" s="91"/>
      <c r="P3812" s="91"/>
      <c r="Q3812" s="91"/>
      <c r="R3812" s="91"/>
    </row>
    <row r="3813" spans="2:18" s="92" customFormat="1" ht="15" customHeight="1" x14ac:dyDescent="0.25">
      <c r="B3813" s="173"/>
      <c r="C3813" s="174"/>
      <c r="D3813" s="175"/>
      <c r="E3813" s="176"/>
      <c r="F3813" s="176"/>
      <c r="G3813" s="23"/>
      <c r="H3813" s="23"/>
      <c r="I3813" s="23"/>
      <c r="J3813" s="23"/>
      <c r="K3813" s="91"/>
      <c r="L3813" s="91"/>
      <c r="M3813" s="91"/>
      <c r="N3813" s="91"/>
      <c r="O3813" s="91"/>
      <c r="P3813" s="91"/>
      <c r="Q3813" s="91"/>
      <c r="R3813" s="91"/>
    </row>
    <row r="3814" spans="2:18" s="92" customFormat="1" ht="15" customHeight="1" x14ac:dyDescent="0.25">
      <c r="B3814" s="173"/>
      <c r="C3814" s="174"/>
      <c r="D3814" s="175"/>
      <c r="E3814" s="176"/>
      <c r="F3814" s="176"/>
      <c r="G3814" s="23"/>
      <c r="H3814" s="23"/>
      <c r="I3814" s="23"/>
      <c r="J3814" s="23"/>
      <c r="K3814" s="91"/>
      <c r="L3814" s="91"/>
      <c r="M3814" s="91"/>
      <c r="N3814" s="91"/>
      <c r="O3814" s="91"/>
      <c r="P3814" s="91"/>
      <c r="Q3814" s="91"/>
      <c r="R3814" s="91"/>
    </row>
    <row r="3815" spans="2:18" s="92" customFormat="1" ht="15" customHeight="1" x14ac:dyDescent="0.25">
      <c r="B3815" s="173"/>
      <c r="C3815" s="174"/>
      <c r="D3815" s="175"/>
      <c r="E3815" s="176"/>
      <c r="F3815" s="176"/>
      <c r="G3815" s="23"/>
      <c r="H3815" s="23"/>
      <c r="I3815" s="23"/>
      <c r="J3815" s="23"/>
      <c r="K3815" s="91"/>
      <c r="L3815" s="91"/>
      <c r="M3815" s="91"/>
      <c r="N3815" s="91"/>
      <c r="O3815" s="91"/>
      <c r="P3815" s="91"/>
      <c r="Q3815" s="91"/>
      <c r="R3815" s="91"/>
    </row>
    <row r="3816" spans="2:18" s="92" customFormat="1" ht="15" customHeight="1" x14ac:dyDescent="0.25">
      <c r="B3816" s="173"/>
      <c r="C3816" s="174"/>
      <c r="D3816" s="175"/>
      <c r="E3816" s="176"/>
      <c r="F3816" s="176"/>
      <c r="G3816" s="23"/>
      <c r="H3816" s="23"/>
      <c r="I3816" s="23"/>
      <c r="J3816" s="23"/>
      <c r="K3816" s="91"/>
      <c r="L3816" s="91"/>
      <c r="M3816" s="91"/>
      <c r="N3816" s="91"/>
      <c r="O3816" s="91"/>
      <c r="P3816" s="91"/>
      <c r="Q3816" s="91"/>
      <c r="R3816" s="91"/>
    </row>
    <row r="3817" spans="2:18" s="92" customFormat="1" ht="15" customHeight="1" x14ac:dyDescent="0.25">
      <c r="B3817" s="173"/>
      <c r="C3817" s="174"/>
      <c r="D3817" s="175"/>
      <c r="E3817" s="176"/>
      <c r="F3817" s="176"/>
      <c r="G3817" s="23"/>
      <c r="H3817" s="23"/>
      <c r="I3817" s="23"/>
      <c r="J3817" s="23"/>
      <c r="K3817" s="91"/>
      <c r="L3817" s="91"/>
      <c r="M3817" s="91"/>
      <c r="N3817" s="91"/>
      <c r="O3817" s="91"/>
      <c r="P3817" s="91"/>
      <c r="Q3817" s="91"/>
      <c r="R3817" s="91"/>
    </row>
    <row r="3818" spans="2:18" s="92" customFormat="1" ht="15" customHeight="1" x14ac:dyDescent="0.25">
      <c r="B3818" s="173"/>
      <c r="C3818" s="174"/>
      <c r="D3818" s="175"/>
      <c r="E3818" s="176"/>
      <c r="F3818" s="176"/>
      <c r="G3818" s="23"/>
      <c r="H3818" s="23"/>
      <c r="I3818" s="23"/>
      <c r="J3818" s="23"/>
      <c r="K3818" s="91"/>
      <c r="L3818" s="91"/>
      <c r="M3818" s="91"/>
      <c r="N3818" s="91"/>
      <c r="O3818" s="91"/>
      <c r="P3818" s="91"/>
      <c r="Q3818" s="91"/>
      <c r="R3818" s="91"/>
    </row>
    <row r="3819" spans="2:18" s="92" customFormat="1" ht="15" customHeight="1" x14ac:dyDescent="0.25">
      <c r="B3819" s="173"/>
      <c r="C3819" s="174"/>
      <c r="D3819" s="175"/>
      <c r="E3819" s="176"/>
      <c r="F3819" s="176"/>
      <c r="G3819" s="23"/>
      <c r="H3819" s="23"/>
      <c r="I3819" s="23"/>
      <c r="J3819" s="23"/>
      <c r="K3819" s="91"/>
      <c r="L3819" s="91"/>
      <c r="M3819" s="91"/>
      <c r="N3819" s="91"/>
      <c r="O3819" s="91"/>
      <c r="P3819" s="91"/>
      <c r="Q3819" s="91"/>
      <c r="R3819" s="91"/>
    </row>
    <row r="3820" spans="2:18" s="92" customFormat="1" ht="15" customHeight="1" x14ac:dyDescent="0.25">
      <c r="B3820" s="173"/>
      <c r="C3820" s="174"/>
      <c r="D3820" s="175"/>
      <c r="E3820" s="176"/>
      <c r="F3820" s="176"/>
      <c r="G3820" s="23"/>
      <c r="H3820" s="23"/>
      <c r="I3820" s="23"/>
      <c r="J3820" s="23"/>
      <c r="K3820" s="91"/>
      <c r="L3820" s="91"/>
      <c r="M3820" s="91"/>
      <c r="N3820" s="91"/>
      <c r="O3820" s="91"/>
      <c r="P3820" s="91"/>
      <c r="Q3820" s="91"/>
      <c r="R3820" s="91"/>
    </row>
    <row r="3821" spans="2:18" s="92" customFormat="1" ht="15" customHeight="1" x14ac:dyDescent="0.25">
      <c r="B3821" s="173"/>
      <c r="C3821" s="174"/>
      <c r="D3821" s="175"/>
      <c r="E3821" s="176"/>
      <c r="F3821" s="176"/>
      <c r="G3821" s="23"/>
      <c r="H3821" s="23"/>
      <c r="I3821" s="23"/>
      <c r="J3821" s="23"/>
      <c r="K3821" s="91"/>
      <c r="L3821" s="91"/>
      <c r="M3821" s="91"/>
      <c r="N3821" s="91"/>
      <c r="O3821" s="91"/>
      <c r="P3821" s="91"/>
      <c r="Q3821" s="91"/>
      <c r="R3821" s="91"/>
    </row>
    <row r="3822" spans="2:18" s="92" customFormat="1" ht="15" customHeight="1" x14ac:dyDescent="0.25">
      <c r="B3822" s="173"/>
      <c r="C3822" s="174"/>
      <c r="D3822" s="175"/>
      <c r="E3822" s="176"/>
      <c r="F3822" s="176"/>
      <c r="G3822" s="23"/>
      <c r="H3822" s="23"/>
      <c r="I3822" s="23"/>
      <c r="J3822" s="23"/>
      <c r="K3822" s="91"/>
      <c r="L3822" s="91"/>
      <c r="M3822" s="91"/>
      <c r="N3822" s="91"/>
      <c r="O3822" s="91"/>
      <c r="P3822" s="91"/>
      <c r="Q3822" s="91"/>
      <c r="R3822" s="91"/>
    </row>
    <row r="3823" spans="2:18" s="92" customFormat="1" ht="15" customHeight="1" x14ac:dyDescent="0.25">
      <c r="B3823" s="173"/>
      <c r="C3823" s="174"/>
      <c r="D3823" s="175"/>
      <c r="E3823" s="176"/>
      <c r="F3823" s="176"/>
      <c r="G3823" s="23"/>
      <c r="H3823" s="23"/>
      <c r="I3823" s="23"/>
      <c r="J3823" s="23"/>
      <c r="K3823" s="91"/>
      <c r="L3823" s="91"/>
      <c r="M3823" s="91"/>
      <c r="N3823" s="91"/>
      <c r="O3823" s="91"/>
      <c r="P3823" s="91"/>
      <c r="Q3823" s="91"/>
      <c r="R3823" s="91"/>
    </row>
    <row r="3824" spans="2:18" s="92" customFormat="1" ht="15" customHeight="1" x14ac:dyDescent="0.25">
      <c r="B3824" s="173"/>
      <c r="C3824" s="174"/>
      <c r="D3824" s="175"/>
      <c r="E3824" s="176"/>
      <c r="F3824" s="176"/>
      <c r="G3824" s="23"/>
      <c r="H3824" s="23"/>
      <c r="I3824" s="23"/>
      <c r="J3824" s="23"/>
      <c r="K3824" s="91"/>
      <c r="L3824" s="91"/>
      <c r="M3824" s="91"/>
      <c r="N3824" s="91"/>
      <c r="O3824" s="91"/>
      <c r="P3824" s="91"/>
      <c r="Q3824" s="91"/>
      <c r="R3824" s="91"/>
    </row>
    <row r="3825" spans="2:18" s="92" customFormat="1" ht="15" customHeight="1" x14ac:dyDescent="0.25">
      <c r="B3825" s="173"/>
      <c r="C3825" s="174"/>
      <c r="D3825" s="175"/>
      <c r="E3825" s="176"/>
      <c r="F3825" s="176"/>
      <c r="G3825" s="23"/>
      <c r="H3825" s="23"/>
      <c r="I3825" s="23"/>
      <c r="J3825" s="23"/>
      <c r="K3825" s="91"/>
      <c r="L3825" s="91"/>
      <c r="M3825" s="91"/>
      <c r="N3825" s="91"/>
      <c r="O3825" s="91"/>
      <c r="P3825" s="91"/>
      <c r="Q3825" s="91"/>
      <c r="R3825" s="91"/>
    </row>
    <row r="3826" spans="2:18" s="92" customFormat="1" ht="15" customHeight="1" x14ac:dyDescent="0.25">
      <c r="B3826" s="173"/>
      <c r="C3826" s="174"/>
      <c r="D3826" s="175"/>
      <c r="E3826" s="176"/>
      <c r="F3826" s="176"/>
      <c r="G3826" s="23"/>
      <c r="H3826" s="23"/>
      <c r="I3826" s="23"/>
      <c r="J3826" s="23"/>
      <c r="K3826" s="91"/>
      <c r="L3826" s="91"/>
      <c r="M3826" s="91"/>
      <c r="N3826" s="91"/>
      <c r="O3826" s="91"/>
      <c r="P3826" s="91"/>
      <c r="Q3826" s="91"/>
      <c r="R3826" s="91"/>
    </row>
    <row r="3827" spans="2:18" s="92" customFormat="1" ht="15" customHeight="1" x14ac:dyDescent="0.25">
      <c r="B3827" s="173"/>
      <c r="C3827" s="174"/>
      <c r="D3827" s="175"/>
      <c r="E3827" s="176"/>
      <c r="F3827" s="176"/>
      <c r="G3827" s="23"/>
      <c r="H3827" s="23"/>
      <c r="I3827" s="23"/>
      <c r="J3827" s="23"/>
      <c r="K3827" s="91"/>
      <c r="L3827" s="91"/>
      <c r="M3827" s="91"/>
      <c r="N3827" s="91"/>
      <c r="O3827" s="91"/>
      <c r="P3827" s="91"/>
      <c r="Q3827" s="91"/>
      <c r="R3827" s="91"/>
    </row>
    <row r="3828" spans="2:18" s="92" customFormat="1" ht="15" customHeight="1" x14ac:dyDescent="0.25">
      <c r="B3828" s="173"/>
      <c r="C3828" s="174"/>
      <c r="D3828" s="175"/>
      <c r="E3828" s="176"/>
      <c r="F3828" s="176"/>
      <c r="G3828" s="23"/>
      <c r="H3828" s="23"/>
      <c r="I3828" s="23"/>
      <c r="J3828" s="23"/>
      <c r="K3828" s="91"/>
      <c r="L3828" s="91"/>
      <c r="M3828" s="91"/>
      <c r="N3828" s="91"/>
      <c r="O3828" s="91"/>
      <c r="P3828" s="91"/>
      <c r="Q3828" s="91"/>
      <c r="R3828" s="91"/>
    </row>
    <row r="3829" spans="2:18" s="92" customFormat="1" ht="15" customHeight="1" x14ac:dyDescent="0.25">
      <c r="B3829" s="173"/>
      <c r="C3829" s="174"/>
      <c r="D3829" s="175"/>
      <c r="E3829" s="176"/>
      <c r="F3829" s="176"/>
      <c r="G3829" s="23"/>
      <c r="H3829" s="23"/>
      <c r="I3829" s="23"/>
      <c r="J3829" s="23"/>
      <c r="K3829" s="91"/>
      <c r="L3829" s="91"/>
      <c r="M3829" s="91"/>
      <c r="N3829" s="91"/>
      <c r="O3829" s="91"/>
      <c r="P3829" s="91"/>
      <c r="Q3829" s="91"/>
      <c r="R3829" s="91"/>
    </row>
    <row r="3830" spans="2:18" s="92" customFormat="1" ht="15" customHeight="1" x14ac:dyDescent="0.25">
      <c r="B3830" s="173"/>
      <c r="C3830" s="174"/>
      <c r="D3830" s="175"/>
      <c r="E3830" s="176"/>
      <c r="F3830" s="176"/>
      <c r="G3830" s="23"/>
      <c r="H3830" s="23"/>
      <c r="I3830" s="23"/>
      <c r="J3830" s="23"/>
      <c r="K3830" s="91"/>
      <c r="L3830" s="91"/>
      <c r="M3830" s="91"/>
      <c r="N3830" s="91"/>
      <c r="O3830" s="91"/>
      <c r="P3830" s="91"/>
      <c r="Q3830" s="91"/>
      <c r="R3830" s="91"/>
    </row>
    <row r="3831" spans="2:18" s="92" customFormat="1" ht="15" customHeight="1" x14ac:dyDescent="0.25">
      <c r="B3831" s="173"/>
      <c r="C3831" s="174"/>
      <c r="D3831" s="175"/>
      <c r="E3831" s="176"/>
      <c r="F3831" s="176"/>
      <c r="G3831" s="23"/>
      <c r="H3831" s="23"/>
      <c r="I3831" s="23"/>
      <c r="J3831" s="23"/>
      <c r="K3831" s="91"/>
      <c r="L3831" s="91"/>
      <c r="M3831" s="91"/>
      <c r="N3831" s="91"/>
      <c r="O3831" s="91"/>
      <c r="P3831" s="91"/>
      <c r="Q3831" s="91"/>
      <c r="R3831" s="91"/>
    </row>
    <row r="3832" spans="2:18" s="92" customFormat="1" ht="15" customHeight="1" x14ac:dyDescent="0.25">
      <c r="B3832" s="173"/>
      <c r="C3832" s="174"/>
      <c r="D3832" s="175"/>
      <c r="E3832" s="176"/>
      <c r="F3832" s="176"/>
      <c r="G3832" s="23"/>
      <c r="H3832" s="23"/>
      <c r="I3832" s="23"/>
      <c r="J3832" s="23"/>
      <c r="K3832" s="91"/>
      <c r="L3832" s="91"/>
      <c r="M3832" s="91"/>
      <c r="N3832" s="91"/>
      <c r="O3832" s="91"/>
      <c r="P3832" s="91"/>
      <c r="Q3832" s="91"/>
      <c r="R3832" s="91"/>
    </row>
    <row r="3833" spans="2:18" s="92" customFormat="1" ht="15" customHeight="1" x14ac:dyDescent="0.25">
      <c r="B3833" s="173"/>
      <c r="C3833" s="174"/>
      <c r="D3833" s="175"/>
      <c r="E3833" s="176"/>
      <c r="F3833" s="176"/>
      <c r="G3833" s="23"/>
      <c r="H3833" s="23"/>
      <c r="I3833" s="23"/>
      <c r="J3833" s="23"/>
      <c r="K3833" s="91"/>
      <c r="L3833" s="91"/>
      <c r="M3833" s="91"/>
      <c r="N3833" s="91"/>
      <c r="O3833" s="91"/>
      <c r="P3833" s="91"/>
      <c r="Q3833" s="91"/>
      <c r="R3833" s="91"/>
    </row>
    <row r="3834" spans="2:18" s="92" customFormat="1" ht="15" customHeight="1" x14ac:dyDescent="0.25">
      <c r="B3834" s="173"/>
      <c r="C3834" s="174"/>
      <c r="D3834" s="175"/>
      <c r="E3834" s="176"/>
      <c r="F3834" s="176"/>
      <c r="G3834" s="23"/>
      <c r="H3834" s="23"/>
      <c r="I3834" s="23"/>
      <c r="J3834" s="23"/>
      <c r="K3834" s="91"/>
      <c r="L3834" s="91"/>
      <c r="M3834" s="91"/>
      <c r="N3834" s="91"/>
      <c r="O3834" s="91"/>
      <c r="P3834" s="91"/>
      <c r="Q3834" s="91"/>
      <c r="R3834" s="91"/>
    </row>
    <row r="3835" spans="2:18" s="92" customFormat="1" ht="15" customHeight="1" x14ac:dyDescent="0.25">
      <c r="B3835" s="173"/>
      <c r="C3835" s="174"/>
      <c r="D3835" s="175"/>
      <c r="E3835" s="176"/>
      <c r="F3835" s="176"/>
      <c r="G3835" s="23"/>
      <c r="H3835" s="23"/>
      <c r="I3835" s="23"/>
      <c r="J3835" s="23"/>
      <c r="K3835" s="91"/>
      <c r="L3835" s="91"/>
      <c r="M3835" s="91"/>
      <c r="N3835" s="91"/>
      <c r="O3835" s="91"/>
      <c r="P3835" s="91"/>
      <c r="Q3835" s="91"/>
      <c r="R3835" s="91"/>
    </row>
    <row r="3836" spans="2:18" s="92" customFormat="1" ht="15" customHeight="1" x14ac:dyDescent="0.25">
      <c r="B3836" s="173"/>
      <c r="C3836" s="174"/>
      <c r="D3836" s="175"/>
      <c r="E3836" s="176"/>
      <c r="F3836" s="176"/>
      <c r="G3836" s="23"/>
      <c r="H3836" s="23"/>
      <c r="I3836" s="23"/>
      <c r="J3836" s="23"/>
      <c r="K3836" s="91"/>
      <c r="L3836" s="91"/>
      <c r="M3836" s="91"/>
      <c r="N3836" s="91"/>
      <c r="O3836" s="91"/>
      <c r="P3836" s="91"/>
      <c r="Q3836" s="91"/>
      <c r="R3836" s="91"/>
    </row>
    <row r="3837" spans="2:18" s="92" customFormat="1" ht="15" customHeight="1" x14ac:dyDescent="0.25">
      <c r="B3837" s="173"/>
      <c r="C3837" s="174"/>
      <c r="D3837" s="175"/>
      <c r="E3837" s="176"/>
      <c r="F3837" s="176"/>
      <c r="G3837" s="23"/>
      <c r="H3837" s="23"/>
      <c r="I3837" s="23"/>
      <c r="J3837" s="23"/>
      <c r="K3837" s="91"/>
      <c r="L3837" s="91"/>
      <c r="M3837" s="91"/>
      <c r="N3837" s="91"/>
      <c r="O3837" s="91"/>
      <c r="P3837" s="91"/>
      <c r="Q3837" s="91"/>
      <c r="R3837" s="91"/>
    </row>
    <row r="3838" spans="2:18" s="92" customFormat="1" ht="15" customHeight="1" x14ac:dyDescent="0.25">
      <c r="B3838" s="173"/>
      <c r="C3838" s="174"/>
      <c r="D3838" s="175"/>
      <c r="E3838" s="176"/>
      <c r="F3838" s="176"/>
      <c r="G3838" s="23"/>
      <c r="H3838" s="23"/>
      <c r="I3838" s="23"/>
      <c r="J3838" s="23"/>
      <c r="K3838" s="91"/>
      <c r="L3838" s="91"/>
      <c r="M3838" s="91"/>
      <c r="N3838" s="91"/>
      <c r="O3838" s="91"/>
      <c r="P3838" s="91"/>
      <c r="Q3838" s="91"/>
      <c r="R3838" s="91"/>
    </row>
    <row r="3839" spans="2:18" s="92" customFormat="1" ht="15" customHeight="1" x14ac:dyDescent="0.25">
      <c r="B3839" s="173"/>
      <c r="C3839" s="174"/>
      <c r="D3839" s="175"/>
      <c r="E3839" s="176"/>
      <c r="F3839" s="176"/>
      <c r="G3839" s="23"/>
      <c r="H3839" s="23"/>
      <c r="I3839" s="23"/>
      <c r="J3839" s="23"/>
      <c r="K3839" s="91"/>
      <c r="L3839" s="91"/>
      <c r="M3839" s="91"/>
      <c r="N3839" s="91"/>
      <c r="O3839" s="91"/>
      <c r="P3839" s="91"/>
      <c r="Q3839" s="91"/>
      <c r="R3839" s="91"/>
    </row>
    <row r="3840" spans="2:18" s="92" customFormat="1" ht="15" customHeight="1" x14ac:dyDescent="0.25">
      <c r="B3840" s="173"/>
      <c r="C3840" s="174"/>
      <c r="D3840" s="175"/>
      <c r="E3840" s="176"/>
      <c r="F3840" s="176"/>
      <c r="G3840" s="23"/>
      <c r="H3840" s="23"/>
      <c r="I3840" s="23"/>
      <c r="J3840" s="23"/>
      <c r="K3840" s="91"/>
      <c r="L3840" s="91"/>
      <c r="M3840" s="91"/>
      <c r="N3840" s="91"/>
      <c r="O3840" s="91"/>
      <c r="P3840" s="91"/>
      <c r="Q3840" s="91"/>
      <c r="R3840" s="91"/>
    </row>
    <row r="3841" spans="2:18" s="92" customFormat="1" ht="15" customHeight="1" x14ac:dyDescent="0.25">
      <c r="B3841" s="173"/>
      <c r="C3841" s="174"/>
      <c r="D3841" s="175"/>
      <c r="E3841" s="176"/>
      <c r="F3841" s="176"/>
      <c r="G3841" s="23"/>
      <c r="H3841" s="23"/>
      <c r="I3841" s="23"/>
      <c r="J3841" s="23"/>
      <c r="K3841" s="91"/>
      <c r="L3841" s="91"/>
      <c r="M3841" s="91"/>
      <c r="N3841" s="91"/>
      <c r="O3841" s="91"/>
      <c r="P3841" s="91"/>
      <c r="Q3841" s="91"/>
      <c r="R3841" s="91"/>
    </row>
    <row r="3842" spans="2:18" s="92" customFormat="1" ht="15" customHeight="1" x14ac:dyDescent="0.25">
      <c r="B3842" s="173"/>
      <c r="C3842" s="174"/>
      <c r="D3842" s="175"/>
      <c r="E3842" s="176"/>
      <c r="F3842" s="176"/>
      <c r="G3842" s="23"/>
      <c r="H3842" s="23"/>
      <c r="I3842" s="23"/>
      <c r="J3842" s="23"/>
      <c r="K3842" s="91"/>
      <c r="L3842" s="91"/>
      <c r="M3842" s="91"/>
      <c r="N3842" s="91"/>
      <c r="O3842" s="91"/>
      <c r="P3842" s="91"/>
      <c r="Q3842" s="91"/>
      <c r="R3842" s="91"/>
    </row>
    <row r="3843" spans="2:18" s="92" customFormat="1" ht="15" customHeight="1" x14ac:dyDescent="0.25">
      <c r="B3843" s="173"/>
      <c r="C3843" s="174"/>
      <c r="D3843" s="175"/>
      <c r="E3843" s="176"/>
      <c r="F3843" s="176"/>
      <c r="G3843" s="23"/>
      <c r="H3843" s="23"/>
      <c r="I3843" s="23"/>
      <c r="J3843" s="23"/>
      <c r="K3843" s="91"/>
      <c r="L3843" s="91"/>
      <c r="M3843" s="91"/>
      <c r="N3843" s="91"/>
      <c r="O3843" s="91"/>
      <c r="P3843" s="91"/>
      <c r="Q3843" s="91"/>
      <c r="R3843" s="91"/>
    </row>
    <row r="3844" spans="2:18" s="92" customFormat="1" ht="15" customHeight="1" x14ac:dyDescent="0.25">
      <c r="B3844" s="173"/>
      <c r="C3844" s="174"/>
      <c r="D3844" s="175"/>
      <c r="E3844" s="176"/>
      <c r="F3844" s="176"/>
      <c r="G3844" s="23"/>
      <c r="H3844" s="23"/>
      <c r="I3844" s="23"/>
      <c r="J3844" s="23"/>
      <c r="K3844" s="91"/>
      <c r="L3844" s="91"/>
      <c r="M3844" s="91"/>
      <c r="N3844" s="91"/>
      <c r="O3844" s="91"/>
      <c r="P3844" s="91"/>
      <c r="Q3844" s="91"/>
      <c r="R3844" s="91"/>
    </row>
    <row r="3845" spans="2:18" s="92" customFormat="1" ht="15" customHeight="1" x14ac:dyDescent="0.25">
      <c r="B3845" s="173"/>
      <c r="C3845" s="174"/>
      <c r="D3845" s="175"/>
      <c r="E3845" s="176"/>
      <c r="F3845" s="176"/>
      <c r="G3845" s="23"/>
      <c r="H3845" s="23"/>
      <c r="I3845" s="23"/>
      <c r="J3845" s="23"/>
      <c r="K3845" s="91"/>
      <c r="L3845" s="91"/>
      <c r="M3845" s="91"/>
      <c r="N3845" s="91"/>
      <c r="O3845" s="91"/>
      <c r="P3845" s="91"/>
      <c r="Q3845" s="91"/>
      <c r="R3845" s="91"/>
    </row>
    <row r="3846" spans="2:18" s="92" customFormat="1" ht="15" customHeight="1" x14ac:dyDescent="0.25">
      <c r="B3846" s="173"/>
      <c r="C3846" s="174"/>
      <c r="D3846" s="175"/>
      <c r="E3846" s="176"/>
      <c r="F3846" s="176"/>
      <c r="G3846" s="23"/>
      <c r="H3846" s="23"/>
      <c r="I3846" s="23"/>
      <c r="J3846" s="23"/>
      <c r="K3846" s="91"/>
      <c r="L3846" s="91"/>
      <c r="M3846" s="91"/>
      <c r="N3846" s="91"/>
      <c r="O3846" s="91"/>
      <c r="P3846" s="91"/>
      <c r="Q3846" s="91"/>
      <c r="R3846" s="91"/>
    </row>
    <row r="3847" spans="2:18" s="92" customFormat="1" ht="15" customHeight="1" x14ac:dyDescent="0.25">
      <c r="B3847" s="173"/>
      <c r="C3847" s="174"/>
      <c r="D3847" s="175"/>
      <c r="E3847" s="176"/>
      <c r="F3847" s="176"/>
      <c r="G3847" s="23"/>
      <c r="H3847" s="23"/>
      <c r="I3847" s="23"/>
      <c r="J3847" s="23"/>
      <c r="K3847" s="91"/>
      <c r="L3847" s="91"/>
      <c r="M3847" s="91"/>
      <c r="N3847" s="91"/>
      <c r="O3847" s="91"/>
      <c r="P3847" s="91"/>
      <c r="Q3847" s="91"/>
      <c r="R3847" s="91"/>
    </row>
    <row r="3848" spans="2:18" s="92" customFormat="1" ht="15" customHeight="1" x14ac:dyDescent="0.25">
      <c r="B3848" s="173"/>
      <c r="C3848" s="174"/>
      <c r="D3848" s="175"/>
      <c r="E3848" s="176"/>
      <c r="F3848" s="176"/>
      <c r="G3848" s="23"/>
      <c r="H3848" s="23"/>
      <c r="I3848" s="23"/>
      <c r="J3848" s="23"/>
      <c r="K3848" s="91"/>
      <c r="L3848" s="91"/>
      <c r="M3848" s="91"/>
      <c r="N3848" s="91"/>
      <c r="O3848" s="91"/>
      <c r="P3848" s="91"/>
      <c r="Q3848" s="91"/>
      <c r="R3848" s="91"/>
    </row>
    <row r="3849" spans="2:18" s="92" customFormat="1" ht="15" customHeight="1" x14ac:dyDescent="0.25">
      <c r="B3849" s="173"/>
      <c r="C3849" s="174"/>
      <c r="D3849" s="175"/>
      <c r="E3849" s="176"/>
      <c r="F3849" s="176"/>
      <c r="G3849" s="23"/>
      <c r="H3849" s="23"/>
      <c r="I3849" s="23"/>
      <c r="J3849" s="23"/>
      <c r="K3849" s="91"/>
      <c r="L3849" s="91"/>
      <c r="M3849" s="91"/>
      <c r="N3849" s="91"/>
      <c r="O3849" s="91"/>
      <c r="P3849" s="91"/>
      <c r="Q3849" s="91"/>
      <c r="R3849" s="91"/>
    </row>
    <row r="3850" spans="2:18" s="92" customFormat="1" ht="15" customHeight="1" x14ac:dyDescent="0.25">
      <c r="B3850" s="173"/>
      <c r="C3850" s="174"/>
      <c r="D3850" s="175"/>
      <c r="E3850" s="176"/>
      <c r="F3850" s="176"/>
      <c r="G3850" s="23"/>
      <c r="H3850" s="23"/>
      <c r="I3850" s="23"/>
      <c r="J3850" s="23"/>
      <c r="K3850" s="91"/>
      <c r="L3850" s="91"/>
      <c r="M3850" s="91"/>
      <c r="N3850" s="91"/>
      <c r="O3850" s="91"/>
      <c r="P3850" s="91"/>
      <c r="Q3850" s="91"/>
      <c r="R3850" s="91"/>
    </row>
    <row r="3851" spans="2:18" s="92" customFormat="1" ht="15" customHeight="1" x14ac:dyDescent="0.25">
      <c r="B3851" s="173"/>
      <c r="C3851" s="174"/>
      <c r="D3851" s="175"/>
      <c r="E3851" s="176"/>
      <c r="F3851" s="176"/>
      <c r="G3851" s="23"/>
      <c r="H3851" s="23"/>
      <c r="I3851" s="23"/>
      <c r="J3851" s="23"/>
      <c r="K3851" s="91"/>
      <c r="L3851" s="91"/>
      <c r="M3851" s="91"/>
      <c r="N3851" s="91"/>
      <c r="O3851" s="91"/>
      <c r="P3851" s="91"/>
      <c r="Q3851" s="91"/>
      <c r="R3851" s="91"/>
    </row>
    <row r="3852" spans="2:18" s="92" customFormat="1" ht="15" customHeight="1" x14ac:dyDescent="0.25">
      <c r="B3852" s="173"/>
      <c r="C3852" s="174"/>
      <c r="D3852" s="175"/>
      <c r="E3852" s="176"/>
      <c r="F3852" s="176"/>
      <c r="G3852" s="23"/>
      <c r="H3852" s="23"/>
      <c r="I3852" s="23"/>
      <c r="J3852" s="23"/>
      <c r="K3852" s="91"/>
      <c r="L3852" s="91"/>
      <c r="M3852" s="91"/>
      <c r="N3852" s="91"/>
      <c r="O3852" s="91"/>
      <c r="P3852" s="91"/>
      <c r="Q3852" s="91"/>
      <c r="R3852" s="91"/>
    </row>
    <row r="3853" spans="2:18" s="92" customFormat="1" ht="15" customHeight="1" x14ac:dyDescent="0.25">
      <c r="B3853" s="173"/>
      <c r="C3853" s="174"/>
      <c r="D3853" s="175"/>
      <c r="E3853" s="176"/>
      <c r="F3853" s="176"/>
      <c r="G3853" s="23"/>
      <c r="H3853" s="23"/>
      <c r="I3853" s="23"/>
      <c r="J3853" s="23"/>
      <c r="K3853" s="91"/>
      <c r="L3853" s="91"/>
      <c r="M3853" s="91"/>
      <c r="N3853" s="91"/>
      <c r="O3853" s="91"/>
      <c r="P3853" s="91"/>
      <c r="Q3853" s="91"/>
      <c r="R3853" s="91"/>
    </row>
    <row r="3854" spans="2:18" s="92" customFormat="1" ht="15" customHeight="1" x14ac:dyDescent="0.25">
      <c r="B3854" s="173"/>
      <c r="C3854" s="174"/>
      <c r="D3854" s="175"/>
      <c r="E3854" s="176"/>
      <c r="F3854" s="176"/>
      <c r="G3854" s="23"/>
      <c r="H3854" s="23"/>
      <c r="I3854" s="23"/>
      <c r="J3854" s="23"/>
      <c r="K3854" s="91"/>
      <c r="L3854" s="91"/>
      <c r="M3854" s="91"/>
      <c r="N3854" s="91"/>
      <c r="O3854" s="91"/>
      <c r="P3854" s="91"/>
      <c r="Q3854" s="91"/>
      <c r="R3854" s="91"/>
    </row>
    <row r="3855" spans="2:18" s="92" customFormat="1" ht="15" customHeight="1" x14ac:dyDescent="0.25">
      <c r="B3855" s="173"/>
      <c r="C3855" s="174"/>
      <c r="D3855" s="175"/>
      <c r="E3855" s="176"/>
      <c r="F3855" s="176"/>
      <c r="G3855" s="23"/>
      <c r="H3855" s="23"/>
      <c r="I3855" s="23"/>
      <c r="J3855" s="23"/>
      <c r="K3855" s="91"/>
      <c r="L3855" s="91"/>
      <c r="M3855" s="91"/>
      <c r="N3855" s="91"/>
      <c r="O3855" s="91"/>
      <c r="P3855" s="91"/>
      <c r="Q3855" s="91"/>
      <c r="R3855" s="91"/>
    </row>
    <row r="3856" spans="2:18" s="92" customFormat="1" ht="15" customHeight="1" x14ac:dyDescent="0.25">
      <c r="B3856" s="173"/>
      <c r="C3856" s="174"/>
      <c r="D3856" s="175"/>
      <c r="E3856" s="176"/>
      <c r="F3856" s="176"/>
      <c r="G3856" s="23"/>
      <c r="H3856" s="23"/>
      <c r="I3856" s="23"/>
      <c r="J3856" s="23"/>
      <c r="K3856" s="91"/>
      <c r="L3856" s="91"/>
      <c r="M3856" s="91"/>
      <c r="N3856" s="91"/>
      <c r="O3856" s="91"/>
      <c r="P3856" s="91"/>
      <c r="Q3856" s="91"/>
      <c r="R3856" s="91"/>
    </row>
    <row r="3857" spans="2:18" s="92" customFormat="1" ht="15" customHeight="1" x14ac:dyDescent="0.25">
      <c r="B3857" s="173"/>
      <c r="C3857" s="174"/>
      <c r="D3857" s="175"/>
      <c r="E3857" s="176"/>
      <c r="F3857" s="176"/>
      <c r="G3857" s="23"/>
      <c r="H3857" s="23"/>
      <c r="I3857" s="23"/>
      <c r="J3857" s="23"/>
      <c r="K3857" s="91"/>
      <c r="L3857" s="91"/>
      <c r="M3857" s="91"/>
      <c r="N3857" s="91"/>
      <c r="O3857" s="91"/>
      <c r="P3857" s="91"/>
      <c r="Q3857" s="91"/>
      <c r="R3857" s="91"/>
    </row>
    <row r="3858" spans="2:18" s="92" customFormat="1" ht="15" customHeight="1" x14ac:dyDescent="0.25">
      <c r="B3858" s="173"/>
      <c r="C3858" s="174"/>
      <c r="D3858" s="175"/>
      <c r="E3858" s="176"/>
      <c r="F3858" s="176"/>
      <c r="G3858" s="23"/>
      <c r="H3858" s="23"/>
      <c r="I3858" s="23"/>
      <c r="J3858" s="23"/>
      <c r="K3858" s="91"/>
      <c r="L3858" s="91"/>
      <c r="M3858" s="91"/>
      <c r="N3858" s="91"/>
      <c r="O3858" s="91"/>
      <c r="P3858" s="91"/>
      <c r="Q3858" s="91"/>
      <c r="R3858" s="91"/>
    </row>
    <row r="3859" spans="2:18" s="92" customFormat="1" ht="15" customHeight="1" x14ac:dyDescent="0.25">
      <c r="B3859" s="173"/>
      <c r="C3859" s="174"/>
      <c r="D3859" s="175"/>
      <c r="E3859" s="176"/>
      <c r="F3859" s="176"/>
      <c r="G3859" s="23"/>
      <c r="H3859" s="23"/>
      <c r="I3859" s="23"/>
      <c r="J3859" s="23"/>
      <c r="K3859" s="91"/>
      <c r="L3859" s="91"/>
      <c r="M3859" s="91"/>
      <c r="N3859" s="91"/>
      <c r="O3859" s="91"/>
      <c r="P3859" s="91"/>
      <c r="Q3859" s="91"/>
      <c r="R3859" s="91"/>
    </row>
    <row r="3860" spans="2:18" s="92" customFormat="1" ht="15" customHeight="1" x14ac:dyDescent="0.25">
      <c r="B3860" s="173"/>
      <c r="C3860" s="174"/>
      <c r="D3860" s="175"/>
      <c r="E3860" s="176"/>
      <c r="F3860" s="176"/>
      <c r="G3860" s="23"/>
      <c r="H3860" s="23"/>
      <c r="I3860" s="23"/>
      <c r="J3860" s="23"/>
      <c r="K3860" s="91"/>
      <c r="L3860" s="91"/>
      <c r="M3860" s="91"/>
      <c r="N3860" s="91"/>
      <c r="O3860" s="91"/>
      <c r="P3860" s="91"/>
      <c r="Q3860" s="91"/>
      <c r="R3860" s="91"/>
    </row>
    <row r="3861" spans="2:18" s="92" customFormat="1" ht="15" customHeight="1" x14ac:dyDescent="0.25">
      <c r="B3861" s="173"/>
      <c r="C3861" s="174"/>
      <c r="D3861" s="175"/>
      <c r="E3861" s="176"/>
      <c r="F3861" s="176"/>
      <c r="G3861" s="23"/>
      <c r="H3861" s="23"/>
      <c r="I3861" s="23"/>
      <c r="J3861" s="23"/>
      <c r="K3861" s="91"/>
      <c r="L3861" s="91"/>
      <c r="M3861" s="91"/>
      <c r="N3861" s="91"/>
      <c r="O3861" s="91"/>
      <c r="P3861" s="91"/>
      <c r="Q3861" s="91"/>
      <c r="R3861" s="91"/>
    </row>
    <row r="3862" spans="2:18" s="92" customFormat="1" ht="15" customHeight="1" x14ac:dyDescent="0.25">
      <c r="B3862" s="173"/>
      <c r="C3862" s="174"/>
      <c r="D3862" s="175"/>
      <c r="E3862" s="176"/>
      <c r="F3862" s="176"/>
      <c r="G3862" s="23"/>
      <c r="H3862" s="23"/>
      <c r="I3862" s="23"/>
      <c r="J3862" s="23"/>
      <c r="K3862" s="91"/>
      <c r="L3862" s="91"/>
      <c r="M3862" s="91"/>
      <c r="N3862" s="91"/>
      <c r="O3862" s="91"/>
      <c r="P3862" s="91"/>
      <c r="Q3862" s="91"/>
      <c r="R3862" s="91"/>
    </row>
    <row r="3863" spans="2:18" s="92" customFormat="1" ht="15" customHeight="1" x14ac:dyDescent="0.25">
      <c r="B3863" s="173"/>
      <c r="C3863" s="174"/>
      <c r="D3863" s="175"/>
      <c r="E3863" s="176"/>
      <c r="F3863" s="176"/>
      <c r="G3863" s="23"/>
      <c r="H3863" s="23"/>
      <c r="I3863" s="23"/>
      <c r="J3863" s="23"/>
      <c r="K3863" s="91"/>
      <c r="L3863" s="91"/>
      <c r="M3863" s="91"/>
      <c r="N3863" s="91"/>
      <c r="O3863" s="91"/>
      <c r="P3863" s="91"/>
      <c r="Q3863" s="91"/>
      <c r="R3863" s="91"/>
    </row>
    <row r="3864" spans="2:18" s="92" customFormat="1" ht="15" customHeight="1" x14ac:dyDescent="0.25">
      <c r="B3864" s="173"/>
      <c r="C3864" s="174"/>
      <c r="D3864" s="175"/>
      <c r="E3864" s="176"/>
      <c r="F3864" s="176"/>
      <c r="G3864" s="23"/>
      <c r="H3864" s="23"/>
      <c r="I3864" s="23"/>
      <c r="J3864" s="23"/>
      <c r="K3864" s="91"/>
      <c r="L3864" s="91"/>
      <c r="M3864" s="91"/>
      <c r="N3864" s="91"/>
      <c r="O3864" s="91"/>
      <c r="P3864" s="91"/>
      <c r="Q3864" s="91"/>
      <c r="R3864" s="91"/>
    </row>
    <row r="3865" spans="2:18" s="92" customFormat="1" ht="15" customHeight="1" x14ac:dyDescent="0.25">
      <c r="B3865" s="173"/>
      <c r="C3865" s="174"/>
      <c r="D3865" s="175"/>
      <c r="E3865" s="176"/>
      <c r="F3865" s="176"/>
      <c r="G3865" s="23"/>
      <c r="H3865" s="23"/>
      <c r="I3865" s="23"/>
      <c r="J3865" s="23"/>
      <c r="K3865" s="91"/>
      <c r="L3865" s="91"/>
      <c r="M3865" s="91"/>
      <c r="N3865" s="91"/>
      <c r="O3865" s="91"/>
      <c r="P3865" s="91"/>
      <c r="Q3865" s="91"/>
      <c r="R3865" s="91"/>
    </row>
    <row r="3866" spans="2:18" s="92" customFormat="1" ht="15" customHeight="1" x14ac:dyDescent="0.25">
      <c r="B3866" s="173"/>
      <c r="C3866" s="174"/>
      <c r="D3866" s="175"/>
      <c r="E3866" s="176"/>
      <c r="F3866" s="176"/>
      <c r="G3866" s="23"/>
      <c r="H3866" s="23"/>
      <c r="I3866" s="23"/>
      <c r="J3866" s="23"/>
      <c r="K3866" s="91"/>
      <c r="L3866" s="91"/>
      <c r="M3866" s="91"/>
      <c r="N3866" s="91"/>
      <c r="O3866" s="91"/>
      <c r="P3866" s="91"/>
      <c r="Q3866" s="91"/>
      <c r="R3866" s="91"/>
    </row>
    <row r="3867" spans="2:18" s="92" customFormat="1" ht="15" customHeight="1" x14ac:dyDescent="0.25">
      <c r="B3867" s="173"/>
      <c r="C3867" s="174"/>
      <c r="D3867" s="175"/>
      <c r="E3867" s="176"/>
      <c r="F3867" s="176"/>
      <c r="G3867" s="23"/>
      <c r="H3867" s="23"/>
      <c r="I3867" s="23"/>
      <c r="J3867" s="23"/>
      <c r="K3867" s="91"/>
      <c r="L3867" s="91"/>
      <c r="M3867" s="91"/>
      <c r="N3867" s="91"/>
      <c r="O3867" s="91"/>
      <c r="P3867" s="91"/>
      <c r="Q3867" s="91"/>
      <c r="R3867" s="91"/>
    </row>
    <row r="3868" spans="2:18" s="92" customFormat="1" ht="15" customHeight="1" x14ac:dyDescent="0.25">
      <c r="B3868" s="173"/>
      <c r="C3868" s="174"/>
      <c r="D3868" s="175"/>
      <c r="E3868" s="176"/>
      <c r="F3868" s="176"/>
      <c r="G3868" s="23"/>
      <c r="H3868" s="23"/>
      <c r="I3868" s="23"/>
      <c r="J3868" s="23"/>
      <c r="K3868" s="91"/>
      <c r="L3868" s="91"/>
      <c r="M3868" s="91"/>
      <c r="N3868" s="91"/>
      <c r="O3868" s="91"/>
      <c r="P3868" s="91"/>
      <c r="Q3868" s="91"/>
      <c r="R3868" s="91"/>
    </row>
    <row r="3869" spans="2:18" s="92" customFormat="1" ht="15" customHeight="1" x14ac:dyDescent="0.25">
      <c r="B3869" s="173"/>
      <c r="C3869" s="174"/>
      <c r="D3869" s="175"/>
      <c r="E3869" s="176"/>
      <c r="F3869" s="176"/>
      <c r="G3869" s="23"/>
      <c r="H3869" s="23"/>
      <c r="I3869" s="23"/>
      <c r="J3869" s="23"/>
      <c r="K3869" s="91"/>
      <c r="L3869" s="91"/>
      <c r="M3869" s="91"/>
      <c r="N3869" s="91"/>
      <c r="O3869" s="91"/>
      <c r="P3869" s="91"/>
      <c r="Q3869" s="91"/>
      <c r="R3869" s="91"/>
    </row>
    <row r="3870" spans="2:18" s="92" customFormat="1" ht="15" customHeight="1" x14ac:dyDescent="0.25">
      <c r="B3870" s="173"/>
      <c r="C3870" s="174"/>
      <c r="D3870" s="175"/>
      <c r="E3870" s="176"/>
      <c r="F3870" s="176"/>
      <c r="G3870" s="23"/>
      <c r="H3870" s="23"/>
      <c r="I3870" s="23"/>
      <c r="J3870" s="23"/>
      <c r="K3870" s="91"/>
      <c r="L3870" s="91"/>
      <c r="M3870" s="91"/>
      <c r="N3870" s="91"/>
      <c r="O3870" s="91"/>
      <c r="P3870" s="91"/>
      <c r="Q3870" s="91"/>
      <c r="R3870" s="91"/>
    </row>
    <row r="3871" spans="2:18" s="92" customFormat="1" ht="15" customHeight="1" x14ac:dyDescent="0.25">
      <c r="B3871" s="173"/>
      <c r="C3871" s="174"/>
      <c r="D3871" s="175"/>
      <c r="E3871" s="176"/>
      <c r="F3871" s="176"/>
      <c r="G3871" s="23"/>
      <c r="H3871" s="23"/>
      <c r="I3871" s="23"/>
      <c r="J3871" s="23"/>
      <c r="K3871" s="91"/>
      <c r="L3871" s="91"/>
      <c r="M3871" s="91"/>
      <c r="N3871" s="91"/>
      <c r="O3871" s="91"/>
      <c r="P3871" s="91"/>
      <c r="Q3871" s="91"/>
      <c r="R3871" s="91"/>
    </row>
    <row r="3872" spans="2:18" s="92" customFormat="1" ht="15" customHeight="1" x14ac:dyDescent="0.25">
      <c r="B3872" s="173"/>
      <c r="C3872" s="174"/>
      <c r="D3872" s="175"/>
      <c r="E3872" s="176"/>
      <c r="F3872" s="176"/>
      <c r="G3872" s="23"/>
      <c r="H3872" s="23"/>
      <c r="I3872" s="23"/>
      <c r="J3872" s="23"/>
      <c r="K3872" s="91"/>
      <c r="L3872" s="91"/>
      <c r="M3872" s="91"/>
      <c r="N3872" s="91"/>
      <c r="O3872" s="91"/>
      <c r="P3872" s="91"/>
      <c r="Q3872" s="91"/>
      <c r="R3872" s="91"/>
    </row>
    <row r="3873" spans="2:18" s="92" customFormat="1" ht="15" customHeight="1" x14ac:dyDescent="0.25">
      <c r="B3873" s="173"/>
      <c r="C3873" s="174"/>
      <c r="D3873" s="175"/>
      <c r="E3873" s="176"/>
      <c r="F3873" s="176"/>
      <c r="G3873" s="23"/>
      <c r="H3873" s="23"/>
      <c r="I3873" s="23"/>
      <c r="J3873" s="23"/>
      <c r="K3873" s="91"/>
      <c r="L3873" s="91"/>
      <c r="M3873" s="91"/>
      <c r="N3873" s="91"/>
      <c r="O3873" s="91"/>
      <c r="P3873" s="91"/>
      <c r="Q3873" s="91"/>
      <c r="R3873" s="91"/>
    </row>
    <row r="3874" spans="2:18" s="92" customFormat="1" ht="15" customHeight="1" x14ac:dyDescent="0.25">
      <c r="B3874" s="173"/>
      <c r="C3874" s="174"/>
      <c r="D3874" s="175"/>
      <c r="E3874" s="176"/>
      <c r="F3874" s="176"/>
      <c r="G3874" s="23"/>
      <c r="H3874" s="23"/>
      <c r="I3874" s="23"/>
      <c r="J3874" s="23"/>
      <c r="K3874" s="91"/>
      <c r="L3874" s="91"/>
      <c r="M3874" s="91"/>
      <c r="N3874" s="91"/>
      <c r="O3874" s="91"/>
      <c r="P3874" s="91"/>
      <c r="Q3874" s="91"/>
      <c r="R3874" s="91"/>
    </row>
    <row r="3875" spans="2:18" s="92" customFormat="1" ht="15" customHeight="1" x14ac:dyDescent="0.25">
      <c r="B3875" s="173"/>
      <c r="C3875" s="174"/>
      <c r="D3875" s="175"/>
      <c r="E3875" s="176"/>
      <c r="F3875" s="176"/>
      <c r="G3875" s="23"/>
      <c r="H3875" s="23"/>
      <c r="I3875" s="23"/>
      <c r="J3875" s="23"/>
      <c r="K3875" s="91"/>
      <c r="L3875" s="91"/>
      <c r="M3875" s="91"/>
      <c r="N3875" s="91"/>
      <c r="O3875" s="91"/>
      <c r="P3875" s="91"/>
      <c r="Q3875" s="91"/>
      <c r="R3875" s="91"/>
    </row>
    <row r="3876" spans="2:18" s="92" customFormat="1" ht="15" customHeight="1" x14ac:dyDescent="0.25">
      <c r="B3876" s="173"/>
      <c r="C3876" s="174"/>
      <c r="D3876" s="175"/>
      <c r="E3876" s="176"/>
      <c r="F3876" s="176"/>
      <c r="G3876" s="23"/>
      <c r="H3876" s="23"/>
      <c r="I3876" s="23"/>
      <c r="J3876" s="23"/>
      <c r="K3876" s="91"/>
      <c r="L3876" s="91"/>
      <c r="M3876" s="91"/>
      <c r="N3876" s="91"/>
      <c r="O3876" s="91"/>
      <c r="P3876" s="91"/>
      <c r="Q3876" s="91"/>
      <c r="R3876" s="91"/>
    </row>
    <row r="3877" spans="2:18" s="92" customFormat="1" ht="15" customHeight="1" x14ac:dyDescent="0.25">
      <c r="B3877" s="173"/>
      <c r="C3877" s="174"/>
      <c r="D3877" s="175"/>
      <c r="E3877" s="176"/>
      <c r="F3877" s="176"/>
      <c r="G3877" s="23"/>
      <c r="H3877" s="23"/>
      <c r="I3877" s="23"/>
      <c r="J3877" s="23"/>
      <c r="K3877" s="91"/>
      <c r="L3877" s="91"/>
      <c r="M3877" s="91"/>
      <c r="N3877" s="91"/>
      <c r="O3877" s="91"/>
      <c r="P3877" s="91"/>
      <c r="Q3877" s="91"/>
      <c r="R3877" s="91"/>
    </row>
    <row r="3878" spans="2:18" s="92" customFormat="1" ht="15" customHeight="1" x14ac:dyDescent="0.25">
      <c r="B3878" s="173"/>
      <c r="C3878" s="174"/>
      <c r="D3878" s="175"/>
      <c r="E3878" s="176"/>
      <c r="F3878" s="176"/>
      <c r="G3878" s="23"/>
      <c r="H3878" s="23"/>
      <c r="I3878" s="23"/>
      <c r="J3878" s="23"/>
      <c r="K3878" s="91"/>
      <c r="L3878" s="91"/>
      <c r="M3878" s="91"/>
      <c r="N3878" s="91"/>
      <c r="O3878" s="91"/>
      <c r="P3878" s="91"/>
      <c r="Q3878" s="91"/>
      <c r="R3878" s="91"/>
    </row>
    <row r="3879" spans="2:18" s="92" customFormat="1" ht="15" customHeight="1" x14ac:dyDescent="0.25">
      <c r="B3879" s="173"/>
      <c r="C3879" s="174"/>
      <c r="D3879" s="175"/>
      <c r="E3879" s="176"/>
      <c r="F3879" s="176"/>
      <c r="G3879" s="23"/>
      <c r="H3879" s="23"/>
      <c r="I3879" s="23"/>
      <c r="J3879" s="23"/>
      <c r="K3879" s="91"/>
      <c r="L3879" s="91"/>
      <c r="M3879" s="91"/>
      <c r="N3879" s="91"/>
      <c r="O3879" s="91"/>
      <c r="P3879" s="91"/>
      <c r="Q3879" s="91"/>
      <c r="R3879" s="91"/>
    </row>
    <row r="3880" spans="2:18" s="92" customFormat="1" ht="15" customHeight="1" x14ac:dyDescent="0.25">
      <c r="B3880" s="173"/>
      <c r="C3880" s="174"/>
      <c r="D3880" s="175"/>
      <c r="E3880" s="176"/>
      <c r="F3880" s="176"/>
      <c r="G3880" s="23"/>
      <c r="H3880" s="23"/>
      <c r="I3880" s="23"/>
      <c r="J3880" s="23"/>
      <c r="K3880" s="91"/>
      <c r="L3880" s="91"/>
      <c r="M3880" s="91"/>
      <c r="N3880" s="91"/>
      <c r="O3880" s="91"/>
      <c r="P3880" s="91"/>
      <c r="Q3880" s="91"/>
      <c r="R3880" s="91"/>
    </row>
    <row r="3881" spans="2:18" s="92" customFormat="1" ht="15" customHeight="1" x14ac:dyDescent="0.25">
      <c r="B3881" s="173"/>
      <c r="C3881" s="174"/>
      <c r="D3881" s="175"/>
      <c r="E3881" s="176"/>
      <c r="F3881" s="176"/>
      <c r="G3881" s="23"/>
      <c r="H3881" s="23"/>
      <c r="I3881" s="23"/>
      <c r="J3881" s="23"/>
      <c r="K3881" s="91"/>
      <c r="L3881" s="91"/>
      <c r="M3881" s="91"/>
      <c r="N3881" s="91"/>
      <c r="O3881" s="91"/>
      <c r="P3881" s="91"/>
      <c r="Q3881" s="91"/>
      <c r="R3881" s="91"/>
    </row>
    <row r="3882" spans="2:18" s="92" customFormat="1" ht="15" customHeight="1" x14ac:dyDescent="0.25">
      <c r="B3882" s="173"/>
      <c r="C3882" s="174"/>
      <c r="D3882" s="175"/>
      <c r="E3882" s="176"/>
      <c r="F3882" s="176"/>
      <c r="G3882" s="23"/>
      <c r="H3882" s="23"/>
      <c r="I3882" s="23"/>
      <c r="J3882" s="23"/>
      <c r="K3882" s="91"/>
      <c r="L3882" s="91"/>
      <c r="M3882" s="91"/>
      <c r="N3882" s="91"/>
      <c r="O3882" s="91"/>
      <c r="P3882" s="91"/>
      <c r="Q3882" s="91"/>
      <c r="R3882" s="91"/>
    </row>
    <row r="3883" spans="2:18" s="92" customFormat="1" ht="15" customHeight="1" x14ac:dyDescent="0.25">
      <c r="B3883" s="173"/>
      <c r="C3883" s="174"/>
      <c r="D3883" s="175"/>
      <c r="E3883" s="176"/>
      <c r="F3883" s="176"/>
      <c r="G3883" s="23"/>
      <c r="H3883" s="23"/>
      <c r="I3883" s="23"/>
      <c r="J3883" s="23"/>
      <c r="K3883" s="91"/>
      <c r="L3883" s="91"/>
      <c r="M3883" s="91"/>
      <c r="N3883" s="91"/>
      <c r="O3883" s="91"/>
      <c r="P3883" s="91"/>
      <c r="Q3883" s="91"/>
      <c r="R3883" s="91"/>
    </row>
    <row r="3884" spans="2:18" s="92" customFormat="1" ht="15" customHeight="1" x14ac:dyDescent="0.25">
      <c r="B3884" s="173"/>
      <c r="C3884" s="174"/>
      <c r="D3884" s="175"/>
      <c r="E3884" s="176"/>
      <c r="F3884" s="176"/>
      <c r="G3884" s="23"/>
      <c r="H3884" s="23"/>
      <c r="I3884" s="23"/>
      <c r="J3884" s="23"/>
      <c r="K3884" s="91"/>
      <c r="L3884" s="91"/>
      <c r="M3884" s="91"/>
      <c r="N3884" s="91"/>
      <c r="O3884" s="91"/>
      <c r="P3884" s="91"/>
      <c r="Q3884" s="91"/>
      <c r="R3884" s="91"/>
    </row>
    <row r="3885" spans="2:18" s="92" customFormat="1" ht="15" customHeight="1" x14ac:dyDescent="0.25">
      <c r="B3885" s="173"/>
      <c r="C3885" s="174"/>
      <c r="D3885" s="175"/>
      <c r="E3885" s="176"/>
      <c r="F3885" s="176"/>
      <c r="G3885" s="23"/>
      <c r="H3885" s="23"/>
      <c r="I3885" s="23"/>
      <c r="J3885" s="23"/>
      <c r="K3885" s="91"/>
      <c r="L3885" s="91"/>
      <c r="M3885" s="91"/>
      <c r="N3885" s="91"/>
      <c r="O3885" s="91"/>
      <c r="P3885" s="91"/>
      <c r="Q3885" s="91"/>
      <c r="R3885" s="91"/>
    </row>
    <row r="3886" spans="2:18" s="92" customFormat="1" ht="15" customHeight="1" x14ac:dyDescent="0.25">
      <c r="B3886" s="173"/>
      <c r="C3886" s="174"/>
      <c r="D3886" s="175"/>
      <c r="E3886" s="176"/>
      <c r="F3886" s="176"/>
      <c r="G3886" s="23"/>
      <c r="H3886" s="23"/>
      <c r="I3886" s="23"/>
      <c r="J3886" s="23"/>
      <c r="K3886" s="91"/>
      <c r="L3886" s="91"/>
      <c r="M3886" s="91"/>
      <c r="N3886" s="91"/>
      <c r="O3886" s="91"/>
      <c r="P3886" s="91"/>
      <c r="Q3886" s="91"/>
      <c r="R3886" s="91"/>
    </row>
    <row r="3887" spans="2:18" s="92" customFormat="1" ht="15" customHeight="1" x14ac:dyDescent="0.25">
      <c r="B3887" s="173"/>
      <c r="C3887" s="174"/>
      <c r="D3887" s="175"/>
      <c r="E3887" s="176"/>
      <c r="F3887" s="176"/>
      <c r="G3887" s="23"/>
      <c r="H3887" s="23"/>
      <c r="I3887" s="23"/>
      <c r="J3887" s="23"/>
      <c r="K3887" s="91"/>
      <c r="L3887" s="91"/>
      <c r="M3887" s="91"/>
      <c r="N3887" s="91"/>
      <c r="O3887" s="91"/>
      <c r="P3887" s="91"/>
      <c r="Q3887" s="91"/>
      <c r="R3887" s="91"/>
    </row>
    <row r="3888" spans="2:18" s="92" customFormat="1" ht="15" customHeight="1" x14ac:dyDescent="0.25">
      <c r="B3888" s="173"/>
      <c r="C3888" s="174"/>
      <c r="D3888" s="175"/>
      <c r="E3888" s="176"/>
      <c r="F3888" s="176"/>
      <c r="G3888" s="23"/>
      <c r="H3888" s="23"/>
      <c r="I3888" s="23"/>
      <c r="J3888" s="23"/>
      <c r="K3888" s="91"/>
      <c r="L3888" s="91"/>
      <c r="M3888" s="91"/>
      <c r="N3888" s="91"/>
      <c r="O3888" s="91"/>
      <c r="P3888" s="91"/>
      <c r="Q3888" s="91"/>
      <c r="R3888" s="91"/>
    </row>
    <row r="3889" spans="2:18" s="92" customFormat="1" ht="15" customHeight="1" x14ac:dyDescent="0.25">
      <c r="B3889" s="173"/>
      <c r="C3889" s="174"/>
      <c r="D3889" s="175"/>
      <c r="E3889" s="176"/>
      <c r="F3889" s="176"/>
      <c r="G3889" s="23"/>
      <c r="H3889" s="23"/>
      <c r="I3889" s="23"/>
      <c r="J3889" s="23"/>
      <c r="K3889" s="91"/>
      <c r="L3889" s="91"/>
      <c r="M3889" s="91"/>
      <c r="N3889" s="91"/>
      <c r="O3889" s="91"/>
      <c r="P3889" s="91"/>
      <c r="Q3889" s="91"/>
      <c r="R3889" s="91"/>
    </row>
    <row r="3890" spans="2:18" s="92" customFormat="1" ht="15" customHeight="1" x14ac:dyDescent="0.25">
      <c r="B3890" s="173"/>
      <c r="C3890" s="174"/>
      <c r="D3890" s="175"/>
      <c r="E3890" s="176"/>
      <c r="F3890" s="176"/>
      <c r="G3890" s="23"/>
      <c r="H3890" s="23"/>
      <c r="I3890" s="23"/>
      <c r="J3890" s="23"/>
      <c r="K3890" s="91"/>
      <c r="L3890" s="91"/>
      <c r="M3890" s="91"/>
      <c r="N3890" s="91"/>
      <c r="O3890" s="91"/>
      <c r="P3890" s="91"/>
      <c r="Q3890" s="91"/>
      <c r="R3890" s="91"/>
    </row>
    <row r="3891" spans="2:18" s="92" customFormat="1" ht="15" customHeight="1" x14ac:dyDescent="0.25">
      <c r="B3891" s="173"/>
      <c r="C3891" s="174"/>
      <c r="D3891" s="175"/>
      <c r="E3891" s="176"/>
      <c r="F3891" s="176"/>
      <c r="G3891" s="23"/>
      <c r="H3891" s="23"/>
      <c r="I3891" s="23"/>
      <c r="J3891" s="23"/>
      <c r="K3891" s="91"/>
      <c r="L3891" s="91"/>
      <c r="M3891" s="91"/>
      <c r="N3891" s="91"/>
      <c r="O3891" s="91"/>
      <c r="P3891" s="91"/>
      <c r="Q3891" s="91"/>
      <c r="R3891" s="91"/>
    </row>
    <row r="3892" spans="2:18" s="92" customFormat="1" ht="15" customHeight="1" x14ac:dyDescent="0.25">
      <c r="B3892" s="173"/>
      <c r="C3892" s="174"/>
      <c r="D3892" s="175"/>
      <c r="E3892" s="176"/>
      <c r="F3892" s="176"/>
      <c r="G3892" s="23"/>
      <c r="H3892" s="23"/>
      <c r="I3892" s="23"/>
      <c r="J3892" s="23"/>
      <c r="K3892" s="91"/>
      <c r="L3892" s="91"/>
      <c r="M3892" s="91"/>
      <c r="N3892" s="91"/>
      <c r="O3892" s="91"/>
      <c r="P3892" s="91"/>
      <c r="Q3892" s="91"/>
      <c r="R3892" s="91"/>
    </row>
    <row r="3893" spans="2:18" s="92" customFormat="1" ht="15" customHeight="1" x14ac:dyDescent="0.25">
      <c r="B3893" s="173"/>
      <c r="C3893" s="174"/>
      <c r="D3893" s="175"/>
      <c r="E3893" s="176"/>
      <c r="F3893" s="176"/>
      <c r="G3893" s="23"/>
      <c r="H3893" s="23"/>
      <c r="I3893" s="23"/>
      <c r="J3893" s="23"/>
      <c r="K3893" s="91"/>
      <c r="L3893" s="91"/>
      <c r="M3893" s="91"/>
      <c r="N3893" s="91"/>
      <c r="O3893" s="91"/>
      <c r="P3893" s="91"/>
      <c r="Q3893" s="91"/>
      <c r="R3893" s="91"/>
    </row>
    <row r="3894" spans="2:18" s="92" customFormat="1" ht="15" customHeight="1" x14ac:dyDescent="0.25">
      <c r="B3894" s="173"/>
      <c r="C3894" s="174"/>
      <c r="D3894" s="175"/>
      <c r="E3894" s="176"/>
      <c r="F3894" s="176"/>
      <c r="G3894" s="23"/>
      <c r="H3894" s="23"/>
      <c r="I3894" s="23"/>
      <c r="J3894" s="23"/>
      <c r="K3894" s="91"/>
      <c r="L3894" s="91"/>
      <c r="M3894" s="91"/>
      <c r="N3894" s="91"/>
      <c r="O3894" s="91"/>
      <c r="P3894" s="91"/>
      <c r="Q3894" s="91"/>
      <c r="R3894" s="91"/>
    </row>
    <row r="3895" spans="2:18" s="92" customFormat="1" ht="15" customHeight="1" x14ac:dyDescent="0.25">
      <c r="B3895" s="173"/>
      <c r="C3895" s="174"/>
      <c r="D3895" s="175"/>
      <c r="E3895" s="176"/>
      <c r="F3895" s="176"/>
      <c r="G3895" s="23"/>
      <c r="H3895" s="23"/>
      <c r="I3895" s="23"/>
      <c r="J3895" s="23"/>
      <c r="K3895" s="91"/>
      <c r="L3895" s="91"/>
      <c r="M3895" s="91"/>
      <c r="N3895" s="91"/>
      <c r="O3895" s="91"/>
      <c r="P3895" s="91"/>
      <c r="Q3895" s="91"/>
      <c r="R3895" s="91"/>
    </row>
    <row r="3896" spans="2:18" s="92" customFormat="1" ht="15" customHeight="1" x14ac:dyDescent="0.25">
      <c r="B3896" s="173"/>
      <c r="C3896" s="174"/>
      <c r="D3896" s="175"/>
      <c r="E3896" s="176"/>
      <c r="F3896" s="176"/>
      <c r="G3896" s="23"/>
      <c r="H3896" s="23"/>
      <c r="I3896" s="23"/>
      <c r="J3896" s="23"/>
      <c r="K3896" s="91"/>
      <c r="L3896" s="91"/>
      <c r="M3896" s="91"/>
      <c r="N3896" s="91"/>
      <c r="O3896" s="91"/>
      <c r="P3896" s="91"/>
      <c r="Q3896" s="91"/>
      <c r="R3896" s="91"/>
    </row>
    <row r="3897" spans="2:18" s="92" customFormat="1" ht="15" customHeight="1" x14ac:dyDescent="0.25">
      <c r="B3897" s="173"/>
      <c r="C3897" s="174"/>
      <c r="D3897" s="175"/>
      <c r="E3897" s="176"/>
      <c r="F3897" s="176"/>
      <c r="G3897" s="23"/>
      <c r="H3897" s="23"/>
      <c r="I3897" s="23"/>
      <c r="J3897" s="23"/>
      <c r="K3897" s="91"/>
      <c r="L3897" s="91"/>
      <c r="M3897" s="91"/>
      <c r="N3897" s="91"/>
      <c r="O3897" s="91"/>
      <c r="P3897" s="91"/>
      <c r="Q3897" s="91"/>
      <c r="R3897" s="91"/>
    </row>
    <row r="3898" spans="2:18" s="92" customFormat="1" ht="15" customHeight="1" x14ac:dyDescent="0.25">
      <c r="B3898" s="173"/>
      <c r="C3898" s="174"/>
      <c r="D3898" s="175"/>
      <c r="E3898" s="176"/>
      <c r="F3898" s="176"/>
      <c r="G3898" s="23"/>
      <c r="H3898" s="23"/>
      <c r="I3898" s="23"/>
      <c r="J3898" s="23"/>
      <c r="K3898" s="91"/>
      <c r="L3898" s="91"/>
      <c r="M3898" s="91"/>
      <c r="N3898" s="91"/>
      <c r="O3898" s="91"/>
      <c r="P3898" s="91"/>
      <c r="Q3898" s="91"/>
      <c r="R3898" s="91"/>
    </row>
    <row r="3899" spans="2:18" s="92" customFormat="1" ht="15" customHeight="1" x14ac:dyDescent="0.25">
      <c r="B3899" s="173"/>
      <c r="C3899" s="174"/>
      <c r="D3899" s="175"/>
      <c r="E3899" s="176"/>
      <c r="F3899" s="176"/>
      <c r="G3899" s="23"/>
      <c r="H3899" s="23"/>
      <c r="I3899" s="23"/>
      <c r="J3899" s="23"/>
      <c r="K3899" s="91"/>
      <c r="L3899" s="91"/>
      <c r="M3899" s="91"/>
      <c r="N3899" s="91"/>
      <c r="O3899" s="91"/>
      <c r="P3899" s="91"/>
      <c r="Q3899" s="91"/>
      <c r="R3899" s="91"/>
    </row>
    <row r="3900" spans="2:18" s="92" customFormat="1" ht="15" customHeight="1" x14ac:dyDescent="0.25">
      <c r="B3900" s="173"/>
      <c r="C3900" s="174"/>
      <c r="D3900" s="175"/>
      <c r="E3900" s="176"/>
      <c r="F3900" s="176"/>
      <c r="G3900" s="23"/>
      <c r="H3900" s="23"/>
      <c r="I3900" s="23"/>
      <c r="J3900" s="23"/>
      <c r="K3900" s="91"/>
      <c r="L3900" s="91"/>
      <c r="M3900" s="91"/>
      <c r="N3900" s="91"/>
      <c r="O3900" s="91"/>
      <c r="P3900" s="91"/>
      <c r="Q3900" s="91"/>
      <c r="R3900" s="91"/>
    </row>
    <row r="3901" spans="2:18" s="92" customFormat="1" ht="15" customHeight="1" x14ac:dyDescent="0.25">
      <c r="B3901" s="173"/>
      <c r="C3901" s="174"/>
      <c r="D3901" s="175"/>
      <c r="E3901" s="176"/>
      <c r="F3901" s="176"/>
      <c r="G3901" s="23"/>
      <c r="H3901" s="23"/>
      <c r="I3901" s="23"/>
      <c r="J3901" s="23"/>
      <c r="K3901" s="91"/>
      <c r="L3901" s="91"/>
      <c r="M3901" s="91"/>
      <c r="N3901" s="91"/>
      <c r="O3901" s="91"/>
      <c r="P3901" s="91"/>
      <c r="Q3901" s="91"/>
      <c r="R3901" s="91"/>
    </row>
    <row r="3902" spans="2:18" s="92" customFormat="1" ht="15" customHeight="1" x14ac:dyDescent="0.25">
      <c r="B3902" s="173"/>
      <c r="C3902" s="174"/>
      <c r="D3902" s="175"/>
      <c r="E3902" s="176"/>
      <c r="F3902" s="176"/>
      <c r="G3902" s="23"/>
      <c r="H3902" s="23"/>
      <c r="I3902" s="23"/>
      <c r="J3902" s="23"/>
      <c r="K3902" s="91"/>
      <c r="L3902" s="91"/>
      <c r="M3902" s="91"/>
      <c r="N3902" s="91"/>
      <c r="O3902" s="91"/>
      <c r="P3902" s="91"/>
      <c r="Q3902" s="91"/>
      <c r="R3902" s="91"/>
    </row>
    <row r="3903" spans="2:18" s="92" customFormat="1" ht="15" customHeight="1" x14ac:dyDescent="0.25">
      <c r="B3903" s="173"/>
      <c r="C3903" s="174"/>
      <c r="D3903" s="175"/>
      <c r="E3903" s="176"/>
      <c r="F3903" s="176"/>
      <c r="G3903" s="23"/>
      <c r="H3903" s="23"/>
      <c r="I3903" s="23"/>
      <c r="J3903" s="23"/>
      <c r="K3903" s="91"/>
      <c r="L3903" s="91"/>
      <c r="M3903" s="91"/>
      <c r="N3903" s="91"/>
      <c r="O3903" s="91"/>
      <c r="P3903" s="91"/>
      <c r="Q3903" s="91"/>
      <c r="R3903" s="91"/>
    </row>
    <row r="3904" spans="2:18" s="92" customFormat="1" ht="15" customHeight="1" x14ac:dyDescent="0.25">
      <c r="B3904" s="173"/>
      <c r="C3904" s="174"/>
      <c r="D3904" s="175"/>
      <c r="E3904" s="176"/>
      <c r="F3904" s="176"/>
      <c r="G3904" s="23"/>
      <c r="H3904" s="23"/>
      <c r="I3904" s="23"/>
      <c r="J3904" s="23"/>
      <c r="K3904" s="91"/>
      <c r="L3904" s="91"/>
      <c r="M3904" s="91"/>
      <c r="N3904" s="91"/>
      <c r="O3904" s="91"/>
      <c r="P3904" s="91"/>
      <c r="Q3904" s="91"/>
      <c r="R3904" s="91"/>
    </row>
    <row r="3905" spans="2:18" s="92" customFormat="1" ht="15" customHeight="1" x14ac:dyDescent="0.25">
      <c r="B3905" s="173"/>
      <c r="C3905" s="174"/>
      <c r="D3905" s="175"/>
      <c r="E3905" s="176"/>
      <c r="F3905" s="176"/>
      <c r="G3905" s="23"/>
      <c r="H3905" s="23"/>
      <c r="I3905" s="23"/>
      <c r="J3905" s="23"/>
      <c r="K3905" s="91"/>
      <c r="L3905" s="91"/>
      <c r="M3905" s="91"/>
      <c r="N3905" s="91"/>
      <c r="O3905" s="91"/>
      <c r="P3905" s="91"/>
      <c r="Q3905" s="91"/>
      <c r="R3905" s="91"/>
    </row>
    <row r="3906" spans="2:18" s="92" customFormat="1" ht="15" customHeight="1" x14ac:dyDescent="0.25">
      <c r="B3906" s="173"/>
      <c r="C3906" s="174"/>
      <c r="D3906" s="175"/>
      <c r="E3906" s="176"/>
      <c r="F3906" s="176"/>
      <c r="G3906" s="23"/>
      <c r="H3906" s="23"/>
      <c r="I3906" s="23"/>
      <c r="J3906" s="23"/>
      <c r="K3906" s="91"/>
      <c r="L3906" s="91"/>
      <c r="M3906" s="91"/>
      <c r="N3906" s="91"/>
      <c r="O3906" s="91"/>
      <c r="P3906" s="91"/>
      <c r="Q3906" s="91"/>
      <c r="R3906" s="91"/>
    </row>
    <row r="3907" spans="2:18" s="92" customFormat="1" ht="15" customHeight="1" x14ac:dyDescent="0.25">
      <c r="B3907" s="173"/>
      <c r="C3907" s="174"/>
      <c r="D3907" s="175"/>
      <c r="E3907" s="176"/>
      <c r="F3907" s="176"/>
      <c r="G3907" s="23"/>
      <c r="H3907" s="23"/>
      <c r="I3907" s="23"/>
      <c r="J3907" s="23"/>
      <c r="K3907" s="91"/>
      <c r="L3907" s="91"/>
      <c r="M3907" s="91"/>
      <c r="N3907" s="91"/>
      <c r="O3907" s="91"/>
      <c r="P3907" s="91"/>
      <c r="Q3907" s="91"/>
      <c r="R3907" s="91"/>
    </row>
    <row r="3908" spans="2:18" s="92" customFormat="1" ht="15" customHeight="1" x14ac:dyDescent="0.25">
      <c r="B3908" s="173"/>
      <c r="C3908" s="174"/>
      <c r="D3908" s="175"/>
      <c r="E3908" s="176"/>
      <c r="F3908" s="176"/>
      <c r="G3908" s="23"/>
      <c r="H3908" s="23"/>
      <c r="I3908" s="23"/>
      <c r="J3908" s="23"/>
      <c r="K3908" s="91"/>
      <c r="L3908" s="91"/>
      <c r="M3908" s="91"/>
      <c r="N3908" s="91"/>
      <c r="O3908" s="91"/>
      <c r="P3908" s="91"/>
      <c r="Q3908" s="91"/>
      <c r="R3908" s="91"/>
    </row>
    <row r="3909" spans="2:18" s="92" customFormat="1" ht="15" customHeight="1" x14ac:dyDescent="0.25">
      <c r="B3909" s="173"/>
      <c r="C3909" s="174"/>
      <c r="D3909" s="175"/>
      <c r="E3909" s="176"/>
      <c r="F3909" s="176"/>
      <c r="G3909" s="23"/>
      <c r="H3909" s="23"/>
      <c r="I3909" s="23"/>
      <c r="J3909" s="23"/>
      <c r="K3909" s="91"/>
      <c r="L3909" s="91"/>
      <c r="M3909" s="91"/>
      <c r="N3909" s="91"/>
      <c r="O3909" s="91"/>
      <c r="P3909" s="91"/>
      <c r="Q3909" s="91"/>
      <c r="R3909" s="91"/>
    </row>
    <row r="3910" spans="2:18" s="92" customFormat="1" ht="15" customHeight="1" x14ac:dyDescent="0.25">
      <c r="B3910" s="173"/>
      <c r="C3910" s="174"/>
      <c r="D3910" s="175"/>
      <c r="E3910" s="176"/>
      <c r="F3910" s="176"/>
      <c r="G3910" s="23"/>
      <c r="H3910" s="23"/>
      <c r="I3910" s="23"/>
      <c r="J3910" s="23"/>
      <c r="K3910" s="91"/>
      <c r="L3910" s="91"/>
      <c r="M3910" s="91"/>
      <c r="N3910" s="91"/>
      <c r="O3910" s="91"/>
      <c r="P3910" s="91"/>
      <c r="Q3910" s="91"/>
      <c r="R3910" s="91"/>
    </row>
    <row r="3911" spans="2:18" s="92" customFormat="1" ht="15" customHeight="1" x14ac:dyDescent="0.25">
      <c r="B3911" s="173"/>
      <c r="C3911" s="174"/>
      <c r="D3911" s="175"/>
      <c r="E3911" s="176"/>
      <c r="F3911" s="176"/>
      <c r="G3911" s="23"/>
      <c r="H3911" s="23"/>
      <c r="I3911" s="23"/>
      <c r="J3911" s="23"/>
      <c r="K3911" s="91"/>
      <c r="L3911" s="91"/>
      <c r="M3911" s="91"/>
      <c r="N3911" s="91"/>
      <c r="O3911" s="91"/>
      <c r="P3911" s="91"/>
      <c r="Q3911" s="91"/>
      <c r="R3911" s="91"/>
    </row>
    <row r="3912" spans="2:18" s="92" customFormat="1" ht="15" customHeight="1" x14ac:dyDescent="0.25">
      <c r="B3912" s="173"/>
      <c r="C3912" s="174"/>
      <c r="D3912" s="175"/>
      <c r="E3912" s="176"/>
      <c r="F3912" s="176"/>
      <c r="G3912" s="23"/>
      <c r="H3912" s="23"/>
      <c r="I3912" s="23"/>
      <c r="J3912" s="23"/>
      <c r="K3912" s="91"/>
      <c r="L3912" s="91"/>
      <c r="M3912" s="91"/>
      <c r="N3912" s="91"/>
      <c r="O3912" s="91"/>
      <c r="P3912" s="91"/>
      <c r="Q3912" s="91"/>
      <c r="R3912" s="91"/>
    </row>
    <row r="3913" spans="2:18" s="92" customFormat="1" ht="15" customHeight="1" x14ac:dyDescent="0.25">
      <c r="B3913" s="173"/>
      <c r="C3913" s="174"/>
      <c r="D3913" s="175"/>
      <c r="E3913" s="176"/>
      <c r="F3913" s="176"/>
      <c r="G3913" s="23"/>
      <c r="H3913" s="23"/>
      <c r="I3913" s="23"/>
      <c r="J3913" s="23"/>
      <c r="K3913" s="91"/>
      <c r="L3913" s="91"/>
      <c r="M3913" s="91"/>
      <c r="N3913" s="91"/>
      <c r="O3913" s="91"/>
      <c r="P3913" s="91"/>
      <c r="Q3913" s="91"/>
      <c r="R3913" s="91"/>
    </row>
    <row r="3914" spans="2:18" s="92" customFormat="1" ht="15" customHeight="1" x14ac:dyDescent="0.25">
      <c r="B3914" s="173"/>
      <c r="C3914" s="174"/>
      <c r="D3914" s="175"/>
      <c r="E3914" s="176"/>
      <c r="F3914" s="176"/>
      <c r="G3914" s="23"/>
      <c r="H3914" s="23"/>
      <c r="I3914" s="23"/>
      <c r="J3914" s="23"/>
      <c r="K3914" s="91"/>
      <c r="L3914" s="91"/>
      <c r="M3914" s="91"/>
      <c r="N3914" s="91"/>
      <c r="O3914" s="91"/>
      <c r="P3914" s="91"/>
      <c r="Q3914" s="91"/>
      <c r="R3914" s="91"/>
    </row>
    <row r="3915" spans="2:18" s="92" customFormat="1" ht="15" customHeight="1" x14ac:dyDescent="0.25">
      <c r="B3915" s="173"/>
      <c r="C3915" s="174"/>
      <c r="D3915" s="175"/>
      <c r="E3915" s="176"/>
      <c r="F3915" s="176"/>
      <c r="G3915" s="23"/>
      <c r="H3915" s="23"/>
      <c r="I3915" s="23"/>
      <c r="J3915" s="23"/>
      <c r="K3915" s="91"/>
      <c r="L3915" s="91"/>
      <c r="M3915" s="91"/>
      <c r="N3915" s="91"/>
      <c r="O3915" s="91"/>
      <c r="P3915" s="91"/>
      <c r="Q3915" s="91"/>
      <c r="R3915" s="91"/>
    </row>
    <row r="3916" spans="2:18" s="92" customFormat="1" ht="15" customHeight="1" x14ac:dyDescent="0.25">
      <c r="B3916" s="173"/>
      <c r="C3916" s="174"/>
      <c r="D3916" s="175"/>
      <c r="E3916" s="176"/>
      <c r="F3916" s="176"/>
      <c r="G3916" s="23"/>
      <c r="H3916" s="23"/>
      <c r="I3916" s="23"/>
      <c r="J3916" s="23"/>
      <c r="K3916" s="91"/>
      <c r="L3916" s="91"/>
      <c r="M3916" s="91"/>
      <c r="N3916" s="91"/>
      <c r="O3916" s="91"/>
      <c r="P3916" s="91"/>
      <c r="Q3916" s="91"/>
      <c r="R3916" s="91"/>
    </row>
    <row r="3917" spans="2:18" s="92" customFormat="1" ht="15" customHeight="1" x14ac:dyDescent="0.25">
      <c r="B3917" s="173"/>
      <c r="C3917" s="174"/>
      <c r="D3917" s="175"/>
      <c r="E3917" s="176"/>
      <c r="F3917" s="176"/>
      <c r="G3917" s="23"/>
      <c r="H3917" s="23"/>
      <c r="I3917" s="23"/>
      <c r="J3917" s="23"/>
      <c r="K3917" s="91"/>
      <c r="L3917" s="91"/>
      <c r="M3917" s="91"/>
      <c r="N3917" s="91"/>
      <c r="O3917" s="91"/>
      <c r="P3917" s="91"/>
      <c r="Q3917" s="91"/>
      <c r="R3917" s="91"/>
    </row>
    <row r="3918" spans="2:18" s="92" customFormat="1" ht="15" customHeight="1" x14ac:dyDescent="0.25">
      <c r="B3918" s="173"/>
      <c r="C3918" s="174"/>
      <c r="D3918" s="175"/>
      <c r="E3918" s="176"/>
      <c r="F3918" s="176"/>
      <c r="G3918" s="23"/>
      <c r="H3918" s="23"/>
      <c r="I3918" s="23"/>
      <c r="J3918" s="23"/>
      <c r="K3918" s="91"/>
      <c r="L3918" s="91"/>
      <c r="M3918" s="91"/>
      <c r="N3918" s="91"/>
      <c r="O3918" s="91"/>
      <c r="P3918" s="91"/>
      <c r="Q3918" s="91"/>
      <c r="R3918" s="91"/>
    </row>
    <row r="3919" spans="2:18" s="92" customFormat="1" ht="15" customHeight="1" x14ac:dyDescent="0.25">
      <c r="B3919" s="173"/>
      <c r="C3919" s="174"/>
      <c r="D3919" s="175"/>
      <c r="E3919" s="176"/>
      <c r="F3919" s="176"/>
      <c r="G3919" s="23"/>
      <c r="H3919" s="23"/>
      <c r="I3919" s="23"/>
      <c r="J3919" s="23"/>
      <c r="K3919" s="91"/>
      <c r="L3919" s="91"/>
      <c r="M3919" s="91"/>
      <c r="N3919" s="91"/>
      <c r="O3919" s="91"/>
      <c r="P3919" s="91"/>
      <c r="Q3919" s="91"/>
      <c r="R3919" s="91"/>
    </row>
    <row r="3920" spans="2:18" s="92" customFormat="1" ht="15" customHeight="1" x14ac:dyDescent="0.25">
      <c r="B3920" s="173"/>
      <c r="C3920" s="174"/>
      <c r="D3920" s="175"/>
      <c r="E3920" s="176"/>
      <c r="F3920" s="176"/>
      <c r="G3920" s="23"/>
      <c r="H3920" s="23"/>
      <c r="I3920" s="23"/>
      <c r="J3920" s="23"/>
      <c r="K3920" s="91"/>
      <c r="L3920" s="91"/>
      <c r="M3920" s="91"/>
      <c r="N3920" s="91"/>
      <c r="O3920" s="91"/>
      <c r="P3920" s="91"/>
      <c r="Q3920" s="91"/>
      <c r="R3920" s="91"/>
    </row>
    <row r="3921" spans="2:18" s="92" customFormat="1" ht="15" customHeight="1" x14ac:dyDescent="0.25">
      <c r="B3921" s="173"/>
      <c r="C3921" s="174"/>
      <c r="D3921" s="175"/>
      <c r="E3921" s="176"/>
      <c r="F3921" s="176"/>
      <c r="G3921" s="23"/>
      <c r="H3921" s="23"/>
      <c r="I3921" s="23"/>
      <c r="J3921" s="23"/>
      <c r="K3921" s="91"/>
      <c r="L3921" s="91"/>
      <c r="M3921" s="91"/>
      <c r="N3921" s="91"/>
      <c r="O3921" s="91"/>
      <c r="P3921" s="91"/>
      <c r="Q3921" s="91"/>
      <c r="R3921" s="91"/>
    </row>
    <row r="3922" spans="2:18" s="92" customFormat="1" ht="15" customHeight="1" x14ac:dyDescent="0.25">
      <c r="B3922" s="173"/>
      <c r="C3922" s="174"/>
      <c r="D3922" s="175"/>
      <c r="E3922" s="176"/>
      <c r="F3922" s="176"/>
      <c r="G3922" s="23"/>
      <c r="H3922" s="23"/>
      <c r="I3922" s="23"/>
      <c r="J3922" s="23"/>
      <c r="K3922" s="91"/>
      <c r="L3922" s="91"/>
      <c r="M3922" s="91"/>
      <c r="N3922" s="91"/>
      <c r="O3922" s="91"/>
      <c r="P3922" s="91"/>
      <c r="Q3922" s="91"/>
      <c r="R3922" s="91"/>
    </row>
    <row r="3923" spans="2:18" s="92" customFormat="1" ht="15" customHeight="1" x14ac:dyDescent="0.25">
      <c r="B3923" s="173"/>
      <c r="C3923" s="174"/>
      <c r="D3923" s="175"/>
      <c r="E3923" s="176"/>
      <c r="F3923" s="176"/>
      <c r="G3923" s="23"/>
      <c r="H3923" s="23"/>
      <c r="I3923" s="23"/>
      <c r="J3923" s="23"/>
      <c r="K3923" s="91"/>
      <c r="L3923" s="91"/>
      <c r="M3923" s="91"/>
      <c r="N3923" s="91"/>
      <c r="O3923" s="91"/>
      <c r="P3923" s="91"/>
      <c r="Q3923" s="91"/>
      <c r="R3923" s="91"/>
    </row>
    <row r="3924" spans="2:18" s="92" customFormat="1" ht="15" customHeight="1" x14ac:dyDescent="0.25">
      <c r="B3924" s="173"/>
      <c r="C3924" s="174"/>
      <c r="D3924" s="175"/>
      <c r="E3924" s="176"/>
      <c r="F3924" s="176"/>
      <c r="G3924" s="23"/>
      <c r="H3924" s="23"/>
      <c r="I3924" s="23"/>
      <c r="J3924" s="23"/>
      <c r="K3924" s="91"/>
      <c r="L3924" s="91"/>
      <c r="M3924" s="91"/>
      <c r="N3924" s="91"/>
      <c r="O3924" s="91"/>
      <c r="P3924" s="91"/>
      <c r="Q3924" s="91"/>
      <c r="R3924" s="91"/>
    </row>
    <row r="3925" spans="2:18" s="92" customFormat="1" ht="15" customHeight="1" x14ac:dyDescent="0.25">
      <c r="B3925" s="173"/>
      <c r="C3925" s="174"/>
      <c r="D3925" s="175"/>
      <c r="E3925" s="176"/>
      <c r="F3925" s="176"/>
      <c r="G3925" s="23"/>
      <c r="H3925" s="23"/>
      <c r="I3925" s="23"/>
      <c r="J3925" s="23"/>
      <c r="K3925" s="91"/>
      <c r="L3925" s="91"/>
      <c r="M3925" s="91"/>
      <c r="N3925" s="91"/>
      <c r="O3925" s="91"/>
      <c r="P3925" s="91"/>
      <c r="Q3925" s="91"/>
      <c r="R3925" s="91"/>
    </row>
    <row r="3926" spans="2:18" s="92" customFormat="1" ht="15" customHeight="1" x14ac:dyDescent="0.25">
      <c r="B3926" s="173"/>
      <c r="C3926" s="174"/>
      <c r="D3926" s="175"/>
      <c r="E3926" s="176"/>
      <c r="F3926" s="176"/>
      <c r="G3926" s="23"/>
      <c r="H3926" s="23"/>
      <c r="I3926" s="23"/>
      <c r="J3926" s="23"/>
      <c r="K3926" s="91"/>
      <c r="L3926" s="91"/>
      <c r="M3926" s="91"/>
      <c r="N3926" s="91"/>
      <c r="O3926" s="91"/>
      <c r="P3926" s="91"/>
      <c r="Q3926" s="91"/>
      <c r="R3926" s="91"/>
    </row>
    <row r="3927" spans="2:18" s="92" customFormat="1" ht="15" customHeight="1" x14ac:dyDescent="0.25">
      <c r="B3927" s="173"/>
      <c r="C3927" s="174"/>
      <c r="D3927" s="175"/>
      <c r="E3927" s="176"/>
      <c r="F3927" s="176"/>
      <c r="G3927" s="23"/>
      <c r="H3927" s="23"/>
      <c r="I3927" s="23"/>
      <c r="J3927" s="23"/>
      <c r="K3927" s="91"/>
      <c r="L3927" s="91"/>
      <c r="M3927" s="91"/>
      <c r="N3927" s="91"/>
      <c r="O3927" s="91"/>
      <c r="P3927" s="91"/>
      <c r="Q3927" s="91"/>
      <c r="R3927" s="91"/>
    </row>
    <row r="3928" spans="2:18" s="92" customFormat="1" ht="15" customHeight="1" x14ac:dyDescent="0.25">
      <c r="B3928" s="173"/>
      <c r="C3928" s="174"/>
      <c r="D3928" s="175"/>
      <c r="E3928" s="176"/>
      <c r="F3928" s="176"/>
      <c r="G3928" s="23"/>
      <c r="H3928" s="23"/>
      <c r="I3928" s="23"/>
      <c r="J3928" s="23"/>
      <c r="K3928" s="91"/>
      <c r="L3928" s="91"/>
      <c r="M3928" s="91"/>
      <c r="N3928" s="91"/>
      <c r="O3928" s="91"/>
      <c r="P3928" s="91"/>
      <c r="Q3928" s="91"/>
      <c r="R3928" s="91"/>
    </row>
    <row r="3929" spans="2:18" s="92" customFormat="1" ht="15" customHeight="1" x14ac:dyDescent="0.25">
      <c r="B3929" s="173"/>
      <c r="C3929" s="174"/>
      <c r="D3929" s="175"/>
      <c r="E3929" s="176"/>
      <c r="F3929" s="176"/>
      <c r="G3929" s="23"/>
      <c r="H3929" s="23"/>
      <c r="I3929" s="23"/>
      <c r="J3929" s="23"/>
      <c r="K3929" s="91"/>
      <c r="L3929" s="91"/>
      <c r="M3929" s="91"/>
      <c r="N3929" s="91"/>
      <c r="O3929" s="91"/>
      <c r="P3929" s="91"/>
      <c r="Q3929" s="91"/>
      <c r="R3929" s="91"/>
    </row>
    <row r="3930" spans="2:18" s="92" customFormat="1" ht="15" customHeight="1" x14ac:dyDescent="0.25">
      <c r="B3930" s="173"/>
      <c r="C3930" s="174"/>
      <c r="D3930" s="175"/>
      <c r="E3930" s="176"/>
      <c r="F3930" s="176"/>
      <c r="G3930" s="23"/>
      <c r="H3930" s="23"/>
      <c r="I3930" s="23"/>
      <c r="J3930" s="23"/>
      <c r="K3930" s="91"/>
      <c r="L3930" s="91"/>
      <c r="M3930" s="91"/>
      <c r="N3930" s="91"/>
      <c r="O3930" s="91"/>
      <c r="P3930" s="91"/>
      <c r="Q3930" s="91"/>
      <c r="R3930" s="91"/>
    </row>
    <row r="3931" spans="2:18" s="92" customFormat="1" ht="15" customHeight="1" x14ac:dyDescent="0.25">
      <c r="B3931" s="173"/>
      <c r="C3931" s="174"/>
      <c r="D3931" s="175"/>
      <c r="E3931" s="176"/>
      <c r="F3931" s="176"/>
      <c r="G3931" s="23"/>
      <c r="H3931" s="23"/>
      <c r="I3931" s="23"/>
      <c r="J3931" s="23"/>
      <c r="K3931" s="91"/>
      <c r="L3931" s="91"/>
      <c r="M3931" s="91"/>
      <c r="N3931" s="91"/>
      <c r="O3931" s="91"/>
      <c r="P3931" s="91"/>
      <c r="Q3931" s="91"/>
      <c r="R3931" s="91"/>
    </row>
    <row r="3932" spans="2:18" s="92" customFormat="1" ht="15" customHeight="1" x14ac:dyDescent="0.25">
      <c r="B3932" s="173"/>
      <c r="C3932" s="174"/>
      <c r="D3932" s="175"/>
      <c r="E3932" s="176"/>
      <c r="F3932" s="176"/>
      <c r="G3932" s="23"/>
      <c r="H3932" s="23"/>
      <c r="I3932" s="23"/>
      <c r="J3932" s="23"/>
      <c r="K3932" s="91"/>
      <c r="L3932" s="91"/>
      <c r="M3932" s="91"/>
      <c r="N3932" s="91"/>
      <c r="O3932" s="91"/>
      <c r="P3932" s="91"/>
      <c r="Q3932" s="91"/>
      <c r="R3932" s="91"/>
    </row>
    <row r="3933" spans="2:18" s="92" customFormat="1" ht="15" customHeight="1" x14ac:dyDescent="0.25">
      <c r="B3933" s="173"/>
      <c r="C3933" s="174"/>
      <c r="D3933" s="175"/>
      <c r="E3933" s="176"/>
      <c r="F3933" s="176"/>
      <c r="G3933" s="23"/>
      <c r="H3933" s="23"/>
      <c r="I3933" s="23"/>
      <c r="J3933" s="23"/>
      <c r="K3933" s="91"/>
      <c r="L3933" s="91"/>
      <c r="M3933" s="91"/>
      <c r="N3933" s="91"/>
      <c r="O3933" s="91"/>
      <c r="P3933" s="91"/>
      <c r="Q3933" s="91"/>
      <c r="R3933" s="91"/>
    </row>
    <row r="3934" spans="2:18" s="92" customFormat="1" ht="15" customHeight="1" x14ac:dyDescent="0.25">
      <c r="B3934" s="173"/>
      <c r="C3934" s="174"/>
      <c r="D3934" s="175"/>
      <c r="E3934" s="176"/>
      <c r="F3934" s="176"/>
      <c r="G3934" s="23"/>
      <c r="H3934" s="23"/>
      <c r="I3934" s="23"/>
      <c r="J3934" s="23"/>
      <c r="K3934" s="91"/>
      <c r="L3934" s="91"/>
      <c r="M3934" s="91"/>
      <c r="N3934" s="91"/>
      <c r="O3934" s="91"/>
      <c r="P3934" s="91"/>
      <c r="Q3934" s="91"/>
      <c r="R3934" s="91"/>
    </row>
    <row r="3935" spans="2:18" s="92" customFormat="1" ht="15" customHeight="1" x14ac:dyDescent="0.25">
      <c r="B3935" s="173"/>
      <c r="C3935" s="174"/>
      <c r="D3935" s="175"/>
      <c r="E3935" s="176"/>
      <c r="F3935" s="176"/>
      <c r="G3935" s="23"/>
      <c r="H3935" s="23"/>
      <c r="I3935" s="23"/>
      <c r="J3935" s="23"/>
      <c r="K3935" s="91"/>
      <c r="L3935" s="91"/>
      <c r="M3935" s="91"/>
      <c r="N3935" s="91"/>
      <c r="O3935" s="91"/>
      <c r="P3935" s="91"/>
      <c r="Q3935" s="91"/>
      <c r="R3935" s="91"/>
    </row>
    <row r="3936" spans="2:18" s="92" customFormat="1" ht="15" customHeight="1" x14ac:dyDescent="0.25">
      <c r="B3936" s="173"/>
      <c r="C3936" s="174"/>
      <c r="D3936" s="175"/>
      <c r="E3936" s="176"/>
      <c r="F3936" s="176"/>
      <c r="G3936" s="23"/>
      <c r="H3936" s="23"/>
      <c r="I3936" s="23"/>
      <c r="J3936" s="23"/>
      <c r="K3936" s="91"/>
      <c r="L3936" s="91"/>
      <c r="M3936" s="91"/>
      <c r="N3936" s="91"/>
      <c r="O3936" s="91"/>
      <c r="P3936" s="91"/>
      <c r="Q3936" s="91"/>
      <c r="R3936" s="91"/>
    </row>
    <row r="3937" spans="2:18" s="92" customFormat="1" ht="15" customHeight="1" x14ac:dyDescent="0.25">
      <c r="B3937" s="173"/>
      <c r="C3937" s="174"/>
      <c r="D3937" s="175"/>
      <c r="E3937" s="176"/>
      <c r="F3937" s="176"/>
      <c r="G3937" s="23"/>
      <c r="H3937" s="23"/>
      <c r="I3937" s="23"/>
      <c r="J3937" s="23"/>
      <c r="K3937" s="91"/>
      <c r="L3937" s="91"/>
      <c r="M3937" s="91"/>
      <c r="N3937" s="91"/>
      <c r="O3937" s="91"/>
      <c r="P3937" s="91"/>
      <c r="Q3937" s="91"/>
      <c r="R3937" s="91"/>
    </row>
    <row r="3938" spans="2:18" s="92" customFormat="1" ht="15" customHeight="1" x14ac:dyDescent="0.25">
      <c r="B3938" s="173"/>
      <c r="C3938" s="174"/>
      <c r="D3938" s="175"/>
      <c r="E3938" s="176"/>
      <c r="F3938" s="176"/>
      <c r="G3938" s="23"/>
      <c r="H3938" s="23"/>
      <c r="I3938" s="23"/>
      <c r="J3938" s="23"/>
      <c r="K3938" s="91"/>
      <c r="L3938" s="91"/>
      <c r="M3938" s="91"/>
      <c r="N3938" s="91"/>
      <c r="O3938" s="91"/>
      <c r="P3938" s="91"/>
      <c r="Q3938" s="91"/>
      <c r="R3938" s="91"/>
    </row>
    <row r="3939" spans="2:18" s="92" customFormat="1" ht="15" customHeight="1" x14ac:dyDescent="0.25">
      <c r="B3939" s="173"/>
      <c r="C3939" s="174"/>
      <c r="D3939" s="175"/>
      <c r="E3939" s="176"/>
      <c r="F3939" s="176"/>
      <c r="G3939" s="23"/>
      <c r="H3939" s="23"/>
      <c r="I3939" s="23"/>
      <c r="J3939" s="23"/>
      <c r="K3939" s="91"/>
      <c r="L3939" s="91"/>
      <c r="M3939" s="91"/>
      <c r="N3939" s="91"/>
      <c r="O3939" s="91"/>
      <c r="P3939" s="91"/>
      <c r="Q3939" s="91"/>
      <c r="R3939" s="91"/>
    </row>
    <row r="3940" spans="2:18" s="92" customFormat="1" ht="15" customHeight="1" x14ac:dyDescent="0.25">
      <c r="B3940" s="173"/>
      <c r="C3940" s="174"/>
      <c r="D3940" s="175"/>
      <c r="E3940" s="176"/>
      <c r="F3940" s="176"/>
      <c r="G3940" s="23"/>
      <c r="H3940" s="23"/>
      <c r="I3940" s="23"/>
      <c r="J3940" s="23"/>
      <c r="K3940" s="91"/>
      <c r="L3940" s="91"/>
      <c r="M3940" s="91"/>
      <c r="N3940" s="91"/>
      <c r="O3940" s="91"/>
      <c r="P3940" s="91"/>
      <c r="Q3940" s="91"/>
      <c r="R3940" s="91"/>
    </row>
    <row r="3941" spans="2:18" s="92" customFormat="1" ht="15" customHeight="1" x14ac:dyDescent="0.25">
      <c r="B3941" s="173"/>
      <c r="C3941" s="174"/>
      <c r="D3941" s="175"/>
      <c r="E3941" s="176"/>
      <c r="F3941" s="176"/>
      <c r="G3941" s="23"/>
      <c r="H3941" s="23"/>
      <c r="I3941" s="23"/>
      <c r="J3941" s="23"/>
      <c r="K3941" s="91"/>
      <c r="L3941" s="91"/>
      <c r="M3941" s="91"/>
      <c r="N3941" s="91"/>
      <c r="O3941" s="91"/>
      <c r="P3941" s="91"/>
      <c r="Q3941" s="91"/>
      <c r="R3941" s="91"/>
    </row>
    <row r="3942" spans="2:18" s="92" customFormat="1" ht="15" customHeight="1" x14ac:dyDescent="0.25">
      <c r="B3942" s="173"/>
      <c r="C3942" s="174"/>
      <c r="D3942" s="175"/>
      <c r="E3942" s="176"/>
      <c r="F3942" s="176"/>
      <c r="G3942" s="23"/>
      <c r="H3942" s="23"/>
      <c r="I3942" s="23"/>
      <c r="J3942" s="23"/>
      <c r="K3942" s="91"/>
      <c r="L3942" s="91"/>
      <c r="M3942" s="91"/>
      <c r="N3942" s="91"/>
      <c r="O3942" s="91"/>
      <c r="P3942" s="91"/>
      <c r="Q3942" s="91"/>
      <c r="R3942" s="91"/>
    </row>
    <row r="3943" spans="2:18" s="92" customFormat="1" ht="15" customHeight="1" x14ac:dyDescent="0.25">
      <c r="B3943" s="173"/>
      <c r="C3943" s="174"/>
      <c r="D3943" s="175"/>
      <c r="E3943" s="176"/>
      <c r="F3943" s="176"/>
      <c r="G3943" s="23"/>
      <c r="H3943" s="23"/>
      <c r="I3943" s="23"/>
      <c r="J3943" s="23"/>
      <c r="K3943" s="91"/>
      <c r="L3943" s="91"/>
      <c r="M3943" s="91"/>
      <c r="N3943" s="91"/>
      <c r="O3943" s="91"/>
      <c r="P3943" s="91"/>
      <c r="Q3943" s="91"/>
      <c r="R3943" s="91"/>
    </row>
    <row r="3944" spans="2:18" s="92" customFormat="1" ht="15" customHeight="1" x14ac:dyDescent="0.25">
      <c r="B3944" s="173"/>
      <c r="C3944" s="174"/>
      <c r="D3944" s="175"/>
      <c r="E3944" s="176"/>
      <c r="F3944" s="176"/>
      <c r="G3944" s="23"/>
      <c r="H3944" s="23"/>
      <c r="I3944" s="23"/>
      <c r="J3944" s="23"/>
      <c r="K3944" s="91"/>
      <c r="L3944" s="91"/>
      <c r="M3944" s="91"/>
      <c r="N3944" s="91"/>
      <c r="O3944" s="91"/>
      <c r="P3944" s="91"/>
      <c r="Q3944" s="91"/>
      <c r="R3944" s="91"/>
    </row>
    <row r="3945" spans="2:18" s="92" customFormat="1" ht="15" customHeight="1" x14ac:dyDescent="0.25">
      <c r="B3945" s="173"/>
      <c r="C3945" s="174"/>
      <c r="D3945" s="175"/>
      <c r="E3945" s="176"/>
      <c r="F3945" s="176"/>
      <c r="G3945" s="23"/>
      <c r="H3945" s="23"/>
      <c r="I3945" s="23"/>
      <c r="J3945" s="23"/>
      <c r="K3945" s="91"/>
      <c r="L3945" s="91"/>
      <c r="M3945" s="91"/>
      <c r="N3945" s="91"/>
      <c r="O3945" s="91"/>
      <c r="P3945" s="91"/>
      <c r="Q3945" s="91"/>
      <c r="R3945" s="91"/>
    </row>
    <row r="3946" spans="2:18" s="92" customFormat="1" ht="15" customHeight="1" x14ac:dyDescent="0.25">
      <c r="B3946" s="173"/>
      <c r="C3946" s="174"/>
      <c r="D3946" s="175"/>
      <c r="E3946" s="176"/>
      <c r="F3946" s="176"/>
      <c r="G3946" s="23"/>
      <c r="H3946" s="23"/>
      <c r="I3946" s="23"/>
      <c r="J3946" s="23"/>
      <c r="K3946" s="91"/>
      <c r="L3946" s="91"/>
      <c r="M3946" s="91"/>
      <c r="N3946" s="91"/>
      <c r="O3946" s="91"/>
      <c r="P3946" s="91"/>
      <c r="Q3946" s="91"/>
      <c r="R3946" s="91"/>
    </row>
    <row r="3947" spans="2:18" s="92" customFormat="1" ht="15" customHeight="1" x14ac:dyDescent="0.25">
      <c r="B3947" s="173"/>
      <c r="C3947" s="174"/>
      <c r="D3947" s="175"/>
      <c r="E3947" s="176"/>
      <c r="F3947" s="176"/>
      <c r="G3947" s="23"/>
      <c r="H3947" s="23"/>
      <c r="I3947" s="23"/>
      <c r="J3947" s="23"/>
      <c r="K3947" s="91"/>
      <c r="L3947" s="91"/>
      <c r="M3947" s="91"/>
      <c r="N3947" s="91"/>
      <c r="O3947" s="91"/>
      <c r="P3947" s="91"/>
      <c r="Q3947" s="91"/>
      <c r="R3947" s="91"/>
    </row>
    <row r="3948" spans="2:18" s="92" customFormat="1" ht="15" customHeight="1" x14ac:dyDescent="0.25">
      <c r="B3948" s="173"/>
      <c r="C3948" s="174"/>
      <c r="D3948" s="175"/>
      <c r="E3948" s="176"/>
      <c r="F3948" s="176"/>
      <c r="G3948" s="23"/>
      <c r="H3948" s="23"/>
      <c r="I3948" s="23"/>
      <c r="J3948" s="23"/>
      <c r="K3948" s="91"/>
      <c r="L3948" s="91"/>
      <c r="M3948" s="91"/>
      <c r="N3948" s="91"/>
      <c r="O3948" s="91"/>
      <c r="P3948" s="91"/>
      <c r="Q3948" s="91"/>
      <c r="R3948" s="91"/>
    </row>
    <row r="3949" spans="2:18" s="92" customFormat="1" ht="15" customHeight="1" x14ac:dyDescent="0.25">
      <c r="B3949" s="173"/>
      <c r="C3949" s="174"/>
      <c r="D3949" s="175"/>
      <c r="E3949" s="176"/>
      <c r="F3949" s="176"/>
      <c r="G3949" s="23"/>
      <c r="H3949" s="23"/>
      <c r="I3949" s="23"/>
      <c r="J3949" s="23"/>
      <c r="K3949" s="91"/>
      <c r="L3949" s="91"/>
      <c r="M3949" s="91"/>
      <c r="N3949" s="91"/>
      <c r="O3949" s="91"/>
      <c r="P3949" s="91"/>
      <c r="Q3949" s="91"/>
      <c r="R3949" s="91"/>
    </row>
    <row r="3950" spans="2:18" s="92" customFormat="1" ht="15" customHeight="1" x14ac:dyDescent="0.25">
      <c r="B3950" s="173"/>
      <c r="C3950" s="174"/>
      <c r="D3950" s="175"/>
      <c r="E3950" s="176"/>
      <c r="F3950" s="176"/>
      <c r="G3950" s="23"/>
      <c r="H3950" s="23"/>
      <c r="I3950" s="23"/>
      <c r="J3950" s="23"/>
      <c r="K3950" s="91"/>
      <c r="L3950" s="91"/>
      <c r="M3950" s="91"/>
      <c r="N3950" s="91"/>
      <c r="O3950" s="91"/>
      <c r="P3950" s="91"/>
      <c r="Q3950" s="91"/>
      <c r="R3950" s="91"/>
    </row>
    <row r="3951" spans="2:18" s="92" customFormat="1" ht="15" customHeight="1" x14ac:dyDescent="0.25">
      <c r="B3951" s="173"/>
      <c r="C3951" s="174"/>
      <c r="D3951" s="175"/>
      <c r="E3951" s="176"/>
      <c r="F3951" s="176"/>
      <c r="G3951" s="23"/>
      <c r="H3951" s="23"/>
      <c r="I3951" s="23"/>
      <c r="J3951" s="23"/>
      <c r="K3951" s="91"/>
      <c r="L3951" s="91"/>
      <c r="M3951" s="91"/>
      <c r="N3951" s="91"/>
      <c r="O3951" s="91"/>
      <c r="P3951" s="91"/>
      <c r="Q3951" s="91"/>
      <c r="R3951" s="91"/>
    </row>
    <row r="3952" spans="2:18" s="92" customFormat="1" ht="15" customHeight="1" x14ac:dyDescent="0.25">
      <c r="B3952" s="173"/>
      <c r="C3952" s="174"/>
      <c r="D3952" s="175"/>
      <c r="E3952" s="176"/>
      <c r="F3952" s="176"/>
      <c r="G3952" s="23"/>
      <c r="H3952" s="23"/>
      <c r="I3952" s="23"/>
      <c r="J3952" s="23"/>
      <c r="K3952" s="91"/>
      <c r="L3952" s="91"/>
      <c r="M3952" s="91"/>
      <c r="N3952" s="91"/>
      <c r="O3952" s="91"/>
      <c r="P3952" s="91"/>
      <c r="Q3952" s="91"/>
      <c r="R3952" s="91"/>
    </row>
    <row r="3953" spans="2:18" s="92" customFormat="1" ht="15" customHeight="1" x14ac:dyDescent="0.25">
      <c r="B3953" s="173"/>
      <c r="C3953" s="174"/>
      <c r="D3953" s="175"/>
      <c r="E3953" s="176"/>
      <c r="F3953" s="176"/>
      <c r="G3953" s="23"/>
      <c r="H3953" s="23"/>
      <c r="I3953" s="23"/>
      <c r="J3953" s="23"/>
      <c r="K3953" s="91"/>
      <c r="L3953" s="91"/>
      <c r="M3953" s="91"/>
      <c r="N3953" s="91"/>
      <c r="O3953" s="91"/>
      <c r="P3953" s="91"/>
      <c r="Q3953" s="91"/>
      <c r="R3953" s="91"/>
    </row>
    <row r="3954" spans="2:18" s="92" customFormat="1" ht="15" customHeight="1" x14ac:dyDescent="0.25">
      <c r="B3954" s="173"/>
      <c r="C3954" s="174"/>
      <c r="D3954" s="175"/>
      <c r="E3954" s="176"/>
      <c r="F3954" s="176"/>
      <c r="G3954" s="23"/>
      <c r="H3954" s="23"/>
      <c r="I3954" s="23"/>
      <c r="J3954" s="23"/>
      <c r="K3954" s="91"/>
      <c r="L3954" s="91"/>
      <c r="M3954" s="91"/>
      <c r="N3954" s="91"/>
      <c r="O3954" s="91"/>
      <c r="P3954" s="91"/>
      <c r="Q3954" s="91"/>
      <c r="R3954" s="91"/>
    </row>
    <row r="3955" spans="2:18" s="92" customFormat="1" ht="15" customHeight="1" x14ac:dyDescent="0.25">
      <c r="B3955" s="173"/>
      <c r="C3955" s="174"/>
      <c r="D3955" s="175"/>
      <c r="E3955" s="176"/>
      <c r="F3955" s="176"/>
      <c r="G3955" s="23"/>
      <c r="H3955" s="23"/>
      <c r="I3955" s="23"/>
      <c r="J3955" s="23"/>
      <c r="K3955" s="91"/>
      <c r="L3955" s="91"/>
      <c r="M3955" s="91"/>
      <c r="N3955" s="91"/>
      <c r="O3955" s="91"/>
      <c r="P3955" s="91"/>
      <c r="Q3955" s="91"/>
      <c r="R3955" s="91"/>
    </row>
    <row r="3956" spans="2:18" s="92" customFormat="1" ht="15" customHeight="1" x14ac:dyDescent="0.25">
      <c r="B3956" s="173"/>
      <c r="C3956" s="174"/>
      <c r="D3956" s="175"/>
      <c r="E3956" s="176"/>
      <c r="F3956" s="176"/>
      <c r="G3956" s="23"/>
      <c r="H3956" s="23"/>
      <c r="I3956" s="23"/>
      <c r="J3956" s="23"/>
      <c r="K3956" s="91"/>
      <c r="L3956" s="91"/>
      <c r="M3956" s="91"/>
      <c r="N3956" s="91"/>
      <c r="O3956" s="91"/>
      <c r="P3956" s="91"/>
      <c r="Q3956" s="91"/>
      <c r="R3956" s="91"/>
    </row>
    <row r="3957" spans="2:18" s="92" customFormat="1" ht="15" customHeight="1" x14ac:dyDescent="0.25">
      <c r="B3957" s="173"/>
      <c r="C3957" s="174"/>
      <c r="D3957" s="175"/>
      <c r="E3957" s="176"/>
      <c r="F3957" s="176"/>
      <c r="G3957" s="23"/>
      <c r="H3957" s="23"/>
      <c r="I3957" s="23"/>
      <c r="J3957" s="23"/>
      <c r="K3957" s="91"/>
      <c r="L3957" s="91"/>
      <c r="M3957" s="91"/>
      <c r="N3957" s="91"/>
      <c r="O3957" s="91"/>
      <c r="P3957" s="91"/>
      <c r="Q3957" s="91"/>
      <c r="R3957" s="91"/>
    </row>
    <row r="3958" spans="2:18" s="92" customFormat="1" ht="15" customHeight="1" x14ac:dyDescent="0.25">
      <c r="B3958" s="173"/>
      <c r="C3958" s="174"/>
      <c r="D3958" s="175"/>
      <c r="E3958" s="176"/>
      <c r="F3958" s="176"/>
      <c r="G3958" s="23"/>
      <c r="H3958" s="23"/>
      <c r="I3958" s="23"/>
      <c r="J3958" s="23"/>
      <c r="K3958" s="91"/>
      <c r="L3958" s="91"/>
      <c r="M3958" s="91"/>
      <c r="N3958" s="91"/>
      <c r="O3958" s="91"/>
      <c r="P3958" s="91"/>
      <c r="Q3958" s="91"/>
      <c r="R3958" s="91"/>
    </row>
    <row r="3959" spans="2:18" s="92" customFormat="1" ht="15" customHeight="1" x14ac:dyDescent="0.25">
      <c r="B3959" s="173"/>
      <c r="C3959" s="174"/>
      <c r="D3959" s="175"/>
      <c r="E3959" s="176"/>
      <c r="F3959" s="176"/>
      <c r="G3959" s="23"/>
      <c r="H3959" s="23"/>
      <c r="I3959" s="23"/>
      <c r="J3959" s="23"/>
      <c r="K3959" s="91"/>
      <c r="L3959" s="91"/>
      <c r="M3959" s="91"/>
      <c r="N3959" s="91"/>
      <c r="O3959" s="91"/>
      <c r="P3959" s="91"/>
      <c r="Q3959" s="91"/>
      <c r="R3959" s="91"/>
    </row>
    <row r="3960" spans="2:18" s="92" customFormat="1" ht="15" customHeight="1" x14ac:dyDescent="0.25">
      <c r="B3960" s="173"/>
      <c r="C3960" s="174"/>
      <c r="D3960" s="175"/>
      <c r="E3960" s="176"/>
      <c r="F3960" s="176"/>
      <c r="G3960" s="23"/>
      <c r="H3960" s="23"/>
      <c r="I3960" s="23"/>
      <c r="J3960" s="23"/>
      <c r="K3960" s="91"/>
      <c r="L3960" s="91"/>
      <c r="M3960" s="91"/>
      <c r="N3960" s="91"/>
      <c r="O3960" s="91"/>
      <c r="P3960" s="91"/>
      <c r="Q3960" s="91"/>
      <c r="R3960" s="91"/>
    </row>
    <row r="3961" spans="2:18" s="92" customFormat="1" ht="15" customHeight="1" x14ac:dyDescent="0.25">
      <c r="B3961" s="173"/>
      <c r="C3961" s="174"/>
      <c r="D3961" s="175"/>
      <c r="E3961" s="176"/>
      <c r="F3961" s="176"/>
      <c r="G3961" s="23"/>
      <c r="H3961" s="23"/>
      <c r="I3961" s="23"/>
      <c r="J3961" s="23"/>
      <c r="K3961" s="91"/>
      <c r="L3961" s="91"/>
      <c r="M3961" s="91"/>
      <c r="N3961" s="91"/>
      <c r="O3961" s="91"/>
      <c r="P3961" s="91"/>
      <c r="Q3961" s="91"/>
      <c r="R3961" s="91"/>
    </row>
    <row r="3962" spans="2:18" s="92" customFormat="1" ht="15" customHeight="1" x14ac:dyDescent="0.25">
      <c r="B3962" s="173"/>
      <c r="C3962" s="174"/>
      <c r="D3962" s="175"/>
      <c r="E3962" s="176"/>
      <c r="F3962" s="176"/>
      <c r="G3962" s="23"/>
      <c r="H3962" s="23"/>
      <c r="I3962" s="23"/>
      <c r="J3962" s="23"/>
      <c r="K3962" s="91"/>
      <c r="L3962" s="91"/>
      <c r="M3962" s="91"/>
      <c r="N3962" s="91"/>
      <c r="O3962" s="91"/>
      <c r="P3962" s="91"/>
      <c r="Q3962" s="91"/>
      <c r="R3962" s="91"/>
    </row>
    <row r="3963" spans="2:18" s="92" customFormat="1" ht="15" customHeight="1" x14ac:dyDescent="0.25">
      <c r="B3963" s="173"/>
      <c r="C3963" s="174"/>
      <c r="D3963" s="175"/>
      <c r="E3963" s="176"/>
      <c r="F3963" s="176"/>
      <c r="G3963" s="23"/>
      <c r="H3963" s="23"/>
      <c r="I3963" s="23"/>
      <c r="J3963" s="23"/>
      <c r="K3963" s="91"/>
      <c r="L3963" s="91"/>
      <c r="M3963" s="91"/>
      <c r="N3963" s="91"/>
      <c r="O3963" s="91"/>
      <c r="P3963" s="91"/>
      <c r="Q3963" s="91"/>
      <c r="R3963" s="91"/>
    </row>
    <row r="3964" spans="2:18" s="92" customFormat="1" ht="15" customHeight="1" x14ac:dyDescent="0.25">
      <c r="B3964" s="173"/>
      <c r="C3964" s="174"/>
      <c r="D3964" s="175"/>
      <c r="E3964" s="176"/>
      <c r="F3964" s="176"/>
      <c r="G3964" s="23"/>
      <c r="H3964" s="23"/>
      <c r="I3964" s="23"/>
      <c r="J3964" s="23"/>
      <c r="K3964" s="91"/>
      <c r="L3964" s="91"/>
      <c r="M3964" s="91"/>
      <c r="N3964" s="91"/>
      <c r="O3964" s="91"/>
      <c r="P3964" s="91"/>
      <c r="Q3964" s="91"/>
      <c r="R3964" s="91"/>
    </row>
    <row r="3965" spans="2:18" s="92" customFormat="1" ht="15" customHeight="1" x14ac:dyDescent="0.25">
      <c r="B3965" s="173"/>
      <c r="C3965" s="174"/>
      <c r="D3965" s="175"/>
      <c r="E3965" s="176"/>
      <c r="F3965" s="176"/>
      <c r="G3965" s="23"/>
      <c r="H3965" s="23"/>
      <c r="I3965" s="23"/>
      <c r="J3965" s="23"/>
      <c r="K3965" s="91"/>
      <c r="L3965" s="91"/>
      <c r="M3965" s="91"/>
      <c r="N3965" s="91"/>
      <c r="O3965" s="91"/>
      <c r="P3965" s="91"/>
      <c r="Q3965" s="91"/>
      <c r="R3965" s="91"/>
    </row>
    <row r="3966" spans="2:18" s="92" customFormat="1" ht="15" customHeight="1" x14ac:dyDescent="0.25">
      <c r="B3966" s="173"/>
      <c r="C3966" s="174"/>
      <c r="D3966" s="175"/>
      <c r="E3966" s="176"/>
      <c r="F3966" s="176"/>
      <c r="G3966" s="23"/>
      <c r="H3966" s="23"/>
      <c r="I3966" s="23"/>
      <c r="J3966" s="23"/>
      <c r="K3966" s="91"/>
      <c r="L3966" s="91"/>
      <c r="M3966" s="91"/>
      <c r="N3966" s="91"/>
      <c r="O3966" s="91"/>
      <c r="P3966" s="91"/>
      <c r="Q3966" s="91"/>
      <c r="R3966" s="91"/>
    </row>
    <row r="3967" spans="2:18" s="92" customFormat="1" ht="15" customHeight="1" x14ac:dyDescent="0.25">
      <c r="B3967" s="173"/>
      <c r="C3967" s="174"/>
      <c r="D3967" s="175"/>
      <c r="E3967" s="176"/>
      <c r="F3967" s="176"/>
      <c r="G3967" s="23"/>
      <c r="H3967" s="23"/>
      <c r="I3967" s="23"/>
      <c r="J3967" s="23"/>
      <c r="K3967" s="91"/>
      <c r="L3967" s="91"/>
      <c r="M3967" s="91"/>
      <c r="N3967" s="91"/>
      <c r="O3967" s="91"/>
      <c r="P3967" s="91"/>
      <c r="Q3967" s="91"/>
      <c r="R3967" s="91"/>
    </row>
    <row r="3968" spans="2:18" s="92" customFormat="1" ht="15" customHeight="1" x14ac:dyDescent="0.25">
      <c r="B3968" s="173"/>
      <c r="C3968" s="174"/>
      <c r="D3968" s="175"/>
      <c r="E3968" s="176"/>
      <c r="F3968" s="176"/>
      <c r="G3968" s="23"/>
      <c r="H3968" s="23"/>
      <c r="I3968" s="23"/>
      <c r="J3968" s="23"/>
      <c r="K3968" s="91"/>
      <c r="L3968" s="91"/>
      <c r="M3968" s="91"/>
      <c r="N3968" s="91"/>
      <c r="O3968" s="91"/>
      <c r="P3968" s="91"/>
      <c r="Q3968" s="91"/>
      <c r="R3968" s="91"/>
    </row>
    <row r="3969" spans="2:18" s="92" customFormat="1" ht="15" customHeight="1" x14ac:dyDescent="0.25">
      <c r="B3969" s="173"/>
      <c r="C3969" s="174"/>
      <c r="D3969" s="175"/>
      <c r="E3969" s="176"/>
      <c r="F3969" s="176"/>
      <c r="G3969" s="23"/>
      <c r="H3969" s="23"/>
      <c r="I3969" s="23"/>
      <c r="J3969" s="23"/>
      <c r="K3969" s="91"/>
      <c r="L3969" s="91"/>
      <c r="M3969" s="91"/>
      <c r="N3969" s="91"/>
      <c r="O3969" s="91"/>
      <c r="P3969" s="91"/>
      <c r="Q3969" s="91"/>
      <c r="R3969" s="91"/>
    </row>
    <row r="3970" spans="2:18" s="92" customFormat="1" ht="15" customHeight="1" x14ac:dyDescent="0.25">
      <c r="B3970" s="173"/>
      <c r="C3970" s="174"/>
      <c r="D3970" s="175"/>
      <c r="E3970" s="176"/>
      <c r="F3970" s="176"/>
      <c r="G3970" s="23"/>
      <c r="H3970" s="23"/>
      <c r="I3970" s="23"/>
      <c r="J3970" s="23"/>
      <c r="K3970" s="91"/>
      <c r="L3970" s="91"/>
      <c r="M3970" s="91"/>
      <c r="N3970" s="91"/>
      <c r="O3970" s="91"/>
      <c r="P3970" s="91"/>
      <c r="Q3970" s="91"/>
      <c r="R3970" s="91"/>
    </row>
    <row r="3971" spans="2:18" s="92" customFormat="1" ht="15" customHeight="1" x14ac:dyDescent="0.25">
      <c r="B3971" s="173"/>
      <c r="C3971" s="174"/>
      <c r="D3971" s="175"/>
      <c r="E3971" s="176"/>
      <c r="F3971" s="176"/>
      <c r="G3971" s="23"/>
      <c r="H3971" s="23"/>
      <c r="I3971" s="23"/>
      <c r="J3971" s="23"/>
      <c r="K3971" s="91"/>
      <c r="L3971" s="91"/>
      <c r="M3971" s="91"/>
      <c r="N3971" s="91"/>
      <c r="O3971" s="91"/>
      <c r="P3971" s="91"/>
      <c r="Q3971" s="91"/>
      <c r="R3971" s="91"/>
    </row>
    <row r="3972" spans="2:18" s="92" customFormat="1" ht="15" customHeight="1" x14ac:dyDescent="0.25">
      <c r="B3972" s="173"/>
      <c r="C3972" s="174"/>
      <c r="D3972" s="175"/>
      <c r="E3972" s="176"/>
      <c r="F3972" s="176"/>
      <c r="G3972" s="23"/>
      <c r="H3972" s="23"/>
      <c r="I3972" s="23"/>
      <c r="J3972" s="23"/>
      <c r="K3972" s="91"/>
      <c r="L3972" s="91"/>
      <c r="M3972" s="91"/>
      <c r="N3972" s="91"/>
      <c r="O3972" s="91"/>
      <c r="P3972" s="91"/>
      <c r="Q3972" s="91"/>
      <c r="R3972" s="91"/>
    </row>
    <row r="3973" spans="2:18" s="92" customFormat="1" ht="15" customHeight="1" x14ac:dyDescent="0.25">
      <c r="B3973" s="173"/>
      <c r="C3973" s="174"/>
      <c r="D3973" s="175"/>
      <c r="E3973" s="176"/>
      <c r="F3973" s="176"/>
      <c r="G3973" s="23"/>
      <c r="H3973" s="23"/>
      <c r="I3973" s="23"/>
      <c r="J3973" s="23"/>
      <c r="K3973" s="91"/>
      <c r="L3973" s="91"/>
      <c r="M3973" s="91"/>
      <c r="N3973" s="91"/>
      <c r="O3973" s="91"/>
      <c r="P3973" s="91"/>
      <c r="Q3973" s="91"/>
      <c r="R3973" s="91"/>
    </row>
    <row r="3974" spans="2:18" s="92" customFormat="1" ht="15" customHeight="1" x14ac:dyDescent="0.25">
      <c r="B3974" s="173"/>
      <c r="C3974" s="174"/>
      <c r="D3974" s="175"/>
      <c r="E3974" s="176"/>
      <c r="F3974" s="176"/>
      <c r="G3974" s="23"/>
      <c r="H3974" s="23"/>
      <c r="I3974" s="23"/>
      <c r="J3974" s="23"/>
      <c r="K3974" s="91"/>
      <c r="L3974" s="91"/>
      <c r="M3974" s="91"/>
      <c r="N3974" s="91"/>
      <c r="O3974" s="91"/>
      <c r="P3974" s="91"/>
      <c r="Q3974" s="91"/>
      <c r="R3974" s="91"/>
    </row>
    <row r="3975" spans="2:18" s="92" customFormat="1" ht="15" customHeight="1" x14ac:dyDescent="0.25">
      <c r="B3975" s="173"/>
      <c r="C3975" s="174"/>
      <c r="D3975" s="175"/>
      <c r="E3975" s="176"/>
      <c r="F3975" s="176"/>
      <c r="G3975" s="23"/>
      <c r="H3975" s="23"/>
      <c r="I3975" s="23"/>
      <c r="J3975" s="23"/>
      <c r="K3975" s="91"/>
      <c r="L3975" s="91"/>
      <c r="M3975" s="91"/>
      <c r="N3975" s="91"/>
      <c r="O3975" s="91"/>
      <c r="P3975" s="91"/>
      <c r="Q3975" s="91"/>
      <c r="R3975" s="91"/>
    </row>
    <row r="3976" spans="2:18" s="92" customFormat="1" ht="15" customHeight="1" x14ac:dyDescent="0.25">
      <c r="B3976" s="173"/>
      <c r="C3976" s="174"/>
      <c r="D3976" s="175"/>
      <c r="E3976" s="176"/>
      <c r="F3976" s="176"/>
      <c r="G3976" s="23"/>
      <c r="H3976" s="23"/>
      <c r="I3976" s="23"/>
      <c r="J3976" s="23"/>
      <c r="K3976" s="91"/>
      <c r="L3976" s="91"/>
      <c r="M3976" s="91"/>
      <c r="N3976" s="91"/>
      <c r="O3976" s="91"/>
      <c r="P3976" s="91"/>
      <c r="Q3976" s="91"/>
      <c r="R3976" s="91"/>
    </row>
    <row r="3977" spans="2:18" s="92" customFormat="1" ht="15" customHeight="1" x14ac:dyDescent="0.25">
      <c r="B3977" s="173"/>
      <c r="C3977" s="174"/>
      <c r="D3977" s="175"/>
      <c r="E3977" s="176"/>
      <c r="F3977" s="176"/>
      <c r="G3977" s="23"/>
      <c r="H3977" s="23"/>
      <c r="I3977" s="23"/>
      <c r="J3977" s="23"/>
      <c r="K3977" s="91"/>
      <c r="L3977" s="91"/>
      <c r="M3977" s="91"/>
      <c r="N3977" s="91"/>
      <c r="O3977" s="91"/>
      <c r="P3977" s="91"/>
      <c r="Q3977" s="91"/>
      <c r="R3977" s="91"/>
    </row>
    <row r="3978" spans="2:18" s="92" customFormat="1" ht="15" customHeight="1" x14ac:dyDescent="0.25">
      <c r="B3978" s="173"/>
      <c r="C3978" s="174"/>
      <c r="D3978" s="175"/>
      <c r="E3978" s="176"/>
      <c r="F3978" s="176"/>
      <c r="G3978" s="23"/>
      <c r="H3978" s="23"/>
      <c r="I3978" s="23"/>
      <c r="J3978" s="23"/>
      <c r="K3978" s="91"/>
      <c r="L3978" s="91"/>
      <c r="M3978" s="91"/>
      <c r="N3978" s="91"/>
      <c r="O3978" s="91"/>
      <c r="P3978" s="91"/>
      <c r="Q3978" s="91"/>
      <c r="R3978" s="91"/>
    </row>
    <row r="3979" spans="2:18" s="92" customFormat="1" ht="15" customHeight="1" x14ac:dyDescent="0.25">
      <c r="B3979" s="173"/>
      <c r="C3979" s="174"/>
      <c r="D3979" s="175"/>
      <c r="E3979" s="176"/>
      <c r="F3979" s="176"/>
      <c r="G3979" s="23"/>
      <c r="H3979" s="23"/>
      <c r="I3979" s="23"/>
      <c r="J3979" s="23"/>
      <c r="K3979" s="91"/>
      <c r="L3979" s="91"/>
      <c r="M3979" s="91"/>
      <c r="N3979" s="91"/>
      <c r="O3979" s="91"/>
      <c r="P3979" s="91"/>
      <c r="Q3979" s="91"/>
      <c r="R3979" s="91"/>
    </row>
    <row r="3980" spans="2:18" s="92" customFormat="1" ht="15" customHeight="1" x14ac:dyDescent="0.25">
      <c r="B3980" s="173"/>
      <c r="C3980" s="174"/>
      <c r="D3980" s="175"/>
      <c r="E3980" s="176"/>
      <c r="F3980" s="176"/>
      <c r="G3980" s="23"/>
      <c r="H3980" s="23"/>
      <c r="I3980" s="23"/>
      <c r="J3980" s="23"/>
      <c r="K3980" s="91"/>
      <c r="L3980" s="91"/>
      <c r="M3980" s="91"/>
      <c r="N3980" s="91"/>
      <c r="O3980" s="91"/>
      <c r="P3980" s="91"/>
      <c r="Q3980" s="91"/>
      <c r="R3980" s="91"/>
    </row>
    <row r="3981" spans="2:18" s="92" customFormat="1" ht="15" customHeight="1" x14ac:dyDescent="0.25">
      <c r="B3981" s="173"/>
      <c r="C3981" s="174"/>
      <c r="D3981" s="175"/>
      <c r="E3981" s="176"/>
      <c r="F3981" s="176"/>
      <c r="G3981" s="23"/>
      <c r="H3981" s="23"/>
      <c r="I3981" s="23"/>
      <c r="J3981" s="23"/>
      <c r="K3981" s="91"/>
      <c r="L3981" s="91"/>
      <c r="M3981" s="91"/>
      <c r="N3981" s="91"/>
      <c r="O3981" s="91"/>
      <c r="P3981" s="91"/>
      <c r="Q3981" s="91"/>
      <c r="R3981" s="91"/>
    </row>
    <row r="3982" spans="2:18" s="92" customFormat="1" ht="15" customHeight="1" x14ac:dyDescent="0.25">
      <c r="B3982" s="173"/>
      <c r="C3982" s="174"/>
      <c r="D3982" s="175"/>
      <c r="E3982" s="176"/>
      <c r="F3982" s="176"/>
      <c r="G3982" s="23"/>
      <c r="H3982" s="23"/>
      <c r="I3982" s="23"/>
      <c r="J3982" s="23"/>
      <c r="K3982" s="91"/>
      <c r="L3982" s="91"/>
      <c r="M3982" s="91"/>
      <c r="N3982" s="91"/>
      <c r="O3982" s="91"/>
      <c r="P3982" s="91"/>
      <c r="Q3982" s="91"/>
      <c r="R3982" s="91"/>
    </row>
    <row r="3983" spans="2:18" s="92" customFormat="1" ht="15" customHeight="1" x14ac:dyDescent="0.25">
      <c r="B3983" s="173"/>
      <c r="C3983" s="174"/>
      <c r="D3983" s="175"/>
      <c r="E3983" s="176"/>
      <c r="F3983" s="176"/>
      <c r="G3983" s="23"/>
      <c r="H3983" s="23"/>
      <c r="I3983" s="23"/>
      <c r="J3983" s="23"/>
      <c r="K3983" s="91"/>
      <c r="L3983" s="91"/>
      <c r="M3983" s="91"/>
      <c r="N3983" s="91"/>
      <c r="O3983" s="91"/>
      <c r="P3983" s="91"/>
      <c r="Q3983" s="91"/>
      <c r="R3983" s="91"/>
    </row>
    <row r="3984" spans="2:18" s="92" customFormat="1" ht="15" customHeight="1" x14ac:dyDescent="0.25">
      <c r="B3984" s="173"/>
      <c r="C3984" s="174"/>
      <c r="D3984" s="175"/>
      <c r="E3984" s="176"/>
      <c r="F3984" s="176"/>
      <c r="G3984" s="23"/>
      <c r="H3984" s="23"/>
      <c r="I3984" s="23"/>
      <c r="J3984" s="23"/>
      <c r="K3984" s="91"/>
      <c r="L3984" s="91"/>
      <c r="M3984" s="91"/>
      <c r="N3984" s="91"/>
      <c r="O3984" s="91"/>
      <c r="P3984" s="91"/>
      <c r="Q3984" s="91"/>
      <c r="R3984" s="91"/>
    </row>
    <row r="3985" spans="2:18" s="92" customFormat="1" ht="15" customHeight="1" x14ac:dyDescent="0.25">
      <c r="B3985" s="173"/>
      <c r="C3985" s="174"/>
      <c r="D3985" s="175"/>
      <c r="E3985" s="176"/>
      <c r="F3985" s="176"/>
      <c r="G3985" s="23"/>
      <c r="H3985" s="23"/>
      <c r="I3985" s="23"/>
      <c r="J3985" s="23"/>
      <c r="K3985" s="91"/>
      <c r="L3985" s="91"/>
      <c r="M3985" s="91"/>
      <c r="N3985" s="91"/>
      <c r="O3985" s="91"/>
      <c r="P3985" s="91"/>
      <c r="Q3985" s="91"/>
      <c r="R3985" s="91"/>
    </row>
    <row r="3986" spans="2:18" s="92" customFormat="1" ht="15" customHeight="1" x14ac:dyDescent="0.25">
      <c r="B3986" s="173"/>
      <c r="C3986" s="174"/>
      <c r="D3986" s="175"/>
      <c r="E3986" s="176"/>
      <c r="F3986" s="176"/>
      <c r="G3986" s="23"/>
      <c r="H3986" s="23"/>
      <c r="I3986" s="23"/>
      <c r="J3986" s="23"/>
      <c r="K3986" s="91"/>
      <c r="L3986" s="91"/>
      <c r="M3986" s="91"/>
      <c r="N3986" s="91"/>
      <c r="O3986" s="91"/>
      <c r="P3986" s="91"/>
      <c r="Q3986" s="91"/>
      <c r="R3986" s="91"/>
    </row>
    <row r="3987" spans="2:18" s="92" customFormat="1" ht="15" customHeight="1" x14ac:dyDescent="0.25">
      <c r="B3987" s="173"/>
      <c r="C3987" s="174"/>
      <c r="D3987" s="175"/>
      <c r="E3987" s="176"/>
      <c r="F3987" s="176"/>
      <c r="G3987" s="23"/>
      <c r="H3987" s="23"/>
      <c r="I3987" s="23"/>
      <c r="J3987" s="23"/>
      <c r="K3987" s="91"/>
      <c r="L3987" s="91"/>
      <c r="M3987" s="91"/>
      <c r="N3987" s="91"/>
      <c r="O3987" s="91"/>
      <c r="P3987" s="91"/>
      <c r="Q3987" s="91"/>
      <c r="R3987" s="91"/>
    </row>
    <row r="3988" spans="2:18" s="92" customFormat="1" ht="15" customHeight="1" x14ac:dyDescent="0.25">
      <c r="B3988" s="173"/>
      <c r="C3988" s="174"/>
      <c r="D3988" s="175"/>
      <c r="E3988" s="176"/>
      <c r="F3988" s="176"/>
      <c r="G3988" s="23"/>
      <c r="H3988" s="23"/>
      <c r="I3988" s="23"/>
      <c r="J3988" s="23"/>
      <c r="K3988" s="91"/>
      <c r="L3988" s="91"/>
      <c r="M3988" s="91"/>
      <c r="N3988" s="91"/>
      <c r="O3988" s="91"/>
      <c r="P3988" s="91"/>
      <c r="Q3988" s="91"/>
      <c r="R3988" s="91"/>
    </row>
    <row r="3989" spans="2:18" s="92" customFormat="1" ht="15" customHeight="1" x14ac:dyDescent="0.25">
      <c r="B3989" s="173"/>
      <c r="C3989" s="174"/>
      <c r="D3989" s="175"/>
      <c r="E3989" s="176"/>
      <c r="F3989" s="176"/>
      <c r="G3989" s="23"/>
      <c r="H3989" s="23"/>
      <c r="I3989" s="23"/>
      <c r="J3989" s="23"/>
      <c r="K3989" s="91"/>
      <c r="L3989" s="91"/>
      <c r="M3989" s="91"/>
      <c r="N3989" s="91"/>
      <c r="O3989" s="91"/>
      <c r="P3989" s="91"/>
      <c r="Q3989" s="91"/>
      <c r="R3989" s="91"/>
    </row>
    <row r="3990" spans="2:18" s="92" customFormat="1" ht="15" customHeight="1" x14ac:dyDescent="0.25">
      <c r="B3990" s="173"/>
      <c r="C3990" s="174"/>
      <c r="D3990" s="175"/>
      <c r="E3990" s="176"/>
      <c r="F3990" s="176"/>
      <c r="G3990" s="23"/>
      <c r="H3990" s="23"/>
      <c r="I3990" s="23"/>
      <c r="J3990" s="23"/>
      <c r="K3990" s="91"/>
      <c r="L3990" s="91"/>
      <c r="M3990" s="91"/>
      <c r="N3990" s="91"/>
      <c r="O3990" s="91"/>
      <c r="P3990" s="91"/>
      <c r="Q3990" s="91"/>
      <c r="R3990" s="91"/>
    </row>
    <row r="3991" spans="2:18" s="92" customFormat="1" ht="15" customHeight="1" x14ac:dyDescent="0.25">
      <c r="B3991" s="173"/>
      <c r="C3991" s="174"/>
      <c r="D3991" s="175"/>
      <c r="E3991" s="176"/>
      <c r="F3991" s="176"/>
      <c r="G3991" s="23"/>
      <c r="H3991" s="23"/>
      <c r="I3991" s="23"/>
      <c r="J3991" s="23"/>
      <c r="K3991" s="91"/>
      <c r="L3991" s="91"/>
      <c r="M3991" s="91"/>
      <c r="N3991" s="91"/>
      <c r="O3991" s="91"/>
      <c r="P3991" s="91"/>
      <c r="Q3991" s="91"/>
      <c r="R3991" s="91"/>
    </row>
    <row r="3992" spans="2:18" s="92" customFormat="1" ht="15" customHeight="1" x14ac:dyDescent="0.25">
      <c r="B3992" s="173"/>
      <c r="C3992" s="174"/>
      <c r="D3992" s="175"/>
      <c r="E3992" s="176"/>
      <c r="F3992" s="176"/>
      <c r="G3992" s="23"/>
      <c r="H3992" s="23"/>
      <c r="I3992" s="23"/>
      <c r="J3992" s="23"/>
      <c r="K3992" s="91"/>
      <c r="L3992" s="91"/>
      <c r="M3992" s="91"/>
      <c r="N3992" s="91"/>
      <c r="O3992" s="91"/>
      <c r="P3992" s="91"/>
      <c r="Q3992" s="91"/>
      <c r="R3992" s="91"/>
    </row>
    <row r="3993" spans="2:18" s="92" customFormat="1" ht="15" customHeight="1" x14ac:dyDescent="0.25">
      <c r="B3993" s="173"/>
      <c r="C3993" s="174"/>
      <c r="D3993" s="175"/>
      <c r="E3993" s="176"/>
      <c r="F3993" s="176"/>
      <c r="G3993" s="23"/>
      <c r="H3993" s="23"/>
      <c r="I3993" s="23"/>
      <c r="J3993" s="23"/>
      <c r="K3993" s="91"/>
      <c r="L3993" s="91"/>
      <c r="M3993" s="91"/>
      <c r="N3993" s="91"/>
      <c r="O3993" s="91"/>
      <c r="P3993" s="91"/>
      <c r="Q3993" s="91"/>
      <c r="R3993" s="91"/>
    </row>
    <row r="3994" spans="2:18" s="92" customFormat="1" ht="15" customHeight="1" x14ac:dyDescent="0.25">
      <c r="B3994" s="173"/>
      <c r="C3994" s="174"/>
      <c r="D3994" s="175"/>
      <c r="E3994" s="176"/>
      <c r="F3994" s="176"/>
      <c r="G3994" s="23"/>
      <c r="H3994" s="23"/>
      <c r="I3994" s="23"/>
      <c r="J3994" s="23"/>
      <c r="K3994" s="91"/>
      <c r="L3994" s="91"/>
      <c r="M3994" s="91"/>
      <c r="N3994" s="91"/>
      <c r="O3994" s="91"/>
      <c r="P3994" s="91"/>
      <c r="Q3994" s="91"/>
      <c r="R3994" s="91"/>
    </row>
    <row r="3995" spans="2:18" s="92" customFormat="1" ht="15" customHeight="1" x14ac:dyDescent="0.25">
      <c r="B3995" s="173"/>
      <c r="C3995" s="174"/>
      <c r="D3995" s="175"/>
      <c r="E3995" s="176"/>
      <c r="F3995" s="176"/>
      <c r="G3995" s="23"/>
      <c r="H3995" s="23"/>
      <c r="I3995" s="23"/>
      <c r="J3995" s="23"/>
      <c r="K3995" s="91"/>
      <c r="L3995" s="91"/>
      <c r="M3995" s="91"/>
      <c r="N3995" s="91"/>
      <c r="O3995" s="91"/>
      <c r="P3995" s="91"/>
      <c r="Q3995" s="91"/>
      <c r="R3995" s="91"/>
    </row>
    <row r="3996" spans="2:18" s="92" customFormat="1" ht="15" customHeight="1" x14ac:dyDescent="0.25">
      <c r="B3996" s="173"/>
      <c r="C3996" s="174"/>
      <c r="D3996" s="175"/>
      <c r="E3996" s="176"/>
      <c r="F3996" s="176"/>
      <c r="G3996" s="23"/>
      <c r="H3996" s="23"/>
      <c r="I3996" s="23"/>
      <c r="J3996" s="23"/>
      <c r="K3996" s="91"/>
      <c r="L3996" s="91"/>
      <c r="M3996" s="91"/>
      <c r="N3996" s="91"/>
      <c r="O3996" s="91"/>
      <c r="P3996" s="91"/>
      <c r="Q3996" s="91"/>
      <c r="R3996" s="91"/>
    </row>
    <row r="3997" spans="2:18" s="92" customFormat="1" ht="15" customHeight="1" x14ac:dyDescent="0.25">
      <c r="B3997" s="173"/>
      <c r="C3997" s="174"/>
      <c r="D3997" s="175"/>
      <c r="E3997" s="176"/>
      <c r="F3997" s="176"/>
      <c r="G3997" s="23"/>
      <c r="H3997" s="23"/>
      <c r="I3997" s="23"/>
      <c r="J3997" s="23"/>
      <c r="K3997" s="91"/>
      <c r="L3997" s="91"/>
      <c r="M3997" s="91"/>
      <c r="N3997" s="91"/>
      <c r="O3997" s="91"/>
      <c r="P3997" s="91"/>
      <c r="Q3997" s="91"/>
      <c r="R3997" s="91"/>
    </row>
    <row r="3998" spans="2:18" s="92" customFormat="1" ht="15" customHeight="1" x14ac:dyDescent="0.25">
      <c r="B3998" s="173"/>
      <c r="C3998" s="174"/>
      <c r="D3998" s="175"/>
      <c r="E3998" s="176"/>
      <c r="F3998" s="176"/>
      <c r="G3998" s="23"/>
      <c r="H3998" s="23"/>
      <c r="I3998" s="23"/>
      <c r="J3998" s="23"/>
      <c r="K3998" s="91"/>
      <c r="L3998" s="91"/>
      <c r="M3998" s="91"/>
      <c r="N3998" s="91"/>
      <c r="O3998" s="91"/>
      <c r="P3998" s="91"/>
      <c r="Q3998" s="91"/>
      <c r="R3998" s="91"/>
    </row>
    <row r="3999" spans="2:18" s="92" customFormat="1" ht="15" customHeight="1" x14ac:dyDescent="0.25">
      <c r="B3999" s="173"/>
      <c r="C3999" s="174"/>
      <c r="D3999" s="175"/>
      <c r="E3999" s="176"/>
      <c r="F3999" s="176"/>
      <c r="G3999" s="23"/>
      <c r="H3999" s="23"/>
      <c r="I3999" s="23"/>
      <c r="J3999" s="23"/>
      <c r="K3999" s="91"/>
      <c r="L3999" s="91"/>
      <c r="M3999" s="91"/>
      <c r="N3999" s="91"/>
      <c r="O3999" s="91"/>
      <c r="P3999" s="91"/>
      <c r="Q3999" s="91"/>
      <c r="R3999" s="91"/>
    </row>
    <row r="4000" spans="2:18" s="92" customFormat="1" ht="15" customHeight="1" x14ac:dyDescent="0.25">
      <c r="B4000" s="173"/>
      <c r="C4000" s="174"/>
      <c r="D4000" s="175"/>
      <c r="E4000" s="176"/>
      <c r="F4000" s="176"/>
      <c r="G4000" s="23"/>
      <c r="H4000" s="23"/>
      <c r="I4000" s="23"/>
      <c r="J4000" s="23"/>
      <c r="K4000" s="91"/>
      <c r="L4000" s="91"/>
      <c r="M4000" s="91"/>
      <c r="N4000" s="91"/>
      <c r="O4000" s="91"/>
      <c r="P4000" s="91"/>
      <c r="Q4000" s="91"/>
      <c r="R4000" s="91"/>
    </row>
    <row r="4001" spans="2:18" s="92" customFormat="1" ht="15" customHeight="1" x14ac:dyDescent="0.25">
      <c r="B4001" s="173"/>
      <c r="C4001" s="174"/>
      <c r="D4001" s="175"/>
      <c r="E4001" s="176"/>
      <c r="F4001" s="176"/>
      <c r="G4001" s="23"/>
      <c r="H4001" s="23"/>
      <c r="I4001" s="23"/>
      <c r="J4001" s="23"/>
      <c r="K4001" s="91"/>
      <c r="L4001" s="91"/>
      <c r="M4001" s="91"/>
      <c r="N4001" s="91"/>
      <c r="O4001" s="91"/>
      <c r="P4001" s="91"/>
      <c r="Q4001" s="91"/>
      <c r="R4001" s="91"/>
    </row>
    <row r="4002" spans="2:18" s="92" customFormat="1" ht="15" customHeight="1" x14ac:dyDescent="0.25">
      <c r="B4002" s="173"/>
      <c r="C4002" s="174"/>
      <c r="D4002" s="175"/>
      <c r="E4002" s="176"/>
      <c r="F4002" s="176"/>
      <c r="G4002" s="23"/>
      <c r="H4002" s="23"/>
      <c r="I4002" s="23"/>
      <c r="J4002" s="23"/>
      <c r="K4002" s="91"/>
      <c r="L4002" s="91"/>
      <c r="M4002" s="91"/>
      <c r="N4002" s="91"/>
      <c r="O4002" s="91"/>
      <c r="P4002" s="91"/>
      <c r="Q4002" s="91"/>
      <c r="R4002" s="91"/>
    </row>
    <row r="4003" spans="2:18" s="92" customFormat="1" ht="15" customHeight="1" x14ac:dyDescent="0.25">
      <c r="B4003" s="173"/>
      <c r="C4003" s="174"/>
      <c r="D4003" s="175"/>
      <c r="E4003" s="176"/>
      <c r="F4003" s="176"/>
      <c r="G4003" s="23"/>
      <c r="H4003" s="23"/>
      <c r="I4003" s="23"/>
      <c r="J4003" s="23"/>
      <c r="K4003" s="91"/>
      <c r="L4003" s="91"/>
      <c r="M4003" s="91"/>
      <c r="N4003" s="91"/>
      <c r="O4003" s="91"/>
      <c r="P4003" s="91"/>
      <c r="Q4003" s="91"/>
      <c r="R4003" s="91"/>
    </row>
    <row r="4004" spans="2:18" s="92" customFormat="1" ht="15" customHeight="1" x14ac:dyDescent="0.25">
      <c r="B4004" s="173"/>
      <c r="C4004" s="174"/>
      <c r="D4004" s="175"/>
      <c r="E4004" s="176"/>
      <c r="F4004" s="176"/>
      <c r="G4004" s="23"/>
      <c r="H4004" s="23"/>
      <c r="I4004" s="23"/>
      <c r="J4004" s="23"/>
      <c r="K4004" s="91"/>
      <c r="L4004" s="91"/>
      <c r="M4004" s="91"/>
      <c r="N4004" s="91"/>
      <c r="O4004" s="91"/>
      <c r="P4004" s="91"/>
      <c r="Q4004" s="91"/>
      <c r="R4004" s="91"/>
    </row>
    <row r="4005" spans="2:18" s="92" customFormat="1" ht="15" customHeight="1" x14ac:dyDescent="0.25">
      <c r="B4005" s="173"/>
      <c r="C4005" s="174"/>
      <c r="D4005" s="175"/>
      <c r="E4005" s="176"/>
      <c r="F4005" s="176"/>
      <c r="G4005" s="23"/>
      <c r="H4005" s="23"/>
      <c r="I4005" s="23"/>
      <c r="J4005" s="23"/>
      <c r="K4005" s="91"/>
      <c r="L4005" s="91"/>
      <c r="M4005" s="91"/>
      <c r="N4005" s="91"/>
      <c r="O4005" s="91"/>
      <c r="P4005" s="91"/>
      <c r="Q4005" s="91"/>
      <c r="R4005" s="91"/>
    </row>
    <row r="4006" spans="2:18" s="92" customFormat="1" ht="15" customHeight="1" x14ac:dyDescent="0.25">
      <c r="B4006" s="173"/>
      <c r="C4006" s="174"/>
      <c r="D4006" s="175"/>
      <c r="E4006" s="176"/>
      <c r="F4006" s="176"/>
      <c r="G4006" s="23"/>
      <c r="H4006" s="23"/>
      <c r="I4006" s="23"/>
      <c r="J4006" s="23"/>
      <c r="K4006" s="91"/>
      <c r="L4006" s="91"/>
      <c r="M4006" s="91"/>
      <c r="N4006" s="91"/>
      <c r="O4006" s="91"/>
      <c r="P4006" s="91"/>
      <c r="Q4006" s="91"/>
      <c r="R4006" s="91"/>
    </row>
    <row r="4007" spans="2:18" s="92" customFormat="1" ht="15" customHeight="1" x14ac:dyDescent="0.25">
      <c r="B4007" s="173"/>
      <c r="C4007" s="174"/>
      <c r="D4007" s="175"/>
      <c r="E4007" s="176"/>
      <c r="F4007" s="176"/>
      <c r="G4007" s="23"/>
      <c r="H4007" s="23"/>
      <c r="I4007" s="23"/>
      <c r="J4007" s="23"/>
      <c r="K4007" s="91"/>
      <c r="L4007" s="91"/>
      <c r="M4007" s="91"/>
      <c r="N4007" s="91"/>
      <c r="O4007" s="91"/>
      <c r="P4007" s="91"/>
      <c r="Q4007" s="91"/>
      <c r="R4007" s="91"/>
    </row>
    <row r="4008" spans="2:18" s="92" customFormat="1" ht="15" customHeight="1" x14ac:dyDescent="0.25">
      <c r="B4008" s="173"/>
      <c r="C4008" s="174"/>
      <c r="D4008" s="175"/>
      <c r="E4008" s="176"/>
      <c r="F4008" s="176"/>
      <c r="G4008" s="23"/>
      <c r="H4008" s="23"/>
      <c r="I4008" s="23"/>
      <c r="J4008" s="23"/>
      <c r="K4008" s="91"/>
      <c r="L4008" s="91"/>
      <c r="M4008" s="91"/>
      <c r="N4008" s="91"/>
      <c r="O4008" s="91"/>
      <c r="P4008" s="91"/>
      <c r="Q4008" s="91"/>
      <c r="R4008" s="91"/>
    </row>
    <row r="4009" spans="2:18" s="92" customFormat="1" ht="15" customHeight="1" x14ac:dyDescent="0.25">
      <c r="B4009" s="173"/>
      <c r="C4009" s="174"/>
      <c r="D4009" s="175"/>
      <c r="E4009" s="176"/>
      <c r="F4009" s="176"/>
      <c r="G4009" s="23"/>
      <c r="H4009" s="23"/>
      <c r="I4009" s="23"/>
      <c r="J4009" s="23"/>
      <c r="K4009" s="91"/>
      <c r="L4009" s="91"/>
      <c r="M4009" s="91"/>
      <c r="N4009" s="91"/>
      <c r="O4009" s="91"/>
      <c r="P4009" s="91"/>
      <c r="Q4009" s="91"/>
      <c r="R4009" s="91"/>
    </row>
    <row r="4010" spans="2:18" s="92" customFormat="1" ht="15" customHeight="1" x14ac:dyDescent="0.25">
      <c r="B4010" s="173"/>
      <c r="C4010" s="174"/>
      <c r="D4010" s="175"/>
      <c r="E4010" s="176"/>
      <c r="F4010" s="176"/>
      <c r="G4010" s="23"/>
      <c r="H4010" s="23"/>
      <c r="I4010" s="23"/>
      <c r="J4010" s="23"/>
      <c r="K4010" s="91"/>
      <c r="L4010" s="91"/>
      <c r="M4010" s="91"/>
      <c r="N4010" s="91"/>
      <c r="O4010" s="91"/>
      <c r="P4010" s="91"/>
      <c r="Q4010" s="91"/>
      <c r="R4010" s="91"/>
    </row>
    <row r="4011" spans="2:18" s="92" customFormat="1" ht="15" customHeight="1" x14ac:dyDescent="0.25">
      <c r="B4011" s="173"/>
      <c r="C4011" s="174"/>
      <c r="D4011" s="175"/>
      <c r="E4011" s="176"/>
      <c r="F4011" s="176"/>
      <c r="G4011" s="23"/>
      <c r="H4011" s="23"/>
      <c r="I4011" s="23"/>
      <c r="J4011" s="23"/>
      <c r="K4011" s="91"/>
      <c r="L4011" s="91"/>
      <c r="M4011" s="91"/>
      <c r="N4011" s="91"/>
      <c r="O4011" s="91"/>
      <c r="P4011" s="91"/>
      <c r="Q4011" s="91"/>
      <c r="R4011" s="91"/>
    </row>
    <row r="4012" spans="2:18" s="92" customFormat="1" ht="15" customHeight="1" x14ac:dyDescent="0.25">
      <c r="B4012" s="173"/>
      <c r="C4012" s="174"/>
      <c r="D4012" s="175"/>
      <c r="E4012" s="176"/>
      <c r="F4012" s="176"/>
      <c r="G4012" s="23"/>
      <c r="H4012" s="23"/>
      <c r="I4012" s="23"/>
      <c r="J4012" s="23"/>
      <c r="K4012" s="91"/>
      <c r="L4012" s="91"/>
      <c r="M4012" s="91"/>
      <c r="N4012" s="91"/>
      <c r="O4012" s="91"/>
      <c r="P4012" s="91"/>
      <c r="Q4012" s="91"/>
      <c r="R4012" s="91"/>
    </row>
    <row r="4013" spans="2:18" s="92" customFormat="1" ht="15" customHeight="1" x14ac:dyDescent="0.25">
      <c r="B4013" s="173"/>
      <c r="C4013" s="174"/>
      <c r="D4013" s="175"/>
      <c r="E4013" s="176"/>
      <c r="F4013" s="176"/>
      <c r="G4013" s="23"/>
      <c r="H4013" s="23"/>
      <c r="I4013" s="23"/>
      <c r="J4013" s="23"/>
      <c r="K4013" s="91"/>
      <c r="L4013" s="91"/>
      <c r="M4013" s="91"/>
      <c r="N4013" s="91"/>
      <c r="O4013" s="91"/>
      <c r="P4013" s="91"/>
      <c r="Q4013" s="91"/>
      <c r="R4013" s="91"/>
    </row>
    <row r="4014" spans="2:18" s="92" customFormat="1" ht="15" customHeight="1" x14ac:dyDescent="0.25">
      <c r="B4014" s="173"/>
      <c r="C4014" s="174"/>
      <c r="D4014" s="175"/>
      <c r="E4014" s="176"/>
      <c r="F4014" s="176"/>
      <c r="G4014" s="23"/>
      <c r="H4014" s="23"/>
      <c r="I4014" s="23"/>
      <c r="J4014" s="23"/>
      <c r="K4014" s="91"/>
      <c r="L4014" s="91"/>
      <c r="M4014" s="91"/>
      <c r="N4014" s="91"/>
      <c r="O4014" s="91"/>
      <c r="P4014" s="91"/>
      <c r="Q4014" s="91"/>
      <c r="R4014" s="91"/>
    </row>
    <row r="4015" spans="2:18" s="92" customFormat="1" ht="15" customHeight="1" x14ac:dyDescent="0.25">
      <c r="B4015" s="173"/>
      <c r="C4015" s="174"/>
      <c r="D4015" s="175"/>
      <c r="E4015" s="176"/>
      <c r="F4015" s="176"/>
      <c r="G4015" s="23"/>
      <c r="H4015" s="23"/>
      <c r="I4015" s="23"/>
      <c r="J4015" s="23"/>
      <c r="K4015" s="91"/>
      <c r="L4015" s="91"/>
      <c r="M4015" s="91"/>
      <c r="N4015" s="91"/>
      <c r="O4015" s="91"/>
      <c r="P4015" s="91"/>
      <c r="Q4015" s="91"/>
      <c r="R4015" s="91"/>
    </row>
    <row r="4016" spans="2:18" s="92" customFormat="1" ht="15" customHeight="1" x14ac:dyDescent="0.25">
      <c r="B4016" s="173"/>
      <c r="C4016" s="174"/>
      <c r="D4016" s="175"/>
      <c r="E4016" s="176"/>
      <c r="F4016" s="176"/>
      <c r="G4016" s="23"/>
      <c r="H4016" s="23"/>
      <c r="I4016" s="23"/>
      <c r="J4016" s="23"/>
      <c r="K4016" s="91"/>
      <c r="L4016" s="91"/>
      <c r="M4016" s="91"/>
      <c r="N4016" s="91"/>
      <c r="O4016" s="91"/>
      <c r="P4016" s="91"/>
      <c r="Q4016" s="91"/>
      <c r="R4016" s="91"/>
    </row>
    <row r="4017" spans="2:18" s="92" customFormat="1" ht="15" customHeight="1" x14ac:dyDescent="0.25">
      <c r="B4017" s="173"/>
      <c r="C4017" s="174"/>
      <c r="D4017" s="175"/>
      <c r="E4017" s="176"/>
      <c r="F4017" s="176"/>
      <c r="G4017" s="23"/>
      <c r="H4017" s="23"/>
      <c r="I4017" s="23"/>
      <c r="J4017" s="23"/>
      <c r="K4017" s="91"/>
      <c r="L4017" s="91"/>
      <c r="M4017" s="91"/>
      <c r="N4017" s="91"/>
      <c r="O4017" s="91"/>
      <c r="P4017" s="91"/>
      <c r="Q4017" s="91"/>
      <c r="R4017" s="91"/>
    </row>
    <row r="4018" spans="2:18" s="92" customFormat="1" ht="15" customHeight="1" x14ac:dyDescent="0.25">
      <c r="B4018" s="173"/>
      <c r="C4018" s="174"/>
      <c r="D4018" s="175"/>
      <c r="E4018" s="176"/>
      <c r="F4018" s="176"/>
      <c r="G4018" s="23"/>
      <c r="H4018" s="23"/>
      <c r="I4018" s="23"/>
      <c r="J4018" s="23"/>
      <c r="K4018" s="91"/>
      <c r="L4018" s="91"/>
      <c r="M4018" s="91"/>
      <c r="N4018" s="91"/>
      <c r="O4018" s="91"/>
      <c r="P4018" s="91"/>
      <c r="Q4018" s="91"/>
      <c r="R4018" s="91"/>
    </row>
    <row r="4019" spans="2:18" s="92" customFormat="1" ht="15" customHeight="1" x14ac:dyDescent="0.25">
      <c r="B4019" s="173"/>
      <c r="C4019" s="174"/>
      <c r="D4019" s="175"/>
      <c r="E4019" s="176"/>
      <c r="F4019" s="176"/>
      <c r="G4019" s="23"/>
      <c r="H4019" s="23"/>
      <c r="I4019" s="23"/>
      <c r="J4019" s="23"/>
      <c r="K4019" s="91"/>
      <c r="L4019" s="91"/>
      <c r="M4019" s="91"/>
      <c r="N4019" s="91"/>
      <c r="O4019" s="91"/>
      <c r="P4019" s="91"/>
      <c r="Q4019" s="91"/>
      <c r="R4019" s="91"/>
    </row>
    <row r="4020" spans="2:18" s="92" customFormat="1" ht="15" customHeight="1" x14ac:dyDescent="0.25">
      <c r="B4020" s="173"/>
      <c r="C4020" s="174"/>
      <c r="D4020" s="175"/>
      <c r="E4020" s="176"/>
      <c r="F4020" s="176"/>
      <c r="G4020" s="23"/>
      <c r="H4020" s="23"/>
      <c r="I4020" s="23"/>
      <c r="J4020" s="23"/>
      <c r="K4020" s="91"/>
      <c r="L4020" s="91"/>
      <c r="M4020" s="91"/>
      <c r="N4020" s="91"/>
      <c r="O4020" s="91"/>
      <c r="P4020" s="91"/>
      <c r="Q4020" s="91"/>
      <c r="R4020" s="91"/>
    </row>
    <row r="4021" spans="2:18" s="92" customFormat="1" ht="15" customHeight="1" x14ac:dyDescent="0.25">
      <c r="B4021" s="173"/>
      <c r="C4021" s="174"/>
      <c r="D4021" s="175"/>
      <c r="E4021" s="176"/>
      <c r="F4021" s="176"/>
      <c r="G4021" s="23"/>
      <c r="H4021" s="23"/>
      <c r="I4021" s="23"/>
      <c r="J4021" s="23"/>
      <c r="K4021" s="91"/>
      <c r="L4021" s="91"/>
      <c r="M4021" s="91"/>
      <c r="N4021" s="91"/>
      <c r="O4021" s="91"/>
      <c r="P4021" s="91"/>
      <c r="Q4021" s="91"/>
      <c r="R4021" s="91"/>
    </row>
    <row r="4022" spans="2:18" s="92" customFormat="1" ht="15" customHeight="1" x14ac:dyDescent="0.25">
      <c r="B4022" s="173"/>
      <c r="C4022" s="174"/>
      <c r="D4022" s="175"/>
      <c r="E4022" s="176"/>
      <c r="F4022" s="176"/>
      <c r="G4022" s="23"/>
      <c r="H4022" s="23"/>
      <c r="I4022" s="23"/>
      <c r="J4022" s="23"/>
      <c r="K4022" s="91"/>
      <c r="L4022" s="91"/>
      <c r="M4022" s="91"/>
      <c r="N4022" s="91"/>
      <c r="O4022" s="91"/>
      <c r="P4022" s="91"/>
      <c r="Q4022" s="91"/>
      <c r="R4022" s="91"/>
    </row>
    <row r="4023" spans="2:18" s="92" customFormat="1" ht="15" customHeight="1" x14ac:dyDescent="0.25">
      <c r="B4023" s="173"/>
      <c r="C4023" s="174"/>
      <c r="D4023" s="175"/>
      <c r="E4023" s="176"/>
      <c r="F4023" s="176"/>
      <c r="G4023" s="23"/>
      <c r="H4023" s="23"/>
      <c r="I4023" s="23"/>
      <c r="J4023" s="23"/>
      <c r="K4023" s="91"/>
      <c r="L4023" s="91"/>
      <c r="M4023" s="91"/>
      <c r="N4023" s="91"/>
      <c r="O4023" s="91"/>
      <c r="P4023" s="91"/>
      <c r="Q4023" s="91"/>
      <c r="R4023" s="91"/>
    </row>
    <row r="4024" spans="2:18" s="92" customFormat="1" ht="15" customHeight="1" x14ac:dyDescent="0.25">
      <c r="B4024" s="173"/>
      <c r="C4024" s="174"/>
      <c r="D4024" s="175"/>
      <c r="E4024" s="176"/>
      <c r="F4024" s="176"/>
      <c r="G4024" s="23"/>
      <c r="H4024" s="23"/>
      <c r="I4024" s="23"/>
      <c r="J4024" s="23"/>
      <c r="K4024" s="91"/>
      <c r="L4024" s="91"/>
      <c r="M4024" s="91"/>
      <c r="N4024" s="91"/>
      <c r="O4024" s="91"/>
      <c r="P4024" s="91"/>
      <c r="Q4024" s="91"/>
      <c r="R4024" s="91"/>
    </row>
    <row r="4025" spans="2:18" s="92" customFormat="1" ht="15" customHeight="1" x14ac:dyDescent="0.25">
      <c r="B4025" s="173"/>
      <c r="C4025" s="174"/>
      <c r="D4025" s="175"/>
      <c r="E4025" s="176"/>
      <c r="F4025" s="176"/>
      <c r="G4025" s="23"/>
      <c r="H4025" s="23"/>
      <c r="I4025" s="23"/>
      <c r="J4025" s="23"/>
      <c r="K4025" s="91"/>
      <c r="L4025" s="91"/>
      <c r="M4025" s="91"/>
      <c r="N4025" s="91"/>
      <c r="O4025" s="91"/>
      <c r="P4025" s="91"/>
      <c r="Q4025" s="91"/>
      <c r="R4025" s="91"/>
    </row>
    <row r="4026" spans="2:18" s="92" customFormat="1" ht="15" customHeight="1" x14ac:dyDescent="0.25">
      <c r="B4026" s="173"/>
      <c r="C4026" s="174"/>
      <c r="D4026" s="175"/>
      <c r="E4026" s="176"/>
      <c r="F4026" s="176"/>
      <c r="G4026" s="23"/>
      <c r="H4026" s="23"/>
      <c r="I4026" s="23"/>
      <c r="J4026" s="23"/>
      <c r="K4026" s="91"/>
      <c r="L4026" s="91"/>
      <c r="M4026" s="91"/>
      <c r="N4026" s="91"/>
      <c r="O4026" s="91"/>
      <c r="P4026" s="91"/>
      <c r="Q4026" s="91"/>
      <c r="R4026" s="91"/>
    </row>
    <row r="4027" spans="2:18" s="92" customFormat="1" ht="15" customHeight="1" x14ac:dyDescent="0.25">
      <c r="B4027" s="173"/>
      <c r="C4027" s="174"/>
      <c r="D4027" s="175"/>
      <c r="E4027" s="176"/>
      <c r="F4027" s="176"/>
      <c r="G4027" s="23"/>
      <c r="H4027" s="23"/>
      <c r="I4027" s="23"/>
      <c r="J4027" s="23"/>
      <c r="K4027" s="91"/>
      <c r="L4027" s="91"/>
      <c r="M4027" s="91"/>
      <c r="N4027" s="91"/>
      <c r="O4027" s="91"/>
      <c r="P4027" s="91"/>
      <c r="Q4027" s="91"/>
      <c r="R4027" s="91"/>
    </row>
    <row r="4028" spans="2:18" s="92" customFormat="1" ht="15" customHeight="1" x14ac:dyDescent="0.25">
      <c r="B4028" s="173"/>
      <c r="C4028" s="174"/>
      <c r="D4028" s="175"/>
      <c r="E4028" s="176"/>
      <c r="F4028" s="176"/>
      <c r="G4028" s="23"/>
      <c r="H4028" s="23"/>
      <c r="I4028" s="23"/>
      <c r="J4028" s="23"/>
      <c r="K4028" s="91"/>
      <c r="L4028" s="91"/>
      <c r="M4028" s="91"/>
      <c r="N4028" s="91"/>
      <c r="O4028" s="91"/>
      <c r="P4028" s="91"/>
      <c r="Q4028" s="91"/>
      <c r="R4028" s="91"/>
    </row>
    <row r="4029" spans="2:18" s="92" customFormat="1" ht="15" customHeight="1" x14ac:dyDescent="0.25">
      <c r="B4029" s="173"/>
      <c r="C4029" s="174"/>
      <c r="D4029" s="175"/>
      <c r="E4029" s="176"/>
      <c r="F4029" s="176"/>
      <c r="G4029" s="23"/>
      <c r="H4029" s="23"/>
      <c r="I4029" s="23"/>
      <c r="J4029" s="23"/>
      <c r="K4029" s="91"/>
      <c r="L4029" s="91"/>
      <c r="M4029" s="91"/>
      <c r="N4029" s="91"/>
      <c r="O4029" s="91"/>
      <c r="P4029" s="91"/>
      <c r="Q4029" s="91"/>
      <c r="R4029" s="91"/>
    </row>
    <row r="4030" spans="2:18" s="92" customFormat="1" ht="15" customHeight="1" x14ac:dyDescent="0.25">
      <c r="B4030" s="173"/>
      <c r="C4030" s="174"/>
      <c r="D4030" s="175"/>
      <c r="E4030" s="176"/>
      <c r="F4030" s="176"/>
      <c r="G4030" s="23"/>
      <c r="H4030" s="23"/>
      <c r="I4030" s="23"/>
      <c r="J4030" s="23"/>
      <c r="K4030" s="91"/>
      <c r="L4030" s="91"/>
      <c r="M4030" s="91"/>
      <c r="N4030" s="91"/>
      <c r="O4030" s="91"/>
      <c r="P4030" s="91"/>
      <c r="Q4030" s="91"/>
      <c r="R4030" s="91"/>
    </row>
    <row r="4031" spans="2:18" s="92" customFormat="1" ht="15" customHeight="1" x14ac:dyDescent="0.25">
      <c r="B4031" s="173"/>
      <c r="C4031" s="174"/>
      <c r="D4031" s="175"/>
      <c r="E4031" s="176"/>
      <c r="F4031" s="176"/>
      <c r="G4031" s="23"/>
      <c r="H4031" s="23"/>
      <c r="I4031" s="23"/>
      <c r="J4031" s="23"/>
      <c r="K4031" s="91"/>
      <c r="L4031" s="91"/>
      <c r="M4031" s="91"/>
      <c r="N4031" s="91"/>
      <c r="O4031" s="91"/>
      <c r="P4031" s="91"/>
      <c r="Q4031" s="91"/>
      <c r="R4031" s="91"/>
    </row>
    <row r="4032" spans="2:18" s="92" customFormat="1" ht="15" customHeight="1" x14ac:dyDescent="0.25">
      <c r="B4032" s="173"/>
      <c r="C4032" s="174"/>
      <c r="D4032" s="175"/>
      <c r="E4032" s="176"/>
      <c r="F4032" s="176"/>
      <c r="G4032" s="23"/>
      <c r="H4032" s="23"/>
      <c r="I4032" s="23"/>
      <c r="J4032" s="23"/>
      <c r="K4032" s="91"/>
      <c r="L4032" s="91"/>
      <c r="M4032" s="91"/>
      <c r="N4032" s="91"/>
      <c r="O4032" s="91"/>
      <c r="P4032" s="91"/>
      <c r="Q4032" s="91"/>
      <c r="R4032" s="91"/>
    </row>
    <row r="4033" spans="2:18" s="92" customFormat="1" ht="15" customHeight="1" x14ac:dyDescent="0.25">
      <c r="B4033" s="173"/>
      <c r="C4033" s="174"/>
      <c r="D4033" s="175"/>
      <c r="E4033" s="176"/>
      <c r="F4033" s="176"/>
      <c r="G4033" s="23"/>
      <c r="H4033" s="23"/>
      <c r="I4033" s="23"/>
      <c r="J4033" s="23"/>
      <c r="K4033" s="91"/>
      <c r="L4033" s="91"/>
      <c r="M4033" s="91"/>
      <c r="N4033" s="91"/>
      <c r="O4033" s="91"/>
      <c r="P4033" s="91"/>
      <c r="Q4033" s="91"/>
      <c r="R4033" s="91"/>
    </row>
    <row r="4034" spans="2:18" s="92" customFormat="1" ht="15" customHeight="1" x14ac:dyDescent="0.25">
      <c r="B4034" s="173"/>
      <c r="C4034" s="174"/>
      <c r="D4034" s="175"/>
      <c r="E4034" s="176"/>
      <c r="F4034" s="176"/>
      <c r="G4034" s="23"/>
      <c r="H4034" s="23"/>
      <c r="I4034" s="23"/>
      <c r="J4034" s="23"/>
      <c r="K4034" s="91"/>
      <c r="L4034" s="91"/>
      <c r="M4034" s="91"/>
      <c r="N4034" s="91"/>
      <c r="O4034" s="91"/>
      <c r="P4034" s="91"/>
      <c r="Q4034" s="91"/>
      <c r="R4034" s="91"/>
    </row>
    <row r="4035" spans="2:18" s="92" customFormat="1" ht="15" customHeight="1" x14ac:dyDescent="0.25">
      <c r="B4035" s="173"/>
      <c r="C4035" s="174"/>
      <c r="D4035" s="175"/>
      <c r="E4035" s="176"/>
      <c r="F4035" s="176"/>
      <c r="G4035" s="23"/>
      <c r="H4035" s="23"/>
      <c r="I4035" s="23"/>
      <c r="J4035" s="23"/>
      <c r="K4035" s="91"/>
      <c r="L4035" s="91"/>
      <c r="M4035" s="91"/>
      <c r="N4035" s="91"/>
      <c r="O4035" s="91"/>
      <c r="P4035" s="91"/>
      <c r="Q4035" s="91"/>
      <c r="R4035" s="91"/>
    </row>
    <row r="4036" spans="2:18" s="92" customFormat="1" ht="15" customHeight="1" x14ac:dyDescent="0.25">
      <c r="B4036" s="173"/>
      <c r="C4036" s="174"/>
      <c r="D4036" s="175"/>
      <c r="E4036" s="176"/>
      <c r="F4036" s="176"/>
      <c r="G4036" s="23"/>
      <c r="H4036" s="23"/>
      <c r="I4036" s="23"/>
      <c r="J4036" s="23"/>
      <c r="K4036" s="91"/>
      <c r="L4036" s="91"/>
      <c r="M4036" s="91"/>
      <c r="N4036" s="91"/>
      <c r="O4036" s="91"/>
      <c r="P4036" s="91"/>
      <c r="Q4036" s="91"/>
      <c r="R4036" s="91"/>
    </row>
    <row r="4037" spans="2:18" s="92" customFormat="1" ht="15" customHeight="1" x14ac:dyDescent="0.25">
      <c r="B4037" s="173"/>
      <c r="C4037" s="174"/>
      <c r="D4037" s="175"/>
      <c r="E4037" s="176"/>
      <c r="F4037" s="176"/>
      <c r="G4037" s="23"/>
      <c r="H4037" s="23"/>
      <c r="I4037" s="23"/>
      <c r="J4037" s="23"/>
      <c r="K4037" s="91"/>
      <c r="L4037" s="91"/>
      <c r="M4037" s="91"/>
      <c r="N4037" s="91"/>
      <c r="O4037" s="91"/>
      <c r="P4037" s="91"/>
      <c r="Q4037" s="91"/>
      <c r="R4037" s="91"/>
    </row>
    <row r="4038" spans="2:18" s="92" customFormat="1" ht="15" customHeight="1" x14ac:dyDescent="0.25">
      <c r="B4038" s="173"/>
      <c r="C4038" s="174"/>
      <c r="D4038" s="175"/>
      <c r="E4038" s="176"/>
      <c r="F4038" s="176"/>
      <c r="G4038" s="23"/>
      <c r="H4038" s="23"/>
      <c r="I4038" s="23"/>
      <c r="J4038" s="23"/>
      <c r="K4038" s="91"/>
      <c r="L4038" s="91"/>
      <c r="M4038" s="91"/>
      <c r="N4038" s="91"/>
      <c r="O4038" s="91"/>
      <c r="P4038" s="91"/>
      <c r="Q4038" s="91"/>
      <c r="R4038" s="91"/>
    </row>
    <row r="4039" spans="2:18" s="92" customFormat="1" ht="15" customHeight="1" x14ac:dyDescent="0.25">
      <c r="B4039" s="173"/>
      <c r="C4039" s="174"/>
      <c r="D4039" s="175"/>
      <c r="E4039" s="176"/>
      <c r="F4039" s="176"/>
      <c r="G4039" s="23"/>
      <c r="H4039" s="23"/>
      <c r="I4039" s="23"/>
      <c r="J4039" s="23"/>
      <c r="K4039" s="91"/>
      <c r="L4039" s="91"/>
      <c r="M4039" s="91"/>
      <c r="N4039" s="91"/>
      <c r="O4039" s="91"/>
      <c r="P4039" s="91"/>
      <c r="Q4039" s="91"/>
      <c r="R4039" s="91"/>
    </row>
    <row r="4040" spans="2:18" s="92" customFormat="1" ht="15" customHeight="1" x14ac:dyDescent="0.25">
      <c r="B4040" s="173"/>
      <c r="C4040" s="174"/>
      <c r="D4040" s="175"/>
      <c r="E4040" s="176"/>
      <c r="F4040" s="176"/>
      <c r="G4040" s="23"/>
      <c r="H4040" s="23"/>
      <c r="I4040" s="23"/>
      <c r="J4040" s="23"/>
      <c r="K4040" s="91"/>
      <c r="L4040" s="91"/>
      <c r="M4040" s="91"/>
      <c r="N4040" s="91"/>
      <c r="O4040" s="91"/>
      <c r="P4040" s="91"/>
      <c r="Q4040" s="91"/>
      <c r="R4040" s="91"/>
    </row>
    <row r="4041" spans="2:18" s="92" customFormat="1" ht="15" customHeight="1" x14ac:dyDescent="0.25">
      <c r="B4041" s="173"/>
      <c r="C4041" s="174"/>
      <c r="D4041" s="175"/>
      <c r="E4041" s="176"/>
      <c r="F4041" s="176"/>
      <c r="G4041" s="23"/>
      <c r="H4041" s="23"/>
      <c r="I4041" s="23"/>
      <c r="J4041" s="23"/>
      <c r="K4041" s="91"/>
      <c r="L4041" s="91"/>
      <c r="M4041" s="91"/>
      <c r="N4041" s="91"/>
      <c r="O4041" s="91"/>
      <c r="P4041" s="91"/>
      <c r="Q4041" s="91"/>
      <c r="R4041" s="91"/>
    </row>
    <row r="4042" spans="2:18" s="92" customFormat="1" ht="15" customHeight="1" x14ac:dyDescent="0.25">
      <c r="B4042" s="173"/>
      <c r="C4042" s="174"/>
      <c r="D4042" s="175"/>
      <c r="E4042" s="176"/>
      <c r="F4042" s="176"/>
      <c r="G4042" s="23"/>
      <c r="H4042" s="23"/>
      <c r="I4042" s="23"/>
      <c r="J4042" s="23"/>
      <c r="K4042" s="91"/>
      <c r="L4042" s="91"/>
      <c r="M4042" s="91"/>
      <c r="N4042" s="91"/>
      <c r="O4042" s="91"/>
      <c r="P4042" s="91"/>
      <c r="Q4042" s="91"/>
      <c r="R4042" s="91"/>
    </row>
    <row r="4043" spans="2:18" s="92" customFormat="1" ht="15" customHeight="1" x14ac:dyDescent="0.25">
      <c r="B4043" s="173"/>
      <c r="C4043" s="174"/>
      <c r="D4043" s="175"/>
      <c r="E4043" s="176"/>
      <c r="F4043" s="176"/>
      <c r="G4043" s="23"/>
      <c r="H4043" s="23"/>
      <c r="I4043" s="23"/>
      <c r="J4043" s="23"/>
      <c r="K4043" s="91"/>
      <c r="L4043" s="91"/>
      <c r="M4043" s="91"/>
      <c r="N4043" s="91"/>
      <c r="O4043" s="91"/>
      <c r="P4043" s="91"/>
      <c r="Q4043" s="91"/>
      <c r="R4043" s="91"/>
    </row>
    <row r="4044" spans="2:18" s="92" customFormat="1" ht="15" customHeight="1" x14ac:dyDescent="0.25">
      <c r="B4044" s="173"/>
      <c r="C4044" s="174"/>
      <c r="D4044" s="175"/>
      <c r="E4044" s="176"/>
      <c r="F4044" s="176"/>
      <c r="G4044" s="23"/>
      <c r="H4044" s="23"/>
      <c r="I4044" s="23"/>
      <c r="J4044" s="23"/>
      <c r="K4044" s="91"/>
      <c r="L4044" s="91"/>
      <c r="M4044" s="91"/>
      <c r="N4044" s="91"/>
      <c r="O4044" s="91"/>
      <c r="P4044" s="91"/>
      <c r="Q4044" s="91"/>
      <c r="R4044" s="91"/>
    </row>
    <row r="4045" spans="2:18" s="92" customFormat="1" ht="15" customHeight="1" x14ac:dyDescent="0.25">
      <c r="B4045" s="173"/>
      <c r="C4045" s="174"/>
      <c r="D4045" s="175"/>
      <c r="E4045" s="176"/>
      <c r="F4045" s="176"/>
      <c r="G4045" s="23"/>
      <c r="H4045" s="23"/>
      <c r="I4045" s="23"/>
      <c r="J4045" s="23"/>
      <c r="K4045" s="91"/>
      <c r="L4045" s="91"/>
      <c r="M4045" s="91"/>
      <c r="N4045" s="91"/>
      <c r="O4045" s="91"/>
      <c r="P4045" s="91"/>
      <c r="Q4045" s="91"/>
      <c r="R4045" s="91"/>
    </row>
    <row r="4046" spans="2:18" s="92" customFormat="1" ht="15" customHeight="1" x14ac:dyDescent="0.25">
      <c r="B4046" s="173"/>
      <c r="C4046" s="174"/>
      <c r="D4046" s="175"/>
      <c r="E4046" s="176"/>
      <c r="F4046" s="176"/>
      <c r="G4046" s="23"/>
      <c r="H4046" s="23"/>
      <c r="I4046" s="23"/>
      <c r="J4046" s="23"/>
      <c r="K4046" s="91"/>
      <c r="L4046" s="91"/>
      <c r="M4046" s="91"/>
      <c r="N4046" s="91"/>
      <c r="O4046" s="91"/>
      <c r="P4046" s="91"/>
      <c r="Q4046" s="91"/>
      <c r="R4046" s="91"/>
    </row>
    <row r="4047" spans="2:18" s="92" customFormat="1" ht="15" customHeight="1" x14ac:dyDescent="0.25">
      <c r="B4047" s="173"/>
      <c r="C4047" s="174"/>
      <c r="D4047" s="175"/>
      <c r="E4047" s="176"/>
      <c r="F4047" s="176"/>
      <c r="G4047" s="23"/>
      <c r="H4047" s="23"/>
      <c r="I4047" s="23"/>
      <c r="J4047" s="23"/>
      <c r="K4047" s="91"/>
      <c r="L4047" s="91"/>
      <c r="M4047" s="91"/>
      <c r="N4047" s="91"/>
      <c r="O4047" s="91"/>
      <c r="P4047" s="91"/>
      <c r="Q4047" s="91"/>
      <c r="R4047" s="91"/>
    </row>
    <row r="4048" spans="2:18" s="92" customFormat="1" ht="15" customHeight="1" x14ac:dyDescent="0.25">
      <c r="B4048" s="173"/>
      <c r="C4048" s="174"/>
      <c r="D4048" s="175"/>
      <c r="E4048" s="176"/>
      <c r="F4048" s="176"/>
      <c r="G4048" s="23"/>
      <c r="H4048" s="23"/>
      <c r="I4048" s="23"/>
      <c r="J4048" s="23"/>
      <c r="K4048" s="91"/>
      <c r="L4048" s="91"/>
      <c r="M4048" s="91"/>
      <c r="N4048" s="91"/>
      <c r="O4048" s="91"/>
      <c r="P4048" s="91"/>
      <c r="Q4048" s="91"/>
      <c r="R4048" s="91"/>
    </row>
    <row r="4049" spans="2:18" s="92" customFormat="1" ht="15" customHeight="1" x14ac:dyDescent="0.25">
      <c r="B4049" s="173"/>
      <c r="C4049" s="174"/>
      <c r="D4049" s="175"/>
      <c r="E4049" s="176"/>
      <c r="F4049" s="176"/>
      <c r="G4049" s="23"/>
      <c r="H4049" s="23"/>
      <c r="I4049" s="23"/>
      <c r="J4049" s="23"/>
      <c r="K4049" s="91"/>
      <c r="L4049" s="91"/>
      <c r="M4049" s="91"/>
      <c r="N4049" s="91"/>
      <c r="O4049" s="91"/>
      <c r="P4049" s="91"/>
      <c r="Q4049" s="91"/>
      <c r="R4049" s="91"/>
    </row>
    <row r="4050" spans="2:18" s="92" customFormat="1" ht="15" customHeight="1" x14ac:dyDescent="0.25">
      <c r="B4050" s="173"/>
      <c r="C4050" s="174"/>
      <c r="D4050" s="175"/>
      <c r="E4050" s="176"/>
      <c r="F4050" s="176"/>
      <c r="G4050" s="23"/>
      <c r="H4050" s="23"/>
      <c r="I4050" s="23"/>
      <c r="J4050" s="23"/>
      <c r="K4050" s="91"/>
      <c r="L4050" s="91"/>
      <c r="M4050" s="91"/>
      <c r="N4050" s="91"/>
      <c r="O4050" s="91"/>
      <c r="P4050" s="91"/>
      <c r="Q4050" s="91"/>
      <c r="R4050" s="91"/>
    </row>
    <row r="4051" spans="2:18" s="92" customFormat="1" ht="15" customHeight="1" x14ac:dyDescent="0.25">
      <c r="B4051" s="173"/>
      <c r="C4051" s="174"/>
      <c r="D4051" s="175"/>
      <c r="E4051" s="176"/>
      <c r="F4051" s="176"/>
      <c r="G4051" s="23"/>
      <c r="H4051" s="23"/>
      <c r="I4051" s="23"/>
      <c r="J4051" s="23"/>
      <c r="K4051" s="91"/>
      <c r="L4051" s="91"/>
      <c r="M4051" s="91"/>
      <c r="N4051" s="91"/>
      <c r="O4051" s="91"/>
      <c r="P4051" s="91"/>
      <c r="Q4051" s="91"/>
      <c r="R4051" s="91"/>
    </row>
    <row r="4052" spans="2:18" s="92" customFormat="1" ht="15" customHeight="1" x14ac:dyDescent="0.25">
      <c r="B4052" s="173"/>
      <c r="C4052" s="174"/>
      <c r="D4052" s="175"/>
      <c r="E4052" s="176"/>
      <c r="F4052" s="176"/>
      <c r="G4052" s="23"/>
      <c r="H4052" s="23"/>
      <c r="I4052" s="23"/>
      <c r="J4052" s="23"/>
      <c r="K4052" s="91"/>
      <c r="L4052" s="91"/>
      <c r="M4052" s="91"/>
      <c r="N4052" s="91"/>
      <c r="O4052" s="91"/>
      <c r="P4052" s="91"/>
      <c r="Q4052" s="91"/>
      <c r="R4052" s="91"/>
    </row>
    <row r="4053" spans="2:18" s="92" customFormat="1" ht="15" customHeight="1" x14ac:dyDescent="0.25">
      <c r="B4053" s="173"/>
      <c r="C4053" s="174"/>
      <c r="D4053" s="175"/>
      <c r="E4053" s="176"/>
      <c r="F4053" s="176"/>
      <c r="G4053" s="23"/>
      <c r="H4053" s="23"/>
      <c r="I4053" s="23"/>
      <c r="J4053" s="23"/>
      <c r="K4053" s="91"/>
      <c r="L4053" s="91"/>
      <c r="M4053" s="91"/>
      <c r="N4053" s="91"/>
      <c r="O4053" s="91"/>
      <c r="P4053" s="91"/>
      <c r="Q4053" s="91"/>
      <c r="R4053" s="91"/>
    </row>
    <row r="4054" spans="2:18" s="92" customFormat="1" ht="15" customHeight="1" x14ac:dyDescent="0.25">
      <c r="B4054" s="173"/>
      <c r="C4054" s="174"/>
      <c r="D4054" s="175"/>
      <c r="E4054" s="176"/>
      <c r="F4054" s="176"/>
      <c r="G4054" s="23"/>
      <c r="H4054" s="23"/>
      <c r="I4054" s="23"/>
      <c r="J4054" s="23"/>
      <c r="K4054" s="91"/>
      <c r="L4054" s="91"/>
      <c r="M4054" s="91"/>
      <c r="N4054" s="91"/>
      <c r="O4054" s="91"/>
      <c r="P4054" s="91"/>
      <c r="Q4054" s="91"/>
      <c r="R4054" s="91"/>
    </row>
    <row r="4055" spans="2:18" s="92" customFormat="1" ht="15" customHeight="1" x14ac:dyDescent="0.25">
      <c r="B4055" s="173"/>
      <c r="C4055" s="174"/>
      <c r="D4055" s="175"/>
      <c r="E4055" s="176"/>
      <c r="F4055" s="176"/>
      <c r="G4055" s="23"/>
      <c r="H4055" s="23"/>
      <c r="I4055" s="23"/>
      <c r="J4055" s="23"/>
      <c r="K4055" s="91"/>
      <c r="L4055" s="91"/>
      <c r="M4055" s="91"/>
      <c r="N4055" s="91"/>
      <c r="O4055" s="91"/>
      <c r="P4055" s="91"/>
      <c r="Q4055" s="91"/>
      <c r="R4055" s="91"/>
    </row>
    <row r="4056" spans="2:18" s="92" customFormat="1" ht="15" customHeight="1" x14ac:dyDescent="0.25">
      <c r="B4056" s="173"/>
      <c r="C4056" s="174"/>
      <c r="D4056" s="175"/>
      <c r="E4056" s="176"/>
      <c r="F4056" s="176"/>
      <c r="G4056" s="23"/>
      <c r="H4056" s="23"/>
      <c r="I4056" s="23"/>
      <c r="J4056" s="23"/>
      <c r="K4056" s="91"/>
      <c r="L4056" s="91"/>
      <c r="M4056" s="91"/>
      <c r="N4056" s="91"/>
      <c r="O4056" s="91"/>
      <c r="P4056" s="91"/>
      <c r="Q4056" s="91"/>
      <c r="R4056" s="91"/>
    </row>
    <row r="4057" spans="2:18" s="92" customFormat="1" ht="15" customHeight="1" x14ac:dyDescent="0.25">
      <c r="B4057" s="173"/>
      <c r="C4057" s="174"/>
      <c r="D4057" s="175"/>
      <c r="E4057" s="176"/>
      <c r="F4057" s="176"/>
      <c r="G4057" s="23"/>
      <c r="H4057" s="23"/>
      <c r="I4057" s="23"/>
      <c r="J4057" s="23"/>
      <c r="K4057" s="91"/>
      <c r="L4057" s="91"/>
      <c r="M4057" s="91"/>
      <c r="N4057" s="91"/>
      <c r="O4057" s="91"/>
      <c r="P4057" s="91"/>
      <c r="Q4057" s="91"/>
      <c r="R4057" s="91"/>
    </row>
    <row r="4058" spans="2:18" s="92" customFormat="1" ht="15" customHeight="1" x14ac:dyDescent="0.25">
      <c r="B4058" s="173"/>
      <c r="C4058" s="174"/>
      <c r="D4058" s="175"/>
      <c r="E4058" s="176"/>
      <c r="F4058" s="176"/>
      <c r="G4058" s="23"/>
      <c r="H4058" s="23"/>
      <c r="I4058" s="23"/>
      <c r="J4058" s="23"/>
      <c r="K4058" s="91"/>
      <c r="L4058" s="91"/>
      <c r="M4058" s="91"/>
      <c r="N4058" s="91"/>
      <c r="O4058" s="91"/>
      <c r="P4058" s="91"/>
      <c r="Q4058" s="91"/>
      <c r="R4058" s="91"/>
    </row>
    <row r="4059" spans="2:18" s="92" customFormat="1" ht="15" customHeight="1" x14ac:dyDescent="0.25">
      <c r="B4059" s="173"/>
      <c r="C4059" s="174"/>
      <c r="D4059" s="175"/>
      <c r="E4059" s="176"/>
      <c r="F4059" s="176"/>
      <c r="G4059" s="23"/>
      <c r="H4059" s="23"/>
      <c r="I4059" s="23"/>
      <c r="J4059" s="23"/>
      <c r="K4059" s="91"/>
      <c r="L4059" s="91"/>
      <c r="M4059" s="91"/>
      <c r="N4059" s="91"/>
      <c r="O4059" s="91"/>
      <c r="P4059" s="91"/>
      <c r="Q4059" s="91"/>
      <c r="R4059" s="91"/>
    </row>
    <row r="4060" spans="2:18" s="92" customFormat="1" ht="15" customHeight="1" x14ac:dyDescent="0.25">
      <c r="B4060" s="173"/>
      <c r="C4060" s="174"/>
      <c r="D4060" s="175"/>
      <c r="E4060" s="176"/>
      <c r="F4060" s="176"/>
      <c r="G4060" s="23"/>
      <c r="H4060" s="23"/>
      <c r="I4060" s="23"/>
      <c r="J4060" s="23"/>
      <c r="K4060" s="91"/>
      <c r="L4060" s="91"/>
      <c r="M4060" s="91"/>
      <c r="N4060" s="91"/>
      <c r="O4060" s="91"/>
      <c r="P4060" s="91"/>
      <c r="Q4060" s="91"/>
      <c r="R4060" s="91"/>
    </row>
    <row r="4061" spans="2:18" s="92" customFormat="1" ht="15" customHeight="1" x14ac:dyDescent="0.25">
      <c r="B4061" s="173"/>
      <c r="C4061" s="174"/>
      <c r="D4061" s="175"/>
      <c r="E4061" s="176"/>
      <c r="F4061" s="176"/>
      <c r="G4061" s="23"/>
      <c r="H4061" s="23"/>
      <c r="I4061" s="23"/>
      <c r="J4061" s="23"/>
      <c r="K4061" s="91"/>
      <c r="L4061" s="91"/>
      <c r="M4061" s="91"/>
      <c r="N4061" s="91"/>
      <c r="O4061" s="91"/>
      <c r="P4061" s="91"/>
      <c r="Q4061" s="91"/>
      <c r="R4061" s="91"/>
    </row>
    <row r="4062" spans="2:18" s="92" customFormat="1" ht="15" customHeight="1" x14ac:dyDescent="0.25">
      <c r="B4062" s="173"/>
      <c r="C4062" s="174"/>
      <c r="D4062" s="175"/>
      <c r="E4062" s="176"/>
      <c r="F4062" s="176"/>
      <c r="G4062" s="23"/>
      <c r="H4062" s="23"/>
      <c r="I4062" s="23"/>
      <c r="J4062" s="23"/>
      <c r="K4062" s="91"/>
      <c r="L4062" s="91"/>
      <c r="M4062" s="91"/>
      <c r="N4062" s="91"/>
      <c r="O4062" s="91"/>
      <c r="P4062" s="91"/>
      <c r="Q4062" s="91"/>
      <c r="R4062" s="91"/>
    </row>
    <row r="4063" spans="2:18" s="92" customFormat="1" ht="15" customHeight="1" x14ac:dyDescent="0.25">
      <c r="B4063" s="173"/>
      <c r="C4063" s="174"/>
      <c r="D4063" s="175"/>
      <c r="E4063" s="176"/>
      <c r="F4063" s="176"/>
      <c r="G4063" s="23"/>
      <c r="H4063" s="23"/>
      <c r="I4063" s="23"/>
      <c r="J4063" s="23"/>
      <c r="K4063" s="91"/>
      <c r="L4063" s="91"/>
      <c r="M4063" s="91"/>
      <c r="N4063" s="91"/>
      <c r="O4063" s="91"/>
      <c r="P4063" s="91"/>
      <c r="Q4063" s="91"/>
      <c r="R4063" s="91"/>
    </row>
    <row r="4064" spans="2:18" s="92" customFormat="1" ht="15" customHeight="1" x14ac:dyDescent="0.25">
      <c r="B4064" s="173"/>
      <c r="C4064" s="174"/>
      <c r="D4064" s="175"/>
      <c r="E4064" s="176"/>
      <c r="F4064" s="176"/>
      <c r="G4064" s="23"/>
      <c r="H4064" s="23"/>
      <c r="I4064" s="23"/>
      <c r="J4064" s="23"/>
      <c r="K4064" s="91"/>
      <c r="L4064" s="91"/>
      <c r="M4064" s="91"/>
      <c r="N4064" s="91"/>
      <c r="O4064" s="91"/>
      <c r="P4064" s="91"/>
      <c r="Q4064" s="91"/>
      <c r="R4064" s="91"/>
    </row>
    <row r="4065" spans="2:18" s="92" customFormat="1" ht="15" customHeight="1" x14ac:dyDescent="0.25">
      <c r="B4065" s="173"/>
      <c r="C4065" s="174"/>
      <c r="D4065" s="175"/>
      <c r="E4065" s="176"/>
      <c r="F4065" s="176"/>
      <c r="G4065" s="23"/>
      <c r="H4065" s="23"/>
      <c r="I4065" s="23"/>
      <c r="J4065" s="23"/>
      <c r="K4065" s="91"/>
      <c r="L4065" s="91"/>
      <c r="M4065" s="91"/>
      <c r="N4065" s="91"/>
      <c r="O4065" s="91"/>
      <c r="P4065" s="91"/>
      <c r="Q4065" s="91"/>
      <c r="R4065" s="91"/>
    </row>
    <row r="4066" spans="2:18" s="92" customFormat="1" ht="15" customHeight="1" x14ac:dyDescent="0.25">
      <c r="B4066" s="173"/>
      <c r="C4066" s="174"/>
      <c r="D4066" s="175"/>
      <c r="E4066" s="176"/>
      <c r="F4066" s="176"/>
      <c r="G4066" s="23"/>
      <c r="H4066" s="23"/>
      <c r="I4066" s="23"/>
      <c r="J4066" s="23"/>
      <c r="K4066" s="91"/>
      <c r="L4066" s="91"/>
      <c r="M4066" s="91"/>
      <c r="N4066" s="91"/>
      <c r="O4066" s="91"/>
      <c r="P4066" s="91"/>
      <c r="Q4066" s="91"/>
      <c r="R4066" s="91"/>
    </row>
    <row r="4067" spans="2:18" s="92" customFormat="1" ht="15" customHeight="1" x14ac:dyDescent="0.25">
      <c r="B4067" s="173"/>
      <c r="C4067" s="174"/>
      <c r="D4067" s="175"/>
      <c r="E4067" s="176"/>
      <c r="F4067" s="176"/>
      <c r="G4067" s="23"/>
      <c r="H4067" s="23"/>
      <c r="I4067" s="23"/>
      <c r="J4067" s="23"/>
      <c r="K4067" s="91"/>
      <c r="L4067" s="91"/>
      <c r="M4067" s="91"/>
      <c r="N4067" s="91"/>
      <c r="O4067" s="91"/>
      <c r="P4067" s="91"/>
      <c r="Q4067" s="91"/>
      <c r="R4067" s="91"/>
    </row>
    <row r="4068" spans="2:18" s="92" customFormat="1" ht="15" customHeight="1" x14ac:dyDescent="0.25">
      <c r="B4068" s="173"/>
      <c r="C4068" s="174"/>
      <c r="D4068" s="175"/>
      <c r="E4068" s="176"/>
      <c r="F4068" s="176"/>
      <c r="G4068" s="23"/>
      <c r="H4068" s="23"/>
      <c r="I4068" s="23"/>
      <c r="J4068" s="23"/>
      <c r="K4068" s="91"/>
      <c r="L4068" s="91"/>
      <c r="M4068" s="91"/>
      <c r="N4068" s="91"/>
      <c r="O4068" s="91"/>
      <c r="P4068" s="91"/>
      <c r="Q4068" s="91"/>
      <c r="R4068" s="91"/>
    </row>
    <row r="4069" spans="2:18" s="92" customFormat="1" ht="15" customHeight="1" x14ac:dyDescent="0.25">
      <c r="B4069" s="173"/>
      <c r="C4069" s="174"/>
      <c r="D4069" s="175"/>
      <c r="E4069" s="176"/>
      <c r="F4069" s="176"/>
      <c r="G4069" s="23"/>
      <c r="H4069" s="23"/>
      <c r="I4069" s="23"/>
      <c r="J4069" s="23"/>
      <c r="K4069" s="91"/>
      <c r="L4069" s="91"/>
      <c r="M4069" s="91"/>
      <c r="N4069" s="91"/>
      <c r="O4069" s="91"/>
      <c r="P4069" s="91"/>
      <c r="Q4069" s="91"/>
      <c r="R4069" s="91"/>
    </row>
    <row r="4070" spans="2:18" s="92" customFormat="1" ht="15" customHeight="1" x14ac:dyDescent="0.25">
      <c r="B4070" s="173"/>
      <c r="C4070" s="174"/>
      <c r="D4070" s="175"/>
      <c r="E4070" s="176"/>
      <c r="F4070" s="176"/>
      <c r="G4070" s="23"/>
      <c r="H4070" s="23"/>
      <c r="I4070" s="23"/>
      <c r="J4070" s="23"/>
      <c r="K4070" s="91"/>
      <c r="L4070" s="91"/>
      <c r="M4070" s="91"/>
      <c r="N4070" s="91"/>
      <c r="O4070" s="91"/>
      <c r="P4070" s="91"/>
      <c r="Q4070" s="91"/>
      <c r="R4070" s="91"/>
    </row>
    <row r="4071" spans="2:18" s="92" customFormat="1" ht="15" customHeight="1" x14ac:dyDescent="0.25">
      <c r="B4071" s="173"/>
      <c r="C4071" s="174"/>
      <c r="D4071" s="175"/>
      <c r="E4071" s="176"/>
      <c r="F4071" s="176"/>
      <c r="G4071" s="23"/>
      <c r="H4071" s="23"/>
      <c r="I4071" s="23"/>
      <c r="J4071" s="23"/>
      <c r="K4071" s="91"/>
      <c r="L4071" s="91"/>
      <c r="M4071" s="91"/>
      <c r="N4071" s="91"/>
      <c r="O4071" s="91"/>
      <c r="P4071" s="91"/>
      <c r="Q4071" s="91"/>
      <c r="R4071" s="91"/>
    </row>
    <row r="4072" spans="2:18" s="92" customFormat="1" ht="15" customHeight="1" x14ac:dyDescent="0.25">
      <c r="B4072" s="173"/>
      <c r="C4072" s="174"/>
      <c r="D4072" s="175"/>
      <c r="E4072" s="176"/>
      <c r="F4072" s="176"/>
      <c r="G4072" s="23"/>
      <c r="H4072" s="23"/>
      <c r="I4072" s="23"/>
      <c r="J4072" s="23"/>
      <c r="K4072" s="91"/>
      <c r="L4072" s="91"/>
      <c r="M4072" s="91"/>
      <c r="N4072" s="91"/>
      <c r="O4072" s="91"/>
      <c r="P4072" s="91"/>
      <c r="Q4072" s="91"/>
      <c r="R4072" s="91"/>
    </row>
    <row r="4073" spans="2:18" s="92" customFormat="1" ht="15" customHeight="1" x14ac:dyDescent="0.25">
      <c r="B4073" s="173"/>
      <c r="C4073" s="174"/>
      <c r="D4073" s="175"/>
      <c r="E4073" s="176"/>
      <c r="F4073" s="176"/>
      <c r="G4073" s="23"/>
      <c r="H4073" s="23"/>
      <c r="I4073" s="23"/>
      <c r="J4073" s="23"/>
      <c r="K4073" s="91"/>
      <c r="L4073" s="91"/>
      <c r="M4073" s="91"/>
      <c r="N4073" s="91"/>
      <c r="O4073" s="91"/>
      <c r="P4073" s="91"/>
      <c r="Q4073" s="91"/>
      <c r="R4073" s="91"/>
    </row>
    <row r="4074" spans="2:18" s="92" customFormat="1" ht="15" customHeight="1" x14ac:dyDescent="0.25">
      <c r="B4074" s="173"/>
      <c r="C4074" s="174"/>
      <c r="D4074" s="175"/>
      <c r="E4074" s="176"/>
      <c r="F4074" s="176"/>
      <c r="G4074" s="23"/>
      <c r="H4074" s="23"/>
      <c r="I4074" s="23"/>
      <c r="J4074" s="23"/>
      <c r="K4074" s="91"/>
      <c r="L4074" s="91"/>
      <c r="M4074" s="91"/>
      <c r="N4074" s="91"/>
      <c r="O4074" s="91"/>
      <c r="P4074" s="91"/>
      <c r="Q4074" s="91"/>
      <c r="R4074" s="91"/>
    </row>
    <row r="4075" spans="2:18" s="92" customFormat="1" ht="15" customHeight="1" x14ac:dyDescent="0.25">
      <c r="B4075" s="173"/>
      <c r="C4075" s="174"/>
      <c r="D4075" s="175"/>
      <c r="E4075" s="176"/>
      <c r="F4075" s="176"/>
      <c r="G4075" s="23"/>
      <c r="H4075" s="23"/>
      <c r="I4075" s="23"/>
      <c r="J4075" s="23"/>
      <c r="K4075" s="91"/>
      <c r="L4075" s="91"/>
      <c r="M4075" s="91"/>
      <c r="N4075" s="91"/>
      <c r="O4075" s="91"/>
      <c r="P4075" s="91"/>
      <c r="Q4075" s="91"/>
      <c r="R4075" s="91"/>
    </row>
    <row r="4076" spans="2:18" s="92" customFormat="1" ht="15" customHeight="1" x14ac:dyDescent="0.25">
      <c r="B4076" s="173"/>
      <c r="C4076" s="174"/>
      <c r="D4076" s="175"/>
      <c r="E4076" s="176"/>
      <c r="F4076" s="176"/>
      <c r="G4076" s="23"/>
      <c r="H4076" s="23"/>
      <c r="I4076" s="23"/>
      <c r="J4076" s="23"/>
      <c r="K4076" s="91"/>
      <c r="L4076" s="91"/>
      <c r="M4076" s="91"/>
      <c r="N4076" s="91"/>
      <c r="O4076" s="91"/>
      <c r="P4076" s="91"/>
      <c r="Q4076" s="91"/>
      <c r="R4076" s="91"/>
    </row>
    <row r="4077" spans="2:18" s="92" customFormat="1" ht="15" customHeight="1" x14ac:dyDescent="0.25">
      <c r="B4077" s="173"/>
      <c r="C4077" s="174"/>
      <c r="D4077" s="175"/>
      <c r="E4077" s="176"/>
      <c r="F4077" s="176"/>
      <c r="G4077" s="23"/>
      <c r="H4077" s="23"/>
      <c r="I4077" s="23"/>
      <c r="J4077" s="23"/>
      <c r="K4077" s="91"/>
      <c r="L4077" s="91"/>
      <c r="M4077" s="91"/>
      <c r="N4077" s="91"/>
      <c r="O4077" s="91"/>
      <c r="P4077" s="91"/>
      <c r="Q4077" s="91"/>
      <c r="R4077" s="91"/>
    </row>
    <row r="4078" spans="2:18" s="92" customFormat="1" ht="15" customHeight="1" x14ac:dyDescent="0.25">
      <c r="B4078" s="173"/>
      <c r="C4078" s="174"/>
      <c r="D4078" s="175"/>
      <c r="E4078" s="176"/>
      <c r="F4078" s="176"/>
      <c r="G4078" s="23"/>
      <c r="H4078" s="23"/>
      <c r="I4078" s="23"/>
      <c r="J4078" s="23"/>
      <c r="K4078" s="91"/>
      <c r="L4078" s="91"/>
      <c r="M4078" s="91"/>
      <c r="N4078" s="91"/>
      <c r="O4078" s="91"/>
      <c r="P4078" s="91"/>
      <c r="Q4078" s="91"/>
      <c r="R4078" s="91"/>
    </row>
    <row r="4079" spans="2:18" s="92" customFormat="1" ht="15" customHeight="1" x14ac:dyDescent="0.25">
      <c r="B4079" s="173"/>
      <c r="C4079" s="174"/>
      <c r="D4079" s="175"/>
      <c r="E4079" s="176"/>
      <c r="F4079" s="176"/>
      <c r="G4079" s="23"/>
      <c r="H4079" s="23"/>
      <c r="I4079" s="23"/>
      <c r="J4079" s="23"/>
      <c r="K4079" s="91"/>
      <c r="L4079" s="91"/>
      <c r="M4079" s="91"/>
      <c r="N4079" s="91"/>
      <c r="O4079" s="91"/>
      <c r="P4079" s="91"/>
      <c r="Q4079" s="91"/>
      <c r="R4079" s="91"/>
    </row>
    <row r="4080" spans="2:18" s="92" customFormat="1" ht="15" customHeight="1" x14ac:dyDescent="0.25">
      <c r="B4080" s="173"/>
      <c r="C4080" s="174"/>
      <c r="D4080" s="175"/>
      <c r="E4080" s="176"/>
      <c r="F4080" s="176"/>
      <c r="G4080" s="23"/>
      <c r="H4080" s="23"/>
      <c r="I4080" s="23"/>
      <c r="J4080" s="23"/>
      <c r="K4080" s="91"/>
      <c r="L4080" s="91"/>
      <c r="M4080" s="91"/>
      <c r="N4080" s="91"/>
      <c r="O4080" s="91"/>
      <c r="P4080" s="91"/>
      <c r="Q4080" s="91"/>
      <c r="R4080" s="91"/>
    </row>
    <row r="4081" spans="2:18" s="92" customFormat="1" ht="15" customHeight="1" x14ac:dyDescent="0.25">
      <c r="B4081" s="173"/>
      <c r="C4081" s="174"/>
      <c r="D4081" s="175"/>
      <c r="E4081" s="176"/>
      <c r="F4081" s="176"/>
      <c r="G4081" s="23"/>
      <c r="H4081" s="23"/>
      <c r="I4081" s="23"/>
      <c r="J4081" s="23"/>
      <c r="K4081" s="91"/>
      <c r="L4081" s="91"/>
      <c r="M4081" s="91"/>
      <c r="N4081" s="91"/>
      <c r="O4081" s="91"/>
      <c r="P4081" s="91"/>
      <c r="Q4081" s="91"/>
      <c r="R4081" s="91"/>
    </row>
    <row r="4082" spans="2:18" s="92" customFormat="1" ht="15" customHeight="1" x14ac:dyDescent="0.25">
      <c r="B4082" s="173"/>
      <c r="C4082" s="174"/>
      <c r="D4082" s="175"/>
      <c r="E4082" s="176"/>
      <c r="F4082" s="176"/>
      <c r="G4082" s="23"/>
      <c r="H4082" s="23"/>
      <c r="I4082" s="23"/>
      <c r="J4082" s="23"/>
      <c r="K4082" s="91"/>
      <c r="L4082" s="91"/>
      <c r="M4082" s="91"/>
      <c r="N4082" s="91"/>
      <c r="O4082" s="91"/>
      <c r="P4082" s="91"/>
      <c r="Q4082" s="91"/>
      <c r="R4082" s="91"/>
    </row>
    <row r="4083" spans="2:18" s="92" customFormat="1" ht="15" customHeight="1" x14ac:dyDescent="0.25">
      <c r="B4083" s="173"/>
      <c r="C4083" s="174"/>
      <c r="D4083" s="175"/>
      <c r="E4083" s="176"/>
      <c r="F4083" s="176"/>
      <c r="G4083" s="23"/>
      <c r="H4083" s="23"/>
      <c r="I4083" s="23"/>
      <c r="J4083" s="23"/>
      <c r="K4083" s="91"/>
      <c r="L4083" s="91"/>
      <c r="M4083" s="91"/>
      <c r="N4083" s="91"/>
      <c r="O4083" s="91"/>
      <c r="P4083" s="91"/>
      <c r="Q4083" s="91"/>
      <c r="R4083" s="91"/>
    </row>
    <row r="4084" spans="2:18" s="92" customFormat="1" ht="15" customHeight="1" x14ac:dyDescent="0.25">
      <c r="B4084" s="173"/>
      <c r="C4084" s="174"/>
      <c r="D4084" s="175"/>
      <c r="E4084" s="176"/>
      <c r="F4084" s="176"/>
      <c r="G4084" s="23"/>
      <c r="H4084" s="23"/>
      <c r="I4084" s="23"/>
      <c r="J4084" s="23"/>
      <c r="K4084" s="91"/>
      <c r="L4084" s="91"/>
      <c r="M4084" s="91"/>
      <c r="N4084" s="91"/>
      <c r="O4084" s="91"/>
      <c r="P4084" s="91"/>
      <c r="Q4084" s="91"/>
      <c r="R4084" s="91"/>
    </row>
    <row r="4085" spans="2:18" s="92" customFormat="1" ht="15" customHeight="1" x14ac:dyDescent="0.25">
      <c r="B4085" s="173"/>
      <c r="C4085" s="174"/>
      <c r="D4085" s="175"/>
      <c r="E4085" s="176"/>
      <c r="F4085" s="176"/>
      <c r="G4085" s="23"/>
      <c r="H4085" s="23"/>
      <c r="I4085" s="23"/>
      <c r="J4085" s="23"/>
      <c r="K4085" s="91"/>
      <c r="L4085" s="91"/>
      <c r="M4085" s="91"/>
      <c r="N4085" s="91"/>
      <c r="O4085" s="91"/>
      <c r="P4085" s="91"/>
      <c r="Q4085" s="91"/>
      <c r="R4085" s="91"/>
    </row>
    <row r="4086" spans="2:18" s="92" customFormat="1" ht="15" customHeight="1" x14ac:dyDescent="0.25">
      <c r="B4086" s="173"/>
      <c r="C4086" s="174"/>
      <c r="D4086" s="175"/>
      <c r="E4086" s="176"/>
      <c r="F4086" s="176"/>
      <c r="G4086" s="23"/>
      <c r="H4086" s="23"/>
      <c r="I4086" s="23"/>
      <c r="J4086" s="23"/>
      <c r="K4086" s="91"/>
      <c r="L4086" s="91"/>
      <c r="M4086" s="91"/>
      <c r="N4086" s="91"/>
      <c r="O4086" s="91"/>
      <c r="P4086" s="91"/>
      <c r="Q4086" s="91"/>
      <c r="R4086" s="91"/>
    </row>
    <row r="4087" spans="2:18" s="92" customFormat="1" ht="15" customHeight="1" x14ac:dyDescent="0.25">
      <c r="B4087" s="173"/>
      <c r="C4087" s="174"/>
      <c r="D4087" s="175"/>
      <c r="E4087" s="176"/>
      <c r="F4087" s="176"/>
      <c r="G4087" s="23"/>
      <c r="H4087" s="23"/>
      <c r="I4087" s="23"/>
      <c r="J4087" s="23"/>
      <c r="K4087" s="91"/>
      <c r="L4087" s="91"/>
      <c r="M4087" s="91"/>
      <c r="N4087" s="91"/>
      <c r="O4087" s="91"/>
      <c r="P4087" s="91"/>
      <c r="Q4087" s="91"/>
      <c r="R4087" s="91"/>
    </row>
    <row r="4088" spans="2:18" s="92" customFormat="1" ht="15" customHeight="1" x14ac:dyDescent="0.25">
      <c r="B4088" s="173"/>
      <c r="C4088" s="174"/>
      <c r="D4088" s="175"/>
      <c r="E4088" s="176"/>
      <c r="F4088" s="176"/>
      <c r="G4088" s="23"/>
      <c r="H4088" s="23"/>
      <c r="I4088" s="23"/>
      <c r="J4088" s="23"/>
      <c r="K4088" s="91"/>
      <c r="L4088" s="91"/>
      <c r="M4088" s="91"/>
      <c r="N4088" s="91"/>
      <c r="O4088" s="91"/>
      <c r="P4088" s="91"/>
      <c r="Q4088" s="91"/>
      <c r="R4088" s="91"/>
    </row>
    <row r="4089" spans="2:18" s="92" customFormat="1" ht="15" customHeight="1" x14ac:dyDescent="0.25">
      <c r="B4089" s="173"/>
      <c r="C4089" s="174"/>
      <c r="D4089" s="175"/>
      <c r="E4089" s="176"/>
      <c r="F4089" s="176"/>
      <c r="G4089" s="23"/>
      <c r="H4089" s="23"/>
      <c r="I4089" s="23"/>
      <c r="J4089" s="23"/>
      <c r="K4089" s="91"/>
      <c r="L4089" s="91"/>
      <c r="M4089" s="91"/>
      <c r="N4089" s="91"/>
      <c r="O4089" s="91"/>
      <c r="P4089" s="91"/>
      <c r="Q4089" s="91"/>
      <c r="R4089" s="91"/>
    </row>
    <row r="4090" spans="2:18" s="92" customFormat="1" ht="15" customHeight="1" x14ac:dyDescent="0.25">
      <c r="B4090" s="173"/>
      <c r="C4090" s="174"/>
      <c r="D4090" s="175"/>
      <c r="E4090" s="176"/>
      <c r="F4090" s="176"/>
      <c r="G4090" s="23"/>
      <c r="H4090" s="23"/>
      <c r="I4090" s="23"/>
      <c r="J4090" s="23"/>
      <c r="K4090" s="91"/>
      <c r="L4090" s="91"/>
      <c r="M4090" s="91"/>
      <c r="N4090" s="91"/>
      <c r="O4090" s="91"/>
      <c r="P4090" s="91"/>
      <c r="Q4090" s="91"/>
      <c r="R4090" s="91"/>
    </row>
    <row r="4091" spans="2:18" s="92" customFormat="1" ht="15" customHeight="1" x14ac:dyDescent="0.25">
      <c r="B4091" s="173"/>
      <c r="C4091" s="174"/>
      <c r="D4091" s="175"/>
      <c r="E4091" s="176"/>
      <c r="F4091" s="176"/>
      <c r="G4091" s="23"/>
      <c r="H4091" s="23"/>
      <c r="I4091" s="23"/>
      <c r="J4091" s="23"/>
      <c r="K4091" s="91"/>
      <c r="L4091" s="91"/>
      <c r="M4091" s="91"/>
      <c r="N4091" s="91"/>
      <c r="O4091" s="91"/>
      <c r="P4091" s="91"/>
      <c r="Q4091" s="91"/>
      <c r="R4091" s="91"/>
    </row>
    <row r="4092" spans="2:18" s="92" customFormat="1" ht="15" customHeight="1" x14ac:dyDescent="0.25">
      <c r="B4092" s="173"/>
      <c r="C4092" s="174"/>
      <c r="D4092" s="175"/>
      <c r="E4092" s="176"/>
      <c r="F4092" s="176"/>
      <c r="G4092" s="23"/>
      <c r="H4092" s="23"/>
      <c r="I4092" s="23"/>
      <c r="J4092" s="23"/>
      <c r="K4092" s="91"/>
      <c r="L4092" s="91"/>
      <c r="M4092" s="91"/>
      <c r="N4092" s="91"/>
      <c r="O4092" s="91"/>
      <c r="P4092" s="91"/>
      <c r="Q4092" s="91"/>
      <c r="R4092" s="91"/>
    </row>
    <row r="4093" spans="2:18" s="92" customFormat="1" ht="15" customHeight="1" x14ac:dyDescent="0.25">
      <c r="B4093" s="173"/>
      <c r="C4093" s="174"/>
      <c r="D4093" s="175"/>
      <c r="E4093" s="176"/>
      <c r="F4093" s="176"/>
      <c r="G4093" s="23"/>
      <c r="H4093" s="23"/>
      <c r="I4093" s="23"/>
      <c r="J4093" s="23"/>
      <c r="K4093" s="91"/>
      <c r="L4093" s="91"/>
      <c r="M4093" s="91"/>
      <c r="N4093" s="91"/>
      <c r="O4093" s="91"/>
      <c r="P4093" s="91"/>
      <c r="Q4093" s="91"/>
      <c r="R4093" s="91"/>
    </row>
    <row r="4094" spans="2:18" s="92" customFormat="1" ht="15" customHeight="1" x14ac:dyDescent="0.25">
      <c r="B4094" s="173"/>
      <c r="C4094" s="174"/>
      <c r="D4094" s="175"/>
      <c r="E4094" s="176"/>
      <c r="F4094" s="176"/>
      <c r="G4094" s="23"/>
      <c r="H4094" s="23"/>
      <c r="I4094" s="23"/>
      <c r="J4094" s="23"/>
      <c r="K4094" s="91"/>
      <c r="L4094" s="91"/>
      <c r="M4094" s="91"/>
      <c r="N4094" s="91"/>
      <c r="O4094" s="91"/>
      <c r="P4094" s="91"/>
      <c r="Q4094" s="91"/>
      <c r="R4094" s="91"/>
    </row>
    <row r="4095" spans="2:18" s="92" customFormat="1" ht="15" customHeight="1" x14ac:dyDescent="0.25">
      <c r="B4095" s="173"/>
      <c r="C4095" s="174"/>
      <c r="D4095" s="175"/>
      <c r="E4095" s="176"/>
      <c r="F4095" s="176"/>
      <c r="G4095" s="23"/>
      <c r="H4095" s="23"/>
      <c r="I4095" s="23"/>
      <c r="J4095" s="23"/>
      <c r="K4095" s="91"/>
      <c r="L4095" s="91"/>
      <c r="M4095" s="91"/>
      <c r="N4095" s="91"/>
      <c r="O4095" s="91"/>
      <c r="P4095" s="91"/>
      <c r="Q4095" s="91"/>
      <c r="R4095" s="91"/>
    </row>
    <row r="4096" spans="2:18" s="92" customFormat="1" ht="15" customHeight="1" x14ac:dyDescent="0.25">
      <c r="B4096" s="173"/>
      <c r="C4096" s="174"/>
      <c r="D4096" s="175"/>
      <c r="E4096" s="176"/>
      <c r="F4096" s="176"/>
      <c r="G4096" s="23"/>
      <c r="H4096" s="23"/>
      <c r="I4096" s="23"/>
      <c r="J4096" s="23"/>
      <c r="K4096" s="91"/>
      <c r="L4096" s="91"/>
      <c r="M4096" s="91"/>
      <c r="N4096" s="91"/>
      <c r="O4096" s="91"/>
      <c r="P4096" s="91"/>
      <c r="Q4096" s="91"/>
      <c r="R4096" s="91"/>
    </row>
    <row r="4097" spans="2:18" s="92" customFormat="1" ht="15" customHeight="1" x14ac:dyDescent="0.25">
      <c r="B4097" s="173"/>
      <c r="C4097" s="174"/>
      <c r="D4097" s="175"/>
      <c r="E4097" s="176"/>
      <c r="F4097" s="176"/>
      <c r="G4097" s="23"/>
      <c r="H4097" s="23"/>
      <c r="I4097" s="23"/>
      <c r="J4097" s="23"/>
      <c r="K4097" s="91"/>
      <c r="L4097" s="91"/>
      <c r="M4097" s="91"/>
      <c r="N4097" s="91"/>
      <c r="O4097" s="91"/>
      <c r="P4097" s="91"/>
      <c r="Q4097" s="91"/>
      <c r="R4097" s="91"/>
    </row>
    <row r="4098" spans="2:18" s="92" customFormat="1" ht="15" customHeight="1" x14ac:dyDescent="0.25">
      <c r="B4098" s="173"/>
      <c r="C4098" s="174"/>
      <c r="D4098" s="175"/>
      <c r="E4098" s="176"/>
      <c r="F4098" s="176"/>
      <c r="G4098" s="23"/>
      <c r="H4098" s="23"/>
      <c r="I4098" s="23"/>
      <c r="J4098" s="23"/>
      <c r="K4098" s="91"/>
      <c r="L4098" s="91"/>
      <c r="M4098" s="91"/>
      <c r="N4098" s="91"/>
      <c r="O4098" s="91"/>
      <c r="P4098" s="91"/>
      <c r="Q4098" s="91"/>
      <c r="R4098" s="91"/>
    </row>
    <row r="4099" spans="2:18" s="92" customFormat="1" ht="15" customHeight="1" x14ac:dyDescent="0.25">
      <c r="B4099" s="173"/>
      <c r="C4099" s="174"/>
      <c r="D4099" s="175"/>
      <c r="E4099" s="176"/>
      <c r="F4099" s="176"/>
      <c r="G4099" s="23"/>
      <c r="H4099" s="23"/>
      <c r="I4099" s="23"/>
      <c r="J4099" s="23"/>
      <c r="K4099" s="91"/>
      <c r="L4099" s="91"/>
      <c r="M4099" s="91"/>
      <c r="N4099" s="91"/>
      <c r="O4099" s="91"/>
      <c r="P4099" s="91"/>
      <c r="Q4099" s="91"/>
      <c r="R4099" s="91"/>
    </row>
    <row r="4100" spans="2:18" s="92" customFormat="1" ht="15" customHeight="1" x14ac:dyDescent="0.25">
      <c r="B4100" s="173"/>
      <c r="C4100" s="174"/>
      <c r="D4100" s="175"/>
      <c r="E4100" s="176"/>
      <c r="F4100" s="176"/>
      <c r="G4100" s="23"/>
      <c r="H4100" s="23"/>
      <c r="I4100" s="23"/>
      <c r="J4100" s="23"/>
      <c r="K4100" s="91"/>
      <c r="L4100" s="91"/>
      <c r="M4100" s="91"/>
      <c r="N4100" s="91"/>
      <c r="O4100" s="91"/>
      <c r="P4100" s="91"/>
      <c r="Q4100" s="91"/>
      <c r="R4100" s="91"/>
    </row>
    <row r="4101" spans="2:18" s="92" customFormat="1" ht="15" customHeight="1" x14ac:dyDescent="0.25">
      <c r="B4101" s="173"/>
      <c r="C4101" s="174"/>
      <c r="D4101" s="175"/>
      <c r="E4101" s="176"/>
      <c r="F4101" s="176"/>
      <c r="G4101" s="23"/>
      <c r="H4101" s="23"/>
      <c r="I4101" s="23"/>
      <c r="J4101" s="23"/>
      <c r="K4101" s="91"/>
      <c r="L4101" s="91"/>
      <c r="M4101" s="91"/>
      <c r="N4101" s="91"/>
      <c r="O4101" s="91"/>
      <c r="P4101" s="91"/>
      <c r="Q4101" s="91"/>
      <c r="R4101" s="91"/>
    </row>
    <row r="4102" spans="2:18" s="92" customFormat="1" ht="15" customHeight="1" x14ac:dyDescent="0.25">
      <c r="B4102" s="173"/>
      <c r="C4102" s="174"/>
      <c r="D4102" s="175"/>
      <c r="E4102" s="176"/>
      <c r="F4102" s="176"/>
      <c r="G4102" s="23"/>
      <c r="H4102" s="23"/>
      <c r="I4102" s="23"/>
      <c r="J4102" s="23"/>
      <c r="K4102" s="91"/>
      <c r="L4102" s="91"/>
      <c r="M4102" s="91"/>
      <c r="N4102" s="91"/>
      <c r="O4102" s="91"/>
      <c r="P4102" s="91"/>
      <c r="Q4102" s="91"/>
      <c r="R4102" s="91"/>
    </row>
    <row r="4103" spans="2:18" s="92" customFormat="1" ht="15" customHeight="1" x14ac:dyDescent="0.25">
      <c r="B4103" s="173"/>
      <c r="C4103" s="174"/>
      <c r="D4103" s="175"/>
      <c r="E4103" s="176"/>
      <c r="F4103" s="176"/>
      <c r="G4103" s="23"/>
      <c r="H4103" s="23"/>
      <c r="I4103" s="23"/>
      <c r="J4103" s="23"/>
      <c r="K4103" s="91"/>
      <c r="L4103" s="91"/>
      <c r="M4103" s="91"/>
      <c r="N4103" s="91"/>
      <c r="O4103" s="91"/>
      <c r="P4103" s="91"/>
      <c r="Q4103" s="91"/>
      <c r="R4103" s="91"/>
    </row>
    <row r="4104" spans="2:18" s="92" customFormat="1" ht="15" customHeight="1" x14ac:dyDescent="0.25">
      <c r="B4104" s="173"/>
      <c r="C4104" s="174"/>
      <c r="D4104" s="175"/>
      <c r="E4104" s="176"/>
      <c r="F4104" s="176"/>
      <c r="G4104" s="23"/>
      <c r="H4104" s="23"/>
      <c r="I4104" s="23"/>
      <c r="J4104" s="23"/>
      <c r="K4104" s="91"/>
      <c r="L4104" s="91"/>
      <c r="M4104" s="91"/>
      <c r="N4104" s="91"/>
      <c r="O4104" s="91"/>
      <c r="P4104" s="91"/>
      <c r="Q4104" s="91"/>
      <c r="R4104" s="91"/>
    </row>
    <row r="4105" spans="2:18" s="92" customFormat="1" ht="15" customHeight="1" x14ac:dyDescent="0.25">
      <c r="B4105" s="173"/>
      <c r="C4105" s="174"/>
      <c r="D4105" s="175"/>
      <c r="E4105" s="176"/>
      <c r="F4105" s="176"/>
      <c r="G4105" s="23"/>
      <c r="H4105" s="23"/>
      <c r="I4105" s="23"/>
      <c r="J4105" s="23"/>
      <c r="K4105" s="91"/>
      <c r="L4105" s="91"/>
      <c r="M4105" s="91"/>
      <c r="N4105" s="91"/>
      <c r="O4105" s="91"/>
      <c r="P4105" s="91"/>
      <c r="Q4105" s="91"/>
      <c r="R4105" s="91"/>
    </row>
    <row r="4106" spans="2:18" s="92" customFormat="1" ht="15" customHeight="1" x14ac:dyDescent="0.25">
      <c r="B4106" s="173"/>
      <c r="C4106" s="174"/>
      <c r="D4106" s="175"/>
      <c r="E4106" s="176"/>
      <c r="F4106" s="176"/>
      <c r="G4106" s="23"/>
      <c r="H4106" s="23"/>
      <c r="I4106" s="23"/>
      <c r="J4106" s="23"/>
      <c r="K4106" s="91"/>
      <c r="L4106" s="91"/>
      <c r="M4106" s="91"/>
      <c r="N4106" s="91"/>
      <c r="O4106" s="91"/>
      <c r="P4106" s="91"/>
      <c r="Q4106" s="91"/>
      <c r="R4106" s="91"/>
    </row>
    <row r="4107" spans="2:18" s="92" customFormat="1" ht="15" customHeight="1" x14ac:dyDescent="0.25">
      <c r="B4107" s="173"/>
      <c r="C4107" s="174"/>
      <c r="D4107" s="175"/>
      <c r="E4107" s="176"/>
      <c r="F4107" s="176"/>
      <c r="G4107" s="23"/>
      <c r="H4107" s="23"/>
      <c r="I4107" s="23"/>
      <c r="J4107" s="23"/>
      <c r="K4107" s="91"/>
      <c r="L4107" s="91"/>
      <c r="M4107" s="91"/>
      <c r="N4107" s="91"/>
      <c r="O4107" s="91"/>
      <c r="P4107" s="91"/>
      <c r="Q4107" s="91"/>
      <c r="R4107" s="91"/>
    </row>
    <row r="4108" spans="2:18" s="92" customFormat="1" ht="15" customHeight="1" x14ac:dyDescent="0.25">
      <c r="B4108" s="173"/>
      <c r="C4108" s="174"/>
      <c r="D4108" s="175"/>
      <c r="E4108" s="176"/>
      <c r="F4108" s="176"/>
      <c r="G4108" s="23"/>
      <c r="H4108" s="23"/>
      <c r="I4108" s="23"/>
      <c r="J4108" s="23"/>
      <c r="K4108" s="91"/>
      <c r="L4108" s="91"/>
      <c r="M4108" s="91"/>
      <c r="N4108" s="91"/>
      <c r="O4108" s="91"/>
      <c r="P4108" s="91"/>
      <c r="Q4108" s="91"/>
      <c r="R4108" s="91"/>
    </row>
    <row r="4109" spans="2:18" s="92" customFormat="1" ht="15" customHeight="1" x14ac:dyDescent="0.25">
      <c r="B4109" s="173"/>
      <c r="C4109" s="174"/>
      <c r="D4109" s="175"/>
      <c r="E4109" s="176"/>
      <c r="F4109" s="176"/>
      <c r="G4109" s="23"/>
      <c r="H4109" s="23"/>
      <c r="I4109" s="23"/>
      <c r="J4109" s="23"/>
      <c r="K4109" s="91"/>
      <c r="L4109" s="91"/>
      <c r="M4109" s="91"/>
      <c r="N4109" s="91"/>
      <c r="O4109" s="91"/>
      <c r="P4109" s="91"/>
      <c r="Q4109" s="91"/>
      <c r="R4109" s="91"/>
    </row>
    <row r="4110" spans="2:18" s="92" customFormat="1" ht="15" customHeight="1" x14ac:dyDescent="0.25">
      <c r="B4110" s="173"/>
      <c r="C4110" s="174"/>
      <c r="D4110" s="175"/>
      <c r="E4110" s="176"/>
      <c r="F4110" s="176"/>
      <c r="G4110" s="23"/>
      <c r="H4110" s="23"/>
      <c r="I4110" s="23"/>
      <c r="J4110" s="23"/>
      <c r="K4110" s="91"/>
      <c r="L4110" s="91"/>
      <c r="M4110" s="91"/>
      <c r="N4110" s="91"/>
      <c r="O4110" s="91"/>
      <c r="P4110" s="91"/>
      <c r="Q4110" s="91"/>
      <c r="R4110" s="91"/>
    </row>
    <row r="4111" spans="2:18" s="92" customFormat="1" ht="15" customHeight="1" x14ac:dyDescent="0.25">
      <c r="B4111" s="173"/>
      <c r="C4111" s="174"/>
      <c r="D4111" s="175"/>
      <c r="E4111" s="176"/>
      <c r="F4111" s="176"/>
      <c r="G4111" s="23"/>
      <c r="H4111" s="23"/>
      <c r="I4111" s="23"/>
      <c r="J4111" s="23"/>
      <c r="K4111" s="91"/>
      <c r="L4111" s="91"/>
      <c r="M4111" s="91"/>
      <c r="N4111" s="91"/>
      <c r="O4111" s="91"/>
      <c r="P4111" s="91"/>
      <c r="Q4111" s="91"/>
      <c r="R4111" s="91"/>
    </row>
    <row r="4112" spans="2:18" s="92" customFormat="1" ht="15" customHeight="1" x14ac:dyDescent="0.25">
      <c r="B4112" s="173"/>
      <c r="C4112" s="174"/>
      <c r="D4112" s="175"/>
      <c r="E4112" s="176"/>
      <c r="F4112" s="176"/>
      <c r="G4112" s="23"/>
      <c r="H4112" s="23"/>
      <c r="I4112" s="23"/>
      <c r="J4112" s="23"/>
      <c r="K4112" s="91"/>
      <c r="L4112" s="91"/>
      <c r="M4112" s="91"/>
      <c r="N4112" s="91"/>
      <c r="O4112" s="91"/>
      <c r="P4112" s="91"/>
      <c r="Q4112" s="91"/>
      <c r="R4112" s="91"/>
    </row>
    <row r="4113" spans="2:18" s="92" customFormat="1" ht="15" customHeight="1" x14ac:dyDescent="0.25">
      <c r="B4113" s="173"/>
      <c r="C4113" s="174"/>
      <c r="D4113" s="175"/>
      <c r="E4113" s="176"/>
      <c r="F4113" s="176"/>
      <c r="G4113" s="23"/>
      <c r="H4113" s="23"/>
      <c r="I4113" s="23"/>
      <c r="J4113" s="23"/>
      <c r="K4113" s="91"/>
      <c r="L4113" s="91"/>
      <c r="M4113" s="91"/>
      <c r="N4113" s="91"/>
      <c r="O4113" s="91"/>
      <c r="P4113" s="91"/>
      <c r="Q4113" s="91"/>
      <c r="R4113" s="91"/>
    </row>
    <row r="4114" spans="2:18" s="92" customFormat="1" ht="15" customHeight="1" x14ac:dyDescent="0.25">
      <c r="B4114" s="173"/>
      <c r="C4114" s="174"/>
      <c r="D4114" s="175"/>
      <c r="E4114" s="176"/>
      <c r="F4114" s="176"/>
      <c r="G4114" s="23"/>
      <c r="H4114" s="23"/>
      <c r="I4114" s="23"/>
      <c r="J4114" s="23"/>
      <c r="K4114" s="91"/>
      <c r="L4114" s="91"/>
      <c r="M4114" s="91"/>
      <c r="N4114" s="91"/>
      <c r="O4114" s="91"/>
      <c r="P4114" s="91"/>
      <c r="Q4114" s="91"/>
      <c r="R4114" s="91"/>
    </row>
    <row r="4115" spans="2:18" s="92" customFormat="1" ht="15" customHeight="1" x14ac:dyDescent="0.25">
      <c r="B4115" s="173"/>
      <c r="C4115" s="174"/>
      <c r="D4115" s="175"/>
      <c r="E4115" s="176"/>
      <c r="F4115" s="176"/>
      <c r="G4115" s="23"/>
      <c r="H4115" s="23"/>
      <c r="I4115" s="23"/>
      <c r="J4115" s="23"/>
      <c r="K4115" s="91"/>
      <c r="L4115" s="91"/>
      <c r="M4115" s="91"/>
      <c r="N4115" s="91"/>
      <c r="O4115" s="91"/>
      <c r="P4115" s="91"/>
      <c r="Q4115" s="91"/>
      <c r="R4115" s="91"/>
    </row>
    <row r="4116" spans="2:18" s="92" customFormat="1" ht="15" customHeight="1" x14ac:dyDescent="0.25">
      <c r="B4116" s="173"/>
      <c r="C4116" s="174"/>
      <c r="D4116" s="175"/>
      <c r="E4116" s="176"/>
      <c r="F4116" s="176"/>
      <c r="G4116" s="23"/>
      <c r="H4116" s="23"/>
      <c r="I4116" s="23"/>
      <c r="J4116" s="23"/>
      <c r="K4116" s="91"/>
      <c r="L4116" s="91"/>
      <c r="M4116" s="91"/>
      <c r="N4116" s="91"/>
      <c r="O4116" s="91"/>
      <c r="P4116" s="91"/>
      <c r="Q4116" s="91"/>
      <c r="R4116" s="91"/>
    </row>
    <row r="4117" spans="2:18" s="92" customFormat="1" ht="15" customHeight="1" x14ac:dyDescent="0.25">
      <c r="B4117" s="173"/>
      <c r="C4117" s="174"/>
      <c r="D4117" s="175"/>
      <c r="E4117" s="176"/>
      <c r="F4117" s="176"/>
      <c r="G4117" s="23"/>
      <c r="H4117" s="23"/>
      <c r="I4117" s="23"/>
      <c r="J4117" s="23"/>
      <c r="K4117" s="91"/>
      <c r="L4117" s="91"/>
      <c r="M4117" s="91"/>
      <c r="N4117" s="91"/>
      <c r="O4117" s="91"/>
      <c r="P4117" s="91"/>
      <c r="Q4117" s="91"/>
      <c r="R4117" s="91"/>
    </row>
    <row r="4118" spans="2:18" s="92" customFormat="1" ht="15" customHeight="1" x14ac:dyDescent="0.25">
      <c r="B4118" s="173"/>
      <c r="C4118" s="174"/>
      <c r="D4118" s="175"/>
      <c r="E4118" s="176"/>
      <c r="F4118" s="176"/>
      <c r="G4118" s="23"/>
      <c r="H4118" s="23"/>
      <c r="I4118" s="23"/>
      <c r="J4118" s="23"/>
      <c r="K4118" s="91"/>
      <c r="L4118" s="91"/>
      <c r="M4118" s="91"/>
      <c r="N4118" s="91"/>
      <c r="O4118" s="91"/>
      <c r="P4118" s="91"/>
      <c r="Q4118" s="91"/>
      <c r="R4118" s="91"/>
    </row>
    <row r="4119" spans="2:18" s="92" customFormat="1" ht="15" customHeight="1" x14ac:dyDescent="0.25">
      <c r="B4119" s="173"/>
      <c r="C4119" s="174"/>
      <c r="D4119" s="175"/>
      <c r="E4119" s="176"/>
      <c r="F4119" s="176"/>
      <c r="G4119" s="23"/>
      <c r="H4119" s="23"/>
      <c r="I4119" s="23"/>
      <c r="J4119" s="23"/>
      <c r="K4119" s="91"/>
      <c r="L4119" s="91"/>
      <c r="M4119" s="91"/>
      <c r="N4119" s="91"/>
      <c r="O4119" s="91"/>
      <c r="P4119" s="91"/>
      <c r="Q4119" s="91"/>
      <c r="R4119" s="91"/>
    </row>
    <row r="4120" spans="2:18" s="92" customFormat="1" ht="15" customHeight="1" x14ac:dyDescent="0.25">
      <c r="B4120" s="173"/>
      <c r="C4120" s="174"/>
      <c r="D4120" s="175"/>
      <c r="E4120" s="176"/>
      <c r="F4120" s="176"/>
      <c r="G4120" s="23"/>
      <c r="H4120" s="23"/>
      <c r="I4120" s="23"/>
      <c r="J4120" s="23"/>
      <c r="K4120" s="91"/>
      <c r="L4120" s="91"/>
      <c r="M4120" s="91"/>
      <c r="N4120" s="91"/>
      <c r="O4120" s="91"/>
      <c r="P4120" s="91"/>
      <c r="Q4120" s="91"/>
      <c r="R4120" s="91"/>
    </row>
    <row r="4121" spans="2:18" s="92" customFormat="1" ht="15" customHeight="1" x14ac:dyDescent="0.25">
      <c r="B4121" s="173"/>
      <c r="C4121" s="174"/>
      <c r="D4121" s="175"/>
      <c r="E4121" s="176"/>
      <c r="F4121" s="176"/>
      <c r="G4121" s="23"/>
      <c r="H4121" s="23"/>
      <c r="I4121" s="23"/>
      <c r="J4121" s="23"/>
      <c r="K4121" s="91"/>
      <c r="L4121" s="91"/>
      <c r="M4121" s="91"/>
      <c r="N4121" s="91"/>
      <c r="O4121" s="91"/>
      <c r="P4121" s="91"/>
      <c r="Q4121" s="91"/>
      <c r="R4121" s="91"/>
    </row>
    <row r="4122" spans="2:18" s="92" customFormat="1" ht="15" customHeight="1" x14ac:dyDescent="0.25">
      <c r="B4122" s="173"/>
      <c r="C4122" s="174"/>
      <c r="D4122" s="175"/>
      <c r="E4122" s="176"/>
      <c r="F4122" s="176"/>
      <c r="G4122" s="23"/>
      <c r="H4122" s="23"/>
      <c r="I4122" s="23"/>
      <c r="J4122" s="23"/>
      <c r="K4122" s="91"/>
      <c r="L4122" s="91"/>
      <c r="M4122" s="91"/>
      <c r="N4122" s="91"/>
      <c r="O4122" s="91"/>
      <c r="P4122" s="91"/>
      <c r="Q4122" s="91"/>
      <c r="R4122" s="91"/>
    </row>
    <row r="4123" spans="2:18" s="92" customFormat="1" ht="15" customHeight="1" x14ac:dyDescent="0.25">
      <c r="B4123" s="173"/>
      <c r="C4123" s="174"/>
      <c r="D4123" s="175"/>
      <c r="E4123" s="176"/>
      <c r="F4123" s="176"/>
      <c r="G4123" s="23"/>
      <c r="H4123" s="23"/>
      <c r="I4123" s="23"/>
      <c r="J4123" s="23"/>
      <c r="K4123" s="91"/>
      <c r="L4123" s="91"/>
      <c r="M4123" s="91"/>
      <c r="N4123" s="91"/>
      <c r="O4123" s="91"/>
      <c r="P4123" s="91"/>
      <c r="Q4123" s="91"/>
      <c r="R4123" s="91"/>
    </row>
    <row r="4124" spans="2:18" s="92" customFormat="1" ht="15" customHeight="1" x14ac:dyDescent="0.25">
      <c r="B4124" s="173"/>
      <c r="C4124" s="174"/>
      <c r="D4124" s="175"/>
      <c r="E4124" s="176"/>
      <c r="F4124" s="176"/>
      <c r="G4124" s="23"/>
      <c r="H4124" s="23"/>
      <c r="I4124" s="23"/>
      <c r="J4124" s="23"/>
      <c r="K4124" s="91"/>
      <c r="L4124" s="91"/>
      <c r="M4124" s="91"/>
      <c r="N4124" s="91"/>
      <c r="O4124" s="91"/>
      <c r="P4124" s="91"/>
      <c r="Q4124" s="91"/>
      <c r="R4124" s="91"/>
    </row>
    <row r="4125" spans="2:18" s="92" customFormat="1" ht="15" customHeight="1" x14ac:dyDescent="0.25">
      <c r="B4125" s="173"/>
      <c r="C4125" s="174"/>
      <c r="D4125" s="175"/>
      <c r="E4125" s="176"/>
      <c r="F4125" s="176"/>
      <c r="G4125" s="23"/>
      <c r="H4125" s="23"/>
      <c r="I4125" s="23"/>
      <c r="J4125" s="23"/>
      <c r="K4125" s="91"/>
      <c r="L4125" s="91"/>
      <c r="M4125" s="91"/>
      <c r="N4125" s="91"/>
      <c r="O4125" s="91"/>
      <c r="P4125" s="91"/>
      <c r="Q4125" s="91"/>
      <c r="R4125" s="91"/>
    </row>
    <row r="4126" spans="2:18" s="92" customFormat="1" ht="15" customHeight="1" x14ac:dyDescent="0.25">
      <c r="B4126" s="173"/>
      <c r="C4126" s="174"/>
      <c r="D4126" s="175"/>
      <c r="E4126" s="176"/>
      <c r="F4126" s="176"/>
      <c r="G4126" s="23"/>
      <c r="H4126" s="23"/>
      <c r="I4126" s="23"/>
      <c r="J4126" s="23"/>
      <c r="K4126" s="91"/>
      <c r="L4126" s="91"/>
      <c r="M4126" s="91"/>
      <c r="N4126" s="91"/>
      <c r="O4126" s="91"/>
      <c r="P4126" s="91"/>
      <c r="Q4126" s="91"/>
      <c r="R4126" s="91"/>
    </row>
    <row r="4127" spans="2:18" s="92" customFormat="1" ht="15" customHeight="1" x14ac:dyDescent="0.25">
      <c r="B4127" s="173"/>
      <c r="C4127" s="174"/>
      <c r="D4127" s="175"/>
      <c r="E4127" s="176"/>
      <c r="F4127" s="176"/>
      <c r="G4127" s="23"/>
      <c r="H4127" s="23"/>
      <c r="I4127" s="23"/>
      <c r="J4127" s="23"/>
      <c r="K4127" s="91"/>
      <c r="L4127" s="91"/>
      <c r="M4127" s="91"/>
      <c r="N4127" s="91"/>
      <c r="O4127" s="91"/>
      <c r="P4127" s="91"/>
      <c r="Q4127" s="91"/>
      <c r="R4127" s="91"/>
    </row>
    <row r="4128" spans="2:18" s="92" customFormat="1" ht="15" customHeight="1" x14ac:dyDescent="0.25">
      <c r="B4128" s="173"/>
      <c r="C4128" s="174"/>
      <c r="D4128" s="175"/>
      <c r="E4128" s="176"/>
      <c r="F4128" s="176"/>
      <c r="G4128" s="23"/>
      <c r="H4128" s="23"/>
      <c r="I4128" s="23"/>
      <c r="J4128" s="23"/>
      <c r="K4128" s="91"/>
      <c r="L4128" s="91"/>
      <c r="M4128" s="91"/>
      <c r="N4128" s="91"/>
      <c r="O4128" s="91"/>
      <c r="P4128" s="91"/>
      <c r="Q4128" s="91"/>
      <c r="R4128" s="91"/>
    </row>
    <row r="4129" spans="2:18" s="92" customFormat="1" ht="15" customHeight="1" x14ac:dyDescent="0.25">
      <c r="B4129" s="173"/>
      <c r="C4129" s="174"/>
      <c r="D4129" s="175"/>
      <c r="E4129" s="176"/>
      <c r="F4129" s="176"/>
      <c r="G4129" s="23"/>
      <c r="H4129" s="23"/>
      <c r="I4129" s="23"/>
      <c r="J4129" s="23"/>
      <c r="K4129" s="91"/>
      <c r="L4129" s="91"/>
      <c r="M4129" s="91"/>
      <c r="N4129" s="91"/>
      <c r="O4129" s="91"/>
      <c r="P4129" s="91"/>
      <c r="Q4129" s="91"/>
      <c r="R4129" s="91"/>
    </row>
    <row r="4130" spans="2:18" s="92" customFormat="1" ht="15" customHeight="1" x14ac:dyDescent="0.25">
      <c r="B4130" s="173"/>
      <c r="C4130" s="174"/>
      <c r="D4130" s="175"/>
      <c r="E4130" s="176"/>
      <c r="F4130" s="176"/>
      <c r="G4130" s="23"/>
      <c r="H4130" s="23"/>
      <c r="I4130" s="23"/>
      <c r="J4130" s="23"/>
      <c r="K4130" s="91"/>
      <c r="L4130" s="91"/>
      <c r="M4130" s="91"/>
      <c r="N4130" s="91"/>
      <c r="O4130" s="91"/>
      <c r="P4130" s="91"/>
      <c r="Q4130" s="91"/>
      <c r="R4130" s="91"/>
    </row>
    <row r="4131" spans="2:18" s="92" customFormat="1" ht="15" customHeight="1" x14ac:dyDescent="0.25">
      <c r="B4131" s="173"/>
      <c r="C4131" s="174"/>
      <c r="D4131" s="175"/>
      <c r="E4131" s="176"/>
      <c r="F4131" s="176"/>
      <c r="G4131" s="23"/>
      <c r="H4131" s="23"/>
      <c r="I4131" s="23"/>
      <c r="J4131" s="23"/>
      <c r="K4131" s="91"/>
      <c r="L4131" s="91"/>
      <c r="M4131" s="91"/>
      <c r="N4131" s="91"/>
      <c r="O4131" s="91"/>
      <c r="P4131" s="91"/>
      <c r="Q4131" s="91"/>
      <c r="R4131" s="91"/>
    </row>
    <row r="4132" spans="2:18" s="92" customFormat="1" ht="15" customHeight="1" x14ac:dyDescent="0.25">
      <c r="B4132" s="173"/>
      <c r="C4132" s="174"/>
      <c r="D4132" s="175"/>
      <c r="E4132" s="176"/>
      <c r="F4132" s="176"/>
      <c r="G4132" s="23"/>
      <c r="H4132" s="23"/>
      <c r="I4132" s="23"/>
      <c r="J4132" s="23"/>
      <c r="K4132" s="91"/>
      <c r="L4132" s="91"/>
      <c r="M4132" s="91"/>
      <c r="N4132" s="91"/>
      <c r="O4132" s="91"/>
      <c r="P4132" s="91"/>
      <c r="Q4132" s="91"/>
      <c r="R4132" s="91"/>
    </row>
    <row r="4133" spans="2:18" s="92" customFormat="1" ht="15" customHeight="1" x14ac:dyDescent="0.25">
      <c r="B4133" s="173"/>
      <c r="C4133" s="174"/>
      <c r="D4133" s="175"/>
      <c r="E4133" s="176"/>
      <c r="F4133" s="176"/>
      <c r="G4133" s="23"/>
      <c r="H4133" s="23"/>
      <c r="I4133" s="23"/>
      <c r="J4133" s="23"/>
      <c r="K4133" s="91"/>
      <c r="L4133" s="91"/>
      <c r="M4133" s="91"/>
      <c r="N4133" s="91"/>
      <c r="O4133" s="91"/>
      <c r="P4133" s="91"/>
      <c r="Q4133" s="91"/>
      <c r="R4133" s="91"/>
    </row>
    <row r="4134" spans="2:18" s="92" customFormat="1" ht="15" customHeight="1" x14ac:dyDescent="0.25">
      <c r="B4134" s="173"/>
      <c r="C4134" s="174"/>
      <c r="D4134" s="175"/>
      <c r="E4134" s="176"/>
      <c r="F4134" s="176"/>
      <c r="G4134" s="23"/>
      <c r="H4134" s="23"/>
      <c r="I4134" s="23"/>
      <c r="J4134" s="23"/>
      <c r="K4134" s="91"/>
      <c r="L4134" s="91"/>
      <c r="M4134" s="91"/>
      <c r="N4134" s="91"/>
      <c r="O4134" s="91"/>
      <c r="P4134" s="91"/>
      <c r="Q4134" s="91"/>
      <c r="R4134" s="91"/>
    </row>
    <row r="4135" spans="2:18" s="92" customFormat="1" ht="15" customHeight="1" x14ac:dyDescent="0.25">
      <c r="B4135" s="173"/>
      <c r="C4135" s="174"/>
      <c r="D4135" s="175"/>
      <c r="E4135" s="176"/>
      <c r="F4135" s="176"/>
      <c r="G4135" s="23"/>
      <c r="H4135" s="23"/>
      <c r="I4135" s="23"/>
      <c r="J4135" s="23"/>
      <c r="K4135" s="91"/>
      <c r="L4135" s="91"/>
      <c r="M4135" s="91"/>
      <c r="N4135" s="91"/>
      <c r="O4135" s="91"/>
      <c r="P4135" s="91"/>
      <c r="Q4135" s="91"/>
      <c r="R4135" s="91"/>
    </row>
    <row r="4136" spans="2:18" s="92" customFormat="1" ht="15" customHeight="1" x14ac:dyDescent="0.25">
      <c r="B4136" s="173"/>
      <c r="C4136" s="174"/>
      <c r="D4136" s="175"/>
      <c r="E4136" s="176"/>
      <c r="F4136" s="176"/>
      <c r="G4136" s="23"/>
      <c r="H4136" s="23"/>
      <c r="I4136" s="23"/>
      <c r="J4136" s="23"/>
      <c r="K4136" s="91"/>
      <c r="L4136" s="91"/>
      <c r="M4136" s="91"/>
      <c r="N4136" s="91"/>
      <c r="O4136" s="91"/>
      <c r="P4136" s="91"/>
      <c r="Q4136" s="91"/>
      <c r="R4136" s="91"/>
    </row>
    <row r="4137" spans="2:18" s="92" customFormat="1" ht="15" customHeight="1" x14ac:dyDescent="0.25">
      <c r="B4137" s="173"/>
      <c r="C4137" s="174"/>
      <c r="D4137" s="175"/>
      <c r="E4137" s="176"/>
      <c r="F4137" s="176"/>
      <c r="G4137" s="23"/>
      <c r="H4137" s="23"/>
      <c r="I4137" s="23"/>
      <c r="J4137" s="23"/>
      <c r="K4137" s="91"/>
      <c r="L4137" s="91"/>
      <c r="M4137" s="91"/>
      <c r="N4137" s="91"/>
      <c r="O4137" s="91"/>
      <c r="P4137" s="91"/>
      <c r="Q4137" s="91"/>
      <c r="R4137" s="91"/>
    </row>
    <row r="4138" spans="2:18" s="92" customFormat="1" ht="15" customHeight="1" x14ac:dyDescent="0.25">
      <c r="B4138" s="173"/>
      <c r="C4138" s="174"/>
      <c r="D4138" s="175"/>
      <c r="E4138" s="176"/>
      <c r="F4138" s="176"/>
      <c r="G4138" s="23"/>
      <c r="H4138" s="23"/>
      <c r="I4138" s="23"/>
      <c r="J4138" s="23"/>
      <c r="K4138" s="91"/>
      <c r="L4138" s="91"/>
      <c r="M4138" s="91"/>
      <c r="N4138" s="91"/>
      <c r="O4138" s="91"/>
      <c r="P4138" s="91"/>
      <c r="Q4138" s="91"/>
      <c r="R4138" s="91"/>
    </row>
    <row r="4139" spans="2:18" s="92" customFormat="1" ht="15" customHeight="1" x14ac:dyDescent="0.25">
      <c r="B4139" s="173"/>
      <c r="C4139" s="174"/>
      <c r="D4139" s="175"/>
      <c r="E4139" s="176"/>
      <c r="F4139" s="176"/>
      <c r="G4139" s="23"/>
      <c r="H4139" s="23"/>
      <c r="I4139" s="23"/>
      <c r="J4139" s="23"/>
      <c r="K4139" s="91"/>
      <c r="L4139" s="91"/>
      <c r="M4139" s="91"/>
      <c r="N4139" s="91"/>
      <c r="O4139" s="91"/>
      <c r="P4139" s="91"/>
      <c r="Q4139" s="91"/>
      <c r="R4139" s="91"/>
    </row>
    <row r="4140" spans="2:18" s="92" customFormat="1" ht="15" customHeight="1" x14ac:dyDescent="0.25">
      <c r="B4140" s="173"/>
      <c r="C4140" s="174"/>
      <c r="D4140" s="175"/>
      <c r="E4140" s="176"/>
      <c r="F4140" s="176"/>
      <c r="G4140" s="23"/>
      <c r="H4140" s="23"/>
      <c r="I4140" s="23"/>
      <c r="J4140" s="23"/>
      <c r="K4140" s="91"/>
      <c r="L4140" s="91"/>
      <c r="M4140" s="91"/>
      <c r="N4140" s="91"/>
      <c r="O4140" s="91"/>
      <c r="P4140" s="91"/>
      <c r="Q4140" s="91"/>
      <c r="R4140" s="91"/>
    </row>
    <row r="4141" spans="2:18" s="92" customFormat="1" ht="15" customHeight="1" x14ac:dyDescent="0.25">
      <c r="B4141" s="173"/>
      <c r="C4141" s="174"/>
      <c r="D4141" s="175"/>
      <c r="E4141" s="176"/>
      <c r="F4141" s="176"/>
      <c r="G4141" s="23"/>
      <c r="H4141" s="23"/>
      <c r="I4141" s="23"/>
      <c r="J4141" s="23"/>
      <c r="K4141" s="91"/>
      <c r="L4141" s="91"/>
      <c r="M4141" s="91"/>
      <c r="N4141" s="91"/>
      <c r="O4141" s="91"/>
      <c r="P4141" s="91"/>
      <c r="Q4141" s="91"/>
      <c r="R4141" s="91"/>
    </row>
    <row r="4142" spans="2:18" s="92" customFormat="1" ht="15" customHeight="1" x14ac:dyDescent="0.25">
      <c r="B4142" s="173"/>
      <c r="C4142" s="174"/>
      <c r="D4142" s="175"/>
      <c r="E4142" s="176"/>
      <c r="F4142" s="176"/>
      <c r="G4142" s="23"/>
      <c r="H4142" s="23"/>
      <c r="I4142" s="23"/>
      <c r="J4142" s="23"/>
      <c r="K4142" s="91"/>
      <c r="L4142" s="91"/>
      <c r="M4142" s="91"/>
      <c r="N4142" s="91"/>
      <c r="O4142" s="91"/>
      <c r="P4142" s="91"/>
      <c r="Q4142" s="91"/>
      <c r="R4142" s="91"/>
    </row>
    <row r="4143" spans="2:18" s="92" customFormat="1" ht="15" customHeight="1" x14ac:dyDescent="0.25">
      <c r="B4143" s="173"/>
      <c r="C4143" s="174"/>
      <c r="D4143" s="175"/>
      <c r="E4143" s="176"/>
      <c r="F4143" s="176"/>
      <c r="G4143" s="23"/>
      <c r="H4143" s="23"/>
      <c r="I4143" s="23"/>
      <c r="J4143" s="23"/>
      <c r="K4143" s="91"/>
      <c r="L4143" s="91"/>
      <c r="M4143" s="91"/>
      <c r="N4143" s="91"/>
      <c r="O4143" s="91"/>
      <c r="P4143" s="91"/>
      <c r="Q4143" s="91"/>
      <c r="R4143" s="91"/>
    </row>
    <row r="4144" spans="2:18" s="92" customFormat="1" ht="15" customHeight="1" x14ac:dyDescent="0.25">
      <c r="B4144" s="173"/>
      <c r="C4144" s="174"/>
      <c r="D4144" s="175"/>
      <c r="E4144" s="176"/>
      <c r="F4144" s="176"/>
      <c r="G4144" s="23"/>
      <c r="H4144" s="23"/>
      <c r="I4144" s="23"/>
      <c r="J4144" s="23"/>
      <c r="K4144" s="91"/>
      <c r="L4144" s="91"/>
      <c r="M4144" s="91"/>
      <c r="N4144" s="91"/>
      <c r="O4144" s="91"/>
      <c r="P4144" s="91"/>
      <c r="Q4144" s="91"/>
      <c r="R4144" s="91"/>
    </row>
    <row r="4145" spans="2:18" s="92" customFormat="1" ht="15" customHeight="1" x14ac:dyDescent="0.25">
      <c r="B4145" s="173"/>
      <c r="C4145" s="174"/>
      <c r="D4145" s="175"/>
      <c r="E4145" s="176"/>
      <c r="F4145" s="176"/>
      <c r="G4145" s="23"/>
      <c r="H4145" s="23"/>
      <c r="I4145" s="23"/>
      <c r="J4145" s="23"/>
      <c r="K4145" s="91"/>
      <c r="L4145" s="91"/>
      <c r="M4145" s="91"/>
      <c r="N4145" s="91"/>
      <c r="O4145" s="91"/>
      <c r="P4145" s="91"/>
      <c r="Q4145" s="91"/>
      <c r="R4145" s="91"/>
    </row>
    <row r="4146" spans="2:18" s="92" customFormat="1" ht="15" customHeight="1" x14ac:dyDescent="0.25">
      <c r="B4146" s="173"/>
      <c r="C4146" s="174"/>
      <c r="D4146" s="175"/>
      <c r="E4146" s="176"/>
      <c r="F4146" s="176"/>
      <c r="G4146" s="23"/>
      <c r="H4146" s="23"/>
      <c r="I4146" s="23"/>
      <c r="J4146" s="23"/>
      <c r="K4146" s="91"/>
      <c r="L4146" s="91"/>
      <c r="M4146" s="91"/>
      <c r="N4146" s="91"/>
      <c r="O4146" s="91"/>
      <c r="P4146" s="91"/>
      <c r="Q4146" s="91"/>
      <c r="R4146" s="91"/>
    </row>
    <row r="4147" spans="2:18" s="92" customFormat="1" ht="15" customHeight="1" x14ac:dyDescent="0.25">
      <c r="B4147" s="173"/>
      <c r="C4147" s="174"/>
      <c r="D4147" s="175"/>
      <c r="E4147" s="176"/>
      <c r="F4147" s="176"/>
      <c r="G4147" s="23"/>
      <c r="H4147" s="23"/>
      <c r="I4147" s="23"/>
      <c r="J4147" s="23"/>
      <c r="K4147" s="91"/>
      <c r="L4147" s="91"/>
      <c r="M4147" s="91"/>
      <c r="N4147" s="91"/>
      <c r="O4147" s="91"/>
      <c r="P4147" s="91"/>
      <c r="Q4147" s="91"/>
      <c r="R4147" s="91"/>
    </row>
    <row r="4148" spans="2:18" s="92" customFormat="1" ht="15" customHeight="1" x14ac:dyDescent="0.25">
      <c r="B4148" s="173"/>
      <c r="C4148" s="174"/>
      <c r="D4148" s="175"/>
      <c r="E4148" s="176"/>
      <c r="F4148" s="176"/>
      <c r="G4148" s="23"/>
      <c r="H4148" s="23"/>
      <c r="I4148" s="23"/>
      <c r="J4148" s="23"/>
      <c r="K4148" s="91"/>
      <c r="L4148" s="91"/>
      <c r="M4148" s="91"/>
      <c r="N4148" s="91"/>
      <c r="O4148" s="91"/>
      <c r="P4148" s="91"/>
      <c r="Q4148" s="91"/>
      <c r="R4148" s="91"/>
    </row>
    <row r="4149" spans="2:18" s="92" customFormat="1" ht="15" customHeight="1" x14ac:dyDescent="0.25">
      <c r="B4149" s="173"/>
      <c r="C4149" s="174"/>
      <c r="D4149" s="175"/>
      <c r="E4149" s="176"/>
      <c r="F4149" s="176"/>
      <c r="G4149" s="23"/>
      <c r="H4149" s="23"/>
      <c r="I4149" s="23"/>
      <c r="J4149" s="23"/>
      <c r="K4149" s="91"/>
      <c r="L4149" s="91"/>
      <c r="M4149" s="91"/>
      <c r="N4149" s="91"/>
      <c r="O4149" s="91"/>
      <c r="P4149" s="91"/>
      <c r="Q4149" s="91"/>
      <c r="R4149" s="91"/>
    </row>
    <row r="4150" spans="2:18" s="92" customFormat="1" ht="15" customHeight="1" x14ac:dyDescent="0.25">
      <c r="B4150" s="173"/>
      <c r="C4150" s="174"/>
      <c r="D4150" s="175"/>
      <c r="E4150" s="176"/>
      <c r="F4150" s="176"/>
      <c r="G4150" s="23"/>
      <c r="H4150" s="23"/>
      <c r="I4150" s="23"/>
      <c r="J4150" s="23"/>
      <c r="K4150" s="91"/>
      <c r="L4150" s="91"/>
      <c r="M4150" s="91"/>
      <c r="N4150" s="91"/>
      <c r="O4150" s="91"/>
      <c r="P4150" s="91"/>
      <c r="Q4150" s="91"/>
      <c r="R4150" s="91"/>
    </row>
    <row r="4151" spans="2:18" s="92" customFormat="1" ht="15" customHeight="1" x14ac:dyDescent="0.25">
      <c r="B4151" s="173"/>
      <c r="C4151" s="174"/>
      <c r="D4151" s="175"/>
      <c r="E4151" s="176"/>
      <c r="F4151" s="176"/>
      <c r="G4151" s="23"/>
      <c r="H4151" s="23"/>
      <c r="I4151" s="23"/>
      <c r="J4151" s="23"/>
      <c r="K4151" s="91"/>
      <c r="L4151" s="91"/>
      <c r="M4151" s="91"/>
      <c r="N4151" s="91"/>
      <c r="O4151" s="91"/>
      <c r="P4151" s="91"/>
      <c r="Q4151" s="91"/>
      <c r="R4151" s="91"/>
    </row>
    <row r="4152" spans="2:18" s="92" customFormat="1" ht="15" customHeight="1" x14ac:dyDescent="0.25">
      <c r="B4152" s="173"/>
      <c r="C4152" s="174"/>
      <c r="D4152" s="175"/>
      <c r="E4152" s="176"/>
      <c r="F4152" s="176"/>
      <c r="G4152" s="23"/>
      <c r="H4152" s="23"/>
      <c r="I4152" s="23"/>
      <c r="J4152" s="23"/>
      <c r="K4152" s="91"/>
      <c r="L4152" s="91"/>
      <c r="M4152" s="91"/>
      <c r="N4152" s="91"/>
      <c r="O4152" s="91"/>
      <c r="P4152" s="91"/>
      <c r="Q4152" s="91"/>
      <c r="R4152" s="91"/>
    </row>
    <row r="4153" spans="2:18" s="92" customFormat="1" ht="15" customHeight="1" x14ac:dyDescent="0.25">
      <c r="B4153" s="173"/>
      <c r="C4153" s="174"/>
      <c r="D4153" s="175"/>
      <c r="E4153" s="176"/>
      <c r="F4153" s="176"/>
      <c r="G4153" s="23"/>
      <c r="H4153" s="23"/>
      <c r="I4153" s="23"/>
      <c r="J4153" s="23"/>
      <c r="K4153" s="91"/>
      <c r="L4153" s="91"/>
      <c r="M4153" s="91"/>
      <c r="N4153" s="91"/>
      <c r="O4153" s="91"/>
      <c r="P4153" s="91"/>
      <c r="Q4153" s="91"/>
      <c r="R4153" s="91"/>
    </row>
    <row r="4154" spans="2:18" s="92" customFormat="1" ht="15" customHeight="1" x14ac:dyDescent="0.25">
      <c r="B4154" s="173"/>
      <c r="C4154" s="174"/>
      <c r="D4154" s="175"/>
      <c r="E4154" s="176"/>
      <c r="F4154" s="176"/>
      <c r="G4154" s="23"/>
      <c r="H4154" s="23"/>
      <c r="I4154" s="23"/>
      <c r="J4154" s="23"/>
      <c r="K4154" s="91"/>
      <c r="L4154" s="91"/>
      <c r="M4154" s="91"/>
      <c r="N4154" s="91"/>
      <c r="O4154" s="91"/>
      <c r="P4154" s="91"/>
      <c r="Q4154" s="91"/>
      <c r="R4154" s="91"/>
    </row>
    <row r="4155" spans="2:18" s="92" customFormat="1" ht="15" customHeight="1" x14ac:dyDescent="0.25">
      <c r="B4155" s="173"/>
      <c r="C4155" s="174"/>
      <c r="D4155" s="175"/>
      <c r="E4155" s="176"/>
      <c r="F4155" s="176"/>
      <c r="G4155" s="23"/>
      <c r="H4155" s="23"/>
      <c r="I4155" s="23"/>
      <c r="J4155" s="23"/>
      <c r="K4155" s="91"/>
      <c r="L4155" s="91"/>
      <c r="M4155" s="91"/>
      <c r="N4155" s="91"/>
      <c r="O4155" s="91"/>
      <c r="P4155" s="91"/>
      <c r="Q4155" s="91"/>
      <c r="R4155" s="91"/>
    </row>
    <row r="4156" spans="2:18" s="92" customFormat="1" ht="15" customHeight="1" x14ac:dyDescent="0.25">
      <c r="B4156" s="173"/>
      <c r="C4156" s="174"/>
      <c r="D4156" s="175"/>
      <c r="E4156" s="176"/>
      <c r="F4156" s="176"/>
      <c r="G4156" s="23"/>
      <c r="H4156" s="23"/>
      <c r="I4156" s="23"/>
      <c r="J4156" s="23"/>
      <c r="K4156" s="91"/>
      <c r="L4156" s="91"/>
      <c r="M4156" s="91"/>
      <c r="N4156" s="91"/>
      <c r="O4156" s="91"/>
      <c r="P4156" s="91"/>
      <c r="Q4156" s="91"/>
      <c r="R4156" s="91"/>
    </row>
    <row r="4157" spans="2:18" s="92" customFormat="1" ht="15" customHeight="1" x14ac:dyDescent="0.25">
      <c r="B4157" s="173"/>
      <c r="C4157" s="174"/>
      <c r="D4157" s="175"/>
      <c r="E4157" s="176"/>
      <c r="F4157" s="176"/>
      <c r="G4157" s="23"/>
      <c r="H4157" s="23"/>
      <c r="I4157" s="23"/>
      <c r="J4157" s="23"/>
      <c r="K4157" s="91"/>
      <c r="L4157" s="91"/>
      <c r="M4157" s="91"/>
      <c r="N4157" s="91"/>
      <c r="O4157" s="91"/>
      <c r="P4157" s="91"/>
      <c r="Q4157" s="91"/>
      <c r="R4157" s="91"/>
    </row>
    <row r="4158" spans="2:18" s="92" customFormat="1" ht="15" customHeight="1" x14ac:dyDescent="0.25">
      <c r="B4158" s="173"/>
      <c r="C4158" s="174"/>
      <c r="D4158" s="175"/>
      <c r="E4158" s="176"/>
      <c r="F4158" s="176"/>
      <c r="G4158" s="23"/>
      <c r="H4158" s="23"/>
      <c r="I4158" s="23"/>
      <c r="J4158" s="23"/>
      <c r="K4158" s="91"/>
      <c r="L4158" s="91"/>
      <c r="M4158" s="91"/>
      <c r="N4158" s="91"/>
      <c r="O4158" s="91"/>
      <c r="P4158" s="91"/>
      <c r="Q4158" s="91"/>
      <c r="R4158" s="91"/>
    </row>
    <row r="4159" spans="2:18" s="92" customFormat="1" ht="15" customHeight="1" x14ac:dyDescent="0.25">
      <c r="B4159" s="173"/>
      <c r="C4159" s="174"/>
      <c r="D4159" s="175"/>
      <c r="E4159" s="176"/>
      <c r="F4159" s="176"/>
      <c r="G4159" s="23"/>
      <c r="H4159" s="23"/>
      <c r="I4159" s="23"/>
      <c r="J4159" s="23"/>
      <c r="K4159" s="91"/>
      <c r="L4159" s="91"/>
      <c r="M4159" s="91"/>
      <c r="N4159" s="91"/>
      <c r="O4159" s="91"/>
      <c r="P4159" s="91"/>
      <c r="Q4159" s="91"/>
      <c r="R4159" s="91"/>
    </row>
    <row r="4160" spans="2:18" s="92" customFormat="1" ht="15" customHeight="1" x14ac:dyDescent="0.25">
      <c r="B4160" s="173"/>
      <c r="C4160" s="174"/>
      <c r="D4160" s="175"/>
      <c r="E4160" s="176"/>
      <c r="F4160" s="176"/>
      <c r="G4160" s="23"/>
      <c r="H4160" s="23"/>
      <c r="I4160" s="23"/>
      <c r="J4160" s="23"/>
      <c r="K4160" s="91"/>
      <c r="L4160" s="91"/>
      <c r="M4160" s="91"/>
      <c r="N4160" s="91"/>
      <c r="O4160" s="91"/>
      <c r="P4160" s="91"/>
      <c r="Q4160" s="91"/>
      <c r="R4160" s="91"/>
    </row>
    <row r="4161" spans="2:18" s="92" customFormat="1" ht="15" customHeight="1" x14ac:dyDescent="0.25">
      <c r="B4161" s="173"/>
      <c r="C4161" s="174"/>
      <c r="D4161" s="175"/>
      <c r="E4161" s="176"/>
      <c r="F4161" s="176"/>
      <c r="G4161" s="23"/>
      <c r="H4161" s="23"/>
      <c r="I4161" s="23"/>
      <c r="J4161" s="23"/>
      <c r="K4161" s="91"/>
      <c r="L4161" s="91"/>
      <c r="M4161" s="91"/>
      <c r="N4161" s="91"/>
      <c r="O4161" s="91"/>
      <c r="P4161" s="91"/>
      <c r="Q4161" s="91"/>
      <c r="R4161" s="91"/>
    </row>
    <row r="4162" spans="2:18" s="92" customFormat="1" ht="15" customHeight="1" x14ac:dyDescent="0.25">
      <c r="B4162" s="173"/>
      <c r="C4162" s="174"/>
      <c r="D4162" s="175"/>
      <c r="E4162" s="176"/>
      <c r="F4162" s="176"/>
      <c r="G4162" s="23"/>
      <c r="H4162" s="23"/>
      <c r="I4162" s="23"/>
      <c r="J4162" s="23"/>
      <c r="K4162" s="91"/>
      <c r="L4162" s="91"/>
      <c r="M4162" s="91"/>
      <c r="N4162" s="91"/>
      <c r="O4162" s="91"/>
      <c r="P4162" s="91"/>
      <c r="Q4162" s="91"/>
      <c r="R4162" s="91"/>
    </row>
    <row r="4163" spans="2:18" s="92" customFormat="1" ht="15" customHeight="1" x14ac:dyDescent="0.25">
      <c r="B4163" s="173"/>
      <c r="C4163" s="174"/>
      <c r="D4163" s="175"/>
      <c r="E4163" s="176"/>
      <c r="F4163" s="176"/>
      <c r="G4163" s="23"/>
      <c r="H4163" s="23"/>
      <c r="I4163" s="23"/>
      <c r="J4163" s="23"/>
      <c r="K4163" s="91"/>
      <c r="L4163" s="91"/>
      <c r="M4163" s="91"/>
      <c r="N4163" s="91"/>
      <c r="O4163" s="91"/>
      <c r="P4163" s="91"/>
      <c r="Q4163" s="91"/>
      <c r="R4163" s="91"/>
    </row>
    <row r="4164" spans="2:18" s="92" customFormat="1" ht="15" customHeight="1" x14ac:dyDescent="0.25">
      <c r="B4164" s="173"/>
      <c r="C4164" s="174"/>
      <c r="D4164" s="175"/>
      <c r="E4164" s="176"/>
      <c r="F4164" s="176"/>
      <c r="G4164" s="23"/>
      <c r="H4164" s="23"/>
      <c r="I4164" s="23"/>
      <c r="J4164" s="23"/>
      <c r="K4164" s="91"/>
      <c r="L4164" s="91"/>
      <c r="M4164" s="91"/>
      <c r="N4164" s="91"/>
      <c r="O4164" s="91"/>
      <c r="P4164" s="91"/>
      <c r="Q4164" s="91"/>
      <c r="R4164" s="91"/>
    </row>
    <row r="4165" spans="2:18" s="92" customFormat="1" ht="15" customHeight="1" x14ac:dyDescent="0.25">
      <c r="B4165" s="173"/>
      <c r="C4165" s="174"/>
      <c r="D4165" s="175"/>
      <c r="E4165" s="176"/>
      <c r="F4165" s="176"/>
      <c r="G4165" s="23"/>
      <c r="H4165" s="23"/>
      <c r="I4165" s="23"/>
      <c r="J4165" s="23"/>
      <c r="K4165" s="91"/>
      <c r="L4165" s="91"/>
      <c r="M4165" s="91"/>
      <c r="N4165" s="91"/>
      <c r="O4165" s="91"/>
      <c r="P4165" s="91"/>
      <c r="Q4165" s="91"/>
      <c r="R4165" s="91"/>
    </row>
    <row r="4166" spans="2:18" s="92" customFormat="1" ht="15" customHeight="1" x14ac:dyDescent="0.25">
      <c r="B4166" s="173"/>
      <c r="C4166" s="174"/>
      <c r="D4166" s="175"/>
      <c r="E4166" s="176"/>
      <c r="F4166" s="176"/>
      <c r="G4166" s="23"/>
      <c r="H4166" s="23"/>
      <c r="I4166" s="23"/>
      <c r="J4166" s="23"/>
      <c r="K4166" s="91"/>
      <c r="L4166" s="91"/>
      <c r="M4166" s="91"/>
      <c r="N4166" s="91"/>
      <c r="O4166" s="91"/>
      <c r="P4166" s="91"/>
      <c r="Q4166" s="91"/>
      <c r="R4166" s="91"/>
    </row>
    <row r="4167" spans="2:18" s="92" customFormat="1" ht="15" customHeight="1" x14ac:dyDescent="0.25">
      <c r="B4167" s="173"/>
      <c r="C4167" s="174"/>
      <c r="D4167" s="175"/>
      <c r="E4167" s="176"/>
      <c r="F4167" s="176"/>
      <c r="G4167" s="23"/>
      <c r="H4167" s="23"/>
      <c r="I4167" s="23"/>
      <c r="J4167" s="23"/>
      <c r="K4167" s="91"/>
      <c r="L4167" s="91"/>
      <c r="M4167" s="91"/>
      <c r="N4167" s="91"/>
      <c r="O4167" s="91"/>
      <c r="P4167" s="91"/>
      <c r="Q4167" s="91"/>
      <c r="R4167" s="91"/>
    </row>
    <row r="4168" spans="2:18" s="92" customFormat="1" ht="15" customHeight="1" x14ac:dyDescent="0.25">
      <c r="B4168" s="173"/>
      <c r="C4168" s="174"/>
      <c r="D4168" s="175"/>
      <c r="E4168" s="176"/>
      <c r="F4168" s="176"/>
      <c r="G4168" s="23"/>
      <c r="H4168" s="23"/>
      <c r="I4168" s="23"/>
      <c r="J4168" s="23"/>
      <c r="K4168" s="91"/>
      <c r="L4168" s="91"/>
      <c r="M4168" s="91"/>
      <c r="N4168" s="91"/>
      <c r="O4168" s="91"/>
      <c r="P4168" s="91"/>
      <c r="Q4168" s="91"/>
      <c r="R4168" s="91"/>
    </row>
    <row r="4169" spans="2:18" s="92" customFormat="1" ht="15" customHeight="1" x14ac:dyDescent="0.25">
      <c r="B4169" s="173"/>
      <c r="C4169" s="174"/>
      <c r="D4169" s="175"/>
      <c r="E4169" s="176"/>
      <c r="F4169" s="176"/>
      <c r="G4169" s="23"/>
      <c r="H4169" s="23"/>
      <c r="I4169" s="23"/>
      <c r="J4169" s="23"/>
      <c r="K4169" s="91"/>
      <c r="L4169" s="91"/>
      <c r="M4169" s="91"/>
      <c r="N4169" s="91"/>
      <c r="O4169" s="91"/>
      <c r="P4169" s="91"/>
      <c r="Q4169" s="91"/>
      <c r="R4169" s="91"/>
    </row>
    <row r="4170" spans="2:18" s="92" customFormat="1" ht="15" customHeight="1" x14ac:dyDescent="0.25">
      <c r="B4170" s="173"/>
      <c r="C4170" s="174"/>
      <c r="D4170" s="175"/>
      <c r="E4170" s="176"/>
      <c r="F4170" s="176"/>
      <c r="G4170" s="23"/>
      <c r="H4170" s="23"/>
      <c r="I4170" s="23"/>
      <c r="J4170" s="23"/>
      <c r="K4170" s="91"/>
      <c r="L4170" s="91"/>
      <c r="M4170" s="91"/>
      <c r="N4170" s="91"/>
      <c r="O4170" s="91"/>
      <c r="P4170" s="91"/>
      <c r="Q4170" s="91"/>
      <c r="R4170" s="91"/>
    </row>
    <row r="4171" spans="2:18" s="92" customFormat="1" ht="15" customHeight="1" x14ac:dyDescent="0.25">
      <c r="B4171" s="173"/>
      <c r="C4171" s="174"/>
      <c r="D4171" s="175"/>
      <c r="E4171" s="176"/>
      <c r="F4171" s="176"/>
      <c r="G4171" s="23"/>
      <c r="H4171" s="23"/>
      <c r="I4171" s="23"/>
      <c r="J4171" s="23"/>
      <c r="K4171" s="91"/>
      <c r="L4171" s="91"/>
      <c r="M4171" s="91"/>
      <c r="N4171" s="91"/>
      <c r="O4171" s="91"/>
      <c r="P4171" s="91"/>
      <c r="Q4171" s="91"/>
      <c r="R4171" s="91"/>
    </row>
    <row r="4172" spans="2:18" s="92" customFormat="1" ht="15" customHeight="1" x14ac:dyDescent="0.25">
      <c r="B4172" s="173"/>
      <c r="C4172" s="174"/>
      <c r="D4172" s="175"/>
      <c r="E4172" s="176"/>
      <c r="F4172" s="176"/>
      <c r="G4172" s="23"/>
      <c r="H4172" s="23"/>
      <c r="I4172" s="23"/>
      <c r="J4172" s="23"/>
      <c r="K4172" s="91"/>
      <c r="L4172" s="91"/>
      <c r="M4172" s="91"/>
      <c r="N4172" s="91"/>
      <c r="O4172" s="91"/>
      <c r="P4172" s="91"/>
      <c r="Q4172" s="91"/>
      <c r="R4172" s="91"/>
    </row>
    <row r="4173" spans="2:18" s="92" customFormat="1" ht="15" customHeight="1" x14ac:dyDescent="0.25">
      <c r="B4173" s="173"/>
      <c r="C4173" s="174"/>
      <c r="D4173" s="175"/>
      <c r="E4173" s="176"/>
      <c r="F4173" s="176"/>
      <c r="G4173" s="23"/>
      <c r="H4173" s="23"/>
      <c r="I4173" s="23"/>
      <c r="J4173" s="23"/>
      <c r="K4173" s="91"/>
      <c r="L4173" s="91"/>
      <c r="M4173" s="91"/>
      <c r="N4173" s="91"/>
      <c r="O4173" s="91"/>
      <c r="P4173" s="91"/>
      <c r="Q4173" s="91"/>
      <c r="R4173" s="91"/>
    </row>
    <row r="4174" spans="2:18" s="92" customFormat="1" ht="15" customHeight="1" x14ac:dyDescent="0.25">
      <c r="B4174" s="173"/>
      <c r="C4174" s="174"/>
      <c r="D4174" s="175"/>
      <c r="E4174" s="176"/>
      <c r="F4174" s="176"/>
      <c r="G4174" s="23"/>
      <c r="H4174" s="23"/>
      <c r="I4174" s="23"/>
      <c r="J4174" s="23"/>
      <c r="K4174" s="91"/>
      <c r="L4174" s="91"/>
      <c r="M4174" s="91"/>
      <c r="N4174" s="91"/>
      <c r="O4174" s="91"/>
      <c r="P4174" s="91"/>
      <c r="Q4174" s="91"/>
      <c r="R4174" s="91"/>
    </row>
    <row r="4175" spans="2:18" s="92" customFormat="1" ht="15" customHeight="1" x14ac:dyDescent="0.25">
      <c r="B4175" s="173"/>
      <c r="C4175" s="174"/>
      <c r="D4175" s="175"/>
      <c r="E4175" s="176"/>
      <c r="F4175" s="176"/>
      <c r="G4175" s="23"/>
      <c r="H4175" s="23"/>
      <c r="I4175" s="23"/>
      <c r="J4175" s="23"/>
      <c r="K4175" s="91"/>
      <c r="L4175" s="91"/>
      <c r="M4175" s="91"/>
      <c r="N4175" s="91"/>
      <c r="O4175" s="91"/>
      <c r="P4175" s="91"/>
      <c r="Q4175" s="91"/>
      <c r="R4175" s="91"/>
    </row>
    <row r="4176" spans="2:18" s="92" customFormat="1" ht="15" customHeight="1" x14ac:dyDescent="0.25">
      <c r="B4176" s="173"/>
      <c r="C4176" s="174"/>
      <c r="D4176" s="175"/>
      <c r="E4176" s="176"/>
      <c r="F4176" s="176"/>
      <c r="G4176" s="23"/>
      <c r="H4176" s="23"/>
      <c r="I4176" s="23"/>
      <c r="J4176" s="23"/>
      <c r="K4176" s="91"/>
      <c r="L4176" s="91"/>
      <c r="M4176" s="91"/>
      <c r="N4176" s="91"/>
      <c r="O4176" s="91"/>
      <c r="P4176" s="91"/>
      <c r="Q4176" s="91"/>
      <c r="R4176" s="91"/>
    </row>
    <row r="4177" spans="2:18" s="92" customFormat="1" ht="15" customHeight="1" x14ac:dyDescent="0.25">
      <c r="B4177" s="173"/>
      <c r="C4177" s="174"/>
      <c r="D4177" s="175"/>
      <c r="E4177" s="176"/>
      <c r="F4177" s="176"/>
      <c r="G4177" s="23"/>
      <c r="H4177" s="23"/>
      <c r="I4177" s="23"/>
      <c r="J4177" s="23"/>
      <c r="K4177" s="91"/>
      <c r="L4177" s="91"/>
      <c r="M4177" s="91"/>
      <c r="N4177" s="91"/>
      <c r="O4177" s="91"/>
      <c r="P4177" s="91"/>
      <c r="Q4177" s="91"/>
      <c r="R4177" s="91"/>
    </row>
    <row r="4178" spans="2:18" s="92" customFormat="1" ht="15" customHeight="1" x14ac:dyDescent="0.25">
      <c r="B4178" s="173"/>
      <c r="C4178" s="174"/>
      <c r="D4178" s="175"/>
      <c r="E4178" s="176"/>
      <c r="F4178" s="176"/>
      <c r="G4178" s="23"/>
      <c r="H4178" s="23"/>
      <c r="I4178" s="23"/>
      <c r="J4178" s="23"/>
      <c r="K4178" s="91"/>
      <c r="L4178" s="91"/>
      <c r="M4178" s="91"/>
      <c r="N4178" s="91"/>
      <c r="O4178" s="91"/>
      <c r="P4178" s="91"/>
      <c r="Q4178" s="91"/>
      <c r="R4178" s="91"/>
    </row>
    <row r="4179" spans="2:18" s="92" customFormat="1" ht="15" customHeight="1" x14ac:dyDescent="0.25">
      <c r="B4179" s="173"/>
      <c r="C4179" s="174"/>
      <c r="D4179" s="175"/>
      <c r="E4179" s="176"/>
      <c r="F4179" s="176"/>
      <c r="G4179" s="23"/>
      <c r="H4179" s="23"/>
      <c r="I4179" s="23"/>
      <c r="J4179" s="23"/>
      <c r="K4179" s="91"/>
      <c r="L4179" s="91"/>
      <c r="M4179" s="91"/>
      <c r="N4179" s="91"/>
      <c r="O4179" s="91"/>
      <c r="P4179" s="91"/>
      <c r="Q4179" s="91"/>
      <c r="R4179" s="91"/>
    </row>
    <row r="4180" spans="2:18" s="92" customFormat="1" ht="15" customHeight="1" x14ac:dyDescent="0.25">
      <c r="B4180" s="173"/>
      <c r="C4180" s="174"/>
      <c r="D4180" s="175"/>
      <c r="E4180" s="176"/>
      <c r="F4180" s="176"/>
      <c r="G4180" s="23"/>
      <c r="H4180" s="23"/>
      <c r="I4180" s="23"/>
      <c r="J4180" s="23"/>
      <c r="K4180" s="91"/>
      <c r="L4180" s="91"/>
      <c r="M4180" s="91"/>
      <c r="N4180" s="91"/>
      <c r="O4180" s="91"/>
      <c r="P4180" s="91"/>
      <c r="Q4180" s="91"/>
      <c r="R4180" s="91"/>
    </row>
    <row r="4181" spans="2:18" s="92" customFormat="1" ht="15" customHeight="1" x14ac:dyDescent="0.25">
      <c r="B4181" s="173"/>
      <c r="C4181" s="174"/>
      <c r="D4181" s="175"/>
      <c r="E4181" s="176"/>
      <c r="F4181" s="176"/>
      <c r="G4181" s="23"/>
      <c r="H4181" s="23"/>
      <c r="I4181" s="23"/>
      <c r="J4181" s="23"/>
      <c r="K4181" s="91"/>
      <c r="L4181" s="91"/>
      <c r="M4181" s="91"/>
      <c r="N4181" s="91"/>
      <c r="O4181" s="91"/>
      <c r="P4181" s="91"/>
      <c r="Q4181" s="91"/>
      <c r="R4181" s="91"/>
    </row>
    <row r="4182" spans="2:18" s="92" customFormat="1" ht="15" customHeight="1" x14ac:dyDescent="0.25">
      <c r="B4182" s="173"/>
      <c r="C4182" s="174"/>
      <c r="D4182" s="175"/>
      <c r="E4182" s="176"/>
      <c r="F4182" s="176"/>
      <c r="G4182" s="23"/>
      <c r="H4182" s="23"/>
      <c r="I4182" s="23"/>
      <c r="J4182" s="23"/>
      <c r="K4182" s="91"/>
      <c r="L4182" s="91"/>
      <c r="M4182" s="91"/>
      <c r="N4182" s="91"/>
      <c r="O4182" s="91"/>
      <c r="P4182" s="91"/>
      <c r="Q4182" s="91"/>
      <c r="R4182" s="91"/>
    </row>
    <row r="4183" spans="2:18" s="92" customFormat="1" ht="15" customHeight="1" x14ac:dyDescent="0.25">
      <c r="B4183" s="173"/>
      <c r="C4183" s="174"/>
      <c r="D4183" s="175"/>
      <c r="E4183" s="176"/>
      <c r="F4183" s="176"/>
      <c r="G4183" s="23"/>
      <c r="H4183" s="23"/>
      <c r="I4183" s="23"/>
      <c r="J4183" s="23"/>
      <c r="K4183" s="91"/>
      <c r="L4183" s="91"/>
      <c r="M4183" s="91"/>
      <c r="N4183" s="91"/>
      <c r="O4183" s="91"/>
      <c r="P4183" s="91"/>
      <c r="Q4183" s="91"/>
      <c r="R4183" s="91"/>
    </row>
    <row r="4184" spans="2:18" s="92" customFormat="1" ht="15" customHeight="1" x14ac:dyDescent="0.25">
      <c r="B4184" s="173"/>
      <c r="C4184" s="174"/>
      <c r="D4184" s="175"/>
      <c r="E4184" s="176"/>
      <c r="F4184" s="176"/>
      <c r="G4184" s="23"/>
      <c r="H4184" s="23"/>
      <c r="I4184" s="23"/>
      <c r="J4184" s="23"/>
      <c r="K4184" s="91"/>
      <c r="L4184" s="91"/>
      <c r="M4184" s="91"/>
      <c r="N4184" s="91"/>
      <c r="O4184" s="91"/>
      <c r="P4184" s="91"/>
      <c r="Q4184" s="91"/>
      <c r="R4184" s="91"/>
    </row>
    <row r="4185" spans="2:18" s="92" customFormat="1" ht="15" customHeight="1" x14ac:dyDescent="0.25">
      <c r="B4185" s="173"/>
      <c r="C4185" s="174"/>
      <c r="D4185" s="175"/>
      <c r="E4185" s="176"/>
      <c r="F4185" s="176"/>
      <c r="G4185" s="23"/>
      <c r="H4185" s="23"/>
      <c r="I4185" s="23"/>
      <c r="J4185" s="23"/>
      <c r="K4185" s="91"/>
      <c r="L4185" s="91"/>
      <c r="M4185" s="91"/>
      <c r="N4185" s="91"/>
      <c r="O4185" s="91"/>
      <c r="P4185" s="91"/>
      <c r="Q4185" s="91"/>
      <c r="R4185" s="91"/>
    </row>
    <row r="4186" spans="2:18" s="92" customFormat="1" ht="15" customHeight="1" x14ac:dyDescent="0.25">
      <c r="B4186" s="173"/>
      <c r="C4186" s="174"/>
      <c r="D4186" s="175"/>
      <c r="E4186" s="176"/>
      <c r="F4186" s="176"/>
      <c r="G4186" s="23"/>
      <c r="H4186" s="23"/>
      <c r="I4186" s="23"/>
      <c r="J4186" s="23"/>
      <c r="K4186" s="91"/>
      <c r="L4186" s="91"/>
      <c r="M4186" s="91"/>
      <c r="N4186" s="91"/>
      <c r="O4186" s="91"/>
      <c r="P4186" s="91"/>
      <c r="Q4186" s="91"/>
      <c r="R4186" s="91"/>
    </row>
    <row r="4187" spans="2:18" s="92" customFormat="1" ht="15" customHeight="1" x14ac:dyDescent="0.25">
      <c r="B4187" s="173"/>
      <c r="C4187" s="174"/>
      <c r="D4187" s="175"/>
      <c r="E4187" s="176"/>
      <c r="F4187" s="176"/>
      <c r="G4187" s="23"/>
      <c r="H4187" s="23"/>
      <c r="I4187" s="23"/>
      <c r="J4187" s="23"/>
      <c r="K4187" s="91"/>
      <c r="L4187" s="91"/>
      <c r="M4187" s="91"/>
      <c r="N4187" s="91"/>
      <c r="O4187" s="91"/>
      <c r="P4187" s="91"/>
      <c r="Q4187" s="91"/>
      <c r="R4187" s="91"/>
    </row>
    <row r="4188" spans="2:18" s="92" customFormat="1" ht="15" customHeight="1" x14ac:dyDescent="0.25">
      <c r="B4188" s="173"/>
      <c r="C4188" s="174"/>
      <c r="D4188" s="175"/>
      <c r="E4188" s="176"/>
      <c r="F4188" s="176"/>
      <c r="G4188" s="23"/>
      <c r="H4188" s="23"/>
      <c r="I4188" s="23"/>
      <c r="J4188" s="23"/>
      <c r="K4188" s="91"/>
      <c r="L4188" s="91"/>
      <c r="M4188" s="91"/>
      <c r="N4188" s="91"/>
      <c r="O4188" s="91"/>
      <c r="P4188" s="91"/>
      <c r="Q4188" s="91"/>
      <c r="R4188" s="91"/>
    </row>
    <row r="4189" spans="2:18" s="92" customFormat="1" ht="15" customHeight="1" x14ac:dyDescent="0.25">
      <c r="B4189" s="173"/>
      <c r="C4189" s="174"/>
      <c r="D4189" s="175"/>
      <c r="E4189" s="176"/>
      <c r="F4189" s="176"/>
      <c r="G4189" s="23"/>
      <c r="H4189" s="23"/>
      <c r="I4189" s="23"/>
      <c r="J4189" s="23"/>
      <c r="K4189" s="91"/>
      <c r="L4189" s="91"/>
      <c r="M4189" s="91"/>
      <c r="N4189" s="91"/>
      <c r="O4189" s="91"/>
      <c r="P4189" s="91"/>
      <c r="Q4189" s="91"/>
      <c r="R4189" s="91"/>
    </row>
    <row r="4190" spans="2:18" s="92" customFormat="1" ht="15" customHeight="1" x14ac:dyDescent="0.25">
      <c r="B4190" s="173"/>
      <c r="C4190" s="174"/>
      <c r="D4190" s="175"/>
      <c r="E4190" s="176"/>
      <c r="F4190" s="176"/>
      <c r="G4190" s="23"/>
      <c r="H4190" s="23"/>
      <c r="I4190" s="23"/>
      <c r="J4190" s="23"/>
      <c r="K4190" s="91"/>
      <c r="L4190" s="91"/>
      <c r="M4190" s="91"/>
      <c r="N4190" s="91"/>
      <c r="O4190" s="91"/>
      <c r="P4190" s="91"/>
      <c r="Q4190" s="91"/>
      <c r="R4190" s="91"/>
    </row>
    <row r="4191" spans="2:18" s="92" customFormat="1" ht="15" customHeight="1" x14ac:dyDescent="0.25">
      <c r="B4191" s="173"/>
      <c r="C4191" s="174"/>
      <c r="D4191" s="175"/>
      <c r="E4191" s="176"/>
      <c r="F4191" s="176"/>
      <c r="G4191" s="23"/>
      <c r="H4191" s="23"/>
      <c r="I4191" s="23"/>
      <c r="J4191" s="23"/>
      <c r="K4191" s="91"/>
      <c r="L4191" s="91"/>
      <c r="M4191" s="91"/>
      <c r="N4191" s="91"/>
      <c r="O4191" s="91"/>
      <c r="P4191" s="91"/>
      <c r="Q4191" s="91"/>
      <c r="R4191" s="91"/>
    </row>
    <row r="4192" spans="2:18" s="92" customFormat="1" ht="15" customHeight="1" x14ac:dyDescent="0.25">
      <c r="B4192" s="173"/>
      <c r="C4192" s="174"/>
      <c r="D4192" s="175"/>
      <c r="E4192" s="176"/>
      <c r="F4192" s="176"/>
      <c r="G4192" s="23"/>
      <c r="H4192" s="23"/>
      <c r="I4192" s="23"/>
      <c r="J4192" s="23"/>
      <c r="K4192" s="91"/>
      <c r="L4192" s="91"/>
      <c r="M4192" s="91"/>
      <c r="N4192" s="91"/>
      <c r="O4192" s="91"/>
      <c r="P4192" s="91"/>
      <c r="Q4192" s="91"/>
      <c r="R4192" s="91"/>
    </row>
    <row r="4193" spans="2:18" s="92" customFormat="1" ht="15" customHeight="1" x14ac:dyDescent="0.25">
      <c r="B4193" s="173"/>
      <c r="C4193" s="174"/>
      <c r="D4193" s="175"/>
      <c r="E4193" s="176"/>
      <c r="F4193" s="176"/>
      <c r="G4193" s="23"/>
      <c r="H4193" s="23"/>
      <c r="I4193" s="23"/>
      <c r="J4193" s="23"/>
      <c r="K4193" s="91"/>
      <c r="L4193" s="91"/>
      <c r="M4193" s="91"/>
      <c r="N4193" s="91"/>
      <c r="O4193" s="91"/>
      <c r="P4193" s="91"/>
      <c r="Q4193" s="91"/>
      <c r="R4193" s="91"/>
    </row>
    <row r="4194" spans="2:18" s="92" customFormat="1" ht="15" customHeight="1" x14ac:dyDescent="0.25">
      <c r="B4194" s="173"/>
      <c r="C4194" s="174"/>
      <c r="D4194" s="175"/>
      <c r="E4194" s="176"/>
      <c r="F4194" s="176"/>
      <c r="G4194" s="23"/>
      <c r="H4194" s="23"/>
      <c r="I4194" s="23"/>
      <c r="J4194" s="23"/>
      <c r="K4194" s="91"/>
      <c r="L4194" s="91"/>
      <c r="M4194" s="91"/>
      <c r="N4194" s="91"/>
      <c r="O4194" s="91"/>
      <c r="P4194" s="91"/>
      <c r="Q4194" s="91"/>
      <c r="R4194" s="91"/>
    </row>
    <row r="4195" spans="2:18" s="92" customFormat="1" ht="15" customHeight="1" x14ac:dyDescent="0.25">
      <c r="B4195" s="173"/>
      <c r="C4195" s="174"/>
      <c r="D4195" s="175"/>
      <c r="E4195" s="176"/>
      <c r="F4195" s="176"/>
      <c r="G4195" s="23"/>
      <c r="H4195" s="23"/>
      <c r="I4195" s="23"/>
      <c r="J4195" s="23"/>
      <c r="K4195" s="91"/>
      <c r="L4195" s="91"/>
      <c r="M4195" s="91"/>
      <c r="N4195" s="91"/>
      <c r="O4195" s="91"/>
      <c r="P4195" s="91"/>
      <c r="Q4195" s="91"/>
      <c r="R4195" s="91"/>
    </row>
    <row r="4196" spans="2:18" s="92" customFormat="1" ht="15" customHeight="1" x14ac:dyDescent="0.25">
      <c r="B4196" s="173"/>
      <c r="C4196" s="174"/>
      <c r="D4196" s="175"/>
      <c r="E4196" s="176"/>
      <c r="F4196" s="176"/>
      <c r="G4196" s="23"/>
      <c r="H4196" s="23"/>
      <c r="I4196" s="23"/>
      <c r="J4196" s="23"/>
      <c r="K4196" s="91"/>
      <c r="L4196" s="91"/>
      <c r="M4196" s="91"/>
      <c r="N4196" s="91"/>
      <c r="O4196" s="91"/>
      <c r="P4196" s="91"/>
      <c r="Q4196" s="91"/>
      <c r="R4196" s="91"/>
    </row>
    <row r="4197" spans="2:18" s="92" customFormat="1" ht="15" customHeight="1" x14ac:dyDescent="0.25">
      <c r="B4197" s="173"/>
      <c r="C4197" s="174"/>
      <c r="D4197" s="175"/>
      <c r="E4197" s="176"/>
      <c r="F4197" s="176"/>
      <c r="G4197" s="23"/>
      <c r="H4197" s="23"/>
      <c r="I4197" s="23"/>
      <c r="J4197" s="23"/>
      <c r="K4197" s="91"/>
      <c r="L4197" s="91"/>
      <c r="M4197" s="91"/>
      <c r="N4197" s="91"/>
      <c r="O4197" s="91"/>
      <c r="P4197" s="91"/>
      <c r="Q4197" s="91"/>
      <c r="R4197" s="91"/>
    </row>
    <row r="4198" spans="2:18" s="92" customFormat="1" ht="15" customHeight="1" x14ac:dyDescent="0.25">
      <c r="B4198" s="173"/>
      <c r="C4198" s="174"/>
      <c r="D4198" s="175"/>
      <c r="E4198" s="176"/>
      <c r="F4198" s="176"/>
      <c r="G4198" s="23"/>
      <c r="H4198" s="23"/>
      <c r="I4198" s="23"/>
      <c r="J4198" s="23"/>
      <c r="K4198" s="91"/>
      <c r="L4198" s="91"/>
      <c r="M4198" s="91"/>
      <c r="N4198" s="91"/>
      <c r="O4198" s="91"/>
      <c r="P4198" s="91"/>
      <c r="Q4198" s="91"/>
      <c r="R4198" s="91"/>
    </row>
    <row r="4199" spans="2:18" s="92" customFormat="1" ht="15" customHeight="1" x14ac:dyDescent="0.25">
      <c r="B4199" s="173"/>
      <c r="C4199" s="174"/>
      <c r="D4199" s="175"/>
      <c r="E4199" s="176"/>
      <c r="F4199" s="176"/>
      <c r="G4199" s="23"/>
      <c r="H4199" s="23"/>
      <c r="I4199" s="23"/>
      <c r="J4199" s="23"/>
      <c r="K4199" s="91"/>
      <c r="L4199" s="91"/>
      <c r="M4199" s="91"/>
      <c r="N4199" s="91"/>
      <c r="O4199" s="91"/>
      <c r="P4199" s="91"/>
      <c r="Q4199" s="91"/>
      <c r="R4199" s="91"/>
    </row>
    <row r="4200" spans="2:18" s="92" customFormat="1" ht="15" customHeight="1" x14ac:dyDescent="0.25">
      <c r="B4200" s="173"/>
      <c r="C4200" s="174"/>
      <c r="D4200" s="175"/>
      <c r="E4200" s="176"/>
      <c r="F4200" s="176"/>
      <c r="G4200" s="23"/>
      <c r="H4200" s="23"/>
      <c r="I4200" s="23"/>
      <c r="J4200" s="23"/>
      <c r="K4200" s="91"/>
      <c r="L4200" s="91"/>
      <c r="M4200" s="91"/>
      <c r="N4200" s="91"/>
      <c r="O4200" s="91"/>
      <c r="P4200" s="91"/>
      <c r="Q4200" s="91"/>
      <c r="R4200" s="91"/>
    </row>
    <row r="4201" spans="2:18" s="92" customFormat="1" ht="15" customHeight="1" x14ac:dyDescent="0.25">
      <c r="B4201" s="173"/>
      <c r="C4201" s="174"/>
      <c r="D4201" s="175"/>
      <c r="E4201" s="176"/>
      <c r="F4201" s="176"/>
      <c r="G4201" s="23"/>
      <c r="H4201" s="23"/>
      <c r="I4201" s="23"/>
      <c r="J4201" s="23"/>
      <c r="K4201" s="91"/>
      <c r="L4201" s="91"/>
      <c r="M4201" s="91"/>
      <c r="N4201" s="91"/>
      <c r="O4201" s="91"/>
      <c r="P4201" s="91"/>
      <c r="Q4201" s="91"/>
      <c r="R4201" s="91"/>
    </row>
    <row r="4202" spans="2:18" s="92" customFormat="1" ht="15" customHeight="1" x14ac:dyDescent="0.25">
      <c r="B4202" s="173"/>
      <c r="C4202" s="174"/>
      <c r="D4202" s="175"/>
      <c r="E4202" s="176"/>
      <c r="F4202" s="176"/>
      <c r="G4202" s="23"/>
      <c r="H4202" s="23"/>
      <c r="I4202" s="23"/>
      <c r="J4202" s="23"/>
      <c r="K4202" s="91"/>
      <c r="L4202" s="91"/>
      <c r="M4202" s="91"/>
      <c r="N4202" s="91"/>
      <c r="O4202" s="91"/>
      <c r="P4202" s="91"/>
      <c r="Q4202" s="91"/>
      <c r="R4202" s="91"/>
    </row>
    <row r="4203" spans="2:18" s="92" customFormat="1" ht="15" customHeight="1" x14ac:dyDescent="0.25">
      <c r="B4203" s="173"/>
      <c r="C4203" s="174"/>
      <c r="D4203" s="175"/>
      <c r="E4203" s="176"/>
      <c r="F4203" s="176"/>
      <c r="G4203" s="23"/>
      <c r="H4203" s="23"/>
      <c r="I4203" s="23"/>
      <c r="J4203" s="23"/>
      <c r="K4203" s="91"/>
      <c r="L4203" s="91"/>
      <c r="M4203" s="91"/>
      <c r="N4203" s="91"/>
      <c r="O4203" s="91"/>
      <c r="P4203" s="91"/>
      <c r="Q4203" s="91"/>
      <c r="R4203" s="91"/>
    </row>
    <row r="4204" spans="2:18" s="92" customFormat="1" ht="15" customHeight="1" x14ac:dyDescent="0.25">
      <c r="B4204" s="173"/>
      <c r="C4204" s="174"/>
      <c r="D4204" s="175"/>
      <c r="E4204" s="176"/>
      <c r="F4204" s="176"/>
      <c r="G4204" s="23"/>
      <c r="H4204" s="23"/>
      <c r="I4204" s="23"/>
      <c r="J4204" s="23"/>
      <c r="K4204" s="91"/>
      <c r="L4204" s="91"/>
      <c r="M4204" s="91"/>
      <c r="N4204" s="91"/>
      <c r="O4204" s="91"/>
      <c r="P4204" s="91"/>
      <c r="Q4204" s="91"/>
      <c r="R4204" s="91"/>
    </row>
    <row r="4205" spans="2:18" s="92" customFormat="1" ht="15" customHeight="1" x14ac:dyDescent="0.25">
      <c r="B4205" s="173"/>
      <c r="C4205" s="174"/>
      <c r="D4205" s="175"/>
      <c r="E4205" s="176"/>
      <c r="F4205" s="176"/>
      <c r="G4205" s="23"/>
      <c r="H4205" s="23"/>
      <c r="I4205" s="23"/>
      <c r="J4205" s="23"/>
      <c r="K4205" s="91"/>
      <c r="L4205" s="91"/>
      <c r="M4205" s="91"/>
      <c r="N4205" s="91"/>
      <c r="O4205" s="91"/>
      <c r="P4205" s="91"/>
      <c r="Q4205" s="91"/>
      <c r="R4205" s="91"/>
    </row>
    <row r="4206" spans="2:18" s="92" customFormat="1" ht="15" customHeight="1" x14ac:dyDescent="0.25">
      <c r="B4206" s="173"/>
      <c r="C4206" s="174"/>
      <c r="D4206" s="175"/>
      <c r="E4206" s="176"/>
      <c r="F4206" s="176"/>
      <c r="G4206" s="23"/>
      <c r="H4206" s="23"/>
      <c r="I4206" s="23"/>
      <c r="J4206" s="23"/>
      <c r="K4206" s="91"/>
      <c r="L4206" s="91"/>
      <c r="M4206" s="91"/>
      <c r="N4206" s="91"/>
      <c r="O4206" s="91"/>
      <c r="P4206" s="91"/>
      <c r="Q4206" s="91"/>
      <c r="R4206" s="91"/>
    </row>
    <row r="4207" spans="2:18" s="92" customFormat="1" ht="15" customHeight="1" x14ac:dyDescent="0.25">
      <c r="B4207" s="173"/>
      <c r="C4207" s="174"/>
      <c r="D4207" s="175"/>
      <c r="E4207" s="176"/>
      <c r="F4207" s="176"/>
      <c r="G4207" s="23"/>
      <c r="H4207" s="23"/>
      <c r="I4207" s="23"/>
      <c r="J4207" s="23"/>
      <c r="K4207" s="91"/>
      <c r="L4207" s="91"/>
      <c r="M4207" s="91"/>
      <c r="N4207" s="91"/>
      <c r="O4207" s="91"/>
      <c r="P4207" s="91"/>
      <c r="Q4207" s="91"/>
      <c r="R4207" s="91"/>
    </row>
    <row r="4208" spans="2:18" s="92" customFormat="1" ht="15" customHeight="1" x14ac:dyDescent="0.25">
      <c r="B4208" s="173"/>
      <c r="C4208" s="174"/>
      <c r="D4208" s="175"/>
      <c r="E4208" s="176"/>
      <c r="F4208" s="176"/>
      <c r="G4208" s="23"/>
      <c r="H4208" s="23"/>
      <c r="I4208" s="23"/>
      <c r="J4208" s="23"/>
      <c r="K4208" s="91"/>
      <c r="L4208" s="91"/>
      <c r="M4208" s="91"/>
      <c r="N4208" s="91"/>
      <c r="O4208" s="91"/>
      <c r="P4208" s="91"/>
      <c r="Q4208" s="91"/>
      <c r="R4208" s="91"/>
    </row>
    <row r="4209" spans="2:18" s="92" customFormat="1" ht="15" customHeight="1" x14ac:dyDescent="0.25">
      <c r="B4209" s="173"/>
      <c r="C4209" s="174"/>
      <c r="D4209" s="175"/>
      <c r="E4209" s="176"/>
      <c r="F4209" s="176"/>
      <c r="G4209" s="23"/>
      <c r="H4209" s="23"/>
      <c r="I4209" s="23"/>
      <c r="J4209" s="23"/>
      <c r="K4209" s="91"/>
      <c r="L4209" s="91"/>
      <c r="M4209" s="91"/>
      <c r="N4209" s="91"/>
      <c r="O4209" s="91"/>
      <c r="P4209" s="91"/>
      <c r="Q4209" s="91"/>
      <c r="R4209" s="91"/>
    </row>
    <row r="4210" spans="2:18" s="92" customFormat="1" ht="15" customHeight="1" x14ac:dyDescent="0.25">
      <c r="B4210" s="173"/>
      <c r="C4210" s="174"/>
      <c r="D4210" s="175"/>
      <c r="E4210" s="176"/>
      <c r="F4210" s="176"/>
      <c r="G4210" s="23"/>
      <c r="H4210" s="23"/>
      <c r="I4210" s="23"/>
      <c r="J4210" s="23"/>
      <c r="K4210" s="91"/>
      <c r="L4210" s="91"/>
      <c r="M4210" s="91"/>
      <c r="N4210" s="91"/>
      <c r="O4210" s="91"/>
      <c r="P4210" s="91"/>
      <c r="Q4210" s="91"/>
      <c r="R4210" s="91"/>
    </row>
    <row r="4211" spans="2:18" s="92" customFormat="1" ht="15" customHeight="1" x14ac:dyDescent="0.25">
      <c r="B4211" s="173"/>
      <c r="C4211" s="174"/>
      <c r="D4211" s="175"/>
      <c r="E4211" s="176"/>
      <c r="F4211" s="176"/>
      <c r="G4211" s="23"/>
      <c r="H4211" s="23"/>
      <c r="I4211" s="23"/>
      <c r="J4211" s="23"/>
      <c r="K4211" s="91"/>
      <c r="L4211" s="91"/>
      <c r="M4211" s="91"/>
      <c r="N4211" s="91"/>
      <c r="O4211" s="91"/>
      <c r="P4211" s="91"/>
      <c r="Q4211" s="91"/>
      <c r="R4211" s="91"/>
    </row>
    <row r="4212" spans="2:18" s="92" customFormat="1" ht="15" customHeight="1" x14ac:dyDescent="0.25">
      <c r="B4212" s="173"/>
      <c r="C4212" s="174"/>
      <c r="D4212" s="175"/>
      <c r="E4212" s="176"/>
      <c r="F4212" s="176"/>
      <c r="G4212" s="23"/>
      <c r="H4212" s="23"/>
      <c r="I4212" s="23"/>
      <c r="J4212" s="23"/>
      <c r="K4212" s="91"/>
      <c r="L4212" s="91"/>
      <c r="M4212" s="91"/>
      <c r="N4212" s="91"/>
      <c r="O4212" s="91"/>
      <c r="P4212" s="91"/>
      <c r="Q4212" s="91"/>
      <c r="R4212" s="91"/>
    </row>
    <row r="4213" spans="2:18" s="92" customFormat="1" ht="15" customHeight="1" x14ac:dyDescent="0.25">
      <c r="B4213" s="173"/>
      <c r="C4213" s="174"/>
      <c r="D4213" s="175"/>
      <c r="E4213" s="176"/>
      <c r="F4213" s="176"/>
      <c r="G4213" s="23"/>
      <c r="H4213" s="23"/>
      <c r="I4213" s="23"/>
      <c r="J4213" s="23"/>
      <c r="K4213" s="91"/>
      <c r="L4213" s="91"/>
      <c r="M4213" s="91"/>
      <c r="N4213" s="91"/>
      <c r="O4213" s="91"/>
      <c r="P4213" s="91"/>
      <c r="Q4213" s="91"/>
      <c r="R4213" s="91"/>
    </row>
    <row r="4214" spans="2:18" s="92" customFormat="1" ht="15" customHeight="1" x14ac:dyDescent="0.25">
      <c r="B4214" s="173"/>
      <c r="C4214" s="174"/>
      <c r="D4214" s="175"/>
      <c r="E4214" s="176"/>
      <c r="F4214" s="176"/>
      <c r="G4214" s="23"/>
      <c r="H4214" s="23"/>
      <c r="I4214" s="23"/>
      <c r="J4214" s="23"/>
      <c r="K4214" s="91"/>
      <c r="L4214" s="91"/>
      <c r="M4214" s="91"/>
      <c r="N4214" s="91"/>
      <c r="O4214" s="91"/>
      <c r="P4214" s="91"/>
      <c r="Q4214" s="91"/>
      <c r="R4214" s="91"/>
    </row>
    <row r="4215" spans="2:18" s="92" customFormat="1" ht="15" customHeight="1" x14ac:dyDescent="0.25">
      <c r="B4215" s="173"/>
      <c r="C4215" s="174"/>
      <c r="D4215" s="175"/>
      <c r="E4215" s="176"/>
      <c r="F4215" s="176"/>
      <c r="G4215" s="23"/>
      <c r="H4215" s="23"/>
      <c r="I4215" s="23"/>
      <c r="J4215" s="23"/>
      <c r="K4215" s="91"/>
      <c r="L4215" s="91"/>
      <c r="M4215" s="91"/>
      <c r="N4215" s="91"/>
      <c r="O4215" s="91"/>
      <c r="P4215" s="91"/>
      <c r="Q4215" s="91"/>
      <c r="R4215" s="91"/>
    </row>
    <row r="4216" spans="2:18" s="92" customFormat="1" ht="15" customHeight="1" x14ac:dyDescent="0.25">
      <c r="B4216" s="173"/>
      <c r="C4216" s="174"/>
      <c r="D4216" s="175"/>
      <c r="E4216" s="176"/>
      <c r="F4216" s="176"/>
      <c r="G4216" s="23"/>
      <c r="H4216" s="23"/>
      <c r="I4216" s="23"/>
      <c r="J4216" s="23"/>
      <c r="K4216" s="91"/>
      <c r="L4216" s="91"/>
      <c r="M4216" s="91"/>
      <c r="N4216" s="91"/>
      <c r="O4216" s="91"/>
      <c r="P4216" s="91"/>
      <c r="Q4216" s="91"/>
      <c r="R4216" s="91"/>
    </row>
    <row r="4217" spans="2:18" s="92" customFormat="1" ht="15" customHeight="1" x14ac:dyDescent="0.25">
      <c r="B4217" s="173"/>
      <c r="C4217" s="174"/>
      <c r="D4217" s="175"/>
      <c r="E4217" s="176"/>
      <c r="F4217" s="176"/>
      <c r="G4217" s="23"/>
      <c r="H4217" s="23"/>
      <c r="I4217" s="23"/>
      <c r="J4217" s="23"/>
      <c r="K4217" s="91"/>
      <c r="L4217" s="91"/>
      <c r="M4217" s="91"/>
      <c r="N4217" s="91"/>
      <c r="O4217" s="91"/>
      <c r="P4217" s="91"/>
      <c r="Q4217" s="91"/>
      <c r="R4217" s="91"/>
    </row>
    <row r="4218" spans="2:18" s="92" customFormat="1" ht="15" customHeight="1" x14ac:dyDescent="0.25">
      <c r="B4218" s="173"/>
      <c r="C4218" s="174"/>
      <c r="D4218" s="175"/>
      <c r="E4218" s="176"/>
      <c r="F4218" s="176"/>
      <c r="G4218" s="23"/>
      <c r="H4218" s="23"/>
      <c r="I4218" s="23"/>
      <c r="J4218" s="23"/>
      <c r="K4218" s="91"/>
      <c r="L4218" s="91"/>
      <c r="M4218" s="91"/>
      <c r="N4218" s="91"/>
      <c r="O4218" s="91"/>
      <c r="P4218" s="91"/>
      <c r="Q4218" s="91"/>
      <c r="R4218" s="91"/>
    </row>
    <row r="4219" spans="2:18" s="92" customFormat="1" ht="15" customHeight="1" x14ac:dyDescent="0.25">
      <c r="B4219" s="173"/>
      <c r="C4219" s="174"/>
      <c r="D4219" s="175"/>
      <c r="E4219" s="176"/>
      <c r="F4219" s="176"/>
      <c r="G4219" s="23"/>
      <c r="H4219" s="23"/>
      <c r="I4219" s="23"/>
      <c r="J4219" s="23"/>
      <c r="K4219" s="91"/>
      <c r="L4219" s="91"/>
      <c r="M4219" s="91"/>
      <c r="N4219" s="91"/>
      <c r="O4219" s="91"/>
      <c r="P4219" s="91"/>
      <c r="Q4219" s="91"/>
      <c r="R4219" s="91"/>
    </row>
    <row r="4220" spans="2:18" s="92" customFormat="1" ht="15" customHeight="1" x14ac:dyDescent="0.25">
      <c r="B4220" s="173"/>
      <c r="C4220" s="174"/>
      <c r="D4220" s="175"/>
      <c r="E4220" s="176"/>
      <c r="F4220" s="176"/>
      <c r="G4220" s="23"/>
      <c r="H4220" s="23"/>
      <c r="I4220" s="23"/>
      <c r="J4220" s="23"/>
      <c r="K4220" s="91"/>
      <c r="L4220" s="91"/>
      <c r="M4220" s="91"/>
      <c r="N4220" s="91"/>
      <c r="O4220" s="91"/>
      <c r="P4220" s="91"/>
      <c r="Q4220" s="91"/>
      <c r="R4220" s="91"/>
    </row>
    <row r="4221" spans="2:18" s="92" customFormat="1" ht="15" customHeight="1" x14ac:dyDescent="0.25">
      <c r="B4221" s="173"/>
      <c r="C4221" s="174"/>
      <c r="D4221" s="175"/>
      <c r="E4221" s="176"/>
      <c r="F4221" s="176"/>
      <c r="G4221" s="23"/>
      <c r="H4221" s="23"/>
      <c r="I4221" s="23"/>
      <c r="J4221" s="23"/>
      <c r="K4221" s="91"/>
      <c r="L4221" s="91"/>
      <c r="M4221" s="91"/>
      <c r="N4221" s="91"/>
      <c r="O4221" s="91"/>
      <c r="P4221" s="91"/>
      <c r="Q4221" s="91"/>
      <c r="R4221" s="91"/>
    </row>
    <row r="4222" spans="2:18" s="92" customFormat="1" ht="15" customHeight="1" x14ac:dyDescent="0.25">
      <c r="B4222" s="173"/>
      <c r="C4222" s="174"/>
      <c r="D4222" s="175"/>
      <c r="E4222" s="176"/>
      <c r="F4222" s="176"/>
      <c r="G4222" s="23"/>
      <c r="H4222" s="23"/>
      <c r="I4222" s="23"/>
      <c r="J4222" s="23"/>
      <c r="K4222" s="91"/>
      <c r="L4222" s="91"/>
      <c r="M4222" s="91"/>
      <c r="N4222" s="91"/>
      <c r="O4222" s="91"/>
      <c r="P4222" s="91"/>
      <c r="Q4222" s="91"/>
      <c r="R4222" s="91"/>
    </row>
    <row r="4223" spans="2:18" s="92" customFormat="1" ht="15" customHeight="1" x14ac:dyDescent="0.25">
      <c r="B4223" s="173"/>
      <c r="C4223" s="174"/>
      <c r="D4223" s="175"/>
      <c r="E4223" s="176"/>
      <c r="F4223" s="176"/>
      <c r="G4223" s="23"/>
      <c r="H4223" s="23"/>
      <c r="I4223" s="23"/>
      <c r="J4223" s="23"/>
      <c r="K4223" s="91"/>
      <c r="L4223" s="91"/>
      <c r="M4223" s="91"/>
      <c r="N4223" s="91"/>
      <c r="O4223" s="91"/>
      <c r="P4223" s="91"/>
      <c r="Q4223" s="91"/>
      <c r="R4223" s="91"/>
    </row>
    <row r="4224" spans="2:18" s="92" customFormat="1" ht="15" customHeight="1" x14ac:dyDescent="0.25">
      <c r="B4224" s="173"/>
      <c r="C4224" s="174"/>
      <c r="D4224" s="175"/>
      <c r="E4224" s="176"/>
      <c r="F4224" s="176"/>
      <c r="G4224" s="23"/>
      <c r="H4224" s="23"/>
      <c r="I4224" s="23"/>
      <c r="J4224" s="23"/>
      <c r="K4224" s="91"/>
      <c r="L4224" s="91"/>
      <c r="M4224" s="91"/>
      <c r="N4224" s="91"/>
      <c r="O4224" s="91"/>
      <c r="P4224" s="91"/>
      <c r="Q4224" s="91"/>
      <c r="R4224" s="91"/>
    </row>
    <row r="4225" spans="2:18" s="92" customFormat="1" ht="15" customHeight="1" x14ac:dyDescent="0.25">
      <c r="B4225" s="173"/>
      <c r="C4225" s="174"/>
      <c r="D4225" s="175"/>
      <c r="E4225" s="176"/>
      <c r="F4225" s="176"/>
      <c r="G4225" s="23"/>
      <c r="H4225" s="23"/>
      <c r="I4225" s="23"/>
      <c r="J4225" s="23"/>
      <c r="K4225" s="91"/>
      <c r="L4225" s="91"/>
      <c r="M4225" s="91"/>
      <c r="N4225" s="91"/>
      <c r="O4225" s="91"/>
      <c r="P4225" s="91"/>
      <c r="Q4225" s="91"/>
      <c r="R4225" s="91"/>
    </row>
    <row r="4226" spans="2:18" s="92" customFormat="1" ht="15" customHeight="1" x14ac:dyDescent="0.25">
      <c r="B4226" s="173"/>
      <c r="C4226" s="174"/>
      <c r="D4226" s="175"/>
      <c r="E4226" s="176"/>
      <c r="F4226" s="176"/>
      <c r="G4226" s="23"/>
      <c r="H4226" s="23"/>
      <c r="I4226" s="23"/>
      <c r="J4226" s="23"/>
      <c r="K4226" s="91"/>
      <c r="L4226" s="91"/>
      <c r="M4226" s="91"/>
      <c r="N4226" s="91"/>
      <c r="O4226" s="91"/>
      <c r="P4226" s="91"/>
      <c r="Q4226" s="91"/>
      <c r="R4226" s="91"/>
    </row>
    <row r="4227" spans="2:18" s="92" customFormat="1" ht="15" customHeight="1" x14ac:dyDescent="0.25">
      <c r="B4227" s="173"/>
      <c r="C4227" s="174"/>
      <c r="D4227" s="175"/>
      <c r="E4227" s="176"/>
      <c r="F4227" s="176"/>
      <c r="G4227" s="23"/>
      <c r="H4227" s="23"/>
      <c r="I4227" s="23"/>
      <c r="J4227" s="23"/>
      <c r="K4227" s="91"/>
      <c r="L4227" s="91"/>
      <c r="M4227" s="91"/>
      <c r="N4227" s="91"/>
      <c r="O4227" s="91"/>
      <c r="P4227" s="91"/>
      <c r="Q4227" s="91"/>
      <c r="R4227" s="91"/>
    </row>
    <row r="4228" spans="2:18" s="92" customFormat="1" ht="15" customHeight="1" x14ac:dyDescent="0.25">
      <c r="B4228" s="173"/>
      <c r="C4228" s="174"/>
      <c r="D4228" s="175"/>
      <c r="E4228" s="176"/>
      <c r="F4228" s="176"/>
      <c r="G4228" s="23"/>
      <c r="H4228" s="23"/>
      <c r="I4228" s="23"/>
      <c r="J4228" s="23"/>
      <c r="K4228" s="91"/>
      <c r="L4228" s="91"/>
      <c r="M4228" s="91"/>
      <c r="N4228" s="91"/>
      <c r="O4228" s="91"/>
      <c r="P4228" s="91"/>
      <c r="Q4228" s="91"/>
      <c r="R4228" s="91"/>
    </row>
    <row r="4229" spans="2:18" s="92" customFormat="1" ht="15" customHeight="1" x14ac:dyDescent="0.25">
      <c r="B4229" s="173"/>
      <c r="C4229" s="174"/>
      <c r="D4229" s="175"/>
      <c r="E4229" s="176"/>
      <c r="F4229" s="176"/>
      <c r="G4229" s="23"/>
      <c r="H4229" s="23"/>
      <c r="I4229" s="23"/>
      <c r="J4229" s="23"/>
      <c r="K4229" s="91"/>
      <c r="L4229" s="91"/>
      <c r="M4229" s="91"/>
      <c r="N4229" s="91"/>
      <c r="O4229" s="91"/>
      <c r="P4229" s="91"/>
      <c r="Q4229" s="91"/>
      <c r="R4229" s="91"/>
    </row>
    <row r="4230" spans="2:18" s="92" customFormat="1" ht="15" customHeight="1" x14ac:dyDescent="0.25">
      <c r="B4230" s="173"/>
      <c r="C4230" s="174"/>
      <c r="D4230" s="175"/>
      <c r="E4230" s="176"/>
      <c r="F4230" s="176"/>
      <c r="G4230" s="23"/>
      <c r="H4230" s="23"/>
      <c r="I4230" s="23"/>
      <c r="J4230" s="23"/>
      <c r="K4230" s="91"/>
      <c r="L4230" s="91"/>
      <c r="M4230" s="91"/>
      <c r="N4230" s="91"/>
      <c r="O4230" s="91"/>
      <c r="P4230" s="91"/>
      <c r="Q4230" s="91"/>
      <c r="R4230" s="91"/>
    </row>
    <row r="4231" spans="2:18" s="92" customFormat="1" ht="15" customHeight="1" x14ac:dyDescent="0.25">
      <c r="B4231" s="173"/>
      <c r="C4231" s="174"/>
      <c r="D4231" s="175"/>
      <c r="E4231" s="176"/>
      <c r="F4231" s="176"/>
      <c r="G4231" s="23"/>
      <c r="H4231" s="23"/>
      <c r="I4231" s="23"/>
      <c r="J4231" s="23"/>
      <c r="K4231" s="91"/>
      <c r="L4231" s="91"/>
      <c r="M4231" s="91"/>
      <c r="N4231" s="91"/>
      <c r="O4231" s="91"/>
      <c r="P4231" s="91"/>
      <c r="Q4231" s="91"/>
      <c r="R4231" s="91"/>
    </row>
    <row r="4232" spans="2:18" s="92" customFormat="1" ht="15" customHeight="1" x14ac:dyDescent="0.25">
      <c r="B4232" s="173"/>
      <c r="C4232" s="174"/>
      <c r="D4232" s="175"/>
      <c r="E4232" s="176"/>
      <c r="F4232" s="176"/>
      <c r="G4232" s="23"/>
      <c r="H4232" s="23"/>
      <c r="I4232" s="23"/>
      <c r="J4232" s="23"/>
      <c r="K4232" s="91"/>
      <c r="L4232" s="91"/>
      <c r="M4232" s="91"/>
      <c r="N4232" s="91"/>
      <c r="O4232" s="91"/>
      <c r="P4232" s="91"/>
      <c r="Q4232" s="91"/>
      <c r="R4232" s="91"/>
    </row>
    <row r="4233" spans="2:18" s="92" customFormat="1" ht="15" customHeight="1" x14ac:dyDescent="0.25">
      <c r="B4233" s="173"/>
      <c r="C4233" s="174"/>
      <c r="D4233" s="175"/>
      <c r="E4233" s="176"/>
      <c r="F4233" s="176"/>
      <c r="G4233" s="23"/>
      <c r="H4233" s="23"/>
      <c r="I4233" s="23"/>
      <c r="J4233" s="23"/>
      <c r="K4233" s="91"/>
      <c r="L4233" s="91"/>
      <c r="M4233" s="91"/>
      <c r="N4233" s="91"/>
      <c r="O4233" s="91"/>
      <c r="P4233" s="91"/>
      <c r="Q4233" s="91"/>
      <c r="R4233" s="91"/>
    </row>
    <row r="4234" spans="2:18" s="92" customFormat="1" ht="15" customHeight="1" x14ac:dyDescent="0.25">
      <c r="B4234" s="173"/>
      <c r="C4234" s="174"/>
      <c r="D4234" s="175"/>
      <c r="E4234" s="176"/>
      <c r="F4234" s="176"/>
      <c r="G4234" s="23"/>
      <c r="H4234" s="23"/>
      <c r="I4234" s="23"/>
      <c r="J4234" s="23"/>
      <c r="K4234" s="91"/>
      <c r="L4234" s="91"/>
      <c r="M4234" s="91"/>
      <c r="N4234" s="91"/>
      <c r="O4234" s="91"/>
      <c r="P4234" s="91"/>
      <c r="Q4234" s="91"/>
      <c r="R4234" s="91"/>
    </row>
    <row r="4235" spans="2:18" s="92" customFormat="1" ht="15" customHeight="1" x14ac:dyDescent="0.25">
      <c r="B4235" s="173"/>
      <c r="C4235" s="174"/>
      <c r="D4235" s="175"/>
      <c r="E4235" s="176"/>
      <c r="F4235" s="176"/>
      <c r="G4235" s="23"/>
      <c r="H4235" s="23"/>
      <c r="I4235" s="23"/>
      <c r="J4235" s="23"/>
      <c r="K4235" s="91"/>
      <c r="L4235" s="91"/>
      <c r="M4235" s="91"/>
      <c r="N4235" s="91"/>
      <c r="O4235" s="91"/>
      <c r="P4235" s="91"/>
      <c r="Q4235" s="91"/>
      <c r="R4235" s="91"/>
    </row>
    <row r="4236" spans="2:18" s="92" customFormat="1" ht="15" customHeight="1" x14ac:dyDescent="0.25">
      <c r="B4236" s="173"/>
      <c r="C4236" s="174"/>
      <c r="D4236" s="175"/>
      <c r="E4236" s="176"/>
      <c r="F4236" s="176"/>
      <c r="G4236" s="23"/>
      <c r="H4236" s="23"/>
      <c r="I4236" s="23"/>
      <c r="J4236" s="23"/>
      <c r="K4236" s="91"/>
      <c r="L4236" s="91"/>
      <c r="M4236" s="91"/>
      <c r="N4236" s="91"/>
      <c r="O4236" s="91"/>
      <c r="P4236" s="91"/>
      <c r="Q4236" s="91"/>
      <c r="R4236" s="91"/>
    </row>
    <row r="4237" spans="2:18" s="92" customFormat="1" ht="15" customHeight="1" x14ac:dyDescent="0.25">
      <c r="B4237" s="173"/>
      <c r="C4237" s="174"/>
      <c r="D4237" s="175"/>
      <c r="E4237" s="176"/>
      <c r="F4237" s="176"/>
      <c r="G4237" s="23"/>
      <c r="H4237" s="23"/>
      <c r="I4237" s="23"/>
      <c r="J4237" s="23"/>
      <c r="K4237" s="91"/>
      <c r="L4237" s="91"/>
      <c r="M4237" s="91"/>
      <c r="N4237" s="91"/>
      <c r="O4237" s="91"/>
      <c r="P4237" s="91"/>
      <c r="Q4237" s="91"/>
      <c r="R4237" s="91"/>
    </row>
    <row r="4238" spans="2:18" s="92" customFormat="1" ht="15" customHeight="1" x14ac:dyDescent="0.25">
      <c r="B4238" s="173"/>
      <c r="C4238" s="174"/>
      <c r="D4238" s="175"/>
      <c r="E4238" s="176"/>
      <c r="F4238" s="176"/>
      <c r="G4238" s="23"/>
      <c r="H4238" s="23"/>
      <c r="I4238" s="23"/>
      <c r="J4238" s="23"/>
      <c r="K4238" s="91"/>
      <c r="L4238" s="91"/>
      <c r="M4238" s="91"/>
      <c r="N4238" s="91"/>
      <c r="O4238" s="91"/>
      <c r="P4238" s="91"/>
      <c r="Q4238" s="91"/>
      <c r="R4238" s="91"/>
    </row>
    <row r="4239" spans="2:18" s="92" customFormat="1" ht="15" customHeight="1" x14ac:dyDescent="0.25">
      <c r="B4239" s="173"/>
      <c r="C4239" s="174"/>
      <c r="D4239" s="175"/>
      <c r="E4239" s="176"/>
      <c r="F4239" s="176"/>
      <c r="G4239" s="23"/>
      <c r="H4239" s="23"/>
      <c r="I4239" s="23"/>
      <c r="J4239" s="23"/>
      <c r="K4239" s="91"/>
      <c r="L4239" s="91"/>
      <c r="M4239" s="91"/>
      <c r="N4239" s="91"/>
      <c r="O4239" s="91"/>
      <c r="P4239" s="91"/>
      <c r="Q4239" s="91"/>
      <c r="R4239" s="91"/>
    </row>
    <row r="4240" spans="2:18" s="92" customFormat="1" ht="15" customHeight="1" x14ac:dyDescent="0.25">
      <c r="B4240" s="173"/>
      <c r="C4240" s="174"/>
      <c r="D4240" s="175"/>
      <c r="E4240" s="176"/>
      <c r="F4240" s="176"/>
      <c r="G4240" s="23"/>
      <c r="H4240" s="23"/>
      <c r="I4240" s="23"/>
      <c r="J4240" s="23"/>
      <c r="K4240" s="91"/>
      <c r="L4240" s="91"/>
      <c r="M4240" s="91"/>
      <c r="N4240" s="91"/>
      <c r="O4240" s="91"/>
      <c r="P4240" s="91"/>
      <c r="Q4240" s="91"/>
      <c r="R4240" s="91"/>
    </row>
    <row r="4241" spans="2:18" s="92" customFormat="1" ht="15" customHeight="1" x14ac:dyDescent="0.25">
      <c r="B4241" s="173"/>
      <c r="C4241" s="174"/>
      <c r="D4241" s="175"/>
      <c r="E4241" s="176"/>
      <c r="F4241" s="176"/>
      <c r="G4241" s="23"/>
      <c r="H4241" s="23"/>
      <c r="I4241" s="23"/>
      <c r="J4241" s="23"/>
      <c r="K4241" s="91"/>
      <c r="L4241" s="91"/>
      <c r="M4241" s="91"/>
      <c r="N4241" s="91"/>
      <c r="O4241" s="91"/>
      <c r="P4241" s="91"/>
      <c r="Q4241" s="91"/>
      <c r="R4241" s="91"/>
    </row>
    <row r="4242" spans="2:18" s="92" customFormat="1" ht="15" customHeight="1" x14ac:dyDescent="0.25">
      <c r="B4242" s="173"/>
      <c r="C4242" s="174"/>
      <c r="D4242" s="175"/>
      <c r="E4242" s="176"/>
      <c r="F4242" s="176"/>
      <c r="G4242" s="23"/>
      <c r="H4242" s="23"/>
      <c r="I4242" s="23"/>
      <c r="J4242" s="23"/>
      <c r="K4242" s="91"/>
      <c r="L4242" s="91"/>
      <c r="M4242" s="91"/>
      <c r="N4242" s="91"/>
      <c r="O4242" s="91"/>
      <c r="P4242" s="91"/>
      <c r="Q4242" s="91"/>
      <c r="R4242" s="91"/>
    </row>
    <row r="4243" spans="2:18" s="92" customFormat="1" ht="15" customHeight="1" x14ac:dyDescent="0.25">
      <c r="B4243" s="173"/>
      <c r="C4243" s="174"/>
      <c r="D4243" s="175"/>
      <c r="E4243" s="176"/>
      <c r="F4243" s="176"/>
      <c r="G4243" s="23"/>
      <c r="H4243" s="23"/>
      <c r="I4243" s="23"/>
      <c r="J4243" s="23"/>
      <c r="K4243" s="91"/>
      <c r="L4243" s="91"/>
      <c r="M4243" s="91"/>
      <c r="N4243" s="91"/>
      <c r="O4243" s="91"/>
      <c r="P4243" s="91"/>
      <c r="Q4243" s="91"/>
      <c r="R4243" s="91"/>
    </row>
    <row r="4244" spans="2:18" s="92" customFormat="1" ht="15" customHeight="1" x14ac:dyDescent="0.25">
      <c r="B4244" s="173"/>
      <c r="C4244" s="174"/>
      <c r="D4244" s="175"/>
      <c r="E4244" s="176"/>
      <c r="F4244" s="176"/>
      <c r="G4244" s="23"/>
      <c r="H4244" s="23"/>
      <c r="I4244" s="23"/>
      <c r="J4244" s="23"/>
      <c r="K4244" s="91"/>
      <c r="L4244" s="91"/>
      <c r="M4244" s="91"/>
      <c r="N4244" s="91"/>
      <c r="O4244" s="91"/>
      <c r="P4244" s="91"/>
      <c r="Q4244" s="91"/>
      <c r="R4244" s="91"/>
    </row>
    <row r="4245" spans="2:18" s="92" customFormat="1" ht="15" customHeight="1" x14ac:dyDescent="0.25">
      <c r="B4245" s="173"/>
      <c r="C4245" s="174"/>
      <c r="D4245" s="175"/>
      <c r="E4245" s="176"/>
      <c r="F4245" s="176"/>
      <c r="G4245" s="23"/>
      <c r="H4245" s="23"/>
      <c r="I4245" s="23"/>
      <c r="J4245" s="23"/>
      <c r="K4245" s="91"/>
      <c r="L4245" s="91"/>
      <c r="M4245" s="91"/>
      <c r="N4245" s="91"/>
      <c r="O4245" s="91"/>
      <c r="P4245" s="91"/>
      <c r="Q4245" s="91"/>
      <c r="R4245" s="91"/>
    </row>
    <row r="4246" spans="2:18" s="92" customFormat="1" ht="15" customHeight="1" x14ac:dyDescent="0.25">
      <c r="B4246" s="173"/>
      <c r="C4246" s="174"/>
      <c r="D4246" s="175"/>
      <c r="E4246" s="176"/>
      <c r="F4246" s="176"/>
      <c r="G4246" s="23"/>
      <c r="H4246" s="23"/>
      <c r="I4246" s="23"/>
      <c r="J4246" s="23"/>
      <c r="K4246" s="91"/>
      <c r="L4246" s="91"/>
      <c r="M4246" s="91"/>
      <c r="N4246" s="91"/>
      <c r="O4246" s="91"/>
      <c r="P4246" s="91"/>
      <c r="Q4246" s="91"/>
      <c r="R4246" s="91"/>
    </row>
    <row r="4247" spans="2:18" s="92" customFormat="1" ht="15" customHeight="1" x14ac:dyDescent="0.25">
      <c r="B4247" s="173"/>
      <c r="C4247" s="174"/>
      <c r="D4247" s="175"/>
      <c r="E4247" s="176"/>
      <c r="F4247" s="176"/>
      <c r="G4247" s="23"/>
      <c r="H4247" s="23"/>
      <c r="I4247" s="23"/>
      <c r="J4247" s="23"/>
      <c r="K4247" s="91"/>
      <c r="L4247" s="91"/>
      <c r="M4247" s="91"/>
      <c r="N4247" s="91"/>
      <c r="O4247" s="91"/>
      <c r="P4247" s="91"/>
      <c r="Q4247" s="91"/>
      <c r="R4247" s="91"/>
    </row>
    <row r="4248" spans="2:18" s="92" customFormat="1" ht="15" customHeight="1" x14ac:dyDescent="0.25">
      <c r="B4248" s="173"/>
      <c r="C4248" s="174"/>
      <c r="D4248" s="175"/>
      <c r="E4248" s="176"/>
      <c r="F4248" s="176"/>
      <c r="G4248" s="23"/>
      <c r="H4248" s="23"/>
      <c r="I4248" s="23"/>
      <c r="J4248" s="23"/>
      <c r="K4248" s="91"/>
      <c r="L4248" s="91"/>
      <c r="M4248" s="91"/>
      <c r="N4248" s="91"/>
      <c r="O4248" s="91"/>
      <c r="P4248" s="91"/>
      <c r="Q4248" s="91"/>
      <c r="R4248" s="91"/>
    </row>
    <row r="4249" spans="2:18" s="92" customFormat="1" ht="15" customHeight="1" x14ac:dyDescent="0.25">
      <c r="B4249" s="173"/>
      <c r="C4249" s="174"/>
      <c r="D4249" s="175"/>
      <c r="E4249" s="176"/>
      <c r="F4249" s="176"/>
      <c r="G4249" s="23"/>
      <c r="H4249" s="23"/>
      <c r="I4249" s="23"/>
      <c r="J4249" s="23"/>
      <c r="K4249" s="91"/>
      <c r="L4249" s="91"/>
      <c r="M4249" s="91"/>
      <c r="N4249" s="91"/>
      <c r="O4249" s="91"/>
      <c r="P4249" s="91"/>
      <c r="Q4249" s="91"/>
      <c r="R4249" s="91"/>
    </row>
    <row r="4250" spans="2:18" s="92" customFormat="1" ht="15" customHeight="1" x14ac:dyDescent="0.25">
      <c r="B4250" s="173"/>
      <c r="C4250" s="174"/>
      <c r="D4250" s="175"/>
      <c r="E4250" s="176"/>
      <c r="F4250" s="176"/>
      <c r="G4250" s="23"/>
      <c r="H4250" s="23"/>
      <c r="I4250" s="23"/>
      <c r="J4250" s="23"/>
      <c r="K4250" s="91"/>
      <c r="L4250" s="91"/>
      <c r="M4250" s="91"/>
      <c r="N4250" s="91"/>
      <c r="O4250" s="91"/>
      <c r="P4250" s="91"/>
      <c r="Q4250" s="91"/>
      <c r="R4250" s="91"/>
    </row>
    <row r="4251" spans="2:18" s="92" customFormat="1" ht="15" customHeight="1" x14ac:dyDescent="0.25">
      <c r="B4251" s="173"/>
      <c r="C4251" s="174"/>
      <c r="D4251" s="175"/>
      <c r="E4251" s="176"/>
      <c r="F4251" s="176"/>
      <c r="G4251" s="23"/>
      <c r="H4251" s="23"/>
      <c r="I4251" s="23"/>
      <c r="J4251" s="23"/>
      <c r="K4251" s="91"/>
      <c r="L4251" s="91"/>
      <c r="M4251" s="91"/>
      <c r="N4251" s="91"/>
      <c r="O4251" s="91"/>
      <c r="P4251" s="91"/>
      <c r="Q4251" s="91"/>
      <c r="R4251" s="91"/>
    </row>
    <row r="4252" spans="2:18" s="92" customFormat="1" ht="15" customHeight="1" x14ac:dyDescent="0.25">
      <c r="B4252" s="173"/>
      <c r="C4252" s="174"/>
      <c r="D4252" s="175"/>
      <c r="E4252" s="176"/>
      <c r="F4252" s="176"/>
      <c r="G4252" s="23"/>
      <c r="H4252" s="23"/>
      <c r="I4252" s="23"/>
      <c r="J4252" s="23"/>
      <c r="K4252" s="91"/>
      <c r="L4252" s="91"/>
      <c r="M4252" s="91"/>
      <c r="N4252" s="91"/>
      <c r="O4252" s="91"/>
      <c r="P4252" s="91"/>
      <c r="Q4252" s="91"/>
      <c r="R4252" s="91"/>
    </row>
    <row r="4253" spans="2:18" s="92" customFormat="1" ht="15" customHeight="1" x14ac:dyDescent="0.25">
      <c r="B4253" s="173"/>
      <c r="C4253" s="174"/>
      <c r="D4253" s="175"/>
      <c r="E4253" s="176"/>
      <c r="F4253" s="176"/>
      <c r="G4253" s="23"/>
      <c r="H4253" s="23"/>
      <c r="I4253" s="23"/>
      <c r="J4253" s="23"/>
      <c r="K4253" s="91"/>
      <c r="L4253" s="91"/>
      <c r="M4253" s="91"/>
      <c r="N4253" s="91"/>
      <c r="O4253" s="91"/>
      <c r="P4253" s="91"/>
      <c r="Q4253" s="91"/>
      <c r="R4253" s="91"/>
    </row>
    <row r="4254" spans="2:18" s="92" customFormat="1" ht="15" customHeight="1" x14ac:dyDescent="0.25">
      <c r="B4254" s="173"/>
      <c r="C4254" s="174"/>
      <c r="D4254" s="175"/>
      <c r="E4254" s="176"/>
      <c r="F4254" s="176"/>
      <c r="G4254" s="23"/>
      <c r="H4254" s="23"/>
      <c r="I4254" s="23"/>
      <c r="J4254" s="23"/>
      <c r="K4254" s="91"/>
      <c r="L4254" s="91"/>
      <c r="M4254" s="91"/>
      <c r="N4254" s="91"/>
      <c r="O4254" s="91"/>
      <c r="P4254" s="91"/>
      <c r="Q4254" s="91"/>
      <c r="R4254" s="91"/>
    </row>
    <row r="4255" spans="2:18" s="92" customFormat="1" ht="15" customHeight="1" x14ac:dyDescent="0.25">
      <c r="B4255" s="173"/>
      <c r="C4255" s="174"/>
      <c r="D4255" s="175"/>
      <c r="E4255" s="176"/>
      <c r="F4255" s="176"/>
      <c r="G4255" s="23"/>
      <c r="H4255" s="23"/>
      <c r="I4255" s="23"/>
      <c r="J4255" s="23"/>
      <c r="K4255" s="91"/>
      <c r="L4255" s="91"/>
      <c r="M4255" s="91"/>
      <c r="N4255" s="91"/>
      <c r="O4255" s="91"/>
      <c r="P4255" s="91"/>
      <c r="Q4255" s="91"/>
      <c r="R4255" s="91"/>
    </row>
    <row r="4256" spans="2:18" s="92" customFormat="1" ht="15" customHeight="1" x14ac:dyDescent="0.25">
      <c r="B4256" s="173"/>
      <c r="C4256" s="174"/>
      <c r="D4256" s="175"/>
      <c r="E4256" s="176"/>
      <c r="F4256" s="176"/>
      <c r="G4256" s="23"/>
      <c r="H4256" s="23"/>
      <c r="I4256" s="23"/>
      <c r="J4256" s="23"/>
      <c r="K4256" s="91"/>
      <c r="L4256" s="91"/>
      <c r="M4256" s="91"/>
      <c r="N4256" s="91"/>
      <c r="O4256" s="91"/>
      <c r="P4256" s="91"/>
      <c r="Q4256" s="91"/>
      <c r="R4256" s="91"/>
    </row>
    <row r="4257" spans="2:18" s="92" customFormat="1" ht="15" customHeight="1" x14ac:dyDescent="0.25">
      <c r="B4257" s="173"/>
      <c r="C4257" s="174"/>
      <c r="D4257" s="175"/>
      <c r="E4257" s="176"/>
      <c r="F4257" s="176"/>
      <c r="G4257" s="23"/>
      <c r="H4257" s="23"/>
      <c r="I4257" s="23"/>
      <c r="J4257" s="23"/>
      <c r="K4257" s="91"/>
      <c r="L4257" s="91"/>
      <c r="M4257" s="91"/>
      <c r="N4257" s="91"/>
      <c r="O4257" s="91"/>
      <c r="P4257" s="91"/>
      <c r="Q4257" s="91"/>
      <c r="R4257" s="91"/>
    </row>
    <row r="4258" spans="2:18" s="92" customFormat="1" ht="15" customHeight="1" x14ac:dyDescent="0.25">
      <c r="B4258" s="173"/>
      <c r="C4258" s="174"/>
      <c r="D4258" s="175"/>
      <c r="E4258" s="176"/>
      <c r="F4258" s="176"/>
      <c r="G4258" s="23"/>
      <c r="H4258" s="23"/>
      <c r="I4258" s="23"/>
      <c r="J4258" s="23"/>
      <c r="K4258" s="91"/>
      <c r="L4258" s="91"/>
      <c r="M4258" s="91"/>
      <c r="N4258" s="91"/>
      <c r="O4258" s="91"/>
      <c r="P4258" s="91"/>
      <c r="Q4258" s="91"/>
      <c r="R4258" s="91"/>
    </row>
    <row r="4259" spans="2:18" s="92" customFormat="1" ht="15" customHeight="1" x14ac:dyDescent="0.25">
      <c r="B4259" s="173"/>
      <c r="C4259" s="174"/>
      <c r="D4259" s="175"/>
      <c r="E4259" s="176"/>
      <c r="F4259" s="176"/>
      <c r="G4259" s="23"/>
      <c r="H4259" s="23"/>
      <c r="I4259" s="23"/>
      <c r="J4259" s="23"/>
      <c r="K4259" s="91"/>
      <c r="L4259" s="91"/>
      <c r="M4259" s="91"/>
      <c r="N4259" s="91"/>
      <c r="O4259" s="91"/>
      <c r="P4259" s="91"/>
      <c r="Q4259" s="91"/>
      <c r="R4259" s="91"/>
    </row>
    <row r="4260" spans="2:18" s="92" customFormat="1" ht="15" customHeight="1" x14ac:dyDescent="0.25">
      <c r="B4260" s="173"/>
      <c r="C4260" s="174"/>
      <c r="D4260" s="175"/>
      <c r="E4260" s="176"/>
      <c r="F4260" s="176"/>
      <c r="G4260" s="23"/>
      <c r="H4260" s="23"/>
      <c r="I4260" s="23"/>
      <c r="J4260" s="23"/>
      <c r="K4260" s="91"/>
      <c r="L4260" s="91"/>
      <c r="M4260" s="91"/>
      <c r="N4260" s="91"/>
      <c r="O4260" s="91"/>
      <c r="P4260" s="91"/>
      <c r="Q4260" s="91"/>
      <c r="R4260" s="91"/>
    </row>
    <row r="4261" spans="2:18" s="92" customFormat="1" ht="15" customHeight="1" x14ac:dyDescent="0.25">
      <c r="B4261" s="173"/>
      <c r="C4261" s="174"/>
      <c r="D4261" s="175"/>
      <c r="E4261" s="176"/>
      <c r="F4261" s="176"/>
      <c r="G4261" s="23"/>
      <c r="H4261" s="23"/>
      <c r="I4261" s="23"/>
      <c r="J4261" s="23"/>
      <c r="K4261" s="91"/>
      <c r="L4261" s="91"/>
      <c r="M4261" s="91"/>
      <c r="N4261" s="91"/>
      <c r="O4261" s="91"/>
      <c r="P4261" s="91"/>
      <c r="Q4261" s="91"/>
      <c r="R4261" s="91"/>
    </row>
    <row r="4262" spans="2:18" s="92" customFormat="1" ht="15" customHeight="1" x14ac:dyDescent="0.25">
      <c r="B4262" s="173"/>
      <c r="C4262" s="174"/>
      <c r="D4262" s="175"/>
      <c r="E4262" s="176"/>
      <c r="F4262" s="176"/>
      <c r="G4262" s="23"/>
      <c r="H4262" s="23"/>
      <c r="I4262" s="23"/>
      <c r="J4262" s="23"/>
      <c r="K4262" s="91"/>
      <c r="L4262" s="91"/>
      <c r="M4262" s="91"/>
      <c r="N4262" s="91"/>
      <c r="O4262" s="91"/>
      <c r="P4262" s="91"/>
      <c r="Q4262" s="91"/>
      <c r="R4262" s="91"/>
    </row>
    <row r="4263" spans="2:18" s="92" customFormat="1" ht="15" customHeight="1" x14ac:dyDescent="0.25">
      <c r="B4263" s="173"/>
      <c r="C4263" s="174"/>
      <c r="D4263" s="175"/>
      <c r="E4263" s="176"/>
      <c r="F4263" s="176"/>
      <c r="G4263" s="23"/>
      <c r="H4263" s="23"/>
      <c r="I4263" s="23"/>
      <c r="J4263" s="23"/>
      <c r="K4263" s="91"/>
      <c r="L4263" s="91"/>
      <c r="M4263" s="91"/>
      <c r="N4263" s="91"/>
      <c r="O4263" s="91"/>
      <c r="P4263" s="91"/>
      <c r="Q4263" s="91"/>
      <c r="R4263" s="91"/>
    </row>
    <row r="4264" spans="2:18" s="92" customFormat="1" ht="15" customHeight="1" x14ac:dyDescent="0.25">
      <c r="B4264" s="173"/>
      <c r="C4264" s="174"/>
      <c r="D4264" s="175"/>
      <c r="E4264" s="176"/>
      <c r="F4264" s="176"/>
      <c r="G4264" s="23"/>
      <c r="H4264" s="23"/>
      <c r="I4264" s="23"/>
      <c r="J4264" s="23"/>
      <c r="K4264" s="91"/>
      <c r="L4264" s="91"/>
      <c r="M4264" s="91"/>
      <c r="N4264" s="91"/>
      <c r="O4264" s="91"/>
      <c r="P4264" s="91"/>
      <c r="Q4264" s="91"/>
      <c r="R4264" s="91"/>
    </row>
    <row r="4265" spans="2:18" s="92" customFormat="1" ht="15" customHeight="1" x14ac:dyDescent="0.25">
      <c r="B4265" s="173"/>
      <c r="C4265" s="174"/>
      <c r="D4265" s="175"/>
      <c r="E4265" s="176"/>
      <c r="F4265" s="176"/>
      <c r="G4265" s="23"/>
      <c r="H4265" s="23"/>
      <c r="I4265" s="23"/>
      <c r="J4265" s="23"/>
      <c r="K4265" s="91"/>
      <c r="L4265" s="91"/>
      <c r="M4265" s="91"/>
      <c r="N4265" s="91"/>
      <c r="O4265" s="91"/>
      <c r="P4265" s="91"/>
      <c r="Q4265" s="91"/>
      <c r="R4265" s="91"/>
    </row>
    <row r="4266" spans="2:18" s="92" customFormat="1" ht="15" customHeight="1" x14ac:dyDescent="0.25">
      <c r="B4266" s="173"/>
      <c r="C4266" s="174"/>
      <c r="D4266" s="175"/>
      <c r="E4266" s="176"/>
      <c r="F4266" s="176"/>
      <c r="G4266" s="23"/>
      <c r="H4266" s="23"/>
      <c r="I4266" s="23"/>
      <c r="J4266" s="23"/>
      <c r="K4266" s="91"/>
      <c r="L4266" s="91"/>
      <c r="M4266" s="91"/>
      <c r="N4266" s="91"/>
      <c r="O4266" s="91"/>
      <c r="P4266" s="91"/>
      <c r="Q4266" s="91"/>
      <c r="R4266" s="91"/>
    </row>
    <row r="4267" spans="2:18" s="92" customFormat="1" ht="15" customHeight="1" x14ac:dyDescent="0.25">
      <c r="B4267" s="173"/>
      <c r="C4267" s="174"/>
      <c r="D4267" s="175"/>
      <c r="E4267" s="176"/>
      <c r="F4267" s="176"/>
      <c r="G4267" s="23"/>
      <c r="H4267" s="23"/>
      <c r="I4267" s="23"/>
      <c r="J4267" s="23"/>
      <c r="K4267" s="91"/>
      <c r="L4267" s="91"/>
      <c r="M4267" s="91"/>
      <c r="N4267" s="91"/>
      <c r="O4267" s="91"/>
      <c r="P4267" s="91"/>
      <c r="Q4267" s="91"/>
      <c r="R4267" s="91"/>
    </row>
    <row r="4268" spans="2:18" s="92" customFormat="1" ht="15" customHeight="1" x14ac:dyDescent="0.25">
      <c r="B4268" s="173"/>
      <c r="C4268" s="174"/>
      <c r="D4268" s="175"/>
      <c r="E4268" s="176"/>
      <c r="F4268" s="176"/>
      <c r="G4268" s="23"/>
      <c r="H4268" s="23"/>
      <c r="I4268" s="23"/>
      <c r="J4268" s="23"/>
      <c r="K4268" s="91"/>
      <c r="L4268" s="91"/>
      <c r="M4268" s="91"/>
      <c r="N4268" s="91"/>
      <c r="O4268" s="91"/>
      <c r="P4268" s="91"/>
      <c r="Q4268" s="91"/>
      <c r="R4268" s="91"/>
    </row>
    <row r="4269" spans="2:18" s="92" customFormat="1" ht="15" customHeight="1" x14ac:dyDescent="0.25">
      <c r="B4269" s="173"/>
      <c r="C4269" s="174"/>
      <c r="D4269" s="175"/>
      <c r="E4269" s="176"/>
      <c r="F4269" s="176"/>
      <c r="G4269" s="23"/>
      <c r="H4269" s="23"/>
      <c r="I4269" s="23"/>
      <c r="J4269" s="23"/>
      <c r="K4269" s="91"/>
      <c r="L4269" s="91"/>
      <c r="M4269" s="91"/>
      <c r="N4269" s="91"/>
      <c r="O4269" s="91"/>
      <c r="P4269" s="91"/>
      <c r="Q4269" s="91"/>
      <c r="R4269" s="91"/>
    </row>
    <row r="4270" spans="2:18" s="92" customFormat="1" ht="15" customHeight="1" x14ac:dyDescent="0.25">
      <c r="B4270" s="173"/>
      <c r="C4270" s="174"/>
      <c r="D4270" s="175"/>
      <c r="E4270" s="176"/>
      <c r="F4270" s="176"/>
      <c r="G4270" s="23"/>
      <c r="H4270" s="23"/>
      <c r="I4270" s="23"/>
      <c r="J4270" s="23"/>
      <c r="K4270" s="91"/>
      <c r="L4270" s="91"/>
      <c r="M4270" s="91"/>
      <c r="N4270" s="91"/>
      <c r="O4270" s="91"/>
      <c r="P4270" s="91"/>
      <c r="Q4270" s="91"/>
      <c r="R4270" s="91"/>
    </row>
    <row r="4271" spans="2:18" s="92" customFormat="1" ht="15" customHeight="1" x14ac:dyDescent="0.25">
      <c r="B4271" s="173"/>
      <c r="C4271" s="174"/>
      <c r="D4271" s="175"/>
      <c r="E4271" s="176"/>
      <c r="F4271" s="176"/>
      <c r="G4271" s="23"/>
      <c r="H4271" s="23"/>
      <c r="I4271" s="23"/>
      <c r="J4271" s="23"/>
      <c r="K4271" s="91"/>
      <c r="L4271" s="91"/>
      <c r="M4271" s="91"/>
      <c r="N4271" s="91"/>
      <c r="O4271" s="91"/>
      <c r="P4271" s="91"/>
      <c r="Q4271" s="91"/>
      <c r="R4271" s="91"/>
    </row>
    <row r="4272" spans="2:18" s="92" customFormat="1" ht="15" customHeight="1" x14ac:dyDescent="0.25">
      <c r="B4272" s="173"/>
      <c r="C4272" s="174"/>
      <c r="D4272" s="175"/>
      <c r="E4272" s="176"/>
      <c r="F4272" s="176"/>
      <c r="G4272" s="23"/>
      <c r="H4272" s="23"/>
      <c r="I4272" s="23"/>
      <c r="J4272" s="23"/>
      <c r="K4272" s="91"/>
      <c r="L4272" s="91"/>
      <c r="M4272" s="91"/>
      <c r="N4272" s="91"/>
      <c r="O4272" s="91"/>
      <c r="P4272" s="91"/>
      <c r="Q4272" s="91"/>
      <c r="R4272" s="91"/>
    </row>
    <row r="4273" spans="2:18" s="92" customFormat="1" ht="15" customHeight="1" x14ac:dyDescent="0.25">
      <c r="B4273" s="173"/>
      <c r="C4273" s="174"/>
      <c r="D4273" s="175"/>
      <c r="E4273" s="176"/>
      <c r="F4273" s="176"/>
      <c r="G4273" s="23"/>
      <c r="H4273" s="23"/>
      <c r="I4273" s="23"/>
      <c r="J4273" s="23"/>
      <c r="K4273" s="91"/>
      <c r="L4273" s="91"/>
      <c r="M4273" s="91"/>
      <c r="N4273" s="91"/>
      <c r="O4273" s="91"/>
      <c r="P4273" s="91"/>
      <c r="Q4273" s="91"/>
      <c r="R4273" s="91"/>
    </row>
    <row r="4274" spans="2:18" s="92" customFormat="1" ht="15" customHeight="1" x14ac:dyDescent="0.25">
      <c r="B4274" s="173"/>
      <c r="C4274" s="174"/>
      <c r="D4274" s="175"/>
      <c r="E4274" s="176"/>
      <c r="F4274" s="176"/>
      <c r="G4274" s="23"/>
      <c r="H4274" s="23"/>
      <c r="I4274" s="23"/>
      <c r="J4274" s="23"/>
      <c r="K4274" s="91"/>
      <c r="L4274" s="91"/>
      <c r="M4274" s="91"/>
      <c r="N4274" s="91"/>
      <c r="O4274" s="91"/>
      <c r="P4274" s="91"/>
      <c r="Q4274" s="91"/>
      <c r="R4274" s="91"/>
    </row>
    <row r="4275" spans="2:18" s="92" customFormat="1" ht="15" customHeight="1" x14ac:dyDescent="0.25">
      <c r="B4275" s="173"/>
      <c r="C4275" s="174"/>
      <c r="D4275" s="175"/>
      <c r="E4275" s="176"/>
      <c r="F4275" s="176"/>
      <c r="G4275" s="23"/>
      <c r="H4275" s="23"/>
      <c r="I4275" s="23"/>
      <c r="J4275" s="23"/>
      <c r="K4275" s="91"/>
      <c r="L4275" s="91"/>
      <c r="M4275" s="91"/>
      <c r="N4275" s="91"/>
      <c r="O4275" s="91"/>
      <c r="P4275" s="91"/>
      <c r="Q4275" s="91"/>
      <c r="R4275" s="91"/>
    </row>
    <row r="4276" spans="2:18" s="92" customFormat="1" ht="15" customHeight="1" x14ac:dyDescent="0.25">
      <c r="B4276" s="173"/>
      <c r="C4276" s="174"/>
      <c r="D4276" s="175"/>
      <c r="E4276" s="176"/>
      <c r="F4276" s="176"/>
      <c r="G4276" s="23"/>
      <c r="H4276" s="23"/>
      <c r="I4276" s="23"/>
      <c r="J4276" s="23"/>
      <c r="K4276" s="91"/>
      <c r="L4276" s="91"/>
      <c r="M4276" s="91"/>
      <c r="N4276" s="91"/>
      <c r="O4276" s="91"/>
      <c r="P4276" s="91"/>
      <c r="Q4276" s="91"/>
      <c r="R4276" s="91"/>
    </row>
    <row r="4277" spans="2:18" s="92" customFormat="1" ht="15" customHeight="1" x14ac:dyDescent="0.25">
      <c r="B4277" s="173"/>
      <c r="C4277" s="174"/>
      <c r="D4277" s="175"/>
      <c r="E4277" s="176"/>
      <c r="F4277" s="176"/>
      <c r="G4277" s="23"/>
      <c r="H4277" s="23"/>
      <c r="I4277" s="23"/>
      <c r="J4277" s="23"/>
      <c r="K4277" s="91"/>
      <c r="L4277" s="91"/>
      <c r="M4277" s="91"/>
      <c r="N4277" s="91"/>
      <c r="O4277" s="91"/>
      <c r="P4277" s="91"/>
      <c r="Q4277" s="91"/>
      <c r="R4277" s="91"/>
    </row>
    <row r="4278" spans="2:18" s="92" customFormat="1" ht="15" customHeight="1" x14ac:dyDescent="0.25">
      <c r="B4278" s="173"/>
      <c r="C4278" s="174"/>
      <c r="D4278" s="175"/>
      <c r="E4278" s="176"/>
      <c r="F4278" s="176"/>
      <c r="G4278" s="23"/>
      <c r="H4278" s="23"/>
      <c r="I4278" s="23"/>
      <c r="J4278" s="23"/>
      <c r="K4278" s="91"/>
      <c r="L4278" s="91"/>
      <c r="M4278" s="91"/>
      <c r="N4278" s="91"/>
      <c r="O4278" s="91"/>
      <c r="P4278" s="91"/>
      <c r="Q4278" s="91"/>
      <c r="R4278" s="91"/>
    </row>
    <row r="4279" spans="2:18" s="92" customFormat="1" ht="15" customHeight="1" x14ac:dyDescent="0.25">
      <c r="B4279" s="173"/>
      <c r="C4279" s="174"/>
      <c r="D4279" s="175"/>
      <c r="E4279" s="176"/>
      <c r="F4279" s="176"/>
      <c r="G4279" s="23"/>
      <c r="H4279" s="23"/>
      <c r="I4279" s="23"/>
      <c r="J4279" s="23"/>
      <c r="K4279" s="91"/>
      <c r="L4279" s="91"/>
      <c r="M4279" s="91"/>
      <c r="N4279" s="91"/>
      <c r="O4279" s="91"/>
      <c r="P4279" s="91"/>
      <c r="Q4279" s="91"/>
      <c r="R4279" s="91"/>
    </row>
    <row r="4280" spans="2:18" s="92" customFormat="1" ht="15" customHeight="1" x14ac:dyDescent="0.25">
      <c r="B4280" s="173"/>
      <c r="C4280" s="174"/>
      <c r="D4280" s="175"/>
      <c r="E4280" s="176"/>
      <c r="F4280" s="176"/>
      <c r="G4280" s="23"/>
      <c r="H4280" s="23"/>
      <c r="I4280" s="23"/>
      <c r="J4280" s="23"/>
      <c r="K4280" s="91"/>
      <c r="L4280" s="91"/>
      <c r="M4280" s="91"/>
      <c r="N4280" s="91"/>
      <c r="O4280" s="91"/>
      <c r="P4280" s="91"/>
      <c r="Q4280" s="91"/>
      <c r="R4280" s="91"/>
    </row>
    <row r="4281" spans="2:18" s="92" customFormat="1" ht="15" customHeight="1" x14ac:dyDescent="0.25">
      <c r="B4281" s="173"/>
      <c r="C4281" s="174"/>
      <c r="D4281" s="175"/>
      <c r="E4281" s="176"/>
      <c r="F4281" s="176"/>
      <c r="G4281" s="23"/>
      <c r="H4281" s="23"/>
      <c r="I4281" s="23"/>
      <c r="J4281" s="23"/>
      <c r="K4281" s="91"/>
      <c r="L4281" s="91"/>
      <c r="M4281" s="91"/>
      <c r="N4281" s="91"/>
      <c r="O4281" s="91"/>
      <c r="P4281" s="91"/>
      <c r="Q4281" s="91"/>
      <c r="R4281" s="91"/>
    </row>
    <row r="4282" spans="2:18" s="92" customFormat="1" ht="15" customHeight="1" x14ac:dyDescent="0.25">
      <c r="B4282" s="173"/>
      <c r="C4282" s="174"/>
      <c r="D4282" s="175"/>
      <c r="E4282" s="176"/>
      <c r="F4282" s="176"/>
      <c r="G4282" s="23"/>
      <c r="H4282" s="23"/>
      <c r="I4282" s="23"/>
      <c r="J4282" s="23"/>
      <c r="K4282" s="91"/>
      <c r="L4282" s="91"/>
      <c r="M4282" s="91"/>
      <c r="N4282" s="91"/>
      <c r="O4282" s="91"/>
      <c r="P4282" s="91"/>
      <c r="Q4282" s="91"/>
      <c r="R4282" s="91"/>
    </row>
    <row r="4283" spans="2:18" s="92" customFormat="1" ht="15" customHeight="1" x14ac:dyDescent="0.25">
      <c r="B4283" s="173"/>
      <c r="C4283" s="174"/>
      <c r="D4283" s="175"/>
      <c r="E4283" s="176"/>
      <c r="F4283" s="176"/>
      <c r="G4283" s="23"/>
      <c r="H4283" s="23"/>
      <c r="I4283" s="23"/>
      <c r="J4283" s="23"/>
      <c r="K4283" s="91"/>
      <c r="L4283" s="91"/>
      <c r="M4283" s="91"/>
      <c r="N4283" s="91"/>
      <c r="O4283" s="91"/>
      <c r="P4283" s="91"/>
      <c r="Q4283" s="91"/>
      <c r="R4283" s="91"/>
    </row>
    <row r="4284" spans="2:18" s="92" customFormat="1" ht="15" customHeight="1" x14ac:dyDescent="0.25">
      <c r="B4284" s="173"/>
      <c r="C4284" s="174"/>
      <c r="D4284" s="175"/>
      <c r="E4284" s="176"/>
      <c r="F4284" s="176"/>
      <c r="G4284" s="23"/>
      <c r="H4284" s="23"/>
      <c r="I4284" s="23"/>
      <c r="J4284" s="23"/>
      <c r="K4284" s="91"/>
      <c r="L4284" s="91"/>
      <c r="M4284" s="91"/>
      <c r="N4284" s="91"/>
      <c r="O4284" s="91"/>
      <c r="P4284" s="91"/>
      <c r="Q4284" s="91"/>
      <c r="R4284" s="91"/>
    </row>
    <row r="4285" spans="2:18" s="92" customFormat="1" ht="15" customHeight="1" x14ac:dyDescent="0.25">
      <c r="B4285" s="173"/>
      <c r="C4285" s="174"/>
      <c r="D4285" s="175"/>
      <c r="E4285" s="176"/>
      <c r="F4285" s="176"/>
      <c r="G4285" s="23"/>
      <c r="H4285" s="23"/>
      <c r="I4285" s="23"/>
      <c r="J4285" s="23"/>
      <c r="K4285" s="91"/>
      <c r="L4285" s="91"/>
      <c r="M4285" s="91"/>
      <c r="N4285" s="91"/>
      <c r="O4285" s="91"/>
      <c r="P4285" s="91"/>
      <c r="Q4285" s="91"/>
      <c r="R4285" s="91"/>
    </row>
    <row r="4286" spans="2:18" s="92" customFormat="1" ht="15" customHeight="1" x14ac:dyDescent="0.25">
      <c r="B4286" s="173"/>
      <c r="C4286" s="174"/>
      <c r="D4286" s="175"/>
      <c r="E4286" s="176"/>
      <c r="F4286" s="176"/>
      <c r="G4286" s="23"/>
      <c r="H4286" s="23"/>
      <c r="I4286" s="23"/>
      <c r="J4286" s="23"/>
      <c r="K4286" s="91"/>
      <c r="L4286" s="91"/>
      <c r="M4286" s="91"/>
      <c r="N4286" s="91"/>
      <c r="O4286" s="91"/>
      <c r="P4286" s="91"/>
      <c r="Q4286" s="91"/>
      <c r="R4286" s="91"/>
    </row>
    <row r="4287" spans="2:18" s="92" customFormat="1" ht="15" customHeight="1" x14ac:dyDescent="0.25">
      <c r="B4287" s="173"/>
      <c r="C4287" s="174"/>
      <c r="D4287" s="175"/>
      <c r="E4287" s="176"/>
      <c r="F4287" s="176"/>
      <c r="G4287" s="23"/>
      <c r="H4287" s="23"/>
      <c r="I4287" s="23"/>
      <c r="J4287" s="23"/>
      <c r="K4287" s="91"/>
      <c r="L4287" s="91"/>
      <c r="M4287" s="91"/>
      <c r="N4287" s="91"/>
      <c r="O4287" s="91"/>
      <c r="P4287" s="91"/>
      <c r="Q4287" s="91"/>
      <c r="R4287" s="91"/>
    </row>
    <row r="4288" spans="2:18" s="92" customFormat="1" ht="15" customHeight="1" x14ac:dyDescent="0.25">
      <c r="B4288" s="173"/>
      <c r="C4288" s="174"/>
      <c r="D4288" s="175"/>
      <c r="E4288" s="176"/>
      <c r="F4288" s="176"/>
      <c r="G4288" s="23"/>
      <c r="H4288" s="23"/>
      <c r="I4288" s="23"/>
      <c r="J4288" s="23"/>
      <c r="K4288" s="91"/>
      <c r="L4288" s="91"/>
      <c r="M4288" s="91"/>
      <c r="N4288" s="91"/>
      <c r="O4288" s="91"/>
      <c r="P4288" s="91"/>
      <c r="Q4288" s="91"/>
      <c r="R4288" s="91"/>
    </row>
    <row r="4289" spans="2:18" s="92" customFormat="1" ht="15" customHeight="1" x14ac:dyDescent="0.25">
      <c r="B4289" s="173"/>
      <c r="C4289" s="174"/>
      <c r="D4289" s="175"/>
      <c r="E4289" s="176"/>
      <c r="F4289" s="176"/>
      <c r="G4289" s="23"/>
      <c r="H4289" s="23"/>
      <c r="I4289" s="23"/>
      <c r="J4289" s="23"/>
      <c r="K4289" s="91"/>
      <c r="L4289" s="91"/>
      <c r="M4289" s="91"/>
      <c r="N4289" s="91"/>
      <c r="O4289" s="91"/>
      <c r="P4289" s="91"/>
      <c r="Q4289" s="91"/>
      <c r="R4289" s="91"/>
    </row>
    <row r="4290" spans="2:18" s="92" customFormat="1" ht="15" customHeight="1" x14ac:dyDescent="0.25">
      <c r="B4290" s="173"/>
      <c r="C4290" s="174"/>
      <c r="D4290" s="175"/>
      <c r="E4290" s="176"/>
      <c r="F4290" s="176"/>
      <c r="G4290" s="23"/>
      <c r="H4290" s="23"/>
      <c r="I4290" s="23"/>
      <c r="J4290" s="23"/>
      <c r="K4290" s="91"/>
      <c r="L4290" s="91"/>
      <c r="M4290" s="91"/>
      <c r="N4290" s="91"/>
      <c r="O4290" s="91"/>
      <c r="P4290" s="91"/>
      <c r="Q4290" s="91"/>
      <c r="R4290" s="91"/>
    </row>
    <row r="4291" spans="2:18" s="92" customFormat="1" ht="15" customHeight="1" x14ac:dyDescent="0.25">
      <c r="B4291" s="173"/>
      <c r="C4291" s="174"/>
      <c r="D4291" s="175"/>
      <c r="E4291" s="176"/>
      <c r="F4291" s="176"/>
      <c r="G4291" s="23"/>
      <c r="H4291" s="23"/>
      <c r="I4291" s="23"/>
      <c r="J4291" s="23"/>
      <c r="K4291" s="91"/>
      <c r="L4291" s="91"/>
      <c r="M4291" s="91"/>
      <c r="N4291" s="91"/>
      <c r="O4291" s="91"/>
      <c r="P4291" s="91"/>
      <c r="Q4291" s="91"/>
      <c r="R4291" s="91"/>
    </row>
    <row r="4292" spans="2:18" s="92" customFormat="1" ht="15" customHeight="1" x14ac:dyDescent="0.25">
      <c r="B4292" s="173"/>
      <c r="C4292" s="174"/>
      <c r="D4292" s="175"/>
      <c r="E4292" s="176"/>
      <c r="F4292" s="176"/>
      <c r="G4292" s="23"/>
      <c r="H4292" s="23"/>
      <c r="I4292" s="23"/>
      <c r="J4292" s="23"/>
      <c r="K4292" s="91"/>
      <c r="L4292" s="91"/>
      <c r="M4292" s="91"/>
      <c r="N4292" s="91"/>
      <c r="O4292" s="91"/>
      <c r="P4292" s="91"/>
      <c r="Q4292" s="91"/>
      <c r="R4292" s="91"/>
    </row>
    <row r="4293" spans="2:18" s="92" customFormat="1" ht="15" customHeight="1" x14ac:dyDescent="0.25">
      <c r="B4293" s="173"/>
      <c r="C4293" s="174"/>
      <c r="D4293" s="175"/>
      <c r="E4293" s="176"/>
      <c r="F4293" s="176"/>
      <c r="G4293" s="23"/>
      <c r="H4293" s="23"/>
      <c r="I4293" s="23"/>
      <c r="J4293" s="23"/>
      <c r="K4293" s="91"/>
      <c r="L4293" s="91"/>
      <c r="M4293" s="91"/>
      <c r="N4293" s="91"/>
      <c r="O4293" s="91"/>
      <c r="P4293" s="91"/>
      <c r="Q4293" s="91"/>
      <c r="R4293" s="91"/>
    </row>
    <row r="4294" spans="2:18" s="92" customFormat="1" ht="15" customHeight="1" x14ac:dyDescent="0.25">
      <c r="B4294" s="173"/>
      <c r="C4294" s="174"/>
      <c r="D4294" s="175"/>
      <c r="E4294" s="176"/>
      <c r="F4294" s="176"/>
      <c r="G4294" s="23"/>
      <c r="H4294" s="23"/>
      <c r="I4294" s="23"/>
      <c r="J4294" s="23"/>
      <c r="K4294" s="91"/>
      <c r="L4294" s="91"/>
      <c r="M4294" s="91"/>
      <c r="N4294" s="91"/>
      <c r="O4294" s="91"/>
      <c r="P4294" s="91"/>
      <c r="Q4294" s="91"/>
      <c r="R4294" s="91"/>
    </row>
    <row r="4295" spans="2:18" s="92" customFormat="1" ht="15" customHeight="1" x14ac:dyDescent="0.25">
      <c r="B4295" s="173"/>
      <c r="C4295" s="174"/>
      <c r="D4295" s="175"/>
      <c r="E4295" s="176"/>
      <c r="F4295" s="176"/>
      <c r="G4295" s="23"/>
      <c r="H4295" s="23"/>
      <c r="I4295" s="23"/>
      <c r="J4295" s="23"/>
      <c r="K4295" s="91"/>
      <c r="L4295" s="91"/>
      <c r="M4295" s="91"/>
      <c r="N4295" s="91"/>
      <c r="O4295" s="91"/>
      <c r="P4295" s="91"/>
      <c r="Q4295" s="91"/>
      <c r="R4295" s="91"/>
    </row>
    <row r="4296" spans="2:18" s="92" customFormat="1" ht="15" customHeight="1" x14ac:dyDescent="0.25">
      <c r="B4296" s="173"/>
      <c r="C4296" s="174"/>
      <c r="D4296" s="175"/>
      <c r="E4296" s="176"/>
      <c r="F4296" s="176"/>
      <c r="G4296" s="23"/>
      <c r="H4296" s="23"/>
      <c r="I4296" s="23"/>
      <c r="J4296" s="23"/>
      <c r="K4296" s="91"/>
      <c r="L4296" s="91"/>
      <c r="M4296" s="91"/>
      <c r="N4296" s="91"/>
      <c r="O4296" s="91"/>
      <c r="P4296" s="91"/>
      <c r="Q4296" s="91"/>
      <c r="R4296" s="91"/>
    </row>
    <row r="4297" spans="2:18" s="92" customFormat="1" ht="15" customHeight="1" x14ac:dyDescent="0.25">
      <c r="B4297" s="173"/>
      <c r="C4297" s="174"/>
      <c r="D4297" s="175"/>
      <c r="E4297" s="176"/>
      <c r="F4297" s="176"/>
      <c r="G4297" s="23"/>
      <c r="H4297" s="23"/>
      <c r="I4297" s="23"/>
      <c r="J4297" s="23"/>
      <c r="K4297" s="91"/>
      <c r="L4297" s="91"/>
      <c r="M4297" s="91"/>
      <c r="N4297" s="91"/>
      <c r="O4297" s="91"/>
      <c r="P4297" s="91"/>
      <c r="Q4297" s="91"/>
      <c r="R4297" s="91"/>
    </row>
    <row r="4298" spans="2:18" s="92" customFormat="1" ht="15" customHeight="1" x14ac:dyDescent="0.25">
      <c r="B4298" s="173"/>
      <c r="C4298" s="174"/>
      <c r="D4298" s="175"/>
      <c r="E4298" s="176"/>
      <c r="F4298" s="176"/>
      <c r="G4298" s="23"/>
      <c r="H4298" s="23"/>
      <c r="I4298" s="23"/>
      <c r="J4298" s="23"/>
      <c r="K4298" s="91"/>
      <c r="L4298" s="91"/>
      <c r="M4298" s="91"/>
      <c r="N4298" s="91"/>
      <c r="O4298" s="91"/>
      <c r="P4298" s="91"/>
      <c r="Q4298" s="91"/>
      <c r="R4298" s="91"/>
    </row>
    <row r="4299" spans="2:18" s="92" customFormat="1" ht="15" customHeight="1" x14ac:dyDescent="0.25">
      <c r="B4299" s="173"/>
      <c r="C4299" s="174"/>
      <c r="D4299" s="175"/>
      <c r="E4299" s="176"/>
      <c r="F4299" s="176"/>
      <c r="G4299" s="23"/>
      <c r="H4299" s="23"/>
      <c r="I4299" s="23"/>
      <c r="J4299" s="23"/>
      <c r="K4299" s="91"/>
      <c r="L4299" s="91"/>
      <c r="M4299" s="91"/>
      <c r="N4299" s="91"/>
      <c r="O4299" s="91"/>
      <c r="P4299" s="91"/>
      <c r="Q4299" s="91"/>
      <c r="R4299" s="91"/>
    </row>
    <row r="4300" spans="2:18" s="92" customFormat="1" ht="15" customHeight="1" x14ac:dyDescent="0.25">
      <c r="B4300" s="173"/>
      <c r="C4300" s="174"/>
      <c r="D4300" s="175"/>
      <c r="E4300" s="176"/>
      <c r="F4300" s="176"/>
      <c r="G4300" s="23"/>
      <c r="H4300" s="23"/>
      <c r="I4300" s="23"/>
      <c r="J4300" s="23"/>
      <c r="K4300" s="91"/>
      <c r="L4300" s="91"/>
      <c r="M4300" s="91"/>
      <c r="N4300" s="91"/>
      <c r="O4300" s="91"/>
      <c r="P4300" s="91"/>
      <c r="Q4300" s="91"/>
      <c r="R4300" s="91"/>
    </row>
    <row r="4301" spans="2:18" s="92" customFormat="1" ht="15" customHeight="1" x14ac:dyDescent="0.25">
      <c r="B4301" s="173"/>
      <c r="C4301" s="174"/>
      <c r="D4301" s="175"/>
      <c r="E4301" s="176"/>
      <c r="F4301" s="176"/>
      <c r="G4301" s="23"/>
      <c r="H4301" s="23"/>
      <c r="I4301" s="23"/>
      <c r="J4301" s="23"/>
      <c r="K4301" s="91"/>
      <c r="L4301" s="91"/>
      <c r="M4301" s="91"/>
      <c r="N4301" s="91"/>
      <c r="O4301" s="91"/>
      <c r="P4301" s="91"/>
      <c r="Q4301" s="91"/>
      <c r="R4301" s="91"/>
    </row>
    <row r="4302" spans="2:18" s="92" customFormat="1" ht="15" customHeight="1" x14ac:dyDescent="0.25">
      <c r="B4302" s="173"/>
      <c r="C4302" s="174"/>
      <c r="D4302" s="175"/>
      <c r="E4302" s="176"/>
      <c r="F4302" s="176"/>
      <c r="G4302" s="23"/>
      <c r="H4302" s="23"/>
      <c r="I4302" s="23"/>
      <c r="J4302" s="23"/>
      <c r="K4302" s="91"/>
      <c r="L4302" s="91"/>
      <c r="M4302" s="91"/>
      <c r="N4302" s="91"/>
      <c r="O4302" s="91"/>
      <c r="P4302" s="91"/>
      <c r="Q4302" s="91"/>
      <c r="R4302" s="91"/>
    </row>
    <row r="4303" spans="2:18" s="92" customFormat="1" ht="15" customHeight="1" x14ac:dyDescent="0.25">
      <c r="B4303" s="173"/>
      <c r="C4303" s="174"/>
      <c r="D4303" s="175"/>
      <c r="E4303" s="176"/>
      <c r="F4303" s="176"/>
      <c r="G4303" s="23"/>
      <c r="H4303" s="23"/>
      <c r="I4303" s="23"/>
      <c r="J4303" s="23"/>
      <c r="K4303" s="91"/>
      <c r="L4303" s="91"/>
      <c r="M4303" s="91"/>
      <c r="N4303" s="91"/>
      <c r="O4303" s="91"/>
      <c r="P4303" s="91"/>
      <c r="Q4303" s="91"/>
      <c r="R4303" s="91"/>
    </row>
    <row r="4304" spans="2:18" s="92" customFormat="1" ht="15" customHeight="1" x14ac:dyDescent="0.25">
      <c r="B4304" s="173"/>
      <c r="C4304" s="174"/>
      <c r="D4304" s="175"/>
      <c r="E4304" s="176"/>
      <c r="F4304" s="176"/>
      <c r="G4304" s="23"/>
      <c r="H4304" s="23"/>
      <c r="I4304" s="23"/>
      <c r="J4304" s="23"/>
      <c r="K4304" s="91"/>
      <c r="L4304" s="91"/>
      <c r="M4304" s="91"/>
      <c r="N4304" s="91"/>
      <c r="O4304" s="91"/>
      <c r="P4304" s="91"/>
      <c r="Q4304" s="91"/>
      <c r="R4304" s="91"/>
    </row>
    <row r="4305" spans="2:18" s="92" customFormat="1" ht="15" customHeight="1" x14ac:dyDescent="0.25">
      <c r="B4305" s="173"/>
      <c r="C4305" s="174"/>
      <c r="D4305" s="175"/>
      <c r="E4305" s="176"/>
      <c r="F4305" s="176"/>
      <c r="G4305" s="23"/>
      <c r="H4305" s="23"/>
      <c r="I4305" s="23"/>
      <c r="J4305" s="23"/>
      <c r="K4305" s="91"/>
      <c r="L4305" s="91"/>
      <c r="M4305" s="91"/>
      <c r="N4305" s="91"/>
      <c r="O4305" s="91"/>
      <c r="P4305" s="91"/>
      <c r="Q4305" s="91"/>
      <c r="R4305" s="91"/>
    </row>
    <row r="4306" spans="2:18" s="92" customFormat="1" ht="15" customHeight="1" x14ac:dyDescent="0.25">
      <c r="B4306" s="173"/>
      <c r="C4306" s="174"/>
      <c r="D4306" s="175"/>
      <c r="E4306" s="176"/>
      <c r="F4306" s="176"/>
      <c r="G4306" s="23"/>
      <c r="H4306" s="23"/>
      <c r="I4306" s="23"/>
      <c r="J4306" s="23"/>
      <c r="K4306" s="91"/>
      <c r="L4306" s="91"/>
      <c r="M4306" s="91"/>
      <c r="N4306" s="91"/>
      <c r="O4306" s="91"/>
      <c r="P4306" s="91"/>
      <c r="Q4306" s="91"/>
      <c r="R4306" s="91"/>
    </row>
    <row r="4307" spans="2:18" s="92" customFormat="1" ht="15" customHeight="1" x14ac:dyDescent="0.25">
      <c r="B4307" s="173"/>
      <c r="C4307" s="174"/>
      <c r="D4307" s="175"/>
      <c r="E4307" s="176"/>
      <c r="F4307" s="176"/>
      <c r="G4307" s="23"/>
      <c r="H4307" s="23"/>
      <c r="I4307" s="23"/>
      <c r="J4307" s="23"/>
      <c r="K4307" s="91"/>
      <c r="L4307" s="91"/>
      <c r="M4307" s="91"/>
      <c r="N4307" s="91"/>
      <c r="O4307" s="91"/>
      <c r="P4307" s="91"/>
      <c r="Q4307" s="91"/>
      <c r="R4307" s="91"/>
    </row>
    <row r="4308" spans="2:18" s="92" customFormat="1" ht="15" customHeight="1" x14ac:dyDescent="0.25">
      <c r="B4308" s="173"/>
      <c r="C4308" s="174"/>
      <c r="D4308" s="175"/>
      <c r="E4308" s="176"/>
      <c r="F4308" s="176"/>
      <c r="G4308" s="23"/>
      <c r="H4308" s="23"/>
      <c r="I4308" s="23"/>
      <c r="J4308" s="23"/>
      <c r="K4308" s="91"/>
      <c r="L4308" s="91"/>
      <c r="M4308" s="91"/>
      <c r="N4308" s="91"/>
      <c r="O4308" s="91"/>
      <c r="P4308" s="91"/>
      <c r="Q4308" s="91"/>
      <c r="R4308" s="91"/>
    </row>
    <row r="4309" spans="2:18" s="92" customFormat="1" ht="15" customHeight="1" x14ac:dyDescent="0.25">
      <c r="B4309" s="173"/>
      <c r="C4309" s="174"/>
      <c r="D4309" s="175"/>
      <c r="E4309" s="176"/>
      <c r="F4309" s="176"/>
      <c r="G4309" s="23"/>
      <c r="H4309" s="23"/>
      <c r="I4309" s="23"/>
      <c r="J4309" s="23"/>
      <c r="K4309" s="91"/>
      <c r="L4309" s="91"/>
      <c r="M4309" s="91"/>
      <c r="N4309" s="91"/>
      <c r="O4309" s="91"/>
      <c r="P4309" s="91"/>
      <c r="Q4309" s="91"/>
      <c r="R4309" s="91"/>
    </row>
    <row r="4310" spans="2:18" s="92" customFormat="1" ht="15" customHeight="1" x14ac:dyDescent="0.25">
      <c r="B4310" s="173"/>
      <c r="C4310" s="174"/>
      <c r="D4310" s="175"/>
      <c r="E4310" s="176"/>
      <c r="F4310" s="176"/>
      <c r="G4310" s="23"/>
      <c r="H4310" s="23"/>
      <c r="I4310" s="23"/>
      <c r="J4310" s="23"/>
      <c r="K4310" s="91"/>
      <c r="L4310" s="91"/>
      <c r="M4310" s="91"/>
      <c r="N4310" s="91"/>
      <c r="O4310" s="91"/>
      <c r="P4310" s="91"/>
      <c r="Q4310" s="91"/>
      <c r="R4310" s="91"/>
    </row>
    <row r="4311" spans="2:18" s="92" customFormat="1" ht="15" customHeight="1" x14ac:dyDescent="0.25">
      <c r="B4311" s="173"/>
      <c r="C4311" s="174"/>
      <c r="D4311" s="175"/>
      <c r="E4311" s="176"/>
      <c r="F4311" s="176"/>
      <c r="G4311" s="23"/>
      <c r="H4311" s="23"/>
      <c r="I4311" s="23"/>
      <c r="J4311" s="23"/>
      <c r="K4311" s="91"/>
      <c r="L4311" s="91"/>
      <c r="M4311" s="91"/>
      <c r="N4311" s="91"/>
      <c r="O4311" s="91"/>
      <c r="P4311" s="91"/>
      <c r="Q4311" s="91"/>
      <c r="R4311" s="91"/>
    </row>
    <row r="4312" spans="2:18" s="92" customFormat="1" ht="15" customHeight="1" x14ac:dyDescent="0.25">
      <c r="B4312" s="173"/>
      <c r="C4312" s="174"/>
      <c r="D4312" s="175"/>
      <c r="E4312" s="176"/>
      <c r="F4312" s="176"/>
      <c r="G4312" s="23"/>
      <c r="H4312" s="23"/>
      <c r="I4312" s="23"/>
      <c r="J4312" s="23"/>
      <c r="K4312" s="91"/>
      <c r="L4312" s="91"/>
      <c r="M4312" s="91"/>
      <c r="N4312" s="91"/>
      <c r="O4312" s="91"/>
      <c r="P4312" s="91"/>
      <c r="Q4312" s="91"/>
      <c r="R4312" s="91"/>
    </row>
    <row r="4313" spans="2:18" s="92" customFormat="1" ht="15" customHeight="1" x14ac:dyDescent="0.25">
      <c r="B4313" s="173"/>
      <c r="C4313" s="174"/>
      <c r="D4313" s="175"/>
      <c r="E4313" s="176"/>
      <c r="F4313" s="176"/>
      <c r="G4313" s="23"/>
      <c r="H4313" s="23"/>
      <c r="I4313" s="23"/>
      <c r="J4313" s="23"/>
      <c r="K4313" s="91"/>
      <c r="L4313" s="91"/>
      <c r="M4313" s="91"/>
      <c r="N4313" s="91"/>
      <c r="O4313" s="91"/>
      <c r="P4313" s="91"/>
      <c r="Q4313" s="91"/>
      <c r="R4313" s="91"/>
    </row>
    <row r="4314" spans="2:18" s="92" customFormat="1" ht="15" customHeight="1" x14ac:dyDescent="0.25">
      <c r="B4314" s="173"/>
      <c r="C4314" s="174"/>
      <c r="D4314" s="175"/>
      <c r="E4314" s="176"/>
      <c r="F4314" s="176"/>
      <c r="G4314" s="23"/>
      <c r="H4314" s="23"/>
      <c r="I4314" s="23"/>
      <c r="J4314" s="23"/>
      <c r="K4314" s="91"/>
      <c r="L4314" s="91"/>
      <c r="M4314" s="91"/>
      <c r="N4314" s="91"/>
      <c r="O4314" s="91"/>
      <c r="P4314" s="91"/>
      <c r="Q4314" s="91"/>
      <c r="R4314" s="91"/>
    </row>
    <row r="4315" spans="2:18" s="92" customFormat="1" ht="15" customHeight="1" x14ac:dyDescent="0.25">
      <c r="B4315" s="173"/>
      <c r="C4315" s="174"/>
      <c r="D4315" s="175"/>
      <c r="E4315" s="176"/>
      <c r="F4315" s="176"/>
      <c r="G4315" s="23"/>
      <c r="H4315" s="23"/>
      <c r="I4315" s="23"/>
      <c r="J4315" s="23"/>
      <c r="K4315" s="91"/>
      <c r="L4315" s="91"/>
      <c r="M4315" s="91"/>
      <c r="N4315" s="91"/>
      <c r="O4315" s="91"/>
      <c r="P4315" s="91"/>
      <c r="Q4315" s="91"/>
      <c r="R4315" s="91"/>
    </row>
    <row r="4316" spans="2:18" s="92" customFormat="1" ht="15" customHeight="1" x14ac:dyDescent="0.25">
      <c r="B4316" s="173"/>
      <c r="C4316" s="174"/>
      <c r="D4316" s="175"/>
      <c r="E4316" s="176"/>
      <c r="F4316" s="176"/>
      <c r="G4316" s="23"/>
      <c r="H4316" s="23"/>
      <c r="I4316" s="23"/>
      <c r="J4316" s="23"/>
      <c r="K4316" s="91"/>
      <c r="L4316" s="91"/>
      <c r="M4316" s="91"/>
      <c r="N4316" s="91"/>
      <c r="O4316" s="91"/>
      <c r="P4316" s="91"/>
      <c r="Q4316" s="91"/>
      <c r="R4316" s="91"/>
    </row>
    <row r="4317" spans="2:18" s="92" customFormat="1" ht="15" customHeight="1" x14ac:dyDescent="0.25">
      <c r="B4317" s="173"/>
      <c r="C4317" s="174"/>
      <c r="D4317" s="175"/>
      <c r="E4317" s="176"/>
      <c r="F4317" s="176"/>
      <c r="G4317" s="23"/>
      <c r="H4317" s="23"/>
      <c r="I4317" s="23"/>
      <c r="J4317" s="23"/>
      <c r="K4317" s="91"/>
      <c r="L4317" s="91"/>
      <c r="M4317" s="91"/>
      <c r="N4317" s="91"/>
      <c r="O4317" s="91"/>
      <c r="P4317" s="91"/>
      <c r="Q4317" s="91"/>
      <c r="R4317" s="91"/>
    </row>
    <row r="4318" spans="2:18" s="92" customFormat="1" ht="15" customHeight="1" x14ac:dyDescent="0.25">
      <c r="B4318" s="173"/>
      <c r="C4318" s="174"/>
      <c r="D4318" s="175"/>
      <c r="E4318" s="176"/>
      <c r="F4318" s="176"/>
      <c r="G4318" s="23"/>
      <c r="H4318" s="23"/>
      <c r="I4318" s="23"/>
      <c r="J4318" s="23"/>
      <c r="K4318" s="91"/>
      <c r="L4318" s="91"/>
      <c r="M4318" s="91"/>
      <c r="N4318" s="91"/>
      <c r="O4318" s="91"/>
      <c r="P4318" s="91"/>
      <c r="Q4318" s="91"/>
      <c r="R4318" s="91"/>
    </row>
    <row r="4319" spans="2:18" s="92" customFormat="1" ht="15" customHeight="1" x14ac:dyDescent="0.25">
      <c r="B4319" s="173"/>
      <c r="C4319" s="174"/>
      <c r="D4319" s="175"/>
      <c r="E4319" s="176"/>
      <c r="F4319" s="176"/>
      <c r="G4319" s="23"/>
      <c r="H4319" s="23"/>
      <c r="I4319" s="23"/>
      <c r="J4319" s="23"/>
      <c r="K4319" s="91"/>
      <c r="L4319" s="91"/>
      <c r="M4319" s="91"/>
      <c r="N4319" s="91"/>
      <c r="O4319" s="91"/>
      <c r="P4319" s="91"/>
      <c r="Q4319" s="91"/>
      <c r="R4319" s="91"/>
    </row>
    <row r="4320" spans="2:18" s="92" customFormat="1" ht="15" customHeight="1" x14ac:dyDescent="0.25">
      <c r="B4320" s="173"/>
      <c r="C4320" s="174"/>
      <c r="D4320" s="175"/>
      <c r="E4320" s="176"/>
      <c r="F4320" s="176"/>
      <c r="G4320" s="23"/>
      <c r="H4320" s="23"/>
      <c r="I4320" s="23"/>
      <c r="J4320" s="23"/>
      <c r="K4320" s="91"/>
      <c r="L4320" s="91"/>
      <c r="M4320" s="91"/>
      <c r="N4320" s="91"/>
      <c r="O4320" s="91"/>
      <c r="P4320" s="91"/>
      <c r="Q4320" s="91"/>
      <c r="R4320" s="91"/>
    </row>
    <row r="4321" spans="2:18" s="92" customFormat="1" ht="15" customHeight="1" x14ac:dyDescent="0.25">
      <c r="B4321" s="173"/>
      <c r="C4321" s="174"/>
      <c r="D4321" s="175"/>
      <c r="E4321" s="176"/>
      <c r="F4321" s="176"/>
      <c r="G4321" s="23"/>
      <c r="H4321" s="23"/>
      <c r="I4321" s="23"/>
      <c r="J4321" s="23"/>
      <c r="K4321" s="91"/>
      <c r="L4321" s="91"/>
      <c r="M4321" s="91"/>
      <c r="N4321" s="91"/>
      <c r="O4321" s="91"/>
      <c r="P4321" s="91"/>
      <c r="Q4321" s="91"/>
      <c r="R4321" s="91"/>
    </row>
    <row r="4322" spans="2:18" s="92" customFormat="1" ht="15" customHeight="1" x14ac:dyDescent="0.25">
      <c r="B4322" s="173"/>
      <c r="C4322" s="174"/>
      <c r="D4322" s="175"/>
      <c r="E4322" s="176"/>
      <c r="F4322" s="176"/>
      <c r="G4322" s="23"/>
      <c r="H4322" s="23"/>
      <c r="I4322" s="23"/>
      <c r="J4322" s="23"/>
      <c r="K4322" s="91"/>
      <c r="L4322" s="91"/>
      <c r="M4322" s="91"/>
      <c r="N4322" s="91"/>
      <c r="O4322" s="91"/>
      <c r="P4322" s="91"/>
      <c r="Q4322" s="91"/>
      <c r="R4322" s="91"/>
    </row>
    <row r="4323" spans="2:18" s="92" customFormat="1" ht="15" customHeight="1" x14ac:dyDescent="0.25">
      <c r="B4323" s="173"/>
      <c r="C4323" s="174"/>
      <c r="D4323" s="175"/>
      <c r="E4323" s="176"/>
      <c r="F4323" s="176"/>
      <c r="G4323" s="23"/>
      <c r="H4323" s="23"/>
      <c r="I4323" s="23"/>
      <c r="J4323" s="23"/>
      <c r="K4323" s="91"/>
      <c r="L4323" s="91"/>
      <c r="M4323" s="91"/>
      <c r="N4323" s="91"/>
      <c r="O4323" s="91"/>
      <c r="P4323" s="91"/>
      <c r="Q4323" s="91"/>
      <c r="R4323" s="91"/>
    </row>
    <row r="4324" spans="2:18" s="92" customFormat="1" ht="15" customHeight="1" x14ac:dyDescent="0.25">
      <c r="B4324" s="173"/>
      <c r="C4324" s="174"/>
      <c r="D4324" s="175"/>
      <c r="E4324" s="176"/>
      <c r="F4324" s="176"/>
      <c r="G4324" s="23"/>
      <c r="H4324" s="23"/>
      <c r="I4324" s="23"/>
      <c r="J4324" s="23"/>
      <c r="K4324" s="91"/>
      <c r="L4324" s="91"/>
      <c r="M4324" s="91"/>
      <c r="N4324" s="91"/>
      <c r="O4324" s="91"/>
      <c r="P4324" s="91"/>
      <c r="Q4324" s="91"/>
      <c r="R4324" s="91"/>
    </row>
    <row r="4325" spans="2:18" s="92" customFormat="1" ht="15" customHeight="1" x14ac:dyDescent="0.25">
      <c r="B4325" s="173"/>
      <c r="C4325" s="174"/>
      <c r="D4325" s="175"/>
      <c r="E4325" s="176"/>
      <c r="F4325" s="176"/>
      <c r="G4325" s="23"/>
      <c r="H4325" s="23"/>
      <c r="I4325" s="23"/>
      <c r="J4325" s="23"/>
      <c r="K4325" s="91"/>
      <c r="L4325" s="91"/>
      <c r="M4325" s="91"/>
      <c r="N4325" s="91"/>
      <c r="O4325" s="91"/>
      <c r="P4325" s="91"/>
      <c r="Q4325" s="91"/>
      <c r="R4325" s="91"/>
    </row>
    <row r="4326" spans="2:18" s="92" customFormat="1" ht="15" customHeight="1" x14ac:dyDescent="0.25">
      <c r="B4326" s="173"/>
      <c r="C4326" s="174"/>
      <c r="D4326" s="175"/>
      <c r="E4326" s="176"/>
      <c r="F4326" s="176"/>
      <c r="G4326" s="23"/>
      <c r="H4326" s="23"/>
      <c r="I4326" s="23"/>
      <c r="J4326" s="23"/>
      <c r="K4326" s="91"/>
      <c r="L4326" s="91"/>
      <c r="M4326" s="91"/>
      <c r="N4326" s="91"/>
      <c r="O4326" s="91"/>
      <c r="P4326" s="91"/>
      <c r="Q4326" s="91"/>
      <c r="R4326" s="91"/>
    </row>
    <row r="4327" spans="2:18" s="92" customFormat="1" ht="15" customHeight="1" x14ac:dyDescent="0.25">
      <c r="B4327" s="173"/>
      <c r="C4327" s="174"/>
      <c r="D4327" s="175"/>
      <c r="E4327" s="176"/>
      <c r="F4327" s="176"/>
      <c r="G4327" s="23"/>
      <c r="H4327" s="23"/>
      <c r="I4327" s="23"/>
      <c r="J4327" s="23"/>
      <c r="K4327" s="91"/>
      <c r="L4327" s="91"/>
      <c r="M4327" s="91"/>
      <c r="N4327" s="91"/>
      <c r="O4327" s="91"/>
      <c r="P4327" s="91"/>
      <c r="Q4327" s="91"/>
      <c r="R4327" s="91"/>
    </row>
    <row r="4328" spans="2:18" s="92" customFormat="1" ht="15" customHeight="1" x14ac:dyDescent="0.25">
      <c r="B4328" s="173"/>
      <c r="C4328" s="174"/>
      <c r="D4328" s="175"/>
      <c r="E4328" s="176"/>
      <c r="F4328" s="176"/>
      <c r="G4328" s="23"/>
      <c r="H4328" s="23"/>
      <c r="I4328" s="23"/>
      <c r="J4328" s="23"/>
      <c r="K4328" s="91"/>
      <c r="L4328" s="91"/>
      <c r="M4328" s="91"/>
      <c r="N4328" s="91"/>
      <c r="O4328" s="91"/>
      <c r="P4328" s="91"/>
      <c r="Q4328" s="91"/>
      <c r="R4328" s="91"/>
    </row>
    <row r="4329" spans="2:18" s="92" customFormat="1" ht="15" customHeight="1" x14ac:dyDescent="0.25">
      <c r="B4329" s="173"/>
      <c r="C4329" s="174"/>
      <c r="D4329" s="175"/>
      <c r="E4329" s="176"/>
      <c r="F4329" s="176"/>
      <c r="G4329" s="23"/>
      <c r="H4329" s="23"/>
      <c r="I4329" s="23"/>
      <c r="J4329" s="23"/>
      <c r="K4329" s="91"/>
      <c r="L4329" s="91"/>
      <c r="M4329" s="91"/>
      <c r="N4329" s="91"/>
      <c r="O4329" s="91"/>
      <c r="P4329" s="91"/>
      <c r="Q4329" s="91"/>
      <c r="R4329" s="91"/>
    </row>
    <row r="4330" spans="2:18" s="92" customFormat="1" ht="15" customHeight="1" x14ac:dyDescent="0.25">
      <c r="B4330" s="173"/>
      <c r="C4330" s="174"/>
      <c r="D4330" s="175"/>
      <c r="E4330" s="176"/>
      <c r="F4330" s="176"/>
      <c r="G4330" s="23"/>
      <c r="H4330" s="23"/>
      <c r="I4330" s="23"/>
      <c r="J4330" s="23"/>
      <c r="K4330" s="91"/>
      <c r="L4330" s="91"/>
      <c r="M4330" s="91"/>
      <c r="N4330" s="91"/>
      <c r="O4330" s="91"/>
      <c r="P4330" s="91"/>
      <c r="Q4330" s="91"/>
      <c r="R4330" s="91"/>
    </row>
    <row r="4331" spans="2:18" s="92" customFormat="1" ht="15" customHeight="1" x14ac:dyDescent="0.25">
      <c r="B4331" s="173"/>
      <c r="C4331" s="174"/>
      <c r="D4331" s="175"/>
      <c r="E4331" s="176"/>
      <c r="F4331" s="176"/>
      <c r="G4331" s="23"/>
      <c r="H4331" s="23"/>
      <c r="I4331" s="23"/>
      <c r="J4331" s="23"/>
      <c r="K4331" s="91"/>
      <c r="L4331" s="91"/>
      <c r="M4331" s="91"/>
      <c r="N4331" s="91"/>
      <c r="O4331" s="91"/>
      <c r="P4331" s="91"/>
      <c r="Q4331" s="91"/>
      <c r="R4331" s="91"/>
    </row>
    <row r="4332" spans="2:18" s="92" customFormat="1" ht="15" customHeight="1" x14ac:dyDescent="0.25">
      <c r="B4332" s="173"/>
      <c r="C4332" s="174"/>
      <c r="D4332" s="175"/>
      <c r="E4332" s="176"/>
      <c r="F4332" s="176"/>
      <c r="G4332" s="23"/>
      <c r="H4332" s="23"/>
      <c r="I4332" s="23"/>
      <c r="J4332" s="23"/>
      <c r="K4332" s="91"/>
      <c r="L4332" s="91"/>
      <c r="M4332" s="91"/>
      <c r="N4332" s="91"/>
      <c r="O4332" s="91"/>
      <c r="P4332" s="91"/>
      <c r="Q4332" s="91"/>
      <c r="R4332" s="91"/>
    </row>
    <row r="4333" spans="2:18" s="92" customFormat="1" ht="15" customHeight="1" x14ac:dyDescent="0.25">
      <c r="B4333" s="173"/>
      <c r="C4333" s="174"/>
      <c r="D4333" s="175"/>
      <c r="E4333" s="176"/>
      <c r="F4333" s="176"/>
      <c r="G4333" s="23"/>
      <c r="H4333" s="23"/>
      <c r="I4333" s="23"/>
      <c r="J4333" s="23"/>
      <c r="K4333" s="91"/>
      <c r="L4333" s="91"/>
      <c r="M4333" s="91"/>
      <c r="N4333" s="91"/>
      <c r="O4333" s="91"/>
      <c r="P4333" s="91"/>
      <c r="Q4333" s="91"/>
      <c r="R4333" s="91"/>
    </row>
    <row r="4334" spans="2:18" s="92" customFormat="1" ht="15" customHeight="1" x14ac:dyDescent="0.25">
      <c r="B4334" s="173"/>
      <c r="C4334" s="174"/>
      <c r="D4334" s="175"/>
      <c r="E4334" s="176"/>
      <c r="F4334" s="176"/>
      <c r="G4334" s="23"/>
      <c r="H4334" s="23"/>
      <c r="I4334" s="23"/>
      <c r="J4334" s="23"/>
      <c r="K4334" s="91"/>
      <c r="L4334" s="91"/>
      <c r="M4334" s="91"/>
      <c r="N4334" s="91"/>
      <c r="O4334" s="91"/>
      <c r="P4334" s="91"/>
      <c r="Q4334" s="91"/>
      <c r="R4334" s="91"/>
    </row>
    <row r="4335" spans="2:18" s="92" customFormat="1" ht="15" customHeight="1" x14ac:dyDescent="0.25">
      <c r="B4335" s="173"/>
      <c r="C4335" s="174"/>
      <c r="D4335" s="175"/>
      <c r="E4335" s="176"/>
      <c r="F4335" s="176"/>
      <c r="G4335" s="23"/>
      <c r="H4335" s="23"/>
      <c r="I4335" s="23"/>
      <c r="J4335" s="23"/>
      <c r="K4335" s="91"/>
      <c r="L4335" s="91"/>
      <c r="M4335" s="91"/>
      <c r="N4335" s="91"/>
      <c r="O4335" s="91"/>
      <c r="P4335" s="91"/>
      <c r="Q4335" s="91"/>
      <c r="R4335" s="91"/>
    </row>
    <row r="4336" spans="2:18" s="92" customFormat="1" ht="15" customHeight="1" x14ac:dyDescent="0.25">
      <c r="B4336" s="173"/>
      <c r="C4336" s="174"/>
      <c r="D4336" s="175"/>
      <c r="E4336" s="176"/>
      <c r="F4336" s="176"/>
      <c r="G4336" s="23"/>
      <c r="H4336" s="23"/>
      <c r="I4336" s="23"/>
      <c r="J4336" s="23"/>
      <c r="K4336" s="91"/>
      <c r="L4336" s="91"/>
      <c r="M4336" s="91"/>
      <c r="N4336" s="91"/>
      <c r="O4336" s="91"/>
      <c r="P4336" s="91"/>
      <c r="Q4336" s="91"/>
      <c r="R4336" s="91"/>
    </row>
    <row r="4337" spans="2:18" s="92" customFormat="1" ht="15" customHeight="1" x14ac:dyDescent="0.25">
      <c r="B4337" s="173"/>
      <c r="C4337" s="174"/>
      <c r="D4337" s="175"/>
      <c r="E4337" s="176"/>
      <c r="F4337" s="176"/>
      <c r="G4337" s="23"/>
      <c r="H4337" s="23"/>
      <c r="I4337" s="23"/>
      <c r="J4337" s="23"/>
      <c r="K4337" s="91"/>
      <c r="L4337" s="91"/>
      <c r="M4337" s="91"/>
      <c r="N4337" s="91"/>
      <c r="O4337" s="91"/>
      <c r="P4337" s="91"/>
      <c r="Q4337" s="91"/>
      <c r="R4337" s="91"/>
    </row>
    <row r="4338" spans="2:18" s="92" customFormat="1" ht="15" customHeight="1" x14ac:dyDescent="0.25">
      <c r="B4338" s="173"/>
      <c r="C4338" s="174"/>
      <c r="D4338" s="175"/>
      <c r="E4338" s="176"/>
      <c r="F4338" s="176"/>
      <c r="G4338" s="23"/>
      <c r="H4338" s="23"/>
      <c r="I4338" s="23"/>
      <c r="J4338" s="23"/>
      <c r="K4338" s="91"/>
      <c r="L4338" s="91"/>
      <c r="M4338" s="91"/>
      <c r="N4338" s="91"/>
      <c r="O4338" s="91"/>
      <c r="P4338" s="91"/>
      <c r="Q4338" s="91"/>
      <c r="R4338" s="91"/>
    </row>
    <row r="4339" spans="2:18" s="92" customFormat="1" ht="15" customHeight="1" x14ac:dyDescent="0.25">
      <c r="B4339" s="173"/>
      <c r="C4339" s="174"/>
      <c r="D4339" s="175"/>
      <c r="E4339" s="176"/>
      <c r="F4339" s="176"/>
      <c r="G4339" s="23"/>
      <c r="H4339" s="23"/>
      <c r="I4339" s="23"/>
      <c r="J4339" s="23"/>
      <c r="K4339" s="91"/>
      <c r="L4339" s="91"/>
      <c r="M4339" s="91"/>
      <c r="N4339" s="91"/>
      <c r="O4339" s="91"/>
      <c r="P4339" s="91"/>
      <c r="Q4339" s="91"/>
      <c r="R4339" s="91"/>
    </row>
    <row r="4340" spans="2:18" s="92" customFormat="1" ht="15" customHeight="1" x14ac:dyDescent="0.25">
      <c r="B4340" s="173"/>
      <c r="C4340" s="174"/>
      <c r="D4340" s="175"/>
      <c r="E4340" s="176"/>
      <c r="F4340" s="176"/>
      <c r="G4340" s="23"/>
      <c r="H4340" s="23"/>
      <c r="I4340" s="23"/>
      <c r="J4340" s="23"/>
      <c r="K4340" s="91"/>
      <c r="L4340" s="91"/>
      <c r="M4340" s="91"/>
      <c r="N4340" s="91"/>
      <c r="O4340" s="91"/>
      <c r="P4340" s="91"/>
      <c r="Q4340" s="91"/>
      <c r="R4340" s="91"/>
    </row>
    <row r="4341" spans="2:18" s="92" customFormat="1" ht="15" customHeight="1" x14ac:dyDescent="0.25">
      <c r="B4341" s="173"/>
      <c r="C4341" s="174"/>
      <c r="D4341" s="175"/>
      <c r="E4341" s="176"/>
      <c r="F4341" s="176"/>
      <c r="G4341" s="23"/>
      <c r="H4341" s="23"/>
      <c r="I4341" s="23"/>
      <c r="J4341" s="23"/>
      <c r="K4341" s="91"/>
      <c r="L4341" s="91"/>
      <c r="M4341" s="91"/>
      <c r="N4341" s="91"/>
      <c r="O4341" s="91"/>
      <c r="P4341" s="91"/>
      <c r="Q4341" s="91"/>
      <c r="R4341" s="91"/>
    </row>
    <row r="4342" spans="2:18" s="92" customFormat="1" ht="15" customHeight="1" x14ac:dyDescent="0.25">
      <c r="B4342" s="173"/>
      <c r="C4342" s="174"/>
      <c r="D4342" s="175"/>
      <c r="E4342" s="176"/>
      <c r="F4342" s="176"/>
      <c r="G4342" s="23"/>
      <c r="H4342" s="23"/>
      <c r="I4342" s="23"/>
      <c r="J4342" s="23"/>
      <c r="K4342" s="91"/>
      <c r="L4342" s="91"/>
      <c r="M4342" s="91"/>
      <c r="N4342" s="91"/>
      <c r="O4342" s="91"/>
      <c r="P4342" s="91"/>
      <c r="Q4342" s="91"/>
      <c r="R4342" s="91"/>
    </row>
    <row r="4343" spans="2:18" s="92" customFormat="1" ht="15" customHeight="1" x14ac:dyDescent="0.25">
      <c r="B4343" s="173"/>
      <c r="C4343" s="174"/>
      <c r="D4343" s="175"/>
      <c r="E4343" s="176"/>
      <c r="F4343" s="176"/>
      <c r="G4343" s="23"/>
      <c r="H4343" s="23"/>
      <c r="I4343" s="23"/>
      <c r="J4343" s="23"/>
      <c r="K4343" s="91"/>
      <c r="L4343" s="91"/>
      <c r="M4343" s="91"/>
      <c r="N4343" s="91"/>
      <c r="O4343" s="91"/>
      <c r="P4343" s="91"/>
      <c r="Q4343" s="91"/>
      <c r="R4343" s="91"/>
    </row>
    <row r="4344" spans="2:18" s="92" customFormat="1" ht="15" customHeight="1" x14ac:dyDescent="0.25">
      <c r="B4344" s="173"/>
      <c r="C4344" s="174"/>
      <c r="D4344" s="175"/>
      <c r="E4344" s="176"/>
      <c r="F4344" s="176"/>
      <c r="G4344" s="23"/>
      <c r="H4344" s="23"/>
      <c r="I4344" s="23"/>
      <c r="J4344" s="23"/>
      <c r="K4344" s="91"/>
      <c r="L4344" s="91"/>
      <c r="M4344" s="91"/>
      <c r="N4344" s="91"/>
      <c r="O4344" s="91"/>
      <c r="P4344" s="91"/>
      <c r="Q4344" s="91"/>
      <c r="R4344" s="91"/>
    </row>
    <row r="4345" spans="2:18" s="92" customFormat="1" ht="15" customHeight="1" x14ac:dyDescent="0.25">
      <c r="B4345" s="173"/>
      <c r="C4345" s="174"/>
      <c r="D4345" s="175"/>
      <c r="E4345" s="176"/>
      <c r="F4345" s="176"/>
      <c r="G4345" s="23"/>
      <c r="H4345" s="23"/>
      <c r="I4345" s="23"/>
      <c r="J4345" s="23"/>
      <c r="K4345" s="91"/>
      <c r="L4345" s="91"/>
      <c r="M4345" s="91"/>
      <c r="N4345" s="91"/>
      <c r="O4345" s="91"/>
      <c r="P4345" s="91"/>
      <c r="Q4345" s="91"/>
      <c r="R4345" s="91"/>
    </row>
    <row r="4346" spans="2:18" s="92" customFormat="1" ht="15" customHeight="1" x14ac:dyDescent="0.25">
      <c r="B4346" s="173"/>
      <c r="C4346" s="174"/>
      <c r="D4346" s="175"/>
      <c r="E4346" s="176"/>
      <c r="F4346" s="176"/>
      <c r="G4346" s="23"/>
      <c r="H4346" s="23"/>
      <c r="I4346" s="23"/>
      <c r="J4346" s="23"/>
      <c r="K4346" s="91"/>
      <c r="L4346" s="91"/>
      <c r="M4346" s="91"/>
      <c r="N4346" s="91"/>
      <c r="O4346" s="91"/>
      <c r="P4346" s="91"/>
      <c r="Q4346" s="91"/>
      <c r="R4346" s="91"/>
    </row>
    <row r="4347" spans="2:18" s="92" customFormat="1" ht="15" customHeight="1" x14ac:dyDescent="0.25">
      <c r="B4347" s="173"/>
      <c r="C4347" s="174"/>
      <c r="D4347" s="175"/>
      <c r="E4347" s="176"/>
      <c r="F4347" s="176"/>
      <c r="G4347" s="23"/>
      <c r="H4347" s="23"/>
      <c r="I4347" s="23"/>
      <c r="J4347" s="23"/>
      <c r="K4347" s="91"/>
      <c r="L4347" s="91"/>
      <c r="M4347" s="91"/>
      <c r="N4347" s="91"/>
      <c r="O4347" s="91"/>
      <c r="P4347" s="91"/>
      <c r="Q4347" s="91"/>
      <c r="R4347" s="91"/>
    </row>
    <row r="4348" spans="2:18" s="92" customFormat="1" ht="15" customHeight="1" x14ac:dyDescent="0.25">
      <c r="B4348" s="173"/>
      <c r="C4348" s="174"/>
      <c r="D4348" s="175"/>
      <c r="E4348" s="176"/>
      <c r="F4348" s="176"/>
      <c r="G4348" s="23"/>
      <c r="H4348" s="23"/>
      <c r="I4348" s="23"/>
      <c r="J4348" s="23"/>
      <c r="K4348" s="91"/>
      <c r="L4348" s="91"/>
      <c r="M4348" s="91"/>
      <c r="N4348" s="91"/>
      <c r="O4348" s="91"/>
      <c r="P4348" s="91"/>
      <c r="Q4348" s="91"/>
      <c r="R4348" s="91"/>
    </row>
    <row r="4349" spans="2:18" s="92" customFormat="1" ht="15" customHeight="1" x14ac:dyDescent="0.25">
      <c r="B4349" s="173"/>
      <c r="C4349" s="174"/>
      <c r="D4349" s="175"/>
      <c r="E4349" s="176"/>
      <c r="F4349" s="176"/>
      <c r="G4349" s="23"/>
      <c r="H4349" s="23"/>
      <c r="I4349" s="23"/>
      <c r="J4349" s="23"/>
      <c r="K4349" s="91"/>
      <c r="L4349" s="91"/>
      <c r="M4349" s="91"/>
      <c r="N4349" s="91"/>
      <c r="O4349" s="91"/>
      <c r="P4349" s="91"/>
      <c r="Q4349" s="91"/>
      <c r="R4349" s="91"/>
    </row>
    <row r="4350" spans="2:18" s="92" customFormat="1" ht="15" customHeight="1" x14ac:dyDescent="0.25">
      <c r="B4350" s="173"/>
      <c r="C4350" s="174"/>
      <c r="D4350" s="175"/>
      <c r="E4350" s="176"/>
      <c r="F4350" s="176"/>
      <c r="G4350" s="23"/>
      <c r="H4350" s="23"/>
      <c r="I4350" s="23"/>
      <c r="J4350" s="23"/>
      <c r="K4350" s="91"/>
      <c r="L4350" s="91"/>
      <c r="M4350" s="91"/>
      <c r="N4350" s="91"/>
      <c r="O4350" s="91"/>
      <c r="P4350" s="91"/>
      <c r="Q4350" s="91"/>
      <c r="R4350" s="91"/>
    </row>
    <row r="4351" spans="2:18" s="92" customFormat="1" ht="15" customHeight="1" x14ac:dyDescent="0.25">
      <c r="B4351" s="173"/>
      <c r="C4351" s="174"/>
      <c r="D4351" s="175"/>
      <c r="E4351" s="176"/>
      <c r="F4351" s="176"/>
      <c r="G4351" s="23"/>
      <c r="H4351" s="23"/>
      <c r="I4351" s="23"/>
      <c r="J4351" s="23"/>
      <c r="K4351" s="91"/>
      <c r="L4351" s="91"/>
      <c r="M4351" s="91"/>
      <c r="N4351" s="91"/>
      <c r="O4351" s="91"/>
      <c r="P4351" s="91"/>
      <c r="Q4351" s="91"/>
      <c r="R4351" s="91"/>
    </row>
    <row r="4352" spans="2:18" s="92" customFormat="1" ht="15" customHeight="1" x14ac:dyDescent="0.25">
      <c r="B4352" s="173"/>
      <c r="C4352" s="174"/>
      <c r="D4352" s="175"/>
      <c r="E4352" s="176"/>
      <c r="F4352" s="176"/>
      <c r="G4352" s="23"/>
      <c r="H4352" s="23"/>
      <c r="I4352" s="23"/>
      <c r="J4352" s="23"/>
      <c r="K4352" s="91"/>
      <c r="L4352" s="91"/>
      <c r="M4352" s="91"/>
      <c r="N4352" s="91"/>
      <c r="O4352" s="91"/>
      <c r="P4352" s="91"/>
      <c r="Q4352" s="91"/>
      <c r="R4352" s="91"/>
    </row>
    <row r="4353" spans="2:18" s="92" customFormat="1" ht="15" customHeight="1" x14ac:dyDescent="0.25">
      <c r="B4353" s="173"/>
      <c r="C4353" s="174"/>
      <c r="D4353" s="175"/>
      <c r="E4353" s="176"/>
      <c r="F4353" s="176"/>
      <c r="G4353" s="23"/>
      <c r="H4353" s="23"/>
      <c r="I4353" s="23"/>
      <c r="J4353" s="23"/>
      <c r="K4353" s="91"/>
      <c r="L4353" s="91"/>
      <c r="M4353" s="91"/>
      <c r="N4353" s="91"/>
      <c r="O4353" s="91"/>
      <c r="P4353" s="91"/>
      <c r="Q4353" s="91"/>
      <c r="R4353" s="91"/>
    </row>
    <row r="4354" spans="2:18" s="92" customFormat="1" ht="15" customHeight="1" x14ac:dyDescent="0.25">
      <c r="B4354" s="173"/>
      <c r="C4354" s="174"/>
      <c r="D4354" s="175"/>
      <c r="E4354" s="176"/>
      <c r="F4354" s="176"/>
      <c r="G4354" s="23"/>
      <c r="H4354" s="23"/>
      <c r="I4354" s="23"/>
      <c r="J4354" s="23"/>
      <c r="K4354" s="91"/>
      <c r="L4354" s="91"/>
      <c r="M4354" s="91"/>
      <c r="N4354" s="91"/>
      <c r="O4354" s="91"/>
      <c r="P4354" s="91"/>
      <c r="Q4354" s="91"/>
      <c r="R4354" s="91"/>
    </row>
    <row r="4355" spans="2:18" s="92" customFormat="1" ht="15" customHeight="1" x14ac:dyDescent="0.25">
      <c r="B4355" s="173"/>
      <c r="C4355" s="174"/>
      <c r="D4355" s="175"/>
      <c r="E4355" s="176"/>
      <c r="F4355" s="176"/>
      <c r="G4355" s="23"/>
      <c r="H4355" s="23"/>
      <c r="I4355" s="23"/>
      <c r="J4355" s="23"/>
      <c r="K4355" s="91"/>
      <c r="L4355" s="91"/>
      <c r="M4355" s="91"/>
      <c r="N4355" s="91"/>
      <c r="O4355" s="91"/>
      <c r="P4355" s="91"/>
      <c r="Q4355" s="91"/>
      <c r="R4355" s="91"/>
    </row>
    <row r="4356" spans="2:18" s="92" customFormat="1" ht="15" customHeight="1" x14ac:dyDescent="0.25">
      <c r="B4356" s="173"/>
      <c r="C4356" s="174"/>
      <c r="D4356" s="175"/>
      <c r="E4356" s="176"/>
      <c r="F4356" s="176"/>
      <c r="G4356" s="23"/>
      <c r="H4356" s="23"/>
      <c r="I4356" s="23"/>
      <c r="J4356" s="23"/>
      <c r="K4356" s="91"/>
      <c r="L4356" s="91"/>
      <c r="M4356" s="91"/>
      <c r="N4356" s="91"/>
      <c r="O4356" s="91"/>
      <c r="P4356" s="91"/>
      <c r="Q4356" s="91"/>
      <c r="R4356" s="91"/>
    </row>
    <row r="4357" spans="2:18" s="92" customFormat="1" ht="15" customHeight="1" x14ac:dyDescent="0.25">
      <c r="B4357" s="173"/>
      <c r="C4357" s="174"/>
      <c r="D4357" s="175"/>
      <c r="E4357" s="176"/>
      <c r="F4357" s="176"/>
      <c r="G4357" s="23"/>
      <c r="H4357" s="23"/>
      <c r="I4357" s="23"/>
      <c r="J4357" s="23"/>
      <c r="K4357" s="91"/>
      <c r="L4357" s="91"/>
      <c r="M4357" s="91"/>
      <c r="N4357" s="91"/>
      <c r="O4357" s="91"/>
      <c r="P4357" s="91"/>
      <c r="Q4357" s="91"/>
      <c r="R4357" s="91"/>
    </row>
    <row r="4358" spans="2:18" s="92" customFormat="1" ht="15" customHeight="1" x14ac:dyDescent="0.25">
      <c r="B4358" s="173"/>
      <c r="C4358" s="174"/>
      <c r="D4358" s="175"/>
      <c r="E4358" s="176"/>
      <c r="F4358" s="176"/>
      <c r="G4358" s="23"/>
      <c r="H4358" s="23"/>
      <c r="I4358" s="23"/>
      <c r="J4358" s="23"/>
      <c r="K4358" s="91"/>
      <c r="L4358" s="91"/>
      <c r="M4358" s="91"/>
      <c r="N4358" s="91"/>
      <c r="O4358" s="91"/>
      <c r="P4358" s="91"/>
      <c r="Q4358" s="91"/>
      <c r="R4358" s="91"/>
    </row>
    <row r="4359" spans="2:18" s="92" customFormat="1" ht="15" customHeight="1" x14ac:dyDescent="0.25">
      <c r="B4359" s="173"/>
      <c r="C4359" s="174"/>
      <c r="D4359" s="175"/>
      <c r="E4359" s="176"/>
      <c r="F4359" s="176"/>
      <c r="G4359" s="23"/>
      <c r="H4359" s="23"/>
      <c r="I4359" s="23"/>
      <c r="J4359" s="23"/>
      <c r="K4359" s="91"/>
      <c r="L4359" s="91"/>
      <c r="M4359" s="91"/>
      <c r="N4359" s="91"/>
      <c r="O4359" s="91"/>
      <c r="P4359" s="91"/>
      <c r="Q4359" s="91"/>
      <c r="R4359" s="91"/>
    </row>
    <row r="4360" spans="2:18" s="92" customFormat="1" ht="15" customHeight="1" x14ac:dyDescent="0.25">
      <c r="B4360" s="173"/>
      <c r="C4360" s="174"/>
      <c r="D4360" s="175"/>
      <c r="E4360" s="176"/>
      <c r="F4360" s="176"/>
      <c r="G4360" s="23"/>
      <c r="H4360" s="23"/>
      <c r="I4360" s="23"/>
      <c r="J4360" s="23"/>
      <c r="K4360" s="91"/>
      <c r="L4360" s="91"/>
      <c r="M4360" s="91"/>
      <c r="N4360" s="91"/>
      <c r="O4360" s="91"/>
      <c r="P4360" s="91"/>
      <c r="Q4360" s="91"/>
      <c r="R4360" s="91"/>
    </row>
    <row r="4361" spans="2:18" s="92" customFormat="1" ht="15" customHeight="1" x14ac:dyDescent="0.25">
      <c r="B4361" s="173"/>
      <c r="C4361" s="174"/>
      <c r="D4361" s="175"/>
      <c r="E4361" s="176"/>
      <c r="F4361" s="176"/>
      <c r="G4361" s="23"/>
      <c r="H4361" s="23"/>
      <c r="I4361" s="23"/>
      <c r="J4361" s="23"/>
      <c r="K4361" s="91"/>
      <c r="L4361" s="91"/>
      <c r="M4361" s="91"/>
      <c r="N4361" s="91"/>
      <c r="O4361" s="91"/>
      <c r="P4361" s="91"/>
      <c r="Q4361" s="91"/>
      <c r="R4361" s="91"/>
    </row>
    <row r="4362" spans="2:18" s="92" customFormat="1" ht="15" customHeight="1" x14ac:dyDescent="0.25">
      <c r="B4362" s="173"/>
      <c r="C4362" s="174"/>
      <c r="D4362" s="175"/>
      <c r="E4362" s="176"/>
      <c r="F4362" s="176"/>
      <c r="G4362" s="23"/>
      <c r="H4362" s="23"/>
      <c r="I4362" s="23"/>
      <c r="J4362" s="23"/>
      <c r="K4362" s="91"/>
      <c r="L4362" s="91"/>
      <c r="M4362" s="91"/>
      <c r="N4362" s="91"/>
      <c r="O4362" s="91"/>
      <c r="P4362" s="91"/>
      <c r="Q4362" s="91"/>
      <c r="R4362" s="91"/>
    </row>
    <row r="4363" spans="2:18" s="92" customFormat="1" ht="15" customHeight="1" x14ac:dyDescent="0.25">
      <c r="B4363" s="173"/>
      <c r="C4363" s="174"/>
      <c r="D4363" s="175"/>
      <c r="E4363" s="176"/>
      <c r="F4363" s="176"/>
      <c r="G4363" s="23"/>
      <c r="H4363" s="23"/>
      <c r="I4363" s="23"/>
      <c r="J4363" s="23"/>
      <c r="K4363" s="91"/>
      <c r="L4363" s="91"/>
      <c r="M4363" s="91"/>
      <c r="N4363" s="91"/>
      <c r="O4363" s="91"/>
      <c r="P4363" s="91"/>
      <c r="Q4363" s="91"/>
      <c r="R4363" s="91"/>
    </row>
    <row r="4364" spans="2:18" s="92" customFormat="1" ht="15" customHeight="1" x14ac:dyDescent="0.25">
      <c r="B4364" s="173"/>
      <c r="C4364" s="174"/>
      <c r="D4364" s="175"/>
      <c r="E4364" s="176"/>
      <c r="F4364" s="176"/>
      <c r="G4364" s="23"/>
      <c r="H4364" s="23"/>
      <c r="I4364" s="23"/>
      <c r="J4364" s="23"/>
      <c r="K4364" s="91"/>
      <c r="L4364" s="91"/>
      <c r="M4364" s="91"/>
      <c r="N4364" s="91"/>
      <c r="O4364" s="91"/>
      <c r="P4364" s="91"/>
      <c r="Q4364" s="91"/>
      <c r="R4364" s="91"/>
    </row>
    <row r="4365" spans="2:18" s="92" customFormat="1" ht="15" customHeight="1" x14ac:dyDescent="0.25">
      <c r="B4365" s="173"/>
      <c r="C4365" s="174"/>
      <c r="D4365" s="175"/>
      <c r="E4365" s="176"/>
      <c r="F4365" s="176"/>
      <c r="G4365" s="23"/>
      <c r="H4365" s="23"/>
      <c r="I4365" s="23"/>
      <c r="J4365" s="23"/>
      <c r="K4365" s="91"/>
      <c r="L4365" s="91"/>
      <c r="M4365" s="91"/>
      <c r="N4365" s="91"/>
      <c r="O4365" s="91"/>
      <c r="P4365" s="91"/>
      <c r="Q4365" s="91"/>
      <c r="R4365" s="91"/>
    </row>
    <row r="4366" spans="2:18" s="92" customFormat="1" ht="15" customHeight="1" x14ac:dyDescent="0.25">
      <c r="B4366" s="173"/>
      <c r="C4366" s="174"/>
      <c r="D4366" s="175"/>
      <c r="E4366" s="176"/>
      <c r="F4366" s="176"/>
      <c r="G4366" s="23"/>
      <c r="H4366" s="23"/>
      <c r="I4366" s="23"/>
      <c r="J4366" s="23"/>
      <c r="K4366" s="91"/>
      <c r="L4366" s="91"/>
      <c r="M4366" s="91"/>
      <c r="N4366" s="91"/>
      <c r="O4366" s="91"/>
      <c r="P4366" s="91"/>
      <c r="Q4366" s="91"/>
      <c r="R4366" s="91"/>
    </row>
    <row r="4367" spans="2:18" s="92" customFormat="1" ht="15" customHeight="1" x14ac:dyDescent="0.25">
      <c r="B4367" s="173"/>
      <c r="C4367" s="174"/>
      <c r="D4367" s="175"/>
      <c r="E4367" s="176"/>
      <c r="F4367" s="176"/>
      <c r="G4367" s="23"/>
      <c r="H4367" s="23"/>
      <c r="I4367" s="23"/>
      <c r="J4367" s="23"/>
      <c r="K4367" s="91"/>
      <c r="L4367" s="91"/>
      <c r="M4367" s="91"/>
      <c r="N4367" s="91"/>
      <c r="O4367" s="91"/>
      <c r="P4367" s="91"/>
      <c r="Q4367" s="91"/>
      <c r="R4367" s="91"/>
    </row>
    <row r="4368" spans="2:18" s="92" customFormat="1" ht="15" customHeight="1" x14ac:dyDescent="0.25">
      <c r="B4368" s="173"/>
      <c r="C4368" s="174"/>
      <c r="D4368" s="175"/>
      <c r="E4368" s="176"/>
      <c r="F4368" s="176"/>
      <c r="G4368" s="23"/>
      <c r="H4368" s="23"/>
      <c r="I4368" s="23"/>
      <c r="J4368" s="23"/>
      <c r="K4368" s="91"/>
      <c r="L4368" s="91"/>
      <c r="M4368" s="91"/>
      <c r="N4368" s="91"/>
      <c r="O4368" s="91"/>
      <c r="P4368" s="91"/>
      <c r="Q4368" s="91"/>
      <c r="R4368" s="91"/>
    </row>
    <row r="4369" spans="2:18" s="92" customFormat="1" ht="15" customHeight="1" x14ac:dyDescent="0.25">
      <c r="B4369" s="173"/>
      <c r="C4369" s="174"/>
      <c r="D4369" s="175"/>
      <c r="E4369" s="176"/>
      <c r="F4369" s="176"/>
      <c r="G4369" s="23"/>
      <c r="H4369" s="23"/>
      <c r="I4369" s="23"/>
      <c r="J4369" s="23"/>
      <c r="K4369" s="91"/>
      <c r="L4369" s="91"/>
      <c r="M4369" s="91"/>
      <c r="N4369" s="91"/>
      <c r="O4369" s="91"/>
      <c r="P4369" s="91"/>
      <c r="Q4369" s="91"/>
      <c r="R4369" s="91"/>
    </row>
    <row r="4370" spans="2:18" s="92" customFormat="1" ht="15" customHeight="1" x14ac:dyDescent="0.25">
      <c r="B4370" s="173"/>
      <c r="C4370" s="174"/>
      <c r="D4370" s="175"/>
      <c r="E4370" s="176"/>
      <c r="F4370" s="176"/>
      <c r="G4370" s="23"/>
      <c r="H4370" s="23"/>
      <c r="I4370" s="23"/>
      <c r="J4370" s="23"/>
      <c r="K4370" s="91"/>
      <c r="L4370" s="91"/>
      <c r="M4370" s="91"/>
      <c r="N4370" s="91"/>
      <c r="O4370" s="91"/>
      <c r="P4370" s="91"/>
      <c r="Q4370" s="91"/>
      <c r="R4370" s="91"/>
    </row>
    <row r="4371" spans="2:18" s="92" customFormat="1" ht="15" customHeight="1" x14ac:dyDescent="0.25">
      <c r="B4371" s="173"/>
      <c r="C4371" s="174"/>
      <c r="D4371" s="175"/>
      <c r="E4371" s="176"/>
      <c r="F4371" s="176"/>
      <c r="G4371" s="23"/>
      <c r="H4371" s="23"/>
      <c r="I4371" s="23"/>
      <c r="J4371" s="23"/>
      <c r="K4371" s="91"/>
      <c r="L4371" s="91"/>
      <c r="M4371" s="91"/>
      <c r="N4371" s="91"/>
      <c r="O4371" s="91"/>
      <c r="P4371" s="91"/>
      <c r="Q4371" s="91"/>
      <c r="R4371" s="91"/>
    </row>
    <row r="4372" spans="2:18" s="92" customFormat="1" ht="15" customHeight="1" x14ac:dyDescent="0.25">
      <c r="B4372" s="173"/>
      <c r="C4372" s="174"/>
      <c r="D4372" s="175"/>
      <c r="E4372" s="176"/>
      <c r="F4372" s="176"/>
      <c r="G4372" s="23"/>
      <c r="H4372" s="23"/>
      <c r="I4372" s="23"/>
      <c r="J4372" s="23"/>
      <c r="K4372" s="91"/>
      <c r="L4372" s="91"/>
      <c r="M4372" s="91"/>
      <c r="N4372" s="91"/>
      <c r="O4372" s="91"/>
      <c r="P4372" s="91"/>
      <c r="Q4372" s="91"/>
      <c r="R4372" s="91"/>
    </row>
    <row r="4373" spans="2:18" s="92" customFormat="1" ht="15" customHeight="1" x14ac:dyDescent="0.25">
      <c r="B4373" s="173"/>
      <c r="C4373" s="174"/>
      <c r="D4373" s="175"/>
      <c r="E4373" s="176"/>
      <c r="F4373" s="176"/>
      <c r="G4373" s="23"/>
      <c r="H4373" s="23"/>
      <c r="I4373" s="23"/>
      <c r="J4373" s="23"/>
      <c r="K4373" s="91"/>
      <c r="L4373" s="91"/>
      <c r="M4373" s="91"/>
      <c r="N4373" s="91"/>
      <c r="O4373" s="91"/>
      <c r="P4373" s="91"/>
      <c r="Q4373" s="91"/>
      <c r="R4373" s="91"/>
    </row>
    <row r="4374" spans="2:18" s="92" customFormat="1" ht="15" customHeight="1" x14ac:dyDescent="0.25">
      <c r="B4374" s="173"/>
      <c r="C4374" s="174"/>
      <c r="D4374" s="175"/>
      <c r="E4374" s="176"/>
      <c r="F4374" s="176"/>
      <c r="G4374" s="23"/>
      <c r="H4374" s="23"/>
      <c r="I4374" s="23"/>
      <c r="J4374" s="23"/>
      <c r="K4374" s="91"/>
      <c r="L4374" s="91"/>
      <c r="M4374" s="91"/>
      <c r="N4374" s="91"/>
      <c r="O4374" s="91"/>
      <c r="P4374" s="91"/>
      <c r="Q4374" s="91"/>
      <c r="R4374" s="91"/>
    </row>
    <row r="4375" spans="2:18" s="92" customFormat="1" ht="15" customHeight="1" x14ac:dyDescent="0.25">
      <c r="B4375" s="173"/>
      <c r="C4375" s="174"/>
      <c r="D4375" s="175"/>
      <c r="E4375" s="176"/>
      <c r="F4375" s="176"/>
      <c r="G4375" s="23"/>
      <c r="H4375" s="23"/>
      <c r="I4375" s="23"/>
      <c r="J4375" s="23"/>
      <c r="K4375" s="91"/>
      <c r="L4375" s="91"/>
      <c r="M4375" s="91"/>
      <c r="N4375" s="91"/>
      <c r="O4375" s="91"/>
      <c r="P4375" s="91"/>
      <c r="Q4375" s="91"/>
      <c r="R4375" s="91"/>
    </row>
    <row r="4376" spans="2:18" s="92" customFormat="1" ht="15" customHeight="1" x14ac:dyDescent="0.25">
      <c r="B4376" s="173"/>
      <c r="C4376" s="174"/>
      <c r="D4376" s="175"/>
      <c r="E4376" s="176"/>
      <c r="F4376" s="176"/>
      <c r="G4376" s="23"/>
      <c r="H4376" s="23"/>
      <c r="I4376" s="23"/>
      <c r="J4376" s="23"/>
      <c r="K4376" s="91"/>
      <c r="L4376" s="91"/>
      <c r="M4376" s="91"/>
      <c r="N4376" s="91"/>
      <c r="O4376" s="91"/>
      <c r="P4376" s="91"/>
      <c r="Q4376" s="91"/>
      <c r="R4376" s="91"/>
    </row>
    <row r="4377" spans="2:18" s="92" customFormat="1" ht="15" customHeight="1" x14ac:dyDescent="0.25">
      <c r="B4377" s="173"/>
      <c r="C4377" s="174"/>
      <c r="D4377" s="175"/>
      <c r="E4377" s="176"/>
      <c r="F4377" s="176"/>
      <c r="G4377" s="23"/>
      <c r="H4377" s="23"/>
      <c r="I4377" s="23"/>
      <c r="J4377" s="23"/>
      <c r="K4377" s="91"/>
      <c r="L4377" s="91"/>
      <c r="M4377" s="91"/>
      <c r="N4377" s="91"/>
      <c r="O4377" s="91"/>
      <c r="P4377" s="91"/>
      <c r="Q4377" s="91"/>
      <c r="R4377" s="91"/>
    </row>
    <row r="4378" spans="2:18" s="92" customFormat="1" ht="15" customHeight="1" x14ac:dyDescent="0.25">
      <c r="B4378" s="173"/>
      <c r="C4378" s="174"/>
      <c r="D4378" s="175"/>
      <c r="E4378" s="176"/>
      <c r="F4378" s="176"/>
      <c r="G4378" s="23"/>
      <c r="H4378" s="23"/>
      <c r="I4378" s="23"/>
      <c r="J4378" s="23"/>
      <c r="K4378" s="91"/>
      <c r="L4378" s="91"/>
      <c r="M4378" s="91"/>
      <c r="N4378" s="91"/>
      <c r="O4378" s="91"/>
      <c r="P4378" s="91"/>
      <c r="Q4378" s="91"/>
      <c r="R4378" s="91"/>
    </row>
    <row r="4379" spans="2:18" s="92" customFormat="1" ht="15" customHeight="1" x14ac:dyDescent="0.25">
      <c r="B4379" s="173"/>
      <c r="C4379" s="174"/>
      <c r="D4379" s="175"/>
      <c r="E4379" s="176"/>
      <c r="F4379" s="176"/>
      <c r="G4379" s="23"/>
      <c r="H4379" s="23"/>
      <c r="I4379" s="23"/>
      <c r="J4379" s="23"/>
      <c r="K4379" s="91"/>
      <c r="L4379" s="91"/>
      <c r="M4379" s="91"/>
      <c r="N4379" s="91"/>
      <c r="O4379" s="91"/>
      <c r="P4379" s="91"/>
      <c r="Q4379" s="91"/>
      <c r="R4379" s="91"/>
    </row>
    <row r="4380" spans="2:18" s="92" customFormat="1" ht="15" customHeight="1" x14ac:dyDescent="0.25">
      <c r="B4380" s="173"/>
      <c r="C4380" s="174"/>
      <c r="D4380" s="175"/>
      <c r="E4380" s="176"/>
      <c r="F4380" s="176"/>
      <c r="G4380" s="23"/>
      <c r="H4380" s="23"/>
      <c r="I4380" s="23"/>
      <c r="J4380" s="23"/>
      <c r="K4380" s="91"/>
      <c r="L4380" s="91"/>
      <c r="M4380" s="91"/>
      <c r="N4380" s="91"/>
      <c r="O4380" s="91"/>
      <c r="P4380" s="91"/>
      <c r="Q4380" s="91"/>
      <c r="R4380" s="91"/>
    </row>
    <row r="4381" spans="2:18" s="92" customFormat="1" ht="15" customHeight="1" x14ac:dyDescent="0.25">
      <c r="B4381" s="173"/>
      <c r="C4381" s="174"/>
      <c r="D4381" s="175"/>
      <c r="E4381" s="176"/>
      <c r="F4381" s="176"/>
      <c r="G4381" s="23"/>
      <c r="H4381" s="23"/>
      <c r="I4381" s="23"/>
      <c r="J4381" s="23"/>
      <c r="K4381" s="91"/>
      <c r="L4381" s="91"/>
      <c r="M4381" s="91"/>
      <c r="N4381" s="91"/>
      <c r="O4381" s="91"/>
      <c r="P4381" s="91"/>
      <c r="Q4381" s="91"/>
      <c r="R4381" s="91"/>
    </row>
    <row r="4382" spans="2:18" s="92" customFormat="1" ht="15" customHeight="1" x14ac:dyDescent="0.25">
      <c r="B4382" s="173"/>
      <c r="C4382" s="174"/>
      <c r="D4382" s="175"/>
      <c r="E4382" s="176"/>
      <c r="F4382" s="176"/>
      <c r="G4382" s="23"/>
      <c r="H4382" s="23"/>
      <c r="I4382" s="23"/>
      <c r="J4382" s="23"/>
      <c r="K4382" s="91"/>
      <c r="L4382" s="91"/>
      <c r="M4382" s="91"/>
      <c r="N4382" s="91"/>
      <c r="O4382" s="91"/>
      <c r="P4382" s="91"/>
      <c r="Q4382" s="91"/>
      <c r="R4382" s="91"/>
    </row>
    <row r="4383" spans="2:18" s="92" customFormat="1" ht="15" customHeight="1" x14ac:dyDescent="0.25">
      <c r="B4383" s="173"/>
      <c r="C4383" s="174"/>
      <c r="D4383" s="175"/>
      <c r="E4383" s="176"/>
      <c r="F4383" s="176"/>
      <c r="G4383" s="23"/>
      <c r="H4383" s="23"/>
      <c r="I4383" s="23"/>
      <c r="J4383" s="23"/>
      <c r="K4383" s="91"/>
      <c r="L4383" s="91"/>
      <c r="M4383" s="91"/>
      <c r="N4383" s="91"/>
      <c r="O4383" s="91"/>
      <c r="P4383" s="91"/>
      <c r="Q4383" s="91"/>
      <c r="R4383" s="91"/>
    </row>
    <row r="4384" spans="2:18" s="92" customFormat="1" ht="15" customHeight="1" x14ac:dyDescent="0.25">
      <c r="B4384" s="173"/>
      <c r="C4384" s="174"/>
      <c r="D4384" s="175"/>
      <c r="E4384" s="176"/>
      <c r="F4384" s="176"/>
      <c r="G4384" s="23"/>
      <c r="H4384" s="23"/>
      <c r="I4384" s="23"/>
      <c r="J4384" s="23"/>
      <c r="K4384" s="91"/>
      <c r="L4384" s="91"/>
      <c r="M4384" s="91"/>
      <c r="N4384" s="91"/>
      <c r="O4384" s="91"/>
      <c r="P4384" s="91"/>
      <c r="Q4384" s="91"/>
      <c r="R4384" s="91"/>
    </row>
    <row r="4385" spans="2:18" s="92" customFormat="1" ht="15" customHeight="1" x14ac:dyDescent="0.25">
      <c r="B4385" s="173"/>
      <c r="C4385" s="174"/>
      <c r="D4385" s="175"/>
      <c r="E4385" s="176"/>
      <c r="F4385" s="176"/>
      <c r="G4385" s="23"/>
      <c r="H4385" s="23"/>
      <c r="I4385" s="23"/>
      <c r="J4385" s="23"/>
      <c r="K4385" s="91"/>
      <c r="L4385" s="91"/>
      <c r="M4385" s="91"/>
      <c r="N4385" s="91"/>
      <c r="O4385" s="91"/>
      <c r="P4385" s="91"/>
      <c r="Q4385" s="91"/>
      <c r="R4385" s="91"/>
    </row>
    <row r="4386" spans="2:18" s="92" customFormat="1" ht="15" customHeight="1" x14ac:dyDescent="0.25">
      <c r="B4386" s="173"/>
      <c r="C4386" s="174"/>
      <c r="D4386" s="175"/>
      <c r="E4386" s="176"/>
      <c r="F4386" s="176"/>
      <c r="G4386" s="23"/>
      <c r="H4386" s="23"/>
      <c r="I4386" s="23"/>
      <c r="J4386" s="23"/>
      <c r="K4386" s="91"/>
      <c r="L4386" s="91"/>
      <c r="M4386" s="91"/>
      <c r="N4386" s="91"/>
      <c r="O4386" s="91"/>
      <c r="P4386" s="91"/>
      <c r="Q4386" s="91"/>
      <c r="R4386" s="91"/>
    </row>
    <row r="4387" spans="2:18" s="92" customFormat="1" ht="15" customHeight="1" x14ac:dyDescent="0.25">
      <c r="B4387" s="173"/>
      <c r="C4387" s="174"/>
      <c r="D4387" s="175"/>
      <c r="E4387" s="176"/>
      <c r="F4387" s="176"/>
      <c r="G4387" s="23"/>
      <c r="H4387" s="23"/>
      <c r="I4387" s="23"/>
      <c r="J4387" s="23"/>
      <c r="K4387" s="91"/>
      <c r="L4387" s="91"/>
      <c r="M4387" s="91"/>
      <c r="N4387" s="91"/>
      <c r="O4387" s="91"/>
      <c r="P4387" s="91"/>
      <c r="Q4387" s="91"/>
      <c r="R4387" s="91"/>
    </row>
    <row r="4388" spans="2:18" s="92" customFormat="1" ht="15" customHeight="1" x14ac:dyDescent="0.25">
      <c r="B4388" s="173"/>
      <c r="C4388" s="174"/>
      <c r="D4388" s="175"/>
      <c r="E4388" s="176"/>
      <c r="F4388" s="176"/>
      <c r="G4388" s="23"/>
      <c r="H4388" s="23"/>
      <c r="I4388" s="23"/>
      <c r="J4388" s="23"/>
      <c r="K4388" s="91"/>
      <c r="L4388" s="91"/>
      <c r="M4388" s="91"/>
      <c r="N4388" s="91"/>
      <c r="O4388" s="91"/>
      <c r="P4388" s="91"/>
      <c r="Q4388" s="91"/>
      <c r="R4388" s="91"/>
    </row>
    <row r="4389" spans="2:18" s="92" customFormat="1" ht="15" customHeight="1" x14ac:dyDescent="0.25">
      <c r="B4389" s="173"/>
      <c r="C4389" s="174"/>
      <c r="D4389" s="175"/>
      <c r="E4389" s="176"/>
      <c r="F4389" s="176"/>
      <c r="G4389" s="23"/>
      <c r="H4389" s="23"/>
      <c r="I4389" s="23"/>
      <c r="J4389" s="23"/>
      <c r="K4389" s="91"/>
      <c r="L4389" s="91"/>
      <c r="M4389" s="91"/>
      <c r="N4389" s="91"/>
      <c r="O4389" s="91"/>
      <c r="P4389" s="91"/>
      <c r="Q4389" s="91"/>
      <c r="R4389" s="91"/>
    </row>
    <row r="4390" spans="2:18" s="92" customFormat="1" ht="15" customHeight="1" x14ac:dyDescent="0.25">
      <c r="B4390" s="173"/>
      <c r="C4390" s="174"/>
      <c r="D4390" s="175"/>
      <c r="E4390" s="176"/>
      <c r="F4390" s="176"/>
      <c r="G4390" s="23"/>
      <c r="H4390" s="23"/>
      <c r="I4390" s="23"/>
      <c r="J4390" s="23"/>
      <c r="K4390" s="91"/>
      <c r="L4390" s="91"/>
      <c r="M4390" s="91"/>
      <c r="N4390" s="91"/>
      <c r="O4390" s="91"/>
      <c r="P4390" s="91"/>
      <c r="Q4390" s="91"/>
      <c r="R4390" s="91"/>
    </row>
    <row r="4391" spans="2:18" s="92" customFormat="1" ht="15" customHeight="1" x14ac:dyDescent="0.25">
      <c r="B4391" s="173"/>
      <c r="C4391" s="174"/>
      <c r="D4391" s="175"/>
      <c r="E4391" s="176"/>
      <c r="F4391" s="176"/>
      <c r="G4391" s="23"/>
      <c r="H4391" s="23"/>
      <c r="I4391" s="23"/>
      <c r="J4391" s="23"/>
      <c r="K4391" s="91"/>
      <c r="L4391" s="91"/>
      <c r="M4391" s="91"/>
      <c r="N4391" s="91"/>
      <c r="O4391" s="91"/>
      <c r="P4391" s="91"/>
      <c r="Q4391" s="91"/>
      <c r="R4391" s="91"/>
    </row>
    <row r="4392" spans="2:18" s="92" customFormat="1" ht="15" customHeight="1" x14ac:dyDescent="0.25">
      <c r="B4392" s="173"/>
      <c r="C4392" s="174"/>
      <c r="D4392" s="175"/>
      <c r="E4392" s="176"/>
      <c r="F4392" s="176"/>
      <c r="G4392" s="23"/>
      <c r="H4392" s="23"/>
      <c r="I4392" s="23"/>
      <c r="J4392" s="23"/>
      <c r="K4392" s="91"/>
      <c r="L4392" s="91"/>
      <c r="M4392" s="91"/>
      <c r="N4392" s="91"/>
      <c r="O4392" s="91"/>
      <c r="P4392" s="91"/>
      <c r="Q4392" s="91"/>
      <c r="R4392" s="91"/>
    </row>
    <row r="4393" spans="2:18" s="92" customFormat="1" ht="15" customHeight="1" x14ac:dyDescent="0.25">
      <c r="B4393" s="173"/>
      <c r="C4393" s="174"/>
      <c r="D4393" s="175"/>
      <c r="E4393" s="176"/>
      <c r="F4393" s="176"/>
      <c r="G4393" s="23"/>
      <c r="H4393" s="23"/>
      <c r="I4393" s="23"/>
      <c r="J4393" s="23"/>
      <c r="K4393" s="91"/>
      <c r="L4393" s="91"/>
      <c r="M4393" s="91"/>
      <c r="N4393" s="91"/>
      <c r="O4393" s="91"/>
      <c r="P4393" s="91"/>
      <c r="Q4393" s="91"/>
      <c r="R4393" s="91"/>
    </row>
    <row r="4394" spans="2:18" s="92" customFormat="1" ht="15" customHeight="1" x14ac:dyDescent="0.25">
      <c r="B4394" s="173"/>
      <c r="C4394" s="174"/>
      <c r="D4394" s="175"/>
      <c r="E4394" s="176"/>
      <c r="F4394" s="176"/>
      <c r="G4394" s="23"/>
      <c r="H4394" s="23"/>
      <c r="I4394" s="23"/>
      <c r="J4394" s="23"/>
      <c r="K4394" s="91"/>
      <c r="L4394" s="91"/>
      <c r="M4394" s="91"/>
      <c r="N4394" s="91"/>
      <c r="O4394" s="91"/>
      <c r="P4394" s="91"/>
      <c r="Q4394" s="91"/>
      <c r="R4394" s="91"/>
    </row>
    <row r="4395" spans="2:18" s="92" customFormat="1" ht="15" customHeight="1" x14ac:dyDescent="0.25">
      <c r="B4395" s="173"/>
      <c r="C4395" s="174"/>
      <c r="D4395" s="175"/>
      <c r="E4395" s="176"/>
      <c r="F4395" s="176"/>
      <c r="G4395" s="23"/>
      <c r="H4395" s="23"/>
      <c r="I4395" s="23"/>
      <c r="J4395" s="23"/>
      <c r="K4395" s="91"/>
      <c r="L4395" s="91"/>
      <c r="M4395" s="91"/>
      <c r="N4395" s="91"/>
      <c r="O4395" s="91"/>
      <c r="P4395" s="91"/>
      <c r="Q4395" s="91"/>
      <c r="R4395" s="91"/>
    </row>
    <row r="4396" spans="2:18" s="92" customFormat="1" ht="15" customHeight="1" x14ac:dyDescent="0.25">
      <c r="B4396" s="173"/>
      <c r="C4396" s="174"/>
      <c r="D4396" s="175"/>
      <c r="E4396" s="176"/>
      <c r="F4396" s="176"/>
      <c r="G4396" s="23"/>
      <c r="H4396" s="23"/>
      <c r="I4396" s="23"/>
      <c r="J4396" s="23"/>
      <c r="K4396" s="91"/>
      <c r="L4396" s="91"/>
      <c r="M4396" s="91"/>
      <c r="N4396" s="91"/>
      <c r="O4396" s="91"/>
      <c r="P4396" s="91"/>
      <c r="Q4396" s="91"/>
      <c r="R4396" s="91"/>
    </row>
    <row r="4397" spans="2:18" s="92" customFormat="1" ht="15" customHeight="1" x14ac:dyDescent="0.25">
      <c r="B4397" s="173"/>
      <c r="C4397" s="174"/>
      <c r="D4397" s="175"/>
      <c r="E4397" s="176"/>
      <c r="F4397" s="176"/>
      <c r="G4397" s="23"/>
      <c r="H4397" s="23"/>
      <c r="I4397" s="23"/>
      <c r="J4397" s="23"/>
      <c r="K4397" s="91"/>
      <c r="L4397" s="91"/>
      <c r="M4397" s="91"/>
      <c r="N4397" s="91"/>
      <c r="O4397" s="91"/>
      <c r="P4397" s="91"/>
      <c r="Q4397" s="91"/>
      <c r="R4397" s="91"/>
    </row>
    <row r="4398" spans="2:18" s="92" customFormat="1" ht="15" customHeight="1" x14ac:dyDescent="0.25">
      <c r="B4398" s="173"/>
      <c r="C4398" s="174"/>
      <c r="D4398" s="175"/>
      <c r="E4398" s="176"/>
      <c r="F4398" s="176"/>
      <c r="G4398" s="23"/>
      <c r="H4398" s="23"/>
      <c r="I4398" s="23"/>
      <c r="J4398" s="23"/>
      <c r="K4398" s="91"/>
      <c r="L4398" s="91"/>
      <c r="M4398" s="91"/>
      <c r="N4398" s="91"/>
      <c r="O4398" s="91"/>
      <c r="P4398" s="91"/>
      <c r="Q4398" s="91"/>
      <c r="R4398" s="91"/>
    </row>
    <row r="4399" spans="2:18" s="92" customFormat="1" ht="15" customHeight="1" x14ac:dyDescent="0.25">
      <c r="B4399" s="173"/>
      <c r="C4399" s="174"/>
      <c r="D4399" s="175"/>
      <c r="E4399" s="176"/>
      <c r="F4399" s="176"/>
      <c r="G4399" s="23"/>
      <c r="H4399" s="23"/>
      <c r="I4399" s="23"/>
      <c r="J4399" s="23"/>
      <c r="K4399" s="91"/>
      <c r="L4399" s="91"/>
      <c r="M4399" s="91"/>
      <c r="N4399" s="91"/>
      <c r="O4399" s="91"/>
      <c r="P4399" s="91"/>
      <c r="Q4399" s="91"/>
      <c r="R4399" s="91"/>
    </row>
    <row r="4400" spans="2:18" s="92" customFormat="1" ht="15" customHeight="1" x14ac:dyDescent="0.25">
      <c r="B4400" s="173"/>
      <c r="C4400" s="174"/>
      <c r="D4400" s="175"/>
      <c r="E4400" s="176"/>
      <c r="F4400" s="176"/>
      <c r="G4400" s="23"/>
      <c r="H4400" s="23"/>
      <c r="I4400" s="23"/>
      <c r="J4400" s="23"/>
      <c r="K4400" s="91"/>
      <c r="L4400" s="91"/>
      <c r="M4400" s="91"/>
      <c r="N4400" s="91"/>
      <c r="O4400" s="91"/>
      <c r="P4400" s="91"/>
      <c r="Q4400" s="91"/>
      <c r="R4400" s="91"/>
    </row>
    <row r="4401" spans="2:18" s="92" customFormat="1" ht="15" customHeight="1" x14ac:dyDescent="0.25">
      <c r="B4401" s="173"/>
      <c r="C4401" s="174"/>
      <c r="D4401" s="175"/>
      <c r="E4401" s="176"/>
      <c r="F4401" s="176"/>
      <c r="G4401" s="23"/>
      <c r="H4401" s="23"/>
      <c r="I4401" s="23"/>
      <c r="J4401" s="23"/>
      <c r="K4401" s="91"/>
      <c r="L4401" s="91"/>
      <c r="M4401" s="91"/>
      <c r="N4401" s="91"/>
      <c r="O4401" s="91"/>
      <c r="P4401" s="91"/>
      <c r="Q4401" s="91"/>
      <c r="R4401" s="91"/>
    </row>
    <row r="4402" spans="2:18" s="92" customFormat="1" ht="15" customHeight="1" x14ac:dyDescent="0.25">
      <c r="B4402" s="173"/>
      <c r="C4402" s="174"/>
      <c r="D4402" s="175"/>
      <c r="E4402" s="176"/>
      <c r="F4402" s="176"/>
      <c r="G4402" s="23"/>
      <c r="H4402" s="23"/>
      <c r="I4402" s="23"/>
      <c r="J4402" s="23"/>
      <c r="K4402" s="91"/>
      <c r="L4402" s="91"/>
      <c r="M4402" s="91"/>
      <c r="N4402" s="91"/>
      <c r="O4402" s="91"/>
      <c r="P4402" s="91"/>
      <c r="Q4402" s="91"/>
      <c r="R4402" s="91"/>
    </row>
    <row r="4403" spans="2:18" s="92" customFormat="1" ht="15" customHeight="1" x14ac:dyDescent="0.25">
      <c r="B4403" s="173"/>
      <c r="C4403" s="174"/>
      <c r="D4403" s="175"/>
      <c r="E4403" s="176"/>
      <c r="F4403" s="176"/>
      <c r="G4403" s="23"/>
      <c r="H4403" s="23"/>
      <c r="I4403" s="23"/>
      <c r="J4403" s="23"/>
      <c r="K4403" s="91"/>
      <c r="L4403" s="91"/>
      <c r="M4403" s="91"/>
      <c r="N4403" s="91"/>
      <c r="O4403" s="91"/>
      <c r="P4403" s="91"/>
      <c r="Q4403" s="91"/>
      <c r="R4403" s="91"/>
    </row>
    <row r="4404" spans="2:18" s="92" customFormat="1" ht="15" customHeight="1" x14ac:dyDescent="0.25">
      <c r="B4404" s="173"/>
      <c r="C4404" s="174"/>
      <c r="D4404" s="175"/>
      <c r="E4404" s="176"/>
      <c r="F4404" s="176"/>
      <c r="G4404" s="23"/>
      <c r="H4404" s="23"/>
      <c r="I4404" s="23"/>
      <c r="J4404" s="23"/>
      <c r="K4404" s="91"/>
      <c r="L4404" s="91"/>
      <c r="M4404" s="91"/>
      <c r="N4404" s="91"/>
      <c r="O4404" s="91"/>
      <c r="P4404" s="91"/>
      <c r="Q4404" s="91"/>
      <c r="R4404" s="91"/>
    </row>
    <row r="4405" spans="2:18" s="92" customFormat="1" ht="15" customHeight="1" x14ac:dyDescent="0.25">
      <c r="B4405" s="173"/>
      <c r="C4405" s="174"/>
      <c r="D4405" s="175"/>
      <c r="E4405" s="176"/>
      <c r="F4405" s="176"/>
      <c r="G4405" s="23"/>
      <c r="H4405" s="23"/>
      <c r="I4405" s="23"/>
      <c r="J4405" s="23"/>
      <c r="K4405" s="91"/>
      <c r="L4405" s="91"/>
      <c r="M4405" s="91"/>
      <c r="N4405" s="91"/>
      <c r="O4405" s="91"/>
      <c r="P4405" s="91"/>
      <c r="Q4405" s="91"/>
      <c r="R4405" s="91"/>
    </row>
    <row r="4406" spans="2:18" s="92" customFormat="1" ht="15" customHeight="1" x14ac:dyDescent="0.25">
      <c r="B4406" s="173"/>
      <c r="C4406" s="174"/>
      <c r="D4406" s="175"/>
      <c r="E4406" s="176"/>
      <c r="F4406" s="176"/>
      <c r="G4406" s="23"/>
      <c r="H4406" s="23"/>
      <c r="I4406" s="23"/>
      <c r="J4406" s="23"/>
      <c r="K4406" s="91"/>
      <c r="L4406" s="91"/>
      <c r="M4406" s="91"/>
      <c r="N4406" s="91"/>
      <c r="O4406" s="91"/>
      <c r="P4406" s="91"/>
      <c r="Q4406" s="91"/>
      <c r="R4406" s="91"/>
    </row>
    <row r="4407" spans="2:18" s="92" customFormat="1" ht="15" customHeight="1" x14ac:dyDescent="0.25">
      <c r="B4407" s="173"/>
      <c r="C4407" s="174"/>
      <c r="D4407" s="175"/>
      <c r="E4407" s="176"/>
      <c r="F4407" s="176"/>
      <c r="G4407" s="23"/>
      <c r="H4407" s="23"/>
      <c r="I4407" s="23"/>
      <c r="J4407" s="23"/>
      <c r="K4407" s="91"/>
      <c r="L4407" s="91"/>
      <c r="M4407" s="91"/>
      <c r="N4407" s="91"/>
      <c r="O4407" s="91"/>
      <c r="P4407" s="91"/>
      <c r="Q4407" s="91"/>
      <c r="R4407" s="91"/>
    </row>
    <row r="4408" spans="2:18" s="92" customFormat="1" ht="15" customHeight="1" x14ac:dyDescent="0.25">
      <c r="B4408" s="173"/>
      <c r="C4408" s="174"/>
      <c r="D4408" s="175"/>
      <c r="E4408" s="176"/>
      <c r="F4408" s="176"/>
      <c r="G4408" s="23"/>
      <c r="H4408" s="23"/>
      <c r="I4408" s="23"/>
      <c r="J4408" s="23"/>
      <c r="K4408" s="91"/>
      <c r="L4408" s="91"/>
      <c r="M4408" s="91"/>
      <c r="N4408" s="91"/>
      <c r="O4408" s="91"/>
      <c r="P4408" s="91"/>
      <c r="Q4408" s="91"/>
      <c r="R4408" s="91"/>
    </row>
    <row r="4409" spans="2:18" s="92" customFormat="1" ht="15" customHeight="1" x14ac:dyDescent="0.25">
      <c r="B4409" s="173"/>
      <c r="C4409" s="174"/>
      <c r="D4409" s="175"/>
      <c r="E4409" s="176"/>
      <c r="F4409" s="176"/>
      <c r="G4409" s="23"/>
      <c r="H4409" s="23"/>
      <c r="I4409" s="23"/>
      <c r="J4409" s="23"/>
      <c r="K4409" s="91"/>
      <c r="L4409" s="91"/>
      <c r="M4409" s="91"/>
      <c r="N4409" s="91"/>
      <c r="O4409" s="91"/>
      <c r="P4409" s="91"/>
      <c r="Q4409" s="91"/>
      <c r="R4409" s="91"/>
    </row>
    <row r="4410" spans="2:18" s="92" customFormat="1" ht="15" customHeight="1" x14ac:dyDescent="0.25">
      <c r="B4410" s="173"/>
      <c r="C4410" s="174"/>
      <c r="D4410" s="175"/>
      <c r="E4410" s="176"/>
      <c r="F4410" s="176"/>
      <c r="G4410" s="23"/>
      <c r="H4410" s="23"/>
      <c r="I4410" s="23"/>
      <c r="J4410" s="23"/>
      <c r="K4410" s="91"/>
      <c r="L4410" s="91"/>
      <c r="M4410" s="91"/>
      <c r="N4410" s="91"/>
      <c r="O4410" s="91"/>
      <c r="P4410" s="91"/>
      <c r="Q4410" s="91"/>
      <c r="R4410" s="91"/>
    </row>
    <row r="4411" spans="2:18" s="92" customFormat="1" ht="15" customHeight="1" x14ac:dyDescent="0.25">
      <c r="B4411" s="173"/>
      <c r="C4411" s="174"/>
      <c r="D4411" s="175"/>
      <c r="E4411" s="176"/>
      <c r="F4411" s="176"/>
      <c r="G4411" s="23"/>
      <c r="H4411" s="23"/>
      <c r="I4411" s="23"/>
      <c r="J4411" s="23"/>
      <c r="K4411" s="91"/>
      <c r="L4411" s="91"/>
      <c r="M4411" s="91"/>
      <c r="N4411" s="91"/>
      <c r="O4411" s="91"/>
      <c r="P4411" s="91"/>
      <c r="Q4411" s="91"/>
      <c r="R4411" s="91"/>
    </row>
    <row r="4412" spans="2:18" s="92" customFormat="1" ht="15" customHeight="1" x14ac:dyDescent="0.25">
      <c r="B4412" s="173"/>
      <c r="C4412" s="174"/>
      <c r="D4412" s="175"/>
      <c r="E4412" s="176"/>
      <c r="F4412" s="176"/>
      <c r="G4412" s="23"/>
      <c r="H4412" s="23"/>
      <c r="I4412" s="23"/>
      <c r="J4412" s="23"/>
      <c r="K4412" s="91"/>
      <c r="L4412" s="91"/>
      <c r="M4412" s="91"/>
      <c r="N4412" s="91"/>
      <c r="O4412" s="91"/>
      <c r="P4412" s="91"/>
      <c r="Q4412" s="91"/>
      <c r="R4412" s="91"/>
    </row>
    <row r="4413" spans="2:18" s="92" customFormat="1" ht="15" customHeight="1" x14ac:dyDescent="0.25">
      <c r="B4413" s="173"/>
      <c r="C4413" s="174"/>
      <c r="D4413" s="175"/>
      <c r="E4413" s="176"/>
      <c r="F4413" s="176"/>
      <c r="G4413" s="23"/>
      <c r="H4413" s="23"/>
      <c r="I4413" s="23"/>
      <c r="J4413" s="23"/>
      <c r="K4413" s="91"/>
      <c r="L4413" s="91"/>
      <c r="M4413" s="91"/>
      <c r="N4413" s="91"/>
      <c r="O4413" s="91"/>
      <c r="P4413" s="91"/>
      <c r="Q4413" s="91"/>
      <c r="R4413" s="91"/>
    </row>
    <row r="4414" spans="2:18" s="92" customFormat="1" ht="15" customHeight="1" x14ac:dyDescent="0.25">
      <c r="B4414" s="173"/>
      <c r="C4414" s="174"/>
      <c r="D4414" s="175"/>
      <c r="E4414" s="176"/>
      <c r="F4414" s="176"/>
      <c r="G4414" s="23"/>
      <c r="H4414" s="23"/>
      <c r="I4414" s="23"/>
      <c r="J4414" s="23"/>
      <c r="K4414" s="91"/>
      <c r="L4414" s="91"/>
      <c r="M4414" s="91"/>
      <c r="N4414" s="91"/>
      <c r="O4414" s="91"/>
      <c r="P4414" s="91"/>
      <c r="Q4414" s="91"/>
      <c r="R4414" s="91"/>
    </row>
    <row r="4415" spans="2:18" s="92" customFormat="1" ht="15" customHeight="1" x14ac:dyDescent="0.25">
      <c r="B4415" s="173"/>
      <c r="C4415" s="174"/>
      <c r="D4415" s="175"/>
      <c r="E4415" s="176"/>
      <c r="F4415" s="176"/>
      <c r="G4415" s="23"/>
      <c r="H4415" s="23"/>
      <c r="I4415" s="23"/>
      <c r="J4415" s="23"/>
      <c r="K4415" s="91"/>
      <c r="L4415" s="91"/>
      <c r="M4415" s="91"/>
      <c r="N4415" s="91"/>
      <c r="O4415" s="91"/>
      <c r="P4415" s="91"/>
      <c r="Q4415" s="91"/>
      <c r="R4415" s="91"/>
    </row>
    <row r="4416" spans="2:18" s="92" customFormat="1" ht="15" customHeight="1" x14ac:dyDescent="0.25">
      <c r="B4416" s="173"/>
      <c r="C4416" s="174"/>
      <c r="D4416" s="175"/>
      <c r="E4416" s="176"/>
      <c r="F4416" s="176"/>
      <c r="G4416" s="23"/>
      <c r="H4416" s="23"/>
      <c r="I4416" s="23"/>
      <c r="J4416" s="23"/>
      <c r="K4416" s="91"/>
      <c r="L4416" s="91"/>
      <c r="M4416" s="91"/>
      <c r="N4416" s="91"/>
      <c r="O4416" s="91"/>
      <c r="P4416" s="91"/>
      <c r="Q4416" s="91"/>
      <c r="R4416" s="91"/>
    </row>
    <row r="4417" spans="2:18" s="92" customFormat="1" ht="15" customHeight="1" x14ac:dyDescent="0.25">
      <c r="B4417" s="173"/>
      <c r="C4417" s="174"/>
      <c r="D4417" s="175"/>
      <c r="E4417" s="176"/>
      <c r="F4417" s="176"/>
      <c r="G4417" s="23"/>
      <c r="H4417" s="23"/>
      <c r="I4417" s="23"/>
      <c r="J4417" s="23"/>
      <c r="K4417" s="91"/>
      <c r="L4417" s="91"/>
      <c r="M4417" s="91"/>
      <c r="N4417" s="91"/>
      <c r="O4417" s="91"/>
      <c r="P4417" s="91"/>
      <c r="Q4417" s="91"/>
      <c r="R4417" s="91"/>
    </row>
    <row r="4418" spans="2:18" s="92" customFormat="1" ht="15" customHeight="1" x14ac:dyDescent="0.25">
      <c r="B4418" s="173"/>
      <c r="C4418" s="174"/>
      <c r="D4418" s="175"/>
      <c r="E4418" s="176"/>
      <c r="F4418" s="176"/>
      <c r="G4418" s="23"/>
      <c r="H4418" s="23"/>
      <c r="I4418" s="23"/>
      <c r="J4418" s="23"/>
      <c r="K4418" s="91"/>
      <c r="L4418" s="91"/>
      <c r="M4418" s="91"/>
      <c r="N4418" s="91"/>
      <c r="O4418" s="91"/>
      <c r="P4418" s="91"/>
      <c r="Q4418" s="91"/>
      <c r="R4418" s="91"/>
    </row>
    <row r="4419" spans="2:18" s="92" customFormat="1" ht="15" customHeight="1" x14ac:dyDescent="0.25">
      <c r="B4419" s="173"/>
      <c r="C4419" s="174"/>
      <c r="D4419" s="175"/>
      <c r="E4419" s="176"/>
      <c r="F4419" s="176"/>
      <c r="G4419" s="23"/>
      <c r="H4419" s="23"/>
      <c r="I4419" s="23"/>
      <c r="J4419" s="23"/>
      <c r="K4419" s="91"/>
      <c r="L4419" s="91"/>
      <c r="M4419" s="91"/>
      <c r="N4419" s="91"/>
      <c r="O4419" s="91"/>
      <c r="P4419" s="91"/>
      <c r="Q4419" s="91"/>
      <c r="R4419" s="91"/>
    </row>
    <row r="4420" spans="2:18" s="92" customFormat="1" ht="15" customHeight="1" x14ac:dyDescent="0.25">
      <c r="B4420" s="173"/>
      <c r="C4420" s="174"/>
      <c r="D4420" s="175"/>
      <c r="E4420" s="176"/>
      <c r="F4420" s="176"/>
      <c r="G4420" s="23"/>
      <c r="H4420" s="23"/>
      <c r="I4420" s="23"/>
      <c r="J4420" s="23"/>
      <c r="K4420" s="91"/>
      <c r="L4420" s="91"/>
      <c r="M4420" s="91"/>
      <c r="N4420" s="91"/>
      <c r="O4420" s="91"/>
      <c r="P4420" s="91"/>
      <c r="Q4420" s="91"/>
      <c r="R4420" s="91"/>
    </row>
    <row r="4421" spans="2:18" s="92" customFormat="1" ht="15" customHeight="1" x14ac:dyDescent="0.25">
      <c r="B4421" s="173"/>
      <c r="C4421" s="174"/>
      <c r="D4421" s="175"/>
      <c r="E4421" s="176"/>
      <c r="F4421" s="176"/>
      <c r="G4421" s="23"/>
      <c r="H4421" s="23"/>
      <c r="I4421" s="23"/>
      <c r="J4421" s="23"/>
      <c r="K4421" s="91"/>
      <c r="L4421" s="91"/>
      <c r="M4421" s="91"/>
      <c r="N4421" s="91"/>
      <c r="O4421" s="91"/>
      <c r="P4421" s="91"/>
      <c r="Q4421" s="91"/>
      <c r="R4421" s="91"/>
    </row>
    <row r="4422" spans="2:18" s="92" customFormat="1" ht="15" customHeight="1" x14ac:dyDescent="0.25">
      <c r="B4422" s="173"/>
      <c r="C4422" s="174"/>
      <c r="D4422" s="175"/>
      <c r="E4422" s="176"/>
      <c r="F4422" s="176"/>
      <c r="G4422" s="23"/>
      <c r="H4422" s="23"/>
      <c r="I4422" s="23"/>
      <c r="J4422" s="23"/>
      <c r="K4422" s="91"/>
      <c r="L4422" s="91"/>
      <c r="M4422" s="91"/>
      <c r="N4422" s="91"/>
      <c r="O4422" s="91"/>
      <c r="P4422" s="91"/>
      <c r="Q4422" s="91"/>
      <c r="R4422" s="91"/>
    </row>
    <row r="4423" spans="2:18" s="92" customFormat="1" ht="15" customHeight="1" x14ac:dyDescent="0.25">
      <c r="B4423" s="173"/>
      <c r="C4423" s="174"/>
      <c r="D4423" s="175"/>
      <c r="E4423" s="176"/>
      <c r="F4423" s="176"/>
      <c r="G4423" s="23"/>
      <c r="H4423" s="23"/>
      <c r="I4423" s="23"/>
      <c r="J4423" s="23"/>
      <c r="K4423" s="91"/>
      <c r="L4423" s="91"/>
      <c r="M4423" s="91"/>
      <c r="N4423" s="91"/>
      <c r="O4423" s="91"/>
      <c r="P4423" s="91"/>
      <c r="Q4423" s="91"/>
      <c r="R4423" s="91"/>
    </row>
    <row r="4424" spans="2:18" s="92" customFormat="1" ht="15" customHeight="1" x14ac:dyDescent="0.25">
      <c r="B4424" s="173"/>
      <c r="C4424" s="174"/>
      <c r="D4424" s="175"/>
      <c r="E4424" s="176"/>
      <c r="F4424" s="176"/>
      <c r="G4424" s="23"/>
      <c r="H4424" s="23"/>
      <c r="I4424" s="23"/>
      <c r="J4424" s="23"/>
      <c r="K4424" s="91"/>
      <c r="L4424" s="91"/>
      <c r="M4424" s="91"/>
      <c r="N4424" s="91"/>
      <c r="O4424" s="91"/>
      <c r="P4424" s="91"/>
      <c r="Q4424" s="91"/>
      <c r="R4424" s="91"/>
    </row>
    <row r="4425" spans="2:18" s="92" customFormat="1" ht="15" customHeight="1" x14ac:dyDescent="0.25">
      <c r="B4425" s="173"/>
      <c r="C4425" s="174"/>
      <c r="D4425" s="175"/>
      <c r="E4425" s="176"/>
      <c r="F4425" s="176"/>
      <c r="G4425" s="23"/>
      <c r="H4425" s="23"/>
      <c r="I4425" s="23"/>
      <c r="J4425" s="23"/>
      <c r="K4425" s="91"/>
      <c r="L4425" s="91"/>
      <c r="M4425" s="91"/>
      <c r="N4425" s="91"/>
      <c r="O4425" s="91"/>
      <c r="P4425" s="91"/>
      <c r="Q4425" s="91"/>
      <c r="R4425" s="91"/>
    </row>
    <row r="4426" spans="2:18" s="92" customFormat="1" ht="15" customHeight="1" x14ac:dyDescent="0.25">
      <c r="B4426" s="173"/>
      <c r="C4426" s="174"/>
      <c r="D4426" s="175"/>
      <c r="E4426" s="176"/>
      <c r="F4426" s="176"/>
      <c r="G4426" s="23"/>
      <c r="H4426" s="23"/>
      <c r="I4426" s="23"/>
      <c r="J4426" s="23"/>
      <c r="K4426" s="91"/>
      <c r="L4426" s="91"/>
      <c r="M4426" s="91"/>
      <c r="N4426" s="91"/>
      <c r="O4426" s="91"/>
      <c r="P4426" s="91"/>
      <c r="Q4426" s="91"/>
      <c r="R4426" s="91"/>
    </row>
    <row r="4427" spans="2:18" s="92" customFormat="1" ht="15" customHeight="1" x14ac:dyDescent="0.25">
      <c r="B4427" s="173"/>
      <c r="C4427" s="174"/>
      <c r="D4427" s="175"/>
      <c r="E4427" s="176"/>
      <c r="F4427" s="176"/>
      <c r="G4427" s="23"/>
      <c r="H4427" s="23"/>
      <c r="I4427" s="23"/>
      <c r="J4427" s="23"/>
      <c r="K4427" s="91"/>
      <c r="L4427" s="91"/>
      <c r="M4427" s="91"/>
      <c r="N4427" s="91"/>
      <c r="O4427" s="91"/>
      <c r="P4427" s="91"/>
      <c r="Q4427" s="91"/>
      <c r="R4427" s="91"/>
    </row>
    <row r="4428" spans="2:18" s="92" customFormat="1" ht="15" customHeight="1" x14ac:dyDescent="0.25">
      <c r="B4428" s="173"/>
      <c r="C4428" s="174"/>
      <c r="D4428" s="175"/>
      <c r="E4428" s="176"/>
      <c r="F4428" s="176"/>
      <c r="G4428" s="23"/>
      <c r="H4428" s="23"/>
      <c r="I4428" s="23"/>
      <c r="J4428" s="23"/>
      <c r="K4428" s="91"/>
      <c r="L4428" s="91"/>
      <c r="M4428" s="91"/>
      <c r="N4428" s="91"/>
      <c r="O4428" s="91"/>
      <c r="P4428" s="91"/>
      <c r="Q4428" s="91"/>
      <c r="R4428" s="91"/>
    </row>
    <row r="4429" spans="2:18" s="92" customFormat="1" ht="15" customHeight="1" x14ac:dyDescent="0.25">
      <c r="B4429" s="173"/>
      <c r="C4429" s="174"/>
      <c r="D4429" s="175"/>
      <c r="E4429" s="176"/>
      <c r="F4429" s="176"/>
      <c r="G4429" s="23"/>
      <c r="H4429" s="23"/>
      <c r="I4429" s="23"/>
      <c r="J4429" s="23"/>
      <c r="K4429" s="91"/>
      <c r="L4429" s="91"/>
      <c r="M4429" s="91"/>
      <c r="N4429" s="91"/>
      <c r="O4429" s="91"/>
      <c r="P4429" s="91"/>
      <c r="Q4429" s="91"/>
      <c r="R4429" s="91"/>
    </row>
    <row r="4430" spans="2:18" s="92" customFormat="1" ht="15" customHeight="1" x14ac:dyDescent="0.25">
      <c r="B4430" s="173"/>
      <c r="C4430" s="174"/>
      <c r="D4430" s="175"/>
      <c r="E4430" s="176"/>
      <c r="F4430" s="176"/>
      <c r="G4430" s="23"/>
      <c r="H4430" s="23"/>
      <c r="I4430" s="23"/>
      <c r="J4430" s="23"/>
      <c r="K4430" s="91"/>
      <c r="L4430" s="91"/>
      <c r="M4430" s="91"/>
      <c r="N4430" s="91"/>
      <c r="O4430" s="91"/>
      <c r="P4430" s="91"/>
      <c r="Q4430" s="91"/>
      <c r="R4430" s="91"/>
    </row>
    <row r="4431" spans="2:18" s="92" customFormat="1" ht="15" customHeight="1" x14ac:dyDescent="0.25">
      <c r="B4431" s="173"/>
      <c r="C4431" s="174"/>
      <c r="D4431" s="175"/>
      <c r="E4431" s="176"/>
      <c r="F4431" s="176"/>
      <c r="G4431" s="23"/>
      <c r="H4431" s="23"/>
      <c r="I4431" s="23"/>
      <c r="J4431" s="23"/>
      <c r="K4431" s="91"/>
      <c r="L4431" s="91"/>
      <c r="M4431" s="91"/>
      <c r="N4431" s="91"/>
      <c r="O4431" s="91"/>
      <c r="P4431" s="91"/>
      <c r="Q4431" s="91"/>
      <c r="R4431" s="91"/>
    </row>
    <row r="4432" spans="2:18" s="92" customFormat="1" ht="15" customHeight="1" x14ac:dyDescent="0.25">
      <c r="B4432" s="173"/>
      <c r="C4432" s="174"/>
      <c r="D4432" s="175"/>
      <c r="E4432" s="176"/>
      <c r="F4432" s="176"/>
      <c r="G4432" s="23"/>
      <c r="H4432" s="23"/>
      <c r="I4432" s="23"/>
      <c r="J4432" s="23"/>
      <c r="K4432" s="91"/>
      <c r="L4432" s="91"/>
      <c r="M4432" s="91"/>
      <c r="N4432" s="91"/>
      <c r="O4432" s="91"/>
      <c r="P4432" s="91"/>
      <c r="Q4432" s="91"/>
      <c r="R4432" s="91"/>
    </row>
    <row r="4433" spans="2:18" s="92" customFormat="1" ht="15" customHeight="1" x14ac:dyDescent="0.25">
      <c r="B4433" s="173"/>
      <c r="C4433" s="174"/>
      <c r="D4433" s="175"/>
      <c r="E4433" s="176"/>
      <c r="F4433" s="176"/>
      <c r="G4433" s="23"/>
      <c r="H4433" s="23"/>
      <c r="I4433" s="23"/>
      <c r="J4433" s="23"/>
      <c r="K4433" s="91"/>
      <c r="L4433" s="91"/>
      <c r="M4433" s="91"/>
      <c r="N4433" s="91"/>
      <c r="O4433" s="91"/>
      <c r="P4433" s="91"/>
      <c r="Q4433" s="91"/>
      <c r="R4433" s="91"/>
    </row>
    <row r="4434" spans="2:18" s="92" customFormat="1" ht="15" customHeight="1" x14ac:dyDescent="0.25">
      <c r="B4434" s="173"/>
      <c r="C4434" s="174"/>
      <c r="D4434" s="175"/>
      <c r="E4434" s="176"/>
      <c r="F4434" s="176"/>
      <c r="G4434" s="23"/>
      <c r="H4434" s="23"/>
      <c r="I4434" s="23"/>
      <c r="J4434" s="23"/>
      <c r="K4434" s="91"/>
      <c r="L4434" s="91"/>
      <c r="M4434" s="91"/>
      <c r="N4434" s="91"/>
      <c r="O4434" s="91"/>
      <c r="P4434" s="91"/>
      <c r="Q4434" s="91"/>
      <c r="R4434" s="91"/>
    </row>
    <row r="4435" spans="2:18" s="92" customFormat="1" ht="15" customHeight="1" x14ac:dyDescent="0.25">
      <c r="B4435" s="173"/>
      <c r="C4435" s="174"/>
      <c r="D4435" s="175"/>
      <c r="E4435" s="176"/>
      <c r="F4435" s="176"/>
      <c r="G4435" s="23"/>
      <c r="H4435" s="23"/>
      <c r="I4435" s="23"/>
      <c r="J4435" s="23"/>
      <c r="K4435" s="91"/>
      <c r="L4435" s="91"/>
      <c r="M4435" s="91"/>
      <c r="N4435" s="91"/>
      <c r="O4435" s="91"/>
      <c r="P4435" s="91"/>
      <c r="Q4435" s="91"/>
      <c r="R4435" s="91"/>
    </row>
    <row r="4436" spans="2:18" s="92" customFormat="1" ht="15" customHeight="1" x14ac:dyDescent="0.25">
      <c r="B4436" s="173"/>
      <c r="C4436" s="174"/>
      <c r="D4436" s="175"/>
      <c r="E4436" s="176"/>
      <c r="F4436" s="176"/>
      <c r="G4436" s="23"/>
      <c r="H4436" s="23"/>
      <c r="I4436" s="23"/>
      <c r="J4436" s="23"/>
      <c r="K4436" s="91"/>
      <c r="L4436" s="91"/>
      <c r="M4436" s="91"/>
      <c r="N4436" s="91"/>
      <c r="O4436" s="91"/>
      <c r="P4436" s="91"/>
      <c r="Q4436" s="91"/>
      <c r="R4436" s="91"/>
    </row>
    <row r="4437" spans="2:18" s="92" customFormat="1" ht="15" customHeight="1" x14ac:dyDescent="0.25">
      <c r="B4437" s="173"/>
      <c r="C4437" s="174"/>
      <c r="D4437" s="175"/>
      <c r="E4437" s="176"/>
      <c r="F4437" s="176"/>
      <c r="G4437" s="23"/>
      <c r="H4437" s="23"/>
      <c r="I4437" s="23"/>
      <c r="J4437" s="23"/>
      <c r="K4437" s="91"/>
      <c r="L4437" s="91"/>
      <c r="M4437" s="91"/>
      <c r="N4437" s="91"/>
      <c r="O4437" s="91"/>
      <c r="P4437" s="91"/>
      <c r="Q4437" s="91"/>
      <c r="R4437" s="91"/>
    </row>
    <row r="4438" spans="2:18" s="92" customFormat="1" ht="15" customHeight="1" x14ac:dyDescent="0.25">
      <c r="B4438" s="173"/>
      <c r="C4438" s="174"/>
      <c r="D4438" s="175"/>
      <c r="E4438" s="176"/>
      <c r="F4438" s="176"/>
      <c r="G4438" s="23"/>
      <c r="H4438" s="23"/>
      <c r="I4438" s="23"/>
      <c r="J4438" s="23"/>
      <c r="K4438" s="91"/>
      <c r="L4438" s="91"/>
      <c r="M4438" s="91"/>
      <c r="N4438" s="91"/>
      <c r="O4438" s="91"/>
      <c r="P4438" s="91"/>
      <c r="Q4438" s="91"/>
      <c r="R4438" s="91"/>
    </row>
    <row r="4439" spans="2:18" s="92" customFormat="1" ht="15" customHeight="1" x14ac:dyDescent="0.25">
      <c r="B4439" s="173"/>
      <c r="C4439" s="174"/>
      <c r="D4439" s="175"/>
      <c r="E4439" s="176"/>
      <c r="F4439" s="176"/>
      <c r="G4439" s="23"/>
      <c r="H4439" s="23"/>
      <c r="I4439" s="23"/>
      <c r="J4439" s="23"/>
      <c r="K4439" s="91"/>
      <c r="L4439" s="91"/>
      <c r="M4439" s="91"/>
      <c r="N4439" s="91"/>
      <c r="O4439" s="91"/>
      <c r="P4439" s="91"/>
      <c r="Q4439" s="91"/>
      <c r="R4439" s="91"/>
    </row>
    <row r="4440" spans="2:18" s="92" customFormat="1" ht="15" customHeight="1" x14ac:dyDescent="0.25">
      <c r="B4440" s="173"/>
      <c r="C4440" s="174"/>
      <c r="D4440" s="175"/>
      <c r="E4440" s="176"/>
      <c r="F4440" s="176"/>
      <c r="G4440" s="23"/>
      <c r="H4440" s="23"/>
      <c r="I4440" s="23"/>
      <c r="J4440" s="23"/>
      <c r="K4440" s="91"/>
      <c r="L4440" s="91"/>
      <c r="M4440" s="91"/>
      <c r="N4440" s="91"/>
      <c r="O4440" s="91"/>
      <c r="P4440" s="91"/>
      <c r="Q4440" s="91"/>
      <c r="R4440" s="91"/>
    </row>
    <row r="4441" spans="2:18" s="92" customFormat="1" ht="15" customHeight="1" x14ac:dyDescent="0.25">
      <c r="B4441" s="173"/>
      <c r="C4441" s="174"/>
      <c r="D4441" s="175"/>
      <c r="E4441" s="176"/>
      <c r="F4441" s="176"/>
      <c r="G4441" s="23"/>
      <c r="H4441" s="23"/>
      <c r="I4441" s="23"/>
      <c r="J4441" s="23"/>
      <c r="K4441" s="91"/>
      <c r="L4441" s="91"/>
      <c r="M4441" s="91"/>
      <c r="N4441" s="91"/>
      <c r="O4441" s="91"/>
      <c r="P4441" s="91"/>
      <c r="Q4441" s="91"/>
      <c r="R4441" s="91"/>
    </row>
    <row r="4442" spans="2:18" s="92" customFormat="1" ht="15" customHeight="1" x14ac:dyDescent="0.25">
      <c r="B4442" s="173"/>
      <c r="C4442" s="174"/>
      <c r="D4442" s="175"/>
      <c r="E4442" s="176"/>
      <c r="F4442" s="176"/>
      <c r="G4442" s="23"/>
      <c r="H4442" s="23"/>
      <c r="I4442" s="23"/>
      <c r="J4442" s="23"/>
      <c r="K4442" s="91"/>
      <c r="L4442" s="91"/>
      <c r="M4442" s="91"/>
      <c r="N4442" s="91"/>
      <c r="O4442" s="91"/>
      <c r="P4442" s="91"/>
      <c r="Q4442" s="91"/>
      <c r="R4442" s="91"/>
    </row>
    <row r="4443" spans="2:18" s="92" customFormat="1" ht="15" customHeight="1" x14ac:dyDescent="0.25">
      <c r="B4443" s="173"/>
      <c r="C4443" s="174"/>
      <c r="D4443" s="175"/>
      <c r="E4443" s="176"/>
      <c r="F4443" s="176"/>
      <c r="G4443" s="23"/>
      <c r="H4443" s="23"/>
      <c r="I4443" s="23"/>
      <c r="J4443" s="23"/>
      <c r="K4443" s="91"/>
      <c r="L4443" s="91"/>
      <c r="M4443" s="91"/>
      <c r="N4443" s="91"/>
      <c r="O4443" s="91"/>
      <c r="P4443" s="91"/>
      <c r="Q4443" s="91"/>
      <c r="R4443" s="91"/>
    </row>
    <row r="4444" spans="2:18" s="92" customFormat="1" ht="15" customHeight="1" x14ac:dyDescent="0.25">
      <c r="B4444" s="173"/>
      <c r="C4444" s="174"/>
      <c r="D4444" s="175"/>
      <c r="E4444" s="176"/>
      <c r="F4444" s="176"/>
      <c r="G4444" s="23"/>
      <c r="H4444" s="23"/>
      <c r="I4444" s="23"/>
      <c r="J4444" s="23"/>
      <c r="K4444" s="91"/>
      <c r="L4444" s="91"/>
      <c r="M4444" s="91"/>
      <c r="N4444" s="91"/>
      <c r="O4444" s="91"/>
      <c r="P4444" s="91"/>
      <c r="Q4444" s="91"/>
      <c r="R4444" s="91"/>
    </row>
    <row r="4445" spans="2:18" s="92" customFormat="1" ht="15" customHeight="1" x14ac:dyDescent="0.25">
      <c r="B4445" s="173"/>
      <c r="C4445" s="174"/>
      <c r="D4445" s="175"/>
      <c r="E4445" s="176"/>
      <c r="F4445" s="176"/>
      <c r="G4445" s="23"/>
      <c r="H4445" s="23"/>
      <c r="I4445" s="23"/>
      <c r="J4445" s="23"/>
      <c r="K4445" s="91"/>
      <c r="L4445" s="91"/>
      <c r="M4445" s="91"/>
      <c r="N4445" s="91"/>
      <c r="O4445" s="91"/>
      <c r="P4445" s="91"/>
      <c r="Q4445" s="91"/>
      <c r="R4445" s="91"/>
    </row>
    <row r="4446" spans="2:18" s="92" customFormat="1" ht="15" customHeight="1" x14ac:dyDescent="0.25">
      <c r="B4446" s="173"/>
      <c r="C4446" s="174"/>
      <c r="D4446" s="175"/>
      <c r="E4446" s="176"/>
      <c r="F4446" s="176"/>
      <c r="G4446" s="23"/>
      <c r="H4446" s="23"/>
      <c r="I4446" s="23"/>
      <c r="J4446" s="23"/>
      <c r="K4446" s="91"/>
      <c r="L4446" s="91"/>
      <c r="M4446" s="91"/>
      <c r="N4446" s="91"/>
      <c r="O4446" s="91"/>
      <c r="P4446" s="91"/>
      <c r="Q4446" s="91"/>
      <c r="R4446" s="91"/>
    </row>
    <row r="4447" spans="2:18" s="92" customFormat="1" ht="15" customHeight="1" x14ac:dyDescent="0.25">
      <c r="B4447" s="173"/>
      <c r="C4447" s="174"/>
      <c r="D4447" s="175"/>
      <c r="E4447" s="176"/>
      <c r="F4447" s="176"/>
      <c r="G4447" s="23"/>
      <c r="H4447" s="23"/>
      <c r="I4447" s="23"/>
      <c r="J4447" s="23"/>
      <c r="K4447" s="91"/>
      <c r="L4447" s="91"/>
      <c r="M4447" s="91"/>
      <c r="N4447" s="91"/>
      <c r="O4447" s="91"/>
      <c r="P4447" s="91"/>
      <c r="Q4447" s="91"/>
      <c r="R4447" s="91"/>
    </row>
    <row r="4448" spans="2:18" s="92" customFormat="1" ht="15" customHeight="1" x14ac:dyDescent="0.25">
      <c r="B4448" s="173"/>
      <c r="C4448" s="174"/>
      <c r="D4448" s="175"/>
      <c r="E4448" s="176"/>
      <c r="F4448" s="176"/>
      <c r="G4448" s="23"/>
      <c r="H4448" s="23"/>
      <c r="I4448" s="23"/>
      <c r="J4448" s="23"/>
      <c r="K4448" s="91"/>
      <c r="L4448" s="91"/>
      <c r="M4448" s="91"/>
      <c r="N4448" s="91"/>
      <c r="O4448" s="91"/>
      <c r="P4448" s="91"/>
      <c r="Q4448" s="91"/>
      <c r="R4448" s="91"/>
    </row>
    <row r="4449" spans="2:18" s="92" customFormat="1" ht="15" customHeight="1" x14ac:dyDescent="0.25">
      <c r="B4449" s="173"/>
      <c r="C4449" s="174"/>
      <c r="D4449" s="175"/>
      <c r="E4449" s="176"/>
      <c r="F4449" s="176"/>
      <c r="G4449" s="23"/>
      <c r="H4449" s="23"/>
      <c r="I4449" s="23"/>
      <c r="J4449" s="23"/>
      <c r="K4449" s="91"/>
      <c r="L4449" s="91"/>
      <c r="M4449" s="91"/>
      <c r="N4449" s="91"/>
      <c r="O4449" s="91"/>
      <c r="P4449" s="91"/>
      <c r="Q4449" s="91"/>
      <c r="R4449" s="91"/>
    </row>
    <row r="4450" spans="2:18" s="92" customFormat="1" ht="15" customHeight="1" x14ac:dyDescent="0.25">
      <c r="B4450" s="173"/>
      <c r="C4450" s="174"/>
      <c r="D4450" s="175"/>
      <c r="E4450" s="176"/>
      <c r="F4450" s="176"/>
      <c r="G4450" s="23"/>
      <c r="H4450" s="23"/>
      <c r="I4450" s="23"/>
      <c r="J4450" s="23"/>
      <c r="K4450" s="91"/>
      <c r="L4450" s="91"/>
      <c r="M4450" s="91"/>
      <c r="N4450" s="91"/>
      <c r="O4450" s="91"/>
      <c r="P4450" s="91"/>
      <c r="Q4450" s="91"/>
      <c r="R4450" s="91"/>
    </row>
    <row r="4451" spans="2:18" s="92" customFormat="1" ht="15" customHeight="1" x14ac:dyDescent="0.25">
      <c r="B4451" s="173"/>
      <c r="C4451" s="174"/>
      <c r="D4451" s="175"/>
      <c r="E4451" s="176"/>
      <c r="F4451" s="176"/>
      <c r="G4451" s="23"/>
      <c r="H4451" s="23"/>
      <c r="I4451" s="23"/>
      <c r="J4451" s="23"/>
      <c r="K4451" s="91"/>
      <c r="L4451" s="91"/>
      <c r="M4451" s="91"/>
      <c r="N4451" s="91"/>
      <c r="O4451" s="91"/>
      <c r="P4451" s="91"/>
      <c r="Q4451" s="91"/>
      <c r="R4451" s="91"/>
    </row>
    <row r="4452" spans="2:18" s="92" customFormat="1" ht="15" customHeight="1" x14ac:dyDescent="0.25">
      <c r="B4452" s="173"/>
      <c r="C4452" s="174"/>
      <c r="D4452" s="175"/>
      <c r="E4452" s="176"/>
      <c r="F4452" s="176"/>
      <c r="G4452" s="23"/>
      <c r="H4452" s="23"/>
      <c r="I4452" s="23"/>
      <c r="J4452" s="23"/>
      <c r="K4452" s="91"/>
      <c r="L4452" s="91"/>
      <c r="M4452" s="91"/>
      <c r="N4452" s="91"/>
      <c r="O4452" s="91"/>
      <c r="P4452" s="91"/>
      <c r="Q4452" s="91"/>
      <c r="R4452" s="91"/>
    </row>
    <row r="4453" spans="2:18" s="92" customFormat="1" ht="15" customHeight="1" x14ac:dyDescent="0.25">
      <c r="B4453" s="173"/>
      <c r="C4453" s="174"/>
      <c r="D4453" s="175"/>
      <c r="E4453" s="176"/>
      <c r="F4453" s="176"/>
      <c r="G4453" s="23"/>
      <c r="H4453" s="23"/>
      <c r="I4453" s="23"/>
      <c r="J4453" s="23"/>
      <c r="K4453" s="91"/>
      <c r="L4453" s="91"/>
      <c r="M4453" s="91"/>
      <c r="N4453" s="91"/>
      <c r="O4453" s="91"/>
      <c r="P4453" s="91"/>
      <c r="Q4453" s="91"/>
      <c r="R4453" s="91"/>
    </row>
    <row r="4454" spans="2:18" s="92" customFormat="1" ht="15" customHeight="1" x14ac:dyDescent="0.25">
      <c r="B4454" s="173"/>
      <c r="C4454" s="174"/>
      <c r="D4454" s="175"/>
      <c r="E4454" s="176"/>
      <c r="F4454" s="176"/>
      <c r="G4454" s="23"/>
      <c r="H4454" s="23"/>
      <c r="I4454" s="23"/>
      <c r="J4454" s="23"/>
      <c r="K4454" s="91"/>
      <c r="L4454" s="91"/>
      <c r="M4454" s="91"/>
      <c r="N4454" s="91"/>
      <c r="O4454" s="91"/>
      <c r="P4454" s="91"/>
      <c r="Q4454" s="91"/>
      <c r="R4454" s="91"/>
    </row>
    <row r="4455" spans="2:18" s="92" customFormat="1" ht="15" customHeight="1" x14ac:dyDescent="0.25">
      <c r="B4455" s="173"/>
      <c r="C4455" s="174"/>
      <c r="D4455" s="175"/>
      <c r="E4455" s="176"/>
      <c r="F4455" s="176"/>
      <c r="G4455" s="23"/>
      <c r="H4455" s="23"/>
      <c r="I4455" s="23"/>
      <c r="J4455" s="23"/>
      <c r="K4455" s="91"/>
      <c r="L4455" s="91"/>
      <c r="M4455" s="91"/>
      <c r="N4455" s="91"/>
      <c r="O4455" s="91"/>
      <c r="P4455" s="91"/>
      <c r="Q4455" s="91"/>
      <c r="R4455" s="91"/>
    </row>
    <row r="4456" spans="2:18" s="92" customFormat="1" ht="15" customHeight="1" x14ac:dyDescent="0.25">
      <c r="B4456" s="173"/>
      <c r="C4456" s="174"/>
      <c r="D4456" s="175"/>
      <c r="E4456" s="176"/>
      <c r="F4456" s="176"/>
      <c r="G4456" s="23"/>
      <c r="H4456" s="23"/>
      <c r="I4456" s="23"/>
      <c r="J4456" s="23"/>
      <c r="K4456" s="91"/>
      <c r="L4456" s="91"/>
      <c r="M4456" s="91"/>
      <c r="N4456" s="91"/>
      <c r="O4456" s="91"/>
      <c r="P4456" s="91"/>
      <c r="Q4456" s="91"/>
      <c r="R4456" s="91"/>
    </row>
    <row r="4457" spans="2:18" s="92" customFormat="1" ht="15" customHeight="1" x14ac:dyDescent="0.25">
      <c r="B4457" s="173"/>
      <c r="C4457" s="174"/>
      <c r="D4457" s="175"/>
      <c r="E4457" s="176"/>
      <c r="F4457" s="176"/>
      <c r="G4457" s="23"/>
      <c r="H4457" s="23"/>
      <c r="I4457" s="23"/>
      <c r="J4457" s="23"/>
      <c r="K4457" s="91"/>
      <c r="L4457" s="91"/>
      <c r="M4457" s="91"/>
      <c r="N4457" s="91"/>
      <c r="O4457" s="91"/>
      <c r="P4457" s="91"/>
      <c r="Q4457" s="91"/>
      <c r="R4457" s="91"/>
    </row>
    <row r="4458" spans="2:18" s="92" customFormat="1" ht="15" customHeight="1" x14ac:dyDescent="0.25">
      <c r="B4458" s="173"/>
      <c r="C4458" s="174"/>
      <c r="D4458" s="175"/>
      <c r="E4458" s="176"/>
      <c r="F4458" s="176"/>
      <c r="G4458" s="23"/>
      <c r="H4458" s="23"/>
      <c r="I4458" s="23"/>
      <c r="J4458" s="23"/>
      <c r="K4458" s="91"/>
      <c r="L4458" s="91"/>
      <c r="M4458" s="91"/>
      <c r="N4458" s="91"/>
      <c r="O4458" s="91"/>
      <c r="P4458" s="91"/>
      <c r="Q4458" s="91"/>
      <c r="R4458" s="91"/>
    </row>
    <row r="4459" spans="2:18" s="92" customFormat="1" ht="15" customHeight="1" x14ac:dyDescent="0.25">
      <c r="B4459" s="173"/>
      <c r="C4459" s="174"/>
      <c r="D4459" s="175"/>
      <c r="E4459" s="176"/>
      <c r="F4459" s="176"/>
      <c r="G4459" s="23"/>
      <c r="H4459" s="23"/>
      <c r="I4459" s="23"/>
      <c r="J4459" s="23"/>
      <c r="K4459" s="91"/>
      <c r="L4459" s="91"/>
      <c r="M4459" s="91"/>
      <c r="N4459" s="91"/>
      <c r="O4459" s="91"/>
      <c r="P4459" s="91"/>
      <c r="Q4459" s="91"/>
      <c r="R4459" s="91"/>
    </row>
    <row r="4460" spans="2:18" s="92" customFormat="1" ht="15" customHeight="1" x14ac:dyDescent="0.25">
      <c r="B4460" s="173"/>
      <c r="C4460" s="174"/>
      <c r="D4460" s="175"/>
      <c r="E4460" s="176"/>
      <c r="F4460" s="176"/>
      <c r="G4460" s="23"/>
      <c r="H4460" s="23"/>
      <c r="I4460" s="23"/>
      <c r="J4460" s="23"/>
      <c r="K4460" s="91"/>
      <c r="L4460" s="91"/>
      <c r="M4460" s="91"/>
      <c r="N4460" s="91"/>
      <c r="O4460" s="91"/>
      <c r="P4460" s="91"/>
      <c r="Q4460" s="91"/>
      <c r="R4460" s="91"/>
    </row>
    <row r="4461" spans="2:18" s="92" customFormat="1" ht="15" customHeight="1" x14ac:dyDescent="0.25">
      <c r="B4461" s="173"/>
      <c r="C4461" s="174"/>
      <c r="D4461" s="175"/>
      <c r="E4461" s="176"/>
      <c r="F4461" s="176"/>
      <c r="G4461" s="23"/>
      <c r="H4461" s="23"/>
      <c r="I4461" s="23"/>
      <c r="J4461" s="23"/>
      <c r="K4461" s="91"/>
      <c r="L4461" s="91"/>
      <c r="M4461" s="91"/>
      <c r="N4461" s="91"/>
      <c r="O4461" s="91"/>
      <c r="P4461" s="91"/>
      <c r="Q4461" s="91"/>
      <c r="R4461" s="91"/>
    </row>
    <row r="4462" spans="2:18" s="92" customFormat="1" ht="15" customHeight="1" x14ac:dyDescent="0.25">
      <c r="B4462" s="173"/>
      <c r="C4462" s="174"/>
      <c r="D4462" s="175"/>
      <c r="E4462" s="176"/>
      <c r="F4462" s="176"/>
      <c r="G4462" s="23"/>
      <c r="H4462" s="23"/>
      <c r="I4462" s="23"/>
      <c r="J4462" s="23"/>
      <c r="K4462" s="91"/>
      <c r="L4462" s="91"/>
      <c r="M4462" s="91"/>
      <c r="N4462" s="91"/>
      <c r="O4462" s="91"/>
      <c r="P4462" s="91"/>
      <c r="Q4462" s="91"/>
      <c r="R4462" s="91"/>
    </row>
    <row r="4463" spans="2:18" s="92" customFormat="1" ht="15" customHeight="1" x14ac:dyDescent="0.25">
      <c r="B4463" s="173"/>
      <c r="C4463" s="174"/>
      <c r="D4463" s="175"/>
      <c r="E4463" s="176"/>
      <c r="F4463" s="176"/>
      <c r="G4463" s="23"/>
      <c r="H4463" s="23"/>
      <c r="I4463" s="23"/>
      <c r="J4463" s="23"/>
      <c r="K4463" s="91"/>
      <c r="L4463" s="91"/>
      <c r="M4463" s="91"/>
      <c r="N4463" s="91"/>
      <c r="O4463" s="91"/>
      <c r="P4463" s="91"/>
      <c r="Q4463" s="91"/>
      <c r="R4463" s="91"/>
    </row>
    <row r="4464" spans="2:18" s="92" customFormat="1" ht="15" customHeight="1" x14ac:dyDescent="0.25">
      <c r="B4464" s="173"/>
      <c r="C4464" s="174"/>
      <c r="D4464" s="175"/>
      <c r="E4464" s="176"/>
      <c r="F4464" s="176"/>
      <c r="G4464" s="23"/>
      <c r="H4464" s="23"/>
      <c r="I4464" s="23"/>
      <c r="J4464" s="23"/>
      <c r="K4464" s="91"/>
      <c r="L4464" s="91"/>
      <c r="M4464" s="91"/>
      <c r="N4464" s="91"/>
      <c r="O4464" s="91"/>
      <c r="P4464" s="91"/>
      <c r="Q4464" s="91"/>
      <c r="R4464" s="91"/>
    </row>
    <row r="4465" spans="2:18" s="92" customFormat="1" ht="15" customHeight="1" x14ac:dyDescent="0.25">
      <c r="B4465" s="173"/>
      <c r="C4465" s="174"/>
      <c r="D4465" s="175"/>
      <c r="E4465" s="176"/>
      <c r="F4465" s="176"/>
      <c r="G4465" s="23"/>
      <c r="H4465" s="23"/>
      <c r="I4465" s="23"/>
      <c r="J4465" s="23"/>
      <c r="K4465" s="91"/>
      <c r="L4465" s="91"/>
      <c r="M4465" s="91"/>
      <c r="N4465" s="91"/>
      <c r="O4465" s="91"/>
      <c r="P4465" s="91"/>
      <c r="Q4465" s="91"/>
      <c r="R4465" s="91"/>
    </row>
    <row r="4466" spans="2:18" s="92" customFormat="1" ht="15" customHeight="1" x14ac:dyDescent="0.25">
      <c r="B4466" s="173"/>
      <c r="C4466" s="174"/>
      <c r="D4466" s="175"/>
      <c r="E4466" s="176"/>
      <c r="F4466" s="176"/>
      <c r="G4466" s="23"/>
      <c r="H4466" s="23"/>
      <c r="I4466" s="23"/>
      <c r="J4466" s="23"/>
      <c r="K4466" s="91"/>
      <c r="L4466" s="91"/>
      <c r="M4466" s="91"/>
      <c r="N4466" s="91"/>
      <c r="O4466" s="91"/>
      <c r="P4466" s="91"/>
      <c r="Q4466" s="91"/>
      <c r="R4466" s="91"/>
    </row>
    <row r="4467" spans="2:18" s="92" customFormat="1" ht="15" customHeight="1" x14ac:dyDescent="0.25">
      <c r="B4467" s="173"/>
      <c r="C4467" s="174"/>
      <c r="D4467" s="175"/>
      <c r="E4467" s="176"/>
      <c r="F4467" s="176"/>
      <c r="G4467" s="23"/>
      <c r="H4467" s="23"/>
      <c r="I4467" s="23"/>
      <c r="J4467" s="23"/>
      <c r="K4467" s="91"/>
      <c r="L4467" s="91"/>
      <c r="M4467" s="91"/>
      <c r="N4467" s="91"/>
      <c r="O4467" s="91"/>
      <c r="P4467" s="91"/>
      <c r="Q4467" s="91"/>
      <c r="R4467" s="91"/>
    </row>
    <row r="4468" spans="2:18" s="92" customFormat="1" ht="15" customHeight="1" x14ac:dyDescent="0.25">
      <c r="B4468" s="173"/>
      <c r="C4468" s="174"/>
      <c r="D4468" s="175"/>
      <c r="E4468" s="176"/>
      <c r="F4468" s="176"/>
      <c r="G4468" s="23"/>
      <c r="H4468" s="23"/>
      <c r="I4468" s="23"/>
      <c r="J4468" s="23"/>
      <c r="K4468" s="91"/>
      <c r="L4468" s="91"/>
      <c r="M4468" s="91"/>
      <c r="N4468" s="91"/>
      <c r="O4468" s="91"/>
      <c r="P4468" s="91"/>
      <c r="Q4468" s="91"/>
      <c r="R4468" s="91"/>
    </row>
    <row r="4469" spans="2:18" s="92" customFormat="1" ht="15" customHeight="1" x14ac:dyDescent="0.25">
      <c r="B4469" s="173"/>
      <c r="C4469" s="174"/>
      <c r="D4469" s="175"/>
      <c r="E4469" s="176"/>
      <c r="F4469" s="176"/>
      <c r="G4469" s="23"/>
      <c r="H4469" s="23"/>
      <c r="I4469" s="23"/>
      <c r="J4469" s="23"/>
      <c r="K4469" s="91"/>
      <c r="L4469" s="91"/>
      <c r="M4469" s="91"/>
      <c r="N4469" s="91"/>
      <c r="O4469" s="91"/>
      <c r="P4469" s="91"/>
      <c r="Q4469" s="91"/>
      <c r="R4469" s="91"/>
    </row>
    <row r="4470" spans="2:18" s="92" customFormat="1" ht="15" customHeight="1" x14ac:dyDescent="0.25">
      <c r="B4470" s="173"/>
      <c r="C4470" s="174"/>
      <c r="D4470" s="175"/>
      <c r="E4470" s="176"/>
      <c r="F4470" s="176"/>
      <c r="G4470" s="23"/>
      <c r="H4470" s="23"/>
      <c r="I4470" s="23"/>
      <c r="J4470" s="23"/>
      <c r="K4470" s="91"/>
      <c r="L4470" s="91"/>
      <c r="M4470" s="91"/>
      <c r="N4470" s="91"/>
      <c r="O4470" s="91"/>
      <c r="P4470" s="91"/>
      <c r="Q4470" s="91"/>
      <c r="R4470" s="91"/>
    </row>
    <row r="4471" spans="2:18" s="92" customFormat="1" ht="15" customHeight="1" x14ac:dyDescent="0.25">
      <c r="B4471" s="173"/>
      <c r="C4471" s="174"/>
      <c r="D4471" s="175"/>
      <c r="E4471" s="176"/>
      <c r="F4471" s="176"/>
      <c r="G4471" s="23"/>
      <c r="H4471" s="23"/>
      <c r="I4471" s="23"/>
      <c r="J4471" s="23"/>
      <c r="K4471" s="91"/>
      <c r="L4471" s="91"/>
      <c r="M4471" s="91"/>
      <c r="N4471" s="91"/>
      <c r="O4471" s="91"/>
      <c r="P4471" s="91"/>
      <c r="Q4471" s="91"/>
      <c r="R4471" s="91"/>
    </row>
    <row r="4472" spans="2:18" s="92" customFormat="1" ht="15" customHeight="1" x14ac:dyDescent="0.25">
      <c r="B4472" s="173"/>
      <c r="C4472" s="174"/>
      <c r="D4472" s="175"/>
      <c r="E4472" s="176"/>
      <c r="F4472" s="176"/>
      <c r="G4472" s="23"/>
      <c r="H4472" s="23"/>
      <c r="I4472" s="23"/>
      <c r="J4472" s="23"/>
      <c r="K4472" s="91"/>
      <c r="L4472" s="91"/>
      <c r="M4472" s="91"/>
      <c r="N4472" s="91"/>
      <c r="O4472" s="91"/>
      <c r="P4472" s="91"/>
      <c r="Q4472" s="91"/>
      <c r="R4472" s="91"/>
    </row>
    <row r="4473" spans="2:18" s="92" customFormat="1" ht="15" customHeight="1" x14ac:dyDescent="0.25">
      <c r="B4473" s="173"/>
      <c r="C4473" s="174"/>
      <c r="D4473" s="175"/>
      <c r="E4473" s="176"/>
      <c r="F4473" s="176"/>
      <c r="G4473" s="23"/>
      <c r="H4473" s="23"/>
      <c r="I4473" s="23"/>
      <c r="J4473" s="23"/>
      <c r="K4473" s="91"/>
      <c r="L4473" s="91"/>
      <c r="M4473" s="91"/>
      <c r="N4473" s="91"/>
      <c r="O4473" s="91"/>
      <c r="P4473" s="91"/>
      <c r="Q4473" s="91"/>
      <c r="R4473" s="91"/>
    </row>
    <row r="4474" spans="2:18" s="92" customFormat="1" ht="15" customHeight="1" x14ac:dyDescent="0.25">
      <c r="B4474" s="173"/>
      <c r="C4474" s="174"/>
      <c r="D4474" s="175"/>
      <c r="E4474" s="176"/>
      <c r="F4474" s="176"/>
      <c r="G4474" s="23"/>
      <c r="H4474" s="23"/>
      <c r="I4474" s="23"/>
      <c r="J4474" s="23"/>
      <c r="K4474" s="91"/>
      <c r="L4474" s="91"/>
      <c r="M4474" s="91"/>
      <c r="N4474" s="91"/>
      <c r="O4474" s="91"/>
      <c r="P4474" s="91"/>
      <c r="Q4474" s="91"/>
      <c r="R4474" s="91"/>
    </row>
    <row r="4475" spans="2:18" s="92" customFormat="1" ht="15" customHeight="1" x14ac:dyDescent="0.25">
      <c r="B4475" s="173"/>
      <c r="C4475" s="174"/>
      <c r="D4475" s="175"/>
      <c r="E4475" s="176"/>
      <c r="F4475" s="176"/>
      <c r="G4475" s="23"/>
      <c r="H4475" s="23"/>
      <c r="I4475" s="23"/>
      <c r="J4475" s="23"/>
      <c r="K4475" s="91"/>
      <c r="L4475" s="91"/>
      <c r="M4475" s="91"/>
      <c r="N4475" s="91"/>
      <c r="O4475" s="91"/>
      <c r="P4475" s="91"/>
      <c r="Q4475" s="91"/>
      <c r="R4475" s="91"/>
    </row>
    <row r="4476" spans="2:18" s="92" customFormat="1" ht="15" customHeight="1" x14ac:dyDescent="0.25">
      <c r="B4476" s="173"/>
      <c r="C4476" s="174"/>
      <c r="D4476" s="175"/>
      <c r="E4476" s="176"/>
      <c r="F4476" s="176"/>
      <c r="G4476" s="23"/>
      <c r="H4476" s="23"/>
      <c r="I4476" s="23"/>
      <c r="J4476" s="23"/>
      <c r="K4476" s="91"/>
      <c r="L4476" s="91"/>
      <c r="M4476" s="91"/>
      <c r="N4476" s="91"/>
      <c r="O4476" s="91"/>
      <c r="P4476" s="91"/>
      <c r="Q4476" s="91"/>
      <c r="R4476" s="91"/>
    </row>
    <row r="4477" spans="2:18" s="92" customFormat="1" ht="15" customHeight="1" x14ac:dyDescent="0.25">
      <c r="B4477" s="173"/>
      <c r="C4477" s="174"/>
      <c r="D4477" s="175"/>
      <c r="E4477" s="176"/>
      <c r="F4477" s="176"/>
      <c r="G4477" s="23"/>
      <c r="H4477" s="23"/>
      <c r="I4477" s="23"/>
      <c r="J4477" s="23"/>
      <c r="K4477" s="91"/>
      <c r="L4477" s="91"/>
      <c r="M4477" s="91"/>
      <c r="N4477" s="91"/>
      <c r="O4477" s="91"/>
      <c r="P4477" s="91"/>
      <c r="Q4477" s="91"/>
      <c r="R4477" s="91"/>
    </row>
    <row r="4478" spans="2:18" s="92" customFormat="1" ht="15" customHeight="1" x14ac:dyDescent="0.25">
      <c r="B4478" s="173"/>
      <c r="C4478" s="174"/>
      <c r="D4478" s="175"/>
      <c r="E4478" s="176"/>
      <c r="F4478" s="176"/>
      <c r="G4478" s="23"/>
      <c r="H4478" s="23"/>
      <c r="I4478" s="23"/>
      <c r="J4478" s="23"/>
      <c r="K4478" s="91"/>
      <c r="L4478" s="91"/>
      <c r="M4478" s="91"/>
      <c r="N4478" s="91"/>
      <c r="O4478" s="91"/>
      <c r="P4478" s="91"/>
      <c r="Q4478" s="91"/>
      <c r="R4478" s="91"/>
    </row>
    <row r="4479" spans="2:18" s="92" customFormat="1" ht="15" customHeight="1" x14ac:dyDescent="0.25">
      <c r="B4479" s="173"/>
      <c r="C4479" s="174"/>
      <c r="D4479" s="175"/>
      <c r="E4479" s="176"/>
      <c r="F4479" s="176"/>
      <c r="G4479" s="23"/>
      <c r="H4479" s="23"/>
      <c r="I4479" s="23"/>
      <c r="J4479" s="23"/>
      <c r="K4479" s="91"/>
      <c r="L4479" s="91"/>
      <c r="M4479" s="91"/>
      <c r="N4479" s="91"/>
      <c r="O4479" s="91"/>
      <c r="P4479" s="91"/>
      <c r="Q4479" s="91"/>
      <c r="R4479" s="91"/>
    </row>
    <row r="4480" spans="2:18" s="92" customFormat="1" ht="15" customHeight="1" x14ac:dyDescent="0.25">
      <c r="B4480" s="173"/>
      <c r="C4480" s="174"/>
      <c r="D4480" s="175"/>
      <c r="E4480" s="176"/>
      <c r="F4480" s="176"/>
      <c r="G4480" s="23"/>
      <c r="H4480" s="23"/>
      <c r="I4480" s="23"/>
      <c r="J4480" s="23"/>
      <c r="K4480" s="91"/>
      <c r="L4480" s="91"/>
      <c r="M4480" s="91"/>
      <c r="N4480" s="91"/>
      <c r="O4480" s="91"/>
      <c r="P4480" s="91"/>
      <c r="Q4480" s="91"/>
      <c r="R4480" s="91"/>
    </row>
    <row r="4481" spans="2:18" s="92" customFormat="1" ht="15" customHeight="1" x14ac:dyDescent="0.25">
      <c r="B4481" s="173"/>
      <c r="C4481" s="174"/>
      <c r="D4481" s="175"/>
      <c r="E4481" s="176"/>
      <c r="F4481" s="176"/>
      <c r="G4481" s="23"/>
      <c r="H4481" s="23"/>
      <c r="I4481" s="23"/>
      <c r="J4481" s="23"/>
      <c r="K4481" s="91"/>
      <c r="L4481" s="91"/>
      <c r="M4481" s="91"/>
      <c r="N4481" s="91"/>
      <c r="O4481" s="91"/>
      <c r="P4481" s="91"/>
      <c r="Q4481" s="91"/>
      <c r="R4481" s="91"/>
    </row>
    <row r="4482" spans="2:18" s="92" customFormat="1" ht="15" customHeight="1" x14ac:dyDescent="0.25">
      <c r="B4482" s="173"/>
      <c r="C4482" s="174"/>
      <c r="D4482" s="175"/>
      <c r="E4482" s="176"/>
      <c r="F4482" s="176"/>
      <c r="G4482" s="23"/>
      <c r="H4482" s="23"/>
      <c r="I4482" s="23"/>
      <c r="J4482" s="23"/>
      <c r="K4482" s="91"/>
      <c r="L4482" s="91"/>
      <c r="M4482" s="91"/>
      <c r="N4482" s="91"/>
      <c r="O4482" s="91"/>
      <c r="P4482" s="91"/>
      <c r="Q4482" s="91"/>
      <c r="R4482" s="91"/>
    </row>
    <row r="4483" spans="2:18" s="92" customFormat="1" ht="15" customHeight="1" x14ac:dyDescent="0.25">
      <c r="B4483" s="173"/>
      <c r="C4483" s="174"/>
      <c r="D4483" s="175"/>
      <c r="E4483" s="176"/>
      <c r="F4483" s="176"/>
      <c r="G4483" s="23"/>
      <c r="H4483" s="23"/>
      <c r="I4483" s="23"/>
      <c r="J4483" s="23"/>
      <c r="K4483" s="91"/>
      <c r="L4483" s="91"/>
      <c r="M4483" s="91"/>
      <c r="N4483" s="91"/>
      <c r="O4483" s="91"/>
      <c r="P4483" s="91"/>
      <c r="Q4483" s="91"/>
      <c r="R4483" s="91"/>
    </row>
    <row r="4484" spans="2:18" s="92" customFormat="1" ht="15" customHeight="1" x14ac:dyDescent="0.25">
      <c r="B4484" s="173"/>
      <c r="C4484" s="174"/>
      <c r="D4484" s="175"/>
      <c r="E4484" s="176"/>
      <c r="F4484" s="176"/>
      <c r="G4484" s="23"/>
      <c r="H4484" s="23"/>
      <c r="I4484" s="23"/>
      <c r="J4484" s="23"/>
      <c r="K4484" s="91"/>
      <c r="L4484" s="91"/>
      <c r="M4484" s="91"/>
      <c r="N4484" s="91"/>
      <c r="O4484" s="91"/>
      <c r="P4484" s="91"/>
      <c r="Q4484" s="91"/>
      <c r="R4484" s="91"/>
    </row>
    <row r="4485" spans="2:18" s="92" customFormat="1" ht="15" customHeight="1" x14ac:dyDescent="0.25">
      <c r="B4485" s="173"/>
      <c r="C4485" s="174"/>
      <c r="D4485" s="175"/>
      <c r="E4485" s="176"/>
      <c r="F4485" s="176"/>
      <c r="G4485" s="23"/>
      <c r="H4485" s="23"/>
      <c r="I4485" s="23"/>
      <c r="J4485" s="23"/>
      <c r="K4485" s="91"/>
      <c r="L4485" s="91"/>
      <c r="M4485" s="91"/>
      <c r="N4485" s="91"/>
      <c r="O4485" s="91"/>
      <c r="P4485" s="91"/>
      <c r="Q4485" s="91"/>
      <c r="R4485" s="91"/>
    </row>
    <row r="4486" spans="2:18" s="92" customFormat="1" ht="15" customHeight="1" x14ac:dyDescent="0.25">
      <c r="B4486" s="173"/>
      <c r="C4486" s="174"/>
      <c r="D4486" s="175"/>
      <c r="E4486" s="176"/>
      <c r="F4486" s="176"/>
      <c r="G4486" s="23"/>
      <c r="H4486" s="23"/>
      <c r="I4486" s="23"/>
      <c r="J4486" s="23"/>
      <c r="K4486" s="91"/>
      <c r="L4486" s="91"/>
      <c r="M4486" s="91"/>
      <c r="N4486" s="91"/>
      <c r="O4486" s="91"/>
      <c r="P4486" s="91"/>
      <c r="Q4486" s="91"/>
      <c r="R4486" s="91"/>
    </row>
    <row r="4487" spans="2:18" s="92" customFormat="1" ht="15" customHeight="1" x14ac:dyDescent="0.25">
      <c r="B4487" s="173"/>
      <c r="C4487" s="174"/>
      <c r="D4487" s="175"/>
      <c r="E4487" s="176"/>
      <c r="F4487" s="176"/>
      <c r="G4487" s="23"/>
      <c r="H4487" s="23"/>
      <c r="I4487" s="23"/>
      <c r="J4487" s="23"/>
      <c r="K4487" s="91"/>
      <c r="L4487" s="91"/>
      <c r="M4487" s="91"/>
      <c r="N4487" s="91"/>
      <c r="O4487" s="91"/>
      <c r="P4487" s="91"/>
      <c r="Q4487" s="91"/>
      <c r="R4487" s="91"/>
    </row>
    <row r="4488" spans="2:18" s="92" customFormat="1" ht="15" customHeight="1" x14ac:dyDescent="0.25">
      <c r="B4488" s="173"/>
      <c r="C4488" s="174"/>
      <c r="D4488" s="175"/>
      <c r="E4488" s="176"/>
      <c r="F4488" s="176"/>
      <c r="G4488" s="23"/>
      <c r="H4488" s="23"/>
      <c r="I4488" s="23"/>
      <c r="J4488" s="23"/>
      <c r="K4488" s="91"/>
      <c r="L4488" s="91"/>
      <c r="M4488" s="91"/>
      <c r="N4488" s="91"/>
      <c r="O4488" s="91"/>
      <c r="P4488" s="91"/>
      <c r="Q4488" s="91"/>
      <c r="R4488" s="91"/>
    </row>
    <row r="4489" spans="2:18" s="92" customFormat="1" ht="15" customHeight="1" x14ac:dyDescent="0.25">
      <c r="B4489" s="173"/>
      <c r="C4489" s="174"/>
      <c r="D4489" s="175"/>
      <c r="E4489" s="176"/>
      <c r="F4489" s="176"/>
      <c r="G4489" s="23"/>
      <c r="H4489" s="23"/>
      <c r="I4489" s="23"/>
      <c r="J4489" s="23"/>
      <c r="K4489" s="91"/>
      <c r="L4489" s="91"/>
      <c r="M4489" s="91"/>
      <c r="N4489" s="91"/>
      <c r="O4489" s="91"/>
      <c r="P4489" s="91"/>
      <c r="Q4489" s="91"/>
      <c r="R4489" s="91"/>
    </row>
    <row r="4490" spans="2:18" s="92" customFormat="1" ht="15" customHeight="1" x14ac:dyDescent="0.25">
      <c r="B4490" s="173"/>
      <c r="C4490" s="174"/>
      <c r="D4490" s="175"/>
      <c r="E4490" s="176"/>
      <c r="F4490" s="176"/>
      <c r="G4490" s="23"/>
      <c r="H4490" s="23"/>
      <c r="I4490" s="23"/>
      <c r="J4490" s="23"/>
      <c r="K4490" s="91"/>
      <c r="L4490" s="91"/>
      <c r="M4490" s="91"/>
      <c r="N4490" s="91"/>
      <c r="O4490" s="91"/>
      <c r="P4490" s="91"/>
      <c r="Q4490" s="91"/>
      <c r="R4490" s="91"/>
    </row>
    <row r="4491" spans="2:18" s="92" customFormat="1" ht="15" customHeight="1" x14ac:dyDescent="0.25">
      <c r="B4491" s="173"/>
      <c r="C4491" s="174"/>
      <c r="D4491" s="175"/>
      <c r="E4491" s="176"/>
      <c r="F4491" s="176"/>
      <c r="G4491" s="23"/>
      <c r="H4491" s="23"/>
      <c r="I4491" s="23"/>
      <c r="J4491" s="23"/>
      <c r="K4491" s="91"/>
      <c r="L4491" s="91"/>
      <c r="M4491" s="91"/>
      <c r="N4491" s="91"/>
      <c r="O4491" s="91"/>
      <c r="P4491" s="91"/>
      <c r="Q4491" s="91"/>
      <c r="R4491" s="91"/>
    </row>
    <row r="4492" spans="2:18" s="92" customFormat="1" ht="15" customHeight="1" x14ac:dyDescent="0.25">
      <c r="B4492" s="173"/>
      <c r="C4492" s="174"/>
      <c r="D4492" s="175"/>
      <c r="E4492" s="176"/>
      <c r="F4492" s="176"/>
      <c r="G4492" s="23"/>
      <c r="H4492" s="23"/>
      <c r="I4492" s="23"/>
      <c r="J4492" s="23"/>
      <c r="K4492" s="91"/>
      <c r="L4492" s="91"/>
      <c r="M4492" s="91"/>
      <c r="N4492" s="91"/>
      <c r="O4492" s="91"/>
      <c r="P4492" s="91"/>
      <c r="Q4492" s="91"/>
      <c r="R4492" s="91"/>
    </row>
    <row r="4493" spans="2:18" s="92" customFormat="1" ht="15" customHeight="1" x14ac:dyDescent="0.25">
      <c r="B4493" s="173"/>
      <c r="C4493" s="174"/>
      <c r="D4493" s="175"/>
      <c r="E4493" s="176"/>
      <c r="F4493" s="176"/>
      <c r="G4493" s="23"/>
      <c r="H4493" s="23"/>
      <c r="I4493" s="23"/>
      <c r="J4493" s="23"/>
      <c r="K4493" s="91"/>
      <c r="L4493" s="91"/>
      <c r="M4493" s="91"/>
      <c r="N4493" s="91"/>
      <c r="O4493" s="91"/>
      <c r="P4493" s="91"/>
      <c r="Q4493" s="91"/>
      <c r="R4493" s="91"/>
    </row>
    <row r="4494" spans="2:18" s="92" customFormat="1" ht="15" customHeight="1" x14ac:dyDescent="0.25">
      <c r="B4494" s="173"/>
      <c r="C4494" s="174"/>
      <c r="D4494" s="175"/>
      <c r="E4494" s="176"/>
      <c r="F4494" s="176"/>
      <c r="G4494" s="23"/>
      <c r="H4494" s="23"/>
      <c r="I4494" s="23"/>
      <c r="J4494" s="23"/>
      <c r="K4494" s="91"/>
      <c r="L4494" s="91"/>
      <c r="M4494" s="91"/>
      <c r="N4494" s="91"/>
      <c r="O4494" s="91"/>
      <c r="P4494" s="91"/>
      <c r="Q4494" s="91"/>
      <c r="R4494" s="91"/>
    </row>
    <row r="4495" spans="2:18" s="92" customFormat="1" ht="15" customHeight="1" x14ac:dyDescent="0.25">
      <c r="B4495" s="173"/>
      <c r="C4495" s="174"/>
      <c r="D4495" s="175"/>
      <c r="E4495" s="176"/>
      <c r="F4495" s="176"/>
      <c r="G4495" s="23"/>
      <c r="H4495" s="23"/>
      <c r="I4495" s="23"/>
      <c r="J4495" s="23"/>
      <c r="K4495" s="91"/>
      <c r="L4495" s="91"/>
      <c r="M4495" s="91"/>
      <c r="N4495" s="91"/>
      <c r="O4495" s="91"/>
      <c r="P4495" s="91"/>
      <c r="Q4495" s="91"/>
      <c r="R4495" s="91"/>
    </row>
    <row r="4496" spans="2:18" s="92" customFormat="1" ht="15" customHeight="1" x14ac:dyDescent="0.25">
      <c r="B4496" s="173"/>
      <c r="C4496" s="174"/>
      <c r="D4496" s="175"/>
      <c r="E4496" s="176"/>
      <c r="F4496" s="176"/>
      <c r="G4496" s="23"/>
      <c r="H4496" s="23"/>
      <c r="I4496" s="23"/>
      <c r="J4496" s="23"/>
      <c r="K4496" s="91"/>
      <c r="L4496" s="91"/>
      <c r="M4496" s="91"/>
      <c r="N4496" s="91"/>
      <c r="O4496" s="91"/>
      <c r="P4496" s="91"/>
      <c r="Q4496" s="91"/>
      <c r="R4496" s="91"/>
    </row>
    <row r="4497" spans="2:18" s="92" customFormat="1" ht="15" customHeight="1" x14ac:dyDescent="0.25">
      <c r="B4497" s="173"/>
      <c r="C4497" s="174"/>
      <c r="D4497" s="175"/>
      <c r="E4497" s="176"/>
      <c r="F4497" s="176"/>
      <c r="G4497" s="23"/>
      <c r="H4497" s="23"/>
      <c r="I4497" s="23"/>
      <c r="J4497" s="23"/>
      <c r="K4497" s="91"/>
      <c r="L4497" s="91"/>
      <c r="M4497" s="91"/>
      <c r="N4497" s="91"/>
      <c r="O4497" s="91"/>
      <c r="P4497" s="91"/>
      <c r="Q4497" s="91"/>
      <c r="R4497" s="91"/>
    </row>
    <row r="4498" spans="2:18" s="92" customFormat="1" ht="15" customHeight="1" x14ac:dyDescent="0.25">
      <c r="B4498" s="173"/>
      <c r="C4498" s="174"/>
      <c r="D4498" s="175"/>
      <c r="E4498" s="176"/>
      <c r="F4498" s="176"/>
      <c r="G4498" s="23"/>
      <c r="H4498" s="23"/>
      <c r="I4498" s="23"/>
      <c r="J4498" s="23"/>
      <c r="K4498" s="91"/>
      <c r="L4498" s="91"/>
      <c r="M4498" s="91"/>
      <c r="N4498" s="91"/>
      <c r="O4498" s="91"/>
      <c r="P4498" s="91"/>
      <c r="Q4498" s="91"/>
      <c r="R4498" s="91"/>
    </row>
    <row r="4499" spans="2:18" s="92" customFormat="1" ht="15" customHeight="1" x14ac:dyDescent="0.25">
      <c r="B4499" s="173"/>
      <c r="C4499" s="174"/>
      <c r="D4499" s="175"/>
      <c r="E4499" s="176"/>
      <c r="F4499" s="176"/>
      <c r="G4499" s="23"/>
      <c r="H4499" s="23"/>
      <c r="I4499" s="23"/>
      <c r="J4499" s="23"/>
      <c r="K4499" s="91"/>
      <c r="L4499" s="91"/>
      <c r="M4499" s="91"/>
      <c r="N4499" s="91"/>
      <c r="O4499" s="91"/>
      <c r="P4499" s="91"/>
      <c r="Q4499" s="91"/>
      <c r="R4499" s="91"/>
    </row>
    <row r="4500" spans="2:18" s="92" customFormat="1" ht="15" customHeight="1" x14ac:dyDescent="0.25">
      <c r="B4500" s="173"/>
      <c r="C4500" s="174"/>
      <c r="D4500" s="175"/>
      <c r="E4500" s="176"/>
      <c r="F4500" s="176"/>
      <c r="G4500" s="23"/>
      <c r="H4500" s="23"/>
      <c r="I4500" s="23"/>
      <c r="J4500" s="23"/>
      <c r="K4500" s="91"/>
      <c r="L4500" s="91"/>
      <c r="M4500" s="91"/>
      <c r="N4500" s="91"/>
      <c r="O4500" s="91"/>
      <c r="P4500" s="91"/>
      <c r="Q4500" s="91"/>
      <c r="R4500" s="91"/>
    </row>
    <row r="4501" spans="2:18" s="92" customFormat="1" ht="15" customHeight="1" x14ac:dyDescent="0.25">
      <c r="B4501" s="173"/>
      <c r="C4501" s="174"/>
      <c r="D4501" s="175"/>
      <c r="E4501" s="176"/>
      <c r="F4501" s="176"/>
      <c r="G4501" s="23"/>
      <c r="H4501" s="23"/>
      <c r="I4501" s="23"/>
      <c r="J4501" s="23"/>
      <c r="K4501" s="91"/>
      <c r="L4501" s="91"/>
      <c r="M4501" s="91"/>
      <c r="N4501" s="91"/>
      <c r="O4501" s="91"/>
      <c r="P4501" s="91"/>
      <c r="Q4501" s="91"/>
      <c r="R4501" s="91"/>
    </row>
    <row r="4502" spans="2:18" s="92" customFormat="1" ht="15" customHeight="1" x14ac:dyDescent="0.25">
      <c r="B4502" s="173"/>
      <c r="C4502" s="174"/>
      <c r="D4502" s="175"/>
      <c r="E4502" s="176"/>
      <c r="F4502" s="176"/>
      <c r="G4502" s="23"/>
      <c r="H4502" s="23"/>
      <c r="I4502" s="23"/>
      <c r="J4502" s="23"/>
      <c r="K4502" s="91"/>
      <c r="L4502" s="91"/>
      <c r="M4502" s="91"/>
      <c r="N4502" s="91"/>
      <c r="O4502" s="91"/>
      <c r="P4502" s="91"/>
      <c r="Q4502" s="91"/>
      <c r="R4502" s="91"/>
    </row>
    <row r="4503" spans="2:18" s="92" customFormat="1" ht="15" customHeight="1" x14ac:dyDescent="0.25">
      <c r="B4503" s="173"/>
      <c r="C4503" s="174"/>
      <c r="D4503" s="175"/>
      <c r="E4503" s="176"/>
      <c r="F4503" s="176"/>
      <c r="G4503" s="23"/>
      <c r="H4503" s="23"/>
      <c r="I4503" s="23"/>
      <c r="J4503" s="23"/>
      <c r="K4503" s="91"/>
      <c r="L4503" s="91"/>
      <c r="M4503" s="91"/>
      <c r="N4503" s="91"/>
      <c r="O4503" s="91"/>
      <c r="P4503" s="91"/>
      <c r="Q4503" s="91"/>
      <c r="R4503" s="91"/>
    </row>
    <row r="4504" spans="2:18" s="92" customFormat="1" ht="15" customHeight="1" x14ac:dyDescent="0.25">
      <c r="B4504" s="173"/>
      <c r="C4504" s="174"/>
      <c r="D4504" s="175"/>
      <c r="E4504" s="176"/>
      <c r="F4504" s="176"/>
      <c r="G4504" s="23"/>
      <c r="H4504" s="23"/>
      <c r="I4504" s="23"/>
      <c r="J4504" s="23"/>
      <c r="K4504" s="91"/>
      <c r="L4504" s="91"/>
      <c r="M4504" s="91"/>
      <c r="N4504" s="91"/>
      <c r="O4504" s="91"/>
      <c r="P4504" s="91"/>
      <c r="Q4504" s="91"/>
      <c r="R4504" s="91"/>
    </row>
    <row r="4505" spans="2:18" s="92" customFormat="1" ht="15" customHeight="1" x14ac:dyDescent="0.25">
      <c r="B4505" s="173"/>
      <c r="C4505" s="174"/>
      <c r="D4505" s="175"/>
      <c r="E4505" s="176"/>
      <c r="F4505" s="176"/>
      <c r="G4505" s="23"/>
      <c r="H4505" s="23"/>
      <c r="I4505" s="23"/>
      <c r="J4505" s="23"/>
      <c r="K4505" s="91"/>
      <c r="L4505" s="91"/>
      <c r="M4505" s="91"/>
      <c r="N4505" s="91"/>
      <c r="O4505" s="91"/>
      <c r="P4505" s="91"/>
      <c r="Q4505" s="91"/>
      <c r="R4505" s="91"/>
    </row>
    <row r="4506" spans="2:18" s="92" customFormat="1" ht="15" customHeight="1" x14ac:dyDescent="0.25">
      <c r="B4506" s="173"/>
      <c r="C4506" s="174"/>
      <c r="D4506" s="175"/>
      <c r="E4506" s="176"/>
      <c r="F4506" s="176"/>
      <c r="G4506" s="23"/>
      <c r="H4506" s="23"/>
      <c r="I4506" s="23"/>
      <c r="J4506" s="23"/>
      <c r="K4506" s="91"/>
      <c r="L4506" s="91"/>
      <c r="M4506" s="91"/>
      <c r="N4506" s="91"/>
      <c r="O4506" s="91"/>
      <c r="P4506" s="91"/>
      <c r="Q4506" s="91"/>
      <c r="R4506" s="91"/>
    </row>
    <row r="4507" spans="2:18" s="92" customFormat="1" ht="15" customHeight="1" x14ac:dyDescent="0.25">
      <c r="B4507" s="173"/>
      <c r="C4507" s="174"/>
      <c r="D4507" s="175"/>
      <c r="E4507" s="176"/>
      <c r="F4507" s="176"/>
      <c r="G4507" s="23"/>
      <c r="H4507" s="23"/>
      <c r="I4507" s="23"/>
      <c r="J4507" s="23"/>
      <c r="K4507" s="91"/>
      <c r="L4507" s="91"/>
      <c r="M4507" s="91"/>
      <c r="N4507" s="91"/>
      <c r="O4507" s="91"/>
      <c r="P4507" s="91"/>
      <c r="Q4507" s="91"/>
      <c r="R4507" s="91"/>
    </row>
    <row r="4508" spans="2:18" s="92" customFormat="1" ht="15" customHeight="1" x14ac:dyDescent="0.25">
      <c r="B4508" s="173"/>
      <c r="C4508" s="174"/>
      <c r="D4508" s="175"/>
      <c r="E4508" s="176"/>
      <c r="F4508" s="176"/>
      <c r="G4508" s="23"/>
      <c r="H4508" s="23"/>
      <c r="I4508" s="23"/>
      <c r="J4508" s="23"/>
      <c r="K4508" s="91"/>
      <c r="L4508" s="91"/>
      <c r="M4508" s="91"/>
      <c r="N4508" s="91"/>
      <c r="O4508" s="91"/>
      <c r="P4508" s="91"/>
      <c r="Q4508" s="91"/>
      <c r="R4508" s="91"/>
    </row>
    <row r="4509" spans="2:18" s="92" customFormat="1" ht="15" customHeight="1" x14ac:dyDescent="0.25">
      <c r="B4509" s="173"/>
      <c r="C4509" s="174"/>
      <c r="D4509" s="175"/>
      <c r="E4509" s="176"/>
      <c r="F4509" s="176"/>
      <c r="G4509" s="23"/>
      <c r="H4509" s="23"/>
      <c r="I4509" s="23"/>
      <c r="J4509" s="23"/>
      <c r="K4509" s="91"/>
      <c r="L4509" s="91"/>
      <c r="M4509" s="91"/>
      <c r="N4509" s="91"/>
      <c r="O4509" s="91"/>
      <c r="P4509" s="91"/>
      <c r="Q4509" s="91"/>
      <c r="R4509" s="91"/>
    </row>
    <row r="4510" spans="2:18" s="92" customFormat="1" ht="15" customHeight="1" x14ac:dyDescent="0.25">
      <c r="B4510" s="173"/>
      <c r="C4510" s="174"/>
      <c r="D4510" s="175"/>
      <c r="E4510" s="176"/>
      <c r="F4510" s="176"/>
      <c r="G4510" s="23"/>
      <c r="H4510" s="23"/>
      <c r="I4510" s="23"/>
      <c r="J4510" s="23"/>
      <c r="K4510" s="91"/>
      <c r="L4510" s="91"/>
      <c r="M4510" s="91"/>
      <c r="N4510" s="91"/>
      <c r="O4510" s="91"/>
      <c r="P4510" s="91"/>
      <c r="Q4510" s="91"/>
      <c r="R4510" s="91"/>
    </row>
    <row r="4511" spans="2:18" s="92" customFormat="1" ht="15" customHeight="1" x14ac:dyDescent="0.25">
      <c r="B4511" s="173"/>
      <c r="C4511" s="174"/>
      <c r="D4511" s="175"/>
      <c r="E4511" s="176"/>
      <c r="F4511" s="176"/>
      <c r="G4511" s="23"/>
      <c r="H4511" s="23"/>
      <c r="I4511" s="23"/>
      <c r="J4511" s="23"/>
      <c r="K4511" s="91"/>
      <c r="L4511" s="91"/>
      <c r="M4511" s="91"/>
      <c r="N4511" s="91"/>
      <c r="O4511" s="91"/>
      <c r="P4511" s="91"/>
      <c r="Q4511" s="91"/>
      <c r="R4511" s="91"/>
    </row>
    <row r="4512" spans="2:18" s="92" customFormat="1" ht="15" customHeight="1" x14ac:dyDescent="0.25">
      <c r="B4512" s="173"/>
      <c r="C4512" s="174"/>
      <c r="D4512" s="175"/>
      <c r="E4512" s="176"/>
      <c r="F4512" s="176"/>
      <c r="G4512" s="23"/>
      <c r="H4512" s="23"/>
      <c r="I4512" s="23"/>
      <c r="J4512" s="23"/>
      <c r="K4512" s="91"/>
      <c r="L4512" s="91"/>
      <c r="M4512" s="91"/>
      <c r="N4512" s="91"/>
      <c r="O4512" s="91"/>
      <c r="P4512" s="91"/>
      <c r="Q4512" s="91"/>
      <c r="R4512" s="91"/>
    </row>
    <row r="4513" spans="2:18" s="92" customFormat="1" ht="15" customHeight="1" x14ac:dyDescent="0.25">
      <c r="B4513" s="173"/>
      <c r="C4513" s="174"/>
      <c r="D4513" s="175"/>
      <c r="E4513" s="176"/>
      <c r="F4513" s="176"/>
      <c r="G4513" s="23"/>
      <c r="H4513" s="23"/>
      <c r="I4513" s="23"/>
      <c r="J4513" s="23"/>
      <c r="K4513" s="91"/>
      <c r="L4513" s="91"/>
      <c r="M4513" s="91"/>
      <c r="N4513" s="91"/>
      <c r="O4513" s="91"/>
      <c r="P4513" s="91"/>
      <c r="Q4513" s="91"/>
      <c r="R4513" s="91"/>
    </row>
    <row r="4514" spans="2:18" s="92" customFormat="1" ht="15" customHeight="1" x14ac:dyDescent="0.25">
      <c r="B4514" s="173"/>
      <c r="C4514" s="174"/>
      <c r="D4514" s="175"/>
      <c r="E4514" s="176"/>
      <c r="F4514" s="176"/>
      <c r="G4514" s="23"/>
      <c r="H4514" s="23"/>
      <c r="I4514" s="23"/>
      <c r="J4514" s="23"/>
      <c r="K4514" s="91"/>
      <c r="L4514" s="91"/>
      <c r="M4514" s="91"/>
      <c r="N4514" s="91"/>
      <c r="O4514" s="91"/>
      <c r="P4514" s="91"/>
      <c r="Q4514" s="91"/>
      <c r="R4514" s="91"/>
    </row>
    <row r="4515" spans="2:18" s="92" customFormat="1" ht="15" customHeight="1" x14ac:dyDescent="0.25">
      <c r="B4515" s="173"/>
      <c r="C4515" s="174"/>
      <c r="D4515" s="175"/>
      <c r="E4515" s="176"/>
      <c r="F4515" s="176"/>
      <c r="G4515" s="23"/>
      <c r="H4515" s="23"/>
      <c r="I4515" s="23"/>
      <c r="J4515" s="23"/>
      <c r="K4515" s="91"/>
      <c r="L4515" s="91"/>
      <c r="M4515" s="91"/>
      <c r="N4515" s="91"/>
      <c r="O4515" s="91"/>
      <c r="P4515" s="91"/>
      <c r="Q4515" s="91"/>
      <c r="R4515" s="91"/>
    </row>
    <row r="4516" spans="2:18" s="92" customFormat="1" ht="15" customHeight="1" x14ac:dyDescent="0.25">
      <c r="B4516" s="173"/>
      <c r="C4516" s="174"/>
      <c r="D4516" s="175"/>
      <c r="E4516" s="176"/>
      <c r="F4516" s="176"/>
      <c r="G4516" s="23"/>
      <c r="H4516" s="23"/>
      <c r="I4516" s="23"/>
      <c r="J4516" s="23"/>
      <c r="K4516" s="91"/>
      <c r="L4516" s="91"/>
      <c r="M4516" s="91"/>
      <c r="N4516" s="91"/>
      <c r="O4516" s="91"/>
      <c r="P4516" s="91"/>
      <c r="Q4516" s="91"/>
      <c r="R4516" s="91"/>
    </row>
    <row r="4517" spans="2:18" s="92" customFormat="1" ht="15" customHeight="1" x14ac:dyDescent="0.25">
      <c r="B4517" s="173"/>
      <c r="C4517" s="174"/>
      <c r="D4517" s="175"/>
      <c r="E4517" s="176"/>
      <c r="F4517" s="176"/>
      <c r="G4517" s="23"/>
      <c r="H4517" s="23"/>
      <c r="I4517" s="23"/>
      <c r="J4517" s="23"/>
      <c r="K4517" s="91"/>
      <c r="L4517" s="91"/>
      <c r="M4517" s="91"/>
      <c r="N4517" s="91"/>
      <c r="O4517" s="91"/>
      <c r="P4517" s="91"/>
      <c r="Q4517" s="91"/>
      <c r="R4517" s="91"/>
    </row>
    <row r="4518" spans="2:18" s="92" customFormat="1" ht="15" customHeight="1" x14ac:dyDescent="0.25">
      <c r="B4518" s="173"/>
      <c r="C4518" s="174"/>
      <c r="D4518" s="175"/>
      <c r="E4518" s="176"/>
      <c r="F4518" s="176"/>
      <c r="G4518" s="23"/>
      <c r="H4518" s="23"/>
      <c r="I4518" s="23"/>
      <c r="J4518" s="23"/>
      <c r="K4518" s="91"/>
      <c r="L4518" s="91"/>
      <c r="M4518" s="91"/>
      <c r="N4518" s="91"/>
      <c r="O4518" s="91"/>
      <c r="P4518" s="91"/>
      <c r="Q4518" s="91"/>
      <c r="R4518" s="91"/>
    </row>
    <row r="4519" spans="2:18" s="92" customFormat="1" ht="15" customHeight="1" x14ac:dyDescent="0.25">
      <c r="B4519" s="173"/>
      <c r="C4519" s="174"/>
      <c r="D4519" s="175"/>
      <c r="E4519" s="176"/>
      <c r="F4519" s="176"/>
      <c r="G4519" s="23"/>
      <c r="H4519" s="23"/>
      <c r="I4519" s="23"/>
      <c r="J4519" s="23"/>
      <c r="K4519" s="91"/>
      <c r="L4519" s="91"/>
      <c r="M4519" s="91"/>
      <c r="N4519" s="91"/>
      <c r="O4519" s="91"/>
      <c r="P4519" s="91"/>
      <c r="Q4519" s="91"/>
      <c r="R4519" s="91"/>
    </row>
    <row r="4520" spans="2:18" s="92" customFormat="1" ht="15" customHeight="1" x14ac:dyDescent="0.25">
      <c r="B4520" s="173"/>
      <c r="C4520" s="174"/>
      <c r="D4520" s="175"/>
      <c r="E4520" s="176"/>
      <c r="F4520" s="176"/>
      <c r="G4520" s="23"/>
      <c r="H4520" s="23"/>
      <c r="I4520" s="23"/>
      <c r="J4520" s="23"/>
      <c r="K4520" s="91"/>
      <c r="L4520" s="91"/>
      <c r="M4520" s="91"/>
      <c r="N4520" s="91"/>
      <c r="O4520" s="91"/>
      <c r="P4520" s="91"/>
      <c r="Q4520" s="91"/>
      <c r="R4520" s="91"/>
    </row>
    <row r="4521" spans="2:18" s="92" customFormat="1" ht="15" customHeight="1" x14ac:dyDescent="0.25">
      <c r="B4521" s="173"/>
      <c r="C4521" s="174"/>
      <c r="D4521" s="175"/>
      <c r="E4521" s="176"/>
      <c r="F4521" s="176"/>
      <c r="G4521" s="23"/>
      <c r="H4521" s="23"/>
      <c r="I4521" s="23"/>
      <c r="J4521" s="23"/>
      <c r="K4521" s="91"/>
      <c r="L4521" s="91"/>
      <c r="M4521" s="91"/>
      <c r="N4521" s="91"/>
      <c r="O4521" s="91"/>
      <c r="P4521" s="91"/>
      <c r="Q4521" s="91"/>
      <c r="R4521" s="91"/>
    </row>
    <row r="4522" spans="2:18" s="92" customFormat="1" ht="15" customHeight="1" x14ac:dyDescent="0.25">
      <c r="B4522" s="173"/>
      <c r="C4522" s="174"/>
      <c r="D4522" s="175"/>
      <c r="E4522" s="176"/>
      <c r="F4522" s="176"/>
      <c r="G4522" s="23"/>
      <c r="H4522" s="23"/>
      <c r="I4522" s="23"/>
      <c r="J4522" s="23"/>
      <c r="K4522" s="91"/>
      <c r="L4522" s="91"/>
      <c r="M4522" s="91"/>
      <c r="N4522" s="91"/>
      <c r="O4522" s="91"/>
      <c r="P4522" s="91"/>
      <c r="Q4522" s="91"/>
      <c r="R4522" s="91"/>
    </row>
    <row r="4523" spans="2:18" s="92" customFormat="1" ht="15" customHeight="1" x14ac:dyDescent="0.25">
      <c r="B4523" s="173"/>
      <c r="C4523" s="174"/>
      <c r="D4523" s="175"/>
      <c r="E4523" s="176"/>
      <c r="F4523" s="176"/>
      <c r="G4523" s="23"/>
      <c r="H4523" s="23"/>
      <c r="I4523" s="23"/>
      <c r="J4523" s="23"/>
      <c r="K4523" s="91"/>
      <c r="L4523" s="91"/>
      <c r="M4523" s="91"/>
      <c r="N4523" s="91"/>
      <c r="O4523" s="91"/>
      <c r="P4523" s="91"/>
      <c r="Q4523" s="91"/>
      <c r="R4523" s="91"/>
    </row>
    <row r="4524" spans="2:18" s="92" customFormat="1" ht="15" customHeight="1" x14ac:dyDescent="0.25">
      <c r="B4524" s="173"/>
      <c r="C4524" s="174"/>
      <c r="D4524" s="175"/>
      <c r="E4524" s="176"/>
      <c r="F4524" s="176"/>
      <c r="G4524" s="23"/>
      <c r="H4524" s="23"/>
      <c r="I4524" s="23"/>
      <c r="J4524" s="23"/>
      <c r="K4524" s="91"/>
      <c r="L4524" s="91"/>
      <c r="M4524" s="91"/>
      <c r="N4524" s="91"/>
      <c r="O4524" s="91"/>
      <c r="P4524" s="91"/>
      <c r="Q4524" s="91"/>
      <c r="R4524" s="91"/>
    </row>
    <row r="4525" spans="2:18" s="92" customFormat="1" ht="15" customHeight="1" x14ac:dyDescent="0.25">
      <c r="B4525" s="173"/>
      <c r="C4525" s="174"/>
      <c r="D4525" s="175"/>
      <c r="E4525" s="176"/>
      <c r="F4525" s="176"/>
      <c r="G4525" s="23"/>
      <c r="H4525" s="23"/>
      <c r="I4525" s="23"/>
      <c r="J4525" s="23"/>
      <c r="K4525" s="91"/>
      <c r="L4525" s="91"/>
      <c r="M4525" s="91"/>
      <c r="N4525" s="91"/>
      <c r="O4525" s="91"/>
      <c r="P4525" s="91"/>
      <c r="Q4525" s="91"/>
      <c r="R4525" s="91"/>
    </row>
    <row r="4526" spans="2:18" s="92" customFormat="1" ht="15" customHeight="1" x14ac:dyDescent="0.25">
      <c r="B4526" s="173"/>
      <c r="C4526" s="174"/>
      <c r="D4526" s="175"/>
      <c r="E4526" s="176"/>
      <c r="F4526" s="176"/>
      <c r="G4526" s="23"/>
      <c r="H4526" s="23"/>
      <c r="I4526" s="23"/>
      <c r="J4526" s="23"/>
      <c r="K4526" s="91"/>
      <c r="L4526" s="91"/>
      <c r="M4526" s="91"/>
      <c r="N4526" s="91"/>
      <c r="O4526" s="91"/>
      <c r="P4526" s="91"/>
      <c r="Q4526" s="91"/>
      <c r="R4526" s="91"/>
    </row>
    <row r="4527" spans="2:18" s="92" customFormat="1" ht="15" customHeight="1" x14ac:dyDescent="0.25">
      <c r="B4527" s="173"/>
      <c r="C4527" s="174"/>
      <c r="D4527" s="175"/>
      <c r="E4527" s="176"/>
      <c r="F4527" s="176"/>
      <c r="G4527" s="23"/>
      <c r="H4527" s="23"/>
      <c r="I4527" s="23"/>
      <c r="J4527" s="23"/>
      <c r="K4527" s="91"/>
      <c r="L4527" s="91"/>
      <c r="M4527" s="91"/>
      <c r="N4527" s="91"/>
      <c r="O4527" s="91"/>
      <c r="P4527" s="91"/>
      <c r="Q4527" s="91"/>
      <c r="R4527" s="91"/>
    </row>
    <row r="4528" spans="2:18" s="92" customFormat="1" ht="15" customHeight="1" x14ac:dyDescent="0.25">
      <c r="B4528" s="173"/>
      <c r="C4528" s="174"/>
      <c r="D4528" s="175"/>
      <c r="E4528" s="176"/>
      <c r="F4528" s="176"/>
      <c r="G4528" s="23"/>
      <c r="H4528" s="23"/>
      <c r="I4528" s="23"/>
      <c r="J4528" s="23"/>
      <c r="K4528" s="91"/>
      <c r="L4528" s="91"/>
      <c r="M4528" s="91"/>
      <c r="N4528" s="91"/>
      <c r="O4528" s="91"/>
      <c r="P4528" s="91"/>
      <c r="Q4528" s="91"/>
      <c r="R4528" s="91"/>
    </row>
    <row r="4529" spans="2:18" s="92" customFormat="1" ht="15" customHeight="1" x14ac:dyDescent="0.25">
      <c r="B4529" s="173"/>
      <c r="C4529" s="174"/>
      <c r="D4529" s="175"/>
      <c r="E4529" s="176"/>
      <c r="F4529" s="176"/>
      <c r="G4529" s="23"/>
      <c r="H4529" s="23"/>
      <c r="I4529" s="23"/>
      <c r="J4529" s="23"/>
      <c r="K4529" s="91"/>
      <c r="L4529" s="91"/>
      <c r="M4529" s="91"/>
      <c r="N4529" s="91"/>
      <c r="O4529" s="91"/>
      <c r="P4529" s="91"/>
      <c r="Q4529" s="91"/>
      <c r="R4529" s="91"/>
    </row>
    <row r="4530" spans="2:18" s="92" customFormat="1" ht="15" customHeight="1" x14ac:dyDescent="0.25">
      <c r="B4530" s="173"/>
      <c r="C4530" s="174"/>
      <c r="D4530" s="175"/>
      <c r="E4530" s="176"/>
      <c r="F4530" s="176"/>
      <c r="G4530" s="23"/>
      <c r="H4530" s="23"/>
      <c r="I4530" s="23"/>
      <c r="J4530" s="23"/>
      <c r="K4530" s="91"/>
      <c r="L4530" s="91"/>
      <c r="M4530" s="91"/>
      <c r="N4530" s="91"/>
      <c r="O4530" s="91"/>
      <c r="P4530" s="91"/>
      <c r="Q4530" s="91"/>
      <c r="R4530" s="91"/>
    </row>
    <row r="4531" spans="2:18" s="92" customFormat="1" ht="15" customHeight="1" x14ac:dyDescent="0.25">
      <c r="B4531" s="173"/>
      <c r="C4531" s="174"/>
      <c r="D4531" s="175"/>
      <c r="E4531" s="176"/>
      <c r="F4531" s="176"/>
      <c r="G4531" s="23"/>
      <c r="H4531" s="23"/>
      <c r="I4531" s="23"/>
      <c r="J4531" s="23"/>
      <c r="K4531" s="91"/>
      <c r="L4531" s="91"/>
      <c r="M4531" s="91"/>
      <c r="N4531" s="91"/>
      <c r="O4531" s="91"/>
      <c r="P4531" s="91"/>
      <c r="Q4531" s="91"/>
      <c r="R4531" s="91"/>
    </row>
    <row r="4532" spans="2:18" s="92" customFormat="1" ht="15" customHeight="1" x14ac:dyDescent="0.25">
      <c r="B4532" s="173"/>
      <c r="C4532" s="174"/>
      <c r="D4532" s="175"/>
      <c r="E4532" s="176"/>
      <c r="F4532" s="176"/>
      <c r="G4532" s="23"/>
      <c r="H4532" s="23"/>
      <c r="I4532" s="23"/>
      <c r="J4532" s="23"/>
      <c r="K4532" s="91"/>
      <c r="L4532" s="91"/>
      <c r="M4532" s="91"/>
      <c r="N4532" s="91"/>
      <c r="O4532" s="91"/>
      <c r="P4532" s="91"/>
      <c r="Q4532" s="91"/>
      <c r="R4532" s="91"/>
    </row>
    <row r="4533" spans="2:18" s="92" customFormat="1" ht="15" customHeight="1" x14ac:dyDescent="0.25">
      <c r="B4533" s="173"/>
      <c r="C4533" s="174"/>
      <c r="D4533" s="175"/>
      <c r="E4533" s="176"/>
      <c r="F4533" s="176"/>
      <c r="G4533" s="23"/>
      <c r="H4533" s="23"/>
      <c r="I4533" s="23"/>
      <c r="J4533" s="23"/>
      <c r="K4533" s="91"/>
      <c r="L4533" s="91"/>
      <c r="M4533" s="91"/>
      <c r="N4533" s="91"/>
      <c r="O4533" s="91"/>
      <c r="P4533" s="91"/>
      <c r="Q4533" s="91"/>
      <c r="R4533" s="91"/>
    </row>
    <row r="4534" spans="2:18" s="92" customFormat="1" ht="15" customHeight="1" x14ac:dyDescent="0.25">
      <c r="B4534" s="173"/>
      <c r="C4534" s="174"/>
      <c r="D4534" s="175"/>
      <c r="E4534" s="176"/>
      <c r="F4534" s="176"/>
      <c r="G4534" s="23"/>
      <c r="H4534" s="23"/>
      <c r="I4534" s="23"/>
      <c r="J4534" s="23"/>
      <c r="K4534" s="91"/>
      <c r="L4534" s="91"/>
      <c r="M4534" s="91"/>
      <c r="N4534" s="91"/>
      <c r="O4534" s="91"/>
      <c r="P4534" s="91"/>
      <c r="Q4534" s="91"/>
      <c r="R4534" s="91"/>
    </row>
    <row r="4535" spans="2:18" s="92" customFormat="1" ht="15" customHeight="1" x14ac:dyDescent="0.25">
      <c r="B4535" s="173"/>
      <c r="C4535" s="174"/>
      <c r="D4535" s="175"/>
      <c r="E4535" s="176"/>
      <c r="F4535" s="176"/>
      <c r="G4535" s="23"/>
      <c r="H4535" s="23"/>
      <c r="I4535" s="23"/>
      <c r="J4535" s="23"/>
      <c r="K4535" s="91"/>
      <c r="L4535" s="91"/>
      <c r="M4535" s="91"/>
      <c r="N4535" s="91"/>
      <c r="O4535" s="91"/>
      <c r="P4535" s="91"/>
      <c r="Q4535" s="91"/>
      <c r="R4535" s="91"/>
    </row>
    <row r="4536" spans="2:18" s="92" customFormat="1" ht="15" customHeight="1" x14ac:dyDescent="0.25">
      <c r="B4536" s="173"/>
      <c r="C4536" s="174"/>
      <c r="D4536" s="175"/>
      <c r="E4536" s="176"/>
      <c r="F4536" s="176"/>
      <c r="G4536" s="23"/>
      <c r="H4536" s="23"/>
      <c r="I4536" s="23"/>
      <c r="J4536" s="23"/>
      <c r="K4536" s="91"/>
      <c r="L4536" s="91"/>
      <c r="M4536" s="91"/>
      <c r="N4536" s="91"/>
      <c r="O4536" s="91"/>
      <c r="P4536" s="91"/>
      <c r="Q4536" s="91"/>
      <c r="R4536" s="91"/>
    </row>
    <row r="4537" spans="2:18" s="92" customFormat="1" ht="15" customHeight="1" x14ac:dyDescent="0.25">
      <c r="B4537" s="173"/>
      <c r="C4537" s="174"/>
      <c r="D4537" s="175"/>
      <c r="E4537" s="176"/>
      <c r="F4537" s="176"/>
      <c r="G4537" s="23"/>
      <c r="H4537" s="23"/>
      <c r="I4537" s="23"/>
      <c r="J4537" s="23"/>
      <c r="K4537" s="91"/>
      <c r="L4537" s="91"/>
      <c r="M4537" s="91"/>
      <c r="N4537" s="91"/>
      <c r="O4537" s="91"/>
      <c r="P4537" s="91"/>
      <c r="Q4537" s="91"/>
      <c r="R4537" s="91"/>
    </row>
    <row r="4538" spans="2:18" s="92" customFormat="1" ht="15" customHeight="1" x14ac:dyDescent="0.25">
      <c r="B4538" s="173"/>
      <c r="C4538" s="174"/>
      <c r="D4538" s="175"/>
      <c r="E4538" s="176"/>
      <c r="F4538" s="176"/>
      <c r="G4538" s="23"/>
      <c r="H4538" s="23"/>
      <c r="I4538" s="23"/>
      <c r="J4538" s="23"/>
      <c r="K4538" s="91"/>
      <c r="L4538" s="91"/>
      <c r="M4538" s="91"/>
      <c r="N4538" s="91"/>
      <c r="O4538" s="91"/>
      <c r="P4538" s="91"/>
      <c r="Q4538" s="91"/>
      <c r="R4538" s="91"/>
    </row>
    <row r="4539" spans="2:18" s="92" customFormat="1" ht="15" customHeight="1" x14ac:dyDescent="0.25">
      <c r="B4539" s="173"/>
      <c r="C4539" s="174"/>
      <c r="D4539" s="175"/>
      <c r="E4539" s="176"/>
      <c r="F4539" s="176"/>
      <c r="G4539" s="23"/>
      <c r="H4539" s="23"/>
      <c r="I4539" s="23"/>
      <c r="J4539" s="23"/>
      <c r="K4539" s="91"/>
      <c r="L4539" s="91"/>
      <c r="M4539" s="91"/>
      <c r="N4539" s="91"/>
      <c r="O4539" s="91"/>
      <c r="P4539" s="91"/>
      <c r="Q4539" s="91"/>
      <c r="R4539" s="91"/>
    </row>
    <row r="4540" spans="2:18" s="92" customFormat="1" ht="15" customHeight="1" x14ac:dyDescent="0.25">
      <c r="B4540" s="173"/>
      <c r="C4540" s="174"/>
      <c r="D4540" s="175"/>
      <c r="E4540" s="176"/>
      <c r="F4540" s="176"/>
      <c r="G4540" s="23"/>
      <c r="H4540" s="23"/>
      <c r="I4540" s="23"/>
      <c r="J4540" s="23"/>
      <c r="K4540" s="91"/>
      <c r="L4540" s="91"/>
      <c r="M4540" s="91"/>
      <c r="N4540" s="91"/>
      <c r="O4540" s="91"/>
      <c r="P4540" s="91"/>
      <c r="Q4540" s="91"/>
      <c r="R4540" s="91"/>
    </row>
    <row r="4541" spans="2:18" s="92" customFormat="1" ht="15" customHeight="1" x14ac:dyDescent="0.25">
      <c r="B4541" s="173"/>
      <c r="C4541" s="174"/>
      <c r="D4541" s="175"/>
      <c r="E4541" s="176"/>
      <c r="F4541" s="176"/>
      <c r="G4541" s="23"/>
      <c r="H4541" s="23"/>
      <c r="I4541" s="23"/>
      <c r="J4541" s="23"/>
      <c r="K4541" s="91"/>
      <c r="L4541" s="91"/>
      <c r="M4541" s="91"/>
      <c r="N4541" s="91"/>
      <c r="O4541" s="91"/>
      <c r="P4541" s="91"/>
      <c r="Q4541" s="91"/>
      <c r="R4541" s="91"/>
    </row>
    <row r="4542" spans="2:18" s="92" customFormat="1" ht="15" customHeight="1" x14ac:dyDescent="0.25">
      <c r="B4542" s="173"/>
      <c r="C4542" s="174"/>
      <c r="D4542" s="175"/>
      <c r="E4542" s="176"/>
      <c r="F4542" s="176"/>
      <c r="G4542" s="23"/>
      <c r="H4542" s="23"/>
      <c r="I4542" s="23"/>
      <c r="J4542" s="23"/>
      <c r="K4542" s="91"/>
      <c r="L4542" s="91"/>
      <c r="M4542" s="91"/>
      <c r="N4542" s="91"/>
      <c r="O4542" s="91"/>
      <c r="P4542" s="91"/>
      <c r="Q4542" s="91"/>
      <c r="R4542" s="91"/>
    </row>
    <row r="4543" spans="2:18" s="92" customFormat="1" ht="15" customHeight="1" x14ac:dyDescent="0.25">
      <c r="B4543" s="173"/>
      <c r="C4543" s="174"/>
      <c r="D4543" s="175"/>
      <c r="E4543" s="176"/>
      <c r="F4543" s="176"/>
      <c r="G4543" s="23"/>
      <c r="H4543" s="23"/>
      <c r="I4543" s="23"/>
      <c r="J4543" s="23"/>
      <c r="K4543" s="91"/>
      <c r="L4543" s="91"/>
      <c r="M4543" s="91"/>
      <c r="N4543" s="91"/>
      <c r="O4543" s="91"/>
      <c r="P4543" s="91"/>
      <c r="Q4543" s="91"/>
      <c r="R4543" s="91"/>
    </row>
    <row r="4544" spans="2:18" s="92" customFormat="1" ht="15" customHeight="1" x14ac:dyDescent="0.25">
      <c r="B4544" s="173"/>
      <c r="C4544" s="174"/>
      <c r="D4544" s="175"/>
      <c r="E4544" s="176"/>
      <c r="F4544" s="176"/>
      <c r="G4544" s="23"/>
      <c r="H4544" s="23"/>
      <c r="I4544" s="23"/>
      <c r="J4544" s="23"/>
      <c r="K4544" s="91"/>
      <c r="L4544" s="91"/>
      <c r="M4544" s="91"/>
      <c r="N4544" s="91"/>
      <c r="O4544" s="91"/>
      <c r="P4544" s="91"/>
      <c r="Q4544" s="91"/>
      <c r="R4544" s="91"/>
    </row>
    <row r="4545" spans="2:18" s="92" customFormat="1" ht="15" customHeight="1" x14ac:dyDescent="0.25">
      <c r="B4545" s="173"/>
      <c r="C4545" s="174"/>
      <c r="D4545" s="175"/>
      <c r="E4545" s="176"/>
      <c r="F4545" s="176"/>
      <c r="G4545" s="23"/>
      <c r="H4545" s="23"/>
      <c r="I4545" s="23"/>
      <c r="J4545" s="23"/>
      <c r="K4545" s="91"/>
      <c r="L4545" s="91"/>
      <c r="M4545" s="91"/>
      <c r="N4545" s="91"/>
      <c r="O4545" s="91"/>
      <c r="P4545" s="91"/>
      <c r="Q4545" s="91"/>
      <c r="R4545" s="91"/>
    </row>
    <row r="4546" spans="2:18" s="92" customFormat="1" ht="15" customHeight="1" x14ac:dyDescent="0.25">
      <c r="B4546" s="173"/>
      <c r="C4546" s="174"/>
      <c r="D4546" s="175"/>
      <c r="E4546" s="176"/>
      <c r="F4546" s="176"/>
      <c r="G4546" s="23"/>
      <c r="H4546" s="23"/>
      <c r="I4546" s="23"/>
      <c r="J4546" s="23"/>
      <c r="K4546" s="91"/>
      <c r="L4546" s="91"/>
      <c r="M4546" s="91"/>
      <c r="N4546" s="91"/>
      <c r="O4546" s="91"/>
      <c r="P4546" s="91"/>
      <c r="Q4546" s="91"/>
      <c r="R4546" s="91"/>
    </row>
    <row r="4547" spans="2:18" s="92" customFormat="1" ht="15" customHeight="1" x14ac:dyDescent="0.25">
      <c r="B4547" s="173"/>
      <c r="C4547" s="174"/>
      <c r="D4547" s="175"/>
      <c r="E4547" s="176"/>
      <c r="F4547" s="176"/>
      <c r="G4547" s="23"/>
      <c r="H4547" s="23"/>
      <c r="I4547" s="23"/>
      <c r="J4547" s="23"/>
      <c r="K4547" s="91"/>
      <c r="L4547" s="91"/>
      <c r="M4547" s="91"/>
      <c r="N4547" s="91"/>
      <c r="O4547" s="91"/>
      <c r="P4547" s="91"/>
      <c r="Q4547" s="91"/>
      <c r="R4547" s="91"/>
    </row>
    <row r="4548" spans="2:18" s="92" customFormat="1" ht="15" customHeight="1" x14ac:dyDescent="0.25">
      <c r="B4548" s="173"/>
      <c r="C4548" s="174"/>
      <c r="D4548" s="175"/>
      <c r="E4548" s="176"/>
      <c r="F4548" s="176"/>
      <c r="G4548" s="23"/>
      <c r="H4548" s="23"/>
      <c r="I4548" s="23"/>
      <c r="J4548" s="23"/>
      <c r="K4548" s="91"/>
      <c r="L4548" s="91"/>
      <c r="M4548" s="91"/>
      <c r="N4548" s="91"/>
      <c r="O4548" s="91"/>
      <c r="P4548" s="91"/>
      <c r="Q4548" s="91"/>
      <c r="R4548" s="91"/>
    </row>
    <row r="4549" spans="2:18" s="92" customFormat="1" ht="15" customHeight="1" x14ac:dyDescent="0.25">
      <c r="B4549" s="173"/>
      <c r="C4549" s="174"/>
      <c r="D4549" s="175"/>
      <c r="E4549" s="176"/>
      <c r="F4549" s="176"/>
      <c r="G4549" s="23"/>
      <c r="H4549" s="23"/>
      <c r="I4549" s="23"/>
      <c r="J4549" s="23"/>
      <c r="K4549" s="91"/>
      <c r="L4549" s="91"/>
      <c r="M4549" s="91"/>
      <c r="N4549" s="91"/>
      <c r="O4549" s="91"/>
      <c r="P4549" s="91"/>
      <c r="Q4549" s="91"/>
      <c r="R4549" s="91"/>
    </row>
    <row r="4550" spans="2:18" s="92" customFormat="1" ht="15" customHeight="1" x14ac:dyDescent="0.25">
      <c r="B4550" s="173"/>
      <c r="C4550" s="174"/>
      <c r="D4550" s="175"/>
      <c r="E4550" s="176"/>
      <c r="F4550" s="176"/>
      <c r="G4550" s="23"/>
      <c r="H4550" s="23"/>
      <c r="I4550" s="23"/>
      <c r="J4550" s="23"/>
      <c r="K4550" s="91"/>
      <c r="L4550" s="91"/>
      <c r="M4550" s="91"/>
      <c r="N4550" s="91"/>
      <c r="O4550" s="91"/>
      <c r="P4550" s="91"/>
      <c r="Q4550" s="91"/>
      <c r="R4550" s="91"/>
    </row>
    <row r="4551" spans="2:18" s="92" customFormat="1" ht="15" customHeight="1" x14ac:dyDescent="0.25">
      <c r="B4551" s="173"/>
      <c r="C4551" s="174"/>
      <c r="D4551" s="175"/>
      <c r="E4551" s="176"/>
      <c r="F4551" s="176"/>
      <c r="G4551" s="23"/>
      <c r="H4551" s="23"/>
      <c r="I4551" s="23"/>
      <c r="J4551" s="23"/>
      <c r="K4551" s="91"/>
      <c r="L4551" s="91"/>
      <c r="M4551" s="91"/>
      <c r="N4551" s="91"/>
      <c r="O4551" s="91"/>
      <c r="P4551" s="91"/>
      <c r="Q4551" s="91"/>
      <c r="R4551" s="91"/>
    </row>
    <row r="4552" spans="2:18" s="92" customFormat="1" ht="15" customHeight="1" x14ac:dyDescent="0.25">
      <c r="B4552" s="173"/>
      <c r="C4552" s="174"/>
      <c r="D4552" s="175"/>
      <c r="E4552" s="176"/>
      <c r="F4552" s="176"/>
      <c r="G4552" s="23"/>
      <c r="H4552" s="23"/>
      <c r="I4552" s="23"/>
      <c r="J4552" s="23"/>
      <c r="K4552" s="91"/>
      <c r="L4552" s="91"/>
      <c r="M4552" s="91"/>
      <c r="N4552" s="91"/>
      <c r="O4552" s="91"/>
      <c r="P4552" s="91"/>
      <c r="Q4552" s="91"/>
      <c r="R4552" s="91"/>
    </row>
    <row r="4553" spans="2:18" s="92" customFormat="1" ht="15" customHeight="1" x14ac:dyDescent="0.25">
      <c r="B4553" s="173"/>
      <c r="C4553" s="174"/>
      <c r="D4553" s="175"/>
      <c r="E4553" s="176"/>
      <c r="F4553" s="176"/>
      <c r="G4553" s="23"/>
      <c r="H4553" s="23"/>
      <c r="I4553" s="23"/>
      <c r="J4553" s="23"/>
      <c r="K4553" s="91"/>
      <c r="L4553" s="91"/>
      <c r="M4553" s="91"/>
      <c r="N4553" s="91"/>
      <c r="O4553" s="91"/>
      <c r="P4553" s="91"/>
      <c r="Q4553" s="91"/>
      <c r="R4553" s="91"/>
    </row>
    <row r="4554" spans="2:18" s="92" customFormat="1" ht="15" customHeight="1" x14ac:dyDescent="0.25">
      <c r="B4554" s="173"/>
      <c r="C4554" s="174"/>
      <c r="D4554" s="175"/>
      <c r="E4554" s="176"/>
      <c r="F4554" s="176"/>
      <c r="G4554" s="23"/>
      <c r="H4554" s="23"/>
      <c r="I4554" s="23"/>
      <c r="J4554" s="23"/>
      <c r="K4554" s="91"/>
      <c r="L4554" s="91"/>
      <c r="M4554" s="91"/>
      <c r="N4554" s="91"/>
      <c r="O4554" s="91"/>
      <c r="P4554" s="91"/>
      <c r="Q4554" s="91"/>
      <c r="R4554" s="91"/>
    </row>
    <row r="4555" spans="2:18" s="92" customFormat="1" ht="15" customHeight="1" x14ac:dyDescent="0.25">
      <c r="B4555" s="173"/>
      <c r="C4555" s="174"/>
      <c r="D4555" s="175"/>
      <c r="E4555" s="176"/>
      <c r="F4555" s="176"/>
      <c r="G4555" s="23"/>
      <c r="H4555" s="23"/>
      <c r="I4555" s="23"/>
      <c r="J4555" s="23"/>
      <c r="K4555" s="91"/>
      <c r="L4555" s="91"/>
      <c r="M4555" s="91"/>
      <c r="N4555" s="91"/>
      <c r="O4555" s="91"/>
      <c r="P4555" s="91"/>
      <c r="Q4555" s="91"/>
      <c r="R4555" s="91"/>
    </row>
    <row r="4556" spans="2:18" s="92" customFormat="1" ht="15" customHeight="1" x14ac:dyDescent="0.25">
      <c r="B4556" s="173"/>
      <c r="C4556" s="174"/>
      <c r="D4556" s="175"/>
      <c r="E4556" s="176"/>
      <c r="F4556" s="176"/>
      <c r="G4556" s="23"/>
      <c r="H4556" s="23"/>
      <c r="I4556" s="23"/>
      <c r="J4556" s="23"/>
      <c r="K4556" s="91"/>
      <c r="L4556" s="91"/>
      <c r="M4556" s="91"/>
      <c r="N4556" s="91"/>
      <c r="O4556" s="91"/>
      <c r="P4556" s="91"/>
      <c r="Q4556" s="91"/>
      <c r="R4556" s="91"/>
    </row>
    <row r="4557" spans="2:18" s="92" customFormat="1" ht="15" customHeight="1" x14ac:dyDescent="0.25">
      <c r="B4557" s="173"/>
      <c r="C4557" s="174"/>
      <c r="D4557" s="175"/>
      <c r="E4557" s="176"/>
      <c r="F4557" s="176"/>
      <c r="G4557" s="23"/>
      <c r="H4557" s="23"/>
      <c r="I4557" s="23"/>
      <c r="J4557" s="23"/>
      <c r="K4557" s="91"/>
      <c r="L4557" s="91"/>
      <c r="M4557" s="91"/>
      <c r="N4557" s="91"/>
      <c r="O4557" s="91"/>
      <c r="P4557" s="91"/>
      <c r="Q4557" s="91"/>
      <c r="R4557" s="91"/>
    </row>
    <row r="4558" spans="2:18" s="92" customFormat="1" ht="15" customHeight="1" x14ac:dyDescent="0.25">
      <c r="B4558" s="173"/>
      <c r="C4558" s="174"/>
      <c r="D4558" s="175"/>
      <c r="E4558" s="176"/>
      <c r="F4558" s="176"/>
      <c r="G4558" s="23"/>
      <c r="H4558" s="23"/>
      <c r="I4558" s="23"/>
      <c r="J4558" s="23"/>
      <c r="K4558" s="91"/>
      <c r="L4558" s="91"/>
      <c r="M4558" s="91"/>
      <c r="N4558" s="91"/>
      <c r="O4558" s="91"/>
      <c r="P4558" s="91"/>
      <c r="Q4558" s="91"/>
      <c r="R4558" s="91"/>
    </row>
    <row r="4559" spans="2:18" s="92" customFormat="1" ht="15" customHeight="1" x14ac:dyDescent="0.25">
      <c r="B4559" s="173"/>
      <c r="C4559" s="174"/>
      <c r="D4559" s="175"/>
      <c r="E4559" s="176"/>
      <c r="F4559" s="176"/>
      <c r="G4559" s="23"/>
      <c r="H4559" s="23"/>
      <c r="I4559" s="23"/>
      <c r="J4559" s="23"/>
      <c r="K4559" s="91"/>
      <c r="L4559" s="91"/>
      <c r="M4559" s="91"/>
      <c r="N4559" s="91"/>
      <c r="O4559" s="91"/>
      <c r="P4559" s="91"/>
      <c r="Q4559" s="91"/>
      <c r="R4559" s="91"/>
    </row>
    <row r="4560" spans="2:18" s="92" customFormat="1" ht="15" customHeight="1" x14ac:dyDescent="0.25">
      <c r="B4560" s="173"/>
      <c r="C4560" s="174"/>
      <c r="D4560" s="175"/>
      <c r="E4560" s="176"/>
      <c r="F4560" s="176"/>
      <c r="G4560" s="23"/>
      <c r="H4560" s="23"/>
      <c r="I4560" s="23"/>
      <c r="J4560" s="23"/>
      <c r="K4560" s="91"/>
      <c r="L4560" s="91"/>
      <c r="M4560" s="91"/>
      <c r="N4560" s="91"/>
      <c r="O4560" s="91"/>
      <c r="P4560" s="91"/>
      <c r="Q4560" s="91"/>
      <c r="R4560" s="91"/>
    </row>
    <row r="4561" spans="2:18" s="92" customFormat="1" ht="15" customHeight="1" x14ac:dyDescent="0.25">
      <c r="B4561" s="173"/>
      <c r="C4561" s="174"/>
      <c r="D4561" s="175"/>
      <c r="E4561" s="176"/>
      <c r="F4561" s="176"/>
      <c r="G4561" s="23"/>
      <c r="H4561" s="23"/>
      <c r="I4561" s="23"/>
      <c r="J4561" s="23"/>
      <c r="K4561" s="91"/>
      <c r="L4561" s="91"/>
      <c r="M4561" s="91"/>
      <c r="N4561" s="91"/>
      <c r="O4561" s="91"/>
      <c r="P4561" s="91"/>
      <c r="Q4561" s="91"/>
      <c r="R4561" s="91"/>
    </row>
    <row r="4562" spans="2:18" s="92" customFormat="1" ht="15" customHeight="1" x14ac:dyDescent="0.25">
      <c r="B4562" s="173"/>
      <c r="C4562" s="174"/>
      <c r="D4562" s="175"/>
      <c r="E4562" s="176"/>
      <c r="F4562" s="176"/>
      <c r="G4562" s="23"/>
      <c r="H4562" s="23"/>
      <c r="I4562" s="23"/>
      <c r="J4562" s="23"/>
      <c r="K4562" s="91"/>
      <c r="L4562" s="91"/>
      <c r="M4562" s="91"/>
      <c r="N4562" s="91"/>
      <c r="O4562" s="91"/>
      <c r="P4562" s="91"/>
      <c r="Q4562" s="91"/>
      <c r="R4562" s="91"/>
    </row>
    <row r="4563" spans="2:18" s="92" customFormat="1" ht="15" customHeight="1" x14ac:dyDescent="0.25">
      <c r="B4563" s="173"/>
      <c r="C4563" s="174"/>
      <c r="D4563" s="175"/>
      <c r="E4563" s="176"/>
      <c r="F4563" s="176"/>
      <c r="G4563" s="23"/>
      <c r="H4563" s="23"/>
      <c r="I4563" s="23"/>
      <c r="J4563" s="23"/>
      <c r="K4563" s="91"/>
      <c r="L4563" s="91"/>
      <c r="M4563" s="91"/>
      <c r="N4563" s="91"/>
      <c r="O4563" s="91"/>
      <c r="P4563" s="91"/>
      <c r="Q4563" s="91"/>
      <c r="R4563" s="91"/>
    </row>
    <row r="4564" spans="2:18" s="92" customFormat="1" ht="15" customHeight="1" x14ac:dyDescent="0.25">
      <c r="B4564" s="173"/>
      <c r="C4564" s="174"/>
      <c r="D4564" s="175"/>
      <c r="E4564" s="176"/>
      <c r="F4564" s="176"/>
      <c r="G4564" s="23"/>
      <c r="H4564" s="23"/>
      <c r="I4564" s="23"/>
      <c r="J4564" s="23"/>
      <c r="K4564" s="91"/>
      <c r="L4564" s="91"/>
      <c r="M4564" s="91"/>
      <c r="N4564" s="91"/>
      <c r="O4564" s="91"/>
      <c r="P4564" s="91"/>
      <c r="Q4564" s="91"/>
      <c r="R4564" s="91"/>
    </row>
    <row r="4565" spans="2:18" s="92" customFormat="1" ht="15" customHeight="1" x14ac:dyDescent="0.25">
      <c r="B4565" s="173"/>
      <c r="C4565" s="174"/>
      <c r="D4565" s="175"/>
      <c r="E4565" s="176"/>
      <c r="F4565" s="176"/>
      <c r="G4565" s="23"/>
      <c r="H4565" s="23"/>
      <c r="I4565" s="23"/>
      <c r="J4565" s="23"/>
      <c r="K4565" s="91"/>
      <c r="L4565" s="91"/>
      <c r="M4565" s="91"/>
      <c r="N4565" s="91"/>
      <c r="O4565" s="91"/>
      <c r="P4565" s="91"/>
      <c r="Q4565" s="91"/>
      <c r="R4565" s="91"/>
    </row>
    <row r="4566" spans="2:18" s="92" customFormat="1" ht="15" customHeight="1" x14ac:dyDescent="0.25">
      <c r="B4566" s="173"/>
      <c r="C4566" s="174"/>
      <c r="D4566" s="175"/>
      <c r="E4566" s="176"/>
      <c r="F4566" s="176"/>
      <c r="G4566" s="23"/>
      <c r="H4566" s="23"/>
      <c r="I4566" s="23"/>
      <c r="J4566" s="23"/>
      <c r="K4566" s="91"/>
      <c r="L4566" s="91"/>
      <c r="M4566" s="91"/>
      <c r="N4566" s="91"/>
      <c r="O4566" s="91"/>
      <c r="P4566" s="91"/>
      <c r="Q4566" s="91"/>
      <c r="R4566" s="91"/>
    </row>
    <row r="4567" spans="2:18" s="92" customFormat="1" ht="15" customHeight="1" x14ac:dyDescent="0.25">
      <c r="B4567" s="173"/>
      <c r="C4567" s="174"/>
      <c r="D4567" s="175"/>
      <c r="E4567" s="176"/>
      <c r="F4567" s="176"/>
      <c r="G4567" s="23"/>
      <c r="H4567" s="23"/>
      <c r="I4567" s="23"/>
      <c r="J4567" s="23"/>
      <c r="K4567" s="91"/>
      <c r="L4567" s="91"/>
      <c r="M4567" s="91"/>
      <c r="N4567" s="91"/>
      <c r="O4567" s="91"/>
      <c r="P4567" s="91"/>
      <c r="Q4567" s="91"/>
      <c r="R4567" s="91"/>
    </row>
    <row r="4568" spans="2:18" s="92" customFormat="1" ht="15" customHeight="1" x14ac:dyDescent="0.25">
      <c r="B4568" s="173"/>
      <c r="C4568" s="174"/>
      <c r="D4568" s="175"/>
      <c r="E4568" s="176"/>
      <c r="F4568" s="176"/>
      <c r="G4568" s="23"/>
      <c r="H4568" s="23"/>
      <c r="I4568" s="23"/>
      <c r="J4568" s="23"/>
      <c r="K4568" s="91"/>
      <c r="L4568" s="91"/>
      <c r="M4568" s="91"/>
      <c r="N4568" s="91"/>
      <c r="O4568" s="91"/>
      <c r="P4568" s="91"/>
      <c r="Q4568" s="91"/>
      <c r="R4568" s="91"/>
    </row>
    <row r="4569" spans="2:18" s="92" customFormat="1" ht="15" customHeight="1" x14ac:dyDescent="0.25">
      <c r="B4569" s="173"/>
      <c r="C4569" s="174"/>
      <c r="D4569" s="175"/>
      <c r="E4569" s="176"/>
      <c r="F4569" s="176"/>
      <c r="G4569" s="23"/>
      <c r="H4569" s="23"/>
      <c r="I4569" s="23"/>
      <c r="J4569" s="23"/>
      <c r="K4569" s="91"/>
      <c r="L4569" s="91"/>
      <c r="M4569" s="91"/>
      <c r="N4569" s="91"/>
      <c r="O4569" s="91"/>
      <c r="P4569" s="91"/>
      <c r="Q4569" s="91"/>
      <c r="R4569" s="91"/>
    </row>
    <row r="4570" spans="2:18" s="92" customFormat="1" ht="15" customHeight="1" x14ac:dyDescent="0.25">
      <c r="B4570" s="173"/>
      <c r="C4570" s="174"/>
      <c r="D4570" s="175"/>
      <c r="E4570" s="176"/>
      <c r="F4570" s="176"/>
      <c r="G4570" s="23"/>
      <c r="H4570" s="23"/>
      <c r="I4570" s="23"/>
      <c r="J4570" s="23"/>
      <c r="K4570" s="91"/>
      <c r="L4570" s="91"/>
      <c r="M4570" s="91"/>
      <c r="N4570" s="91"/>
      <c r="O4570" s="91"/>
      <c r="P4570" s="91"/>
      <c r="Q4570" s="91"/>
      <c r="R4570" s="91"/>
    </row>
    <row r="4571" spans="2:18" s="92" customFormat="1" ht="15" customHeight="1" x14ac:dyDescent="0.25">
      <c r="B4571" s="173"/>
      <c r="C4571" s="174"/>
      <c r="D4571" s="175"/>
      <c r="E4571" s="176"/>
      <c r="F4571" s="176"/>
      <c r="G4571" s="23"/>
      <c r="H4571" s="23"/>
      <c r="I4571" s="23"/>
      <c r="J4571" s="23"/>
      <c r="K4571" s="91"/>
      <c r="L4571" s="91"/>
      <c r="M4571" s="91"/>
      <c r="N4571" s="91"/>
      <c r="O4571" s="91"/>
      <c r="P4571" s="91"/>
      <c r="Q4571" s="91"/>
      <c r="R4571" s="91"/>
    </row>
    <row r="4572" spans="2:18" s="92" customFormat="1" ht="15" customHeight="1" x14ac:dyDescent="0.25">
      <c r="B4572" s="173"/>
      <c r="C4572" s="174"/>
      <c r="D4572" s="175"/>
      <c r="E4572" s="176"/>
      <c r="F4572" s="176"/>
      <c r="G4572" s="23"/>
      <c r="H4572" s="23"/>
      <c r="I4572" s="23"/>
      <c r="J4572" s="23"/>
      <c r="K4572" s="91"/>
      <c r="L4572" s="91"/>
      <c r="M4572" s="91"/>
      <c r="N4572" s="91"/>
      <c r="O4572" s="91"/>
      <c r="P4572" s="91"/>
      <c r="Q4572" s="91"/>
      <c r="R4572" s="91"/>
    </row>
    <row r="4573" spans="2:18" s="92" customFormat="1" ht="15" customHeight="1" x14ac:dyDescent="0.25">
      <c r="B4573" s="173"/>
      <c r="C4573" s="174"/>
      <c r="D4573" s="175"/>
      <c r="E4573" s="176"/>
      <c r="F4573" s="176"/>
      <c r="G4573" s="23"/>
      <c r="H4573" s="23"/>
      <c r="I4573" s="23"/>
      <c r="J4573" s="23"/>
      <c r="K4573" s="91"/>
      <c r="L4573" s="91"/>
      <c r="M4573" s="91"/>
      <c r="N4573" s="91"/>
      <c r="O4573" s="91"/>
      <c r="P4573" s="91"/>
      <c r="Q4573" s="91"/>
      <c r="R4573" s="91"/>
    </row>
    <row r="4574" spans="2:18" s="92" customFormat="1" ht="15" customHeight="1" x14ac:dyDescent="0.25">
      <c r="B4574" s="173"/>
      <c r="C4574" s="174"/>
      <c r="D4574" s="175"/>
      <c r="E4574" s="176"/>
      <c r="F4574" s="176"/>
      <c r="G4574" s="23"/>
      <c r="H4574" s="23"/>
      <c r="I4574" s="23"/>
      <c r="J4574" s="23"/>
      <c r="K4574" s="91"/>
      <c r="L4574" s="91"/>
      <c r="M4574" s="91"/>
      <c r="N4574" s="91"/>
      <c r="O4574" s="91"/>
      <c r="P4574" s="91"/>
      <c r="Q4574" s="91"/>
      <c r="R4574" s="91"/>
    </row>
    <row r="4575" spans="2:18" s="92" customFormat="1" ht="15" customHeight="1" x14ac:dyDescent="0.25">
      <c r="B4575" s="173"/>
      <c r="C4575" s="174"/>
      <c r="D4575" s="175"/>
      <c r="E4575" s="176"/>
      <c r="F4575" s="176"/>
      <c r="G4575" s="23"/>
      <c r="H4575" s="23"/>
      <c r="I4575" s="23"/>
      <c r="J4575" s="23"/>
      <c r="K4575" s="91"/>
      <c r="L4575" s="91"/>
      <c r="M4575" s="91"/>
      <c r="N4575" s="91"/>
      <c r="O4575" s="91"/>
      <c r="P4575" s="91"/>
      <c r="Q4575" s="91"/>
      <c r="R4575" s="91"/>
    </row>
    <row r="4576" spans="2:18" s="92" customFormat="1" ht="15" customHeight="1" x14ac:dyDescent="0.25">
      <c r="B4576" s="173"/>
      <c r="C4576" s="174"/>
      <c r="D4576" s="175"/>
      <c r="E4576" s="176"/>
      <c r="F4576" s="176"/>
      <c r="G4576" s="23"/>
      <c r="H4576" s="23"/>
      <c r="I4576" s="23"/>
      <c r="J4576" s="23"/>
      <c r="K4576" s="91"/>
      <c r="L4576" s="91"/>
      <c r="M4576" s="91"/>
      <c r="N4576" s="91"/>
      <c r="O4576" s="91"/>
      <c r="P4576" s="91"/>
      <c r="Q4576" s="91"/>
      <c r="R4576" s="91"/>
    </row>
    <row r="4577" spans="2:18" s="92" customFormat="1" ht="15" customHeight="1" x14ac:dyDescent="0.25">
      <c r="B4577" s="173"/>
      <c r="C4577" s="174"/>
      <c r="D4577" s="175"/>
      <c r="E4577" s="176"/>
      <c r="F4577" s="176"/>
      <c r="G4577" s="23"/>
      <c r="H4577" s="23"/>
      <c r="I4577" s="23"/>
      <c r="J4577" s="23"/>
      <c r="K4577" s="91"/>
      <c r="L4577" s="91"/>
      <c r="M4577" s="91"/>
      <c r="N4577" s="91"/>
      <c r="O4577" s="91"/>
      <c r="P4577" s="91"/>
      <c r="Q4577" s="91"/>
      <c r="R4577" s="91"/>
    </row>
    <row r="4578" spans="2:18" s="92" customFormat="1" ht="15" customHeight="1" x14ac:dyDescent="0.25">
      <c r="B4578" s="173"/>
      <c r="C4578" s="174"/>
      <c r="D4578" s="175"/>
      <c r="E4578" s="176"/>
      <c r="F4578" s="176"/>
      <c r="G4578" s="23"/>
      <c r="H4578" s="23"/>
      <c r="I4578" s="23"/>
      <c r="J4578" s="23"/>
      <c r="K4578" s="91"/>
      <c r="L4578" s="91"/>
      <c r="M4578" s="91"/>
      <c r="N4578" s="91"/>
      <c r="O4578" s="91"/>
      <c r="P4578" s="91"/>
      <c r="Q4578" s="91"/>
      <c r="R4578" s="91"/>
    </row>
    <row r="4579" spans="2:18" s="92" customFormat="1" ht="15" customHeight="1" x14ac:dyDescent="0.25">
      <c r="B4579" s="173"/>
      <c r="C4579" s="174"/>
      <c r="D4579" s="175"/>
      <c r="E4579" s="176"/>
      <c r="F4579" s="176"/>
      <c r="G4579" s="23"/>
      <c r="H4579" s="23"/>
      <c r="I4579" s="23"/>
      <c r="J4579" s="23"/>
      <c r="K4579" s="91"/>
      <c r="L4579" s="91"/>
      <c r="M4579" s="91"/>
      <c r="N4579" s="91"/>
      <c r="O4579" s="91"/>
      <c r="P4579" s="91"/>
      <c r="Q4579" s="91"/>
      <c r="R4579" s="91"/>
    </row>
    <row r="4580" spans="2:18" s="92" customFormat="1" ht="15" customHeight="1" x14ac:dyDescent="0.25">
      <c r="B4580" s="173"/>
      <c r="C4580" s="174"/>
      <c r="D4580" s="175"/>
      <c r="E4580" s="176"/>
      <c r="F4580" s="176"/>
      <c r="G4580" s="23"/>
      <c r="H4580" s="23"/>
      <c r="I4580" s="23"/>
      <c r="J4580" s="23"/>
      <c r="K4580" s="91"/>
      <c r="L4580" s="91"/>
      <c r="M4580" s="91"/>
      <c r="N4580" s="91"/>
      <c r="O4580" s="91"/>
      <c r="P4580" s="91"/>
      <c r="Q4580" s="91"/>
      <c r="R4580" s="91"/>
    </row>
    <row r="4581" spans="2:18" s="92" customFormat="1" ht="15" customHeight="1" x14ac:dyDescent="0.25">
      <c r="B4581" s="173"/>
      <c r="C4581" s="174"/>
      <c r="D4581" s="175"/>
      <c r="E4581" s="176"/>
      <c r="F4581" s="176"/>
      <c r="G4581" s="23"/>
      <c r="H4581" s="23"/>
      <c r="I4581" s="23"/>
      <c r="J4581" s="23"/>
      <c r="K4581" s="91"/>
      <c r="L4581" s="91"/>
      <c r="M4581" s="91"/>
      <c r="N4581" s="91"/>
      <c r="O4581" s="91"/>
      <c r="P4581" s="91"/>
      <c r="Q4581" s="91"/>
      <c r="R4581" s="91"/>
    </row>
    <row r="4582" spans="2:18" s="92" customFormat="1" ht="15" customHeight="1" x14ac:dyDescent="0.25">
      <c r="B4582" s="173"/>
      <c r="C4582" s="174"/>
      <c r="D4582" s="175"/>
      <c r="E4582" s="176"/>
      <c r="F4582" s="176"/>
      <c r="G4582" s="23"/>
      <c r="H4582" s="23"/>
      <c r="I4582" s="23"/>
      <c r="J4582" s="23"/>
      <c r="K4582" s="91"/>
      <c r="L4582" s="91"/>
      <c r="M4582" s="91"/>
      <c r="N4582" s="91"/>
      <c r="O4582" s="91"/>
      <c r="P4582" s="91"/>
      <c r="Q4582" s="91"/>
      <c r="R4582" s="91"/>
    </row>
    <row r="4583" spans="2:18" s="92" customFormat="1" ht="15" customHeight="1" x14ac:dyDescent="0.25">
      <c r="B4583" s="173"/>
      <c r="C4583" s="174"/>
      <c r="D4583" s="175"/>
      <c r="E4583" s="176"/>
      <c r="F4583" s="176"/>
      <c r="G4583" s="23"/>
      <c r="H4583" s="23"/>
      <c r="I4583" s="23"/>
      <c r="J4583" s="23"/>
      <c r="K4583" s="91"/>
      <c r="L4583" s="91"/>
      <c r="M4583" s="91"/>
      <c r="N4583" s="91"/>
      <c r="O4583" s="91"/>
      <c r="P4583" s="91"/>
      <c r="Q4583" s="91"/>
      <c r="R4583" s="91"/>
    </row>
    <row r="4584" spans="2:18" s="92" customFormat="1" ht="15" customHeight="1" x14ac:dyDescent="0.25">
      <c r="B4584" s="173"/>
      <c r="C4584" s="174"/>
      <c r="D4584" s="175"/>
      <c r="E4584" s="176"/>
      <c r="F4584" s="176"/>
      <c r="G4584" s="23"/>
      <c r="H4584" s="23"/>
      <c r="I4584" s="23"/>
      <c r="J4584" s="23"/>
      <c r="K4584" s="91"/>
      <c r="L4584" s="91"/>
      <c r="M4584" s="91"/>
      <c r="N4584" s="91"/>
      <c r="O4584" s="91"/>
      <c r="P4584" s="91"/>
      <c r="Q4584" s="91"/>
      <c r="R4584" s="91"/>
    </row>
    <row r="4585" spans="2:18" s="92" customFormat="1" ht="15" customHeight="1" x14ac:dyDescent="0.25">
      <c r="B4585" s="173"/>
      <c r="C4585" s="174"/>
      <c r="D4585" s="175"/>
      <c r="E4585" s="176"/>
      <c r="F4585" s="176"/>
      <c r="G4585" s="23"/>
      <c r="H4585" s="23"/>
      <c r="I4585" s="23"/>
      <c r="J4585" s="23"/>
      <c r="K4585" s="91"/>
      <c r="L4585" s="91"/>
      <c r="M4585" s="91"/>
      <c r="N4585" s="91"/>
      <c r="O4585" s="91"/>
      <c r="P4585" s="91"/>
      <c r="Q4585" s="91"/>
      <c r="R4585" s="91"/>
    </row>
    <row r="4586" spans="2:18" s="92" customFormat="1" ht="15" customHeight="1" x14ac:dyDescent="0.25">
      <c r="B4586" s="173"/>
      <c r="C4586" s="174"/>
      <c r="D4586" s="175"/>
      <c r="E4586" s="176"/>
      <c r="F4586" s="176"/>
      <c r="G4586" s="23"/>
      <c r="H4586" s="23"/>
      <c r="I4586" s="23"/>
      <c r="J4586" s="23"/>
      <c r="K4586" s="91"/>
      <c r="L4586" s="91"/>
      <c r="M4586" s="91"/>
      <c r="N4586" s="91"/>
      <c r="O4586" s="91"/>
      <c r="P4586" s="91"/>
      <c r="Q4586" s="91"/>
      <c r="R4586" s="91"/>
    </row>
    <row r="4587" spans="2:18" s="92" customFormat="1" ht="15" customHeight="1" x14ac:dyDescent="0.25">
      <c r="B4587" s="173"/>
      <c r="C4587" s="174"/>
      <c r="D4587" s="175"/>
      <c r="E4587" s="176"/>
      <c r="F4587" s="176"/>
      <c r="G4587" s="23"/>
      <c r="H4587" s="23"/>
      <c r="I4587" s="23"/>
      <c r="J4587" s="23"/>
      <c r="K4587" s="91"/>
      <c r="L4587" s="91"/>
      <c r="M4587" s="91"/>
      <c r="N4587" s="91"/>
      <c r="O4587" s="91"/>
      <c r="P4587" s="91"/>
      <c r="Q4587" s="91"/>
      <c r="R4587" s="91"/>
    </row>
    <row r="4588" spans="2:18" s="92" customFormat="1" ht="15" customHeight="1" x14ac:dyDescent="0.25">
      <c r="B4588" s="173"/>
      <c r="C4588" s="174"/>
      <c r="D4588" s="175"/>
      <c r="E4588" s="176"/>
      <c r="F4588" s="176"/>
      <c r="G4588" s="23"/>
      <c r="H4588" s="23"/>
      <c r="I4588" s="23"/>
      <c r="J4588" s="23"/>
      <c r="K4588" s="91"/>
      <c r="L4588" s="91"/>
      <c r="M4588" s="91"/>
      <c r="N4588" s="91"/>
      <c r="O4588" s="91"/>
      <c r="P4588" s="91"/>
      <c r="Q4588" s="91"/>
      <c r="R4588" s="91"/>
    </row>
    <row r="4589" spans="2:18" s="92" customFormat="1" ht="15" customHeight="1" x14ac:dyDescent="0.25">
      <c r="B4589" s="173"/>
      <c r="C4589" s="174"/>
      <c r="D4589" s="175"/>
      <c r="E4589" s="176"/>
      <c r="F4589" s="176"/>
      <c r="G4589" s="23"/>
      <c r="H4589" s="23"/>
      <c r="I4589" s="23"/>
      <c r="J4589" s="23"/>
      <c r="K4589" s="91"/>
      <c r="L4589" s="91"/>
      <c r="M4589" s="91"/>
      <c r="N4589" s="91"/>
      <c r="O4589" s="91"/>
      <c r="P4589" s="91"/>
      <c r="Q4589" s="91"/>
      <c r="R4589" s="91"/>
    </row>
    <row r="4590" spans="2:18" s="92" customFormat="1" ht="15" customHeight="1" x14ac:dyDescent="0.25">
      <c r="B4590" s="173"/>
      <c r="C4590" s="174"/>
      <c r="D4590" s="175"/>
      <c r="E4590" s="176"/>
      <c r="F4590" s="176"/>
      <c r="G4590" s="23"/>
      <c r="H4590" s="23"/>
      <c r="I4590" s="23"/>
      <c r="J4590" s="23"/>
      <c r="K4590" s="91"/>
      <c r="L4590" s="91"/>
      <c r="M4590" s="91"/>
      <c r="N4590" s="91"/>
      <c r="O4590" s="91"/>
      <c r="P4590" s="91"/>
      <c r="Q4590" s="91"/>
      <c r="R4590" s="91"/>
    </row>
    <row r="4591" spans="2:18" s="92" customFormat="1" ht="15" customHeight="1" x14ac:dyDescent="0.25">
      <c r="B4591" s="173"/>
      <c r="C4591" s="174"/>
      <c r="D4591" s="175"/>
      <c r="E4591" s="176"/>
      <c r="F4591" s="176"/>
      <c r="G4591" s="23"/>
      <c r="H4591" s="23"/>
      <c r="I4591" s="23"/>
      <c r="J4591" s="23"/>
      <c r="K4591" s="91"/>
      <c r="L4591" s="91"/>
      <c r="M4591" s="91"/>
      <c r="N4591" s="91"/>
      <c r="O4591" s="91"/>
      <c r="P4591" s="91"/>
      <c r="Q4591" s="91"/>
      <c r="R4591" s="91"/>
    </row>
    <row r="4592" spans="2:18" s="92" customFormat="1" ht="15" customHeight="1" x14ac:dyDescent="0.25">
      <c r="B4592" s="173"/>
      <c r="C4592" s="174"/>
      <c r="D4592" s="175"/>
      <c r="E4592" s="176"/>
      <c r="F4592" s="176"/>
      <c r="G4592" s="23"/>
      <c r="H4592" s="23"/>
      <c r="I4592" s="23"/>
      <c r="J4592" s="23"/>
      <c r="K4592" s="91"/>
      <c r="L4592" s="91"/>
      <c r="M4592" s="91"/>
      <c r="N4592" s="91"/>
      <c r="O4592" s="91"/>
      <c r="P4592" s="91"/>
      <c r="Q4592" s="91"/>
      <c r="R4592" s="91"/>
    </row>
    <row r="4593" spans="2:18" s="92" customFormat="1" ht="15" customHeight="1" x14ac:dyDescent="0.25">
      <c r="B4593" s="173"/>
      <c r="C4593" s="174"/>
      <c r="D4593" s="175"/>
      <c r="E4593" s="176"/>
      <c r="F4593" s="176"/>
      <c r="G4593" s="23"/>
      <c r="H4593" s="23"/>
      <c r="I4593" s="23"/>
      <c r="J4593" s="23"/>
      <c r="K4593" s="91"/>
      <c r="L4593" s="91"/>
      <c r="M4593" s="91"/>
      <c r="N4593" s="91"/>
      <c r="O4593" s="91"/>
      <c r="P4593" s="91"/>
      <c r="Q4593" s="91"/>
      <c r="R4593" s="91"/>
    </row>
    <row r="4594" spans="2:18" s="92" customFormat="1" ht="15" customHeight="1" x14ac:dyDescent="0.25">
      <c r="B4594" s="173"/>
      <c r="C4594" s="174"/>
      <c r="D4594" s="175"/>
      <c r="E4594" s="176"/>
      <c r="F4594" s="176"/>
      <c r="G4594" s="23"/>
      <c r="H4594" s="23"/>
      <c r="I4594" s="23"/>
      <c r="J4594" s="23"/>
      <c r="K4594" s="91"/>
      <c r="L4594" s="91"/>
      <c r="M4594" s="91"/>
      <c r="N4594" s="91"/>
      <c r="O4594" s="91"/>
      <c r="P4594" s="91"/>
      <c r="Q4594" s="91"/>
      <c r="R4594" s="91"/>
    </row>
    <row r="4595" spans="2:18" s="92" customFormat="1" ht="15" customHeight="1" x14ac:dyDescent="0.25">
      <c r="B4595" s="173"/>
      <c r="C4595" s="174"/>
      <c r="D4595" s="175"/>
      <c r="E4595" s="176"/>
      <c r="F4595" s="176"/>
      <c r="G4595" s="23"/>
      <c r="H4595" s="23"/>
      <c r="I4595" s="23"/>
      <c r="J4595" s="23"/>
      <c r="K4595" s="91"/>
      <c r="L4595" s="91"/>
      <c r="M4595" s="91"/>
      <c r="N4595" s="91"/>
      <c r="O4595" s="91"/>
      <c r="P4595" s="91"/>
      <c r="Q4595" s="91"/>
      <c r="R4595" s="91"/>
    </row>
    <row r="4596" spans="2:18" s="92" customFormat="1" ht="15" customHeight="1" x14ac:dyDescent="0.25">
      <c r="B4596" s="173"/>
      <c r="C4596" s="174"/>
      <c r="D4596" s="175"/>
      <c r="E4596" s="176"/>
      <c r="F4596" s="176"/>
      <c r="G4596" s="23"/>
      <c r="H4596" s="23"/>
      <c r="I4596" s="23"/>
      <c r="J4596" s="23"/>
      <c r="K4596" s="91"/>
      <c r="L4596" s="91"/>
      <c r="M4596" s="91"/>
      <c r="N4596" s="91"/>
      <c r="O4596" s="91"/>
      <c r="P4596" s="91"/>
      <c r="Q4596" s="91"/>
      <c r="R4596" s="91"/>
    </row>
    <row r="4597" spans="2:18" s="92" customFormat="1" ht="15" customHeight="1" x14ac:dyDescent="0.25">
      <c r="B4597" s="173"/>
      <c r="C4597" s="174"/>
      <c r="D4597" s="175"/>
      <c r="E4597" s="176"/>
      <c r="F4597" s="176"/>
      <c r="G4597" s="23"/>
      <c r="H4597" s="23"/>
      <c r="I4597" s="23"/>
      <c r="J4597" s="23"/>
      <c r="K4597" s="91"/>
      <c r="L4597" s="91"/>
      <c r="M4597" s="91"/>
      <c r="N4597" s="91"/>
      <c r="O4597" s="91"/>
      <c r="P4597" s="91"/>
      <c r="Q4597" s="91"/>
      <c r="R4597" s="91"/>
    </row>
    <row r="4598" spans="2:18" s="92" customFormat="1" ht="15" customHeight="1" x14ac:dyDescent="0.25">
      <c r="B4598" s="173"/>
      <c r="C4598" s="174"/>
      <c r="D4598" s="175"/>
      <c r="E4598" s="176"/>
      <c r="F4598" s="176"/>
      <c r="G4598" s="23"/>
      <c r="H4598" s="23"/>
      <c r="I4598" s="23"/>
      <c r="J4598" s="23"/>
      <c r="K4598" s="91"/>
      <c r="L4598" s="91"/>
      <c r="M4598" s="91"/>
      <c r="N4598" s="91"/>
      <c r="O4598" s="91"/>
      <c r="P4598" s="91"/>
      <c r="Q4598" s="91"/>
      <c r="R4598" s="91"/>
    </row>
    <row r="4599" spans="2:18" s="92" customFormat="1" ht="15" customHeight="1" x14ac:dyDescent="0.25">
      <c r="B4599" s="173"/>
      <c r="C4599" s="174"/>
      <c r="D4599" s="175"/>
      <c r="E4599" s="176"/>
      <c r="F4599" s="176"/>
      <c r="G4599" s="23"/>
      <c r="H4599" s="23"/>
      <c r="I4599" s="23"/>
      <c r="J4599" s="23"/>
      <c r="K4599" s="91"/>
      <c r="L4599" s="91"/>
      <c r="M4599" s="91"/>
      <c r="N4599" s="91"/>
      <c r="O4599" s="91"/>
      <c r="P4599" s="91"/>
      <c r="Q4599" s="91"/>
      <c r="R4599" s="91"/>
    </row>
    <row r="4600" spans="2:18" s="92" customFormat="1" ht="15" customHeight="1" x14ac:dyDescent="0.25">
      <c r="B4600" s="173"/>
      <c r="C4600" s="174"/>
      <c r="D4600" s="175"/>
      <c r="E4600" s="176"/>
      <c r="F4600" s="176"/>
      <c r="G4600" s="23"/>
      <c r="H4600" s="23"/>
      <c r="I4600" s="23"/>
      <c r="J4600" s="23"/>
      <c r="K4600" s="91"/>
      <c r="L4600" s="91"/>
      <c r="M4600" s="91"/>
      <c r="N4600" s="91"/>
      <c r="O4600" s="91"/>
      <c r="P4600" s="91"/>
      <c r="Q4600" s="91"/>
      <c r="R4600" s="91"/>
    </row>
    <row r="4601" spans="2:18" s="92" customFormat="1" ht="15" customHeight="1" x14ac:dyDescent="0.25">
      <c r="B4601" s="173"/>
      <c r="C4601" s="174"/>
      <c r="D4601" s="175"/>
      <c r="E4601" s="176"/>
      <c r="F4601" s="176"/>
      <c r="G4601" s="23"/>
      <c r="H4601" s="23"/>
      <c r="I4601" s="23"/>
      <c r="J4601" s="23"/>
      <c r="K4601" s="91"/>
      <c r="L4601" s="91"/>
      <c r="M4601" s="91"/>
      <c r="N4601" s="91"/>
      <c r="O4601" s="91"/>
      <c r="P4601" s="91"/>
      <c r="Q4601" s="91"/>
      <c r="R4601" s="91"/>
    </row>
    <row r="4602" spans="2:18" s="92" customFormat="1" ht="15" customHeight="1" x14ac:dyDescent="0.25">
      <c r="B4602" s="173"/>
      <c r="C4602" s="174"/>
      <c r="D4602" s="175"/>
      <c r="E4602" s="176"/>
      <c r="F4602" s="176"/>
      <c r="G4602" s="23"/>
      <c r="H4602" s="23"/>
      <c r="I4602" s="23"/>
      <c r="J4602" s="23"/>
      <c r="K4602" s="91"/>
      <c r="L4602" s="91"/>
      <c r="M4602" s="91"/>
      <c r="N4602" s="91"/>
      <c r="O4602" s="91"/>
      <c r="P4602" s="91"/>
      <c r="Q4602" s="91"/>
      <c r="R4602" s="91"/>
    </row>
    <row r="4603" spans="2:18" s="92" customFormat="1" ht="15" customHeight="1" x14ac:dyDescent="0.25">
      <c r="B4603" s="173"/>
      <c r="C4603" s="174"/>
      <c r="D4603" s="175"/>
      <c r="E4603" s="176"/>
      <c r="F4603" s="176"/>
      <c r="G4603" s="23"/>
      <c r="H4603" s="23"/>
      <c r="I4603" s="23"/>
      <c r="J4603" s="23"/>
      <c r="K4603" s="91"/>
      <c r="L4603" s="91"/>
      <c r="M4603" s="91"/>
      <c r="N4603" s="91"/>
      <c r="O4603" s="91"/>
      <c r="P4603" s="91"/>
      <c r="Q4603" s="91"/>
      <c r="R4603" s="91"/>
    </row>
    <row r="4604" spans="2:18" s="92" customFormat="1" ht="15" customHeight="1" x14ac:dyDescent="0.25">
      <c r="B4604" s="173"/>
      <c r="C4604" s="174"/>
      <c r="D4604" s="175"/>
      <c r="E4604" s="176"/>
      <c r="F4604" s="176"/>
      <c r="G4604" s="23"/>
      <c r="H4604" s="23"/>
      <c r="I4604" s="23"/>
      <c r="J4604" s="23"/>
      <c r="K4604" s="91"/>
      <c r="L4604" s="91"/>
      <c r="M4604" s="91"/>
      <c r="N4604" s="91"/>
      <c r="O4604" s="91"/>
      <c r="P4604" s="91"/>
      <c r="Q4604" s="91"/>
      <c r="R4604" s="91"/>
    </row>
    <row r="4605" spans="2:18" s="92" customFormat="1" ht="15" customHeight="1" x14ac:dyDescent="0.25">
      <c r="B4605" s="173"/>
      <c r="C4605" s="174"/>
      <c r="D4605" s="175"/>
      <c r="E4605" s="176"/>
      <c r="F4605" s="176"/>
      <c r="G4605" s="23"/>
      <c r="H4605" s="23"/>
      <c r="I4605" s="23"/>
      <c r="J4605" s="23"/>
      <c r="K4605" s="91"/>
      <c r="L4605" s="91"/>
      <c r="M4605" s="91"/>
      <c r="N4605" s="91"/>
      <c r="O4605" s="91"/>
      <c r="P4605" s="91"/>
      <c r="Q4605" s="91"/>
      <c r="R4605" s="91"/>
    </row>
    <row r="4606" spans="2:18" s="92" customFormat="1" ht="15" customHeight="1" x14ac:dyDescent="0.25">
      <c r="B4606" s="173"/>
      <c r="C4606" s="174"/>
      <c r="D4606" s="175"/>
      <c r="E4606" s="176"/>
      <c r="F4606" s="176"/>
      <c r="G4606" s="23"/>
      <c r="H4606" s="23"/>
      <c r="I4606" s="23"/>
      <c r="J4606" s="23"/>
      <c r="K4606" s="91"/>
      <c r="L4606" s="91"/>
      <c r="M4606" s="91"/>
      <c r="N4606" s="91"/>
      <c r="O4606" s="91"/>
      <c r="P4606" s="91"/>
      <c r="Q4606" s="91"/>
      <c r="R4606" s="91"/>
    </row>
    <row r="4607" spans="2:18" s="92" customFormat="1" ht="15" customHeight="1" x14ac:dyDescent="0.25">
      <c r="B4607" s="173"/>
      <c r="C4607" s="174"/>
      <c r="D4607" s="175"/>
      <c r="E4607" s="176"/>
      <c r="F4607" s="176"/>
      <c r="G4607" s="23"/>
      <c r="H4607" s="23"/>
      <c r="I4607" s="23"/>
      <c r="J4607" s="23"/>
      <c r="K4607" s="91"/>
      <c r="L4607" s="91"/>
      <c r="M4607" s="91"/>
      <c r="N4607" s="91"/>
      <c r="O4607" s="91"/>
      <c r="P4607" s="91"/>
      <c r="Q4607" s="91"/>
      <c r="R4607" s="91"/>
    </row>
    <row r="4608" spans="2:18" s="92" customFormat="1" ht="15" customHeight="1" x14ac:dyDescent="0.25">
      <c r="B4608" s="173"/>
      <c r="C4608" s="174"/>
      <c r="D4608" s="175"/>
      <c r="E4608" s="176"/>
      <c r="F4608" s="176"/>
      <c r="G4608" s="23"/>
      <c r="H4608" s="23"/>
      <c r="I4608" s="23"/>
      <c r="J4608" s="23"/>
      <c r="K4608" s="91"/>
      <c r="L4608" s="91"/>
      <c r="M4608" s="91"/>
      <c r="N4608" s="91"/>
      <c r="O4608" s="91"/>
      <c r="P4608" s="91"/>
      <c r="Q4608" s="91"/>
      <c r="R4608" s="91"/>
    </row>
    <row r="4609" spans="2:18" s="92" customFormat="1" ht="15" customHeight="1" x14ac:dyDescent="0.25">
      <c r="B4609" s="173"/>
      <c r="C4609" s="174"/>
      <c r="D4609" s="175"/>
      <c r="E4609" s="176"/>
      <c r="F4609" s="176"/>
      <c r="G4609" s="23"/>
      <c r="H4609" s="23"/>
      <c r="I4609" s="23"/>
      <c r="J4609" s="23"/>
      <c r="K4609" s="91"/>
      <c r="L4609" s="91"/>
      <c r="M4609" s="91"/>
      <c r="N4609" s="91"/>
      <c r="O4609" s="91"/>
      <c r="P4609" s="91"/>
      <c r="Q4609" s="91"/>
      <c r="R4609" s="91"/>
    </row>
    <row r="4610" spans="2:18" s="92" customFormat="1" ht="15" customHeight="1" x14ac:dyDescent="0.25">
      <c r="B4610" s="173"/>
      <c r="C4610" s="174"/>
      <c r="D4610" s="175"/>
      <c r="E4610" s="176"/>
      <c r="F4610" s="176"/>
      <c r="G4610" s="23"/>
      <c r="H4610" s="23"/>
      <c r="I4610" s="23"/>
      <c r="J4610" s="23"/>
      <c r="K4610" s="91"/>
      <c r="L4610" s="91"/>
      <c r="M4610" s="91"/>
      <c r="N4610" s="91"/>
      <c r="O4610" s="91"/>
      <c r="P4610" s="91"/>
      <c r="Q4610" s="91"/>
      <c r="R4610" s="91"/>
    </row>
    <row r="4611" spans="2:18" s="92" customFormat="1" ht="15" customHeight="1" x14ac:dyDescent="0.25">
      <c r="B4611" s="173"/>
      <c r="C4611" s="174"/>
      <c r="D4611" s="175"/>
      <c r="E4611" s="176"/>
      <c r="F4611" s="176"/>
      <c r="G4611" s="23"/>
      <c r="H4611" s="23"/>
      <c r="I4611" s="23"/>
      <c r="J4611" s="23"/>
      <c r="K4611" s="91"/>
      <c r="L4611" s="91"/>
      <c r="M4611" s="91"/>
      <c r="N4611" s="91"/>
      <c r="O4611" s="91"/>
      <c r="P4611" s="91"/>
      <c r="Q4611" s="91"/>
      <c r="R4611" s="91"/>
    </row>
    <row r="4612" spans="2:18" s="92" customFormat="1" ht="15" customHeight="1" x14ac:dyDescent="0.25">
      <c r="B4612" s="173"/>
      <c r="C4612" s="174"/>
      <c r="D4612" s="175"/>
      <c r="E4612" s="176"/>
      <c r="F4612" s="176"/>
      <c r="G4612" s="23"/>
      <c r="H4612" s="23"/>
      <c r="I4612" s="23"/>
      <c r="J4612" s="23"/>
      <c r="K4612" s="91"/>
      <c r="L4612" s="91"/>
      <c r="M4612" s="91"/>
      <c r="N4612" s="91"/>
      <c r="O4612" s="91"/>
      <c r="P4612" s="91"/>
      <c r="Q4612" s="91"/>
      <c r="R4612" s="91"/>
    </row>
    <row r="4613" spans="2:18" s="92" customFormat="1" ht="15" customHeight="1" x14ac:dyDescent="0.25">
      <c r="B4613" s="173"/>
      <c r="C4613" s="174"/>
      <c r="D4613" s="175"/>
      <c r="E4613" s="176"/>
      <c r="F4613" s="176"/>
      <c r="G4613" s="23"/>
      <c r="H4613" s="23"/>
      <c r="I4613" s="23"/>
      <c r="J4613" s="23"/>
      <c r="K4613" s="91"/>
      <c r="L4613" s="91"/>
      <c r="M4613" s="91"/>
      <c r="N4613" s="91"/>
      <c r="O4613" s="91"/>
      <c r="P4613" s="91"/>
      <c r="Q4613" s="91"/>
      <c r="R4613" s="91"/>
    </row>
    <row r="4614" spans="2:18" s="92" customFormat="1" ht="15" customHeight="1" x14ac:dyDescent="0.25">
      <c r="B4614" s="173"/>
      <c r="C4614" s="174"/>
      <c r="D4614" s="175"/>
      <c r="E4614" s="176"/>
      <c r="F4614" s="176"/>
      <c r="G4614" s="23"/>
      <c r="H4614" s="23"/>
      <c r="I4614" s="23"/>
      <c r="J4614" s="23"/>
      <c r="K4614" s="91"/>
      <c r="L4614" s="91"/>
      <c r="M4614" s="91"/>
      <c r="N4614" s="91"/>
      <c r="O4614" s="91"/>
      <c r="P4614" s="91"/>
      <c r="Q4614" s="91"/>
      <c r="R4614" s="91"/>
    </row>
    <row r="4615" spans="2:18" s="92" customFormat="1" ht="15" customHeight="1" x14ac:dyDescent="0.25">
      <c r="B4615" s="173"/>
      <c r="C4615" s="174"/>
      <c r="D4615" s="175"/>
      <c r="E4615" s="176"/>
      <c r="F4615" s="176"/>
      <c r="G4615" s="23"/>
      <c r="H4615" s="23"/>
      <c r="I4615" s="23"/>
      <c r="J4615" s="23"/>
      <c r="K4615" s="91"/>
      <c r="L4615" s="91"/>
      <c r="M4615" s="91"/>
      <c r="N4615" s="91"/>
      <c r="O4615" s="91"/>
      <c r="P4615" s="91"/>
      <c r="Q4615" s="91"/>
      <c r="R4615" s="91"/>
    </row>
    <row r="4616" spans="2:18" s="92" customFormat="1" ht="15" customHeight="1" x14ac:dyDescent="0.25">
      <c r="B4616" s="173"/>
      <c r="C4616" s="174"/>
      <c r="D4616" s="175"/>
      <c r="E4616" s="176"/>
      <c r="F4616" s="176"/>
      <c r="G4616" s="23"/>
      <c r="H4616" s="23"/>
      <c r="I4616" s="23"/>
      <c r="J4616" s="23"/>
      <c r="K4616" s="91"/>
      <c r="L4616" s="91"/>
      <c r="M4616" s="91"/>
      <c r="N4616" s="91"/>
      <c r="O4616" s="91"/>
      <c r="P4616" s="91"/>
      <c r="Q4616" s="91"/>
      <c r="R4616" s="91"/>
    </row>
    <row r="4617" spans="2:18" s="92" customFormat="1" ht="15" customHeight="1" x14ac:dyDescent="0.25">
      <c r="B4617" s="173"/>
      <c r="C4617" s="174"/>
      <c r="D4617" s="175"/>
      <c r="E4617" s="176"/>
      <c r="F4617" s="176"/>
      <c r="G4617" s="23"/>
      <c r="H4617" s="23"/>
      <c r="I4617" s="23"/>
      <c r="J4617" s="23"/>
      <c r="K4617" s="91"/>
      <c r="L4617" s="91"/>
      <c r="M4617" s="91"/>
      <c r="N4617" s="91"/>
      <c r="O4617" s="91"/>
      <c r="P4617" s="91"/>
      <c r="Q4617" s="91"/>
      <c r="R4617" s="91"/>
    </row>
    <row r="4618" spans="2:18" s="92" customFormat="1" ht="15" customHeight="1" x14ac:dyDescent="0.25">
      <c r="B4618" s="173"/>
      <c r="C4618" s="174"/>
      <c r="D4618" s="175"/>
      <c r="E4618" s="176"/>
      <c r="F4618" s="176"/>
      <c r="G4618" s="23"/>
      <c r="H4618" s="23"/>
      <c r="I4618" s="23"/>
      <c r="J4618" s="23"/>
      <c r="K4618" s="91"/>
      <c r="L4618" s="91"/>
      <c r="M4618" s="91"/>
      <c r="N4618" s="91"/>
      <c r="O4618" s="91"/>
      <c r="P4618" s="91"/>
      <c r="Q4618" s="91"/>
      <c r="R4618" s="91"/>
    </row>
    <row r="4619" spans="2:18" s="92" customFormat="1" ht="15" customHeight="1" x14ac:dyDescent="0.25">
      <c r="B4619" s="173"/>
      <c r="C4619" s="174"/>
      <c r="D4619" s="175"/>
      <c r="E4619" s="176"/>
      <c r="F4619" s="176"/>
      <c r="G4619" s="23"/>
      <c r="H4619" s="23"/>
      <c r="I4619" s="23"/>
      <c r="J4619" s="23"/>
      <c r="K4619" s="91"/>
      <c r="L4619" s="91"/>
      <c r="M4619" s="91"/>
      <c r="N4619" s="91"/>
      <c r="O4619" s="91"/>
      <c r="P4619" s="91"/>
      <c r="Q4619" s="91"/>
      <c r="R4619" s="91"/>
    </row>
    <row r="4620" spans="2:18" s="92" customFormat="1" ht="15" customHeight="1" x14ac:dyDescent="0.25">
      <c r="B4620" s="173"/>
      <c r="C4620" s="174"/>
      <c r="D4620" s="175"/>
      <c r="E4620" s="176"/>
      <c r="F4620" s="176"/>
      <c r="G4620" s="23"/>
      <c r="H4620" s="23"/>
      <c r="I4620" s="23"/>
      <c r="J4620" s="23"/>
      <c r="K4620" s="91"/>
      <c r="L4620" s="91"/>
      <c r="M4620" s="91"/>
      <c r="N4620" s="91"/>
      <c r="O4620" s="91"/>
      <c r="P4620" s="91"/>
      <c r="Q4620" s="91"/>
      <c r="R4620" s="91"/>
    </row>
    <row r="4621" spans="2:18" s="92" customFormat="1" ht="15" customHeight="1" x14ac:dyDescent="0.25">
      <c r="B4621" s="173"/>
      <c r="C4621" s="174"/>
      <c r="D4621" s="175"/>
      <c r="E4621" s="176"/>
      <c r="F4621" s="176"/>
      <c r="G4621" s="23"/>
      <c r="H4621" s="23"/>
      <c r="I4621" s="23"/>
      <c r="J4621" s="23"/>
      <c r="K4621" s="91"/>
      <c r="L4621" s="91"/>
      <c r="M4621" s="91"/>
      <c r="N4621" s="91"/>
      <c r="O4621" s="91"/>
      <c r="P4621" s="91"/>
      <c r="Q4621" s="91"/>
      <c r="R4621" s="91"/>
    </row>
    <row r="4622" spans="2:18" s="92" customFormat="1" ht="15" customHeight="1" x14ac:dyDescent="0.25">
      <c r="B4622" s="173"/>
      <c r="C4622" s="174"/>
      <c r="D4622" s="175"/>
      <c r="E4622" s="176"/>
      <c r="F4622" s="176"/>
      <c r="G4622" s="23"/>
      <c r="H4622" s="23"/>
      <c r="I4622" s="23"/>
      <c r="J4622" s="23"/>
      <c r="K4622" s="91"/>
      <c r="L4622" s="91"/>
      <c r="M4622" s="91"/>
      <c r="N4622" s="91"/>
      <c r="O4622" s="91"/>
      <c r="P4622" s="91"/>
      <c r="Q4622" s="91"/>
      <c r="R4622" s="91"/>
    </row>
    <row r="4623" spans="2:18" s="92" customFormat="1" ht="15" customHeight="1" x14ac:dyDescent="0.25">
      <c r="B4623" s="173"/>
      <c r="C4623" s="174"/>
      <c r="D4623" s="175"/>
      <c r="E4623" s="176"/>
      <c r="F4623" s="176"/>
      <c r="G4623" s="23"/>
      <c r="H4623" s="23"/>
      <c r="I4623" s="23"/>
      <c r="J4623" s="23"/>
      <c r="K4623" s="91"/>
      <c r="L4623" s="91"/>
      <c r="M4623" s="91"/>
      <c r="N4623" s="91"/>
      <c r="O4623" s="91"/>
      <c r="P4623" s="91"/>
      <c r="Q4623" s="91"/>
      <c r="R4623" s="91"/>
    </row>
    <row r="4624" spans="2:18" s="92" customFormat="1" ht="15" customHeight="1" x14ac:dyDescent="0.25">
      <c r="B4624" s="173"/>
      <c r="C4624" s="174"/>
      <c r="D4624" s="175"/>
      <c r="E4624" s="176"/>
      <c r="F4624" s="176"/>
      <c r="G4624" s="23"/>
      <c r="H4624" s="23"/>
      <c r="I4624" s="23"/>
      <c r="J4624" s="23"/>
      <c r="K4624" s="91"/>
      <c r="L4624" s="91"/>
      <c r="M4624" s="91"/>
      <c r="N4624" s="91"/>
      <c r="O4624" s="91"/>
      <c r="P4624" s="91"/>
      <c r="Q4624" s="91"/>
      <c r="R4624" s="91"/>
    </row>
    <row r="4625" spans="2:18" s="92" customFormat="1" ht="15" customHeight="1" x14ac:dyDescent="0.25">
      <c r="B4625" s="173"/>
      <c r="C4625" s="174"/>
      <c r="D4625" s="175"/>
      <c r="E4625" s="176"/>
      <c r="F4625" s="176"/>
      <c r="G4625" s="23"/>
      <c r="H4625" s="23"/>
      <c r="I4625" s="23"/>
      <c r="J4625" s="23"/>
      <c r="K4625" s="91"/>
      <c r="L4625" s="91"/>
      <c r="M4625" s="91"/>
      <c r="N4625" s="91"/>
      <c r="O4625" s="91"/>
      <c r="P4625" s="91"/>
      <c r="Q4625" s="91"/>
      <c r="R4625" s="91"/>
    </row>
    <row r="4626" spans="2:18" s="92" customFormat="1" ht="15" customHeight="1" x14ac:dyDescent="0.25">
      <c r="B4626" s="173"/>
      <c r="C4626" s="174"/>
      <c r="D4626" s="175"/>
      <c r="E4626" s="176"/>
      <c r="F4626" s="176"/>
      <c r="G4626" s="23"/>
      <c r="H4626" s="23"/>
      <c r="I4626" s="23"/>
      <c r="J4626" s="23"/>
      <c r="K4626" s="91"/>
      <c r="L4626" s="91"/>
      <c r="M4626" s="91"/>
      <c r="N4626" s="91"/>
      <c r="O4626" s="91"/>
      <c r="P4626" s="91"/>
      <c r="Q4626" s="91"/>
      <c r="R4626" s="91"/>
    </row>
    <row r="4627" spans="2:18" s="92" customFormat="1" ht="15" customHeight="1" x14ac:dyDescent="0.25">
      <c r="B4627" s="173"/>
      <c r="C4627" s="174"/>
      <c r="D4627" s="175"/>
      <c r="E4627" s="176"/>
      <c r="F4627" s="176"/>
      <c r="G4627" s="23"/>
      <c r="H4627" s="23"/>
      <c r="I4627" s="23"/>
      <c r="J4627" s="23"/>
      <c r="K4627" s="91"/>
      <c r="L4627" s="91"/>
      <c r="M4627" s="91"/>
      <c r="N4627" s="91"/>
      <c r="O4627" s="91"/>
      <c r="P4627" s="91"/>
      <c r="Q4627" s="91"/>
      <c r="R4627" s="91"/>
    </row>
    <row r="4628" spans="2:18" s="92" customFormat="1" ht="15" customHeight="1" x14ac:dyDescent="0.25">
      <c r="B4628" s="173"/>
      <c r="C4628" s="174"/>
      <c r="D4628" s="175"/>
      <c r="E4628" s="176"/>
      <c r="F4628" s="176"/>
      <c r="G4628" s="23"/>
      <c r="H4628" s="23"/>
      <c r="I4628" s="23"/>
      <c r="J4628" s="23"/>
      <c r="K4628" s="91"/>
      <c r="L4628" s="91"/>
      <c r="M4628" s="91"/>
      <c r="N4628" s="91"/>
      <c r="O4628" s="91"/>
      <c r="P4628" s="91"/>
      <c r="Q4628" s="91"/>
      <c r="R4628" s="91"/>
    </row>
    <row r="4629" spans="2:18" s="92" customFormat="1" ht="15" customHeight="1" x14ac:dyDescent="0.25">
      <c r="B4629" s="173"/>
      <c r="C4629" s="174"/>
      <c r="D4629" s="175"/>
      <c r="E4629" s="176"/>
      <c r="F4629" s="176"/>
      <c r="G4629" s="23"/>
      <c r="H4629" s="23"/>
      <c r="I4629" s="23"/>
      <c r="J4629" s="23"/>
      <c r="K4629" s="91"/>
      <c r="L4629" s="91"/>
      <c r="M4629" s="91"/>
      <c r="N4629" s="91"/>
      <c r="O4629" s="91"/>
      <c r="P4629" s="91"/>
      <c r="Q4629" s="91"/>
      <c r="R4629" s="91"/>
    </row>
    <row r="4630" spans="2:18" s="92" customFormat="1" ht="15" customHeight="1" x14ac:dyDescent="0.25">
      <c r="B4630" s="173"/>
      <c r="C4630" s="174"/>
      <c r="D4630" s="175"/>
      <c r="E4630" s="176"/>
      <c r="F4630" s="176"/>
      <c r="G4630" s="23"/>
      <c r="H4630" s="23"/>
      <c r="I4630" s="23"/>
      <c r="J4630" s="23"/>
      <c r="K4630" s="91"/>
      <c r="L4630" s="91"/>
      <c r="M4630" s="91"/>
      <c r="N4630" s="91"/>
      <c r="O4630" s="91"/>
      <c r="P4630" s="91"/>
      <c r="Q4630" s="91"/>
      <c r="R4630" s="91"/>
    </row>
    <row r="4631" spans="2:18" s="92" customFormat="1" ht="15" customHeight="1" x14ac:dyDescent="0.25">
      <c r="B4631" s="173"/>
      <c r="C4631" s="174"/>
      <c r="D4631" s="175"/>
      <c r="E4631" s="176"/>
      <c r="F4631" s="176"/>
      <c r="G4631" s="23"/>
      <c r="H4631" s="23"/>
      <c r="I4631" s="23"/>
      <c r="J4631" s="23"/>
      <c r="K4631" s="91"/>
      <c r="L4631" s="91"/>
      <c r="M4631" s="91"/>
      <c r="N4631" s="91"/>
      <c r="O4631" s="91"/>
      <c r="P4631" s="91"/>
      <c r="Q4631" s="91"/>
      <c r="R4631" s="91"/>
    </row>
    <row r="4632" spans="2:18" s="92" customFormat="1" ht="15" customHeight="1" x14ac:dyDescent="0.25">
      <c r="B4632" s="173"/>
      <c r="C4632" s="174"/>
      <c r="D4632" s="175"/>
      <c r="E4632" s="176"/>
      <c r="F4632" s="176"/>
      <c r="G4632" s="23"/>
      <c r="H4632" s="23"/>
      <c r="I4632" s="23"/>
      <c r="J4632" s="23"/>
      <c r="K4632" s="91"/>
      <c r="L4632" s="91"/>
      <c r="M4632" s="91"/>
      <c r="N4632" s="91"/>
      <c r="O4632" s="91"/>
      <c r="P4632" s="91"/>
      <c r="Q4632" s="91"/>
      <c r="R4632" s="91"/>
    </row>
    <row r="4633" spans="2:18" s="92" customFormat="1" ht="15" customHeight="1" x14ac:dyDescent="0.25">
      <c r="B4633" s="173"/>
      <c r="C4633" s="174"/>
      <c r="D4633" s="175"/>
      <c r="E4633" s="176"/>
      <c r="F4633" s="176"/>
      <c r="G4633" s="23"/>
      <c r="H4633" s="23"/>
      <c r="I4633" s="23"/>
      <c r="J4633" s="23"/>
      <c r="K4633" s="91"/>
      <c r="L4633" s="91"/>
      <c r="M4633" s="91"/>
      <c r="N4633" s="91"/>
      <c r="O4633" s="91"/>
      <c r="P4633" s="91"/>
      <c r="Q4633" s="91"/>
      <c r="R4633" s="91"/>
    </row>
    <row r="4634" spans="2:18" s="92" customFormat="1" ht="15" customHeight="1" x14ac:dyDescent="0.25">
      <c r="B4634" s="173"/>
      <c r="C4634" s="174"/>
      <c r="D4634" s="175"/>
      <c r="E4634" s="176"/>
      <c r="F4634" s="176"/>
      <c r="G4634" s="23"/>
      <c r="H4634" s="23"/>
      <c r="I4634" s="23"/>
      <c r="J4634" s="23"/>
      <c r="K4634" s="91"/>
      <c r="L4634" s="91"/>
      <c r="M4634" s="91"/>
      <c r="N4634" s="91"/>
      <c r="O4634" s="91"/>
      <c r="P4634" s="91"/>
      <c r="Q4634" s="91"/>
      <c r="R4634" s="91"/>
    </row>
    <row r="4635" spans="2:18" s="92" customFormat="1" ht="15" customHeight="1" x14ac:dyDescent="0.25">
      <c r="B4635" s="173"/>
      <c r="C4635" s="174"/>
      <c r="D4635" s="175"/>
      <c r="E4635" s="176"/>
      <c r="F4635" s="176"/>
      <c r="G4635" s="23"/>
      <c r="H4635" s="23"/>
      <c r="I4635" s="23"/>
      <c r="J4635" s="23"/>
      <c r="K4635" s="91"/>
      <c r="L4635" s="91"/>
      <c r="M4635" s="91"/>
      <c r="N4635" s="91"/>
      <c r="O4635" s="91"/>
      <c r="P4635" s="91"/>
      <c r="Q4635" s="91"/>
      <c r="R4635" s="91"/>
    </row>
    <row r="4636" spans="2:18" s="92" customFormat="1" ht="15" customHeight="1" x14ac:dyDescent="0.25">
      <c r="B4636" s="173"/>
      <c r="C4636" s="174"/>
      <c r="D4636" s="175"/>
      <c r="E4636" s="176"/>
      <c r="F4636" s="176"/>
      <c r="G4636" s="23"/>
      <c r="H4636" s="23"/>
      <c r="I4636" s="23"/>
      <c r="J4636" s="23"/>
      <c r="K4636" s="91"/>
      <c r="L4636" s="91"/>
      <c r="M4636" s="91"/>
      <c r="N4636" s="91"/>
      <c r="O4636" s="91"/>
      <c r="P4636" s="91"/>
      <c r="Q4636" s="91"/>
      <c r="R4636" s="91"/>
    </row>
    <row r="4637" spans="2:18" s="92" customFormat="1" ht="15" customHeight="1" x14ac:dyDescent="0.25">
      <c r="B4637" s="173"/>
      <c r="C4637" s="174"/>
      <c r="D4637" s="175"/>
      <c r="E4637" s="176"/>
      <c r="F4637" s="176"/>
      <c r="G4637" s="23"/>
      <c r="H4637" s="23"/>
      <c r="I4637" s="23"/>
      <c r="J4637" s="23"/>
      <c r="K4637" s="91"/>
      <c r="L4637" s="91"/>
      <c r="M4637" s="91"/>
      <c r="N4637" s="91"/>
      <c r="O4637" s="91"/>
      <c r="P4637" s="91"/>
      <c r="Q4637" s="91"/>
      <c r="R4637" s="91"/>
    </row>
    <row r="4638" spans="2:18" s="92" customFormat="1" ht="15" customHeight="1" x14ac:dyDescent="0.25">
      <c r="B4638" s="173"/>
      <c r="C4638" s="174"/>
      <c r="D4638" s="175"/>
      <c r="E4638" s="176"/>
      <c r="F4638" s="176"/>
      <c r="G4638" s="23"/>
      <c r="H4638" s="23"/>
      <c r="I4638" s="23"/>
      <c r="J4638" s="23"/>
      <c r="K4638" s="91"/>
      <c r="L4638" s="91"/>
      <c r="M4638" s="91"/>
      <c r="N4638" s="91"/>
      <c r="O4638" s="91"/>
      <c r="P4638" s="91"/>
      <c r="Q4638" s="91"/>
      <c r="R4638" s="91"/>
    </row>
    <row r="4639" spans="2:18" s="92" customFormat="1" ht="15" customHeight="1" x14ac:dyDescent="0.25">
      <c r="B4639" s="173"/>
      <c r="C4639" s="174"/>
      <c r="D4639" s="175"/>
      <c r="E4639" s="176"/>
      <c r="F4639" s="176"/>
      <c r="G4639" s="23"/>
      <c r="H4639" s="23"/>
      <c r="I4639" s="23"/>
      <c r="J4639" s="23"/>
      <c r="K4639" s="91"/>
      <c r="L4639" s="91"/>
      <c r="M4639" s="91"/>
      <c r="N4639" s="91"/>
      <c r="O4639" s="91"/>
      <c r="P4639" s="91"/>
      <c r="Q4639" s="91"/>
      <c r="R4639" s="91"/>
    </row>
    <row r="4640" spans="2:18" s="92" customFormat="1" ht="15" customHeight="1" x14ac:dyDescent="0.25">
      <c r="B4640" s="173"/>
      <c r="C4640" s="174"/>
      <c r="D4640" s="175"/>
      <c r="E4640" s="176"/>
      <c r="F4640" s="176"/>
      <c r="G4640" s="23"/>
      <c r="H4640" s="23"/>
      <c r="I4640" s="23"/>
      <c r="J4640" s="23"/>
      <c r="K4640" s="91"/>
      <c r="L4640" s="91"/>
      <c r="M4640" s="91"/>
      <c r="N4640" s="91"/>
      <c r="O4640" s="91"/>
      <c r="P4640" s="91"/>
      <c r="Q4640" s="91"/>
      <c r="R4640" s="91"/>
    </row>
    <row r="4641" spans="2:18" s="92" customFormat="1" ht="15" customHeight="1" x14ac:dyDescent="0.25">
      <c r="B4641" s="173"/>
      <c r="C4641" s="174"/>
      <c r="D4641" s="175"/>
      <c r="E4641" s="176"/>
      <c r="F4641" s="176"/>
      <c r="G4641" s="23"/>
      <c r="H4641" s="23"/>
      <c r="I4641" s="23"/>
      <c r="J4641" s="23"/>
      <c r="K4641" s="91"/>
      <c r="L4641" s="91"/>
      <c r="M4641" s="91"/>
      <c r="N4641" s="91"/>
      <c r="O4641" s="91"/>
      <c r="P4641" s="91"/>
      <c r="Q4641" s="91"/>
      <c r="R4641" s="91"/>
    </row>
    <row r="4642" spans="2:18" s="92" customFormat="1" ht="15" customHeight="1" x14ac:dyDescent="0.25">
      <c r="B4642" s="173"/>
      <c r="C4642" s="174"/>
      <c r="D4642" s="175"/>
      <c r="E4642" s="176"/>
      <c r="F4642" s="176"/>
      <c r="G4642" s="23"/>
      <c r="H4642" s="23"/>
      <c r="I4642" s="23"/>
      <c r="J4642" s="23"/>
      <c r="K4642" s="91"/>
      <c r="L4642" s="91"/>
      <c r="M4642" s="91"/>
      <c r="N4642" s="91"/>
      <c r="O4642" s="91"/>
      <c r="P4642" s="91"/>
      <c r="Q4642" s="91"/>
      <c r="R4642" s="91"/>
    </row>
    <row r="4643" spans="2:18" s="92" customFormat="1" ht="15" customHeight="1" x14ac:dyDescent="0.25">
      <c r="B4643" s="173"/>
      <c r="C4643" s="174"/>
      <c r="D4643" s="175"/>
      <c r="E4643" s="176"/>
      <c r="F4643" s="176"/>
      <c r="G4643" s="23"/>
      <c r="H4643" s="23"/>
      <c r="I4643" s="23"/>
      <c r="J4643" s="23"/>
      <c r="K4643" s="91"/>
      <c r="L4643" s="91"/>
      <c r="M4643" s="91"/>
      <c r="N4643" s="91"/>
      <c r="O4643" s="91"/>
      <c r="P4643" s="91"/>
      <c r="Q4643" s="91"/>
      <c r="R4643" s="91"/>
    </row>
    <row r="4644" spans="2:18" s="92" customFormat="1" ht="15" customHeight="1" x14ac:dyDescent="0.25">
      <c r="B4644" s="173"/>
      <c r="C4644" s="174"/>
      <c r="D4644" s="175"/>
      <c r="E4644" s="176"/>
      <c r="F4644" s="176"/>
      <c r="G4644" s="23"/>
      <c r="H4644" s="23"/>
      <c r="I4644" s="23"/>
      <c r="J4644" s="23"/>
      <c r="K4644" s="91"/>
      <c r="L4644" s="91"/>
      <c r="M4644" s="91"/>
      <c r="N4644" s="91"/>
      <c r="O4644" s="91"/>
      <c r="P4644" s="91"/>
      <c r="Q4644" s="91"/>
      <c r="R4644" s="91"/>
    </row>
    <row r="4645" spans="2:18" s="92" customFormat="1" ht="15" customHeight="1" x14ac:dyDescent="0.25">
      <c r="B4645" s="173"/>
      <c r="C4645" s="174"/>
      <c r="D4645" s="175"/>
      <c r="E4645" s="176"/>
      <c r="F4645" s="176"/>
      <c r="G4645" s="23"/>
      <c r="H4645" s="23"/>
      <c r="I4645" s="23"/>
      <c r="J4645" s="23"/>
      <c r="K4645" s="91"/>
      <c r="L4645" s="91"/>
      <c r="M4645" s="91"/>
      <c r="N4645" s="91"/>
      <c r="O4645" s="91"/>
      <c r="P4645" s="91"/>
      <c r="Q4645" s="91"/>
      <c r="R4645" s="91"/>
    </row>
    <row r="4646" spans="2:18" s="92" customFormat="1" ht="15" customHeight="1" x14ac:dyDescent="0.25">
      <c r="B4646" s="173"/>
      <c r="C4646" s="174"/>
      <c r="D4646" s="175"/>
      <c r="E4646" s="176"/>
      <c r="F4646" s="176"/>
      <c r="G4646" s="23"/>
      <c r="H4646" s="23"/>
      <c r="I4646" s="23"/>
      <c r="J4646" s="23"/>
      <c r="K4646" s="91"/>
      <c r="L4646" s="91"/>
      <c r="M4646" s="91"/>
      <c r="N4646" s="91"/>
      <c r="O4646" s="91"/>
      <c r="P4646" s="91"/>
      <c r="Q4646" s="91"/>
      <c r="R4646" s="91"/>
    </row>
    <row r="4647" spans="2:18" s="92" customFormat="1" ht="15" customHeight="1" x14ac:dyDescent="0.25">
      <c r="B4647" s="173"/>
      <c r="C4647" s="174"/>
      <c r="D4647" s="175"/>
      <c r="E4647" s="176"/>
      <c r="F4647" s="176"/>
      <c r="G4647" s="23"/>
      <c r="H4647" s="23"/>
      <c r="I4647" s="23"/>
      <c r="J4647" s="23"/>
      <c r="K4647" s="91"/>
      <c r="L4647" s="91"/>
      <c r="M4647" s="91"/>
      <c r="N4647" s="91"/>
      <c r="O4647" s="91"/>
      <c r="P4647" s="91"/>
      <c r="Q4647" s="91"/>
      <c r="R4647" s="91"/>
    </row>
    <row r="4648" spans="2:18" s="92" customFormat="1" ht="15" customHeight="1" x14ac:dyDescent="0.25">
      <c r="B4648" s="173"/>
      <c r="C4648" s="174"/>
      <c r="D4648" s="175"/>
      <c r="E4648" s="176"/>
      <c r="F4648" s="176"/>
      <c r="G4648" s="23"/>
      <c r="H4648" s="23"/>
      <c r="I4648" s="23"/>
      <c r="J4648" s="23"/>
      <c r="K4648" s="91"/>
      <c r="L4648" s="91"/>
      <c r="M4648" s="91"/>
      <c r="N4648" s="91"/>
      <c r="O4648" s="91"/>
      <c r="P4648" s="91"/>
      <c r="Q4648" s="91"/>
      <c r="R4648" s="91"/>
    </row>
    <row r="4649" spans="2:18" s="92" customFormat="1" ht="15" customHeight="1" x14ac:dyDescent="0.25">
      <c r="B4649" s="173"/>
      <c r="C4649" s="174"/>
      <c r="D4649" s="175"/>
      <c r="E4649" s="176"/>
      <c r="F4649" s="176"/>
      <c r="G4649" s="23"/>
      <c r="H4649" s="23"/>
      <c r="I4649" s="23"/>
      <c r="J4649" s="23"/>
      <c r="K4649" s="91"/>
      <c r="L4649" s="91"/>
      <c r="M4649" s="91"/>
      <c r="N4649" s="91"/>
      <c r="O4649" s="91"/>
      <c r="P4649" s="91"/>
      <c r="Q4649" s="91"/>
      <c r="R4649" s="91"/>
    </row>
    <row r="4650" spans="2:18" s="92" customFormat="1" ht="15" customHeight="1" x14ac:dyDescent="0.25">
      <c r="B4650" s="173"/>
      <c r="C4650" s="174"/>
      <c r="D4650" s="175"/>
      <c r="E4650" s="176"/>
      <c r="F4650" s="176"/>
      <c r="G4650" s="23"/>
      <c r="H4650" s="23"/>
      <c r="I4650" s="23"/>
      <c r="J4650" s="23"/>
      <c r="K4650" s="91"/>
      <c r="L4650" s="91"/>
      <c r="M4650" s="91"/>
      <c r="N4650" s="91"/>
      <c r="O4650" s="91"/>
      <c r="P4650" s="91"/>
      <c r="Q4650" s="91"/>
      <c r="R4650" s="91"/>
    </row>
    <row r="4651" spans="2:18" s="92" customFormat="1" ht="15" customHeight="1" x14ac:dyDescent="0.25">
      <c r="B4651" s="173"/>
      <c r="C4651" s="174"/>
      <c r="D4651" s="175"/>
      <c r="E4651" s="176"/>
      <c r="F4651" s="176"/>
      <c r="G4651" s="23"/>
      <c r="H4651" s="23"/>
      <c r="I4651" s="23"/>
      <c r="J4651" s="23"/>
      <c r="K4651" s="91"/>
      <c r="L4651" s="91"/>
      <c r="M4651" s="91"/>
      <c r="N4651" s="91"/>
      <c r="O4651" s="91"/>
      <c r="P4651" s="91"/>
      <c r="Q4651" s="91"/>
      <c r="R4651" s="91"/>
    </row>
    <row r="4652" spans="2:18" s="92" customFormat="1" ht="15" customHeight="1" x14ac:dyDescent="0.25">
      <c r="B4652" s="173"/>
      <c r="C4652" s="174"/>
      <c r="D4652" s="175"/>
      <c r="E4652" s="176"/>
      <c r="F4652" s="176"/>
      <c r="G4652" s="23"/>
      <c r="H4652" s="23"/>
      <c r="I4652" s="23"/>
      <c r="J4652" s="23"/>
      <c r="K4652" s="91"/>
      <c r="L4652" s="91"/>
      <c r="M4652" s="91"/>
      <c r="N4652" s="91"/>
      <c r="O4652" s="91"/>
      <c r="P4652" s="91"/>
      <c r="Q4652" s="91"/>
      <c r="R4652" s="91"/>
    </row>
    <row r="4653" spans="2:18" s="92" customFormat="1" ht="15" customHeight="1" x14ac:dyDescent="0.25">
      <c r="B4653" s="173"/>
      <c r="C4653" s="174"/>
      <c r="D4653" s="175"/>
      <c r="E4653" s="176"/>
      <c r="F4653" s="176"/>
      <c r="G4653" s="23"/>
      <c r="H4653" s="23"/>
      <c r="I4653" s="23"/>
      <c r="J4653" s="23"/>
      <c r="K4653" s="91"/>
      <c r="L4653" s="91"/>
      <c r="M4653" s="91"/>
      <c r="N4653" s="91"/>
      <c r="O4653" s="91"/>
      <c r="P4653" s="91"/>
      <c r="Q4653" s="91"/>
      <c r="R4653" s="91"/>
    </row>
    <row r="4654" spans="2:18" s="92" customFormat="1" ht="15" customHeight="1" x14ac:dyDescent="0.25">
      <c r="B4654" s="173"/>
      <c r="C4654" s="174"/>
      <c r="D4654" s="175"/>
      <c r="E4654" s="176"/>
      <c r="F4654" s="176"/>
      <c r="G4654" s="23"/>
      <c r="H4654" s="23"/>
      <c r="I4654" s="23"/>
      <c r="J4654" s="23"/>
      <c r="K4654" s="91"/>
      <c r="L4654" s="91"/>
      <c r="M4654" s="91"/>
      <c r="N4654" s="91"/>
      <c r="O4654" s="91"/>
      <c r="P4654" s="91"/>
      <c r="Q4654" s="91"/>
      <c r="R4654" s="91"/>
    </row>
    <row r="4655" spans="2:18" s="92" customFormat="1" ht="15" customHeight="1" x14ac:dyDescent="0.25">
      <c r="B4655" s="173"/>
      <c r="C4655" s="174"/>
      <c r="D4655" s="175"/>
      <c r="E4655" s="176"/>
      <c r="F4655" s="176"/>
      <c r="G4655" s="23"/>
      <c r="H4655" s="23"/>
      <c r="I4655" s="23"/>
      <c r="J4655" s="23"/>
      <c r="K4655" s="91"/>
      <c r="L4655" s="91"/>
      <c r="M4655" s="91"/>
      <c r="N4655" s="91"/>
      <c r="O4655" s="91"/>
      <c r="P4655" s="91"/>
      <c r="Q4655" s="91"/>
      <c r="R4655" s="91"/>
    </row>
    <row r="4656" spans="2:18" s="92" customFormat="1" ht="15" customHeight="1" x14ac:dyDescent="0.25">
      <c r="B4656" s="173"/>
      <c r="C4656" s="174"/>
      <c r="D4656" s="175"/>
      <c r="E4656" s="176"/>
      <c r="F4656" s="176"/>
      <c r="G4656" s="23"/>
      <c r="H4656" s="23"/>
      <c r="I4656" s="23"/>
      <c r="J4656" s="23"/>
      <c r="K4656" s="91"/>
      <c r="L4656" s="91"/>
      <c r="M4656" s="91"/>
      <c r="N4656" s="91"/>
      <c r="O4656" s="91"/>
      <c r="P4656" s="91"/>
      <c r="Q4656" s="91"/>
      <c r="R4656" s="91"/>
    </row>
    <row r="4657" spans="2:18" s="92" customFormat="1" ht="15" customHeight="1" x14ac:dyDescent="0.25">
      <c r="B4657" s="173"/>
      <c r="C4657" s="174"/>
      <c r="D4657" s="175"/>
      <c r="E4657" s="176"/>
      <c r="F4657" s="176"/>
      <c r="G4657" s="23"/>
      <c r="H4657" s="23"/>
      <c r="I4657" s="23"/>
      <c r="J4657" s="23"/>
      <c r="K4657" s="91"/>
      <c r="L4657" s="91"/>
      <c r="M4657" s="91"/>
      <c r="N4657" s="91"/>
      <c r="O4657" s="91"/>
      <c r="P4657" s="91"/>
      <c r="Q4657" s="91"/>
      <c r="R4657" s="91"/>
    </row>
    <row r="4658" spans="2:18" s="92" customFormat="1" ht="15" customHeight="1" x14ac:dyDescent="0.25">
      <c r="B4658" s="173"/>
      <c r="C4658" s="174"/>
      <c r="D4658" s="175"/>
      <c r="E4658" s="176"/>
      <c r="F4658" s="176"/>
      <c r="G4658" s="23"/>
      <c r="H4658" s="23"/>
      <c r="I4658" s="23"/>
      <c r="J4658" s="23"/>
      <c r="K4658" s="91"/>
      <c r="L4658" s="91"/>
      <c r="M4658" s="91"/>
      <c r="N4658" s="91"/>
      <c r="O4658" s="91"/>
      <c r="P4658" s="91"/>
      <c r="Q4658" s="91"/>
      <c r="R4658" s="91"/>
    </row>
    <row r="4659" spans="2:18" s="92" customFormat="1" ht="15" customHeight="1" x14ac:dyDescent="0.25">
      <c r="B4659" s="173"/>
      <c r="C4659" s="174"/>
      <c r="D4659" s="175"/>
      <c r="E4659" s="176"/>
      <c r="F4659" s="176"/>
      <c r="G4659" s="23"/>
      <c r="H4659" s="23"/>
      <c r="I4659" s="23"/>
      <c r="J4659" s="23"/>
      <c r="K4659" s="91"/>
      <c r="L4659" s="91"/>
      <c r="M4659" s="91"/>
      <c r="N4659" s="91"/>
      <c r="O4659" s="91"/>
      <c r="P4659" s="91"/>
      <c r="Q4659" s="91"/>
      <c r="R4659" s="91"/>
    </row>
    <row r="4660" spans="2:18" s="92" customFormat="1" ht="15" customHeight="1" x14ac:dyDescent="0.25">
      <c r="B4660" s="173"/>
      <c r="C4660" s="174"/>
      <c r="D4660" s="175"/>
      <c r="E4660" s="176"/>
      <c r="F4660" s="176"/>
      <c r="G4660" s="23"/>
      <c r="H4660" s="23"/>
      <c r="I4660" s="23"/>
      <c r="J4660" s="23"/>
      <c r="K4660" s="91"/>
      <c r="L4660" s="91"/>
      <c r="M4660" s="91"/>
      <c r="N4660" s="91"/>
      <c r="O4660" s="91"/>
      <c r="P4660" s="91"/>
      <c r="Q4660" s="91"/>
      <c r="R4660" s="91"/>
    </row>
    <row r="4661" spans="2:18" s="92" customFormat="1" ht="15" customHeight="1" x14ac:dyDescent="0.25">
      <c r="B4661" s="173"/>
      <c r="C4661" s="174"/>
      <c r="D4661" s="175"/>
      <c r="E4661" s="176"/>
      <c r="F4661" s="176"/>
      <c r="G4661" s="23"/>
      <c r="H4661" s="23"/>
      <c r="I4661" s="23"/>
      <c r="J4661" s="23"/>
      <c r="K4661" s="91"/>
      <c r="L4661" s="91"/>
      <c r="M4661" s="91"/>
      <c r="N4661" s="91"/>
      <c r="O4661" s="91"/>
      <c r="P4661" s="91"/>
      <c r="Q4661" s="91"/>
      <c r="R4661" s="91"/>
    </row>
    <row r="4662" spans="2:18" s="92" customFormat="1" ht="15" customHeight="1" x14ac:dyDescent="0.25">
      <c r="B4662" s="173"/>
      <c r="C4662" s="174"/>
      <c r="D4662" s="175"/>
      <c r="E4662" s="176"/>
      <c r="F4662" s="176"/>
      <c r="G4662" s="23"/>
      <c r="H4662" s="23"/>
      <c r="I4662" s="23"/>
      <c r="J4662" s="23"/>
      <c r="K4662" s="91"/>
      <c r="L4662" s="91"/>
      <c r="M4662" s="91"/>
      <c r="N4662" s="91"/>
      <c r="O4662" s="91"/>
      <c r="P4662" s="91"/>
      <c r="Q4662" s="91"/>
      <c r="R4662" s="91"/>
    </row>
    <row r="4663" spans="2:18" s="92" customFormat="1" ht="15" customHeight="1" x14ac:dyDescent="0.25">
      <c r="B4663" s="173"/>
      <c r="C4663" s="174"/>
      <c r="D4663" s="175"/>
      <c r="E4663" s="176"/>
      <c r="F4663" s="176"/>
      <c r="G4663" s="23"/>
      <c r="H4663" s="23"/>
      <c r="I4663" s="23"/>
      <c r="J4663" s="23"/>
      <c r="K4663" s="91"/>
      <c r="L4663" s="91"/>
      <c r="M4663" s="91"/>
      <c r="N4663" s="91"/>
      <c r="O4663" s="91"/>
      <c r="P4663" s="91"/>
      <c r="Q4663" s="91"/>
      <c r="R4663" s="91"/>
    </row>
    <row r="4664" spans="2:18" s="92" customFormat="1" ht="15" customHeight="1" x14ac:dyDescent="0.25">
      <c r="B4664" s="173"/>
      <c r="C4664" s="174"/>
      <c r="D4664" s="175"/>
      <c r="E4664" s="176"/>
      <c r="F4664" s="176"/>
      <c r="G4664" s="23"/>
      <c r="H4664" s="23"/>
      <c r="I4664" s="23"/>
      <c r="J4664" s="23"/>
      <c r="K4664" s="91"/>
      <c r="L4664" s="91"/>
      <c r="M4664" s="91"/>
      <c r="N4664" s="91"/>
      <c r="O4664" s="91"/>
      <c r="P4664" s="91"/>
      <c r="Q4664" s="91"/>
      <c r="R4664" s="91"/>
    </row>
    <row r="4665" spans="2:18" s="92" customFormat="1" ht="15" customHeight="1" x14ac:dyDescent="0.25">
      <c r="B4665" s="173"/>
      <c r="C4665" s="174"/>
      <c r="D4665" s="175"/>
      <c r="E4665" s="176"/>
      <c r="F4665" s="176"/>
      <c r="G4665" s="23"/>
      <c r="H4665" s="23"/>
      <c r="I4665" s="23"/>
      <c r="J4665" s="23"/>
      <c r="K4665" s="91"/>
      <c r="L4665" s="91"/>
      <c r="M4665" s="91"/>
      <c r="N4665" s="91"/>
      <c r="O4665" s="91"/>
      <c r="P4665" s="91"/>
      <c r="Q4665" s="91"/>
      <c r="R4665" s="91"/>
    </row>
    <row r="4666" spans="2:18" s="92" customFormat="1" ht="15" customHeight="1" x14ac:dyDescent="0.25">
      <c r="B4666" s="173"/>
      <c r="C4666" s="174"/>
      <c r="D4666" s="175"/>
      <c r="E4666" s="176"/>
      <c r="F4666" s="176"/>
      <c r="G4666" s="23"/>
      <c r="H4666" s="23"/>
      <c r="I4666" s="23"/>
      <c r="J4666" s="23"/>
      <c r="K4666" s="91"/>
      <c r="L4666" s="91"/>
      <c r="M4666" s="91"/>
      <c r="N4666" s="91"/>
      <c r="O4666" s="91"/>
      <c r="P4666" s="91"/>
      <c r="Q4666" s="91"/>
      <c r="R4666" s="91"/>
    </row>
    <row r="4667" spans="2:18" s="92" customFormat="1" ht="15" customHeight="1" x14ac:dyDescent="0.25">
      <c r="B4667" s="173"/>
      <c r="C4667" s="174"/>
      <c r="D4667" s="175"/>
      <c r="E4667" s="176"/>
      <c r="F4667" s="176"/>
      <c r="G4667" s="23"/>
      <c r="H4667" s="23"/>
      <c r="I4667" s="23"/>
      <c r="J4667" s="23"/>
      <c r="K4667" s="91"/>
      <c r="L4667" s="91"/>
      <c r="M4667" s="91"/>
      <c r="N4667" s="91"/>
      <c r="O4667" s="91"/>
      <c r="P4667" s="91"/>
      <c r="Q4667" s="91"/>
      <c r="R4667" s="91"/>
    </row>
    <row r="4668" spans="2:18" s="92" customFormat="1" ht="15" customHeight="1" x14ac:dyDescent="0.25">
      <c r="B4668" s="173"/>
      <c r="C4668" s="174"/>
      <c r="D4668" s="175"/>
      <c r="E4668" s="176"/>
      <c r="F4668" s="176"/>
      <c r="G4668" s="23"/>
      <c r="H4668" s="23"/>
      <c r="I4668" s="23"/>
      <c r="J4668" s="23"/>
      <c r="K4668" s="91"/>
      <c r="L4668" s="91"/>
      <c r="M4668" s="91"/>
      <c r="N4668" s="91"/>
      <c r="O4668" s="91"/>
      <c r="P4668" s="91"/>
      <c r="Q4668" s="91"/>
      <c r="R4668" s="91"/>
    </row>
    <row r="4669" spans="2:18" s="92" customFormat="1" ht="15" customHeight="1" x14ac:dyDescent="0.25">
      <c r="B4669" s="173"/>
      <c r="C4669" s="174"/>
      <c r="D4669" s="175"/>
      <c r="E4669" s="176"/>
      <c r="F4669" s="176"/>
      <c r="G4669" s="23"/>
      <c r="H4669" s="23"/>
      <c r="I4669" s="23"/>
      <c r="J4669" s="23"/>
      <c r="K4669" s="91"/>
      <c r="L4669" s="91"/>
      <c r="M4669" s="91"/>
      <c r="N4669" s="91"/>
      <c r="O4669" s="91"/>
      <c r="P4669" s="91"/>
      <c r="Q4669" s="91"/>
      <c r="R4669" s="91"/>
    </row>
    <row r="4670" spans="2:18" s="92" customFormat="1" ht="15" customHeight="1" x14ac:dyDescent="0.25">
      <c r="B4670" s="173"/>
      <c r="C4670" s="174"/>
      <c r="D4670" s="175"/>
      <c r="E4670" s="176"/>
      <c r="F4670" s="176"/>
      <c r="G4670" s="23"/>
      <c r="H4670" s="23"/>
      <c r="I4670" s="23"/>
      <c r="J4670" s="23"/>
      <c r="K4670" s="91"/>
      <c r="L4670" s="91"/>
      <c r="M4670" s="91"/>
      <c r="N4670" s="91"/>
      <c r="O4670" s="91"/>
      <c r="P4670" s="91"/>
      <c r="Q4670" s="91"/>
      <c r="R4670" s="91"/>
    </row>
    <row r="4671" spans="2:18" s="92" customFormat="1" ht="15" customHeight="1" x14ac:dyDescent="0.25">
      <c r="B4671" s="173"/>
      <c r="C4671" s="174"/>
      <c r="D4671" s="175"/>
      <c r="E4671" s="176"/>
      <c r="F4671" s="176"/>
      <c r="G4671" s="23"/>
      <c r="H4671" s="23"/>
      <c r="I4671" s="23"/>
      <c r="J4671" s="23"/>
      <c r="K4671" s="91"/>
      <c r="L4671" s="91"/>
      <c r="M4671" s="91"/>
      <c r="N4671" s="91"/>
      <c r="O4671" s="91"/>
      <c r="P4671" s="91"/>
      <c r="Q4671" s="91"/>
      <c r="R4671" s="91"/>
    </row>
    <row r="4672" spans="2:18" s="92" customFormat="1" ht="15" customHeight="1" x14ac:dyDescent="0.25">
      <c r="B4672" s="173"/>
      <c r="C4672" s="174"/>
      <c r="D4672" s="175"/>
      <c r="E4672" s="176"/>
      <c r="F4672" s="176"/>
      <c r="G4672" s="23"/>
      <c r="H4672" s="23"/>
      <c r="I4672" s="23"/>
      <c r="J4672" s="23"/>
      <c r="K4672" s="91"/>
      <c r="L4672" s="91"/>
      <c r="M4672" s="91"/>
      <c r="N4672" s="91"/>
      <c r="O4672" s="91"/>
      <c r="P4672" s="91"/>
      <c r="Q4672" s="91"/>
      <c r="R4672" s="91"/>
    </row>
    <row r="4673" spans="2:18" s="92" customFormat="1" ht="15" customHeight="1" x14ac:dyDescent="0.25">
      <c r="B4673" s="173"/>
      <c r="C4673" s="174"/>
      <c r="D4673" s="175"/>
      <c r="E4673" s="176"/>
      <c r="F4673" s="176"/>
      <c r="G4673" s="23"/>
      <c r="H4673" s="23"/>
      <c r="I4673" s="23"/>
      <c r="J4673" s="23"/>
      <c r="K4673" s="91"/>
      <c r="L4673" s="91"/>
      <c r="M4673" s="91"/>
      <c r="N4673" s="91"/>
      <c r="O4673" s="91"/>
      <c r="P4673" s="91"/>
      <c r="Q4673" s="91"/>
      <c r="R4673" s="91"/>
    </row>
    <row r="4674" spans="2:18" s="92" customFormat="1" ht="15" customHeight="1" x14ac:dyDescent="0.25">
      <c r="B4674" s="173"/>
      <c r="C4674" s="174"/>
      <c r="D4674" s="175"/>
      <c r="E4674" s="176"/>
      <c r="F4674" s="176"/>
      <c r="G4674" s="23"/>
      <c r="H4674" s="23"/>
      <c r="I4674" s="23"/>
      <c r="J4674" s="23"/>
      <c r="K4674" s="91"/>
      <c r="L4674" s="91"/>
      <c r="M4674" s="91"/>
      <c r="N4674" s="91"/>
      <c r="O4674" s="91"/>
      <c r="P4674" s="91"/>
      <c r="Q4674" s="91"/>
      <c r="R4674" s="91"/>
    </row>
    <row r="4675" spans="2:18" s="92" customFormat="1" ht="15" customHeight="1" x14ac:dyDescent="0.25">
      <c r="B4675" s="173"/>
      <c r="C4675" s="174"/>
      <c r="D4675" s="175"/>
      <c r="E4675" s="176"/>
      <c r="F4675" s="176"/>
      <c r="G4675" s="23"/>
      <c r="H4675" s="23"/>
      <c r="I4675" s="23"/>
      <c r="J4675" s="23"/>
      <c r="K4675" s="91"/>
      <c r="L4675" s="91"/>
      <c r="M4675" s="91"/>
      <c r="N4675" s="91"/>
      <c r="O4675" s="91"/>
      <c r="P4675" s="91"/>
      <c r="Q4675" s="91"/>
      <c r="R4675" s="91"/>
    </row>
    <row r="4676" spans="2:18" s="92" customFormat="1" ht="15" customHeight="1" x14ac:dyDescent="0.25">
      <c r="B4676" s="173"/>
      <c r="C4676" s="174"/>
      <c r="D4676" s="175"/>
      <c r="E4676" s="176"/>
      <c r="F4676" s="176"/>
      <c r="G4676" s="23"/>
      <c r="H4676" s="23"/>
      <c r="I4676" s="23"/>
      <c r="J4676" s="23"/>
      <c r="K4676" s="91"/>
      <c r="L4676" s="91"/>
      <c r="M4676" s="91"/>
      <c r="N4676" s="91"/>
      <c r="O4676" s="91"/>
      <c r="P4676" s="91"/>
      <c r="Q4676" s="91"/>
      <c r="R4676" s="91"/>
    </row>
    <row r="4677" spans="2:18" s="92" customFormat="1" ht="15" customHeight="1" x14ac:dyDescent="0.25">
      <c r="B4677" s="173"/>
      <c r="C4677" s="174"/>
      <c r="D4677" s="175"/>
      <c r="E4677" s="176"/>
      <c r="F4677" s="176"/>
      <c r="G4677" s="23"/>
      <c r="H4677" s="23"/>
      <c r="I4677" s="23"/>
      <c r="J4677" s="23"/>
      <c r="K4677" s="91"/>
      <c r="L4677" s="91"/>
      <c r="M4677" s="91"/>
      <c r="N4677" s="91"/>
      <c r="O4677" s="91"/>
      <c r="P4677" s="91"/>
      <c r="Q4677" s="91"/>
      <c r="R4677" s="91"/>
    </row>
    <row r="4678" spans="2:18" s="92" customFormat="1" ht="15" customHeight="1" x14ac:dyDescent="0.25">
      <c r="B4678" s="173"/>
      <c r="C4678" s="174"/>
      <c r="D4678" s="175"/>
      <c r="E4678" s="176"/>
      <c r="F4678" s="176"/>
      <c r="G4678" s="23"/>
      <c r="H4678" s="23"/>
      <c r="I4678" s="23"/>
      <c r="J4678" s="23"/>
      <c r="K4678" s="91"/>
      <c r="L4678" s="91"/>
      <c r="M4678" s="91"/>
      <c r="N4678" s="91"/>
      <c r="O4678" s="91"/>
      <c r="P4678" s="91"/>
      <c r="Q4678" s="91"/>
      <c r="R4678" s="91"/>
    </row>
    <row r="4679" spans="2:18" s="92" customFormat="1" ht="15" customHeight="1" x14ac:dyDescent="0.25">
      <c r="B4679" s="173"/>
      <c r="C4679" s="174"/>
      <c r="D4679" s="175"/>
      <c r="E4679" s="176"/>
      <c r="F4679" s="176"/>
      <c r="G4679" s="23"/>
      <c r="H4679" s="23"/>
      <c r="I4679" s="23"/>
      <c r="J4679" s="23"/>
      <c r="K4679" s="91"/>
      <c r="L4679" s="91"/>
      <c r="M4679" s="91"/>
      <c r="N4679" s="91"/>
      <c r="O4679" s="91"/>
      <c r="P4679" s="91"/>
      <c r="Q4679" s="91"/>
      <c r="R4679" s="91"/>
    </row>
    <row r="4680" spans="2:18" s="92" customFormat="1" ht="15" customHeight="1" x14ac:dyDescent="0.25">
      <c r="B4680" s="173"/>
      <c r="C4680" s="174"/>
      <c r="D4680" s="175"/>
      <c r="E4680" s="176"/>
      <c r="F4680" s="176"/>
      <c r="G4680" s="23"/>
      <c r="H4680" s="23"/>
      <c r="I4680" s="23"/>
      <c r="J4680" s="23"/>
      <c r="K4680" s="91"/>
      <c r="L4680" s="91"/>
      <c r="M4680" s="91"/>
      <c r="N4680" s="91"/>
      <c r="O4680" s="91"/>
      <c r="P4680" s="91"/>
      <c r="Q4680" s="91"/>
      <c r="R4680" s="91"/>
    </row>
    <row r="4681" spans="2:18" s="92" customFormat="1" ht="15" customHeight="1" x14ac:dyDescent="0.25">
      <c r="B4681" s="173"/>
      <c r="C4681" s="174"/>
      <c r="D4681" s="175"/>
      <c r="E4681" s="176"/>
      <c r="F4681" s="176"/>
      <c r="G4681" s="23"/>
      <c r="H4681" s="23"/>
      <c r="I4681" s="23"/>
      <c r="J4681" s="23"/>
      <c r="K4681" s="91"/>
      <c r="L4681" s="91"/>
      <c r="M4681" s="91"/>
      <c r="N4681" s="91"/>
      <c r="O4681" s="91"/>
      <c r="P4681" s="91"/>
      <c r="Q4681" s="91"/>
      <c r="R4681" s="91"/>
    </row>
    <row r="4682" spans="2:18" s="92" customFormat="1" ht="15" customHeight="1" x14ac:dyDescent="0.25">
      <c r="B4682" s="173"/>
      <c r="C4682" s="174"/>
      <c r="D4682" s="175"/>
      <c r="E4682" s="176"/>
      <c r="F4682" s="176"/>
      <c r="G4682" s="23"/>
      <c r="H4682" s="23"/>
      <c r="I4682" s="23"/>
      <c r="J4682" s="23"/>
      <c r="K4682" s="91"/>
      <c r="L4682" s="91"/>
      <c r="M4682" s="91"/>
      <c r="N4682" s="91"/>
      <c r="O4682" s="91"/>
      <c r="P4682" s="91"/>
      <c r="Q4682" s="91"/>
      <c r="R4682" s="91"/>
    </row>
    <row r="4683" spans="2:18" s="92" customFormat="1" ht="15" customHeight="1" x14ac:dyDescent="0.25">
      <c r="B4683" s="173"/>
      <c r="C4683" s="174"/>
      <c r="D4683" s="175"/>
      <c r="E4683" s="176"/>
      <c r="F4683" s="176"/>
      <c r="G4683" s="23"/>
      <c r="H4683" s="23"/>
      <c r="I4683" s="23"/>
      <c r="J4683" s="23"/>
      <c r="K4683" s="91"/>
      <c r="L4683" s="91"/>
      <c r="M4683" s="91"/>
      <c r="N4683" s="91"/>
      <c r="O4683" s="91"/>
      <c r="P4683" s="91"/>
      <c r="Q4683" s="91"/>
      <c r="R4683" s="91"/>
    </row>
    <row r="4684" spans="2:18" s="92" customFormat="1" ht="15" customHeight="1" x14ac:dyDescent="0.25">
      <c r="B4684" s="173"/>
      <c r="C4684" s="174"/>
      <c r="D4684" s="175"/>
      <c r="E4684" s="176"/>
      <c r="F4684" s="176"/>
      <c r="G4684" s="23"/>
      <c r="H4684" s="23"/>
      <c r="I4684" s="23"/>
      <c r="J4684" s="23"/>
      <c r="K4684" s="91"/>
      <c r="L4684" s="91"/>
      <c r="M4684" s="91"/>
      <c r="N4684" s="91"/>
      <c r="O4684" s="91"/>
      <c r="P4684" s="91"/>
      <c r="Q4684" s="91"/>
      <c r="R4684" s="91"/>
    </row>
    <row r="4685" spans="2:18" s="92" customFormat="1" ht="15" customHeight="1" x14ac:dyDescent="0.25">
      <c r="B4685" s="173"/>
      <c r="C4685" s="174"/>
      <c r="D4685" s="175"/>
      <c r="E4685" s="176"/>
      <c r="F4685" s="176"/>
      <c r="G4685" s="23"/>
      <c r="H4685" s="23"/>
      <c r="I4685" s="23"/>
      <c r="J4685" s="23"/>
      <c r="K4685" s="91"/>
      <c r="L4685" s="91"/>
      <c r="M4685" s="91"/>
      <c r="N4685" s="91"/>
      <c r="O4685" s="91"/>
      <c r="P4685" s="91"/>
      <c r="Q4685" s="91"/>
      <c r="R4685" s="91"/>
    </row>
    <row r="4686" spans="2:18" s="92" customFormat="1" ht="15" customHeight="1" x14ac:dyDescent="0.25">
      <c r="B4686" s="173"/>
      <c r="C4686" s="174"/>
      <c r="D4686" s="175"/>
      <c r="E4686" s="176"/>
      <c r="F4686" s="176"/>
      <c r="G4686" s="23"/>
      <c r="H4686" s="23"/>
      <c r="I4686" s="23"/>
      <c r="J4686" s="23"/>
      <c r="K4686" s="91"/>
      <c r="L4686" s="91"/>
      <c r="M4686" s="91"/>
      <c r="N4686" s="91"/>
      <c r="O4686" s="91"/>
      <c r="P4686" s="91"/>
      <c r="Q4686" s="91"/>
      <c r="R4686" s="91"/>
    </row>
    <row r="4687" spans="2:18" s="92" customFormat="1" ht="15" customHeight="1" x14ac:dyDescent="0.25">
      <c r="B4687" s="173"/>
      <c r="C4687" s="174"/>
      <c r="D4687" s="175"/>
      <c r="E4687" s="176"/>
      <c r="F4687" s="176"/>
      <c r="G4687" s="23"/>
      <c r="H4687" s="23"/>
      <c r="I4687" s="23"/>
      <c r="J4687" s="23"/>
      <c r="K4687" s="91"/>
      <c r="L4687" s="91"/>
      <c r="M4687" s="91"/>
      <c r="N4687" s="91"/>
      <c r="O4687" s="91"/>
      <c r="P4687" s="91"/>
      <c r="Q4687" s="91"/>
      <c r="R4687" s="91"/>
    </row>
    <row r="4688" spans="2:18" s="92" customFormat="1" ht="15" customHeight="1" x14ac:dyDescent="0.25">
      <c r="B4688" s="173"/>
      <c r="C4688" s="174"/>
      <c r="D4688" s="175"/>
      <c r="E4688" s="176"/>
      <c r="F4688" s="176"/>
      <c r="G4688" s="23"/>
      <c r="H4688" s="23"/>
      <c r="I4688" s="23"/>
      <c r="J4688" s="23"/>
      <c r="K4688" s="91"/>
      <c r="L4688" s="91"/>
      <c r="M4688" s="91"/>
      <c r="N4688" s="91"/>
      <c r="O4688" s="91"/>
      <c r="P4688" s="91"/>
      <c r="Q4688" s="91"/>
      <c r="R4688" s="91"/>
    </row>
    <row r="4689" spans="2:18" s="92" customFormat="1" ht="15" customHeight="1" x14ac:dyDescent="0.25">
      <c r="B4689" s="173"/>
      <c r="C4689" s="174"/>
      <c r="D4689" s="175"/>
      <c r="E4689" s="176"/>
      <c r="F4689" s="176"/>
      <c r="G4689" s="23"/>
      <c r="H4689" s="23"/>
      <c r="I4689" s="23"/>
      <c r="J4689" s="23"/>
      <c r="K4689" s="91"/>
      <c r="L4689" s="91"/>
      <c r="M4689" s="91"/>
      <c r="N4689" s="91"/>
      <c r="O4689" s="91"/>
      <c r="P4689" s="91"/>
      <c r="Q4689" s="91"/>
      <c r="R4689" s="91"/>
    </row>
    <row r="4690" spans="2:18" s="92" customFormat="1" ht="15" customHeight="1" x14ac:dyDescent="0.25">
      <c r="B4690" s="173"/>
      <c r="C4690" s="174"/>
      <c r="D4690" s="175"/>
      <c r="E4690" s="176"/>
      <c r="F4690" s="176"/>
      <c r="G4690" s="23"/>
      <c r="H4690" s="23"/>
      <c r="I4690" s="23"/>
      <c r="J4690" s="23"/>
      <c r="K4690" s="91"/>
      <c r="L4690" s="91"/>
      <c r="M4690" s="91"/>
      <c r="N4690" s="91"/>
      <c r="O4690" s="91"/>
      <c r="P4690" s="91"/>
      <c r="Q4690" s="91"/>
      <c r="R4690" s="91"/>
    </row>
    <row r="4691" spans="2:18" s="92" customFormat="1" ht="15" customHeight="1" x14ac:dyDescent="0.25">
      <c r="B4691" s="173"/>
      <c r="C4691" s="174"/>
      <c r="D4691" s="175"/>
      <c r="E4691" s="176"/>
      <c r="F4691" s="176"/>
      <c r="G4691" s="23"/>
      <c r="H4691" s="23"/>
      <c r="I4691" s="23"/>
      <c r="J4691" s="23"/>
      <c r="K4691" s="91"/>
      <c r="L4691" s="91"/>
      <c r="M4691" s="91"/>
      <c r="N4691" s="91"/>
      <c r="O4691" s="91"/>
      <c r="P4691" s="91"/>
      <c r="Q4691" s="91"/>
      <c r="R4691" s="91"/>
    </row>
    <row r="4692" spans="2:18" s="92" customFormat="1" ht="15" customHeight="1" x14ac:dyDescent="0.25">
      <c r="B4692" s="173"/>
      <c r="C4692" s="174"/>
      <c r="D4692" s="175"/>
      <c r="E4692" s="176"/>
      <c r="F4692" s="176"/>
      <c r="G4692" s="23"/>
      <c r="H4692" s="23"/>
      <c r="I4692" s="23"/>
      <c r="J4692" s="23"/>
      <c r="K4692" s="91"/>
      <c r="L4692" s="91"/>
      <c r="M4692" s="91"/>
      <c r="N4692" s="91"/>
      <c r="O4692" s="91"/>
      <c r="P4692" s="91"/>
      <c r="Q4692" s="91"/>
      <c r="R4692" s="91"/>
    </row>
    <row r="4693" spans="2:18" s="92" customFormat="1" ht="15" customHeight="1" x14ac:dyDescent="0.25">
      <c r="B4693" s="173"/>
      <c r="C4693" s="174"/>
      <c r="D4693" s="175"/>
      <c r="E4693" s="176"/>
      <c r="F4693" s="176"/>
      <c r="G4693" s="23"/>
      <c r="H4693" s="23"/>
      <c r="I4693" s="23"/>
      <c r="J4693" s="23"/>
      <c r="K4693" s="91"/>
      <c r="L4693" s="91"/>
      <c r="M4693" s="91"/>
      <c r="N4693" s="91"/>
      <c r="O4693" s="91"/>
      <c r="P4693" s="91"/>
      <c r="Q4693" s="91"/>
      <c r="R4693" s="91"/>
    </row>
    <row r="4694" spans="2:18" s="92" customFormat="1" ht="15" customHeight="1" x14ac:dyDescent="0.25">
      <c r="B4694" s="173"/>
      <c r="C4694" s="174"/>
      <c r="D4694" s="175"/>
      <c r="E4694" s="176"/>
      <c r="F4694" s="176"/>
      <c r="G4694" s="23"/>
      <c r="H4694" s="23"/>
      <c r="I4694" s="23"/>
      <c r="J4694" s="23"/>
      <c r="K4694" s="91"/>
      <c r="L4694" s="91"/>
      <c r="M4694" s="91"/>
      <c r="N4694" s="91"/>
      <c r="O4694" s="91"/>
      <c r="P4694" s="91"/>
      <c r="Q4694" s="91"/>
      <c r="R4694" s="91"/>
    </row>
    <row r="4695" spans="2:18" s="92" customFormat="1" ht="15" customHeight="1" x14ac:dyDescent="0.25">
      <c r="B4695" s="173"/>
      <c r="C4695" s="174"/>
      <c r="D4695" s="175"/>
      <c r="E4695" s="176"/>
      <c r="F4695" s="176"/>
      <c r="G4695" s="23"/>
      <c r="H4695" s="23"/>
      <c r="I4695" s="23"/>
      <c r="J4695" s="23"/>
      <c r="K4695" s="91"/>
      <c r="L4695" s="91"/>
      <c r="M4695" s="91"/>
      <c r="N4695" s="91"/>
      <c r="O4695" s="91"/>
      <c r="P4695" s="91"/>
      <c r="Q4695" s="91"/>
      <c r="R4695" s="91"/>
    </row>
    <row r="4696" spans="2:18" s="92" customFormat="1" ht="15" customHeight="1" x14ac:dyDescent="0.25">
      <c r="B4696" s="173"/>
      <c r="C4696" s="174"/>
      <c r="D4696" s="175"/>
      <c r="E4696" s="176"/>
      <c r="F4696" s="176"/>
      <c r="G4696" s="23"/>
      <c r="H4696" s="23"/>
      <c r="I4696" s="23"/>
      <c r="J4696" s="23"/>
      <c r="K4696" s="91"/>
      <c r="L4696" s="91"/>
      <c r="M4696" s="91"/>
      <c r="N4696" s="91"/>
      <c r="O4696" s="91"/>
      <c r="P4696" s="91"/>
      <c r="Q4696" s="91"/>
      <c r="R4696" s="91"/>
    </row>
    <row r="4697" spans="2:18" s="92" customFormat="1" ht="15" customHeight="1" x14ac:dyDescent="0.25">
      <c r="B4697" s="173"/>
      <c r="C4697" s="174"/>
      <c r="D4697" s="175"/>
      <c r="E4697" s="176"/>
      <c r="F4697" s="176"/>
      <c r="G4697" s="23"/>
      <c r="H4697" s="23"/>
      <c r="I4697" s="23"/>
      <c r="J4697" s="23"/>
      <c r="K4697" s="91"/>
      <c r="L4697" s="91"/>
      <c r="M4697" s="91"/>
      <c r="N4697" s="91"/>
      <c r="O4697" s="91"/>
      <c r="P4697" s="91"/>
      <c r="Q4697" s="91"/>
      <c r="R4697" s="91"/>
    </row>
    <row r="4698" spans="2:18" s="92" customFormat="1" ht="15" customHeight="1" x14ac:dyDescent="0.25">
      <c r="B4698" s="173"/>
      <c r="C4698" s="174"/>
      <c r="D4698" s="175"/>
      <c r="E4698" s="176"/>
      <c r="F4698" s="176"/>
      <c r="G4698" s="23"/>
      <c r="H4698" s="23"/>
      <c r="I4698" s="23"/>
      <c r="J4698" s="23"/>
      <c r="K4698" s="91"/>
      <c r="L4698" s="91"/>
      <c r="M4698" s="91"/>
      <c r="N4698" s="91"/>
      <c r="O4698" s="91"/>
      <c r="P4698" s="91"/>
      <c r="Q4698" s="91"/>
      <c r="R4698" s="91"/>
    </row>
    <row r="4699" spans="2:18" s="92" customFormat="1" ht="15" customHeight="1" x14ac:dyDescent="0.25">
      <c r="B4699" s="173"/>
      <c r="C4699" s="174"/>
      <c r="D4699" s="175"/>
      <c r="E4699" s="176"/>
      <c r="F4699" s="176"/>
      <c r="G4699" s="23"/>
      <c r="H4699" s="23"/>
      <c r="I4699" s="23"/>
      <c r="J4699" s="23"/>
      <c r="K4699" s="91"/>
      <c r="L4699" s="91"/>
      <c r="M4699" s="91"/>
      <c r="N4699" s="91"/>
      <c r="O4699" s="91"/>
      <c r="P4699" s="91"/>
      <c r="Q4699" s="91"/>
      <c r="R4699" s="91"/>
    </row>
    <row r="4700" spans="2:18" s="92" customFormat="1" ht="15" customHeight="1" x14ac:dyDescent="0.25">
      <c r="B4700" s="173"/>
      <c r="C4700" s="174"/>
      <c r="D4700" s="175"/>
      <c r="E4700" s="176"/>
      <c r="F4700" s="176"/>
      <c r="G4700" s="23"/>
      <c r="H4700" s="23"/>
      <c r="I4700" s="23"/>
      <c r="J4700" s="23"/>
      <c r="K4700" s="91"/>
      <c r="L4700" s="91"/>
      <c r="M4700" s="91"/>
      <c r="N4700" s="91"/>
      <c r="O4700" s="91"/>
      <c r="P4700" s="91"/>
      <c r="Q4700" s="91"/>
      <c r="R4700" s="91"/>
    </row>
    <row r="4701" spans="2:18" s="92" customFormat="1" ht="15" customHeight="1" x14ac:dyDescent="0.25">
      <c r="B4701" s="173"/>
      <c r="C4701" s="174"/>
      <c r="D4701" s="175"/>
      <c r="E4701" s="176"/>
      <c r="F4701" s="176"/>
      <c r="G4701" s="23"/>
      <c r="H4701" s="23"/>
      <c r="I4701" s="23"/>
      <c r="J4701" s="23"/>
      <c r="K4701" s="91"/>
      <c r="L4701" s="91"/>
      <c r="M4701" s="91"/>
      <c r="N4701" s="91"/>
      <c r="O4701" s="91"/>
      <c r="P4701" s="91"/>
      <c r="Q4701" s="91"/>
      <c r="R4701" s="91"/>
    </row>
    <row r="4702" spans="2:18" s="92" customFormat="1" ht="15" customHeight="1" x14ac:dyDescent="0.25">
      <c r="B4702" s="173"/>
      <c r="C4702" s="174"/>
      <c r="D4702" s="175"/>
      <c r="E4702" s="176"/>
      <c r="F4702" s="176"/>
      <c r="G4702" s="23"/>
      <c r="H4702" s="23"/>
      <c r="I4702" s="23"/>
      <c r="J4702" s="23"/>
      <c r="K4702" s="91"/>
      <c r="L4702" s="91"/>
      <c r="M4702" s="91"/>
      <c r="N4702" s="91"/>
      <c r="O4702" s="91"/>
      <c r="P4702" s="91"/>
      <c r="Q4702" s="91"/>
      <c r="R4702" s="91"/>
    </row>
    <row r="4703" spans="2:18" s="92" customFormat="1" ht="15" customHeight="1" x14ac:dyDescent="0.25">
      <c r="B4703" s="173"/>
      <c r="C4703" s="174"/>
      <c r="D4703" s="175"/>
      <c r="E4703" s="176"/>
      <c r="F4703" s="176"/>
      <c r="G4703" s="23"/>
      <c r="H4703" s="23"/>
      <c r="I4703" s="23"/>
      <c r="J4703" s="23"/>
      <c r="K4703" s="91"/>
      <c r="L4703" s="91"/>
      <c r="M4703" s="91"/>
      <c r="N4703" s="91"/>
      <c r="O4703" s="91"/>
      <c r="P4703" s="91"/>
      <c r="Q4703" s="91"/>
      <c r="R4703" s="91"/>
    </row>
    <row r="4704" spans="2:18" s="92" customFormat="1" ht="15" customHeight="1" x14ac:dyDescent="0.25">
      <c r="B4704" s="173"/>
      <c r="C4704" s="174"/>
      <c r="D4704" s="175"/>
      <c r="E4704" s="176"/>
      <c r="F4704" s="176"/>
      <c r="G4704" s="23"/>
      <c r="H4704" s="23"/>
      <c r="I4704" s="23"/>
      <c r="J4704" s="23"/>
      <c r="K4704" s="91"/>
      <c r="L4704" s="91"/>
      <c r="M4704" s="91"/>
      <c r="N4704" s="91"/>
      <c r="O4704" s="91"/>
      <c r="P4704" s="91"/>
      <c r="Q4704" s="91"/>
      <c r="R4704" s="91"/>
    </row>
    <row r="4705" spans="2:18" s="92" customFormat="1" ht="15" customHeight="1" x14ac:dyDescent="0.25">
      <c r="B4705" s="173"/>
      <c r="C4705" s="174"/>
      <c r="D4705" s="175"/>
      <c r="E4705" s="176"/>
      <c r="F4705" s="176"/>
      <c r="G4705" s="23"/>
      <c r="H4705" s="23"/>
      <c r="I4705" s="23"/>
      <c r="J4705" s="23"/>
      <c r="K4705" s="91"/>
      <c r="L4705" s="91"/>
      <c r="M4705" s="91"/>
      <c r="N4705" s="91"/>
      <c r="O4705" s="91"/>
      <c r="P4705" s="91"/>
      <c r="Q4705" s="91"/>
      <c r="R4705" s="91"/>
    </row>
    <row r="4706" spans="2:18" s="92" customFormat="1" ht="15" customHeight="1" x14ac:dyDescent="0.25">
      <c r="B4706" s="173"/>
      <c r="C4706" s="174"/>
      <c r="D4706" s="175"/>
      <c r="E4706" s="176"/>
      <c r="F4706" s="176"/>
      <c r="G4706" s="23"/>
      <c r="H4706" s="23"/>
      <c r="I4706" s="23"/>
      <c r="J4706" s="23"/>
      <c r="K4706" s="91"/>
      <c r="L4706" s="91"/>
      <c r="M4706" s="91"/>
      <c r="N4706" s="91"/>
      <c r="O4706" s="91"/>
      <c r="P4706" s="91"/>
      <c r="Q4706" s="91"/>
      <c r="R4706" s="91"/>
    </row>
    <row r="4707" spans="2:18" s="92" customFormat="1" ht="15" customHeight="1" x14ac:dyDescent="0.25">
      <c r="B4707" s="173"/>
      <c r="C4707" s="174"/>
      <c r="D4707" s="175"/>
      <c r="E4707" s="176"/>
      <c r="F4707" s="176"/>
      <c r="G4707" s="23"/>
      <c r="H4707" s="23"/>
      <c r="I4707" s="23"/>
      <c r="J4707" s="23"/>
      <c r="K4707" s="91"/>
      <c r="L4707" s="91"/>
      <c r="M4707" s="91"/>
      <c r="N4707" s="91"/>
      <c r="O4707" s="91"/>
      <c r="P4707" s="91"/>
      <c r="Q4707" s="91"/>
      <c r="R4707" s="91"/>
    </row>
    <row r="4708" spans="2:18" s="92" customFormat="1" ht="15" customHeight="1" x14ac:dyDescent="0.25">
      <c r="B4708" s="173"/>
      <c r="C4708" s="174"/>
      <c r="D4708" s="175"/>
      <c r="E4708" s="176"/>
      <c r="F4708" s="176"/>
      <c r="G4708" s="23"/>
      <c r="H4708" s="23"/>
      <c r="I4708" s="23"/>
      <c r="J4708" s="23"/>
      <c r="K4708" s="91"/>
      <c r="L4708" s="91"/>
      <c r="M4708" s="91"/>
      <c r="N4708" s="91"/>
      <c r="O4708" s="91"/>
      <c r="P4708" s="91"/>
      <c r="Q4708" s="91"/>
      <c r="R4708" s="91"/>
    </row>
    <row r="4709" spans="2:18" s="92" customFormat="1" ht="15" customHeight="1" x14ac:dyDescent="0.25">
      <c r="B4709" s="173"/>
      <c r="C4709" s="174"/>
      <c r="D4709" s="175"/>
      <c r="E4709" s="176"/>
      <c r="F4709" s="176"/>
      <c r="G4709" s="23"/>
      <c r="H4709" s="23"/>
      <c r="I4709" s="23"/>
      <c r="J4709" s="23"/>
      <c r="K4709" s="91"/>
      <c r="L4709" s="91"/>
      <c r="M4709" s="91"/>
      <c r="N4709" s="91"/>
      <c r="O4709" s="91"/>
      <c r="P4709" s="91"/>
      <c r="Q4709" s="91"/>
      <c r="R4709" s="91"/>
    </row>
    <row r="4710" spans="2:18" s="92" customFormat="1" ht="15" customHeight="1" x14ac:dyDescent="0.25">
      <c r="B4710" s="173"/>
      <c r="C4710" s="174"/>
      <c r="D4710" s="175"/>
      <c r="E4710" s="176"/>
      <c r="F4710" s="176"/>
      <c r="G4710" s="23"/>
      <c r="H4710" s="23"/>
      <c r="I4710" s="23"/>
      <c r="J4710" s="23"/>
      <c r="K4710" s="91"/>
      <c r="L4710" s="91"/>
      <c r="M4710" s="91"/>
      <c r="N4710" s="91"/>
      <c r="O4710" s="91"/>
      <c r="P4710" s="91"/>
      <c r="Q4710" s="91"/>
      <c r="R4710" s="91"/>
    </row>
    <row r="4711" spans="2:18" s="92" customFormat="1" ht="15" customHeight="1" x14ac:dyDescent="0.25">
      <c r="B4711" s="173"/>
      <c r="C4711" s="174"/>
      <c r="D4711" s="175"/>
      <c r="E4711" s="176"/>
      <c r="F4711" s="176"/>
      <c r="G4711" s="23"/>
      <c r="H4711" s="23"/>
      <c r="I4711" s="23"/>
      <c r="J4711" s="23"/>
      <c r="K4711" s="91"/>
      <c r="L4711" s="91"/>
      <c r="M4711" s="91"/>
      <c r="N4711" s="91"/>
      <c r="O4711" s="91"/>
      <c r="P4711" s="91"/>
      <c r="Q4711" s="91"/>
      <c r="R4711" s="91"/>
    </row>
    <row r="4712" spans="2:18" s="92" customFormat="1" ht="15" customHeight="1" x14ac:dyDescent="0.25">
      <c r="B4712" s="173"/>
      <c r="C4712" s="174"/>
      <c r="D4712" s="175"/>
      <c r="E4712" s="176"/>
      <c r="F4712" s="176"/>
      <c r="G4712" s="23"/>
      <c r="H4712" s="23"/>
      <c r="I4712" s="23"/>
      <c r="J4712" s="23"/>
      <c r="K4712" s="91"/>
      <c r="L4712" s="91"/>
      <c r="M4712" s="91"/>
      <c r="N4712" s="91"/>
      <c r="O4712" s="91"/>
      <c r="P4712" s="91"/>
      <c r="Q4712" s="91"/>
      <c r="R4712" s="91"/>
    </row>
    <row r="4713" spans="2:18" s="92" customFormat="1" ht="15" customHeight="1" x14ac:dyDescent="0.25">
      <c r="B4713" s="173"/>
      <c r="C4713" s="174"/>
      <c r="D4713" s="175"/>
      <c r="E4713" s="176"/>
      <c r="F4713" s="176"/>
      <c r="G4713" s="23"/>
      <c r="H4713" s="23"/>
      <c r="I4713" s="23"/>
      <c r="J4713" s="23"/>
      <c r="K4713" s="91"/>
      <c r="L4713" s="91"/>
      <c r="M4713" s="91"/>
      <c r="N4713" s="91"/>
      <c r="O4713" s="91"/>
      <c r="P4713" s="91"/>
      <c r="Q4713" s="91"/>
      <c r="R4713" s="91"/>
    </row>
    <row r="4714" spans="2:18" s="92" customFormat="1" ht="15" customHeight="1" x14ac:dyDescent="0.25">
      <c r="B4714" s="173"/>
      <c r="C4714" s="174"/>
      <c r="D4714" s="175"/>
      <c r="E4714" s="176"/>
      <c r="F4714" s="176"/>
      <c r="G4714" s="23"/>
      <c r="H4714" s="23"/>
      <c r="I4714" s="23"/>
      <c r="J4714" s="23"/>
      <c r="K4714" s="91"/>
      <c r="L4714" s="91"/>
      <c r="M4714" s="91"/>
      <c r="N4714" s="91"/>
      <c r="O4714" s="91"/>
      <c r="P4714" s="91"/>
      <c r="Q4714" s="91"/>
      <c r="R4714" s="91"/>
    </row>
    <row r="4715" spans="2:18" s="92" customFormat="1" ht="15" customHeight="1" x14ac:dyDescent="0.25">
      <c r="B4715" s="173"/>
      <c r="C4715" s="174"/>
      <c r="D4715" s="175"/>
      <c r="E4715" s="176"/>
      <c r="F4715" s="176"/>
      <c r="G4715" s="23"/>
      <c r="H4715" s="23"/>
      <c r="I4715" s="23"/>
      <c r="J4715" s="23"/>
      <c r="K4715" s="91"/>
      <c r="L4715" s="91"/>
      <c r="M4715" s="91"/>
      <c r="N4715" s="91"/>
      <c r="O4715" s="91"/>
      <c r="P4715" s="91"/>
      <c r="Q4715" s="91"/>
      <c r="R4715" s="91"/>
    </row>
    <row r="4716" spans="2:18" s="92" customFormat="1" ht="15" customHeight="1" x14ac:dyDescent="0.25">
      <c r="B4716" s="173"/>
      <c r="C4716" s="174"/>
      <c r="D4716" s="175"/>
      <c r="E4716" s="176"/>
      <c r="F4716" s="176"/>
      <c r="G4716" s="23"/>
      <c r="H4716" s="23"/>
      <c r="I4716" s="23"/>
      <c r="J4716" s="23"/>
      <c r="K4716" s="91"/>
      <c r="L4716" s="91"/>
      <c r="M4716" s="91"/>
      <c r="N4716" s="91"/>
      <c r="O4716" s="91"/>
      <c r="P4716" s="91"/>
      <c r="Q4716" s="91"/>
      <c r="R4716" s="91"/>
    </row>
    <row r="4717" spans="2:18" s="92" customFormat="1" ht="15" customHeight="1" x14ac:dyDescent="0.25">
      <c r="B4717" s="173"/>
      <c r="C4717" s="174"/>
      <c r="D4717" s="175"/>
      <c r="E4717" s="176"/>
      <c r="F4717" s="176"/>
      <c r="G4717" s="23"/>
      <c r="H4717" s="23"/>
      <c r="I4717" s="23"/>
      <c r="J4717" s="23"/>
      <c r="K4717" s="91"/>
      <c r="L4717" s="91"/>
      <c r="M4717" s="91"/>
      <c r="N4717" s="91"/>
      <c r="O4717" s="91"/>
      <c r="P4717" s="91"/>
      <c r="Q4717" s="91"/>
      <c r="R4717" s="91"/>
    </row>
    <row r="4718" spans="2:18" s="92" customFormat="1" ht="15" customHeight="1" x14ac:dyDescent="0.25">
      <c r="B4718" s="173"/>
      <c r="C4718" s="174"/>
      <c r="D4718" s="175"/>
      <c r="E4718" s="176"/>
      <c r="F4718" s="176"/>
      <c r="G4718" s="23"/>
      <c r="H4718" s="23"/>
      <c r="I4718" s="23"/>
      <c r="J4718" s="23"/>
      <c r="K4718" s="91"/>
      <c r="L4718" s="91"/>
      <c r="M4718" s="91"/>
      <c r="N4718" s="91"/>
      <c r="O4718" s="91"/>
      <c r="P4718" s="91"/>
      <c r="Q4718" s="91"/>
      <c r="R4718" s="91"/>
    </row>
    <row r="4719" spans="2:18" s="92" customFormat="1" ht="15" customHeight="1" x14ac:dyDescent="0.25">
      <c r="B4719" s="173"/>
      <c r="C4719" s="174"/>
      <c r="D4719" s="175"/>
      <c r="E4719" s="176"/>
      <c r="F4719" s="176"/>
      <c r="G4719" s="23"/>
      <c r="H4719" s="23"/>
      <c r="I4719" s="23"/>
      <c r="J4719" s="23"/>
      <c r="K4719" s="91"/>
      <c r="L4719" s="91"/>
      <c r="M4719" s="91"/>
      <c r="N4719" s="91"/>
      <c r="O4719" s="91"/>
      <c r="P4719" s="91"/>
      <c r="Q4719" s="91"/>
      <c r="R4719" s="91"/>
    </row>
    <row r="4720" spans="2:18" s="92" customFormat="1" ht="15" customHeight="1" x14ac:dyDescent="0.25">
      <c r="B4720" s="173"/>
      <c r="C4720" s="174"/>
      <c r="D4720" s="175"/>
      <c r="E4720" s="176"/>
      <c r="F4720" s="176"/>
      <c r="G4720" s="23"/>
      <c r="H4720" s="23"/>
      <c r="I4720" s="23"/>
      <c r="J4720" s="23"/>
      <c r="K4720" s="91"/>
      <c r="L4720" s="91"/>
      <c r="M4720" s="91"/>
      <c r="N4720" s="91"/>
      <c r="O4720" s="91"/>
      <c r="P4720" s="91"/>
      <c r="Q4720" s="91"/>
      <c r="R4720" s="91"/>
    </row>
    <row r="4721" spans="2:18" s="92" customFormat="1" ht="15" customHeight="1" x14ac:dyDescent="0.25">
      <c r="B4721" s="173"/>
      <c r="C4721" s="174"/>
      <c r="D4721" s="175"/>
      <c r="E4721" s="176"/>
      <c r="F4721" s="176"/>
      <c r="G4721" s="23"/>
      <c r="H4721" s="23"/>
      <c r="I4721" s="23"/>
      <c r="J4721" s="23"/>
      <c r="K4721" s="91"/>
      <c r="L4721" s="91"/>
      <c r="M4721" s="91"/>
      <c r="N4721" s="91"/>
      <c r="O4721" s="91"/>
      <c r="P4721" s="91"/>
      <c r="Q4721" s="91"/>
      <c r="R4721" s="91"/>
    </row>
    <row r="4722" spans="2:18" s="92" customFormat="1" ht="15" customHeight="1" x14ac:dyDescent="0.25">
      <c r="B4722" s="173"/>
      <c r="C4722" s="174"/>
      <c r="D4722" s="175"/>
      <c r="E4722" s="176"/>
      <c r="F4722" s="176"/>
      <c r="G4722" s="23"/>
      <c r="H4722" s="23"/>
      <c r="I4722" s="23"/>
      <c r="J4722" s="23"/>
      <c r="K4722" s="91"/>
      <c r="L4722" s="91"/>
      <c r="M4722" s="91"/>
      <c r="N4722" s="91"/>
      <c r="O4722" s="91"/>
      <c r="P4722" s="91"/>
      <c r="Q4722" s="91"/>
      <c r="R4722" s="91"/>
    </row>
    <row r="4723" spans="2:18" s="92" customFormat="1" ht="15" customHeight="1" x14ac:dyDescent="0.25">
      <c r="B4723" s="173"/>
      <c r="C4723" s="174"/>
      <c r="D4723" s="175"/>
      <c r="E4723" s="176"/>
      <c r="F4723" s="176"/>
      <c r="G4723" s="23"/>
      <c r="H4723" s="23"/>
      <c r="I4723" s="23"/>
      <c r="J4723" s="23"/>
      <c r="K4723" s="91"/>
      <c r="L4723" s="91"/>
      <c r="M4723" s="91"/>
      <c r="N4723" s="91"/>
      <c r="O4723" s="91"/>
      <c r="P4723" s="91"/>
      <c r="Q4723" s="91"/>
      <c r="R4723" s="91"/>
    </row>
    <row r="4724" spans="2:18" s="92" customFormat="1" ht="15" customHeight="1" x14ac:dyDescent="0.25">
      <c r="B4724" s="173"/>
      <c r="C4724" s="174"/>
      <c r="D4724" s="175"/>
      <c r="E4724" s="176"/>
      <c r="F4724" s="176"/>
      <c r="G4724" s="23"/>
      <c r="H4724" s="23"/>
      <c r="I4724" s="23"/>
      <c r="J4724" s="23"/>
      <c r="K4724" s="91"/>
      <c r="L4724" s="91"/>
      <c r="M4724" s="91"/>
      <c r="N4724" s="91"/>
      <c r="O4724" s="91"/>
      <c r="P4724" s="91"/>
      <c r="Q4724" s="91"/>
      <c r="R4724" s="91"/>
    </row>
    <row r="4725" spans="2:18" s="92" customFormat="1" ht="15" customHeight="1" x14ac:dyDescent="0.25">
      <c r="B4725" s="173"/>
      <c r="C4725" s="174"/>
      <c r="D4725" s="175"/>
      <c r="E4725" s="176"/>
      <c r="F4725" s="176"/>
      <c r="G4725" s="23"/>
      <c r="H4725" s="23"/>
      <c r="I4725" s="23"/>
      <c r="J4725" s="23"/>
      <c r="K4725" s="91"/>
      <c r="L4725" s="91"/>
      <c r="M4725" s="91"/>
      <c r="N4725" s="91"/>
      <c r="O4725" s="91"/>
      <c r="P4725" s="91"/>
      <c r="Q4725" s="91"/>
      <c r="R4725" s="91"/>
    </row>
    <row r="4726" spans="2:18" s="92" customFormat="1" ht="15" customHeight="1" x14ac:dyDescent="0.25">
      <c r="B4726" s="173"/>
      <c r="C4726" s="174"/>
      <c r="D4726" s="175"/>
      <c r="E4726" s="176"/>
      <c r="F4726" s="176"/>
      <c r="G4726" s="23"/>
      <c r="H4726" s="23"/>
      <c r="I4726" s="23"/>
      <c r="J4726" s="23"/>
      <c r="K4726" s="91"/>
      <c r="L4726" s="91"/>
      <c r="M4726" s="91"/>
      <c r="N4726" s="91"/>
      <c r="O4726" s="91"/>
      <c r="P4726" s="91"/>
      <c r="Q4726" s="91"/>
      <c r="R4726" s="91"/>
    </row>
    <row r="4727" spans="2:18" s="92" customFormat="1" ht="15" customHeight="1" x14ac:dyDescent="0.25">
      <c r="B4727" s="173"/>
      <c r="C4727" s="174"/>
      <c r="D4727" s="175"/>
      <c r="E4727" s="176"/>
      <c r="F4727" s="176"/>
      <c r="G4727" s="23"/>
      <c r="H4727" s="23"/>
      <c r="I4727" s="23"/>
      <c r="J4727" s="23"/>
      <c r="K4727" s="91"/>
      <c r="L4727" s="91"/>
      <c r="M4727" s="91"/>
      <c r="N4727" s="91"/>
      <c r="O4727" s="91"/>
      <c r="P4727" s="91"/>
      <c r="Q4727" s="91"/>
      <c r="R4727" s="91"/>
    </row>
    <row r="4728" spans="2:18" s="92" customFormat="1" ht="15" customHeight="1" x14ac:dyDescent="0.25">
      <c r="B4728" s="173"/>
      <c r="C4728" s="174"/>
      <c r="D4728" s="175"/>
      <c r="E4728" s="176"/>
      <c r="F4728" s="176"/>
      <c r="G4728" s="23"/>
      <c r="H4728" s="23"/>
      <c r="I4728" s="23"/>
      <c r="J4728" s="23"/>
      <c r="K4728" s="91"/>
      <c r="L4728" s="91"/>
      <c r="M4728" s="91"/>
      <c r="N4728" s="91"/>
      <c r="O4728" s="91"/>
      <c r="P4728" s="91"/>
      <c r="Q4728" s="91"/>
      <c r="R4728" s="91"/>
    </row>
    <row r="4729" spans="2:18" s="92" customFormat="1" ht="15" customHeight="1" x14ac:dyDescent="0.25">
      <c r="B4729" s="173"/>
      <c r="C4729" s="174"/>
      <c r="D4729" s="175"/>
      <c r="E4729" s="176"/>
      <c r="F4729" s="176"/>
      <c r="G4729" s="23"/>
      <c r="H4729" s="23"/>
      <c r="I4729" s="23"/>
      <c r="J4729" s="23"/>
      <c r="K4729" s="91"/>
      <c r="L4729" s="91"/>
      <c r="M4729" s="91"/>
      <c r="N4729" s="91"/>
      <c r="O4729" s="91"/>
      <c r="P4729" s="91"/>
      <c r="Q4729" s="91"/>
      <c r="R4729" s="91"/>
    </row>
    <row r="4730" spans="2:18" s="92" customFormat="1" ht="15" customHeight="1" x14ac:dyDescent="0.25">
      <c r="B4730" s="173"/>
      <c r="C4730" s="174"/>
      <c r="D4730" s="175"/>
      <c r="E4730" s="176"/>
      <c r="F4730" s="176"/>
      <c r="G4730" s="23"/>
      <c r="H4730" s="23"/>
      <c r="I4730" s="23"/>
      <c r="J4730" s="23"/>
      <c r="K4730" s="91"/>
      <c r="L4730" s="91"/>
      <c r="M4730" s="91"/>
      <c r="N4730" s="91"/>
      <c r="O4730" s="91"/>
      <c r="P4730" s="91"/>
      <c r="Q4730" s="91"/>
      <c r="R4730" s="91"/>
    </row>
    <row r="4731" spans="2:18" s="92" customFormat="1" ht="15" customHeight="1" x14ac:dyDescent="0.25">
      <c r="B4731" s="173"/>
      <c r="C4731" s="174"/>
      <c r="D4731" s="175"/>
      <c r="E4731" s="176"/>
      <c r="F4731" s="176"/>
      <c r="G4731" s="23"/>
      <c r="H4731" s="23"/>
      <c r="I4731" s="23"/>
      <c r="J4731" s="23"/>
      <c r="K4731" s="91"/>
      <c r="L4731" s="91"/>
      <c r="M4731" s="91"/>
      <c r="N4731" s="91"/>
      <c r="O4731" s="91"/>
      <c r="P4731" s="91"/>
      <c r="Q4731" s="91"/>
      <c r="R4731" s="91"/>
    </row>
    <row r="4732" spans="2:18" s="92" customFormat="1" ht="15" customHeight="1" x14ac:dyDescent="0.25">
      <c r="B4732" s="173"/>
      <c r="C4732" s="174"/>
      <c r="D4732" s="175"/>
      <c r="E4732" s="176"/>
      <c r="F4732" s="176"/>
      <c r="G4732" s="23"/>
      <c r="H4732" s="23"/>
      <c r="I4732" s="23"/>
      <c r="J4732" s="23"/>
      <c r="K4732" s="91"/>
      <c r="L4732" s="91"/>
      <c r="M4732" s="91"/>
      <c r="N4732" s="91"/>
      <c r="O4732" s="91"/>
      <c r="P4732" s="91"/>
      <c r="Q4732" s="91"/>
      <c r="R4732" s="91"/>
    </row>
    <row r="4733" spans="2:18" s="92" customFormat="1" ht="15" customHeight="1" x14ac:dyDescent="0.25">
      <c r="B4733" s="173"/>
      <c r="C4733" s="174"/>
      <c r="D4733" s="175"/>
      <c r="E4733" s="176"/>
      <c r="F4733" s="176"/>
      <c r="G4733" s="23"/>
      <c r="H4733" s="23"/>
      <c r="I4733" s="23"/>
      <c r="J4733" s="23"/>
      <c r="K4733" s="91"/>
      <c r="L4733" s="91"/>
      <c r="M4733" s="91"/>
      <c r="N4733" s="91"/>
      <c r="O4733" s="91"/>
      <c r="P4733" s="91"/>
      <c r="Q4733" s="91"/>
      <c r="R4733" s="91"/>
    </row>
    <row r="4734" spans="2:18" s="92" customFormat="1" ht="15" customHeight="1" x14ac:dyDescent="0.25">
      <c r="B4734" s="173"/>
      <c r="C4734" s="174"/>
      <c r="D4734" s="175"/>
      <c r="E4734" s="176"/>
      <c r="F4734" s="176"/>
      <c r="G4734" s="23"/>
      <c r="H4734" s="23"/>
      <c r="I4734" s="23"/>
      <c r="J4734" s="23"/>
      <c r="K4734" s="91"/>
      <c r="L4734" s="91"/>
      <c r="M4734" s="91"/>
      <c r="N4734" s="91"/>
      <c r="O4734" s="91"/>
      <c r="P4734" s="91"/>
      <c r="Q4734" s="91"/>
      <c r="R4734" s="91"/>
    </row>
    <row r="4735" spans="2:18" s="92" customFormat="1" ht="15" customHeight="1" x14ac:dyDescent="0.25">
      <c r="B4735" s="173"/>
      <c r="C4735" s="174"/>
      <c r="D4735" s="175"/>
      <c r="E4735" s="176"/>
      <c r="F4735" s="176"/>
      <c r="G4735" s="23"/>
      <c r="H4735" s="23"/>
      <c r="I4735" s="23"/>
      <c r="J4735" s="23"/>
      <c r="K4735" s="91"/>
      <c r="L4735" s="91"/>
      <c r="M4735" s="91"/>
      <c r="N4735" s="91"/>
      <c r="O4735" s="91"/>
      <c r="P4735" s="91"/>
      <c r="Q4735" s="91"/>
      <c r="R4735" s="91"/>
    </row>
    <row r="4736" spans="2:18" s="92" customFormat="1" ht="15" customHeight="1" x14ac:dyDescent="0.25">
      <c r="B4736" s="173"/>
      <c r="C4736" s="174"/>
      <c r="D4736" s="175"/>
      <c r="E4736" s="176"/>
      <c r="F4736" s="176"/>
      <c r="G4736" s="23"/>
      <c r="H4736" s="23"/>
      <c r="I4736" s="23"/>
      <c r="J4736" s="23"/>
      <c r="K4736" s="91"/>
      <c r="L4736" s="91"/>
      <c r="M4736" s="91"/>
      <c r="N4736" s="91"/>
      <c r="O4736" s="91"/>
      <c r="P4736" s="91"/>
      <c r="Q4736" s="91"/>
      <c r="R4736" s="91"/>
    </row>
    <row r="4737" spans="2:18" s="92" customFormat="1" ht="15" customHeight="1" x14ac:dyDescent="0.25">
      <c r="B4737" s="173"/>
      <c r="C4737" s="174"/>
      <c r="D4737" s="175"/>
      <c r="E4737" s="176"/>
      <c r="F4737" s="176"/>
      <c r="G4737" s="23"/>
      <c r="H4737" s="23"/>
      <c r="I4737" s="23"/>
      <c r="J4737" s="23"/>
      <c r="K4737" s="91"/>
      <c r="L4737" s="91"/>
      <c r="M4737" s="91"/>
      <c r="N4737" s="91"/>
      <c r="O4737" s="91"/>
      <c r="P4737" s="91"/>
      <c r="Q4737" s="91"/>
      <c r="R4737" s="91"/>
    </row>
    <row r="4738" spans="2:18" s="92" customFormat="1" ht="15" customHeight="1" x14ac:dyDescent="0.25">
      <c r="B4738" s="173"/>
      <c r="C4738" s="174"/>
      <c r="D4738" s="175"/>
      <c r="E4738" s="176"/>
      <c r="F4738" s="176"/>
      <c r="G4738" s="23"/>
      <c r="H4738" s="23"/>
      <c r="I4738" s="23"/>
      <c r="J4738" s="23"/>
      <c r="K4738" s="91"/>
      <c r="L4738" s="91"/>
      <c r="M4738" s="91"/>
      <c r="N4738" s="91"/>
      <c r="O4738" s="91"/>
      <c r="P4738" s="91"/>
      <c r="Q4738" s="91"/>
      <c r="R4738" s="91"/>
    </row>
    <row r="4739" spans="2:18" s="92" customFormat="1" ht="15" customHeight="1" x14ac:dyDescent="0.25">
      <c r="B4739" s="173"/>
      <c r="C4739" s="174"/>
      <c r="D4739" s="175"/>
      <c r="E4739" s="176"/>
      <c r="F4739" s="176"/>
      <c r="G4739" s="23"/>
      <c r="H4739" s="23"/>
      <c r="I4739" s="23"/>
      <c r="J4739" s="23"/>
      <c r="K4739" s="91"/>
      <c r="L4739" s="91"/>
      <c r="M4739" s="91"/>
      <c r="N4739" s="91"/>
      <c r="O4739" s="91"/>
      <c r="P4739" s="91"/>
      <c r="Q4739" s="91"/>
      <c r="R4739" s="91"/>
    </row>
    <row r="4740" spans="2:18" s="92" customFormat="1" ht="15" customHeight="1" x14ac:dyDescent="0.25">
      <c r="B4740" s="173"/>
      <c r="C4740" s="174"/>
      <c r="D4740" s="175"/>
      <c r="E4740" s="176"/>
      <c r="F4740" s="176"/>
      <c r="G4740" s="23"/>
      <c r="H4740" s="23"/>
      <c r="I4740" s="23"/>
      <c r="J4740" s="23"/>
      <c r="K4740" s="91"/>
      <c r="L4740" s="91"/>
      <c r="M4740" s="91"/>
      <c r="N4740" s="91"/>
      <c r="O4740" s="91"/>
      <c r="P4740" s="91"/>
      <c r="Q4740" s="91"/>
      <c r="R4740" s="91"/>
    </row>
    <row r="4741" spans="2:18" s="92" customFormat="1" ht="15" customHeight="1" x14ac:dyDescent="0.25">
      <c r="B4741" s="173"/>
      <c r="C4741" s="174"/>
      <c r="D4741" s="175"/>
      <c r="E4741" s="176"/>
      <c r="F4741" s="176"/>
      <c r="G4741" s="23"/>
      <c r="H4741" s="23"/>
      <c r="I4741" s="23"/>
      <c r="J4741" s="23"/>
      <c r="K4741" s="91"/>
      <c r="L4741" s="91"/>
      <c r="M4741" s="91"/>
      <c r="N4741" s="91"/>
      <c r="O4741" s="91"/>
      <c r="P4741" s="91"/>
      <c r="Q4741" s="91"/>
      <c r="R4741" s="91"/>
    </row>
    <row r="4742" spans="2:18" s="92" customFormat="1" ht="15" customHeight="1" x14ac:dyDescent="0.25">
      <c r="B4742" s="173"/>
      <c r="C4742" s="174"/>
      <c r="D4742" s="175"/>
      <c r="E4742" s="176"/>
      <c r="F4742" s="176"/>
      <c r="G4742" s="23"/>
      <c r="H4742" s="23"/>
      <c r="I4742" s="23"/>
      <c r="J4742" s="23"/>
      <c r="K4742" s="91"/>
      <c r="L4742" s="91"/>
      <c r="M4742" s="91"/>
      <c r="N4742" s="91"/>
      <c r="O4742" s="91"/>
      <c r="P4742" s="91"/>
      <c r="Q4742" s="91"/>
      <c r="R4742" s="91"/>
    </row>
    <row r="4743" spans="2:18" s="92" customFormat="1" ht="15" customHeight="1" x14ac:dyDescent="0.25">
      <c r="B4743" s="173"/>
      <c r="C4743" s="174"/>
      <c r="D4743" s="175"/>
      <c r="E4743" s="176"/>
      <c r="F4743" s="176"/>
      <c r="G4743" s="23"/>
      <c r="H4743" s="23"/>
      <c r="I4743" s="23"/>
      <c r="J4743" s="23"/>
      <c r="K4743" s="91"/>
      <c r="L4743" s="91"/>
      <c r="M4743" s="91"/>
      <c r="N4743" s="91"/>
      <c r="O4743" s="91"/>
      <c r="P4743" s="91"/>
      <c r="Q4743" s="91"/>
      <c r="R4743" s="91"/>
    </row>
    <row r="4744" spans="2:18" s="92" customFormat="1" ht="15" customHeight="1" x14ac:dyDescent="0.25">
      <c r="B4744" s="173"/>
      <c r="C4744" s="174"/>
      <c r="D4744" s="175"/>
      <c r="E4744" s="176"/>
      <c r="F4744" s="176"/>
      <c r="G4744" s="23"/>
      <c r="H4744" s="23"/>
      <c r="I4744" s="23"/>
      <c r="J4744" s="23"/>
      <c r="K4744" s="91"/>
      <c r="L4744" s="91"/>
      <c r="M4744" s="91"/>
      <c r="N4744" s="91"/>
      <c r="O4744" s="91"/>
      <c r="P4744" s="91"/>
      <c r="Q4744" s="91"/>
      <c r="R4744" s="91"/>
    </row>
    <row r="4745" spans="2:18" s="92" customFormat="1" ht="15" customHeight="1" x14ac:dyDescent="0.25">
      <c r="B4745" s="173"/>
      <c r="C4745" s="174"/>
      <c r="D4745" s="175"/>
      <c r="E4745" s="176"/>
      <c r="F4745" s="176"/>
      <c r="G4745" s="23"/>
      <c r="H4745" s="23"/>
      <c r="I4745" s="23"/>
      <c r="J4745" s="23"/>
      <c r="K4745" s="91"/>
      <c r="L4745" s="91"/>
      <c r="M4745" s="91"/>
      <c r="N4745" s="91"/>
      <c r="O4745" s="91"/>
      <c r="P4745" s="91"/>
      <c r="Q4745" s="91"/>
      <c r="R4745" s="91"/>
    </row>
    <row r="4746" spans="2:18" s="92" customFormat="1" ht="15" customHeight="1" x14ac:dyDescent="0.25">
      <c r="B4746" s="173"/>
      <c r="C4746" s="174"/>
      <c r="D4746" s="175"/>
      <c r="E4746" s="176"/>
      <c r="F4746" s="176"/>
      <c r="G4746" s="23"/>
      <c r="H4746" s="23"/>
      <c r="I4746" s="23"/>
      <c r="J4746" s="23"/>
      <c r="K4746" s="91"/>
      <c r="L4746" s="91"/>
      <c r="M4746" s="91"/>
      <c r="N4746" s="91"/>
      <c r="O4746" s="91"/>
      <c r="P4746" s="91"/>
      <c r="Q4746" s="91"/>
      <c r="R4746" s="91"/>
    </row>
    <row r="4747" spans="2:18" s="92" customFormat="1" ht="15" customHeight="1" x14ac:dyDescent="0.25">
      <c r="B4747" s="173"/>
      <c r="C4747" s="174"/>
      <c r="D4747" s="175"/>
      <c r="E4747" s="176"/>
      <c r="F4747" s="176"/>
      <c r="G4747" s="23"/>
      <c r="H4747" s="23"/>
      <c r="I4747" s="23"/>
      <c r="J4747" s="23"/>
      <c r="K4747" s="91"/>
      <c r="L4747" s="91"/>
      <c r="M4747" s="91"/>
      <c r="N4747" s="91"/>
      <c r="O4747" s="91"/>
      <c r="P4747" s="91"/>
      <c r="Q4747" s="91"/>
      <c r="R4747" s="91"/>
    </row>
    <row r="4748" spans="2:18" s="92" customFormat="1" ht="15" customHeight="1" x14ac:dyDescent="0.25">
      <c r="B4748" s="173"/>
      <c r="C4748" s="174"/>
      <c r="D4748" s="175"/>
      <c r="E4748" s="176"/>
      <c r="F4748" s="176"/>
      <c r="G4748" s="23"/>
      <c r="H4748" s="23"/>
      <c r="I4748" s="23"/>
      <c r="J4748" s="23"/>
      <c r="K4748" s="91"/>
      <c r="L4748" s="91"/>
      <c r="M4748" s="91"/>
      <c r="N4748" s="91"/>
      <c r="O4748" s="91"/>
      <c r="P4748" s="91"/>
      <c r="Q4748" s="91"/>
      <c r="R4748" s="91"/>
    </row>
    <row r="4749" spans="2:18" s="92" customFormat="1" ht="15" customHeight="1" x14ac:dyDescent="0.25">
      <c r="B4749" s="173"/>
      <c r="C4749" s="174"/>
      <c r="D4749" s="175"/>
      <c r="E4749" s="176"/>
      <c r="F4749" s="176"/>
      <c r="G4749" s="23"/>
      <c r="H4749" s="23"/>
      <c r="I4749" s="23"/>
      <c r="J4749" s="23"/>
      <c r="K4749" s="91"/>
      <c r="L4749" s="91"/>
      <c r="M4749" s="91"/>
      <c r="N4749" s="91"/>
      <c r="O4749" s="91"/>
      <c r="P4749" s="91"/>
      <c r="Q4749" s="91"/>
      <c r="R4749" s="91"/>
    </row>
    <row r="4750" spans="2:18" s="92" customFormat="1" ht="15" customHeight="1" x14ac:dyDescent="0.25">
      <c r="B4750" s="173"/>
      <c r="C4750" s="174"/>
      <c r="D4750" s="175"/>
      <c r="E4750" s="176"/>
      <c r="F4750" s="176"/>
      <c r="G4750" s="23"/>
      <c r="H4750" s="23"/>
      <c r="I4750" s="23"/>
      <c r="J4750" s="23"/>
      <c r="K4750" s="91"/>
      <c r="L4750" s="91"/>
      <c r="M4750" s="91"/>
      <c r="N4750" s="91"/>
      <c r="O4750" s="91"/>
      <c r="P4750" s="91"/>
      <c r="Q4750" s="91"/>
      <c r="R4750" s="91"/>
    </row>
    <row r="4751" spans="2:18" s="92" customFormat="1" ht="15" customHeight="1" x14ac:dyDescent="0.25">
      <c r="B4751" s="173"/>
      <c r="C4751" s="174"/>
      <c r="D4751" s="175"/>
      <c r="E4751" s="176"/>
      <c r="F4751" s="176"/>
      <c r="G4751" s="23"/>
      <c r="H4751" s="23"/>
      <c r="I4751" s="23"/>
      <c r="J4751" s="23"/>
      <c r="K4751" s="91"/>
      <c r="L4751" s="91"/>
      <c r="M4751" s="91"/>
      <c r="N4751" s="91"/>
      <c r="O4751" s="91"/>
      <c r="P4751" s="91"/>
      <c r="Q4751" s="91"/>
      <c r="R4751" s="91"/>
    </row>
    <row r="4752" spans="2:18" s="92" customFormat="1" ht="15" customHeight="1" x14ac:dyDescent="0.25">
      <c r="B4752" s="173"/>
      <c r="C4752" s="174"/>
      <c r="D4752" s="175"/>
      <c r="E4752" s="176"/>
      <c r="F4752" s="176"/>
      <c r="G4752" s="23"/>
      <c r="H4752" s="23"/>
      <c r="I4752" s="23"/>
      <c r="J4752" s="23"/>
      <c r="K4752" s="91"/>
      <c r="L4752" s="91"/>
      <c r="M4752" s="91"/>
      <c r="N4752" s="91"/>
      <c r="O4752" s="91"/>
      <c r="P4752" s="91"/>
      <c r="Q4752" s="91"/>
      <c r="R4752" s="91"/>
    </row>
    <row r="4753" spans="2:18" s="92" customFormat="1" ht="15" customHeight="1" x14ac:dyDescent="0.25">
      <c r="B4753" s="173"/>
      <c r="C4753" s="174"/>
      <c r="D4753" s="175"/>
      <c r="E4753" s="176"/>
      <c r="F4753" s="176"/>
      <c r="G4753" s="23"/>
      <c r="H4753" s="23"/>
      <c r="I4753" s="23"/>
      <c r="J4753" s="23"/>
      <c r="K4753" s="91"/>
      <c r="L4753" s="91"/>
      <c r="M4753" s="91"/>
      <c r="N4753" s="91"/>
      <c r="O4753" s="91"/>
      <c r="P4753" s="91"/>
      <c r="Q4753" s="91"/>
      <c r="R4753" s="91"/>
    </row>
    <row r="4754" spans="2:18" s="92" customFormat="1" ht="15" customHeight="1" x14ac:dyDescent="0.25">
      <c r="B4754" s="173"/>
      <c r="C4754" s="174"/>
      <c r="D4754" s="175"/>
      <c r="E4754" s="176"/>
      <c r="F4754" s="176"/>
      <c r="G4754" s="23"/>
      <c r="H4754" s="23"/>
      <c r="I4754" s="23"/>
      <c r="J4754" s="23"/>
      <c r="K4754" s="91"/>
      <c r="L4754" s="91"/>
      <c r="M4754" s="91"/>
      <c r="N4754" s="91"/>
      <c r="O4754" s="91"/>
      <c r="P4754" s="91"/>
      <c r="Q4754" s="91"/>
      <c r="R4754" s="91"/>
    </row>
    <row r="4755" spans="2:18" s="92" customFormat="1" ht="15" customHeight="1" x14ac:dyDescent="0.25">
      <c r="B4755" s="173"/>
      <c r="C4755" s="174"/>
      <c r="D4755" s="175"/>
      <c r="E4755" s="176"/>
      <c r="F4755" s="176"/>
      <c r="G4755" s="23"/>
      <c r="H4755" s="23"/>
      <c r="I4755" s="23"/>
      <c r="J4755" s="23"/>
      <c r="K4755" s="91"/>
      <c r="L4755" s="91"/>
      <c r="M4755" s="91"/>
      <c r="N4755" s="91"/>
      <c r="O4755" s="91"/>
      <c r="P4755" s="91"/>
      <c r="Q4755" s="91"/>
      <c r="R4755" s="91"/>
    </row>
    <row r="4756" spans="2:18" s="92" customFormat="1" ht="15" customHeight="1" x14ac:dyDescent="0.25">
      <c r="B4756" s="173"/>
      <c r="C4756" s="174"/>
      <c r="D4756" s="175"/>
      <c r="E4756" s="176"/>
      <c r="F4756" s="176"/>
      <c r="G4756" s="23"/>
      <c r="H4756" s="23"/>
      <c r="I4756" s="23"/>
      <c r="J4756" s="23"/>
      <c r="K4756" s="91"/>
      <c r="L4756" s="91"/>
      <c r="M4756" s="91"/>
      <c r="N4756" s="91"/>
      <c r="O4756" s="91"/>
      <c r="P4756" s="91"/>
      <c r="Q4756" s="91"/>
      <c r="R4756" s="91"/>
    </row>
    <row r="4757" spans="2:18" s="92" customFormat="1" ht="15" customHeight="1" x14ac:dyDescent="0.25">
      <c r="B4757" s="173"/>
      <c r="C4757" s="174"/>
      <c r="D4757" s="175"/>
      <c r="E4757" s="176"/>
      <c r="F4757" s="176"/>
      <c r="G4757" s="23"/>
      <c r="H4757" s="23"/>
      <c r="I4757" s="23"/>
      <c r="J4757" s="23"/>
      <c r="K4757" s="91"/>
      <c r="L4757" s="91"/>
      <c r="M4757" s="91"/>
      <c r="N4757" s="91"/>
      <c r="O4757" s="91"/>
      <c r="P4757" s="91"/>
      <c r="Q4757" s="91"/>
      <c r="R4757" s="91"/>
    </row>
    <row r="4758" spans="2:18" s="92" customFormat="1" ht="15" customHeight="1" x14ac:dyDescent="0.25">
      <c r="B4758" s="173"/>
      <c r="C4758" s="174"/>
      <c r="D4758" s="175"/>
      <c r="E4758" s="176"/>
      <c r="F4758" s="176"/>
      <c r="G4758" s="23"/>
      <c r="H4758" s="23"/>
      <c r="I4758" s="23"/>
      <c r="J4758" s="23"/>
      <c r="K4758" s="91"/>
      <c r="L4758" s="91"/>
      <c r="M4758" s="91"/>
      <c r="N4758" s="91"/>
      <c r="O4758" s="91"/>
      <c r="P4758" s="91"/>
      <c r="Q4758" s="91"/>
      <c r="R4758" s="91"/>
    </row>
    <row r="4759" spans="2:18" s="92" customFormat="1" ht="15" customHeight="1" x14ac:dyDescent="0.25">
      <c r="B4759" s="173"/>
      <c r="C4759" s="174"/>
      <c r="D4759" s="175"/>
      <c r="E4759" s="176"/>
      <c r="F4759" s="176"/>
      <c r="G4759" s="23"/>
      <c r="H4759" s="23"/>
      <c r="I4759" s="23"/>
      <c r="J4759" s="23"/>
      <c r="K4759" s="91"/>
      <c r="L4759" s="91"/>
      <c r="M4759" s="91"/>
      <c r="N4759" s="91"/>
      <c r="O4759" s="91"/>
      <c r="P4759" s="91"/>
      <c r="Q4759" s="91"/>
      <c r="R4759" s="91"/>
    </row>
    <row r="4760" spans="2:18" s="92" customFormat="1" ht="15" customHeight="1" x14ac:dyDescent="0.25">
      <c r="B4760" s="173"/>
      <c r="C4760" s="174"/>
      <c r="D4760" s="175"/>
      <c r="E4760" s="176"/>
      <c r="F4760" s="176"/>
      <c r="G4760" s="23"/>
      <c r="H4760" s="23"/>
      <c r="I4760" s="23"/>
      <c r="J4760" s="23"/>
      <c r="K4760" s="91"/>
      <c r="L4760" s="91"/>
      <c r="M4760" s="91"/>
      <c r="N4760" s="91"/>
      <c r="O4760" s="91"/>
      <c r="P4760" s="91"/>
      <c r="Q4760" s="91"/>
      <c r="R4760" s="91"/>
    </row>
    <row r="4761" spans="2:18" s="92" customFormat="1" ht="15" customHeight="1" x14ac:dyDescent="0.25">
      <c r="B4761" s="173"/>
      <c r="C4761" s="174"/>
      <c r="D4761" s="175"/>
      <c r="E4761" s="176"/>
      <c r="F4761" s="176"/>
      <c r="G4761" s="23"/>
      <c r="H4761" s="23"/>
      <c r="I4761" s="23"/>
      <c r="J4761" s="23"/>
      <c r="K4761" s="91"/>
      <c r="L4761" s="91"/>
      <c r="M4761" s="91"/>
      <c r="N4761" s="91"/>
      <c r="O4761" s="91"/>
      <c r="P4761" s="91"/>
      <c r="Q4761" s="91"/>
      <c r="R4761" s="91"/>
    </row>
    <row r="4762" spans="2:18" s="92" customFormat="1" ht="15" customHeight="1" x14ac:dyDescent="0.25">
      <c r="B4762" s="173"/>
      <c r="C4762" s="174"/>
      <c r="D4762" s="175"/>
      <c r="E4762" s="176"/>
      <c r="F4762" s="176"/>
      <c r="G4762" s="23"/>
      <c r="H4762" s="23"/>
      <c r="I4762" s="23"/>
      <c r="J4762" s="23"/>
      <c r="K4762" s="91"/>
      <c r="L4762" s="91"/>
      <c r="M4762" s="91"/>
      <c r="N4762" s="91"/>
      <c r="O4762" s="91"/>
      <c r="P4762" s="91"/>
      <c r="Q4762" s="91"/>
      <c r="R4762" s="91"/>
    </row>
    <row r="4763" spans="2:18" s="92" customFormat="1" ht="15" customHeight="1" x14ac:dyDescent="0.25">
      <c r="B4763" s="173"/>
      <c r="C4763" s="174"/>
      <c r="D4763" s="175"/>
      <c r="E4763" s="176"/>
      <c r="F4763" s="176"/>
      <c r="G4763" s="23"/>
      <c r="H4763" s="23"/>
      <c r="I4763" s="23"/>
      <c r="J4763" s="23"/>
      <c r="K4763" s="91"/>
      <c r="L4763" s="91"/>
      <c r="M4763" s="91"/>
      <c r="N4763" s="91"/>
      <c r="O4763" s="91"/>
      <c r="P4763" s="91"/>
      <c r="Q4763" s="91"/>
      <c r="R4763" s="91"/>
    </row>
    <row r="4764" spans="2:18" s="92" customFormat="1" ht="15" customHeight="1" x14ac:dyDescent="0.25">
      <c r="B4764" s="173"/>
      <c r="C4764" s="174"/>
      <c r="D4764" s="175"/>
      <c r="E4764" s="176"/>
      <c r="F4764" s="176"/>
      <c r="G4764" s="23"/>
      <c r="H4764" s="23"/>
      <c r="I4764" s="23"/>
      <c r="J4764" s="23"/>
      <c r="K4764" s="91"/>
      <c r="L4764" s="91"/>
      <c r="M4764" s="91"/>
      <c r="N4764" s="91"/>
      <c r="O4764" s="91"/>
      <c r="P4764" s="91"/>
      <c r="Q4764" s="91"/>
      <c r="R4764" s="91"/>
    </row>
    <row r="4765" spans="2:18" s="92" customFormat="1" ht="15" customHeight="1" x14ac:dyDescent="0.25">
      <c r="B4765" s="173"/>
      <c r="C4765" s="174"/>
      <c r="D4765" s="175"/>
      <c r="E4765" s="176"/>
      <c r="F4765" s="176"/>
      <c r="G4765" s="23"/>
      <c r="H4765" s="23"/>
      <c r="I4765" s="23"/>
      <c r="J4765" s="23"/>
      <c r="K4765" s="91"/>
      <c r="L4765" s="91"/>
      <c r="M4765" s="91"/>
      <c r="N4765" s="91"/>
      <c r="O4765" s="91"/>
      <c r="P4765" s="91"/>
      <c r="Q4765" s="91"/>
      <c r="R4765" s="91"/>
    </row>
    <row r="4766" spans="2:18" s="92" customFormat="1" ht="15" customHeight="1" x14ac:dyDescent="0.25">
      <c r="B4766" s="173"/>
      <c r="C4766" s="174"/>
      <c r="D4766" s="175"/>
      <c r="E4766" s="176"/>
      <c r="F4766" s="176"/>
      <c r="G4766" s="23"/>
      <c r="H4766" s="23"/>
      <c r="I4766" s="23"/>
      <c r="J4766" s="23"/>
      <c r="K4766" s="91"/>
      <c r="L4766" s="91"/>
      <c r="M4766" s="91"/>
      <c r="N4766" s="91"/>
      <c r="O4766" s="91"/>
      <c r="P4766" s="91"/>
      <c r="Q4766" s="91"/>
      <c r="R4766" s="91"/>
    </row>
    <row r="4767" spans="2:18" s="92" customFormat="1" ht="15" customHeight="1" x14ac:dyDescent="0.25">
      <c r="B4767" s="173"/>
      <c r="C4767" s="174"/>
      <c r="D4767" s="175"/>
      <c r="E4767" s="176"/>
      <c r="F4767" s="176"/>
      <c r="G4767" s="23"/>
      <c r="H4767" s="23"/>
      <c r="I4767" s="23"/>
      <c r="J4767" s="23"/>
      <c r="K4767" s="91"/>
      <c r="L4767" s="91"/>
      <c r="M4767" s="91"/>
      <c r="N4767" s="91"/>
      <c r="O4767" s="91"/>
      <c r="P4767" s="91"/>
      <c r="Q4767" s="91"/>
      <c r="R4767" s="91"/>
    </row>
    <row r="4768" spans="2:18" s="92" customFormat="1" ht="15" customHeight="1" x14ac:dyDescent="0.25">
      <c r="B4768" s="173"/>
      <c r="C4768" s="174"/>
      <c r="D4768" s="175"/>
      <c r="E4768" s="176"/>
      <c r="F4768" s="176"/>
      <c r="G4768" s="23"/>
      <c r="H4768" s="23"/>
      <c r="I4768" s="23"/>
      <c r="J4768" s="23"/>
      <c r="K4768" s="91"/>
      <c r="L4768" s="91"/>
      <c r="M4768" s="91"/>
      <c r="N4768" s="91"/>
      <c r="O4768" s="91"/>
      <c r="P4768" s="91"/>
      <c r="Q4768" s="91"/>
      <c r="R4768" s="91"/>
    </row>
    <row r="4769" spans="2:18" s="92" customFormat="1" ht="15" customHeight="1" x14ac:dyDescent="0.25">
      <c r="B4769" s="173"/>
      <c r="C4769" s="174"/>
      <c r="D4769" s="175"/>
      <c r="E4769" s="176"/>
      <c r="F4769" s="176"/>
      <c r="G4769" s="23"/>
      <c r="H4769" s="23"/>
      <c r="I4769" s="23"/>
      <c r="J4769" s="23"/>
      <c r="K4769" s="91"/>
      <c r="L4769" s="91"/>
      <c r="M4769" s="91"/>
      <c r="N4769" s="91"/>
      <c r="O4769" s="91"/>
      <c r="P4769" s="91"/>
      <c r="Q4769" s="91"/>
      <c r="R4769" s="91"/>
    </row>
    <row r="4770" spans="2:18" s="92" customFormat="1" ht="15" customHeight="1" x14ac:dyDescent="0.25">
      <c r="B4770" s="173"/>
      <c r="C4770" s="174"/>
      <c r="D4770" s="175"/>
      <c r="E4770" s="176"/>
      <c r="F4770" s="176"/>
      <c r="G4770" s="23"/>
      <c r="H4770" s="23"/>
      <c r="I4770" s="23"/>
      <c r="J4770" s="23"/>
      <c r="K4770" s="91"/>
      <c r="L4770" s="91"/>
      <c r="M4770" s="91"/>
      <c r="N4770" s="91"/>
      <c r="O4770" s="91"/>
      <c r="P4770" s="91"/>
      <c r="Q4770" s="91"/>
      <c r="R4770" s="91"/>
    </row>
    <row r="4771" spans="2:18" s="92" customFormat="1" ht="15" customHeight="1" x14ac:dyDescent="0.25">
      <c r="B4771" s="173"/>
      <c r="C4771" s="174"/>
      <c r="D4771" s="175"/>
      <c r="E4771" s="176"/>
      <c r="F4771" s="176"/>
      <c r="G4771" s="23"/>
      <c r="H4771" s="23"/>
      <c r="I4771" s="23"/>
      <c r="J4771" s="23"/>
      <c r="K4771" s="91"/>
      <c r="L4771" s="91"/>
      <c r="M4771" s="91"/>
      <c r="N4771" s="91"/>
      <c r="O4771" s="91"/>
      <c r="P4771" s="91"/>
      <c r="Q4771" s="91"/>
      <c r="R4771" s="91"/>
    </row>
    <row r="4772" spans="2:18" s="92" customFormat="1" ht="15" customHeight="1" x14ac:dyDescent="0.25">
      <c r="B4772" s="173"/>
      <c r="C4772" s="174"/>
      <c r="D4772" s="175"/>
      <c r="E4772" s="176"/>
      <c r="F4772" s="176"/>
      <c r="G4772" s="23"/>
      <c r="H4772" s="23"/>
      <c r="I4772" s="23"/>
      <c r="J4772" s="23"/>
      <c r="K4772" s="91"/>
      <c r="L4772" s="91"/>
      <c r="M4772" s="91"/>
      <c r="N4772" s="91"/>
      <c r="O4772" s="91"/>
      <c r="P4772" s="91"/>
      <c r="Q4772" s="91"/>
      <c r="R4772" s="91"/>
    </row>
    <row r="4773" spans="2:18" s="92" customFormat="1" ht="15" customHeight="1" x14ac:dyDescent="0.25">
      <c r="B4773" s="173"/>
      <c r="C4773" s="174"/>
      <c r="D4773" s="175"/>
      <c r="E4773" s="176"/>
      <c r="F4773" s="176"/>
      <c r="G4773" s="23"/>
      <c r="H4773" s="23"/>
      <c r="I4773" s="23"/>
      <c r="J4773" s="23"/>
      <c r="K4773" s="91"/>
      <c r="L4773" s="91"/>
      <c r="M4773" s="91"/>
      <c r="N4773" s="91"/>
      <c r="O4773" s="91"/>
      <c r="P4773" s="91"/>
      <c r="Q4773" s="91"/>
      <c r="R4773" s="91"/>
    </row>
    <row r="4774" spans="2:18" s="92" customFormat="1" ht="15" customHeight="1" x14ac:dyDescent="0.25">
      <c r="B4774" s="173"/>
      <c r="C4774" s="174"/>
      <c r="D4774" s="175"/>
      <c r="E4774" s="176"/>
      <c r="F4774" s="176"/>
      <c r="G4774" s="23"/>
      <c r="H4774" s="23"/>
      <c r="I4774" s="23"/>
      <c r="J4774" s="23"/>
      <c r="K4774" s="91"/>
      <c r="L4774" s="91"/>
      <c r="M4774" s="91"/>
      <c r="N4774" s="91"/>
      <c r="O4774" s="91"/>
      <c r="P4774" s="91"/>
      <c r="Q4774" s="91"/>
      <c r="R4774" s="91"/>
    </row>
    <row r="4775" spans="2:18" s="92" customFormat="1" ht="15" customHeight="1" x14ac:dyDescent="0.25">
      <c r="B4775" s="173"/>
      <c r="C4775" s="174"/>
      <c r="D4775" s="175"/>
      <c r="E4775" s="176"/>
      <c r="F4775" s="176"/>
      <c r="G4775" s="23"/>
      <c r="H4775" s="23"/>
      <c r="I4775" s="23"/>
      <c r="J4775" s="23"/>
      <c r="K4775" s="91"/>
      <c r="L4775" s="91"/>
      <c r="M4775" s="91"/>
      <c r="N4775" s="91"/>
      <c r="O4775" s="91"/>
      <c r="P4775" s="91"/>
      <c r="Q4775" s="91"/>
      <c r="R4775" s="91"/>
    </row>
    <row r="4776" spans="2:18" s="92" customFormat="1" ht="15" customHeight="1" x14ac:dyDescent="0.25">
      <c r="B4776" s="173"/>
      <c r="C4776" s="174"/>
      <c r="D4776" s="175"/>
      <c r="E4776" s="176"/>
      <c r="F4776" s="176"/>
      <c r="G4776" s="23"/>
      <c r="H4776" s="23"/>
      <c r="I4776" s="23"/>
      <c r="J4776" s="23"/>
      <c r="K4776" s="91"/>
      <c r="L4776" s="91"/>
      <c r="M4776" s="91"/>
      <c r="N4776" s="91"/>
      <c r="O4776" s="91"/>
      <c r="P4776" s="91"/>
      <c r="Q4776" s="91"/>
      <c r="R4776" s="91"/>
    </row>
    <row r="4777" spans="2:18" s="92" customFormat="1" ht="15" customHeight="1" x14ac:dyDescent="0.25">
      <c r="B4777" s="173"/>
      <c r="C4777" s="174"/>
      <c r="D4777" s="175"/>
      <c r="E4777" s="176"/>
      <c r="F4777" s="176"/>
      <c r="G4777" s="23"/>
      <c r="H4777" s="23"/>
      <c r="I4777" s="23"/>
      <c r="J4777" s="23"/>
      <c r="K4777" s="91"/>
      <c r="L4777" s="91"/>
      <c r="M4777" s="91"/>
      <c r="N4777" s="91"/>
      <c r="O4777" s="91"/>
      <c r="P4777" s="91"/>
      <c r="Q4777" s="91"/>
      <c r="R4777" s="91"/>
    </row>
    <row r="4778" spans="2:18" s="92" customFormat="1" ht="15" customHeight="1" x14ac:dyDescent="0.25">
      <c r="B4778" s="173"/>
      <c r="C4778" s="174"/>
      <c r="D4778" s="175"/>
      <c r="E4778" s="176"/>
      <c r="F4778" s="176"/>
      <c r="G4778" s="23"/>
      <c r="H4778" s="23"/>
      <c r="I4778" s="23"/>
      <c r="J4778" s="23"/>
      <c r="K4778" s="91"/>
      <c r="L4778" s="91"/>
      <c r="M4778" s="91"/>
      <c r="N4778" s="91"/>
      <c r="O4778" s="91"/>
      <c r="P4778" s="91"/>
      <c r="Q4778" s="91"/>
      <c r="R4778" s="91"/>
    </row>
    <row r="4779" spans="2:18" s="92" customFormat="1" ht="15" customHeight="1" x14ac:dyDescent="0.25">
      <c r="B4779" s="173"/>
      <c r="C4779" s="174"/>
      <c r="D4779" s="175"/>
      <c r="E4779" s="176"/>
      <c r="F4779" s="176"/>
      <c r="G4779" s="23"/>
      <c r="H4779" s="23"/>
      <c r="I4779" s="23"/>
      <c r="J4779" s="23"/>
      <c r="K4779" s="91"/>
      <c r="L4779" s="91"/>
      <c r="M4779" s="91"/>
      <c r="N4779" s="91"/>
      <c r="O4779" s="91"/>
      <c r="P4779" s="91"/>
      <c r="Q4779" s="91"/>
      <c r="R4779" s="91"/>
    </row>
    <row r="4780" spans="2:18" s="92" customFormat="1" ht="15" customHeight="1" x14ac:dyDescent="0.25">
      <c r="B4780" s="173"/>
      <c r="C4780" s="174"/>
      <c r="D4780" s="175"/>
      <c r="E4780" s="176"/>
      <c r="F4780" s="176"/>
      <c r="G4780" s="23"/>
      <c r="H4780" s="23"/>
      <c r="I4780" s="23"/>
      <c r="J4780" s="23"/>
      <c r="K4780" s="91"/>
      <c r="L4780" s="91"/>
      <c r="M4780" s="91"/>
      <c r="N4780" s="91"/>
      <c r="O4780" s="91"/>
      <c r="P4780" s="91"/>
      <c r="Q4780" s="91"/>
      <c r="R4780" s="91"/>
    </row>
    <row r="4781" spans="2:18" s="92" customFormat="1" ht="15" customHeight="1" x14ac:dyDescent="0.25">
      <c r="B4781" s="173"/>
      <c r="C4781" s="174"/>
      <c r="D4781" s="175"/>
      <c r="E4781" s="176"/>
      <c r="F4781" s="176"/>
      <c r="G4781" s="23"/>
      <c r="H4781" s="23"/>
      <c r="I4781" s="23"/>
      <c r="J4781" s="23"/>
      <c r="K4781" s="91"/>
      <c r="L4781" s="91"/>
      <c r="M4781" s="91"/>
      <c r="N4781" s="91"/>
      <c r="O4781" s="91"/>
      <c r="P4781" s="91"/>
      <c r="Q4781" s="91"/>
      <c r="R4781" s="91"/>
    </row>
    <row r="4782" spans="2:18" s="92" customFormat="1" ht="15" customHeight="1" x14ac:dyDescent="0.25">
      <c r="B4782" s="173"/>
      <c r="C4782" s="174"/>
      <c r="D4782" s="175"/>
      <c r="E4782" s="176"/>
      <c r="F4782" s="176"/>
      <c r="G4782" s="23"/>
      <c r="H4782" s="23"/>
      <c r="I4782" s="23"/>
      <c r="J4782" s="23"/>
      <c r="K4782" s="91"/>
      <c r="L4782" s="91"/>
      <c r="M4782" s="91"/>
      <c r="N4782" s="91"/>
      <c r="O4782" s="91"/>
      <c r="P4782" s="91"/>
      <c r="Q4782" s="91"/>
      <c r="R4782" s="91"/>
    </row>
    <row r="4783" spans="2:18" s="92" customFormat="1" ht="15" customHeight="1" x14ac:dyDescent="0.25">
      <c r="B4783" s="173"/>
      <c r="C4783" s="174"/>
      <c r="D4783" s="175"/>
      <c r="E4783" s="176"/>
      <c r="F4783" s="176"/>
      <c r="G4783" s="23"/>
      <c r="H4783" s="23"/>
      <c r="I4783" s="23"/>
      <c r="J4783" s="23"/>
      <c r="K4783" s="91"/>
      <c r="L4783" s="91"/>
      <c r="M4783" s="91"/>
      <c r="N4783" s="91"/>
      <c r="O4783" s="91"/>
      <c r="P4783" s="91"/>
      <c r="Q4783" s="91"/>
      <c r="R4783" s="91"/>
    </row>
    <row r="4784" spans="2:18" s="92" customFormat="1" ht="15" customHeight="1" x14ac:dyDescent="0.25">
      <c r="B4784" s="173"/>
      <c r="C4784" s="174"/>
      <c r="D4784" s="175"/>
      <c r="E4784" s="176"/>
      <c r="F4784" s="176"/>
      <c r="G4784" s="23"/>
      <c r="H4784" s="23"/>
      <c r="I4784" s="23"/>
      <c r="J4784" s="23"/>
      <c r="K4784" s="91"/>
      <c r="L4784" s="91"/>
      <c r="M4784" s="91"/>
      <c r="N4784" s="91"/>
      <c r="O4784" s="91"/>
      <c r="P4784" s="91"/>
      <c r="Q4784" s="91"/>
      <c r="R4784" s="91"/>
    </row>
    <row r="4785" spans="2:18" s="92" customFormat="1" ht="15" customHeight="1" x14ac:dyDescent="0.25">
      <c r="B4785" s="173"/>
      <c r="C4785" s="174"/>
      <c r="D4785" s="175"/>
      <c r="E4785" s="176"/>
      <c r="F4785" s="176"/>
      <c r="G4785" s="23"/>
      <c r="H4785" s="23"/>
      <c r="I4785" s="23"/>
      <c r="J4785" s="23"/>
      <c r="K4785" s="91"/>
      <c r="L4785" s="91"/>
      <c r="M4785" s="91"/>
      <c r="N4785" s="91"/>
      <c r="O4785" s="91"/>
      <c r="P4785" s="91"/>
      <c r="Q4785" s="91"/>
      <c r="R4785" s="91"/>
    </row>
    <row r="4786" spans="2:18" s="92" customFormat="1" ht="15" customHeight="1" x14ac:dyDescent="0.25">
      <c r="B4786" s="173"/>
      <c r="C4786" s="174"/>
      <c r="D4786" s="175"/>
      <c r="E4786" s="176"/>
      <c r="F4786" s="176"/>
      <c r="G4786" s="23"/>
      <c r="H4786" s="23"/>
      <c r="I4786" s="23"/>
      <c r="J4786" s="23"/>
      <c r="K4786" s="91"/>
      <c r="L4786" s="91"/>
      <c r="M4786" s="91"/>
      <c r="N4786" s="91"/>
      <c r="O4786" s="91"/>
      <c r="P4786" s="91"/>
      <c r="Q4786" s="91"/>
      <c r="R4786" s="91"/>
    </row>
    <row r="4787" spans="2:18" s="92" customFormat="1" ht="15" customHeight="1" x14ac:dyDescent="0.25">
      <c r="B4787" s="173"/>
      <c r="C4787" s="174"/>
      <c r="D4787" s="175"/>
      <c r="E4787" s="176"/>
      <c r="F4787" s="176"/>
      <c r="G4787" s="23"/>
      <c r="H4787" s="23"/>
      <c r="I4787" s="23"/>
      <c r="J4787" s="23"/>
      <c r="K4787" s="91"/>
      <c r="L4787" s="91"/>
      <c r="M4787" s="91"/>
      <c r="N4787" s="91"/>
      <c r="O4787" s="91"/>
      <c r="P4787" s="91"/>
      <c r="Q4787" s="91"/>
      <c r="R4787" s="91"/>
    </row>
    <row r="4788" spans="2:18" s="92" customFormat="1" ht="15" customHeight="1" x14ac:dyDescent="0.25">
      <c r="B4788" s="173"/>
      <c r="C4788" s="174"/>
      <c r="D4788" s="175"/>
      <c r="E4788" s="176"/>
      <c r="F4788" s="176"/>
      <c r="G4788" s="23"/>
      <c r="H4788" s="23"/>
      <c r="I4788" s="23"/>
      <c r="J4788" s="23"/>
      <c r="K4788" s="91"/>
      <c r="L4788" s="91"/>
      <c r="M4788" s="91"/>
      <c r="N4788" s="91"/>
      <c r="O4788" s="91"/>
      <c r="P4788" s="91"/>
      <c r="Q4788" s="91"/>
      <c r="R4788" s="91"/>
    </row>
    <row r="4789" spans="2:18" s="92" customFormat="1" ht="15" customHeight="1" x14ac:dyDescent="0.25">
      <c r="B4789" s="173"/>
      <c r="C4789" s="174"/>
      <c r="D4789" s="175"/>
      <c r="E4789" s="176"/>
      <c r="F4789" s="176"/>
      <c r="G4789" s="23"/>
      <c r="H4789" s="23"/>
      <c r="I4789" s="23"/>
      <c r="J4789" s="23"/>
      <c r="K4789" s="91"/>
      <c r="L4789" s="91"/>
      <c r="M4789" s="91"/>
      <c r="N4789" s="91"/>
      <c r="O4789" s="91"/>
      <c r="P4789" s="91"/>
      <c r="Q4789" s="91"/>
      <c r="R4789" s="91"/>
    </row>
    <row r="4790" spans="2:18" s="92" customFormat="1" ht="15" customHeight="1" x14ac:dyDescent="0.25">
      <c r="B4790" s="173"/>
      <c r="C4790" s="174"/>
      <c r="D4790" s="175"/>
      <c r="E4790" s="176"/>
      <c r="F4790" s="176"/>
      <c r="G4790" s="23"/>
      <c r="H4790" s="23"/>
      <c r="I4790" s="23"/>
      <c r="J4790" s="23"/>
      <c r="K4790" s="91"/>
      <c r="L4790" s="91"/>
      <c r="M4790" s="91"/>
      <c r="N4790" s="91"/>
      <c r="O4790" s="91"/>
      <c r="P4790" s="91"/>
      <c r="Q4790" s="91"/>
      <c r="R4790" s="91"/>
    </row>
    <row r="4791" spans="2:18" s="92" customFormat="1" ht="15" customHeight="1" x14ac:dyDescent="0.25">
      <c r="B4791" s="173"/>
      <c r="C4791" s="174"/>
      <c r="D4791" s="175"/>
      <c r="E4791" s="176"/>
      <c r="F4791" s="176"/>
      <c r="G4791" s="23"/>
      <c r="H4791" s="23"/>
      <c r="I4791" s="23"/>
      <c r="J4791" s="23"/>
      <c r="K4791" s="91"/>
      <c r="L4791" s="91"/>
      <c r="M4791" s="91"/>
      <c r="N4791" s="91"/>
      <c r="O4791" s="91"/>
      <c r="P4791" s="91"/>
      <c r="Q4791" s="91"/>
      <c r="R4791" s="91"/>
    </row>
    <row r="4792" spans="2:18" s="92" customFormat="1" ht="15" customHeight="1" x14ac:dyDescent="0.25">
      <c r="B4792" s="173"/>
      <c r="C4792" s="174"/>
      <c r="D4792" s="175"/>
      <c r="E4792" s="176"/>
      <c r="F4792" s="176"/>
      <c r="G4792" s="23"/>
      <c r="H4792" s="23"/>
      <c r="I4792" s="23"/>
      <c r="J4792" s="23"/>
      <c r="K4792" s="91"/>
      <c r="L4792" s="91"/>
      <c r="M4792" s="91"/>
      <c r="N4792" s="91"/>
      <c r="O4792" s="91"/>
      <c r="P4792" s="91"/>
      <c r="Q4792" s="91"/>
      <c r="R4792" s="91"/>
    </row>
    <row r="4793" spans="2:18" s="92" customFormat="1" ht="15" customHeight="1" x14ac:dyDescent="0.25">
      <c r="B4793" s="173"/>
      <c r="C4793" s="174"/>
      <c r="D4793" s="175"/>
      <c r="E4793" s="176"/>
      <c r="F4793" s="176"/>
      <c r="G4793" s="23"/>
      <c r="H4793" s="23"/>
      <c r="I4793" s="23"/>
      <c r="J4793" s="23"/>
      <c r="K4793" s="91"/>
      <c r="L4793" s="91"/>
      <c r="M4793" s="91"/>
      <c r="N4793" s="91"/>
      <c r="O4793" s="91"/>
      <c r="P4793" s="91"/>
      <c r="Q4793" s="91"/>
      <c r="R4793" s="91"/>
    </row>
    <row r="4794" spans="2:18" s="92" customFormat="1" ht="15" customHeight="1" x14ac:dyDescent="0.25">
      <c r="B4794" s="173"/>
      <c r="C4794" s="174"/>
      <c r="D4794" s="175"/>
      <c r="E4794" s="176"/>
      <c r="F4794" s="176"/>
      <c r="G4794" s="23"/>
      <c r="H4794" s="23"/>
      <c r="I4794" s="23"/>
      <c r="J4794" s="23"/>
      <c r="K4794" s="91"/>
      <c r="L4794" s="91"/>
      <c r="M4794" s="91"/>
      <c r="N4794" s="91"/>
      <c r="O4794" s="91"/>
      <c r="P4794" s="91"/>
      <c r="Q4794" s="91"/>
      <c r="R4794" s="91"/>
    </row>
    <row r="4795" spans="2:18" s="92" customFormat="1" ht="15" customHeight="1" x14ac:dyDescent="0.25">
      <c r="B4795" s="173"/>
      <c r="C4795" s="174"/>
      <c r="D4795" s="175"/>
      <c r="E4795" s="176"/>
      <c r="F4795" s="176"/>
      <c r="G4795" s="23"/>
      <c r="H4795" s="23"/>
      <c r="I4795" s="23"/>
      <c r="J4795" s="23"/>
      <c r="K4795" s="91"/>
      <c r="L4795" s="91"/>
      <c r="M4795" s="91"/>
      <c r="N4795" s="91"/>
      <c r="O4795" s="91"/>
      <c r="P4795" s="91"/>
      <c r="Q4795" s="91"/>
      <c r="R4795" s="91"/>
    </row>
    <row r="4796" spans="2:18" s="92" customFormat="1" ht="15" customHeight="1" x14ac:dyDescent="0.25">
      <c r="B4796" s="173"/>
      <c r="C4796" s="174"/>
      <c r="D4796" s="175"/>
      <c r="E4796" s="176"/>
      <c r="F4796" s="176"/>
      <c r="G4796" s="23"/>
      <c r="H4796" s="23"/>
      <c r="I4796" s="23"/>
      <c r="J4796" s="23"/>
      <c r="K4796" s="91"/>
      <c r="L4796" s="91"/>
      <c r="M4796" s="91"/>
      <c r="N4796" s="91"/>
      <c r="O4796" s="91"/>
      <c r="P4796" s="91"/>
      <c r="Q4796" s="91"/>
      <c r="R4796" s="91"/>
    </row>
    <row r="4797" spans="2:18" s="92" customFormat="1" ht="15" customHeight="1" x14ac:dyDescent="0.25">
      <c r="B4797" s="173"/>
      <c r="C4797" s="174"/>
      <c r="D4797" s="175"/>
      <c r="E4797" s="176"/>
      <c r="F4797" s="176"/>
      <c r="G4797" s="23"/>
      <c r="H4797" s="23"/>
      <c r="I4797" s="23"/>
      <c r="J4797" s="23"/>
      <c r="K4797" s="91"/>
      <c r="L4797" s="91"/>
      <c r="M4797" s="91"/>
      <c r="N4797" s="91"/>
      <c r="O4797" s="91"/>
      <c r="P4797" s="91"/>
      <c r="Q4797" s="91"/>
      <c r="R4797" s="91"/>
    </row>
    <row r="4798" spans="2:18" s="92" customFormat="1" ht="15" customHeight="1" x14ac:dyDescent="0.25">
      <c r="B4798" s="173"/>
      <c r="C4798" s="174"/>
      <c r="D4798" s="175"/>
      <c r="E4798" s="176"/>
      <c r="F4798" s="176"/>
      <c r="G4798" s="23"/>
      <c r="H4798" s="23"/>
      <c r="I4798" s="23"/>
      <c r="J4798" s="23"/>
      <c r="K4798" s="91"/>
      <c r="L4798" s="91"/>
      <c r="M4798" s="91"/>
      <c r="N4798" s="91"/>
      <c r="O4798" s="91"/>
      <c r="P4798" s="91"/>
      <c r="Q4798" s="91"/>
      <c r="R4798" s="91"/>
    </row>
    <row r="4799" spans="2:18" s="92" customFormat="1" ht="15" customHeight="1" x14ac:dyDescent="0.25">
      <c r="B4799" s="173"/>
      <c r="C4799" s="174"/>
      <c r="D4799" s="175"/>
      <c r="E4799" s="176"/>
      <c r="F4799" s="176"/>
      <c r="G4799" s="23"/>
      <c r="H4799" s="23"/>
      <c r="I4799" s="23"/>
      <c r="J4799" s="23"/>
      <c r="K4799" s="91"/>
      <c r="L4799" s="91"/>
      <c r="M4799" s="91"/>
      <c r="N4799" s="91"/>
      <c r="O4799" s="91"/>
      <c r="P4799" s="91"/>
      <c r="Q4799" s="91"/>
      <c r="R4799" s="91"/>
    </row>
    <row r="4800" spans="2:18" s="92" customFormat="1" ht="15" customHeight="1" x14ac:dyDescent="0.25">
      <c r="B4800" s="173"/>
      <c r="C4800" s="174"/>
      <c r="D4800" s="175"/>
      <c r="E4800" s="176"/>
      <c r="F4800" s="176"/>
      <c r="G4800" s="23"/>
      <c r="H4800" s="23"/>
      <c r="I4800" s="23"/>
      <c r="J4800" s="23"/>
      <c r="K4800" s="91"/>
      <c r="L4800" s="91"/>
      <c r="M4800" s="91"/>
      <c r="N4800" s="91"/>
      <c r="O4800" s="91"/>
      <c r="P4800" s="91"/>
      <c r="Q4800" s="91"/>
      <c r="R4800" s="91"/>
    </row>
    <row r="4801" spans="2:18" s="92" customFormat="1" ht="15" customHeight="1" x14ac:dyDescent="0.25">
      <c r="B4801" s="173"/>
      <c r="C4801" s="174"/>
      <c r="D4801" s="175"/>
      <c r="E4801" s="176"/>
      <c r="F4801" s="176"/>
      <c r="G4801" s="23"/>
      <c r="H4801" s="23"/>
      <c r="I4801" s="23"/>
      <c r="J4801" s="23"/>
      <c r="K4801" s="91"/>
      <c r="L4801" s="91"/>
      <c r="M4801" s="91"/>
      <c r="N4801" s="91"/>
      <c r="O4801" s="91"/>
      <c r="P4801" s="91"/>
      <c r="Q4801" s="91"/>
      <c r="R4801" s="91"/>
    </row>
    <row r="4802" spans="2:18" s="92" customFormat="1" ht="15" customHeight="1" x14ac:dyDescent="0.25">
      <c r="B4802" s="173"/>
      <c r="C4802" s="174"/>
      <c r="D4802" s="175"/>
      <c r="E4802" s="176"/>
      <c r="F4802" s="176"/>
      <c r="G4802" s="23"/>
      <c r="H4802" s="23"/>
      <c r="I4802" s="23"/>
      <c r="J4802" s="23"/>
      <c r="K4802" s="91"/>
      <c r="L4802" s="91"/>
      <c r="M4802" s="91"/>
      <c r="N4802" s="91"/>
      <c r="O4802" s="91"/>
      <c r="P4802" s="91"/>
      <c r="Q4802" s="91"/>
      <c r="R4802" s="91"/>
    </row>
    <row r="4803" spans="2:18" s="92" customFormat="1" ht="15" customHeight="1" x14ac:dyDescent="0.25">
      <c r="B4803" s="173"/>
      <c r="C4803" s="174"/>
      <c r="D4803" s="175"/>
      <c r="E4803" s="176"/>
      <c r="F4803" s="176"/>
      <c r="G4803" s="23"/>
      <c r="H4803" s="23"/>
      <c r="I4803" s="23"/>
      <c r="J4803" s="23"/>
      <c r="K4803" s="91"/>
      <c r="L4803" s="91"/>
      <c r="M4803" s="91"/>
      <c r="N4803" s="91"/>
      <c r="O4803" s="91"/>
      <c r="P4803" s="91"/>
      <c r="Q4803" s="91"/>
      <c r="R4803" s="91"/>
    </row>
    <row r="4804" spans="2:18" s="92" customFormat="1" ht="15" customHeight="1" x14ac:dyDescent="0.25">
      <c r="B4804" s="173"/>
      <c r="C4804" s="174"/>
      <c r="D4804" s="175"/>
      <c r="E4804" s="176"/>
      <c r="F4804" s="176"/>
      <c r="G4804" s="23"/>
      <c r="H4804" s="23"/>
      <c r="I4804" s="23"/>
      <c r="J4804" s="23"/>
      <c r="K4804" s="91"/>
      <c r="L4804" s="91"/>
      <c r="M4804" s="91"/>
      <c r="N4804" s="91"/>
      <c r="O4804" s="91"/>
      <c r="P4804" s="91"/>
      <c r="Q4804" s="91"/>
      <c r="R4804" s="91"/>
    </row>
    <row r="4805" spans="2:18" s="92" customFormat="1" ht="15" customHeight="1" x14ac:dyDescent="0.25">
      <c r="B4805" s="173"/>
      <c r="C4805" s="174"/>
      <c r="D4805" s="175"/>
      <c r="E4805" s="176"/>
      <c r="F4805" s="176"/>
      <c r="G4805" s="23"/>
      <c r="H4805" s="23"/>
      <c r="I4805" s="23"/>
      <c r="J4805" s="23"/>
      <c r="K4805" s="91"/>
      <c r="L4805" s="91"/>
      <c r="M4805" s="91"/>
      <c r="N4805" s="91"/>
      <c r="O4805" s="91"/>
      <c r="P4805" s="91"/>
      <c r="Q4805" s="91"/>
      <c r="R4805" s="91"/>
    </row>
    <row r="4806" spans="2:18" s="92" customFormat="1" ht="15" customHeight="1" x14ac:dyDescent="0.25">
      <c r="B4806" s="173"/>
      <c r="C4806" s="174"/>
      <c r="D4806" s="175"/>
      <c r="E4806" s="176"/>
      <c r="F4806" s="176"/>
      <c r="G4806" s="23"/>
      <c r="H4806" s="23"/>
      <c r="I4806" s="23"/>
      <c r="J4806" s="23"/>
      <c r="K4806" s="91"/>
      <c r="L4806" s="91"/>
      <c r="M4806" s="91"/>
      <c r="N4806" s="91"/>
      <c r="O4806" s="91"/>
      <c r="P4806" s="91"/>
      <c r="Q4806" s="91"/>
      <c r="R4806" s="91"/>
    </row>
    <row r="4807" spans="2:18" s="92" customFormat="1" ht="15" customHeight="1" x14ac:dyDescent="0.25">
      <c r="B4807" s="173"/>
      <c r="C4807" s="174"/>
      <c r="D4807" s="175"/>
      <c r="E4807" s="176"/>
      <c r="F4807" s="176"/>
      <c r="G4807" s="23"/>
      <c r="H4807" s="23"/>
      <c r="I4807" s="23"/>
      <c r="J4807" s="23"/>
      <c r="K4807" s="91"/>
      <c r="L4807" s="91"/>
      <c r="M4807" s="91"/>
      <c r="N4807" s="91"/>
      <c r="O4807" s="91"/>
      <c r="P4807" s="91"/>
      <c r="Q4807" s="91"/>
      <c r="R4807" s="91"/>
    </row>
    <row r="4808" spans="2:18" s="92" customFormat="1" ht="15" customHeight="1" x14ac:dyDescent="0.25">
      <c r="B4808" s="173"/>
      <c r="C4808" s="174"/>
      <c r="D4808" s="175"/>
      <c r="E4808" s="176"/>
      <c r="F4808" s="176"/>
      <c r="G4808" s="23"/>
      <c r="H4808" s="23"/>
      <c r="I4808" s="23"/>
      <c r="J4808" s="23"/>
      <c r="K4808" s="91"/>
      <c r="L4808" s="91"/>
      <c r="M4808" s="91"/>
      <c r="N4808" s="91"/>
      <c r="O4808" s="91"/>
      <c r="P4808" s="91"/>
      <c r="Q4808" s="91"/>
      <c r="R4808" s="91"/>
    </row>
    <row r="4809" spans="2:18" s="92" customFormat="1" ht="15" customHeight="1" x14ac:dyDescent="0.25">
      <c r="B4809" s="173"/>
      <c r="C4809" s="174"/>
      <c r="D4809" s="175"/>
      <c r="E4809" s="176"/>
      <c r="F4809" s="176"/>
      <c r="G4809" s="23"/>
      <c r="H4809" s="23"/>
      <c r="I4809" s="23"/>
      <c r="J4809" s="23"/>
      <c r="K4809" s="91"/>
      <c r="L4809" s="91"/>
      <c r="M4809" s="91"/>
      <c r="N4809" s="91"/>
      <c r="O4809" s="91"/>
      <c r="P4809" s="91"/>
      <c r="Q4809" s="91"/>
      <c r="R4809" s="91"/>
    </row>
    <row r="4810" spans="2:18" s="92" customFormat="1" ht="15" customHeight="1" x14ac:dyDescent="0.25">
      <c r="B4810" s="173"/>
      <c r="C4810" s="174"/>
      <c r="D4810" s="175"/>
      <c r="E4810" s="176"/>
      <c r="F4810" s="176"/>
      <c r="G4810" s="23"/>
      <c r="H4810" s="23"/>
      <c r="I4810" s="23"/>
      <c r="J4810" s="23"/>
      <c r="K4810" s="91"/>
      <c r="L4810" s="91"/>
      <c r="M4810" s="91"/>
      <c r="N4810" s="91"/>
      <c r="O4810" s="91"/>
      <c r="P4810" s="91"/>
      <c r="Q4810" s="91"/>
      <c r="R4810" s="91"/>
    </row>
    <row r="4811" spans="2:18" s="92" customFormat="1" ht="15" customHeight="1" x14ac:dyDescent="0.25">
      <c r="B4811" s="173"/>
      <c r="C4811" s="174"/>
      <c r="D4811" s="175"/>
      <c r="E4811" s="176"/>
      <c r="F4811" s="176"/>
      <c r="G4811" s="23"/>
      <c r="H4811" s="23"/>
      <c r="I4811" s="23"/>
      <c r="J4811" s="23"/>
      <c r="K4811" s="91"/>
      <c r="L4811" s="91"/>
      <c r="M4811" s="91"/>
      <c r="N4811" s="91"/>
      <c r="O4811" s="91"/>
      <c r="P4811" s="91"/>
      <c r="Q4811" s="91"/>
      <c r="R4811" s="91"/>
    </row>
    <row r="4812" spans="2:18" s="92" customFormat="1" ht="15" customHeight="1" x14ac:dyDescent="0.25">
      <c r="B4812" s="173"/>
      <c r="C4812" s="174"/>
      <c r="D4812" s="175"/>
      <c r="E4812" s="176"/>
      <c r="F4812" s="176"/>
      <c r="G4812" s="23"/>
      <c r="H4812" s="23"/>
      <c r="I4812" s="23"/>
      <c r="J4812" s="23"/>
      <c r="K4812" s="91"/>
      <c r="L4812" s="91"/>
      <c r="M4812" s="91"/>
      <c r="N4812" s="91"/>
      <c r="O4812" s="91"/>
      <c r="P4812" s="91"/>
      <c r="Q4812" s="91"/>
      <c r="R4812" s="91"/>
    </row>
    <row r="4813" spans="2:18" s="92" customFormat="1" ht="15" customHeight="1" x14ac:dyDescent="0.25">
      <c r="B4813" s="173"/>
      <c r="C4813" s="174"/>
      <c r="D4813" s="175"/>
      <c r="E4813" s="176"/>
      <c r="F4813" s="176"/>
      <c r="G4813" s="23"/>
      <c r="H4813" s="23"/>
      <c r="I4813" s="23"/>
      <c r="J4813" s="23"/>
      <c r="K4813" s="91"/>
      <c r="L4813" s="91"/>
      <c r="M4813" s="91"/>
      <c r="N4813" s="91"/>
      <c r="O4813" s="91"/>
      <c r="P4813" s="91"/>
      <c r="Q4813" s="91"/>
      <c r="R4813" s="91"/>
    </row>
    <row r="4814" spans="2:18" s="92" customFormat="1" ht="15" customHeight="1" x14ac:dyDescent="0.25">
      <c r="B4814" s="173"/>
      <c r="C4814" s="174"/>
      <c r="D4814" s="175"/>
      <c r="E4814" s="176"/>
      <c r="F4814" s="176"/>
      <c r="G4814" s="23"/>
      <c r="H4814" s="23"/>
      <c r="I4814" s="23"/>
      <c r="J4814" s="23"/>
      <c r="K4814" s="91"/>
      <c r="L4814" s="91"/>
      <c r="M4814" s="91"/>
      <c r="N4814" s="91"/>
      <c r="O4814" s="91"/>
      <c r="P4814" s="91"/>
      <c r="Q4814" s="91"/>
      <c r="R4814" s="91"/>
    </row>
    <row r="4815" spans="2:18" s="92" customFormat="1" ht="15" customHeight="1" x14ac:dyDescent="0.25">
      <c r="B4815" s="173"/>
      <c r="C4815" s="174"/>
      <c r="D4815" s="175"/>
      <c r="E4815" s="176"/>
      <c r="F4815" s="176"/>
      <c r="G4815" s="23"/>
      <c r="H4815" s="23"/>
      <c r="I4815" s="23"/>
      <c r="J4815" s="23"/>
      <c r="K4815" s="91"/>
      <c r="L4815" s="91"/>
      <c r="M4815" s="91"/>
      <c r="N4815" s="91"/>
      <c r="O4815" s="91"/>
      <c r="P4815" s="91"/>
      <c r="Q4815" s="91"/>
      <c r="R4815" s="91"/>
    </row>
    <row r="4816" spans="2:18" s="92" customFormat="1" ht="15" customHeight="1" x14ac:dyDescent="0.25">
      <c r="B4816" s="173"/>
      <c r="C4816" s="174"/>
      <c r="D4816" s="175"/>
      <c r="E4816" s="176"/>
      <c r="F4816" s="176"/>
      <c r="G4816" s="23"/>
      <c r="H4816" s="23"/>
      <c r="I4816" s="23"/>
      <c r="J4816" s="23"/>
      <c r="K4816" s="91"/>
      <c r="L4816" s="91"/>
      <c r="M4816" s="91"/>
      <c r="N4816" s="91"/>
      <c r="O4816" s="91"/>
      <c r="P4816" s="91"/>
      <c r="Q4816" s="91"/>
      <c r="R4816" s="91"/>
    </row>
    <row r="4817" spans="2:18" s="92" customFormat="1" ht="15" customHeight="1" x14ac:dyDescent="0.25">
      <c r="B4817" s="173"/>
      <c r="C4817" s="174"/>
      <c r="D4817" s="175"/>
      <c r="E4817" s="176"/>
      <c r="F4817" s="176"/>
      <c r="G4817" s="23"/>
      <c r="H4817" s="23"/>
      <c r="I4817" s="23"/>
      <c r="J4817" s="23"/>
      <c r="K4817" s="91"/>
      <c r="L4817" s="91"/>
      <c r="M4817" s="91"/>
      <c r="N4817" s="91"/>
      <c r="O4817" s="91"/>
      <c r="P4817" s="91"/>
      <c r="Q4817" s="91"/>
      <c r="R4817" s="91"/>
    </row>
    <row r="4818" spans="2:18" s="92" customFormat="1" ht="15" customHeight="1" x14ac:dyDescent="0.25">
      <c r="B4818" s="173"/>
      <c r="C4818" s="174"/>
      <c r="D4818" s="175"/>
      <c r="E4818" s="176"/>
      <c r="F4818" s="176"/>
      <c r="G4818" s="23"/>
      <c r="H4818" s="23"/>
      <c r="I4818" s="23"/>
      <c r="J4818" s="23"/>
      <c r="K4818" s="91"/>
      <c r="L4818" s="91"/>
      <c r="M4818" s="91"/>
      <c r="N4818" s="91"/>
      <c r="O4818" s="91"/>
      <c r="P4818" s="91"/>
      <c r="Q4818" s="91"/>
      <c r="R4818" s="91"/>
    </row>
    <row r="4819" spans="2:18" s="92" customFormat="1" ht="15" customHeight="1" x14ac:dyDescent="0.25">
      <c r="B4819" s="173"/>
      <c r="C4819" s="174"/>
      <c r="D4819" s="175"/>
      <c r="E4819" s="176"/>
      <c r="F4819" s="176"/>
      <c r="G4819" s="23"/>
      <c r="H4819" s="23"/>
      <c r="I4819" s="23"/>
      <c r="J4819" s="23"/>
      <c r="K4819" s="91"/>
      <c r="L4819" s="91"/>
      <c r="M4819" s="91"/>
      <c r="N4819" s="91"/>
      <c r="O4819" s="91"/>
      <c r="P4819" s="91"/>
      <c r="Q4819" s="91"/>
      <c r="R4819" s="91"/>
    </row>
    <row r="4820" spans="2:18" s="92" customFormat="1" ht="15" customHeight="1" x14ac:dyDescent="0.25">
      <c r="B4820" s="173"/>
      <c r="C4820" s="174"/>
      <c r="D4820" s="175"/>
      <c r="E4820" s="176"/>
      <c r="F4820" s="176"/>
      <c r="G4820" s="23"/>
      <c r="H4820" s="23"/>
      <c r="I4820" s="23"/>
      <c r="J4820" s="23"/>
      <c r="K4820" s="91"/>
      <c r="L4820" s="91"/>
      <c r="M4820" s="91"/>
      <c r="N4820" s="91"/>
      <c r="O4820" s="91"/>
      <c r="P4820" s="91"/>
      <c r="Q4820" s="91"/>
      <c r="R4820" s="91"/>
    </row>
    <row r="4821" spans="2:18" s="92" customFormat="1" ht="15" customHeight="1" x14ac:dyDescent="0.25">
      <c r="B4821" s="173"/>
      <c r="C4821" s="174"/>
      <c r="D4821" s="175"/>
      <c r="E4821" s="176"/>
      <c r="F4821" s="176"/>
      <c r="G4821" s="23"/>
      <c r="H4821" s="23"/>
      <c r="I4821" s="23"/>
      <c r="J4821" s="23"/>
      <c r="K4821" s="91"/>
      <c r="L4821" s="91"/>
      <c r="M4821" s="91"/>
      <c r="N4821" s="91"/>
      <c r="O4821" s="91"/>
      <c r="P4821" s="91"/>
      <c r="Q4821" s="91"/>
      <c r="R4821" s="91"/>
    </row>
    <row r="4822" spans="2:18" s="92" customFormat="1" ht="15" customHeight="1" x14ac:dyDescent="0.25">
      <c r="B4822" s="173"/>
      <c r="C4822" s="174"/>
      <c r="D4822" s="175"/>
      <c r="E4822" s="176"/>
      <c r="F4822" s="176"/>
      <c r="G4822" s="23"/>
      <c r="H4822" s="23"/>
      <c r="I4822" s="23"/>
      <c r="J4822" s="23"/>
      <c r="K4822" s="91"/>
      <c r="L4822" s="91"/>
      <c r="M4822" s="91"/>
      <c r="N4822" s="91"/>
      <c r="O4822" s="91"/>
      <c r="P4822" s="91"/>
      <c r="Q4822" s="91"/>
      <c r="R4822" s="91"/>
    </row>
    <row r="4823" spans="2:18" s="92" customFormat="1" ht="15" customHeight="1" x14ac:dyDescent="0.25">
      <c r="B4823" s="173"/>
      <c r="C4823" s="174"/>
      <c r="D4823" s="175"/>
      <c r="E4823" s="176"/>
      <c r="F4823" s="176"/>
      <c r="G4823" s="23"/>
      <c r="H4823" s="23"/>
      <c r="I4823" s="23"/>
      <c r="J4823" s="23"/>
      <c r="K4823" s="91"/>
      <c r="L4823" s="91"/>
      <c r="M4823" s="91"/>
      <c r="N4823" s="91"/>
      <c r="O4823" s="91"/>
      <c r="P4823" s="91"/>
      <c r="Q4823" s="91"/>
      <c r="R4823" s="91"/>
    </row>
    <row r="4824" spans="2:18" s="92" customFormat="1" ht="15" customHeight="1" x14ac:dyDescent="0.25">
      <c r="B4824" s="173"/>
      <c r="C4824" s="174"/>
      <c r="D4824" s="175"/>
      <c r="E4824" s="176"/>
      <c r="F4824" s="176"/>
      <c r="G4824" s="23"/>
      <c r="H4824" s="23"/>
      <c r="I4824" s="23"/>
      <c r="J4824" s="23"/>
      <c r="K4824" s="91"/>
      <c r="L4824" s="91"/>
      <c r="M4824" s="91"/>
      <c r="N4824" s="91"/>
      <c r="O4824" s="91"/>
      <c r="P4824" s="91"/>
      <c r="Q4824" s="91"/>
      <c r="R4824" s="91"/>
    </row>
    <row r="4825" spans="2:18" s="92" customFormat="1" ht="15" customHeight="1" x14ac:dyDescent="0.25">
      <c r="B4825" s="173"/>
      <c r="C4825" s="174"/>
      <c r="D4825" s="175"/>
      <c r="E4825" s="176"/>
      <c r="F4825" s="176"/>
      <c r="G4825" s="23"/>
      <c r="H4825" s="23"/>
      <c r="I4825" s="23"/>
      <c r="J4825" s="23"/>
      <c r="K4825" s="91"/>
      <c r="L4825" s="91"/>
      <c r="M4825" s="91"/>
      <c r="N4825" s="91"/>
      <c r="O4825" s="91"/>
      <c r="P4825" s="91"/>
      <c r="Q4825" s="91"/>
      <c r="R4825" s="91"/>
    </row>
    <row r="4826" spans="2:18" s="92" customFormat="1" ht="15" customHeight="1" x14ac:dyDescent="0.25">
      <c r="B4826" s="173"/>
      <c r="C4826" s="174"/>
      <c r="D4826" s="175"/>
      <c r="E4826" s="176"/>
      <c r="F4826" s="176"/>
      <c r="G4826" s="23"/>
      <c r="H4826" s="23"/>
      <c r="I4826" s="23"/>
      <c r="J4826" s="23"/>
      <c r="K4826" s="91"/>
      <c r="L4826" s="91"/>
      <c r="M4826" s="91"/>
      <c r="N4826" s="91"/>
      <c r="O4826" s="91"/>
      <c r="P4826" s="91"/>
      <c r="Q4826" s="91"/>
      <c r="R4826" s="91"/>
    </row>
    <row r="4827" spans="2:18" s="92" customFormat="1" ht="15" customHeight="1" x14ac:dyDescent="0.25">
      <c r="B4827" s="173"/>
      <c r="C4827" s="174"/>
      <c r="D4827" s="175"/>
      <c r="E4827" s="176"/>
      <c r="F4827" s="176"/>
      <c r="G4827" s="23"/>
      <c r="H4827" s="23"/>
      <c r="I4827" s="23"/>
      <c r="J4827" s="23"/>
      <c r="K4827" s="91"/>
      <c r="L4827" s="91"/>
      <c r="M4827" s="91"/>
      <c r="N4827" s="91"/>
      <c r="O4827" s="91"/>
      <c r="P4827" s="91"/>
      <c r="Q4827" s="91"/>
      <c r="R4827" s="91"/>
    </row>
    <row r="4828" spans="2:18" s="92" customFormat="1" ht="15" customHeight="1" x14ac:dyDescent="0.25">
      <c r="B4828" s="173"/>
      <c r="C4828" s="174"/>
      <c r="D4828" s="175"/>
      <c r="E4828" s="176"/>
      <c r="F4828" s="176"/>
      <c r="G4828" s="23"/>
      <c r="H4828" s="23"/>
      <c r="I4828" s="23"/>
      <c r="J4828" s="23"/>
      <c r="K4828" s="91"/>
      <c r="L4828" s="91"/>
      <c r="M4828" s="91"/>
      <c r="N4828" s="91"/>
      <c r="O4828" s="91"/>
      <c r="P4828" s="91"/>
      <c r="Q4828" s="91"/>
      <c r="R4828" s="91"/>
    </row>
    <row r="4829" spans="2:18" s="92" customFormat="1" ht="15" customHeight="1" x14ac:dyDescent="0.25">
      <c r="B4829" s="173"/>
      <c r="C4829" s="174"/>
      <c r="D4829" s="175"/>
      <c r="E4829" s="176"/>
      <c r="F4829" s="176"/>
      <c r="G4829" s="23"/>
      <c r="H4829" s="23"/>
      <c r="I4829" s="23"/>
      <c r="J4829" s="23"/>
      <c r="K4829" s="91"/>
      <c r="L4829" s="91"/>
      <c r="M4829" s="91"/>
      <c r="N4829" s="91"/>
      <c r="O4829" s="91"/>
      <c r="P4829" s="91"/>
      <c r="Q4829" s="91"/>
      <c r="R4829" s="91"/>
    </row>
    <row r="4830" spans="2:18" s="92" customFormat="1" ht="15" customHeight="1" x14ac:dyDescent="0.25">
      <c r="B4830" s="173"/>
      <c r="C4830" s="174"/>
      <c r="D4830" s="175"/>
      <c r="E4830" s="176"/>
      <c r="F4830" s="176"/>
      <c r="G4830" s="23"/>
      <c r="H4830" s="23"/>
      <c r="I4830" s="23"/>
      <c r="J4830" s="23"/>
      <c r="K4830" s="91"/>
      <c r="L4830" s="91"/>
      <c r="M4830" s="91"/>
      <c r="N4830" s="91"/>
      <c r="O4830" s="91"/>
      <c r="P4830" s="91"/>
      <c r="Q4830" s="91"/>
      <c r="R4830" s="91"/>
    </row>
    <row r="4831" spans="2:18" s="92" customFormat="1" ht="15" customHeight="1" x14ac:dyDescent="0.25">
      <c r="B4831" s="173"/>
      <c r="C4831" s="174"/>
      <c r="D4831" s="175"/>
      <c r="E4831" s="176"/>
      <c r="F4831" s="176"/>
      <c r="G4831" s="23"/>
      <c r="H4831" s="23"/>
      <c r="I4831" s="23"/>
      <c r="J4831" s="23"/>
      <c r="K4831" s="91"/>
      <c r="L4831" s="91"/>
      <c r="M4831" s="91"/>
      <c r="N4831" s="91"/>
      <c r="O4831" s="91"/>
      <c r="P4831" s="91"/>
      <c r="Q4831" s="91"/>
      <c r="R4831" s="91"/>
    </row>
    <row r="4832" spans="2:18" s="92" customFormat="1" ht="15" customHeight="1" x14ac:dyDescent="0.25">
      <c r="B4832" s="173"/>
      <c r="C4832" s="174"/>
      <c r="D4832" s="175"/>
      <c r="E4832" s="176"/>
      <c r="F4832" s="176"/>
      <c r="G4832" s="23"/>
      <c r="H4832" s="23"/>
      <c r="I4832" s="23"/>
      <c r="J4832" s="23"/>
      <c r="K4832" s="91"/>
      <c r="L4832" s="91"/>
      <c r="M4832" s="91"/>
      <c r="N4832" s="91"/>
      <c r="O4832" s="91"/>
      <c r="P4832" s="91"/>
      <c r="Q4832" s="91"/>
      <c r="R4832" s="91"/>
    </row>
    <row r="4833" spans="2:18" s="92" customFormat="1" ht="15" customHeight="1" x14ac:dyDescent="0.25">
      <c r="B4833" s="173"/>
      <c r="C4833" s="174"/>
      <c r="D4833" s="175"/>
      <c r="E4833" s="176"/>
      <c r="F4833" s="176"/>
      <c r="G4833" s="23"/>
      <c r="H4833" s="23"/>
      <c r="I4833" s="23"/>
      <c r="J4833" s="23"/>
      <c r="K4833" s="91"/>
      <c r="L4833" s="91"/>
      <c r="M4833" s="91"/>
      <c r="N4833" s="91"/>
      <c r="O4833" s="91"/>
      <c r="P4833" s="91"/>
      <c r="Q4833" s="91"/>
      <c r="R4833" s="91"/>
    </row>
    <row r="4834" spans="2:18" s="92" customFormat="1" ht="15" customHeight="1" x14ac:dyDescent="0.25">
      <c r="B4834" s="173"/>
      <c r="C4834" s="174"/>
      <c r="D4834" s="175"/>
      <c r="E4834" s="176"/>
      <c r="F4834" s="176"/>
      <c r="G4834" s="23"/>
      <c r="H4834" s="23"/>
      <c r="I4834" s="23"/>
      <c r="J4834" s="23"/>
      <c r="K4834" s="91"/>
      <c r="L4834" s="91"/>
      <c r="M4834" s="91"/>
      <c r="N4834" s="91"/>
      <c r="O4834" s="91"/>
      <c r="P4834" s="91"/>
      <c r="Q4834" s="91"/>
      <c r="R4834" s="91"/>
    </row>
    <row r="4835" spans="2:18" s="92" customFormat="1" ht="15" customHeight="1" x14ac:dyDescent="0.25">
      <c r="B4835" s="173"/>
      <c r="C4835" s="174"/>
      <c r="D4835" s="175"/>
      <c r="E4835" s="176"/>
      <c r="F4835" s="176"/>
      <c r="G4835" s="23"/>
      <c r="H4835" s="23"/>
      <c r="I4835" s="23"/>
      <c r="J4835" s="23"/>
      <c r="K4835" s="91"/>
      <c r="L4835" s="91"/>
      <c r="M4835" s="91"/>
      <c r="N4835" s="91"/>
      <c r="O4835" s="91"/>
      <c r="P4835" s="91"/>
      <c r="Q4835" s="91"/>
      <c r="R4835" s="91"/>
    </row>
    <row r="4836" spans="2:18" s="92" customFormat="1" ht="15" customHeight="1" x14ac:dyDescent="0.25">
      <c r="B4836" s="173"/>
      <c r="C4836" s="174"/>
      <c r="D4836" s="175"/>
      <c r="E4836" s="176"/>
      <c r="F4836" s="176"/>
      <c r="G4836" s="23"/>
      <c r="H4836" s="23"/>
      <c r="I4836" s="23"/>
      <c r="J4836" s="23"/>
      <c r="K4836" s="91"/>
      <c r="L4836" s="91"/>
      <c r="M4836" s="91"/>
      <c r="N4836" s="91"/>
      <c r="O4836" s="91"/>
      <c r="P4836" s="91"/>
      <c r="Q4836" s="91"/>
      <c r="R4836" s="91"/>
    </row>
    <row r="4837" spans="2:18" s="92" customFormat="1" ht="15" customHeight="1" x14ac:dyDescent="0.25">
      <c r="B4837" s="173"/>
      <c r="C4837" s="174"/>
      <c r="D4837" s="175"/>
      <c r="E4837" s="176"/>
      <c r="F4837" s="176"/>
      <c r="G4837" s="23"/>
      <c r="H4837" s="23"/>
      <c r="I4837" s="23"/>
      <c r="J4837" s="23"/>
      <c r="K4837" s="91"/>
      <c r="L4837" s="91"/>
      <c r="M4837" s="91"/>
      <c r="N4837" s="91"/>
      <c r="O4837" s="91"/>
      <c r="P4837" s="91"/>
      <c r="Q4837" s="91"/>
      <c r="R4837" s="91"/>
    </row>
    <row r="4838" spans="2:18" s="92" customFormat="1" ht="15" customHeight="1" x14ac:dyDescent="0.25">
      <c r="B4838" s="173"/>
      <c r="C4838" s="174"/>
      <c r="D4838" s="175"/>
      <c r="E4838" s="176"/>
      <c r="F4838" s="176"/>
      <c r="G4838" s="23"/>
      <c r="H4838" s="23"/>
      <c r="I4838" s="23"/>
      <c r="J4838" s="23"/>
      <c r="K4838" s="91"/>
      <c r="L4838" s="91"/>
      <c r="M4838" s="91"/>
      <c r="N4838" s="91"/>
      <c r="O4838" s="91"/>
      <c r="P4838" s="91"/>
      <c r="Q4838" s="91"/>
      <c r="R4838" s="91"/>
    </row>
    <row r="4839" spans="2:18" s="92" customFormat="1" ht="15" customHeight="1" x14ac:dyDescent="0.25">
      <c r="B4839" s="173"/>
      <c r="C4839" s="174"/>
      <c r="D4839" s="175"/>
      <c r="E4839" s="176"/>
      <c r="F4839" s="176"/>
      <c r="G4839" s="23"/>
      <c r="H4839" s="23"/>
      <c r="I4839" s="23"/>
      <c r="J4839" s="23"/>
      <c r="K4839" s="91"/>
      <c r="L4839" s="91"/>
      <c r="M4839" s="91"/>
      <c r="N4839" s="91"/>
      <c r="O4839" s="91"/>
      <c r="P4839" s="91"/>
      <c r="Q4839" s="91"/>
      <c r="R4839" s="91"/>
    </row>
    <row r="4840" spans="2:18" s="92" customFormat="1" ht="15" customHeight="1" x14ac:dyDescent="0.25">
      <c r="B4840" s="173"/>
      <c r="C4840" s="174"/>
      <c r="D4840" s="175"/>
      <c r="E4840" s="176"/>
      <c r="F4840" s="176"/>
      <c r="G4840" s="23"/>
      <c r="H4840" s="23"/>
      <c r="I4840" s="23"/>
      <c r="J4840" s="23"/>
      <c r="K4840" s="91"/>
      <c r="L4840" s="91"/>
      <c r="M4840" s="91"/>
      <c r="N4840" s="91"/>
      <c r="O4840" s="91"/>
      <c r="P4840" s="91"/>
      <c r="Q4840" s="91"/>
      <c r="R4840" s="91"/>
    </row>
    <row r="4841" spans="2:18" s="92" customFormat="1" ht="15" customHeight="1" x14ac:dyDescent="0.25">
      <c r="B4841" s="173"/>
      <c r="C4841" s="174"/>
      <c r="D4841" s="175"/>
      <c r="E4841" s="176"/>
      <c r="F4841" s="176"/>
      <c r="G4841" s="23"/>
      <c r="H4841" s="23"/>
      <c r="I4841" s="23"/>
      <c r="J4841" s="23"/>
      <c r="K4841" s="91"/>
      <c r="L4841" s="91"/>
      <c r="M4841" s="91"/>
      <c r="N4841" s="91"/>
      <c r="O4841" s="91"/>
      <c r="P4841" s="91"/>
      <c r="Q4841" s="91"/>
      <c r="R4841" s="91"/>
    </row>
    <row r="4842" spans="2:18" s="92" customFormat="1" ht="15" customHeight="1" x14ac:dyDescent="0.25">
      <c r="B4842" s="173"/>
      <c r="C4842" s="174"/>
      <c r="D4842" s="175"/>
      <c r="E4842" s="176"/>
      <c r="F4842" s="176"/>
      <c r="G4842" s="23"/>
      <c r="H4842" s="23"/>
      <c r="I4842" s="23"/>
      <c r="J4842" s="23"/>
      <c r="K4842" s="91"/>
      <c r="L4842" s="91"/>
      <c r="M4842" s="91"/>
      <c r="N4842" s="91"/>
      <c r="O4842" s="91"/>
      <c r="P4842" s="91"/>
      <c r="Q4842" s="91"/>
      <c r="R4842" s="91"/>
    </row>
    <row r="4843" spans="2:18" s="92" customFormat="1" ht="15" customHeight="1" x14ac:dyDescent="0.25">
      <c r="B4843" s="173"/>
      <c r="C4843" s="174"/>
      <c r="D4843" s="175"/>
      <c r="E4843" s="176"/>
      <c r="F4843" s="176"/>
      <c r="G4843" s="23"/>
      <c r="H4843" s="23"/>
      <c r="I4843" s="23"/>
      <c r="J4843" s="23"/>
      <c r="K4843" s="91"/>
      <c r="L4843" s="91"/>
      <c r="M4843" s="91"/>
      <c r="N4843" s="91"/>
      <c r="O4843" s="91"/>
      <c r="P4843" s="91"/>
      <c r="Q4843" s="91"/>
      <c r="R4843" s="91"/>
    </row>
    <row r="4844" spans="2:18" s="92" customFormat="1" ht="15" customHeight="1" x14ac:dyDescent="0.25">
      <c r="B4844" s="173"/>
      <c r="C4844" s="174"/>
      <c r="D4844" s="175"/>
      <c r="E4844" s="176"/>
      <c r="F4844" s="176"/>
      <c r="G4844" s="23"/>
      <c r="H4844" s="23"/>
      <c r="I4844" s="23"/>
      <c r="J4844" s="23"/>
      <c r="K4844" s="91"/>
      <c r="L4844" s="91"/>
      <c r="M4844" s="91"/>
      <c r="N4844" s="91"/>
      <c r="O4844" s="91"/>
      <c r="P4844" s="91"/>
      <c r="Q4844" s="91"/>
      <c r="R4844" s="91"/>
    </row>
    <row r="4845" spans="2:18" s="92" customFormat="1" ht="15" customHeight="1" x14ac:dyDescent="0.25">
      <c r="B4845" s="173"/>
      <c r="C4845" s="174"/>
      <c r="D4845" s="175"/>
      <c r="E4845" s="176"/>
      <c r="F4845" s="176"/>
      <c r="G4845" s="23"/>
      <c r="H4845" s="23"/>
      <c r="I4845" s="23"/>
      <c r="J4845" s="23"/>
      <c r="K4845" s="91"/>
      <c r="L4845" s="91"/>
      <c r="M4845" s="91"/>
      <c r="N4845" s="91"/>
      <c r="O4845" s="91"/>
      <c r="P4845" s="91"/>
      <c r="Q4845" s="91"/>
      <c r="R4845" s="91"/>
    </row>
    <row r="4846" spans="2:18" s="92" customFormat="1" ht="15" customHeight="1" x14ac:dyDescent="0.25">
      <c r="B4846" s="173"/>
      <c r="C4846" s="174"/>
      <c r="D4846" s="175"/>
      <c r="E4846" s="176"/>
      <c r="F4846" s="176"/>
      <c r="G4846" s="23"/>
      <c r="H4846" s="23"/>
      <c r="I4846" s="23"/>
      <c r="J4846" s="23"/>
      <c r="K4846" s="91"/>
      <c r="L4846" s="91"/>
      <c r="M4846" s="91"/>
      <c r="N4846" s="91"/>
      <c r="O4846" s="91"/>
      <c r="P4846" s="91"/>
      <c r="Q4846" s="91"/>
      <c r="R4846" s="91"/>
    </row>
    <row r="4847" spans="2:18" s="92" customFormat="1" ht="15" customHeight="1" x14ac:dyDescent="0.25">
      <c r="B4847" s="173"/>
      <c r="C4847" s="174"/>
      <c r="D4847" s="175"/>
      <c r="E4847" s="176"/>
      <c r="F4847" s="176"/>
      <c r="G4847" s="23"/>
      <c r="H4847" s="23"/>
      <c r="I4847" s="23"/>
      <c r="J4847" s="23"/>
      <c r="K4847" s="91"/>
      <c r="L4847" s="91"/>
      <c r="M4847" s="91"/>
      <c r="N4847" s="91"/>
      <c r="O4847" s="91"/>
      <c r="P4847" s="91"/>
      <c r="Q4847" s="91"/>
      <c r="R4847" s="91"/>
    </row>
    <row r="4848" spans="2:18" s="92" customFormat="1" ht="15" customHeight="1" x14ac:dyDescent="0.25">
      <c r="B4848" s="173"/>
      <c r="C4848" s="174"/>
      <c r="D4848" s="175"/>
      <c r="E4848" s="176"/>
      <c r="F4848" s="176"/>
      <c r="G4848" s="23"/>
      <c r="H4848" s="23"/>
      <c r="I4848" s="23"/>
      <c r="J4848" s="23"/>
      <c r="K4848" s="91"/>
      <c r="L4848" s="91"/>
      <c r="M4848" s="91"/>
      <c r="N4848" s="91"/>
      <c r="O4848" s="91"/>
      <c r="P4848" s="91"/>
      <c r="Q4848" s="91"/>
      <c r="R4848" s="91"/>
    </row>
    <row r="4849" spans="2:18" s="92" customFormat="1" ht="15" customHeight="1" x14ac:dyDescent="0.25">
      <c r="B4849" s="173"/>
      <c r="C4849" s="174"/>
      <c r="D4849" s="175"/>
      <c r="E4849" s="176"/>
      <c r="F4849" s="176"/>
      <c r="G4849" s="23"/>
      <c r="H4849" s="23"/>
      <c r="I4849" s="23"/>
      <c r="J4849" s="23"/>
      <c r="K4849" s="91"/>
      <c r="L4849" s="91"/>
      <c r="M4849" s="91"/>
      <c r="N4849" s="91"/>
      <c r="O4849" s="91"/>
      <c r="P4849" s="91"/>
      <c r="Q4849" s="91"/>
      <c r="R4849" s="91"/>
    </row>
    <row r="4850" spans="2:18" s="92" customFormat="1" ht="15" customHeight="1" x14ac:dyDescent="0.25">
      <c r="B4850" s="173"/>
      <c r="C4850" s="174"/>
      <c r="D4850" s="175"/>
      <c r="E4850" s="176"/>
      <c r="F4850" s="176"/>
      <c r="G4850" s="23"/>
      <c r="H4850" s="23"/>
      <c r="I4850" s="23"/>
      <c r="J4850" s="23"/>
      <c r="K4850" s="91"/>
      <c r="L4850" s="91"/>
      <c r="M4850" s="91"/>
      <c r="N4850" s="91"/>
      <c r="O4850" s="91"/>
      <c r="P4850" s="91"/>
      <c r="Q4850" s="91"/>
      <c r="R4850" s="91"/>
    </row>
    <row r="4851" spans="2:18" s="92" customFormat="1" ht="15" customHeight="1" x14ac:dyDescent="0.25">
      <c r="B4851" s="173"/>
      <c r="C4851" s="174"/>
      <c r="D4851" s="175"/>
      <c r="E4851" s="176"/>
      <c r="F4851" s="176"/>
      <c r="G4851" s="23"/>
      <c r="H4851" s="23"/>
      <c r="I4851" s="23"/>
      <c r="J4851" s="23"/>
      <c r="K4851" s="91"/>
      <c r="L4851" s="91"/>
      <c r="M4851" s="91"/>
      <c r="N4851" s="91"/>
      <c r="O4851" s="91"/>
      <c r="P4851" s="91"/>
      <c r="Q4851" s="91"/>
      <c r="R4851" s="91"/>
    </row>
    <row r="4852" spans="2:18" s="92" customFormat="1" ht="15" customHeight="1" x14ac:dyDescent="0.25">
      <c r="B4852" s="173"/>
      <c r="C4852" s="174"/>
      <c r="D4852" s="175"/>
      <c r="E4852" s="176"/>
      <c r="F4852" s="176"/>
      <c r="G4852" s="23"/>
      <c r="H4852" s="23"/>
      <c r="I4852" s="23"/>
      <c r="J4852" s="23"/>
      <c r="K4852" s="91"/>
      <c r="L4852" s="91"/>
      <c r="M4852" s="91"/>
      <c r="N4852" s="91"/>
      <c r="O4852" s="91"/>
      <c r="P4852" s="91"/>
      <c r="Q4852" s="91"/>
      <c r="R4852" s="91"/>
    </row>
    <row r="4853" spans="2:18" s="92" customFormat="1" ht="15" customHeight="1" x14ac:dyDescent="0.25">
      <c r="B4853" s="173"/>
      <c r="C4853" s="174"/>
      <c r="D4853" s="175"/>
      <c r="E4853" s="176"/>
      <c r="F4853" s="176"/>
      <c r="G4853" s="23"/>
      <c r="H4853" s="23"/>
      <c r="I4853" s="23"/>
      <c r="J4853" s="23"/>
      <c r="K4853" s="91"/>
      <c r="L4853" s="91"/>
      <c r="M4853" s="91"/>
      <c r="N4853" s="91"/>
      <c r="O4853" s="91"/>
      <c r="P4853" s="91"/>
      <c r="Q4853" s="91"/>
      <c r="R4853" s="91"/>
    </row>
    <row r="4854" spans="2:18" s="92" customFormat="1" ht="15" customHeight="1" x14ac:dyDescent="0.25">
      <c r="B4854" s="173"/>
      <c r="C4854" s="174"/>
      <c r="D4854" s="175"/>
      <c r="E4854" s="176"/>
      <c r="F4854" s="176"/>
      <c r="G4854" s="23"/>
      <c r="H4854" s="23"/>
      <c r="I4854" s="23"/>
      <c r="J4854" s="23"/>
      <c r="K4854" s="91"/>
      <c r="L4854" s="91"/>
      <c r="M4854" s="91"/>
      <c r="N4854" s="91"/>
      <c r="O4854" s="91"/>
      <c r="P4854" s="91"/>
      <c r="Q4854" s="91"/>
      <c r="R4854" s="91"/>
    </row>
    <row r="4855" spans="2:18" s="92" customFormat="1" ht="15" customHeight="1" x14ac:dyDescent="0.25">
      <c r="B4855" s="173"/>
      <c r="C4855" s="174"/>
      <c r="D4855" s="175"/>
      <c r="E4855" s="176"/>
      <c r="F4855" s="176"/>
      <c r="G4855" s="23"/>
      <c r="H4855" s="23"/>
      <c r="I4855" s="23"/>
      <c r="J4855" s="23"/>
      <c r="K4855" s="91"/>
      <c r="L4855" s="91"/>
      <c r="M4855" s="91"/>
      <c r="N4855" s="91"/>
      <c r="O4855" s="91"/>
      <c r="P4855" s="91"/>
      <c r="Q4855" s="91"/>
      <c r="R4855" s="91"/>
    </row>
    <row r="4856" spans="2:18" s="92" customFormat="1" ht="15" customHeight="1" x14ac:dyDescent="0.25">
      <c r="B4856" s="173"/>
      <c r="C4856" s="174"/>
      <c r="D4856" s="175"/>
      <c r="E4856" s="176"/>
      <c r="F4856" s="176"/>
      <c r="G4856" s="23"/>
      <c r="H4856" s="23"/>
      <c r="I4856" s="23"/>
      <c r="J4856" s="23"/>
      <c r="K4856" s="91"/>
      <c r="L4856" s="91"/>
      <c r="M4856" s="91"/>
      <c r="N4856" s="91"/>
      <c r="O4856" s="91"/>
      <c r="P4856" s="91"/>
      <c r="Q4856" s="91"/>
      <c r="R4856" s="91"/>
    </row>
    <row r="4857" spans="2:18" s="92" customFormat="1" ht="15" customHeight="1" x14ac:dyDescent="0.25">
      <c r="B4857" s="173"/>
      <c r="C4857" s="174"/>
      <c r="D4857" s="175"/>
      <c r="E4857" s="176"/>
      <c r="F4857" s="176"/>
      <c r="G4857" s="23"/>
      <c r="H4857" s="23"/>
      <c r="I4857" s="23"/>
      <c r="J4857" s="23"/>
      <c r="K4857" s="91"/>
      <c r="L4857" s="91"/>
      <c r="M4857" s="91"/>
      <c r="N4857" s="91"/>
      <c r="O4857" s="91"/>
      <c r="P4857" s="91"/>
      <c r="Q4857" s="91"/>
      <c r="R4857" s="91"/>
    </row>
    <row r="4858" spans="2:18" s="92" customFormat="1" ht="15" customHeight="1" x14ac:dyDescent="0.25">
      <c r="B4858" s="173"/>
      <c r="C4858" s="174"/>
      <c r="D4858" s="175"/>
      <c r="E4858" s="176"/>
      <c r="F4858" s="176"/>
      <c r="G4858" s="23"/>
      <c r="H4858" s="23"/>
      <c r="I4858" s="23"/>
      <c r="J4858" s="23"/>
      <c r="K4858" s="91"/>
      <c r="L4858" s="91"/>
      <c r="M4858" s="91"/>
      <c r="N4858" s="91"/>
      <c r="O4858" s="91"/>
      <c r="P4858" s="91"/>
      <c r="Q4858" s="91"/>
      <c r="R4858" s="91"/>
    </row>
    <row r="4859" spans="2:18" s="92" customFormat="1" ht="15" customHeight="1" x14ac:dyDescent="0.25">
      <c r="B4859" s="173"/>
      <c r="C4859" s="174"/>
      <c r="D4859" s="175"/>
      <c r="E4859" s="176"/>
      <c r="F4859" s="176"/>
      <c r="G4859" s="23"/>
      <c r="H4859" s="23"/>
      <c r="I4859" s="23"/>
      <c r="J4859" s="23"/>
      <c r="K4859" s="91"/>
      <c r="L4859" s="91"/>
      <c r="M4859" s="91"/>
      <c r="N4859" s="91"/>
      <c r="O4859" s="91"/>
      <c r="P4859" s="91"/>
      <c r="Q4859" s="91"/>
      <c r="R4859" s="91"/>
    </row>
    <row r="4860" spans="2:18" s="92" customFormat="1" ht="15" customHeight="1" x14ac:dyDescent="0.25">
      <c r="B4860" s="173"/>
      <c r="C4860" s="174"/>
      <c r="D4860" s="175"/>
      <c r="E4860" s="176"/>
      <c r="F4860" s="176"/>
      <c r="G4860" s="23"/>
      <c r="H4860" s="23"/>
      <c r="I4860" s="23"/>
      <c r="J4860" s="23"/>
      <c r="K4860" s="91"/>
      <c r="L4860" s="91"/>
      <c r="M4860" s="91"/>
      <c r="N4860" s="91"/>
      <c r="O4860" s="91"/>
      <c r="P4860" s="91"/>
      <c r="Q4860" s="91"/>
      <c r="R4860" s="91"/>
    </row>
    <row r="4861" spans="2:18" s="92" customFormat="1" ht="15" customHeight="1" x14ac:dyDescent="0.25">
      <c r="B4861" s="173"/>
      <c r="C4861" s="174"/>
      <c r="D4861" s="175"/>
      <c r="E4861" s="176"/>
      <c r="F4861" s="176"/>
      <c r="G4861" s="23"/>
      <c r="H4861" s="23"/>
      <c r="I4861" s="23"/>
      <c r="J4861" s="23"/>
      <c r="K4861" s="91"/>
      <c r="L4861" s="91"/>
      <c r="M4861" s="91"/>
      <c r="N4861" s="91"/>
      <c r="O4861" s="91"/>
      <c r="P4861" s="91"/>
      <c r="Q4861" s="91"/>
      <c r="R4861" s="91"/>
    </row>
    <row r="4862" spans="2:18" s="92" customFormat="1" ht="15" customHeight="1" x14ac:dyDescent="0.25">
      <c r="B4862" s="173"/>
      <c r="C4862" s="174"/>
      <c r="D4862" s="175"/>
      <c r="E4862" s="176"/>
      <c r="F4862" s="176"/>
      <c r="G4862" s="23"/>
      <c r="H4862" s="23"/>
      <c r="I4862" s="23"/>
      <c r="J4862" s="23"/>
      <c r="K4862" s="91"/>
      <c r="L4862" s="91"/>
      <c r="M4862" s="91"/>
      <c r="N4862" s="91"/>
      <c r="O4862" s="91"/>
      <c r="P4862" s="91"/>
      <c r="Q4862" s="91"/>
      <c r="R4862" s="91"/>
    </row>
    <row r="4863" spans="2:18" s="92" customFormat="1" ht="15" customHeight="1" x14ac:dyDescent="0.25">
      <c r="B4863" s="173"/>
      <c r="C4863" s="174"/>
      <c r="D4863" s="175"/>
      <c r="E4863" s="176"/>
      <c r="F4863" s="176"/>
      <c r="G4863" s="23"/>
      <c r="H4863" s="23"/>
      <c r="I4863" s="23"/>
      <c r="J4863" s="23"/>
      <c r="K4863" s="91"/>
      <c r="L4863" s="91"/>
      <c r="M4863" s="91"/>
      <c r="N4863" s="91"/>
      <c r="O4863" s="91"/>
      <c r="P4863" s="91"/>
      <c r="Q4863" s="91"/>
      <c r="R4863" s="91"/>
    </row>
    <row r="4864" spans="2:18" s="92" customFormat="1" ht="15" customHeight="1" x14ac:dyDescent="0.25">
      <c r="B4864" s="173"/>
      <c r="C4864" s="174"/>
      <c r="D4864" s="175"/>
      <c r="E4864" s="176"/>
      <c r="F4864" s="176"/>
      <c r="G4864" s="23"/>
      <c r="H4864" s="23"/>
      <c r="I4864" s="23"/>
      <c r="J4864" s="23"/>
      <c r="K4864" s="91"/>
      <c r="L4864" s="91"/>
      <c r="M4864" s="91"/>
      <c r="N4864" s="91"/>
      <c r="O4864" s="91"/>
      <c r="P4864" s="91"/>
      <c r="Q4864" s="91"/>
      <c r="R4864" s="91"/>
    </row>
    <row r="4865" spans="2:18" s="92" customFormat="1" ht="15" customHeight="1" x14ac:dyDescent="0.25">
      <c r="B4865" s="173"/>
      <c r="C4865" s="174"/>
      <c r="D4865" s="175"/>
      <c r="E4865" s="176"/>
      <c r="F4865" s="176"/>
      <c r="G4865" s="23"/>
      <c r="H4865" s="23"/>
      <c r="I4865" s="23"/>
      <c r="J4865" s="23"/>
      <c r="K4865" s="91"/>
      <c r="L4865" s="91"/>
      <c r="M4865" s="91"/>
      <c r="N4865" s="91"/>
      <c r="O4865" s="91"/>
      <c r="P4865" s="91"/>
      <c r="Q4865" s="91"/>
      <c r="R4865" s="91"/>
    </row>
    <row r="4866" spans="2:18" s="92" customFormat="1" ht="15" customHeight="1" x14ac:dyDescent="0.25">
      <c r="B4866" s="173"/>
      <c r="C4866" s="174"/>
      <c r="D4866" s="175"/>
      <c r="E4866" s="176"/>
      <c r="F4866" s="176"/>
      <c r="G4866" s="23"/>
      <c r="H4866" s="23"/>
      <c r="I4866" s="23"/>
      <c r="J4866" s="23"/>
      <c r="K4866" s="91"/>
      <c r="L4866" s="91"/>
      <c r="M4866" s="91"/>
      <c r="N4866" s="91"/>
      <c r="O4866" s="91"/>
      <c r="P4866" s="91"/>
      <c r="Q4866" s="91"/>
      <c r="R4866" s="91"/>
    </row>
    <row r="4867" spans="2:18" s="92" customFormat="1" ht="15" customHeight="1" x14ac:dyDescent="0.25">
      <c r="B4867" s="173"/>
      <c r="C4867" s="174"/>
      <c r="D4867" s="175"/>
      <c r="E4867" s="176"/>
      <c r="F4867" s="176"/>
      <c r="G4867" s="23"/>
      <c r="H4867" s="23"/>
      <c r="I4867" s="23"/>
      <c r="J4867" s="23"/>
      <c r="K4867" s="91"/>
      <c r="L4867" s="91"/>
      <c r="M4867" s="91"/>
      <c r="N4867" s="91"/>
      <c r="O4867" s="91"/>
      <c r="P4867" s="91"/>
      <c r="Q4867" s="91"/>
      <c r="R4867" s="91"/>
    </row>
    <row r="4868" spans="2:18" s="92" customFormat="1" ht="15" customHeight="1" x14ac:dyDescent="0.25">
      <c r="B4868" s="173"/>
      <c r="C4868" s="174"/>
      <c r="D4868" s="175"/>
      <c r="E4868" s="176"/>
      <c r="F4868" s="176"/>
      <c r="G4868" s="23"/>
      <c r="H4868" s="23"/>
      <c r="I4868" s="23"/>
      <c r="J4868" s="23"/>
      <c r="K4868" s="91"/>
      <c r="L4868" s="91"/>
      <c r="M4868" s="91"/>
      <c r="N4868" s="91"/>
      <c r="O4868" s="91"/>
      <c r="P4868" s="91"/>
      <c r="Q4868" s="91"/>
      <c r="R4868" s="91"/>
    </row>
    <row r="4869" spans="2:18" s="92" customFormat="1" ht="15" customHeight="1" x14ac:dyDescent="0.25">
      <c r="B4869" s="173"/>
      <c r="C4869" s="174"/>
      <c r="D4869" s="175"/>
      <c r="E4869" s="176"/>
      <c r="F4869" s="176"/>
      <c r="G4869" s="23"/>
      <c r="H4869" s="23"/>
      <c r="I4869" s="23"/>
      <c r="J4869" s="23"/>
      <c r="K4869" s="91"/>
      <c r="L4869" s="91"/>
      <c r="M4869" s="91"/>
      <c r="N4869" s="91"/>
      <c r="O4869" s="91"/>
      <c r="P4869" s="91"/>
      <c r="Q4869" s="91"/>
      <c r="R4869" s="91"/>
    </row>
    <row r="4870" spans="2:18" s="92" customFormat="1" ht="15" customHeight="1" x14ac:dyDescent="0.25">
      <c r="B4870" s="173"/>
      <c r="C4870" s="174"/>
      <c r="D4870" s="175"/>
      <c r="E4870" s="176"/>
      <c r="F4870" s="176"/>
      <c r="G4870" s="23"/>
      <c r="H4870" s="23"/>
      <c r="I4870" s="23"/>
      <c r="J4870" s="23"/>
      <c r="K4870" s="91"/>
      <c r="L4870" s="91"/>
      <c r="M4870" s="91"/>
      <c r="N4870" s="91"/>
      <c r="O4870" s="91"/>
      <c r="P4870" s="91"/>
      <c r="Q4870" s="91"/>
      <c r="R4870" s="91"/>
    </row>
    <row r="4871" spans="2:18" s="92" customFormat="1" ht="15" customHeight="1" x14ac:dyDescent="0.25">
      <c r="B4871" s="173"/>
      <c r="C4871" s="174"/>
      <c r="D4871" s="175"/>
      <c r="E4871" s="176"/>
      <c r="F4871" s="176"/>
      <c r="G4871" s="23"/>
      <c r="H4871" s="23"/>
      <c r="I4871" s="23"/>
      <c r="J4871" s="23"/>
      <c r="K4871" s="91"/>
      <c r="L4871" s="91"/>
      <c r="M4871" s="91"/>
      <c r="N4871" s="91"/>
      <c r="O4871" s="91"/>
      <c r="P4871" s="91"/>
      <c r="Q4871" s="91"/>
      <c r="R4871" s="91"/>
    </row>
    <row r="4872" spans="2:18" s="92" customFormat="1" ht="15" customHeight="1" x14ac:dyDescent="0.25">
      <c r="B4872" s="173"/>
      <c r="C4872" s="174"/>
      <c r="D4872" s="175"/>
      <c r="E4872" s="176"/>
      <c r="F4872" s="176"/>
      <c r="G4872" s="23"/>
      <c r="H4872" s="23"/>
      <c r="I4872" s="23"/>
      <c r="J4872" s="23"/>
      <c r="K4872" s="91"/>
      <c r="L4872" s="91"/>
      <c r="M4872" s="91"/>
      <c r="N4872" s="91"/>
      <c r="O4872" s="91"/>
      <c r="P4872" s="91"/>
      <c r="Q4872" s="91"/>
      <c r="R4872" s="91"/>
    </row>
    <row r="4873" spans="2:18" s="92" customFormat="1" ht="15" customHeight="1" x14ac:dyDescent="0.25">
      <c r="B4873" s="173"/>
      <c r="C4873" s="174"/>
      <c r="D4873" s="175"/>
      <c r="E4873" s="176"/>
      <c r="F4873" s="176"/>
      <c r="G4873" s="23"/>
      <c r="H4873" s="23"/>
      <c r="I4873" s="23"/>
      <c r="J4873" s="23"/>
      <c r="K4873" s="91"/>
      <c r="L4873" s="91"/>
      <c r="M4873" s="91"/>
      <c r="N4873" s="91"/>
      <c r="O4873" s="91"/>
      <c r="P4873" s="91"/>
      <c r="Q4873" s="91"/>
      <c r="R4873" s="91"/>
    </row>
    <row r="4874" spans="2:18" s="92" customFormat="1" ht="15" customHeight="1" x14ac:dyDescent="0.25">
      <c r="B4874" s="173"/>
      <c r="C4874" s="174"/>
      <c r="D4874" s="175"/>
      <c r="E4874" s="176"/>
      <c r="F4874" s="176"/>
      <c r="G4874" s="23"/>
      <c r="H4874" s="23"/>
      <c r="I4874" s="23"/>
      <c r="J4874" s="23"/>
      <c r="K4874" s="91"/>
      <c r="L4874" s="91"/>
      <c r="M4874" s="91"/>
      <c r="N4874" s="91"/>
      <c r="O4874" s="91"/>
      <c r="P4874" s="91"/>
      <c r="Q4874" s="91"/>
      <c r="R4874" s="91"/>
    </row>
    <row r="4875" spans="2:18" s="92" customFormat="1" ht="15" customHeight="1" x14ac:dyDescent="0.25">
      <c r="B4875" s="173"/>
      <c r="C4875" s="174"/>
      <c r="D4875" s="175"/>
      <c r="E4875" s="176"/>
      <c r="F4875" s="176"/>
      <c r="G4875" s="23"/>
      <c r="H4875" s="23"/>
      <c r="I4875" s="23"/>
      <c r="J4875" s="23"/>
      <c r="K4875" s="91"/>
      <c r="L4875" s="91"/>
      <c r="M4875" s="91"/>
      <c r="N4875" s="91"/>
      <c r="O4875" s="91"/>
      <c r="P4875" s="91"/>
      <c r="Q4875" s="91"/>
      <c r="R4875" s="91"/>
    </row>
    <row r="4876" spans="2:18" s="92" customFormat="1" ht="15" customHeight="1" x14ac:dyDescent="0.25">
      <c r="B4876" s="173"/>
      <c r="C4876" s="174"/>
      <c r="D4876" s="175"/>
      <c r="E4876" s="176"/>
      <c r="F4876" s="176"/>
      <c r="G4876" s="23"/>
      <c r="H4876" s="23"/>
      <c r="I4876" s="23"/>
      <c r="J4876" s="23"/>
      <c r="K4876" s="91"/>
      <c r="L4876" s="91"/>
      <c r="M4876" s="91"/>
      <c r="N4876" s="91"/>
      <c r="O4876" s="91"/>
      <c r="P4876" s="91"/>
      <c r="Q4876" s="91"/>
      <c r="R4876" s="91"/>
    </row>
    <row r="4877" spans="2:18" s="92" customFormat="1" ht="15" customHeight="1" x14ac:dyDescent="0.25">
      <c r="B4877" s="173"/>
      <c r="C4877" s="174"/>
      <c r="D4877" s="175"/>
      <c r="E4877" s="176"/>
      <c r="F4877" s="176"/>
      <c r="G4877" s="23"/>
      <c r="H4877" s="23"/>
      <c r="I4877" s="23"/>
      <c r="J4877" s="23"/>
      <c r="K4877" s="91"/>
      <c r="L4877" s="91"/>
      <c r="M4877" s="91"/>
      <c r="N4877" s="91"/>
      <c r="O4877" s="91"/>
      <c r="P4877" s="91"/>
      <c r="Q4877" s="91"/>
      <c r="R4877" s="91"/>
    </row>
    <row r="4878" spans="2:18" s="92" customFormat="1" ht="15" customHeight="1" x14ac:dyDescent="0.25">
      <c r="B4878" s="173"/>
      <c r="C4878" s="174"/>
      <c r="D4878" s="175"/>
      <c r="E4878" s="176"/>
      <c r="F4878" s="176"/>
      <c r="G4878" s="23"/>
      <c r="H4878" s="23"/>
      <c r="I4878" s="23"/>
      <c r="J4878" s="23"/>
      <c r="K4878" s="91"/>
      <c r="L4878" s="91"/>
      <c r="M4878" s="91"/>
      <c r="N4878" s="91"/>
      <c r="O4878" s="91"/>
      <c r="P4878" s="91"/>
      <c r="Q4878" s="91"/>
      <c r="R4878" s="91"/>
    </row>
    <row r="4879" spans="2:18" s="92" customFormat="1" ht="15" customHeight="1" x14ac:dyDescent="0.25">
      <c r="B4879" s="173"/>
      <c r="C4879" s="174"/>
      <c r="D4879" s="175"/>
      <c r="E4879" s="176"/>
      <c r="F4879" s="176"/>
      <c r="G4879" s="23"/>
      <c r="H4879" s="23"/>
      <c r="I4879" s="23"/>
      <c r="J4879" s="23"/>
      <c r="K4879" s="91"/>
      <c r="L4879" s="91"/>
      <c r="M4879" s="91"/>
      <c r="N4879" s="91"/>
      <c r="O4879" s="91"/>
      <c r="P4879" s="91"/>
      <c r="Q4879" s="91"/>
      <c r="R4879" s="91"/>
    </row>
    <row r="4880" spans="2:18" s="92" customFormat="1" ht="15" customHeight="1" x14ac:dyDescent="0.25">
      <c r="B4880" s="173"/>
      <c r="C4880" s="174"/>
      <c r="D4880" s="175"/>
      <c r="E4880" s="176"/>
      <c r="F4880" s="176"/>
      <c r="G4880" s="23"/>
      <c r="H4880" s="23"/>
      <c r="I4880" s="23"/>
      <c r="J4880" s="23"/>
      <c r="K4880" s="91"/>
      <c r="L4880" s="91"/>
      <c r="M4880" s="91"/>
      <c r="N4880" s="91"/>
      <c r="O4880" s="91"/>
      <c r="P4880" s="91"/>
      <c r="Q4880" s="91"/>
      <c r="R4880" s="91"/>
    </row>
    <row r="4881" spans="2:18" s="92" customFormat="1" ht="15" customHeight="1" x14ac:dyDescent="0.25">
      <c r="B4881" s="173"/>
      <c r="C4881" s="174"/>
      <c r="D4881" s="175"/>
      <c r="E4881" s="176"/>
      <c r="F4881" s="176"/>
      <c r="G4881" s="23"/>
      <c r="H4881" s="23"/>
      <c r="I4881" s="23"/>
      <c r="J4881" s="23"/>
      <c r="K4881" s="91"/>
      <c r="L4881" s="91"/>
      <c r="M4881" s="91"/>
      <c r="N4881" s="91"/>
      <c r="O4881" s="91"/>
      <c r="P4881" s="91"/>
      <c r="Q4881" s="91"/>
      <c r="R4881" s="91"/>
    </row>
    <row r="4882" spans="2:18" s="92" customFormat="1" ht="15" customHeight="1" x14ac:dyDescent="0.25">
      <c r="B4882" s="173"/>
      <c r="C4882" s="174"/>
      <c r="D4882" s="175"/>
      <c r="E4882" s="176"/>
      <c r="F4882" s="176"/>
      <c r="G4882" s="23"/>
      <c r="H4882" s="23"/>
      <c r="I4882" s="23"/>
      <c r="J4882" s="23"/>
      <c r="K4882" s="91"/>
      <c r="L4882" s="91"/>
      <c r="M4882" s="91"/>
      <c r="N4882" s="91"/>
      <c r="O4882" s="91"/>
      <c r="P4882" s="91"/>
      <c r="Q4882" s="91"/>
      <c r="R4882" s="91"/>
    </row>
    <row r="4883" spans="2:18" s="92" customFormat="1" ht="15" customHeight="1" x14ac:dyDescent="0.25">
      <c r="B4883" s="173"/>
      <c r="C4883" s="174"/>
      <c r="D4883" s="175"/>
      <c r="E4883" s="176"/>
      <c r="F4883" s="176"/>
      <c r="G4883" s="23"/>
      <c r="H4883" s="23"/>
      <c r="I4883" s="23"/>
      <c r="J4883" s="23"/>
      <c r="K4883" s="91"/>
      <c r="L4883" s="91"/>
      <c r="M4883" s="91"/>
      <c r="N4883" s="91"/>
      <c r="O4883" s="91"/>
      <c r="P4883" s="91"/>
      <c r="Q4883" s="91"/>
      <c r="R4883" s="91"/>
    </row>
    <row r="4884" spans="2:18" s="92" customFormat="1" ht="15" customHeight="1" x14ac:dyDescent="0.25">
      <c r="B4884" s="173"/>
      <c r="C4884" s="174"/>
      <c r="D4884" s="175"/>
      <c r="E4884" s="176"/>
      <c r="F4884" s="176"/>
      <c r="G4884" s="23"/>
      <c r="H4884" s="23"/>
      <c r="I4884" s="23"/>
      <c r="J4884" s="23"/>
      <c r="K4884" s="91"/>
      <c r="L4884" s="91"/>
      <c r="M4884" s="91"/>
      <c r="N4884" s="91"/>
      <c r="O4884" s="91"/>
      <c r="P4884" s="91"/>
      <c r="Q4884" s="91"/>
      <c r="R4884" s="91"/>
    </row>
    <row r="4885" spans="2:18" s="92" customFormat="1" ht="15" customHeight="1" x14ac:dyDescent="0.25">
      <c r="B4885" s="173"/>
      <c r="C4885" s="174"/>
      <c r="D4885" s="175"/>
      <c r="E4885" s="176"/>
      <c r="F4885" s="176"/>
      <c r="G4885" s="23"/>
      <c r="H4885" s="23"/>
      <c r="I4885" s="23"/>
      <c r="J4885" s="23"/>
      <c r="K4885" s="91"/>
      <c r="L4885" s="91"/>
      <c r="M4885" s="91"/>
      <c r="N4885" s="91"/>
      <c r="O4885" s="91"/>
      <c r="P4885" s="91"/>
      <c r="Q4885" s="91"/>
      <c r="R4885" s="91"/>
    </row>
    <row r="4886" spans="2:18" s="92" customFormat="1" ht="15" customHeight="1" x14ac:dyDescent="0.25">
      <c r="B4886" s="173"/>
      <c r="C4886" s="174"/>
      <c r="D4886" s="175"/>
      <c r="E4886" s="176"/>
      <c r="F4886" s="176"/>
      <c r="G4886" s="23"/>
      <c r="H4886" s="23"/>
      <c r="I4886" s="23"/>
      <c r="J4886" s="23"/>
      <c r="K4886" s="91"/>
      <c r="L4886" s="91"/>
      <c r="M4886" s="91"/>
      <c r="N4886" s="91"/>
      <c r="O4886" s="91"/>
      <c r="P4886" s="91"/>
      <c r="Q4886" s="91"/>
      <c r="R4886" s="91"/>
    </row>
    <row r="4887" spans="2:18" s="92" customFormat="1" ht="15" customHeight="1" x14ac:dyDescent="0.25">
      <c r="B4887" s="173"/>
      <c r="C4887" s="174"/>
      <c r="D4887" s="175"/>
      <c r="E4887" s="176"/>
      <c r="F4887" s="176"/>
      <c r="G4887" s="23"/>
      <c r="H4887" s="23"/>
      <c r="I4887" s="23"/>
      <c r="J4887" s="23"/>
      <c r="K4887" s="91"/>
      <c r="L4887" s="91"/>
      <c r="M4887" s="91"/>
      <c r="N4887" s="91"/>
      <c r="O4887" s="91"/>
      <c r="P4887" s="91"/>
      <c r="Q4887" s="91"/>
      <c r="R4887" s="91"/>
    </row>
    <row r="4888" spans="2:18" s="92" customFormat="1" ht="15" customHeight="1" x14ac:dyDescent="0.25">
      <c r="B4888" s="173"/>
      <c r="C4888" s="174"/>
      <c r="D4888" s="175"/>
      <c r="E4888" s="176"/>
      <c r="F4888" s="176"/>
      <c r="G4888" s="23"/>
      <c r="H4888" s="23"/>
      <c r="I4888" s="23"/>
      <c r="J4888" s="23"/>
      <c r="K4888" s="91"/>
      <c r="L4888" s="91"/>
      <c r="M4888" s="91"/>
      <c r="N4888" s="91"/>
      <c r="O4888" s="91"/>
      <c r="P4888" s="91"/>
      <c r="Q4888" s="91"/>
      <c r="R4888" s="91"/>
    </row>
    <row r="4889" spans="2:18" s="92" customFormat="1" ht="15" customHeight="1" x14ac:dyDescent="0.25">
      <c r="B4889" s="173"/>
      <c r="C4889" s="174"/>
      <c r="D4889" s="175"/>
      <c r="E4889" s="176"/>
      <c r="F4889" s="176"/>
      <c r="G4889" s="23"/>
      <c r="H4889" s="23"/>
      <c r="I4889" s="23"/>
      <c r="J4889" s="23"/>
      <c r="K4889" s="91"/>
      <c r="L4889" s="91"/>
      <c r="M4889" s="91"/>
      <c r="N4889" s="91"/>
      <c r="O4889" s="91"/>
      <c r="P4889" s="91"/>
      <c r="Q4889" s="91"/>
      <c r="R4889" s="91"/>
    </row>
    <row r="4890" spans="2:18" s="92" customFormat="1" ht="15" customHeight="1" x14ac:dyDescent="0.25">
      <c r="B4890" s="173"/>
      <c r="C4890" s="174"/>
      <c r="D4890" s="175"/>
      <c r="E4890" s="176"/>
      <c r="F4890" s="176"/>
      <c r="G4890" s="23"/>
      <c r="H4890" s="23"/>
      <c r="I4890" s="23"/>
      <c r="J4890" s="23"/>
      <c r="K4890" s="91"/>
      <c r="L4890" s="91"/>
      <c r="M4890" s="91"/>
      <c r="N4890" s="91"/>
      <c r="O4890" s="91"/>
      <c r="P4890" s="91"/>
      <c r="Q4890" s="91"/>
      <c r="R4890" s="91"/>
    </row>
    <row r="4891" spans="2:18" s="92" customFormat="1" ht="15" customHeight="1" x14ac:dyDescent="0.25">
      <c r="B4891" s="173"/>
      <c r="C4891" s="174"/>
      <c r="D4891" s="175"/>
      <c r="E4891" s="176"/>
      <c r="F4891" s="176"/>
      <c r="G4891" s="23"/>
      <c r="H4891" s="23"/>
      <c r="I4891" s="23"/>
      <c r="J4891" s="23"/>
      <c r="K4891" s="91"/>
      <c r="L4891" s="91"/>
      <c r="M4891" s="91"/>
      <c r="N4891" s="91"/>
      <c r="O4891" s="91"/>
      <c r="P4891" s="91"/>
      <c r="Q4891" s="91"/>
      <c r="R4891" s="91"/>
    </row>
    <row r="4892" spans="2:18" s="92" customFormat="1" ht="15" customHeight="1" x14ac:dyDescent="0.25">
      <c r="B4892" s="173"/>
      <c r="C4892" s="174"/>
      <c r="D4892" s="175"/>
      <c r="E4892" s="176"/>
      <c r="F4892" s="176"/>
      <c r="G4892" s="23"/>
      <c r="H4892" s="23"/>
      <c r="I4892" s="23"/>
      <c r="J4892" s="23"/>
      <c r="K4892" s="91"/>
      <c r="L4892" s="91"/>
      <c r="M4892" s="91"/>
      <c r="N4892" s="91"/>
      <c r="O4892" s="91"/>
      <c r="P4892" s="91"/>
      <c r="Q4892" s="91"/>
      <c r="R4892" s="91"/>
    </row>
    <row r="4893" spans="2:18" s="92" customFormat="1" ht="15" customHeight="1" x14ac:dyDescent="0.25">
      <c r="B4893" s="173"/>
      <c r="C4893" s="174"/>
      <c r="D4893" s="175"/>
      <c r="E4893" s="176"/>
      <c r="F4893" s="176"/>
      <c r="G4893" s="23"/>
      <c r="H4893" s="23"/>
      <c r="I4893" s="23"/>
      <c r="J4893" s="23"/>
      <c r="K4893" s="91"/>
      <c r="L4893" s="91"/>
      <c r="M4893" s="91"/>
      <c r="N4893" s="91"/>
      <c r="O4893" s="91"/>
      <c r="P4893" s="91"/>
      <c r="Q4893" s="91"/>
      <c r="R4893" s="91"/>
    </row>
    <row r="4894" spans="2:18" s="92" customFormat="1" ht="15" customHeight="1" x14ac:dyDescent="0.25">
      <c r="B4894" s="173"/>
      <c r="C4894" s="174"/>
      <c r="D4894" s="175"/>
      <c r="E4894" s="176"/>
      <c r="F4894" s="176"/>
      <c r="G4894" s="23"/>
      <c r="H4894" s="23"/>
      <c r="I4894" s="23"/>
      <c r="J4894" s="23"/>
      <c r="K4894" s="91"/>
      <c r="L4894" s="91"/>
      <c r="M4894" s="91"/>
      <c r="N4894" s="91"/>
      <c r="O4894" s="91"/>
      <c r="P4894" s="91"/>
      <c r="Q4894" s="91"/>
      <c r="R4894" s="91"/>
    </row>
    <row r="4895" spans="2:18" s="92" customFormat="1" ht="15" customHeight="1" x14ac:dyDescent="0.25">
      <c r="B4895" s="173"/>
      <c r="C4895" s="174"/>
      <c r="D4895" s="175"/>
      <c r="E4895" s="176"/>
      <c r="F4895" s="176"/>
      <c r="G4895" s="23"/>
      <c r="H4895" s="23"/>
      <c r="I4895" s="23"/>
      <c r="J4895" s="23"/>
      <c r="K4895" s="91"/>
      <c r="L4895" s="91"/>
      <c r="M4895" s="91"/>
      <c r="N4895" s="91"/>
      <c r="O4895" s="91"/>
      <c r="P4895" s="91"/>
      <c r="Q4895" s="91"/>
      <c r="R4895" s="91"/>
    </row>
    <row r="4896" spans="2:18" s="92" customFormat="1" ht="15" customHeight="1" x14ac:dyDescent="0.25">
      <c r="B4896" s="173"/>
      <c r="C4896" s="174"/>
      <c r="D4896" s="175"/>
      <c r="E4896" s="176"/>
      <c r="F4896" s="176"/>
      <c r="G4896" s="23"/>
      <c r="H4896" s="23"/>
      <c r="I4896" s="23"/>
      <c r="J4896" s="23"/>
      <c r="K4896" s="91"/>
      <c r="L4896" s="91"/>
      <c r="M4896" s="91"/>
      <c r="N4896" s="91"/>
      <c r="O4896" s="91"/>
      <c r="P4896" s="91"/>
      <c r="Q4896" s="91"/>
      <c r="R4896" s="91"/>
    </row>
    <row r="4897" spans="2:18" s="92" customFormat="1" ht="15" customHeight="1" x14ac:dyDescent="0.25">
      <c r="B4897" s="173"/>
      <c r="C4897" s="174"/>
      <c r="D4897" s="175"/>
      <c r="E4897" s="176"/>
      <c r="F4897" s="176"/>
      <c r="G4897" s="23"/>
      <c r="H4897" s="23"/>
      <c r="I4897" s="23"/>
      <c r="J4897" s="23"/>
      <c r="K4897" s="91"/>
      <c r="L4897" s="91"/>
      <c r="M4897" s="91"/>
      <c r="N4897" s="91"/>
      <c r="O4897" s="91"/>
      <c r="P4897" s="91"/>
      <c r="Q4897" s="91"/>
      <c r="R4897" s="91"/>
    </row>
    <row r="4898" spans="2:18" s="92" customFormat="1" ht="15" customHeight="1" x14ac:dyDescent="0.25">
      <c r="B4898" s="173"/>
      <c r="C4898" s="174"/>
      <c r="D4898" s="175"/>
      <c r="E4898" s="176"/>
      <c r="F4898" s="176"/>
      <c r="G4898" s="23"/>
      <c r="H4898" s="23"/>
      <c r="I4898" s="23"/>
      <c r="J4898" s="23"/>
      <c r="K4898" s="91"/>
      <c r="L4898" s="91"/>
      <c r="M4898" s="91"/>
      <c r="N4898" s="91"/>
      <c r="O4898" s="91"/>
      <c r="P4898" s="91"/>
      <c r="Q4898" s="91"/>
      <c r="R4898" s="91"/>
    </row>
    <row r="4899" spans="2:18" s="92" customFormat="1" ht="15" customHeight="1" x14ac:dyDescent="0.25">
      <c r="B4899" s="173"/>
      <c r="C4899" s="174"/>
      <c r="D4899" s="175"/>
      <c r="E4899" s="176"/>
      <c r="F4899" s="176"/>
      <c r="G4899" s="23"/>
      <c r="H4899" s="23"/>
      <c r="I4899" s="23"/>
      <c r="J4899" s="23"/>
      <c r="K4899" s="91"/>
      <c r="L4899" s="91"/>
      <c r="M4899" s="91"/>
      <c r="N4899" s="91"/>
      <c r="O4899" s="91"/>
      <c r="P4899" s="91"/>
      <c r="Q4899" s="91"/>
      <c r="R4899" s="91"/>
    </row>
    <row r="4900" spans="2:18" s="92" customFormat="1" ht="15" customHeight="1" x14ac:dyDescent="0.25">
      <c r="B4900" s="173"/>
      <c r="C4900" s="174"/>
      <c r="D4900" s="175"/>
      <c r="E4900" s="176"/>
      <c r="F4900" s="176"/>
      <c r="G4900" s="23"/>
      <c r="H4900" s="23"/>
      <c r="I4900" s="23"/>
      <c r="J4900" s="23"/>
      <c r="K4900" s="91"/>
      <c r="L4900" s="91"/>
      <c r="M4900" s="91"/>
      <c r="N4900" s="91"/>
      <c r="O4900" s="91"/>
      <c r="P4900" s="91"/>
      <c r="Q4900" s="91"/>
      <c r="R4900" s="91"/>
    </row>
    <row r="4901" spans="2:18" s="92" customFormat="1" ht="15" customHeight="1" x14ac:dyDescent="0.25">
      <c r="B4901" s="173"/>
      <c r="C4901" s="174"/>
      <c r="D4901" s="175"/>
      <c r="E4901" s="176"/>
      <c r="F4901" s="176"/>
      <c r="G4901" s="23"/>
      <c r="H4901" s="23"/>
      <c r="I4901" s="23"/>
      <c r="J4901" s="23"/>
      <c r="K4901" s="91"/>
      <c r="L4901" s="91"/>
      <c r="M4901" s="91"/>
      <c r="N4901" s="91"/>
      <c r="O4901" s="91"/>
      <c r="P4901" s="91"/>
      <c r="Q4901" s="91"/>
      <c r="R4901" s="91"/>
    </row>
    <row r="4902" spans="2:18" s="92" customFormat="1" ht="15" customHeight="1" x14ac:dyDescent="0.25">
      <c r="B4902" s="173"/>
      <c r="C4902" s="174"/>
      <c r="D4902" s="175"/>
      <c r="E4902" s="176"/>
      <c r="F4902" s="176"/>
      <c r="G4902" s="23"/>
      <c r="H4902" s="23"/>
      <c r="I4902" s="23"/>
      <c r="J4902" s="23"/>
      <c r="K4902" s="91"/>
      <c r="L4902" s="91"/>
      <c r="M4902" s="91"/>
      <c r="N4902" s="91"/>
      <c r="O4902" s="91"/>
      <c r="P4902" s="91"/>
      <c r="Q4902" s="91"/>
      <c r="R4902" s="91"/>
    </row>
    <row r="4903" spans="2:18" s="92" customFormat="1" ht="15" customHeight="1" x14ac:dyDescent="0.25">
      <c r="B4903" s="173"/>
      <c r="C4903" s="174"/>
      <c r="D4903" s="175"/>
      <c r="E4903" s="176"/>
      <c r="F4903" s="176"/>
      <c r="G4903" s="23"/>
      <c r="H4903" s="23"/>
      <c r="I4903" s="23"/>
      <c r="J4903" s="23"/>
      <c r="K4903" s="91"/>
      <c r="L4903" s="91"/>
      <c r="M4903" s="91"/>
      <c r="N4903" s="91"/>
      <c r="O4903" s="91"/>
      <c r="P4903" s="91"/>
      <c r="Q4903" s="91"/>
      <c r="R4903" s="91"/>
    </row>
    <row r="4904" spans="2:18" s="92" customFormat="1" ht="15" customHeight="1" x14ac:dyDescent="0.25">
      <c r="B4904" s="173"/>
      <c r="C4904" s="174"/>
      <c r="D4904" s="175"/>
      <c r="E4904" s="176"/>
      <c r="F4904" s="176"/>
      <c r="G4904" s="23"/>
      <c r="H4904" s="23"/>
      <c r="I4904" s="23"/>
      <c r="J4904" s="23"/>
      <c r="K4904" s="91"/>
      <c r="L4904" s="91"/>
      <c r="M4904" s="91"/>
      <c r="N4904" s="91"/>
      <c r="O4904" s="91"/>
      <c r="P4904" s="91"/>
      <c r="Q4904" s="91"/>
      <c r="R4904" s="91"/>
    </row>
    <row r="4905" spans="2:18" s="92" customFormat="1" ht="15" customHeight="1" x14ac:dyDescent="0.25">
      <c r="B4905" s="173"/>
      <c r="C4905" s="174"/>
      <c r="D4905" s="175"/>
      <c r="E4905" s="176"/>
      <c r="F4905" s="176"/>
      <c r="G4905" s="23"/>
      <c r="H4905" s="23"/>
      <c r="I4905" s="23"/>
      <c r="J4905" s="23"/>
      <c r="K4905" s="91"/>
      <c r="L4905" s="91"/>
      <c r="M4905" s="91"/>
      <c r="N4905" s="91"/>
      <c r="O4905" s="91"/>
      <c r="P4905" s="91"/>
      <c r="Q4905" s="91"/>
      <c r="R4905" s="91"/>
    </row>
    <row r="4906" spans="2:18" s="92" customFormat="1" ht="15" customHeight="1" x14ac:dyDescent="0.25">
      <c r="B4906" s="173"/>
      <c r="C4906" s="174"/>
      <c r="D4906" s="175"/>
      <c r="E4906" s="176"/>
      <c r="F4906" s="176"/>
      <c r="G4906" s="23"/>
      <c r="H4906" s="23"/>
      <c r="I4906" s="23"/>
      <c r="J4906" s="23"/>
      <c r="K4906" s="91"/>
      <c r="L4906" s="91"/>
      <c r="M4906" s="91"/>
      <c r="N4906" s="91"/>
      <c r="O4906" s="91"/>
      <c r="P4906" s="91"/>
      <c r="Q4906" s="91"/>
      <c r="R4906" s="91"/>
    </row>
    <row r="4907" spans="2:18" s="92" customFormat="1" ht="15" customHeight="1" x14ac:dyDescent="0.25">
      <c r="B4907" s="173"/>
      <c r="C4907" s="174"/>
      <c r="D4907" s="175"/>
      <c r="E4907" s="176"/>
      <c r="F4907" s="176"/>
      <c r="G4907" s="23"/>
      <c r="H4907" s="23"/>
      <c r="I4907" s="23"/>
      <c r="J4907" s="23"/>
      <c r="K4907" s="91"/>
      <c r="L4907" s="91"/>
      <c r="M4907" s="91"/>
      <c r="N4907" s="91"/>
      <c r="O4907" s="91"/>
      <c r="P4907" s="91"/>
      <c r="Q4907" s="91"/>
      <c r="R4907" s="91"/>
    </row>
    <row r="4908" spans="2:18" s="92" customFormat="1" ht="15" customHeight="1" x14ac:dyDescent="0.25">
      <c r="B4908" s="173"/>
      <c r="C4908" s="174"/>
      <c r="D4908" s="175"/>
      <c r="E4908" s="176"/>
      <c r="F4908" s="176"/>
      <c r="G4908" s="23"/>
      <c r="H4908" s="23"/>
      <c r="I4908" s="23"/>
      <c r="J4908" s="23"/>
      <c r="K4908" s="91"/>
      <c r="L4908" s="91"/>
      <c r="M4908" s="91"/>
      <c r="N4908" s="91"/>
      <c r="O4908" s="91"/>
      <c r="P4908" s="91"/>
      <c r="Q4908" s="91"/>
      <c r="R4908" s="91"/>
    </row>
    <row r="4909" spans="2:18" s="92" customFormat="1" ht="15" customHeight="1" x14ac:dyDescent="0.25">
      <c r="B4909" s="173"/>
      <c r="C4909" s="174"/>
      <c r="D4909" s="175"/>
      <c r="E4909" s="176"/>
      <c r="F4909" s="176"/>
      <c r="G4909" s="23"/>
      <c r="H4909" s="23"/>
      <c r="I4909" s="23"/>
      <c r="J4909" s="23"/>
      <c r="K4909" s="91"/>
      <c r="L4909" s="91"/>
      <c r="M4909" s="91"/>
      <c r="N4909" s="91"/>
      <c r="O4909" s="91"/>
      <c r="P4909" s="91"/>
      <c r="Q4909" s="91"/>
      <c r="R4909" s="91"/>
    </row>
    <row r="4910" spans="2:18" s="92" customFormat="1" ht="15" customHeight="1" x14ac:dyDescent="0.25">
      <c r="B4910" s="173"/>
      <c r="C4910" s="174"/>
      <c r="D4910" s="175"/>
      <c r="E4910" s="176"/>
      <c r="F4910" s="176"/>
      <c r="G4910" s="23"/>
      <c r="H4910" s="23"/>
      <c r="I4910" s="23"/>
      <c r="J4910" s="23"/>
      <c r="K4910" s="91"/>
      <c r="L4910" s="91"/>
      <c r="M4910" s="91"/>
      <c r="N4910" s="91"/>
      <c r="O4910" s="91"/>
      <c r="P4910" s="91"/>
      <c r="Q4910" s="91"/>
      <c r="R4910" s="91"/>
    </row>
    <row r="4911" spans="2:18" s="92" customFormat="1" ht="15" customHeight="1" x14ac:dyDescent="0.25">
      <c r="B4911" s="173"/>
      <c r="C4911" s="174"/>
      <c r="D4911" s="175"/>
      <c r="E4911" s="176"/>
      <c r="F4911" s="176"/>
      <c r="G4911" s="23"/>
      <c r="H4911" s="23"/>
      <c r="I4911" s="23"/>
      <c r="J4911" s="23"/>
      <c r="K4911" s="91"/>
      <c r="L4911" s="91"/>
      <c r="M4911" s="91"/>
      <c r="N4911" s="91"/>
      <c r="O4911" s="91"/>
      <c r="P4911" s="91"/>
      <c r="Q4911" s="91"/>
      <c r="R4911" s="91"/>
    </row>
    <row r="4912" spans="2:18" s="92" customFormat="1" ht="15" customHeight="1" x14ac:dyDescent="0.25">
      <c r="B4912" s="173"/>
      <c r="C4912" s="174"/>
      <c r="D4912" s="175"/>
      <c r="E4912" s="176"/>
      <c r="F4912" s="176"/>
      <c r="G4912" s="23"/>
      <c r="H4912" s="23"/>
      <c r="I4912" s="23"/>
      <c r="J4912" s="23"/>
      <c r="K4912" s="91"/>
      <c r="L4912" s="91"/>
      <c r="M4912" s="91"/>
      <c r="N4912" s="91"/>
      <c r="O4912" s="91"/>
      <c r="P4912" s="91"/>
      <c r="Q4912" s="91"/>
      <c r="R4912" s="91"/>
    </row>
    <row r="4913" spans="2:18" s="92" customFormat="1" ht="15" customHeight="1" x14ac:dyDescent="0.25">
      <c r="B4913" s="173"/>
      <c r="C4913" s="174"/>
      <c r="D4913" s="175"/>
      <c r="E4913" s="176"/>
      <c r="F4913" s="176"/>
      <c r="G4913" s="23"/>
      <c r="H4913" s="23"/>
      <c r="I4913" s="23"/>
      <c r="J4913" s="23"/>
      <c r="K4913" s="91"/>
      <c r="L4913" s="91"/>
      <c r="M4913" s="91"/>
      <c r="N4913" s="91"/>
      <c r="O4913" s="91"/>
      <c r="P4913" s="91"/>
      <c r="Q4913" s="91"/>
      <c r="R4913" s="91"/>
    </row>
    <row r="4914" spans="2:18" s="92" customFormat="1" ht="15" customHeight="1" x14ac:dyDescent="0.25">
      <c r="B4914" s="173"/>
      <c r="C4914" s="174"/>
      <c r="D4914" s="175"/>
      <c r="E4914" s="176"/>
      <c r="F4914" s="176"/>
      <c r="G4914" s="23"/>
      <c r="H4914" s="23"/>
      <c r="I4914" s="23"/>
      <c r="J4914" s="23"/>
      <c r="K4914" s="91"/>
      <c r="L4914" s="91"/>
      <c r="M4914" s="91"/>
      <c r="N4914" s="91"/>
      <c r="O4914" s="91"/>
      <c r="P4914" s="91"/>
      <c r="Q4914" s="91"/>
      <c r="R4914" s="91"/>
    </row>
    <row r="4915" spans="2:18" s="92" customFormat="1" ht="15" customHeight="1" x14ac:dyDescent="0.25">
      <c r="B4915" s="173"/>
      <c r="C4915" s="174"/>
      <c r="D4915" s="175"/>
      <c r="E4915" s="176"/>
      <c r="F4915" s="176"/>
      <c r="G4915" s="23"/>
      <c r="H4915" s="23"/>
      <c r="I4915" s="23"/>
      <c r="J4915" s="23"/>
      <c r="K4915" s="91"/>
      <c r="L4915" s="91"/>
      <c r="M4915" s="91"/>
      <c r="N4915" s="91"/>
      <c r="O4915" s="91"/>
      <c r="P4915" s="91"/>
      <c r="Q4915" s="91"/>
      <c r="R4915" s="91"/>
    </row>
    <row r="4916" spans="2:18" s="92" customFormat="1" ht="15" customHeight="1" x14ac:dyDescent="0.25">
      <c r="B4916" s="173"/>
      <c r="C4916" s="174"/>
      <c r="D4916" s="175"/>
      <c r="E4916" s="176"/>
      <c r="F4916" s="176"/>
      <c r="G4916" s="23"/>
      <c r="H4916" s="23"/>
      <c r="I4916" s="23"/>
      <c r="J4916" s="23"/>
      <c r="K4916" s="91"/>
      <c r="L4916" s="91"/>
      <c r="M4916" s="91"/>
      <c r="N4916" s="91"/>
      <c r="O4916" s="91"/>
      <c r="P4916" s="91"/>
      <c r="Q4916" s="91"/>
      <c r="R4916" s="91"/>
    </row>
    <row r="4917" spans="2:18" s="92" customFormat="1" ht="15" customHeight="1" x14ac:dyDescent="0.25">
      <c r="B4917" s="173"/>
      <c r="C4917" s="174"/>
      <c r="D4917" s="175"/>
      <c r="E4917" s="176"/>
      <c r="F4917" s="176"/>
      <c r="G4917" s="23"/>
      <c r="H4917" s="23"/>
      <c r="I4917" s="23"/>
      <c r="J4917" s="23"/>
      <c r="K4917" s="91"/>
      <c r="L4917" s="91"/>
      <c r="M4917" s="91"/>
      <c r="N4917" s="91"/>
      <c r="O4917" s="91"/>
      <c r="P4917" s="91"/>
      <c r="Q4917" s="91"/>
      <c r="R4917" s="91"/>
    </row>
    <row r="4918" spans="2:18" s="92" customFormat="1" ht="15" customHeight="1" x14ac:dyDescent="0.25">
      <c r="B4918" s="173"/>
      <c r="C4918" s="174"/>
      <c r="D4918" s="175"/>
      <c r="E4918" s="176"/>
      <c r="F4918" s="176"/>
      <c r="G4918" s="23"/>
      <c r="H4918" s="23"/>
      <c r="I4918" s="23"/>
      <c r="J4918" s="23"/>
      <c r="K4918" s="91"/>
      <c r="L4918" s="91"/>
      <c r="M4918" s="91"/>
      <c r="N4918" s="91"/>
      <c r="O4918" s="91"/>
      <c r="P4918" s="91"/>
      <c r="Q4918" s="91"/>
      <c r="R4918" s="91"/>
    </row>
    <row r="4919" spans="2:18" s="92" customFormat="1" ht="15" customHeight="1" x14ac:dyDescent="0.25">
      <c r="B4919" s="173"/>
      <c r="C4919" s="174"/>
      <c r="D4919" s="175"/>
      <c r="E4919" s="176"/>
      <c r="F4919" s="176"/>
      <c r="G4919" s="23"/>
      <c r="H4919" s="23"/>
      <c r="I4919" s="23"/>
      <c r="J4919" s="23"/>
      <c r="K4919" s="91"/>
      <c r="L4919" s="91"/>
      <c r="M4919" s="91"/>
      <c r="N4919" s="91"/>
      <c r="O4919" s="91"/>
      <c r="P4919" s="91"/>
      <c r="Q4919" s="91"/>
      <c r="R4919" s="91"/>
    </row>
    <row r="4920" spans="2:18" s="92" customFormat="1" ht="15" customHeight="1" x14ac:dyDescent="0.25">
      <c r="B4920" s="173"/>
      <c r="C4920" s="174"/>
      <c r="D4920" s="175"/>
      <c r="E4920" s="176"/>
      <c r="F4920" s="176"/>
      <c r="G4920" s="23"/>
      <c r="H4920" s="23"/>
      <c r="I4920" s="23"/>
      <c r="J4920" s="23"/>
      <c r="K4920" s="91"/>
      <c r="L4920" s="91"/>
      <c r="M4920" s="91"/>
      <c r="N4920" s="91"/>
      <c r="O4920" s="91"/>
      <c r="P4920" s="91"/>
      <c r="Q4920" s="91"/>
      <c r="R4920" s="91"/>
    </row>
    <row r="4921" spans="2:18" s="92" customFormat="1" ht="15" customHeight="1" x14ac:dyDescent="0.25">
      <c r="B4921" s="173"/>
      <c r="C4921" s="174"/>
      <c r="D4921" s="175"/>
      <c r="E4921" s="176"/>
      <c r="F4921" s="176"/>
      <c r="G4921" s="23"/>
      <c r="H4921" s="23"/>
      <c r="I4921" s="23"/>
      <c r="J4921" s="23"/>
      <c r="K4921" s="91"/>
      <c r="L4921" s="91"/>
      <c r="M4921" s="91"/>
      <c r="N4921" s="91"/>
      <c r="O4921" s="91"/>
      <c r="P4921" s="91"/>
      <c r="Q4921" s="91"/>
      <c r="R4921" s="91"/>
    </row>
    <row r="4922" spans="2:18" s="92" customFormat="1" ht="15" customHeight="1" x14ac:dyDescent="0.25">
      <c r="B4922" s="173"/>
      <c r="C4922" s="174"/>
      <c r="D4922" s="175"/>
      <c r="E4922" s="176"/>
      <c r="F4922" s="176"/>
      <c r="G4922" s="23"/>
      <c r="H4922" s="23"/>
      <c r="I4922" s="23"/>
      <c r="J4922" s="23"/>
      <c r="K4922" s="91"/>
      <c r="L4922" s="91"/>
      <c r="M4922" s="91"/>
      <c r="N4922" s="91"/>
      <c r="O4922" s="91"/>
      <c r="P4922" s="91"/>
      <c r="Q4922" s="91"/>
      <c r="R4922" s="91"/>
    </row>
    <row r="4923" spans="2:18" s="92" customFormat="1" ht="15" customHeight="1" x14ac:dyDescent="0.25">
      <c r="B4923" s="173"/>
      <c r="C4923" s="174"/>
      <c r="D4923" s="175"/>
      <c r="E4923" s="176"/>
      <c r="F4923" s="176"/>
      <c r="G4923" s="23"/>
      <c r="H4923" s="23"/>
      <c r="I4923" s="23"/>
      <c r="J4923" s="23"/>
      <c r="K4923" s="91"/>
      <c r="L4923" s="91"/>
      <c r="M4923" s="91"/>
      <c r="N4923" s="91"/>
      <c r="O4923" s="91"/>
      <c r="P4923" s="91"/>
      <c r="Q4923" s="91"/>
      <c r="R4923" s="91"/>
    </row>
    <row r="4924" spans="2:18" s="92" customFormat="1" ht="15" customHeight="1" x14ac:dyDescent="0.25">
      <c r="B4924" s="173"/>
      <c r="C4924" s="174"/>
      <c r="D4924" s="175"/>
      <c r="E4924" s="176"/>
      <c r="F4924" s="176"/>
      <c r="G4924" s="23"/>
      <c r="H4924" s="23"/>
      <c r="I4924" s="23"/>
      <c r="J4924" s="23"/>
      <c r="K4924" s="91"/>
      <c r="L4924" s="91"/>
      <c r="M4924" s="91"/>
      <c r="N4924" s="91"/>
      <c r="O4924" s="91"/>
      <c r="P4924" s="91"/>
      <c r="Q4924" s="91"/>
      <c r="R4924" s="91"/>
    </row>
    <row r="4925" spans="2:18" s="92" customFormat="1" ht="15" customHeight="1" x14ac:dyDescent="0.25">
      <c r="B4925" s="173"/>
      <c r="C4925" s="174"/>
      <c r="D4925" s="175"/>
      <c r="E4925" s="176"/>
      <c r="F4925" s="176"/>
      <c r="G4925" s="23"/>
      <c r="H4925" s="23"/>
      <c r="I4925" s="23"/>
      <c r="J4925" s="23"/>
      <c r="K4925" s="91"/>
      <c r="L4925" s="91"/>
      <c r="M4925" s="91"/>
      <c r="N4925" s="91"/>
      <c r="O4925" s="91"/>
      <c r="P4925" s="91"/>
      <c r="Q4925" s="91"/>
      <c r="R4925" s="91"/>
    </row>
    <row r="4926" spans="2:18" s="92" customFormat="1" ht="15" customHeight="1" x14ac:dyDescent="0.25">
      <c r="B4926" s="173"/>
      <c r="C4926" s="174"/>
      <c r="D4926" s="175"/>
      <c r="E4926" s="176"/>
      <c r="F4926" s="176"/>
      <c r="G4926" s="23"/>
      <c r="H4926" s="23"/>
      <c r="I4926" s="23"/>
      <c r="J4926" s="23"/>
      <c r="K4926" s="91"/>
      <c r="L4926" s="91"/>
      <c r="M4926" s="91"/>
      <c r="N4926" s="91"/>
      <c r="O4926" s="91"/>
      <c r="P4926" s="91"/>
      <c r="Q4926" s="91"/>
      <c r="R4926" s="91"/>
    </row>
    <row r="4927" spans="2:18" s="92" customFormat="1" ht="15" customHeight="1" x14ac:dyDescent="0.25">
      <c r="B4927" s="173"/>
      <c r="C4927" s="174"/>
      <c r="D4927" s="175"/>
      <c r="E4927" s="176"/>
      <c r="F4927" s="176"/>
      <c r="G4927" s="23"/>
      <c r="H4927" s="23"/>
      <c r="I4927" s="23"/>
      <c r="J4927" s="23"/>
      <c r="K4927" s="91"/>
      <c r="L4927" s="91"/>
      <c r="M4927" s="91"/>
      <c r="N4927" s="91"/>
      <c r="O4927" s="91"/>
      <c r="P4927" s="91"/>
      <c r="Q4927" s="91"/>
      <c r="R4927" s="91"/>
    </row>
    <row r="4928" spans="2:18" s="92" customFormat="1" ht="15" customHeight="1" x14ac:dyDescent="0.25">
      <c r="B4928" s="173"/>
      <c r="C4928" s="174"/>
      <c r="D4928" s="175"/>
      <c r="E4928" s="176"/>
      <c r="F4928" s="176"/>
      <c r="G4928" s="23"/>
      <c r="H4928" s="23"/>
      <c r="I4928" s="23"/>
      <c r="J4928" s="23"/>
      <c r="K4928" s="91"/>
      <c r="L4928" s="91"/>
      <c r="M4928" s="91"/>
      <c r="N4928" s="91"/>
      <c r="O4928" s="91"/>
      <c r="P4928" s="91"/>
      <c r="Q4928" s="91"/>
      <c r="R4928" s="91"/>
    </row>
    <row r="4929" spans="2:18" s="92" customFormat="1" ht="15" customHeight="1" x14ac:dyDescent="0.25">
      <c r="B4929" s="173"/>
      <c r="C4929" s="174"/>
      <c r="D4929" s="175"/>
      <c r="E4929" s="176"/>
      <c r="F4929" s="176"/>
      <c r="G4929" s="23"/>
      <c r="H4929" s="23"/>
      <c r="I4929" s="23"/>
      <c r="J4929" s="23"/>
      <c r="K4929" s="91"/>
      <c r="L4929" s="91"/>
      <c r="M4929" s="91"/>
      <c r="N4929" s="91"/>
      <c r="O4929" s="91"/>
      <c r="P4929" s="91"/>
      <c r="Q4929" s="91"/>
      <c r="R4929" s="91"/>
    </row>
    <row r="4930" spans="2:18" s="92" customFormat="1" ht="15" customHeight="1" x14ac:dyDescent="0.25">
      <c r="B4930" s="173"/>
      <c r="C4930" s="174"/>
      <c r="D4930" s="175"/>
      <c r="E4930" s="176"/>
      <c r="F4930" s="176"/>
      <c r="G4930" s="23"/>
      <c r="H4930" s="23"/>
      <c r="I4930" s="23"/>
      <c r="J4930" s="23"/>
      <c r="K4930" s="91"/>
      <c r="L4930" s="91"/>
      <c r="M4930" s="91"/>
      <c r="N4930" s="91"/>
      <c r="O4930" s="91"/>
      <c r="P4930" s="91"/>
      <c r="Q4930" s="91"/>
      <c r="R4930" s="91"/>
    </row>
    <row r="4931" spans="2:18" s="92" customFormat="1" ht="15" customHeight="1" x14ac:dyDescent="0.25">
      <c r="B4931" s="173"/>
      <c r="C4931" s="174"/>
      <c r="D4931" s="175"/>
      <c r="E4931" s="176"/>
      <c r="F4931" s="176"/>
      <c r="G4931" s="23"/>
      <c r="H4931" s="23"/>
      <c r="I4931" s="23"/>
      <c r="J4931" s="23"/>
      <c r="K4931" s="91"/>
      <c r="L4931" s="91"/>
      <c r="M4931" s="91"/>
      <c r="N4931" s="91"/>
      <c r="O4931" s="91"/>
      <c r="P4931" s="91"/>
      <c r="Q4931" s="91"/>
      <c r="R4931" s="91"/>
    </row>
    <row r="4932" spans="2:18" s="92" customFormat="1" ht="15" customHeight="1" x14ac:dyDescent="0.25">
      <c r="B4932" s="173"/>
      <c r="C4932" s="174"/>
      <c r="D4932" s="175"/>
      <c r="E4932" s="176"/>
      <c r="F4932" s="176"/>
      <c r="G4932" s="23"/>
      <c r="H4932" s="23"/>
      <c r="I4932" s="23"/>
      <c r="J4932" s="23"/>
      <c r="K4932" s="91"/>
      <c r="L4932" s="91"/>
      <c r="M4932" s="91"/>
      <c r="N4932" s="91"/>
      <c r="O4932" s="91"/>
      <c r="P4932" s="91"/>
      <c r="Q4932" s="91"/>
      <c r="R4932" s="91"/>
    </row>
    <row r="4933" spans="2:18" s="92" customFormat="1" ht="15" customHeight="1" x14ac:dyDescent="0.25">
      <c r="B4933" s="173"/>
      <c r="C4933" s="174"/>
      <c r="D4933" s="175"/>
      <c r="E4933" s="176"/>
      <c r="F4933" s="176"/>
      <c r="G4933" s="23"/>
      <c r="H4933" s="23"/>
      <c r="I4933" s="23"/>
      <c r="J4933" s="23"/>
      <c r="K4933" s="91"/>
      <c r="L4933" s="91"/>
      <c r="M4933" s="91"/>
      <c r="N4933" s="91"/>
      <c r="O4933" s="91"/>
      <c r="P4933" s="91"/>
      <c r="Q4933" s="91"/>
      <c r="R4933" s="91"/>
    </row>
    <row r="4934" spans="2:18" s="92" customFormat="1" ht="15" customHeight="1" x14ac:dyDescent="0.25">
      <c r="B4934" s="173"/>
      <c r="C4934" s="174"/>
      <c r="D4934" s="175"/>
      <c r="E4934" s="176"/>
      <c r="F4934" s="176"/>
      <c r="G4934" s="23"/>
      <c r="H4934" s="23"/>
      <c r="I4934" s="23"/>
      <c r="J4934" s="23"/>
      <c r="K4934" s="91"/>
      <c r="L4934" s="91"/>
      <c r="M4934" s="91"/>
      <c r="N4934" s="91"/>
      <c r="O4934" s="91"/>
      <c r="P4934" s="91"/>
      <c r="Q4934" s="91"/>
      <c r="R4934" s="91"/>
    </row>
    <row r="4935" spans="2:18" s="92" customFormat="1" ht="15" customHeight="1" x14ac:dyDescent="0.25">
      <c r="B4935" s="173"/>
      <c r="C4935" s="174"/>
      <c r="D4935" s="175"/>
      <c r="E4935" s="176"/>
      <c r="F4935" s="176"/>
      <c r="G4935" s="23"/>
      <c r="H4935" s="23"/>
      <c r="I4935" s="23"/>
      <c r="J4935" s="23"/>
      <c r="K4935" s="91"/>
      <c r="L4935" s="91"/>
      <c r="M4935" s="91"/>
      <c r="N4935" s="91"/>
      <c r="O4935" s="91"/>
      <c r="P4935" s="91"/>
      <c r="Q4935" s="91"/>
      <c r="R4935" s="91"/>
    </row>
    <row r="4936" spans="2:18" s="92" customFormat="1" ht="15" customHeight="1" x14ac:dyDescent="0.25">
      <c r="B4936" s="173"/>
      <c r="C4936" s="174"/>
      <c r="D4936" s="175"/>
      <c r="E4936" s="176"/>
      <c r="F4936" s="176"/>
      <c r="G4936" s="23"/>
      <c r="H4936" s="23"/>
      <c r="I4936" s="23"/>
      <c r="J4936" s="23"/>
      <c r="K4936" s="91"/>
      <c r="L4936" s="91"/>
      <c r="M4936" s="91"/>
      <c r="N4936" s="91"/>
      <c r="O4936" s="91"/>
      <c r="P4936" s="91"/>
      <c r="Q4936" s="91"/>
      <c r="R4936" s="91"/>
    </row>
    <row r="4937" spans="2:18" s="92" customFormat="1" ht="15" customHeight="1" x14ac:dyDescent="0.25">
      <c r="B4937" s="173"/>
      <c r="C4937" s="174"/>
      <c r="D4937" s="175"/>
      <c r="E4937" s="176"/>
      <c r="F4937" s="176"/>
      <c r="G4937" s="23"/>
      <c r="H4937" s="23"/>
      <c r="I4937" s="23"/>
      <c r="J4937" s="23"/>
      <c r="K4937" s="91"/>
      <c r="L4937" s="91"/>
      <c r="M4937" s="91"/>
      <c r="N4937" s="91"/>
      <c r="O4937" s="91"/>
      <c r="P4937" s="91"/>
      <c r="Q4937" s="91"/>
      <c r="R4937" s="91"/>
    </row>
    <row r="4938" spans="2:18" s="92" customFormat="1" ht="15" customHeight="1" x14ac:dyDescent="0.25">
      <c r="B4938" s="173"/>
      <c r="C4938" s="174"/>
      <c r="D4938" s="175"/>
      <c r="E4938" s="176"/>
      <c r="F4938" s="176"/>
      <c r="G4938" s="23"/>
      <c r="H4938" s="23"/>
      <c r="I4938" s="23"/>
      <c r="J4938" s="23"/>
      <c r="K4938" s="91"/>
      <c r="L4938" s="91"/>
      <c r="M4938" s="91"/>
      <c r="N4938" s="91"/>
      <c r="O4938" s="91"/>
      <c r="P4938" s="91"/>
      <c r="Q4938" s="91"/>
      <c r="R4938" s="91"/>
    </row>
    <row r="4939" spans="2:18" s="92" customFormat="1" ht="15" customHeight="1" x14ac:dyDescent="0.25">
      <c r="B4939" s="173"/>
      <c r="C4939" s="174"/>
      <c r="D4939" s="175"/>
      <c r="E4939" s="176"/>
      <c r="F4939" s="176"/>
      <c r="G4939" s="23"/>
      <c r="H4939" s="23"/>
      <c r="I4939" s="23"/>
      <c r="J4939" s="23"/>
      <c r="K4939" s="91"/>
      <c r="L4939" s="91"/>
      <c r="M4939" s="91"/>
      <c r="N4939" s="91"/>
      <c r="O4939" s="91"/>
      <c r="P4939" s="91"/>
      <c r="Q4939" s="91"/>
      <c r="R4939" s="91"/>
    </row>
    <row r="4940" spans="2:18" s="92" customFormat="1" ht="15" customHeight="1" x14ac:dyDescent="0.25">
      <c r="B4940" s="173"/>
      <c r="C4940" s="174"/>
      <c r="D4940" s="175"/>
      <c r="E4940" s="176"/>
      <c r="F4940" s="176"/>
      <c r="G4940" s="23"/>
      <c r="H4940" s="23"/>
      <c r="I4940" s="23"/>
      <c r="J4940" s="23"/>
      <c r="K4940" s="91"/>
      <c r="L4940" s="91"/>
      <c r="M4940" s="91"/>
      <c r="N4940" s="91"/>
      <c r="O4940" s="91"/>
      <c r="P4940" s="91"/>
      <c r="Q4940" s="91"/>
      <c r="R4940" s="91"/>
    </row>
    <row r="4941" spans="2:18" s="92" customFormat="1" ht="15" customHeight="1" x14ac:dyDescent="0.25">
      <c r="B4941" s="173"/>
      <c r="C4941" s="174"/>
      <c r="D4941" s="175"/>
      <c r="E4941" s="176"/>
      <c r="F4941" s="176"/>
      <c r="G4941" s="23"/>
      <c r="H4941" s="23"/>
      <c r="I4941" s="23"/>
      <c r="J4941" s="23"/>
      <c r="K4941" s="91"/>
      <c r="L4941" s="91"/>
      <c r="M4941" s="91"/>
      <c r="N4941" s="91"/>
      <c r="O4941" s="91"/>
      <c r="P4941" s="91"/>
      <c r="Q4941" s="91"/>
      <c r="R4941" s="91"/>
    </row>
    <row r="4942" spans="2:18" s="92" customFormat="1" ht="15" customHeight="1" x14ac:dyDescent="0.25">
      <c r="B4942" s="173"/>
      <c r="C4942" s="174"/>
      <c r="D4942" s="175"/>
      <c r="E4942" s="176"/>
      <c r="F4942" s="176"/>
      <c r="G4942" s="23"/>
      <c r="H4942" s="23"/>
      <c r="I4942" s="23"/>
      <c r="J4942" s="23"/>
      <c r="K4942" s="91"/>
      <c r="L4942" s="91"/>
      <c r="M4942" s="91"/>
      <c r="N4942" s="91"/>
      <c r="O4942" s="91"/>
      <c r="P4942" s="91"/>
      <c r="Q4942" s="91"/>
      <c r="R4942" s="91"/>
    </row>
    <row r="4943" spans="2:18" s="92" customFormat="1" ht="15" customHeight="1" x14ac:dyDescent="0.25">
      <c r="B4943" s="173"/>
      <c r="C4943" s="174"/>
      <c r="D4943" s="175"/>
      <c r="E4943" s="176"/>
      <c r="F4943" s="176"/>
      <c r="G4943" s="23"/>
      <c r="H4943" s="23"/>
      <c r="I4943" s="23"/>
      <c r="J4943" s="23"/>
      <c r="K4943" s="91"/>
      <c r="L4943" s="91"/>
      <c r="M4943" s="91"/>
      <c r="N4943" s="91"/>
      <c r="O4943" s="91"/>
      <c r="P4943" s="91"/>
      <c r="Q4943" s="91"/>
      <c r="R4943" s="91"/>
    </row>
    <row r="4944" spans="2:18" s="92" customFormat="1" ht="15" customHeight="1" x14ac:dyDescent="0.25">
      <c r="B4944" s="173"/>
      <c r="C4944" s="174"/>
      <c r="D4944" s="175"/>
      <c r="E4944" s="176"/>
      <c r="F4944" s="176"/>
      <c r="G4944" s="23"/>
      <c r="H4944" s="23"/>
      <c r="I4944" s="23"/>
      <c r="J4944" s="23"/>
      <c r="K4944" s="91"/>
      <c r="L4944" s="91"/>
      <c r="M4944" s="91"/>
      <c r="N4944" s="91"/>
      <c r="O4944" s="91"/>
      <c r="P4944" s="91"/>
      <c r="Q4944" s="91"/>
      <c r="R4944" s="91"/>
    </row>
    <row r="4945" spans="2:18" s="92" customFormat="1" ht="15" customHeight="1" x14ac:dyDescent="0.25">
      <c r="B4945" s="173"/>
      <c r="C4945" s="174"/>
      <c r="D4945" s="175"/>
      <c r="E4945" s="176"/>
      <c r="F4945" s="176"/>
      <c r="G4945" s="23"/>
      <c r="H4945" s="23"/>
      <c r="I4945" s="23"/>
      <c r="J4945" s="23"/>
      <c r="K4945" s="91"/>
      <c r="L4945" s="91"/>
      <c r="M4945" s="91"/>
      <c r="N4945" s="91"/>
      <c r="O4945" s="91"/>
      <c r="P4945" s="91"/>
      <c r="Q4945" s="91"/>
      <c r="R4945" s="91"/>
    </row>
    <row r="4946" spans="2:18" s="92" customFormat="1" ht="15" customHeight="1" x14ac:dyDescent="0.25">
      <c r="B4946" s="173"/>
      <c r="C4946" s="174"/>
      <c r="D4946" s="175"/>
      <c r="E4946" s="176"/>
      <c r="F4946" s="176"/>
      <c r="G4946" s="23"/>
      <c r="H4946" s="23"/>
      <c r="I4946" s="23"/>
      <c r="J4946" s="23"/>
      <c r="K4946" s="91"/>
      <c r="L4946" s="91"/>
      <c r="M4946" s="91"/>
      <c r="N4946" s="91"/>
      <c r="O4946" s="91"/>
      <c r="P4946" s="91"/>
      <c r="Q4946" s="91"/>
      <c r="R4946" s="91"/>
    </row>
    <row r="4947" spans="2:18" s="92" customFormat="1" ht="15" customHeight="1" x14ac:dyDescent="0.25">
      <c r="B4947" s="173"/>
      <c r="C4947" s="174"/>
      <c r="D4947" s="175"/>
      <c r="E4947" s="176"/>
      <c r="F4947" s="176"/>
      <c r="G4947" s="23"/>
      <c r="H4947" s="23"/>
      <c r="I4947" s="23"/>
      <c r="J4947" s="23"/>
      <c r="K4947" s="91"/>
      <c r="L4947" s="91"/>
      <c r="M4947" s="91"/>
      <c r="N4947" s="91"/>
      <c r="O4947" s="91"/>
      <c r="P4947" s="91"/>
      <c r="Q4947" s="91"/>
      <c r="R4947" s="91"/>
    </row>
    <row r="4948" spans="2:18" s="92" customFormat="1" ht="15" customHeight="1" x14ac:dyDescent="0.25">
      <c r="B4948" s="173"/>
      <c r="C4948" s="174"/>
      <c r="D4948" s="175"/>
      <c r="E4948" s="176"/>
      <c r="F4948" s="176"/>
      <c r="G4948" s="23"/>
      <c r="H4948" s="23"/>
      <c r="I4948" s="23"/>
      <c r="J4948" s="23"/>
      <c r="K4948" s="91"/>
      <c r="L4948" s="91"/>
      <c r="M4948" s="91"/>
      <c r="N4948" s="91"/>
      <c r="O4948" s="91"/>
      <c r="P4948" s="91"/>
      <c r="Q4948" s="91"/>
      <c r="R4948" s="91"/>
    </row>
    <row r="4949" spans="2:18" s="92" customFormat="1" ht="15" customHeight="1" x14ac:dyDescent="0.25">
      <c r="B4949" s="173"/>
      <c r="C4949" s="174"/>
      <c r="D4949" s="175"/>
      <c r="E4949" s="176"/>
      <c r="F4949" s="176"/>
      <c r="G4949" s="23"/>
      <c r="H4949" s="23"/>
      <c r="I4949" s="23"/>
      <c r="J4949" s="23"/>
      <c r="K4949" s="91"/>
      <c r="L4949" s="91"/>
      <c r="M4949" s="91"/>
      <c r="N4949" s="91"/>
      <c r="O4949" s="91"/>
      <c r="P4949" s="91"/>
      <c r="Q4949" s="91"/>
      <c r="R4949" s="91"/>
    </row>
    <row r="4950" spans="2:18" s="92" customFormat="1" ht="15" customHeight="1" x14ac:dyDescent="0.25">
      <c r="B4950" s="173"/>
      <c r="C4950" s="174"/>
      <c r="D4950" s="175"/>
      <c r="E4950" s="176"/>
      <c r="F4950" s="176"/>
      <c r="G4950" s="23"/>
      <c r="H4950" s="23"/>
      <c r="I4950" s="23"/>
      <c r="J4950" s="23"/>
      <c r="K4950" s="91"/>
      <c r="L4950" s="91"/>
      <c r="M4950" s="91"/>
      <c r="N4950" s="91"/>
      <c r="O4950" s="91"/>
      <c r="P4950" s="91"/>
      <c r="Q4950" s="91"/>
      <c r="R4950" s="91"/>
    </row>
    <row r="4951" spans="2:18" s="92" customFormat="1" ht="15" customHeight="1" x14ac:dyDescent="0.25">
      <c r="B4951" s="173"/>
      <c r="C4951" s="174"/>
      <c r="D4951" s="175"/>
      <c r="E4951" s="176"/>
      <c r="F4951" s="176"/>
      <c r="G4951" s="23"/>
      <c r="H4951" s="23"/>
      <c r="I4951" s="23"/>
      <c r="J4951" s="23"/>
      <c r="K4951" s="91"/>
      <c r="L4951" s="91"/>
      <c r="M4951" s="91"/>
      <c r="N4951" s="91"/>
      <c r="O4951" s="91"/>
      <c r="P4951" s="91"/>
      <c r="Q4951" s="91"/>
      <c r="R4951" s="91"/>
    </row>
    <row r="4952" spans="2:18" s="92" customFormat="1" ht="15" customHeight="1" x14ac:dyDescent="0.25">
      <c r="B4952" s="173"/>
      <c r="C4952" s="174"/>
      <c r="D4952" s="175"/>
      <c r="E4952" s="176"/>
      <c r="F4952" s="176"/>
      <c r="G4952" s="23"/>
      <c r="H4952" s="23"/>
      <c r="I4952" s="23"/>
      <c r="J4952" s="23"/>
      <c r="K4952" s="91"/>
      <c r="L4952" s="91"/>
      <c r="M4952" s="91"/>
      <c r="N4952" s="91"/>
      <c r="O4952" s="91"/>
      <c r="P4952" s="91"/>
      <c r="Q4952" s="91"/>
      <c r="R4952" s="91"/>
    </row>
    <row r="4953" spans="2:18" s="92" customFormat="1" ht="15" customHeight="1" x14ac:dyDescent="0.25">
      <c r="B4953" s="173"/>
      <c r="C4953" s="174"/>
      <c r="D4953" s="175"/>
      <c r="E4953" s="176"/>
      <c r="F4953" s="176"/>
      <c r="G4953" s="23"/>
      <c r="H4953" s="23"/>
      <c r="I4953" s="23"/>
      <c r="J4953" s="23"/>
      <c r="K4953" s="91"/>
      <c r="L4953" s="91"/>
      <c r="M4953" s="91"/>
      <c r="N4953" s="91"/>
      <c r="O4953" s="91"/>
      <c r="P4953" s="91"/>
      <c r="Q4953" s="91"/>
      <c r="R4953" s="91"/>
    </row>
    <row r="4954" spans="2:18" s="92" customFormat="1" ht="15" customHeight="1" x14ac:dyDescent="0.25">
      <c r="B4954" s="173"/>
      <c r="C4954" s="174"/>
      <c r="D4954" s="175"/>
      <c r="E4954" s="176"/>
      <c r="F4954" s="176"/>
      <c r="G4954" s="23"/>
      <c r="H4954" s="23"/>
      <c r="I4954" s="23"/>
      <c r="J4954" s="23"/>
      <c r="K4954" s="91"/>
      <c r="L4954" s="91"/>
      <c r="M4954" s="91"/>
      <c r="N4954" s="91"/>
      <c r="O4954" s="91"/>
      <c r="P4954" s="91"/>
      <c r="Q4954" s="91"/>
      <c r="R4954" s="91"/>
    </row>
    <row r="4955" spans="2:18" s="92" customFormat="1" ht="15" customHeight="1" x14ac:dyDescent="0.25">
      <c r="B4955" s="173"/>
      <c r="C4955" s="174"/>
      <c r="D4955" s="175"/>
      <c r="E4955" s="176"/>
      <c r="F4955" s="176"/>
      <c r="G4955" s="23"/>
      <c r="H4955" s="23"/>
      <c r="I4955" s="23"/>
      <c r="J4955" s="23"/>
      <c r="K4955" s="91"/>
      <c r="L4955" s="91"/>
      <c r="M4955" s="91"/>
      <c r="N4955" s="91"/>
      <c r="O4955" s="91"/>
      <c r="P4955" s="91"/>
      <c r="Q4955" s="91"/>
      <c r="R4955" s="91"/>
    </row>
    <row r="4956" spans="2:18" s="92" customFormat="1" ht="15" customHeight="1" x14ac:dyDescent="0.25">
      <c r="B4956" s="173"/>
      <c r="C4956" s="174"/>
      <c r="D4956" s="175"/>
      <c r="E4956" s="176"/>
      <c r="F4956" s="176"/>
      <c r="G4956" s="23"/>
      <c r="H4956" s="23"/>
      <c r="I4956" s="23"/>
      <c r="J4956" s="23"/>
      <c r="K4956" s="91"/>
      <c r="L4956" s="91"/>
      <c r="M4956" s="91"/>
      <c r="N4956" s="91"/>
      <c r="O4956" s="91"/>
      <c r="P4956" s="91"/>
      <c r="Q4956" s="91"/>
      <c r="R4956" s="91"/>
    </row>
    <row r="4957" spans="2:18" s="92" customFormat="1" ht="15" customHeight="1" x14ac:dyDescent="0.25">
      <c r="B4957" s="173"/>
      <c r="C4957" s="174"/>
      <c r="D4957" s="175"/>
      <c r="E4957" s="176"/>
      <c r="F4957" s="176"/>
      <c r="G4957" s="23"/>
      <c r="H4957" s="23"/>
      <c r="I4957" s="23"/>
      <c r="J4957" s="23"/>
      <c r="K4957" s="91"/>
      <c r="L4957" s="91"/>
      <c r="M4957" s="91"/>
      <c r="N4957" s="91"/>
      <c r="O4957" s="91"/>
      <c r="P4957" s="91"/>
      <c r="Q4957" s="91"/>
      <c r="R4957" s="91"/>
    </row>
    <row r="4958" spans="2:18" s="92" customFormat="1" ht="15" customHeight="1" x14ac:dyDescent="0.25">
      <c r="B4958" s="173"/>
      <c r="C4958" s="174"/>
      <c r="D4958" s="175"/>
      <c r="E4958" s="176"/>
      <c r="F4958" s="176"/>
      <c r="G4958" s="23"/>
      <c r="H4958" s="23"/>
      <c r="I4958" s="23"/>
      <c r="J4958" s="23"/>
      <c r="K4958" s="91"/>
      <c r="L4958" s="91"/>
      <c r="M4958" s="91"/>
      <c r="N4958" s="91"/>
      <c r="O4958" s="91"/>
      <c r="P4958" s="91"/>
      <c r="Q4958" s="91"/>
      <c r="R4958" s="91"/>
    </row>
    <row r="4959" spans="2:18" s="92" customFormat="1" ht="15" customHeight="1" x14ac:dyDescent="0.25">
      <c r="B4959" s="173"/>
      <c r="C4959" s="174"/>
      <c r="D4959" s="175"/>
      <c r="E4959" s="176"/>
      <c r="F4959" s="176"/>
      <c r="G4959" s="23"/>
      <c r="H4959" s="23"/>
      <c r="I4959" s="23"/>
      <c r="J4959" s="23"/>
      <c r="K4959" s="91"/>
      <c r="L4959" s="91"/>
      <c r="M4959" s="91"/>
      <c r="N4959" s="91"/>
      <c r="O4959" s="91"/>
      <c r="P4959" s="91"/>
      <c r="Q4959" s="91"/>
      <c r="R4959" s="91"/>
    </row>
    <row r="4960" spans="2:18" s="92" customFormat="1" ht="15" customHeight="1" x14ac:dyDescent="0.25">
      <c r="B4960" s="173"/>
      <c r="C4960" s="174"/>
      <c r="D4960" s="175"/>
      <c r="E4960" s="176"/>
      <c r="F4960" s="176"/>
      <c r="G4960" s="23"/>
      <c r="H4960" s="23"/>
      <c r="I4960" s="23"/>
      <c r="J4960" s="23"/>
      <c r="K4960" s="91"/>
      <c r="L4960" s="91"/>
      <c r="M4960" s="91"/>
      <c r="N4960" s="91"/>
      <c r="O4960" s="91"/>
      <c r="P4960" s="91"/>
      <c r="Q4960" s="91"/>
      <c r="R4960" s="91"/>
    </row>
    <row r="4961" spans="2:18" s="92" customFormat="1" ht="15" customHeight="1" x14ac:dyDescent="0.25">
      <c r="B4961" s="173"/>
      <c r="C4961" s="174"/>
      <c r="D4961" s="175"/>
      <c r="E4961" s="176"/>
      <c r="F4961" s="176"/>
      <c r="G4961" s="23"/>
      <c r="H4961" s="23"/>
      <c r="I4961" s="23"/>
      <c r="J4961" s="23"/>
      <c r="K4961" s="91"/>
      <c r="L4961" s="91"/>
      <c r="M4961" s="91"/>
      <c r="N4961" s="91"/>
      <c r="O4961" s="91"/>
      <c r="P4961" s="91"/>
      <c r="Q4961" s="91"/>
      <c r="R4961" s="91"/>
    </row>
    <row r="4962" spans="2:18" s="92" customFormat="1" ht="15" customHeight="1" x14ac:dyDescent="0.25">
      <c r="B4962" s="173"/>
      <c r="C4962" s="174"/>
      <c r="D4962" s="175"/>
      <c r="E4962" s="176"/>
      <c r="F4962" s="176"/>
      <c r="G4962" s="23"/>
      <c r="H4962" s="23"/>
      <c r="I4962" s="23"/>
      <c r="J4962" s="23"/>
      <c r="K4962" s="91"/>
      <c r="L4962" s="91"/>
      <c r="M4962" s="91"/>
      <c r="N4962" s="91"/>
      <c r="O4962" s="91"/>
      <c r="P4962" s="91"/>
      <c r="Q4962" s="91"/>
      <c r="R4962" s="91"/>
    </row>
    <row r="4963" spans="2:18" s="92" customFormat="1" ht="15" customHeight="1" x14ac:dyDescent="0.25">
      <c r="B4963" s="173"/>
      <c r="C4963" s="174"/>
      <c r="D4963" s="175"/>
      <c r="E4963" s="176"/>
      <c r="F4963" s="176"/>
      <c r="G4963" s="23"/>
      <c r="H4963" s="23"/>
      <c r="I4963" s="23"/>
      <c r="J4963" s="23"/>
      <c r="K4963" s="91"/>
      <c r="L4963" s="91"/>
      <c r="M4963" s="91"/>
      <c r="N4963" s="91"/>
      <c r="O4963" s="91"/>
      <c r="P4963" s="91"/>
      <c r="Q4963" s="91"/>
      <c r="R4963" s="91"/>
    </row>
    <row r="4964" spans="2:18" s="92" customFormat="1" ht="15" customHeight="1" x14ac:dyDescent="0.25">
      <c r="B4964" s="173"/>
      <c r="C4964" s="174"/>
      <c r="D4964" s="175"/>
      <c r="E4964" s="176"/>
      <c r="F4964" s="176"/>
      <c r="G4964" s="23"/>
      <c r="H4964" s="23"/>
      <c r="I4964" s="23"/>
      <c r="J4964" s="23"/>
      <c r="K4964" s="91"/>
      <c r="L4964" s="91"/>
      <c r="M4964" s="91"/>
      <c r="N4964" s="91"/>
      <c r="O4964" s="91"/>
      <c r="P4964" s="91"/>
      <c r="Q4964" s="91"/>
      <c r="R4964" s="91"/>
    </row>
    <row r="4965" spans="2:18" s="92" customFormat="1" ht="15" customHeight="1" x14ac:dyDescent="0.25">
      <c r="B4965" s="173"/>
      <c r="C4965" s="174"/>
      <c r="D4965" s="175"/>
      <c r="E4965" s="176"/>
      <c r="F4965" s="176"/>
      <c r="G4965" s="23"/>
      <c r="H4965" s="23"/>
      <c r="I4965" s="23"/>
      <c r="J4965" s="23"/>
      <c r="K4965" s="91"/>
      <c r="L4965" s="91"/>
      <c r="M4965" s="91"/>
      <c r="N4965" s="91"/>
      <c r="O4965" s="91"/>
      <c r="P4965" s="91"/>
      <c r="Q4965" s="91"/>
      <c r="R4965" s="91"/>
    </row>
    <row r="4966" spans="2:18" s="92" customFormat="1" ht="15" customHeight="1" x14ac:dyDescent="0.25">
      <c r="B4966" s="173"/>
      <c r="C4966" s="174"/>
      <c r="D4966" s="175"/>
      <c r="E4966" s="176"/>
      <c r="F4966" s="176"/>
      <c r="G4966" s="23"/>
      <c r="H4966" s="23"/>
      <c r="I4966" s="23"/>
      <c r="J4966" s="23"/>
      <c r="K4966" s="91"/>
      <c r="L4966" s="91"/>
      <c r="M4966" s="91"/>
      <c r="N4966" s="91"/>
      <c r="O4966" s="91"/>
      <c r="P4966" s="91"/>
      <c r="Q4966" s="91"/>
      <c r="R4966" s="91"/>
    </row>
    <row r="4967" spans="2:18" s="92" customFormat="1" ht="15" customHeight="1" x14ac:dyDescent="0.25">
      <c r="B4967" s="173"/>
      <c r="C4967" s="174"/>
      <c r="D4967" s="175"/>
      <c r="E4967" s="176"/>
      <c r="F4967" s="176"/>
      <c r="G4967" s="23"/>
      <c r="H4967" s="23"/>
      <c r="I4967" s="23"/>
      <c r="J4967" s="23"/>
      <c r="K4967" s="91"/>
      <c r="L4967" s="91"/>
      <c r="M4967" s="91"/>
      <c r="N4967" s="91"/>
      <c r="O4967" s="91"/>
      <c r="P4967" s="91"/>
      <c r="Q4967" s="91"/>
      <c r="R4967" s="91"/>
    </row>
    <row r="4968" spans="2:18" s="92" customFormat="1" ht="15" customHeight="1" x14ac:dyDescent="0.25">
      <c r="B4968" s="173"/>
      <c r="C4968" s="174"/>
      <c r="D4968" s="175"/>
      <c r="E4968" s="176"/>
      <c r="F4968" s="176"/>
      <c r="G4968" s="23"/>
      <c r="H4968" s="23"/>
      <c r="I4968" s="23"/>
      <c r="J4968" s="23"/>
      <c r="K4968" s="91"/>
      <c r="L4968" s="91"/>
      <c r="M4968" s="91"/>
      <c r="N4968" s="91"/>
      <c r="O4968" s="91"/>
      <c r="P4968" s="91"/>
      <c r="Q4968" s="91"/>
      <c r="R4968" s="91"/>
    </row>
    <row r="4969" spans="2:18" s="92" customFormat="1" ht="15" customHeight="1" x14ac:dyDescent="0.25">
      <c r="B4969" s="173"/>
      <c r="C4969" s="174"/>
      <c r="D4969" s="175"/>
      <c r="E4969" s="176"/>
      <c r="F4969" s="176"/>
      <c r="G4969" s="23"/>
      <c r="H4969" s="23"/>
      <c r="I4969" s="23"/>
      <c r="J4969" s="23"/>
      <c r="K4969" s="91"/>
      <c r="L4969" s="91"/>
      <c r="M4969" s="91"/>
      <c r="N4969" s="91"/>
      <c r="O4969" s="91"/>
      <c r="P4969" s="91"/>
      <c r="Q4969" s="91"/>
      <c r="R4969" s="91"/>
    </row>
    <row r="4970" spans="2:18" s="92" customFormat="1" ht="15" customHeight="1" x14ac:dyDescent="0.25">
      <c r="B4970" s="173"/>
      <c r="C4970" s="174"/>
      <c r="D4970" s="175"/>
      <c r="E4970" s="176"/>
      <c r="F4970" s="176"/>
      <c r="G4970" s="23"/>
      <c r="H4970" s="23"/>
      <c r="I4970" s="23"/>
      <c r="J4970" s="23"/>
      <c r="K4970" s="91"/>
      <c r="L4970" s="91"/>
      <c r="M4970" s="91"/>
      <c r="N4970" s="91"/>
      <c r="O4970" s="91"/>
      <c r="P4970" s="91"/>
      <c r="Q4970" s="91"/>
      <c r="R4970" s="91"/>
    </row>
    <row r="4971" spans="2:18" s="92" customFormat="1" ht="15" customHeight="1" x14ac:dyDescent="0.25">
      <c r="B4971" s="173"/>
      <c r="C4971" s="174"/>
      <c r="D4971" s="175"/>
      <c r="E4971" s="176"/>
      <c r="F4971" s="176"/>
      <c r="G4971" s="23"/>
      <c r="H4971" s="23"/>
      <c r="I4971" s="23"/>
      <c r="J4971" s="23"/>
      <c r="K4971" s="91"/>
      <c r="L4971" s="91"/>
      <c r="M4971" s="91"/>
      <c r="N4971" s="91"/>
      <c r="O4971" s="91"/>
      <c r="P4971" s="91"/>
      <c r="Q4971" s="91"/>
      <c r="R4971" s="91"/>
    </row>
    <row r="4972" spans="2:18" s="92" customFormat="1" ht="15" customHeight="1" x14ac:dyDescent="0.25">
      <c r="B4972" s="173"/>
      <c r="C4972" s="174"/>
      <c r="D4972" s="175"/>
      <c r="E4972" s="176"/>
      <c r="F4972" s="176"/>
      <c r="G4972" s="23"/>
      <c r="H4972" s="23"/>
      <c r="I4972" s="23"/>
      <c r="J4972" s="23"/>
      <c r="K4972" s="91"/>
      <c r="L4972" s="91"/>
      <c r="M4972" s="91"/>
      <c r="N4972" s="91"/>
      <c r="O4972" s="91"/>
      <c r="P4972" s="91"/>
      <c r="Q4972" s="91"/>
      <c r="R4972" s="91"/>
    </row>
    <row r="4973" spans="2:18" s="92" customFormat="1" ht="15" customHeight="1" x14ac:dyDescent="0.25">
      <c r="B4973" s="173"/>
      <c r="C4973" s="174"/>
      <c r="D4973" s="175"/>
      <c r="E4973" s="176"/>
      <c r="F4973" s="176"/>
      <c r="G4973" s="23"/>
      <c r="H4973" s="23"/>
      <c r="I4973" s="23"/>
      <c r="J4973" s="23"/>
      <c r="K4973" s="91"/>
      <c r="L4973" s="91"/>
      <c r="M4973" s="91"/>
      <c r="N4973" s="91"/>
      <c r="O4973" s="91"/>
      <c r="P4973" s="91"/>
      <c r="Q4973" s="91"/>
      <c r="R4973" s="91"/>
    </row>
    <row r="4974" spans="2:18" s="92" customFormat="1" ht="15" customHeight="1" x14ac:dyDescent="0.25">
      <c r="B4974" s="173"/>
      <c r="C4974" s="174"/>
      <c r="D4974" s="175"/>
      <c r="E4974" s="176"/>
      <c r="F4974" s="176"/>
      <c r="G4974" s="23"/>
      <c r="H4974" s="23"/>
      <c r="I4974" s="23"/>
      <c r="J4974" s="23"/>
      <c r="K4974" s="91"/>
      <c r="L4974" s="91"/>
      <c r="M4974" s="91"/>
      <c r="N4974" s="91"/>
      <c r="O4974" s="91"/>
      <c r="P4974" s="91"/>
      <c r="Q4974" s="91"/>
      <c r="R4974" s="91"/>
    </row>
    <row r="4975" spans="2:18" s="92" customFormat="1" ht="15" customHeight="1" x14ac:dyDescent="0.25">
      <c r="B4975" s="173"/>
      <c r="C4975" s="174"/>
      <c r="D4975" s="175"/>
      <c r="E4975" s="176"/>
      <c r="F4975" s="176"/>
      <c r="G4975" s="23"/>
      <c r="H4975" s="23"/>
      <c r="I4975" s="23"/>
      <c r="J4975" s="23"/>
      <c r="K4975" s="91"/>
      <c r="L4975" s="91"/>
      <c r="M4975" s="91"/>
      <c r="N4975" s="91"/>
      <c r="O4975" s="91"/>
      <c r="P4975" s="91"/>
      <c r="Q4975" s="91"/>
      <c r="R4975" s="91"/>
    </row>
    <row r="4976" spans="2:18" s="92" customFormat="1" ht="15" customHeight="1" x14ac:dyDescent="0.25">
      <c r="B4976" s="173"/>
      <c r="C4976" s="174"/>
      <c r="D4976" s="175"/>
      <c r="E4976" s="176"/>
      <c r="F4976" s="176"/>
      <c r="G4976" s="23"/>
      <c r="H4976" s="23"/>
      <c r="I4976" s="23"/>
      <c r="J4976" s="23"/>
      <c r="K4976" s="91"/>
      <c r="L4976" s="91"/>
      <c r="M4976" s="91"/>
      <c r="N4976" s="91"/>
      <c r="O4976" s="91"/>
      <c r="P4976" s="91"/>
      <c r="Q4976" s="91"/>
      <c r="R4976" s="91"/>
    </row>
    <row r="4977" spans="2:18" s="92" customFormat="1" ht="15" customHeight="1" x14ac:dyDescent="0.25">
      <c r="B4977" s="173"/>
      <c r="C4977" s="174"/>
      <c r="D4977" s="175"/>
      <c r="E4977" s="176"/>
      <c r="F4977" s="176"/>
      <c r="G4977" s="23"/>
      <c r="H4977" s="23"/>
      <c r="I4977" s="23"/>
      <c r="J4977" s="23"/>
      <c r="K4977" s="91"/>
      <c r="L4977" s="91"/>
      <c r="M4977" s="91"/>
      <c r="N4977" s="91"/>
      <c r="O4977" s="91"/>
      <c r="P4977" s="91"/>
      <c r="Q4977" s="91"/>
      <c r="R4977" s="91"/>
    </row>
    <row r="4978" spans="2:18" s="92" customFormat="1" ht="15" customHeight="1" x14ac:dyDescent="0.25">
      <c r="B4978" s="173"/>
      <c r="C4978" s="174"/>
      <c r="D4978" s="175"/>
      <c r="E4978" s="176"/>
      <c r="F4978" s="176"/>
      <c r="G4978" s="23"/>
      <c r="H4978" s="23"/>
      <c r="I4978" s="23"/>
      <c r="J4978" s="23"/>
      <c r="K4978" s="91"/>
      <c r="L4978" s="91"/>
      <c r="M4978" s="91"/>
      <c r="N4978" s="91"/>
      <c r="O4978" s="91"/>
      <c r="P4978" s="91"/>
      <c r="Q4978" s="91"/>
      <c r="R4978" s="91"/>
    </row>
    <row r="4979" spans="2:18" s="92" customFormat="1" ht="15" customHeight="1" x14ac:dyDescent="0.25">
      <c r="B4979" s="173"/>
      <c r="C4979" s="174"/>
      <c r="D4979" s="175"/>
      <c r="E4979" s="176"/>
      <c r="F4979" s="176"/>
      <c r="G4979" s="23"/>
      <c r="H4979" s="23"/>
      <c r="I4979" s="23"/>
      <c r="J4979" s="23"/>
      <c r="K4979" s="91"/>
      <c r="L4979" s="91"/>
      <c r="M4979" s="91"/>
      <c r="N4979" s="91"/>
      <c r="O4979" s="91"/>
      <c r="P4979" s="91"/>
      <c r="Q4979" s="91"/>
      <c r="R4979" s="91"/>
    </row>
    <row r="4980" spans="2:18" s="92" customFormat="1" ht="15" customHeight="1" x14ac:dyDescent="0.25">
      <c r="B4980" s="173"/>
      <c r="C4980" s="174"/>
      <c r="D4980" s="175"/>
      <c r="E4980" s="176"/>
      <c r="F4980" s="176"/>
      <c r="G4980" s="23"/>
      <c r="H4980" s="23"/>
      <c r="I4980" s="23"/>
      <c r="J4980" s="23"/>
      <c r="K4980" s="91"/>
      <c r="L4980" s="91"/>
      <c r="M4980" s="91"/>
      <c r="N4980" s="91"/>
      <c r="O4980" s="91"/>
      <c r="P4980" s="91"/>
      <c r="Q4980" s="91"/>
      <c r="R4980" s="91"/>
    </row>
    <row r="4981" spans="2:18" s="92" customFormat="1" ht="15" customHeight="1" x14ac:dyDescent="0.25">
      <c r="B4981" s="173"/>
      <c r="C4981" s="174"/>
      <c r="D4981" s="175"/>
      <c r="E4981" s="176"/>
      <c r="F4981" s="176"/>
      <c r="G4981" s="23"/>
      <c r="H4981" s="23"/>
      <c r="I4981" s="23"/>
      <c r="J4981" s="23"/>
      <c r="K4981" s="91"/>
      <c r="L4981" s="91"/>
      <c r="M4981" s="91"/>
      <c r="N4981" s="91"/>
      <c r="O4981" s="91"/>
      <c r="P4981" s="91"/>
      <c r="Q4981" s="91"/>
      <c r="R4981" s="91"/>
    </row>
    <row r="4982" spans="2:18" s="92" customFormat="1" ht="15" customHeight="1" x14ac:dyDescent="0.25">
      <c r="B4982" s="173"/>
      <c r="C4982" s="174"/>
      <c r="D4982" s="175"/>
      <c r="E4982" s="176"/>
      <c r="F4982" s="176"/>
      <c r="G4982" s="23"/>
      <c r="H4982" s="23"/>
      <c r="I4982" s="23"/>
      <c r="J4982" s="23"/>
      <c r="K4982" s="91"/>
      <c r="L4982" s="91"/>
      <c r="M4982" s="91"/>
      <c r="N4982" s="91"/>
      <c r="O4982" s="91"/>
      <c r="P4982" s="91"/>
      <c r="Q4982" s="91"/>
      <c r="R4982" s="91"/>
    </row>
    <row r="4983" spans="2:18" s="92" customFormat="1" ht="15" customHeight="1" x14ac:dyDescent="0.25">
      <c r="B4983" s="173"/>
      <c r="C4983" s="174"/>
      <c r="D4983" s="175"/>
      <c r="E4983" s="176"/>
      <c r="F4983" s="176"/>
      <c r="G4983" s="23"/>
      <c r="H4983" s="23"/>
      <c r="I4983" s="23"/>
      <c r="J4983" s="23"/>
      <c r="K4983" s="91"/>
      <c r="L4983" s="91"/>
      <c r="M4983" s="91"/>
      <c r="N4983" s="91"/>
      <c r="O4983" s="91"/>
      <c r="P4983" s="91"/>
      <c r="Q4983" s="91"/>
      <c r="R4983" s="91"/>
    </row>
    <row r="4984" spans="2:18" s="92" customFormat="1" ht="15" customHeight="1" x14ac:dyDescent="0.25">
      <c r="B4984" s="173"/>
      <c r="C4984" s="174"/>
      <c r="D4984" s="175"/>
      <c r="E4984" s="176"/>
      <c r="F4984" s="176"/>
      <c r="G4984" s="23"/>
      <c r="H4984" s="23"/>
      <c r="I4984" s="23"/>
      <c r="J4984" s="23"/>
      <c r="K4984" s="91"/>
      <c r="L4984" s="91"/>
      <c r="M4984" s="91"/>
      <c r="N4984" s="91"/>
      <c r="O4984" s="91"/>
      <c r="P4984" s="91"/>
      <c r="Q4984" s="91"/>
      <c r="R4984" s="91"/>
    </row>
    <row r="4985" spans="2:18" s="92" customFormat="1" ht="15" customHeight="1" x14ac:dyDescent="0.25">
      <c r="B4985" s="173"/>
      <c r="C4985" s="174"/>
      <c r="D4985" s="175"/>
      <c r="E4985" s="176"/>
      <c r="F4985" s="176"/>
      <c r="G4985" s="23"/>
      <c r="H4985" s="23"/>
      <c r="I4985" s="23"/>
      <c r="J4985" s="23"/>
      <c r="K4985" s="91"/>
      <c r="L4985" s="91"/>
      <c r="M4985" s="91"/>
      <c r="N4985" s="91"/>
      <c r="O4985" s="91"/>
      <c r="P4985" s="91"/>
      <c r="Q4985" s="91"/>
      <c r="R4985" s="91"/>
    </row>
    <row r="4986" spans="2:18" s="92" customFormat="1" ht="15" customHeight="1" x14ac:dyDescent="0.25">
      <c r="B4986" s="173"/>
      <c r="C4986" s="174"/>
      <c r="D4986" s="175"/>
      <c r="E4986" s="176"/>
      <c r="F4986" s="176"/>
      <c r="G4986" s="23"/>
      <c r="H4986" s="23"/>
      <c r="I4986" s="23"/>
      <c r="J4986" s="23"/>
      <c r="K4986" s="91"/>
      <c r="L4986" s="91"/>
      <c r="M4986" s="91"/>
      <c r="N4986" s="91"/>
      <c r="O4986" s="91"/>
      <c r="P4986" s="91"/>
      <c r="Q4986" s="91"/>
      <c r="R4986" s="91"/>
    </row>
    <row r="4987" spans="2:18" s="92" customFormat="1" ht="15" customHeight="1" x14ac:dyDescent="0.25">
      <c r="B4987" s="173"/>
      <c r="C4987" s="174"/>
      <c r="D4987" s="175"/>
      <c r="E4987" s="176"/>
      <c r="F4987" s="176"/>
      <c r="G4987" s="23"/>
      <c r="H4987" s="23"/>
      <c r="I4987" s="23"/>
      <c r="J4987" s="23"/>
      <c r="K4987" s="91"/>
      <c r="L4987" s="91"/>
      <c r="M4987" s="91"/>
      <c r="N4987" s="91"/>
      <c r="O4987" s="91"/>
      <c r="P4987" s="91"/>
      <c r="Q4987" s="91"/>
      <c r="R4987" s="91"/>
    </row>
    <row r="4988" spans="2:18" s="92" customFormat="1" ht="15" customHeight="1" x14ac:dyDescent="0.25">
      <c r="B4988" s="173"/>
      <c r="C4988" s="174"/>
      <c r="D4988" s="175"/>
      <c r="E4988" s="176"/>
      <c r="F4988" s="176"/>
      <c r="G4988" s="23"/>
      <c r="H4988" s="23"/>
      <c r="I4988" s="23"/>
      <c r="J4988" s="23"/>
      <c r="K4988" s="91"/>
      <c r="L4988" s="91"/>
      <c r="M4988" s="91"/>
      <c r="N4988" s="91"/>
      <c r="O4988" s="91"/>
      <c r="P4988" s="91"/>
      <c r="Q4988" s="91"/>
      <c r="R4988" s="91"/>
    </row>
    <row r="4989" spans="2:18" s="92" customFormat="1" ht="15" customHeight="1" x14ac:dyDescent="0.25">
      <c r="B4989" s="173"/>
      <c r="C4989" s="174"/>
      <c r="D4989" s="175"/>
      <c r="E4989" s="176"/>
      <c r="F4989" s="176"/>
      <c r="G4989" s="23"/>
      <c r="H4989" s="23"/>
      <c r="I4989" s="23"/>
      <c r="J4989" s="23"/>
      <c r="K4989" s="91"/>
      <c r="L4989" s="91"/>
      <c r="M4989" s="91"/>
      <c r="N4989" s="91"/>
      <c r="O4989" s="91"/>
      <c r="P4989" s="91"/>
      <c r="Q4989" s="91"/>
      <c r="R4989" s="91"/>
    </row>
    <row r="4990" spans="2:18" s="92" customFormat="1" ht="15" customHeight="1" x14ac:dyDescent="0.25">
      <c r="B4990" s="173"/>
      <c r="C4990" s="174"/>
      <c r="D4990" s="175"/>
      <c r="E4990" s="176"/>
      <c r="F4990" s="176"/>
      <c r="G4990" s="23"/>
      <c r="H4990" s="23"/>
      <c r="I4990" s="23"/>
      <c r="J4990" s="23"/>
      <c r="K4990" s="91"/>
      <c r="L4990" s="91"/>
      <c r="M4990" s="91"/>
      <c r="N4990" s="91"/>
      <c r="O4990" s="91"/>
      <c r="P4990" s="91"/>
      <c r="Q4990" s="91"/>
      <c r="R4990" s="91"/>
    </row>
    <row r="4991" spans="2:18" s="92" customFormat="1" ht="15" customHeight="1" x14ac:dyDescent="0.25">
      <c r="B4991" s="173"/>
      <c r="C4991" s="174"/>
      <c r="D4991" s="175"/>
      <c r="E4991" s="176"/>
      <c r="F4991" s="176"/>
      <c r="G4991" s="23"/>
      <c r="H4991" s="23"/>
      <c r="I4991" s="23"/>
      <c r="J4991" s="23"/>
      <c r="K4991" s="91"/>
      <c r="L4991" s="91"/>
      <c r="M4991" s="91"/>
      <c r="N4991" s="91"/>
      <c r="O4991" s="91"/>
      <c r="P4991" s="91"/>
      <c r="Q4991" s="91"/>
      <c r="R4991" s="91"/>
    </row>
    <row r="4992" spans="2:18" s="92" customFormat="1" ht="15" customHeight="1" x14ac:dyDescent="0.25">
      <c r="B4992" s="173"/>
      <c r="C4992" s="174"/>
      <c r="D4992" s="175"/>
      <c r="E4992" s="176"/>
      <c r="F4992" s="176"/>
      <c r="G4992" s="23"/>
      <c r="H4992" s="23"/>
      <c r="I4992" s="23"/>
      <c r="J4992" s="23"/>
      <c r="K4992" s="91"/>
      <c r="L4992" s="91"/>
      <c r="M4992" s="91"/>
      <c r="N4992" s="91"/>
      <c r="O4992" s="91"/>
      <c r="P4992" s="91"/>
      <c r="Q4992" s="91"/>
      <c r="R4992" s="91"/>
    </row>
    <row r="4993" spans="2:18" s="92" customFormat="1" ht="15" customHeight="1" x14ac:dyDescent="0.25">
      <c r="B4993" s="173"/>
      <c r="C4993" s="174"/>
      <c r="D4993" s="175"/>
      <c r="E4993" s="176"/>
      <c r="F4993" s="176"/>
      <c r="G4993" s="23"/>
      <c r="H4993" s="23"/>
      <c r="I4993" s="23"/>
      <c r="J4993" s="23"/>
      <c r="K4993" s="91"/>
      <c r="L4993" s="91"/>
      <c r="M4993" s="91"/>
      <c r="N4993" s="91"/>
      <c r="O4993" s="91"/>
      <c r="P4993" s="91"/>
      <c r="Q4993" s="91"/>
      <c r="R4993" s="91"/>
    </row>
    <row r="4994" spans="2:18" s="92" customFormat="1" ht="15" customHeight="1" x14ac:dyDescent="0.25">
      <c r="B4994" s="173"/>
      <c r="C4994" s="174"/>
      <c r="D4994" s="175"/>
      <c r="E4994" s="176"/>
      <c r="F4994" s="176"/>
      <c r="G4994" s="23"/>
      <c r="H4994" s="23"/>
      <c r="I4994" s="23"/>
      <c r="J4994" s="23"/>
      <c r="K4994" s="91"/>
      <c r="L4994" s="91"/>
      <c r="M4994" s="91"/>
      <c r="N4994" s="91"/>
      <c r="O4994" s="91"/>
      <c r="P4994" s="91"/>
      <c r="Q4994" s="91"/>
      <c r="R4994" s="91"/>
    </row>
    <row r="4995" spans="2:18" s="92" customFormat="1" ht="15" customHeight="1" x14ac:dyDescent="0.25">
      <c r="B4995" s="173"/>
      <c r="C4995" s="174"/>
      <c r="D4995" s="175"/>
      <c r="E4995" s="176"/>
      <c r="F4995" s="176"/>
      <c r="G4995" s="23"/>
      <c r="H4995" s="23"/>
      <c r="I4995" s="23"/>
      <c r="J4995" s="23"/>
      <c r="K4995" s="91"/>
      <c r="L4995" s="91"/>
      <c r="M4995" s="91"/>
      <c r="N4995" s="91"/>
      <c r="O4995" s="91"/>
      <c r="P4995" s="91"/>
      <c r="Q4995" s="91"/>
      <c r="R4995" s="91"/>
    </row>
    <row r="4996" spans="2:18" s="92" customFormat="1" ht="15" customHeight="1" x14ac:dyDescent="0.25">
      <c r="B4996" s="173"/>
      <c r="C4996" s="174"/>
      <c r="D4996" s="175"/>
      <c r="E4996" s="176"/>
      <c r="F4996" s="176"/>
      <c r="G4996" s="23"/>
      <c r="H4996" s="23"/>
      <c r="I4996" s="23"/>
      <c r="J4996" s="23"/>
      <c r="K4996" s="91"/>
      <c r="L4996" s="91"/>
      <c r="M4996" s="91"/>
      <c r="N4996" s="91"/>
      <c r="O4996" s="91"/>
      <c r="P4996" s="91"/>
      <c r="Q4996" s="91"/>
      <c r="R4996" s="91"/>
    </row>
    <row r="4997" spans="2:18" s="92" customFormat="1" ht="15" customHeight="1" x14ac:dyDescent="0.25">
      <c r="B4997" s="173"/>
      <c r="C4997" s="174"/>
      <c r="D4997" s="175"/>
      <c r="E4997" s="176"/>
      <c r="F4997" s="176"/>
      <c r="G4997" s="23"/>
      <c r="H4997" s="23"/>
      <c r="I4997" s="23"/>
      <c r="J4997" s="23"/>
      <c r="K4997" s="91"/>
      <c r="L4997" s="91"/>
      <c r="M4997" s="91"/>
      <c r="N4997" s="91"/>
      <c r="O4997" s="91"/>
      <c r="P4997" s="91"/>
      <c r="Q4997" s="91"/>
      <c r="R4997" s="91"/>
    </row>
    <row r="4998" spans="2:18" s="92" customFormat="1" ht="15" customHeight="1" x14ac:dyDescent="0.25">
      <c r="B4998" s="173"/>
      <c r="C4998" s="174"/>
      <c r="D4998" s="175"/>
      <c r="E4998" s="176"/>
      <c r="F4998" s="176"/>
      <c r="G4998" s="23"/>
      <c r="H4998" s="23"/>
      <c r="I4998" s="23"/>
      <c r="J4998" s="23"/>
      <c r="K4998" s="91"/>
      <c r="L4998" s="91"/>
      <c r="M4998" s="91"/>
      <c r="N4998" s="91"/>
      <c r="O4998" s="91"/>
      <c r="P4998" s="91"/>
      <c r="Q4998" s="91"/>
      <c r="R4998" s="91"/>
    </row>
    <row r="4999" spans="2:18" s="92" customFormat="1" ht="15" customHeight="1" x14ac:dyDescent="0.25">
      <c r="B4999" s="173"/>
      <c r="C4999" s="174"/>
      <c r="D4999" s="175"/>
      <c r="E4999" s="176"/>
      <c r="F4999" s="176"/>
      <c r="G4999" s="23"/>
      <c r="H4999" s="23"/>
      <c r="I4999" s="23"/>
      <c r="J4999" s="23"/>
      <c r="K4999" s="91"/>
      <c r="L4999" s="91"/>
      <c r="M4999" s="91"/>
      <c r="N4999" s="91"/>
      <c r="O4999" s="91"/>
      <c r="P4999" s="91"/>
      <c r="Q4999" s="91"/>
      <c r="R4999" s="91"/>
    </row>
    <row r="5000" spans="2:18" s="92" customFormat="1" ht="15" customHeight="1" x14ac:dyDescent="0.25">
      <c r="B5000" s="173"/>
      <c r="C5000" s="174"/>
      <c r="D5000" s="175"/>
      <c r="E5000" s="176"/>
      <c r="F5000" s="176"/>
      <c r="G5000" s="23"/>
      <c r="H5000" s="23"/>
      <c r="I5000" s="23"/>
      <c r="J5000" s="23"/>
      <c r="K5000" s="91"/>
      <c r="L5000" s="91"/>
      <c r="M5000" s="91"/>
      <c r="N5000" s="91"/>
      <c r="O5000" s="91"/>
      <c r="P5000" s="91"/>
      <c r="Q5000" s="91"/>
      <c r="R5000" s="91"/>
    </row>
    <row r="5001" spans="2:18" s="92" customFormat="1" ht="15" customHeight="1" x14ac:dyDescent="0.25">
      <c r="B5001" s="173"/>
      <c r="C5001" s="174"/>
      <c r="D5001" s="175"/>
      <c r="E5001" s="176"/>
      <c r="F5001" s="176"/>
      <c r="G5001" s="23"/>
      <c r="H5001" s="23"/>
      <c r="I5001" s="23"/>
      <c r="J5001" s="23"/>
      <c r="K5001" s="91"/>
      <c r="L5001" s="91"/>
      <c r="M5001" s="91"/>
      <c r="N5001" s="91"/>
      <c r="O5001" s="91"/>
      <c r="P5001" s="91"/>
      <c r="Q5001" s="91"/>
      <c r="R5001" s="91"/>
    </row>
    <row r="5002" spans="2:18" s="92" customFormat="1" ht="15" customHeight="1" x14ac:dyDescent="0.25">
      <c r="B5002" s="173"/>
      <c r="C5002" s="174"/>
      <c r="D5002" s="175"/>
      <c r="E5002" s="176"/>
      <c r="F5002" s="176"/>
      <c r="G5002" s="23"/>
      <c r="H5002" s="23"/>
      <c r="I5002" s="23"/>
      <c r="J5002" s="23"/>
      <c r="K5002" s="91"/>
      <c r="L5002" s="91"/>
      <c r="M5002" s="91"/>
      <c r="N5002" s="91"/>
      <c r="O5002" s="91"/>
      <c r="P5002" s="91"/>
      <c r="Q5002" s="91"/>
      <c r="R5002" s="91"/>
    </row>
    <row r="5003" spans="2:18" s="92" customFormat="1" ht="15" customHeight="1" x14ac:dyDescent="0.25">
      <c r="B5003" s="173"/>
      <c r="C5003" s="174"/>
      <c r="D5003" s="175"/>
      <c r="E5003" s="176"/>
      <c r="F5003" s="176"/>
      <c r="G5003" s="23"/>
      <c r="H5003" s="23"/>
      <c r="I5003" s="23"/>
      <c r="J5003" s="23"/>
      <c r="K5003" s="91"/>
      <c r="L5003" s="91"/>
      <c r="M5003" s="91"/>
      <c r="N5003" s="91"/>
      <c r="O5003" s="91"/>
      <c r="P5003" s="91"/>
      <c r="Q5003" s="91"/>
      <c r="R5003" s="91"/>
    </row>
    <row r="5004" spans="2:18" s="92" customFormat="1" ht="15" customHeight="1" x14ac:dyDescent="0.25">
      <c r="B5004" s="173"/>
      <c r="C5004" s="174"/>
      <c r="D5004" s="175"/>
      <c r="E5004" s="176"/>
      <c r="F5004" s="176"/>
      <c r="G5004" s="23"/>
      <c r="H5004" s="23"/>
      <c r="I5004" s="23"/>
      <c r="J5004" s="23"/>
      <c r="K5004" s="91"/>
      <c r="L5004" s="91"/>
      <c r="M5004" s="91"/>
      <c r="N5004" s="91"/>
      <c r="O5004" s="91"/>
      <c r="P5004" s="91"/>
      <c r="Q5004" s="91"/>
      <c r="R5004" s="91"/>
    </row>
    <row r="5005" spans="2:18" s="92" customFormat="1" ht="15" customHeight="1" x14ac:dyDescent="0.25">
      <c r="B5005" s="173"/>
      <c r="C5005" s="174"/>
      <c r="D5005" s="175"/>
      <c r="E5005" s="176"/>
      <c r="F5005" s="176"/>
      <c r="G5005" s="23"/>
      <c r="H5005" s="23"/>
      <c r="I5005" s="23"/>
      <c r="J5005" s="23"/>
      <c r="K5005" s="91"/>
      <c r="L5005" s="91"/>
      <c r="M5005" s="91"/>
      <c r="N5005" s="91"/>
      <c r="O5005" s="91"/>
      <c r="P5005" s="91"/>
      <c r="Q5005" s="91"/>
      <c r="R5005" s="91"/>
    </row>
    <row r="5006" spans="2:18" s="92" customFormat="1" ht="15" customHeight="1" x14ac:dyDescent="0.25">
      <c r="B5006" s="173"/>
      <c r="C5006" s="174"/>
      <c r="D5006" s="175"/>
      <c r="E5006" s="176"/>
      <c r="F5006" s="176"/>
      <c r="G5006" s="23"/>
      <c r="H5006" s="23"/>
      <c r="I5006" s="23"/>
      <c r="J5006" s="23"/>
      <c r="K5006" s="91"/>
      <c r="L5006" s="91"/>
      <c r="M5006" s="91"/>
      <c r="N5006" s="91"/>
      <c r="O5006" s="91"/>
      <c r="P5006" s="91"/>
      <c r="Q5006" s="91"/>
      <c r="R5006" s="91"/>
    </row>
    <row r="5007" spans="2:18" s="92" customFormat="1" ht="15" customHeight="1" x14ac:dyDescent="0.25">
      <c r="B5007" s="173"/>
      <c r="C5007" s="174"/>
      <c r="D5007" s="175"/>
      <c r="E5007" s="176"/>
      <c r="F5007" s="176"/>
      <c r="G5007" s="23"/>
      <c r="H5007" s="23"/>
      <c r="I5007" s="23"/>
      <c r="J5007" s="23"/>
      <c r="K5007" s="91"/>
      <c r="L5007" s="91"/>
      <c r="M5007" s="91"/>
      <c r="N5007" s="91"/>
      <c r="O5007" s="91"/>
      <c r="P5007" s="91"/>
      <c r="Q5007" s="91"/>
      <c r="R5007" s="91"/>
    </row>
    <row r="5008" spans="2:18" s="92" customFormat="1" ht="15" customHeight="1" x14ac:dyDescent="0.25">
      <c r="B5008" s="173"/>
      <c r="C5008" s="174"/>
      <c r="D5008" s="175"/>
      <c r="E5008" s="176"/>
      <c r="F5008" s="176"/>
      <c r="G5008" s="23"/>
      <c r="H5008" s="23"/>
      <c r="I5008" s="23"/>
      <c r="J5008" s="23"/>
      <c r="K5008" s="91"/>
      <c r="L5008" s="91"/>
      <c r="M5008" s="91"/>
      <c r="N5008" s="91"/>
      <c r="O5008" s="91"/>
      <c r="P5008" s="91"/>
      <c r="Q5008" s="91"/>
      <c r="R5008" s="91"/>
    </row>
    <row r="5009" spans="2:18" s="92" customFormat="1" ht="15" customHeight="1" x14ac:dyDescent="0.25">
      <c r="B5009" s="173"/>
      <c r="C5009" s="174"/>
      <c r="D5009" s="175"/>
      <c r="E5009" s="176"/>
      <c r="F5009" s="176"/>
      <c r="G5009" s="23"/>
      <c r="H5009" s="23"/>
      <c r="I5009" s="23"/>
      <c r="J5009" s="23"/>
      <c r="K5009" s="91"/>
      <c r="L5009" s="91"/>
      <c r="M5009" s="91"/>
      <c r="N5009" s="91"/>
      <c r="O5009" s="91"/>
      <c r="P5009" s="91"/>
      <c r="Q5009" s="91"/>
      <c r="R5009" s="91"/>
    </row>
    <row r="5010" spans="2:18" s="92" customFormat="1" ht="15" customHeight="1" x14ac:dyDescent="0.25">
      <c r="B5010" s="173"/>
      <c r="C5010" s="174"/>
      <c r="D5010" s="175"/>
      <c r="E5010" s="176"/>
      <c r="F5010" s="176"/>
      <c r="G5010" s="23"/>
      <c r="H5010" s="23"/>
      <c r="I5010" s="23"/>
      <c r="J5010" s="23"/>
      <c r="K5010" s="91"/>
      <c r="L5010" s="91"/>
      <c r="M5010" s="91"/>
      <c r="N5010" s="91"/>
      <c r="O5010" s="91"/>
      <c r="P5010" s="91"/>
      <c r="Q5010" s="91"/>
      <c r="R5010" s="91"/>
    </row>
    <row r="5011" spans="2:18" s="92" customFormat="1" ht="15" customHeight="1" x14ac:dyDescent="0.25">
      <c r="B5011" s="173"/>
      <c r="C5011" s="174"/>
      <c r="D5011" s="175"/>
      <c r="E5011" s="176"/>
      <c r="F5011" s="176"/>
      <c r="G5011" s="23"/>
      <c r="H5011" s="23"/>
      <c r="I5011" s="23"/>
      <c r="J5011" s="23"/>
      <c r="K5011" s="91"/>
      <c r="L5011" s="91"/>
      <c r="M5011" s="91"/>
      <c r="N5011" s="91"/>
      <c r="O5011" s="91"/>
      <c r="P5011" s="91"/>
      <c r="Q5011" s="91"/>
      <c r="R5011" s="91"/>
    </row>
    <row r="5012" spans="2:18" s="92" customFormat="1" ht="15" customHeight="1" x14ac:dyDescent="0.25">
      <c r="B5012" s="173"/>
      <c r="C5012" s="174"/>
      <c r="D5012" s="175"/>
      <c r="E5012" s="176"/>
      <c r="F5012" s="176"/>
      <c r="G5012" s="23"/>
      <c r="H5012" s="23"/>
      <c r="I5012" s="23"/>
      <c r="J5012" s="23"/>
      <c r="K5012" s="91"/>
      <c r="L5012" s="91"/>
      <c r="M5012" s="91"/>
      <c r="N5012" s="91"/>
      <c r="O5012" s="91"/>
      <c r="P5012" s="91"/>
      <c r="Q5012" s="91"/>
      <c r="R5012" s="91"/>
    </row>
    <row r="5013" spans="2:18" s="92" customFormat="1" ht="15" customHeight="1" x14ac:dyDescent="0.25">
      <c r="B5013" s="173"/>
      <c r="C5013" s="174"/>
      <c r="D5013" s="175"/>
      <c r="E5013" s="176"/>
      <c r="F5013" s="176"/>
      <c r="G5013" s="23"/>
      <c r="H5013" s="23"/>
      <c r="I5013" s="23"/>
      <c r="J5013" s="23"/>
      <c r="K5013" s="91"/>
      <c r="L5013" s="91"/>
      <c r="M5013" s="91"/>
      <c r="N5013" s="91"/>
      <c r="O5013" s="91"/>
      <c r="P5013" s="91"/>
      <c r="Q5013" s="91"/>
      <c r="R5013" s="91"/>
    </row>
    <row r="5014" spans="2:18" s="92" customFormat="1" ht="15" customHeight="1" x14ac:dyDescent="0.25">
      <c r="B5014" s="173"/>
      <c r="C5014" s="174"/>
      <c r="D5014" s="175"/>
      <c r="E5014" s="176"/>
      <c r="F5014" s="176"/>
      <c r="G5014" s="23"/>
      <c r="H5014" s="23"/>
      <c r="I5014" s="23"/>
      <c r="J5014" s="23"/>
      <c r="K5014" s="91"/>
      <c r="L5014" s="91"/>
      <c r="M5014" s="91"/>
      <c r="N5014" s="91"/>
      <c r="O5014" s="91"/>
      <c r="P5014" s="91"/>
      <c r="Q5014" s="91"/>
      <c r="R5014" s="91"/>
    </row>
    <row r="5015" spans="2:18" s="92" customFormat="1" ht="15" customHeight="1" x14ac:dyDescent="0.25">
      <c r="B5015" s="173"/>
      <c r="C5015" s="174"/>
      <c r="D5015" s="175"/>
      <c r="E5015" s="176"/>
      <c r="F5015" s="176"/>
      <c r="G5015" s="23"/>
      <c r="H5015" s="23"/>
      <c r="I5015" s="23"/>
      <c r="J5015" s="23"/>
      <c r="K5015" s="91"/>
      <c r="L5015" s="91"/>
      <c r="M5015" s="91"/>
      <c r="N5015" s="91"/>
      <c r="O5015" s="91"/>
      <c r="P5015" s="91"/>
      <c r="Q5015" s="91"/>
      <c r="R5015" s="91"/>
    </row>
    <row r="5016" spans="2:18" s="92" customFormat="1" ht="15" customHeight="1" x14ac:dyDescent="0.25">
      <c r="B5016" s="173"/>
      <c r="C5016" s="174"/>
      <c r="D5016" s="175"/>
      <c r="E5016" s="176"/>
      <c r="F5016" s="176"/>
      <c r="G5016" s="23"/>
      <c r="H5016" s="23"/>
      <c r="I5016" s="23"/>
      <c r="J5016" s="23"/>
      <c r="K5016" s="91"/>
      <c r="L5016" s="91"/>
      <c r="M5016" s="91"/>
      <c r="N5016" s="91"/>
      <c r="O5016" s="91"/>
      <c r="P5016" s="91"/>
      <c r="Q5016" s="91"/>
      <c r="R5016" s="91"/>
    </row>
    <row r="5017" spans="2:18" s="92" customFormat="1" ht="15" customHeight="1" x14ac:dyDescent="0.25">
      <c r="B5017" s="173"/>
      <c r="C5017" s="174"/>
      <c r="D5017" s="175"/>
      <c r="E5017" s="176"/>
      <c r="F5017" s="176"/>
      <c r="G5017" s="23"/>
      <c r="H5017" s="23"/>
      <c r="I5017" s="23"/>
      <c r="J5017" s="23"/>
      <c r="K5017" s="91"/>
      <c r="L5017" s="91"/>
      <c r="M5017" s="91"/>
      <c r="N5017" s="91"/>
      <c r="O5017" s="91"/>
      <c r="P5017" s="91"/>
      <c r="Q5017" s="91"/>
      <c r="R5017" s="91"/>
    </row>
    <row r="5018" spans="2:18" s="92" customFormat="1" ht="15" customHeight="1" x14ac:dyDescent="0.25">
      <c r="B5018" s="173"/>
      <c r="C5018" s="174"/>
      <c r="D5018" s="175"/>
      <c r="E5018" s="176"/>
      <c r="F5018" s="176"/>
      <c r="G5018" s="23"/>
      <c r="H5018" s="23"/>
      <c r="I5018" s="23"/>
      <c r="J5018" s="23"/>
      <c r="K5018" s="91"/>
      <c r="L5018" s="91"/>
      <c r="M5018" s="91"/>
      <c r="N5018" s="91"/>
      <c r="O5018" s="91"/>
      <c r="P5018" s="91"/>
      <c r="Q5018" s="91"/>
      <c r="R5018" s="91"/>
    </row>
    <row r="5019" spans="2:18" s="92" customFormat="1" ht="15" customHeight="1" x14ac:dyDescent="0.25">
      <c r="B5019" s="173"/>
      <c r="C5019" s="174"/>
      <c r="D5019" s="175"/>
      <c r="E5019" s="176"/>
      <c r="F5019" s="176"/>
      <c r="G5019" s="23"/>
      <c r="H5019" s="23"/>
      <c r="I5019" s="23"/>
      <c r="J5019" s="23"/>
      <c r="K5019" s="91"/>
      <c r="L5019" s="91"/>
      <c r="M5019" s="91"/>
      <c r="N5019" s="91"/>
      <c r="O5019" s="91"/>
      <c r="P5019" s="91"/>
      <c r="Q5019" s="91"/>
      <c r="R5019" s="91"/>
    </row>
    <row r="5020" spans="2:18" s="92" customFormat="1" ht="15" customHeight="1" x14ac:dyDescent="0.25">
      <c r="B5020" s="173"/>
      <c r="C5020" s="174"/>
      <c r="D5020" s="175"/>
      <c r="E5020" s="176"/>
      <c r="F5020" s="176"/>
      <c r="G5020" s="23"/>
      <c r="H5020" s="23"/>
      <c r="I5020" s="23"/>
      <c r="J5020" s="23"/>
      <c r="K5020" s="91"/>
      <c r="L5020" s="91"/>
      <c r="M5020" s="91"/>
      <c r="N5020" s="91"/>
      <c r="O5020" s="91"/>
      <c r="P5020" s="91"/>
      <c r="Q5020" s="91"/>
      <c r="R5020" s="91"/>
    </row>
    <row r="5021" spans="2:18" s="92" customFormat="1" ht="15" customHeight="1" x14ac:dyDescent="0.25">
      <c r="B5021" s="173"/>
      <c r="C5021" s="174"/>
      <c r="D5021" s="175"/>
      <c r="E5021" s="176"/>
      <c r="F5021" s="176"/>
      <c r="G5021" s="23"/>
      <c r="H5021" s="23"/>
      <c r="I5021" s="23"/>
      <c r="J5021" s="23"/>
      <c r="K5021" s="91"/>
      <c r="L5021" s="91"/>
      <c r="M5021" s="91"/>
      <c r="N5021" s="91"/>
      <c r="O5021" s="91"/>
      <c r="P5021" s="91"/>
      <c r="Q5021" s="91"/>
      <c r="R5021" s="91"/>
    </row>
    <row r="5022" spans="2:18" s="92" customFormat="1" ht="15" customHeight="1" x14ac:dyDescent="0.25">
      <c r="B5022" s="173"/>
      <c r="C5022" s="174"/>
      <c r="D5022" s="175"/>
      <c r="E5022" s="176"/>
      <c r="F5022" s="176"/>
      <c r="G5022" s="23"/>
      <c r="H5022" s="23"/>
      <c r="I5022" s="23"/>
      <c r="J5022" s="23"/>
      <c r="K5022" s="91"/>
      <c r="L5022" s="91"/>
      <c r="M5022" s="91"/>
      <c r="N5022" s="91"/>
      <c r="O5022" s="91"/>
      <c r="P5022" s="91"/>
      <c r="Q5022" s="91"/>
      <c r="R5022" s="91"/>
    </row>
    <row r="5023" spans="2:18" s="92" customFormat="1" ht="15" customHeight="1" x14ac:dyDescent="0.25">
      <c r="B5023" s="173"/>
      <c r="C5023" s="174"/>
      <c r="D5023" s="175"/>
      <c r="E5023" s="176"/>
      <c r="F5023" s="176"/>
      <c r="G5023" s="23"/>
      <c r="H5023" s="23"/>
      <c r="I5023" s="23"/>
      <c r="J5023" s="23"/>
      <c r="K5023" s="91"/>
      <c r="L5023" s="91"/>
      <c r="M5023" s="91"/>
      <c r="N5023" s="91"/>
      <c r="O5023" s="91"/>
      <c r="P5023" s="91"/>
      <c r="Q5023" s="91"/>
      <c r="R5023" s="91"/>
    </row>
    <row r="5024" spans="2:18" s="92" customFormat="1" ht="15" customHeight="1" x14ac:dyDescent="0.25">
      <c r="B5024" s="173"/>
      <c r="C5024" s="174"/>
      <c r="D5024" s="175"/>
      <c r="E5024" s="176"/>
      <c r="F5024" s="176"/>
      <c r="G5024" s="23"/>
      <c r="H5024" s="23"/>
      <c r="I5024" s="23"/>
      <c r="J5024" s="23"/>
      <c r="K5024" s="91"/>
      <c r="L5024" s="91"/>
      <c r="M5024" s="91"/>
      <c r="N5024" s="91"/>
      <c r="O5024" s="91"/>
      <c r="P5024" s="91"/>
      <c r="Q5024" s="91"/>
      <c r="R5024" s="91"/>
    </row>
    <row r="5025" spans="2:18" s="92" customFormat="1" ht="15" customHeight="1" x14ac:dyDescent="0.25">
      <c r="B5025" s="173"/>
      <c r="C5025" s="174"/>
      <c r="D5025" s="175"/>
      <c r="E5025" s="176"/>
      <c r="F5025" s="176"/>
      <c r="G5025" s="23"/>
      <c r="H5025" s="23"/>
      <c r="I5025" s="23"/>
      <c r="J5025" s="23"/>
      <c r="K5025" s="91"/>
      <c r="L5025" s="91"/>
      <c r="M5025" s="91"/>
      <c r="N5025" s="91"/>
      <c r="O5025" s="91"/>
      <c r="P5025" s="91"/>
      <c r="Q5025" s="91"/>
      <c r="R5025" s="91"/>
    </row>
    <row r="5026" spans="2:18" s="92" customFormat="1" ht="15" customHeight="1" x14ac:dyDescent="0.25">
      <c r="B5026" s="173"/>
      <c r="C5026" s="174"/>
      <c r="D5026" s="175"/>
      <c r="E5026" s="176"/>
      <c r="F5026" s="176"/>
      <c r="G5026" s="23"/>
      <c r="H5026" s="23"/>
      <c r="I5026" s="23"/>
      <c r="J5026" s="23"/>
      <c r="K5026" s="91"/>
      <c r="L5026" s="91"/>
      <c r="M5026" s="91"/>
      <c r="N5026" s="91"/>
      <c r="O5026" s="91"/>
      <c r="P5026" s="91"/>
      <c r="Q5026" s="91"/>
      <c r="R5026" s="91"/>
    </row>
    <row r="5027" spans="2:18" s="92" customFormat="1" ht="15" customHeight="1" x14ac:dyDescent="0.25">
      <c r="B5027" s="173"/>
      <c r="C5027" s="174"/>
      <c r="D5027" s="175"/>
      <c r="E5027" s="176"/>
      <c r="F5027" s="176"/>
      <c r="G5027" s="23"/>
      <c r="H5027" s="23"/>
      <c r="I5027" s="23"/>
      <c r="J5027" s="23"/>
      <c r="K5027" s="91"/>
      <c r="L5027" s="91"/>
      <c r="M5027" s="91"/>
      <c r="N5027" s="91"/>
      <c r="O5027" s="91"/>
      <c r="P5027" s="91"/>
      <c r="Q5027" s="91"/>
      <c r="R5027" s="91"/>
    </row>
    <row r="5028" spans="2:18" s="92" customFormat="1" ht="15" customHeight="1" x14ac:dyDescent="0.25">
      <c r="B5028" s="173"/>
      <c r="C5028" s="174"/>
      <c r="D5028" s="175"/>
      <c r="E5028" s="176"/>
      <c r="F5028" s="176"/>
      <c r="G5028" s="23"/>
      <c r="H5028" s="23"/>
      <c r="I5028" s="23"/>
      <c r="J5028" s="23"/>
      <c r="K5028" s="91"/>
      <c r="L5028" s="91"/>
      <c r="M5028" s="91"/>
      <c r="N5028" s="91"/>
      <c r="O5028" s="91"/>
      <c r="P5028" s="91"/>
      <c r="Q5028" s="91"/>
      <c r="R5028" s="91"/>
    </row>
    <row r="5029" spans="2:18" s="92" customFormat="1" ht="15" customHeight="1" x14ac:dyDescent="0.25">
      <c r="B5029" s="173"/>
      <c r="C5029" s="174"/>
      <c r="D5029" s="175"/>
      <c r="E5029" s="176"/>
      <c r="F5029" s="176"/>
      <c r="G5029" s="23"/>
      <c r="H5029" s="23"/>
      <c r="I5029" s="23"/>
      <c r="J5029" s="23"/>
      <c r="K5029" s="91"/>
      <c r="L5029" s="91"/>
      <c r="M5029" s="91"/>
      <c r="N5029" s="91"/>
      <c r="O5029" s="91"/>
      <c r="P5029" s="91"/>
      <c r="Q5029" s="91"/>
      <c r="R5029" s="91"/>
    </row>
    <row r="5030" spans="2:18" s="92" customFormat="1" ht="15" customHeight="1" x14ac:dyDescent="0.25">
      <c r="B5030" s="173"/>
      <c r="C5030" s="174"/>
      <c r="D5030" s="175"/>
      <c r="E5030" s="176"/>
      <c r="F5030" s="176"/>
      <c r="G5030" s="23"/>
      <c r="H5030" s="23"/>
      <c r="I5030" s="23"/>
      <c r="J5030" s="23"/>
      <c r="K5030" s="91"/>
      <c r="L5030" s="91"/>
      <c r="M5030" s="91"/>
      <c r="N5030" s="91"/>
      <c r="O5030" s="91"/>
      <c r="P5030" s="91"/>
      <c r="Q5030" s="91"/>
      <c r="R5030" s="91"/>
    </row>
    <row r="5031" spans="2:18" s="92" customFormat="1" ht="15" customHeight="1" x14ac:dyDescent="0.25">
      <c r="B5031" s="173"/>
      <c r="C5031" s="174"/>
      <c r="D5031" s="175"/>
      <c r="E5031" s="176"/>
      <c r="F5031" s="176"/>
      <c r="G5031" s="23"/>
      <c r="H5031" s="23"/>
      <c r="I5031" s="23"/>
      <c r="J5031" s="23"/>
      <c r="K5031" s="91"/>
      <c r="L5031" s="91"/>
      <c r="M5031" s="91"/>
      <c r="N5031" s="91"/>
      <c r="O5031" s="91"/>
      <c r="P5031" s="91"/>
      <c r="Q5031" s="91"/>
      <c r="R5031" s="91"/>
    </row>
    <row r="5032" spans="2:18" s="92" customFormat="1" ht="15" customHeight="1" x14ac:dyDescent="0.25">
      <c r="B5032" s="173"/>
      <c r="C5032" s="174"/>
      <c r="D5032" s="175"/>
      <c r="E5032" s="176"/>
      <c r="F5032" s="176"/>
      <c r="G5032" s="23"/>
      <c r="H5032" s="23"/>
      <c r="I5032" s="23"/>
      <c r="J5032" s="23"/>
      <c r="K5032" s="91"/>
      <c r="L5032" s="91"/>
      <c r="M5032" s="91"/>
      <c r="N5032" s="91"/>
      <c r="O5032" s="91"/>
      <c r="P5032" s="91"/>
      <c r="Q5032" s="91"/>
      <c r="R5032" s="91"/>
    </row>
    <row r="5033" spans="2:18" s="92" customFormat="1" ht="15" customHeight="1" x14ac:dyDescent="0.25">
      <c r="B5033" s="173"/>
      <c r="C5033" s="174"/>
      <c r="D5033" s="175"/>
      <c r="E5033" s="176"/>
      <c r="F5033" s="176"/>
      <c r="G5033" s="23"/>
      <c r="H5033" s="23"/>
      <c r="I5033" s="23"/>
      <c r="J5033" s="23"/>
      <c r="K5033" s="91"/>
      <c r="L5033" s="91"/>
      <c r="M5033" s="91"/>
      <c r="N5033" s="91"/>
      <c r="O5033" s="91"/>
      <c r="P5033" s="91"/>
      <c r="Q5033" s="91"/>
      <c r="R5033" s="91"/>
    </row>
    <row r="5034" spans="2:18" s="92" customFormat="1" ht="15" customHeight="1" x14ac:dyDescent="0.25">
      <c r="B5034" s="173"/>
      <c r="C5034" s="174"/>
      <c r="D5034" s="175"/>
      <c r="E5034" s="176"/>
      <c r="F5034" s="176"/>
      <c r="G5034" s="23"/>
      <c r="H5034" s="23"/>
      <c r="I5034" s="23"/>
      <c r="J5034" s="23"/>
      <c r="K5034" s="91"/>
      <c r="L5034" s="91"/>
      <c r="M5034" s="91"/>
      <c r="N5034" s="91"/>
      <c r="O5034" s="91"/>
      <c r="P5034" s="91"/>
      <c r="Q5034" s="91"/>
      <c r="R5034" s="91"/>
    </row>
    <row r="5035" spans="2:18" s="92" customFormat="1" ht="15" customHeight="1" x14ac:dyDescent="0.25">
      <c r="B5035" s="173"/>
      <c r="C5035" s="174"/>
      <c r="D5035" s="175"/>
      <c r="E5035" s="176"/>
      <c r="F5035" s="176"/>
      <c r="G5035" s="23"/>
      <c r="H5035" s="23"/>
      <c r="I5035" s="23"/>
      <c r="J5035" s="23"/>
      <c r="K5035" s="91"/>
      <c r="L5035" s="91"/>
      <c r="M5035" s="91"/>
      <c r="N5035" s="91"/>
      <c r="O5035" s="91"/>
      <c r="P5035" s="91"/>
      <c r="Q5035" s="91"/>
      <c r="R5035" s="91"/>
    </row>
    <row r="5036" spans="2:18" s="92" customFormat="1" ht="15" customHeight="1" x14ac:dyDescent="0.25">
      <c r="B5036" s="173"/>
      <c r="C5036" s="174"/>
      <c r="D5036" s="175"/>
      <c r="E5036" s="176"/>
      <c r="F5036" s="176"/>
      <c r="G5036" s="23"/>
      <c r="H5036" s="23"/>
      <c r="I5036" s="23"/>
      <c r="J5036" s="23"/>
      <c r="K5036" s="91"/>
      <c r="L5036" s="91"/>
      <c r="M5036" s="91"/>
      <c r="N5036" s="91"/>
      <c r="O5036" s="91"/>
      <c r="P5036" s="91"/>
      <c r="Q5036" s="91"/>
      <c r="R5036" s="91"/>
    </row>
    <row r="5037" spans="2:18" s="92" customFormat="1" ht="15" customHeight="1" x14ac:dyDescent="0.25">
      <c r="B5037" s="173"/>
      <c r="C5037" s="174"/>
      <c r="D5037" s="175"/>
      <c r="E5037" s="176"/>
      <c r="F5037" s="176"/>
      <c r="G5037" s="23"/>
      <c r="H5037" s="23"/>
      <c r="I5037" s="23"/>
      <c r="J5037" s="23"/>
      <c r="K5037" s="91"/>
      <c r="L5037" s="91"/>
      <c r="M5037" s="91"/>
      <c r="N5037" s="91"/>
      <c r="O5037" s="91"/>
      <c r="P5037" s="91"/>
      <c r="Q5037" s="91"/>
      <c r="R5037" s="91"/>
    </row>
    <row r="5038" spans="2:18" s="92" customFormat="1" ht="15" customHeight="1" x14ac:dyDescent="0.25">
      <c r="B5038" s="173"/>
      <c r="C5038" s="174"/>
      <c r="D5038" s="175"/>
      <c r="E5038" s="176"/>
      <c r="F5038" s="176"/>
      <c r="G5038" s="23"/>
      <c r="H5038" s="23"/>
      <c r="I5038" s="23"/>
      <c r="J5038" s="23"/>
      <c r="K5038" s="91"/>
      <c r="L5038" s="91"/>
      <c r="M5038" s="91"/>
      <c r="N5038" s="91"/>
      <c r="O5038" s="91"/>
      <c r="P5038" s="91"/>
      <c r="Q5038" s="91"/>
      <c r="R5038" s="91"/>
    </row>
    <row r="5039" spans="2:18" s="92" customFormat="1" ht="15" customHeight="1" x14ac:dyDescent="0.25">
      <c r="B5039" s="173"/>
      <c r="C5039" s="174"/>
      <c r="D5039" s="175"/>
      <c r="E5039" s="176"/>
      <c r="F5039" s="176"/>
      <c r="G5039" s="23"/>
      <c r="H5039" s="23"/>
      <c r="I5039" s="23"/>
      <c r="J5039" s="23"/>
      <c r="K5039" s="91"/>
      <c r="L5039" s="91"/>
      <c r="M5039" s="91"/>
      <c r="N5039" s="91"/>
      <c r="O5039" s="91"/>
      <c r="P5039" s="91"/>
      <c r="Q5039" s="91"/>
      <c r="R5039" s="91"/>
    </row>
    <row r="5040" spans="2:18" s="92" customFormat="1" ht="15" customHeight="1" x14ac:dyDescent="0.25">
      <c r="B5040" s="173"/>
      <c r="C5040" s="174"/>
      <c r="D5040" s="175"/>
      <c r="E5040" s="176"/>
      <c r="F5040" s="176"/>
      <c r="G5040" s="23"/>
      <c r="H5040" s="23"/>
      <c r="I5040" s="23"/>
      <c r="J5040" s="23"/>
      <c r="K5040" s="91"/>
      <c r="L5040" s="91"/>
      <c r="M5040" s="91"/>
      <c r="N5040" s="91"/>
      <c r="O5040" s="91"/>
      <c r="P5040" s="91"/>
      <c r="Q5040" s="91"/>
      <c r="R5040" s="91"/>
    </row>
    <row r="5041" spans="2:18" s="92" customFormat="1" ht="15" customHeight="1" x14ac:dyDescent="0.25">
      <c r="B5041" s="173"/>
      <c r="C5041" s="174"/>
      <c r="D5041" s="175"/>
      <c r="E5041" s="176"/>
      <c r="F5041" s="176"/>
      <c r="G5041" s="23"/>
      <c r="H5041" s="23"/>
      <c r="I5041" s="23"/>
      <c r="J5041" s="23"/>
      <c r="K5041" s="91"/>
      <c r="L5041" s="91"/>
      <c r="M5041" s="91"/>
      <c r="N5041" s="91"/>
      <c r="O5041" s="91"/>
      <c r="P5041" s="91"/>
      <c r="Q5041" s="91"/>
      <c r="R5041" s="91"/>
    </row>
    <row r="5042" spans="2:18" s="92" customFormat="1" ht="15" customHeight="1" x14ac:dyDescent="0.25">
      <c r="B5042" s="173"/>
      <c r="C5042" s="174"/>
      <c r="D5042" s="175"/>
      <c r="E5042" s="176"/>
      <c r="F5042" s="176"/>
      <c r="G5042" s="23"/>
      <c r="H5042" s="23"/>
      <c r="I5042" s="23"/>
      <c r="J5042" s="23"/>
      <c r="K5042" s="91"/>
      <c r="L5042" s="91"/>
      <c r="M5042" s="91"/>
      <c r="N5042" s="91"/>
      <c r="O5042" s="91"/>
      <c r="P5042" s="91"/>
      <c r="Q5042" s="91"/>
      <c r="R5042" s="91"/>
    </row>
    <row r="5043" spans="2:18" s="92" customFormat="1" ht="15" customHeight="1" x14ac:dyDescent="0.25">
      <c r="B5043" s="173"/>
      <c r="C5043" s="174"/>
      <c r="D5043" s="175"/>
      <c r="E5043" s="176"/>
      <c r="F5043" s="176"/>
      <c r="G5043" s="23"/>
      <c r="H5043" s="23"/>
      <c r="I5043" s="23"/>
      <c r="J5043" s="23"/>
      <c r="K5043" s="91"/>
      <c r="L5043" s="91"/>
      <c r="M5043" s="91"/>
      <c r="N5043" s="91"/>
      <c r="O5043" s="91"/>
      <c r="P5043" s="91"/>
      <c r="Q5043" s="91"/>
      <c r="R5043" s="91"/>
    </row>
    <row r="5044" spans="2:18" s="92" customFormat="1" ht="15" customHeight="1" x14ac:dyDescent="0.25">
      <c r="B5044" s="173"/>
      <c r="C5044" s="174"/>
      <c r="D5044" s="175"/>
      <c r="E5044" s="176"/>
      <c r="F5044" s="176"/>
      <c r="G5044" s="23"/>
      <c r="H5044" s="23"/>
      <c r="I5044" s="23"/>
      <c r="J5044" s="23"/>
      <c r="K5044" s="91"/>
      <c r="L5044" s="91"/>
      <c r="M5044" s="91"/>
      <c r="N5044" s="91"/>
      <c r="O5044" s="91"/>
      <c r="P5044" s="91"/>
      <c r="Q5044" s="91"/>
      <c r="R5044" s="91"/>
    </row>
    <row r="5045" spans="2:18" s="92" customFormat="1" ht="15" customHeight="1" x14ac:dyDescent="0.25">
      <c r="B5045" s="173"/>
      <c r="C5045" s="174"/>
      <c r="D5045" s="175"/>
      <c r="E5045" s="176"/>
      <c r="F5045" s="176"/>
      <c r="G5045" s="23"/>
      <c r="H5045" s="23"/>
      <c r="I5045" s="23"/>
      <c r="J5045" s="23"/>
      <c r="K5045" s="91"/>
      <c r="L5045" s="91"/>
      <c r="M5045" s="91"/>
      <c r="N5045" s="91"/>
      <c r="O5045" s="91"/>
      <c r="P5045" s="91"/>
      <c r="Q5045" s="91"/>
      <c r="R5045" s="91"/>
    </row>
    <row r="5046" spans="2:18" s="92" customFormat="1" ht="15" customHeight="1" x14ac:dyDescent="0.25">
      <c r="B5046" s="173"/>
      <c r="C5046" s="174"/>
      <c r="D5046" s="175"/>
      <c r="E5046" s="176"/>
      <c r="F5046" s="176"/>
      <c r="G5046" s="23"/>
      <c r="H5046" s="23"/>
      <c r="I5046" s="23"/>
      <c r="J5046" s="23"/>
      <c r="K5046" s="91"/>
      <c r="L5046" s="91"/>
      <c r="M5046" s="91"/>
      <c r="N5046" s="91"/>
      <c r="O5046" s="91"/>
      <c r="P5046" s="91"/>
      <c r="Q5046" s="91"/>
      <c r="R5046" s="91"/>
    </row>
    <row r="5047" spans="2:18" s="92" customFormat="1" ht="15" customHeight="1" x14ac:dyDescent="0.25">
      <c r="B5047" s="173"/>
      <c r="C5047" s="174"/>
      <c r="D5047" s="175"/>
      <c r="E5047" s="176"/>
      <c r="F5047" s="176"/>
      <c r="G5047" s="23"/>
      <c r="H5047" s="23"/>
      <c r="I5047" s="23"/>
      <c r="J5047" s="23"/>
      <c r="K5047" s="91"/>
      <c r="L5047" s="91"/>
      <c r="M5047" s="91"/>
      <c r="N5047" s="91"/>
      <c r="O5047" s="91"/>
      <c r="P5047" s="91"/>
      <c r="Q5047" s="91"/>
      <c r="R5047" s="91"/>
    </row>
    <row r="5048" spans="2:18" s="92" customFormat="1" ht="15" customHeight="1" x14ac:dyDescent="0.25">
      <c r="B5048" s="173"/>
      <c r="C5048" s="174"/>
      <c r="D5048" s="175"/>
      <c r="E5048" s="176"/>
      <c r="F5048" s="176"/>
      <c r="G5048" s="23"/>
      <c r="H5048" s="23"/>
      <c r="I5048" s="23"/>
      <c r="J5048" s="23"/>
      <c r="K5048" s="91"/>
      <c r="L5048" s="91"/>
      <c r="M5048" s="91"/>
      <c r="N5048" s="91"/>
      <c r="O5048" s="91"/>
      <c r="P5048" s="91"/>
      <c r="Q5048" s="91"/>
      <c r="R5048" s="91"/>
    </row>
    <row r="5049" spans="2:18" s="92" customFormat="1" ht="15" customHeight="1" x14ac:dyDescent="0.25">
      <c r="B5049" s="173"/>
      <c r="C5049" s="174"/>
      <c r="D5049" s="175"/>
      <c r="E5049" s="176"/>
      <c r="F5049" s="176"/>
      <c r="G5049" s="23"/>
      <c r="H5049" s="23"/>
      <c r="I5049" s="23"/>
      <c r="J5049" s="23"/>
      <c r="K5049" s="91"/>
      <c r="L5049" s="91"/>
      <c r="M5049" s="91"/>
      <c r="N5049" s="91"/>
      <c r="O5049" s="91"/>
      <c r="P5049" s="91"/>
      <c r="Q5049" s="91"/>
      <c r="R5049" s="91"/>
    </row>
    <row r="5050" spans="2:18" s="92" customFormat="1" ht="15" customHeight="1" x14ac:dyDescent="0.25">
      <c r="B5050" s="173"/>
      <c r="C5050" s="174"/>
      <c r="D5050" s="175"/>
      <c r="E5050" s="176"/>
      <c r="F5050" s="176"/>
      <c r="G5050" s="23"/>
      <c r="H5050" s="23"/>
      <c r="I5050" s="23"/>
      <c r="J5050" s="23"/>
      <c r="K5050" s="91"/>
      <c r="L5050" s="91"/>
      <c r="M5050" s="91"/>
      <c r="N5050" s="91"/>
      <c r="O5050" s="91"/>
      <c r="P5050" s="91"/>
      <c r="Q5050" s="91"/>
      <c r="R5050" s="91"/>
    </row>
    <row r="5051" spans="2:18" s="92" customFormat="1" ht="15" customHeight="1" x14ac:dyDescent="0.25">
      <c r="B5051" s="173"/>
      <c r="C5051" s="174"/>
      <c r="D5051" s="175"/>
      <c r="E5051" s="176"/>
      <c r="F5051" s="176"/>
      <c r="G5051" s="23"/>
      <c r="H5051" s="23"/>
      <c r="I5051" s="23"/>
      <c r="J5051" s="23"/>
      <c r="K5051" s="91"/>
      <c r="L5051" s="91"/>
      <c r="M5051" s="91"/>
      <c r="N5051" s="91"/>
      <c r="O5051" s="91"/>
      <c r="P5051" s="91"/>
      <c r="Q5051" s="91"/>
      <c r="R5051" s="91"/>
    </row>
    <row r="5052" spans="2:18" s="92" customFormat="1" ht="15" customHeight="1" x14ac:dyDescent="0.25">
      <c r="B5052" s="173"/>
      <c r="C5052" s="174"/>
      <c r="D5052" s="175"/>
      <c r="E5052" s="176"/>
      <c r="F5052" s="176"/>
      <c r="G5052" s="23"/>
      <c r="H5052" s="23"/>
      <c r="I5052" s="23"/>
      <c r="J5052" s="23"/>
      <c r="K5052" s="91"/>
      <c r="L5052" s="91"/>
      <c r="M5052" s="91"/>
      <c r="N5052" s="91"/>
      <c r="O5052" s="91"/>
      <c r="P5052" s="91"/>
      <c r="Q5052" s="91"/>
      <c r="R5052" s="91"/>
    </row>
    <row r="5053" spans="2:18" s="92" customFormat="1" ht="15" customHeight="1" x14ac:dyDescent="0.25">
      <c r="B5053" s="173"/>
      <c r="C5053" s="174"/>
      <c r="D5053" s="175"/>
      <c r="E5053" s="176"/>
      <c r="F5053" s="176"/>
      <c r="G5053" s="23"/>
      <c r="H5053" s="23"/>
      <c r="I5053" s="23"/>
      <c r="J5053" s="23"/>
      <c r="K5053" s="91"/>
      <c r="L5053" s="91"/>
      <c r="M5053" s="91"/>
      <c r="N5053" s="91"/>
      <c r="O5053" s="91"/>
      <c r="P5053" s="91"/>
      <c r="Q5053" s="91"/>
      <c r="R5053" s="91"/>
    </row>
    <row r="5054" spans="2:18" s="92" customFormat="1" ht="15" customHeight="1" x14ac:dyDescent="0.25">
      <c r="B5054" s="173"/>
      <c r="C5054" s="174"/>
      <c r="D5054" s="175"/>
      <c r="E5054" s="176"/>
      <c r="F5054" s="176"/>
      <c r="G5054" s="23"/>
      <c r="H5054" s="23"/>
      <c r="I5054" s="23"/>
      <c r="J5054" s="23"/>
      <c r="K5054" s="91"/>
      <c r="L5054" s="91"/>
      <c r="M5054" s="91"/>
      <c r="N5054" s="91"/>
      <c r="O5054" s="91"/>
      <c r="P5054" s="91"/>
      <c r="Q5054" s="91"/>
      <c r="R5054" s="91"/>
    </row>
    <row r="5055" spans="2:18" s="92" customFormat="1" ht="15" customHeight="1" x14ac:dyDescent="0.25">
      <c r="B5055" s="173"/>
      <c r="C5055" s="174"/>
      <c r="D5055" s="175"/>
      <c r="E5055" s="176"/>
      <c r="F5055" s="176"/>
      <c r="G5055" s="23"/>
      <c r="H5055" s="23"/>
      <c r="I5055" s="23"/>
      <c r="J5055" s="23"/>
      <c r="K5055" s="91"/>
      <c r="L5055" s="91"/>
      <c r="M5055" s="91"/>
      <c r="N5055" s="91"/>
      <c r="O5055" s="91"/>
      <c r="P5055" s="91"/>
      <c r="Q5055" s="91"/>
      <c r="R5055" s="91"/>
    </row>
    <row r="5056" spans="2:18" s="92" customFormat="1" ht="15" customHeight="1" x14ac:dyDescent="0.25">
      <c r="B5056" s="173"/>
      <c r="C5056" s="174"/>
      <c r="D5056" s="175"/>
      <c r="E5056" s="176"/>
      <c r="F5056" s="176"/>
      <c r="G5056" s="23"/>
      <c r="H5056" s="23"/>
      <c r="I5056" s="23"/>
      <c r="J5056" s="23"/>
      <c r="K5056" s="91"/>
      <c r="L5056" s="91"/>
      <c r="M5056" s="91"/>
      <c r="N5056" s="91"/>
      <c r="O5056" s="91"/>
      <c r="P5056" s="91"/>
      <c r="Q5056" s="91"/>
      <c r="R5056" s="91"/>
    </row>
    <row r="5057" spans="2:18" s="92" customFormat="1" ht="15" customHeight="1" x14ac:dyDescent="0.25">
      <c r="B5057" s="173"/>
      <c r="C5057" s="174"/>
      <c r="D5057" s="175"/>
      <c r="E5057" s="176"/>
      <c r="F5057" s="176"/>
      <c r="G5057" s="23"/>
      <c r="H5057" s="23"/>
      <c r="I5057" s="23"/>
      <c r="J5057" s="23"/>
      <c r="K5057" s="91"/>
      <c r="L5057" s="91"/>
      <c r="M5057" s="91"/>
      <c r="N5057" s="91"/>
      <c r="O5057" s="91"/>
      <c r="P5057" s="91"/>
      <c r="Q5057" s="91"/>
      <c r="R5057" s="91"/>
    </row>
    <row r="5058" spans="2:18" s="92" customFormat="1" ht="15" customHeight="1" x14ac:dyDescent="0.25">
      <c r="B5058" s="173"/>
      <c r="C5058" s="174"/>
      <c r="D5058" s="175"/>
      <c r="E5058" s="176"/>
      <c r="F5058" s="176"/>
      <c r="G5058" s="23"/>
      <c r="H5058" s="23"/>
      <c r="I5058" s="23"/>
      <c r="J5058" s="23"/>
      <c r="K5058" s="91"/>
      <c r="L5058" s="91"/>
      <c r="M5058" s="91"/>
      <c r="N5058" s="91"/>
      <c r="O5058" s="91"/>
      <c r="P5058" s="91"/>
      <c r="Q5058" s="91"/>
      <c r="R5058" s="91"/>
    </row>
    <row r="5059" spans="2:18" s="92" customFormat="1" ht="15" customHeight="1" x14ac:dyDescent="0.25">
      <c r="B5059" s="173"/>
      <c r="C5059" s="174"/>
      <c r="D5059" s="175"/>
      <c r="E5059" s="176"/>
      <c r="F5059" s="176"/>
      <c r="G5059" s="23"/>
      <c r="H5059" s="23"/>
      <c r="I5059" s="23"/>
      <c r="J5059" s="23"/>
      <c r="K5059" s="91"/>
      <c r="L5059" s="91"/>
      <c r="M5059" s="91"/>
      <c r="N5059" s="91"/>
      <c r="O5059" s="91"/>
      <c r="P5059" s="91"/>
      <c r="Q5059" s="91"/>
      <c r="R5059" s="91"/>
    </row>
    <row r="5060" spans="2:18" s="92" customFormat="1" ht="15" customHeight="1" x14ac:dyDescent="0.25">
      <c r="B5060" s="173"/>
      <c r="C5060" s="174"/>
      <c r="D5060" s="175"/>
      <c r="E5060" s="176"/>
      <c r="F5060" s="176"/>
      <c r="G5060" s="23"/>
      <c r="H5060" s="23"/>
      <c r="I5060" s="23"/>
      <c r="J5060" s="23"/>
      <c r="K5060" s="91"/>
      <c r="L5060" s="91"/>
      <c r="M5060" s="91"/>
      <c r="N5060" s="91"/>
      <c r="O5060" s="91"/>
      <c r="P5060" s="91"/>
      <c r="Q5060" s="91"/>
      <c r="R5060" s="91"/>
    </row>
    <row r="5061" spans="2:18" s="92" customFormat="1" ht="15" customHeight="1" x14ac:dyDescent="0.25">
      <c r="B5061" s="173"/>
      <c r="C5061" s="174"/>
      <c r="D5061" s="175"/>
      <c r="E5061" s="176"/>
      <c r="F5061" s="176"/>
      <c r="G5061" s="23"/>
      <c r="H5061" s="23"/>
      <c r="I5061" s="23"/>
      <c r="J5061" s="23"/>
      <c r="K5061" s="91"/>
      <c r="L5061" s="91"/>
      <c r="M5061" s="91"/>
      <c r="N5061" s="91"/>
      <c r="O5061" s="91"/>
      <c r="P5061" s="91"/>
      <c r="Q5061" s="91"/>
      <c r="R5061" s="91"/>
    </row>
    <row r="5062" spans="2:18" s="92" customFormat="1" ht="15" customHeight="1" x14ac:dyDescent="0.25">
      <c r="B5062" s="173"/>
      <c r="C5062" s="174"/>
      <c r="D5062" s="175"/>
      <c r="E5062" s="176"/>
      <c r="F5062" s="176"/>
      <c r="G5062" s="23"/>
      <c r="H5062" s="23"/>
      <c r="I5062" s="23"/>
      <c r="J5062" s="23"/>
      <c r="K5062" s="91"/>
      <c r="L5062" s="91"/>
      <c r="M5062" s="91"/>
      <c r="N5062" s="91"/>
      <c r="O5062" s="91"/>
      <c r="P5062" s="91"/>
      <c r="Q5062" s="91"/>
      <c r="R5062" s="91"/>
    </row>
    <row r="5063" spans="2:18" s="92" customFormat="1" ht="15" customHeight="1" x14ac:dyDescent="0.25">
      <c r="B5063" s="173"/>
      <c r="C5063" s="174"/>
      <c r="D5063" s="175"/>
      <c r="E5063" s="176"/>
      <c r="F5063" s="176"/>
      <c r="G5063" s="23"/>
      <c r="H5063" s="23"/>
      <c r="I5063" s="23"/>
      <c r="J5063" s="23"/>
      <c r="K5063" s="91"/>
      <c r="L5063" s="91"/>
      <c r="M5063" s="91"/>
      <c r="N5063" s="91"/>
      <c r="O5063" s="91"/>
      <c r="P5063" s="91"/>
      <c r="Q5063" s="91"/>
      <c r="R5063" s="91"/>
    </row>
    <row r="5064" spans="2:18" s="92" customFormat="1" ht="15" customHeight="1" x14ac:dyDescent="0.25">
      <c r="B5064" s="173"/>
      <c r="C5064" s="174"/>
      <c r="D5064" s="175"/>
      <c r="E5064" s="176"/>
      <c r="F5064" s="176"/>
      <c r="G5064" s="23"/>
      <c r="H5064" s="23"/>
      <c r="I5064" s="23"/>
      <c r="J5064" s="23"/>
      <c r="K5064" s="91"/>
      <c r="L5064" s="91"/>
      <c r="M5064" s="91"/>
      <c r="N5064" s="91"/>
      <c r="O5064" s="91"/>
      <c r="P5064" s="91"/>
      <c r="Q5064" s="91"/>
      <c r="R5064" s="91"/>
    </row>
    <row r="5065" spans="2:18" s="92" customFormat="1" ht="15" customHeight="1" x14ac:dyDescent="0.25">
      <c r="B5065" s="173"/>
      <c r="C5065" s="174"/>
      <c r="D5065" s="175"/>
      <c r="E5065" s="176"/>
      <c r="F5065" s="176"/>
      <c r="G5065" s="23"/>
      <c r="H5065" s="23"/>
      <c r="I5065" s="23"/>
      <c r="J5065" s="23"/>
      <c r="K5065" s="91"/>
      <c r="L5065" s="91"/>
      <c r="M5065" s="91"/>
      <c r="N5065" s="91"/>
      <c r="O5065" s="91"/>
      <c r="P5065" s="91"/>
      <c r="Q5065" s="91"/>
      <c r="R5065" s="91"/>
    </row>
    <row r="5066" spans="2:18" s="92" customFormat="1" ht="15" customHeight="1" x14ac:dyDescent="0.25">
      <c r="B5066" s="173"/>
      <c r="C5066" s="174"/>
      <c r="D5066" s="175"/>
      <c r="E5066" s="176"/>
      <c r="F5066" s="176"/>
      <c r="G5066" s="23"/>
      <c r="H5066" s="23"/>
      <c r="I5066" s="23"/>
      <c r="J5066" s="23"/>
      <c r="K5066" s="91"/>
      <c r="L5066" s="91"/>
      <c r="M5066" s="91"/>
      <c r="N5066" s="91"/>
      <c r="O5066" s="91"/>
      <c r="P5066" s="91"/>
      <c r="Q5066" s="91"/>
      <c r="R5066" s="91"/>
    </row>
    <row r="5067" spans="2:18" s="92" customFormat="1" ht="15" customHeight="1" x14ac:dyDescent="0.25">
      <c r="B5067" s="173"/>
      <c r="C5067" s="174"/>
      <c r="D5067" s="175"/>
      <c r="E5067" s="176"/>
      <c r="F5067" s="176"/>
      <c r="G5067" s="23"/>
      <c r="H5067" s="23"/>
      <c r="I5067" s="23"/>
      <c r="J5067" s="23"/>
      <c r="K5067" s="91"/>
      <c r="L5067" s="91"/>
      <c r="M5067" s="91"/>
      <c r="N5067" s="91"/>
      <c r="O5067" s="91"/>
      <c r="P5067" s="91"/>
      <c r="Q5067" s="91"/>
      <c r="R5067" s="91"/>
    </row>
    <row r="5068" spans="2:18" s="92" customFormat="1" ht="15" customHeight="1" x14ac:dyDescent="0.25">
      <c r="B5068" s="173"/>
      <c r="C5068" s="174"/>
      <c r="D5068" s="175"/>
      <c r="E5068" s="176"/>
      <c r="F5068" s="176"/>
      <c r="G5068" s="23"/>
      <c r="H5068" s="23"/>
      <c r="I5068" s="23"/>
      <c r="J5068" s="23"/>
      <c r="K5068" s="91"/>
      <c r="L5068" s="91"/>
      <c r="M5068" s="91"/>
      <c r="N5068" s="91"/>
      <c r="O5068" s="91"/>
      <c r="P5068" s="91"/>
      <c r="Q5068" s="91"/>
      <c r="R5068" s="91"/>
    </row>
    <row r="5069" spans="2:18" s="92" customFormat="1" ht="15" customHeight="1" x14ac:dyDescent="0.25">
      <c r="B5069" s="173"/>
      <c r="C5069" s="174"/>
      <c r="D5069" s="175"/>
      <c r="E5069" s="176"/>
      <c r="F5069" s="176"/>
      <c r="G5069" s="23"/>
      <c r="H5069" s="23"/>
      <c r="I5069" s="23"/>
      <c r="J5069" s="23"/>
      <c r="K5069" s="91"/>
      <c r="L5069" s="91"/>
      <c r="M5069" s="91"/>
      <c r="N5069" s="91"/>
      <c r="O5069" s="91"/>
      <c r="P5069" s="91"/>
      <c r="Q5069" s="91"/>
      <c r="R5069" s="91"/>
    </row>
    <row r="5070" spans="2:18" s="92" customFormat="1" ht="15" customHeight="1" x14ac:dyDescent="0.25">
      <c r="B5070" s="173"/>
      <c r="C5070" s="174"/>
      <c r="D5070" s="175"/>
      <c r="E5070" s="176"/>
      <c r="F5070" s="176"/>
      <c r="G5070" s="23"/>
      <c r="H5070" s="23"/>
      <c r="I5070" s="23"/>
      <c r="J5070" s="23"/>
      <c r="K5070" s="91"/>
      <c r="L5070" s="91"/>
      <c r="M5070" s="91"/>
      <c r="N5070" s="91"/>
      <c r="O5070" s="91"/>
      <c r="P5070" s="91"/>
      <c r="Q5070" s="91"/>
      <c r="R5070" s="91"/>
    </row>
    <row r="5071" spans="2:18" s="92" customFormat="1" ht="15" customHeight="1" x14ac:dyDescent="0.25">
      <c r="B5071" s="173"/>
      <c r="C5071" s="174"/>
      <c r="D5071" s="175"/>
      <c r="E5071" s="176"/>
      <c r="F5071" s="176"/>
      <c r="G5071" s="23"/>
      <c r="H5071" s="23"/>
      <c r="I5071" s="23"/>
      <c r="J5071" s="23"/>
      <c r="K5071" s="91"/>
      <c r="L5071" s="91"/>
      <c r="M5071" s="91"/>
      <c r="N5071" s="91"/>
      <c r="O5071" s="91"/>
      <c r="P5071" s="91"/>
      <c r="Q5071" s="91"/>
      <c r="R5071" s="91"/>
    </row>
    <row r="5072" spans="2:18" s="92" customFormat="1" ht="15" customHeight="1" x14ac:dyDescent="0.25">
      <c r="B5072" s="173"/>
      <c r="C5072" s="174"/>
      <c r="D5072" s="175"/>
      <c r="E5072" s="176"/>
      <c r="F5072" s="176"/>
      <c r="G5072" s="23"/>
      <c r="H5072" s="23"/>
      <c r="I5072" s="23"/>
      <c r="J5072" s="23"/>
      <c r="K5072" s="91"/>
      <c r="L5072" s="91"/>
      <c r="M5072" s="91"/>
      <c r="N5072" s="91"/>
      <c r="O5072" s="91"/>
      <c r="P5072" s="91"/>
      <c r="Q5072" s="91"/>
      <c r="R5072" s="91"/>
    </row>
    <row r="5073" spans="2:18" s="92" customFormat="1" ht="15" customHeight="1" x14ac:dyDescent="0.25">
      <c r="B5073" s="173"/>
      <c r="C5073" s="174"/>
      <c r="D5073" s="175"/>
      <c r="E5073" s="176"/>
      <c r="F5073" s="176"/>
      <c r="G5073" s="23"/>
      <c r="H5073" s="23"/>
      <c r="I5073" s="23"/>
      <c r="J5073" s="23"/>
      <c r="K5073" s="91"/>
      <c r="L5073" s="91"/>
      <c r="M5073" s="91"/>
      <c r="N5073" s="91"/>
      <c r="O5073" s="91"/>
      <c r="P5073" s="91"/>
      <c r="Q5073" s="91"/>
      <c r="R5073" s="91"/>
    </row>
    <row r="5074" spans="2:18" s="92" customFormat="1" ht="15" customHeight="1" x14ac:dyDescent="0.25">
      <c r="B5074" s="173"/>
      <c r="C5074" s="174"/>
      <c r="D5074" s="175"/>
      <c r="E5074" s="176"/>
      <c r="F5074" s="176"/>
      <c r="G5074" s="23"/>
      <c r="H5074" s="23"/>
      <c r="I5074" s="23"/>
      <c r="J5074" s="23"/>
      <c r="K5074" s="91"/>
      <c r="L5074" s="91"/>
      <c r="M5074" s="91"/>
      <c r="N5074" s="91"/>
      <c r="O5074" s="91"/>
      <c r="P5074" s="91"/>
      <c r="Q5074" s="91"/>
      <c r="R5074" s="91"/>
    </row>
    <row r="5075" spans="2:18" s="92" customFormat="1" ht="15" customHeight="1" x14ac:dyDescent="0.25">
      <c r="B5075" s="173"/>
      <c r="C5075" s="174"/>
      <c r="D5075" s="175"/>
      <c r="E5075" s="176"/>
      <c r="F5075" s="176"/>
      <c r="G5075" s="23"/>
      <c r="H5075" s="23"/>
      <c r="I5075" s="23"/>
      <c r="J5075" s="23"/>
      <c r="K5075" s="91"/>
      <c r="L5075" s="91"/>
      <c r="M5075" s="91"/>
      <c r="N5075" s="91"/>
      <c r="O5075" s="91"/>
      <c r="P5075" s="91"/>
      <c r="Q5075" s="91"/>
      <c r="R5075" s="91"/>
    </row>
    <row r="5076" spans="2:18" s="92" customFormat="1" ht="15" customHeight="1" x14ac:dyDescent="0.25">
      <c r="B5076" s="173"/>
      <c r="C5076" s="174"/>
      <c r="D5076" s="175"/>
      <c r="E5076" s="176"/>
      <c r="F5076" s="176"/>
      <c r="G5076" s="23"/>
      <c r="H5076" s="23"/>
      <c r="I5076" s="23"/>
      <c r="J5076" s="23"/>
      <c r="K5076" s="91"/>
      <c r="L5076" s="91"/>
      <c r="M5076" s="91"/>
      <c r="N5076" s="91"/>
      <c r="O5076" s="91"/>
      <c r="P5076" s="91"/>
      <c r="Q5076" s="91"/>
      <c r="R5076" s="91"/>
    </row>
    <row r="5077" spans="2:18" s="92" customFormat="1" ht="15" customHeight="1" x14ac:dyDescent="0.25">
      <c r="B5077" s="173"/>
      <c r="C5077" s="174"/>
      <c r="D5077" s="175"/>
      <c r="E5077" s="176"/>
      <c r="F5077" s="176"/>
      <c r="G5077" s="23"/>
      <c r="H5077" s="23"/>
      <c r="I5077" s="23"/>
      <c r="J5077" s="23"/>
      <c r="K5077" s="91"/>
      <c r="L5077" s="91"/>
      <c r="M5077" s="91"/>
      <c r="N5077" s="91"/>
      <c r="O5077" s="91"/>
      <c r="P5077" s="91"/>
      <c r="Q5077" s="91"/>
      <c r="R5077" s="91"/>
    </row>
    <row r="5078" spans="2:18" s="92" customFormat="1" ht="15" customHeight="1" x14ac:dyDescent="0.25">
      <c r="B5078" s="173"/>
      <c r="C5078" s="174"/>
      <c r="D5078" s="175"/>
      <c r="E5078" s="176"/>
      <c r="F5078" s="176"/>
      <c r="G5078" s="23"/>
      <c r="H5078" s="23"/>
      <c r="I5078" s="23"/>
      <c r="J5078" s="23"/>
      <c r="K5078" s="91"/>
      <c r="L5078" s="91"/>
      <c r="M5078" s="91"/>
      <c r="N5078" s="91"/>
      <c r="O5078" s="91"/>
      <c r="P5078" s="91"/>
      <c r="Q5078" s="91"/>
      <c r="R5078" s="91"/>
    </row>
    <row r="5079" spans="2:18" s="92" customFormat="1" ht="15" customHeight="1" x14ac:dyDescent="0.25">
      <c r="B5079" s="173"/>
      <c r="C5079" s="174"/>
      <c r="D5079" s="175"/>
      <c r="E5079" s="176"/>
      <c r="F5079" s="176"/>
      <c r="G5079" s="23"/>
      <c r="H5079" s="23"/>
      <c r="I5079" s="23"/>
      <c r="J5079" s="23"/>
      <c r="K5079" s="91"/>
      <c r="L5079" s="91"/>
      <c r="M5079" s="91"/>
      <c r="N5079" s="91"/>
      <c r="O5079" s="91"/>
      <c r="P5079" s="91"/>
      <c r="Q5079" s="91"/>
      <c r="R5079" s="91"/>
    </row>
    <row r="5080" spans="2:18" s="92" customFormat="1" ht="15" customHeight="1" x14ac:dyDescent="0.25">
      <c r="B5080" s="173"/>
      <c r="C5080" s="174"/>
      <c r="D5080" s="175"/>
      <c r="E5080" s="176"/>
      <c r="F5080" s="176"/>
      <c r="G5080" s="23"/>
      <c r="H5080" s="23"/>
      <c r="I5080" s="23"/>
      <c r="J5080" s="23"/>
      <c r="K5080" s="91"/>
      <c r="L5080" s="91"/>
      <c r="M5080" s="91"/>
      <c r="N5080" s="91"/>
      <c r="O5080" s="91"/>
      <c r="P5080" s="91"/>
      <c r="Q5080" s="91"/>
      <c r="R5080" s="91"/>
    </row>
    <row r="5081" spans="2:18" s="92" customFormat="1" ht="15" customHeight="1" x14ac:dyDescent="0.25">
      <c r="B5081" s="173"/>
      <c r="C5081" s="174"/>
      <c r="D5081" s="175"/>
      <c r="E5081" s="176"/>
      <c r="F5081" s="176"/>
      <c r="G5081" s="23"/>
      <c r="H5081" s="23"/>
      <c r="I5081" s="23"/>
      <c r="J5081" s="23"/>
      <c r="K5081" s="91"/>
      <c r="L5081" s="91"/>
      <c r="M5081" s="91"/>
      <c r="N5081" s="91"/>
      <c r="O5081" s="91"/>
      <c r="P5081" s="91"/>
      <c r="Q5081" s="91"/>
      <c r="R5081" s="91"/>
    </row>
    <row r="5082" spans="2:18" s="92" customFormat="1" ht="15" customHeight="1" x14ac:dyDescent="0.25">
      <c r="B5082" s="173"/>
      <c r="C5082" s="174"/>
      <c r="D5082" s="175"/>
      <c r="E5082" s="176"/>
      <c r="F5082" s="176"/>
      <c r="G5082" s="23"/>
      <c r="H5082" s="23"/>
      <c r="I5082" s="23"/>
      <c r="J5082" s="23"/>
      <c r="K5082" s="91"/>
      <c r="L5082" s="91"/>
      <c r="M5082" s="91"/>
      <c r="N5082" s="91"/>
      <c r="O5082" s="91"/>
      <c r="P5082" s="91"/>
      <c r="Q5082" s="91"/>
      <c r="R5082" s="91"/>
    </row>
    <row r="5083" spans="2:18" s="92" customFormat="1" ht="15" customHeight="1" x14ac:dyDescent="0.25">
      <c r="B5083" s="173"/>
      <c r="C5083" s="174"/>
      <c r="D5083" s="175"/>
      <c r="E5083" s="176"/>
      <c r="F5083" s="176"/>
      <c r="G5083" s="23"/>
      <c r="H5083" s="23"/>
      <c r="I5083" s="23"/>
      <c r="J5083" s="23"/>
      <c r="K5083" s="91"/>
      <c r="L5083" s="91"/>
      <c r="M5083" s="91"/>
      <c r="N5083" s="91"/>
      <c r="O5083" s="91"/>
      <c r="P5083" s="91"/>
      <c r="Q5083" s="91"/>
      <c r="R5083" s="91"/>
    </row>
    <row r="5084" spans="2:18" s="92" customFormat="1" ht="15" customHeight="1" x14ac:dyDescent="0.25">
      <c r="B5084" s="173"/>
      <c r="C5084" s="174"/>
      <c r="D5084" s="175"/>
      <c r="E5084" s="176"/>
      <c r="F5084" s="176"/>
      <c r="G5084" s="23"/>
      <c r="H5084" s="23"/>
      <c r="I5084" s="23"/>
      <c r="J5084" s="23"/>
      <c r="K5084" s="91"/>
      <c r="L5084" s="91"/>
      <c r="M5084" s="91"/>
      <c r="N5084" s="91"/>
      <c r="O5084" s="91"/>
      <c r="P5084" s="91"/>
      <c r="Q5084" s="91"/>
      <c r="R5084" s="91"/>
    </row>
    <row r="5085" spans="2:18" s="92" customFormat="1" ht="15" customHeight="1" x14ac:dyDescent="0.25">
      <c r="B5085" s="173"/>
      <c r="C5085" s="174"/>
      <c r="D5085" s="175"/>
      <c r="E5085" s="176"/>
      <c r="F5085" s="176"/>
      <c r="G5085" s="23"/>
      <c r="H5085" s="23"/>
      <c r="I5085" s="23"/>
      <c r="J5085" s="23"/>
      <c r="K5085" s="91"/>
      <c r="L5085" s="91"/>
      <c r="M5085" s="91"/>
      <c r="N5085" s="91"/>
      <c r="O5085" s="91"/>
      <c r="P5085" s="91"/>
      <c r="Q5085" s="91"/>
      <c r="R5085" s="91"/>
    </row>
    <row r="5086" spans="2:18" s="92" customFormat="1" ht="15" customHeight="1" x14ac:dyDescent="0.25">
      <c r="B5086" s="173"/>
      <c r="C5086" s="174"/>
      <c r="D5086" s="175"/>
      <c r="E5086" s="176"/>
      <c r="F5086" s="176"/>
      <c r="G5086" s="23"/>
      <c r="H5086" s="23"/>
      <c r="I5086" s="23"/>
      <c r="J5086" s="23"/>
      <c r="K5086" s="91"/>
      <c r="L5086" s="91"/>
      <c r="M5086" s="91"/>
      <c r="N5086" s="91"/>
      <c r="O5086" s="91"/>
      <c r="P5086" s="91"/>
      <c r="Q5086" s="91"/>
      <c r="R5086" s="91"/>
    </row>
    <row r="5087" spans="2:18" s="92" customFormat="1" ht="15" customHeight="1" x14ac:dyDescent="0.25">
      <c r="B5087" s="173"/>
      <c r="C5087" s="174"/>
      <c r="D5087" s="175"/>
      <c r="E5087" s="176"/>
      <c r="F5087" s="176"/>
      <c r="G5087" s="23"/>
      <c r="H5087" s="23"/>
      <c r="I5087" s="23"/>
      <c r="J5087" s="23"/>
      <c r="K5087" s="91"/>
      <c r="L5087" s="91"/>
      <c r="M5087" s="91"/>
      <c r="N5087" s="91"/>
      <c r="O5087" s="91"/>
      <c r="P5087" s="91"/>
      <c r="Q5087" s="91"/>
      <c r="R5087" s="91"/>
    </row>
    <row r="5088" spans="2:18" s="92" customFormat="1" ht="15" customHeight="1" x14ac:dyDescent="0.25">
      <c r="B5088" s="173"/>
      <c r="C5088" s="174"/>
      <c r="D5088" s="175"/>
      <c r="E5088" s="176"/>
      <c r="F5088" s="176"/>
      <c r="G5088" s="23"/>
      <c r="H5088" s="23"/>
      <c r="I5088" s="23"/>
      <c r="J5088" s="23"/>
      <c r="K5088" s="91"/>
      <c r="L5088" s="91"/>
      <c r="M5088" s="91"/>
      <c r="N5088" s="91"/>
      <c r="O5088" s="91"/>
      <c r="P5088" s="91"/>
      <c r="Q5088" s="91"/>
      <c r="R5088" s="91"/>
    </row>
    <row r="5089" spans="2:18" s="92" customFormat="1" ht="15" customHeight="1" x14ac:dyDescent="0.25">
      <c r="B5089" s="173"/>
      <c r="C5089" s="174"/>
      <c r="D5089" s="175"/>
      <c r="E5089" s="176"/>
      <c r="F5089" s="176"/>
      <c r="G5089" s="23"/>
      <c r="H5089" s="23"/>
      <c r="I5089" s="23"/>
      <c r="J5089" s="23"/>
      <c r="K5089" s="91"/>
      <c r="L5089" s="91"/>
      <c r="M5089" s="91"/>
      <c r="N5089" s="91"/>
      <c r="O5089" s="91"/>
      <c r="P5089" s="91"/>
      <c r="Q5089" s="91"/>
      <c r="R5089" s="91"/>
    </row>
    <row r="5090" spans="2:18" s="92" customFormat="1" ht="15" customHeight="1" x14ac:dyDescent="0.25">
      <c r="B5090" s="173"/>
      <c r="C5090" s="174"/>
      <c r="D5090" s="175"/>
      <c r="E5090" s="176"/>
      <c r="F5090" s="176"/>
      <c r="G5090" s="23"/>
      <c r="H5090" s="23"/>
      <c r="I5090" s="23"/>
      <c r="J5090" s="23"/>
      <c r="K5090" s="91"/>
      <c r="L5090" s="91"/>
      <c r="M5090" s="91"/>
      <c r="N5090" s="91"/>
      <c r="O5090" s="91"/>
      <c r="P5090" s="91"/>
      <c r="Q5090" s="91"/>
      <c r="R5090" s="91"/>
    </row>
    <row r="5091" spans="2:18" s="92" customFormat="1" ht="15" customHeight="1" x14ac:dyDescent="0.25">
      <c r="B5091" s="173"/>
      <c r="C5091" s="174"/>
      <c r="D5091" s="175"/>
      <c r="E5091" s="176"/>
      <c r="F5091" s="176"/>
      <c r="G5091" s="23"/>
      <c r="H5091" s="23"/>
      <c r="I5091" s="23"/>
      <c r="J5091" s="23"/>
      <c r="K5091" s="91"/>
      <c r="L5091" s="91"/>
      <c r="M5091" s="91"/>
      <c r="N5091" s="91"/>
      <c r="O5091" s="91"/>
      <c r="P5091" s="91"/>
      <c r="Q5091" s="91"/>
      <c r="R5091" s="91"/>
    </row>
    <row r="5092" spans="2:18" s="92" customFormat="1" ht="15" customHeight="1" x14ac:dyDescent="0.25">
      <c r="B5092" s="173"/>
      <c r="C5092" s="174"/>
      <c r="D5092" s="175"/>
      <c r="E5092" s="176"/>
      <c r="F5092" s="176"/>
      <c r="G5092" s="23"/>
      <c r="H5092" s="23"/>
      <c r="I5092" s="23"/>
      <c r="J5092" s="23"/>
      <c r="K5092" s="91"/>
      <c r="L5092" s="91"/>
      <c r="M5092" s="91"/>
      <c r="N5092" s="91"/>
      <c r="O5092" s="91"/>
      <c r="P5092" s="91"/>
      <c r="Q5092" s="91"/>
      <c r="R5092" s="91"/>
    </row>
    <row r="5093" spans="2:18" s="92" customFormat="1" ht="15" customHeight="1" x14ac:dyDescent="0.25">
      <c r="B5093" s="173"/>
      <c r="C5093" s="174"/>
      <c r="D5093" s="175"/>
      <c r="E5093" s="176"/>
      <c r="F5093" s="176"/>
      <c r="G5093" s="23"/>
      <c r="H5093" s="23"/>
      <c r="I5093" s="23"/>
      <c r="J5093" s="23"/>
      <c r="K5093" s="91"/>
      <c r="L5093" s="91"/>
      <c r="M5093" s="91"/>
      <c r="N5093" s="91"/>
      <c r="O5093" s="91"/>
      <c r="P5093" s="91"/>
      <c r="Q5093" s="91"/>
      <c r="R5093" s="91"/>
    </row>
    <row r="5094" spans="2:18" s="92" customFormat="1" ht="15" customHeight="1" x14ac:dyDescent="0.25">
      <c r="B5094" s="173"/>
      <c r="C5094" s="174"/>
      <c r="D5094" s="175"/>
      <c r="E5094" s="176"/>
      <c r="F5094" s="176"/>
      <c r="G5094" s="23"/>
      <c r="H5094" s="23"/>
      <c r="I5094" s="23"/>
      <c r="J5094" s="23"/>
      <c r="K5094" s="91"/>
      <c r="L5094" s="91"/>
      <c r="M5094" s="91"/>
      <c r="N5094" s="91"/>
      <c r="O5094" s="91"/>
      <c r="P5094" s="91"/>
      <c r="Q5094" s="91"/>
      <c r="R5094" s="91"/>
    </row>
    <row r="5095" spans="2:18" s="92" customFormat="1" ht="15" customHeight="1" x14ac:dyDescent="0.25">
      <c r="B5095" s="173"/>
      <c r="C5095" s="174"/>
      <c r="D5095" s="175"/>
      <c r="E5095" s="176"/>
      <c r="F5095" s="176"/>
      <c r="G5095" s="23"/>
      <c r="H5095" s="23"/>
      <c r="I5095" s="23"/>
      <c r="J5095" s="23"/>
      <c r="K5095" s="91"/>
      <c r="L5095" s="91"/>
      <c r="M5095" s="91"/>
      <c r="N5095" s="91"/>
      <c r="O5095" s="91"/>
      <c r="P5095" s="91"/>
      <c r="Q5095" s="91"/>
      <c r="R5095" s="91"/>
    </row>
    <row r="5096" spans="2:18" s="92" customFormat="1" ht="15" customHeight="1" x14ac:dyDescent="0.25">
      <c r="B5096" s="173"/>
      <c r="C5096" s="174"/>
      <c r="D5096" s="175"/>
      <c r="E5096" s="176"/>
      <c r="F5096" s="176"/>
      <c r="G5096" s="23"/>
      <c r="H5096" s="23"/>
      <c r="I5096" s="23"/>
      <c r="J5096" s="23"/>
      <c r="K5096" s="91"/>
      <c r="L5096" s="91"/>
      <c r="M5096" s="91"/>
      <c r="N5096" s="91"/>
      <c r="O5096" s="91"/>
      <c r="P5096" s="91"/>
      <c r="Q5096" s="91"/>
      <c r="R5096" s="91"/>
    </row>
    <row r="5097" spans="2:18" s="92" customFormat="1" ht="15" customHeight="1" x14ac:dyDescent="0.25">
      <c r="B5097" s="173"/>
      <c r="C5097" s="174"/>
      <c r="D5097" s="175"/>
      <c r="E5097" s="176"/>
      <c r="F5097" s="176"/>
      <c r="G5097" s="23"/>
      <c r="H5097" s="23"/>
      <c r="I5097" s="23"/>
      <c r="J5097" s="23"/>
      <c r="K5097" s="91"/>
      <c r="L5097" s="91"/>
      <c r="M5097" s="91"/>
      <c r="N5097" s="91"/>
      <c r="O5097" s="91"/>
      <c r="P5097" s="91"/>
      <c r="Q5097" s="91"/>
      <c r="R5097" s="91"/>
    </row>
    <row r="5098" spans="2:18" s="92" customFormat="1" ht="15" customHeight="1" x14ac:dyDescent="0.25">
      <c r="B5098" s="173"/>
      <c r="C5098" s="174"/>
      <c r="D5098" s="175"/>
      <c r="E5098" s="176"/>
      <c r="F5098" s="176"/>
      <c r="G5098" s="23"/>
      <c r="H5098" s="23"/>
      <c r="I5098" s="23"/>
      <c r="J5098" s="23"/>
      <c r="K5098" s="91"/>
      <c r="L5098" s="91"/>
      <c r="M5098" s="91"/>
      <c r="N5098" s="91"/>
      <c r="O5098" s="91"/>
      <c r="P5098" s="91"/>
      <c r="Q5098" s="91"/>
      <c r="R5098" s="91"/>
    </row>
    <row r="5099" spans="2:18" s="92" customFormat="1" ht="15" customHeight="1" x14ac:dyDescent="0.25">
      <c r="B5099" s="173"/>
      <c r="C5099" s="174"/>
      <c r="D5099" s="175"/>
      <c r="E5099" s="176"/>
      <c r="F5099" s="176"/>
      <c r="G5099" s="23"/>
      <c r="H5099" s="23"/>
      <c r="I5099" s="23"/>
      <c r="J5099" s="23"/>
      <c r="K5099" s="91"/>
      <c r="L5099" s="91"/>
      <c r="M5099" s="91"/>
      <c r="N5099" s="91"/>
      <c r="O5099" s="91"/>
      <c r="P5099" s="91"/>
      <c r="Q5099" s="91"/>
      <c r="R5099" s="91"/>
    </row>
    <row r="5100" spans="2:18" s="92" customFormat="1" ht="15" customHeight="1" x14ac:dyDescent="0.25">
      <c r="B5100" s="173"/>
      <c r="C5100" s="174"/>
      <c r="D5100" s="175"/>
      <c r="E5100" s="176"/>
      <c r="F5100" s="176"/>
      <c r="G5100" s="23"/>
      <c r="H5100" s="23"/>
      <c r="I5100" s="23"/>
      <c r="J5100" s="23"/>
      <c r="K5100" s="91"/>
      <c r="L5100" s="91"/>
      <c r="M5100" s="91"/>
      <c r="N5100" s="91"/>
      <c r="O5100" s="91"/>
      <c r="P5100" s="91"/>
      <c r="Q5100" s="91"/>
      <c r="R5100" s="91"/>
    </row>
    <row r="5101" spans="2:18" s="92" customFormat="1" ht="15" customHeight="1" x14ac:dyDescent="0.25">
      <c r="B5101" s="173"/>
      <c r="C5101" s="174"/>
      <c r="D5101" s="175"/>
      <c r="E5101" s="176"/>
      <c r="F5101" s="176"/>
      <c r="G5101" s="23"/>
      <c r="H5101" s="23"/>
      <c r="I5101" s="23"/>
      <c r="J5101" s="23"/>
      <c r="K5101" s="91"/>
      <c r="L5101" s="91"/>
      <c r="M5101" s="91"/>
      <c r="N5101" s="91"/>
      <c r="O5101" s="91"/>
      <c r="P5101" s="91"/>
      <c r="Q5101" s="91"/>
      <c r="R5101" s="91"/>
    </row>
    <row r="5102" spans="2:18" s="92" customFormat="1" ht="15" customHeight="1" x14ac:dyDescent="0.25">
      <c r="B5102" s="173"/>
      <c r="C5102" s="174"/>
      <c r="D5102" s="175"/>
      <c r="E5102" s="176"/>
      <c r="F5102" s="176"/>
      <c r="G5102" s="23"/>
      <c r="H5102" s="23"/>
      <c r="I5102" s="23"/>
      <c r="J5102" s="23"/>
      <c r="K5102" s="91"/>
      <c r="L5102" s="91"/>
      <c r="M5102" s="91"/>
      <c r="N5102" s="91"/>
      <c r="O5102" s="91"/>
      <c r="P5102" s="91"/>
      <c r="Q5102" s="91"/>
      <c r="R5102" s="91"/>
    </row>
    <row r="5103" spans="2:18" s="92" customFormat="1" ht="15" customHeight="1" x14ac:dyDescent="0.25">
      <c r="B5103" s="173"/>
      <c r="C5103" s="174"/>
      <c r="D5103" s="175"/>
      <c r="E5103" s="176"/>
      <c r="F5103" s="176"/>
      <c r="G5103" s="23"/>
      <c r="H5103" s="23"/>
      <c r="I5103" s="23"/>
      <c r="J5103" s="23"/>
      <c r="K5103" s="91"/>
      <c r="L5103" s="91"/>
      <c r="M5103" s="91"/>
      <c r="N5103" s="91"/>
      <c r="O5103" s="91"/>
      <c r="P5103" s="91"/>
      <c r="Q5103" s="91"/>
      <c r="R5103" s="91"/>
    </row>
    <row r="5104" spans="2:18" s="92" customFormat="1" ht="15" customHeight="1" x14ac:dyDescent="0.25">
      <c r="B5104" s="173"/>
      <c r="C5104" s="174"/>
      <c r="D5104" s="175"/>
      <c r="E5104" s="176"/>
      <c r="F5104" s="176"/>
      <c r="G5104" s="23"/>
      <c r="H5104" s="23"/>
      <c r="I5104" s="23"/>
      <c r="J5104" s="23"/>
      <c r="K5104" s="91"/>
      <c r="L5104" s="91"/>
      <c r="M5104" s="91"/>
      <c r="N5104" s="91"/>
      <c r="O5104" s="91"/>
      <c r="P5104" s="91"/>
      <c r="Q5104" s="91"/>
      <c r="R5104" s="91"/>
    </row>
    <row r="5105" spans="2:18" s="92" customFormat="1" ht="15" customHeight="1" x14ac:dyDescent="0.25">
      <c r="B5105" s="173"/>
      <c r="C5105" s="174"/>
      <c r="D5105" s="175"/>
      <c r="E5105" s="176"/>
      <c r="F5105" s="176"/>
      <c r="G5105" s="23"/>
      <c r="H5105" s="23"/>
      <c r="I5105" s="23"/>
      <c r="J5105" s="23"/>
      <c r="K5105" s="91"/>
      <c r="L5105" s="91"/>
      <c r="M5105" s="91"/>
      <c r="N5105" s="91"/>
      <c r="O5105" s="91"/>
      <c r="P5105" s="91"/>
      <c r="Q5105" s="91"/>
      <c r="R5105" s="91"/>
    </row>
    <row r="5106" spans="2:18" s="92" customFormat="1" ht="15" customHeight="1" x14ac:dyDescent="0.25">
      <c r="B5106" s="173"/>
      <c r="C5106" s="174"/>
      <c r="D5106" s="175"/>
      <c r="E5106" s="176"/>
      <c r="F5106" s="176"/>
      <c r="G5106" s="23"/>
      <c r="H5106" s="23"/>
      <c r="I5106" s="23"/>
      <c r="J5106" s="23"/>
      <c r="K5106" s="91"/>
      <c r="L5106" s="91"/>
      <c r="M5106" s="91"/>
      <c r="N5106" s="91"/>
      <c r="O5106" s="91"/>
      <c r="P5106" s="91"/>
      <c r="Q5106" s="91"/>
      <c r="R5106" s="91"/>
    </row>
    <row r="5107" spans="2:18" s="92" customFormat="1" ht="15" customHeight="1" x14ac:dyDescent="0.25">
      <c r="B5107" s="173"/>
      <c r="C5107" s="174"/>
      <c r="D5107" s="175"/>
      <c r="E5107" s="176"/>
      <c r="F5107" s="176"/>
      <c r="G5107" s="23"/>
      <c r="H5107" s="23"/>
      <c r="I5107" s="23"/>
      <c r="J5107" s="23"/>
      <c r="K5107" s="91"/>
      <c r="L5107" s="91"/>
      <c r="M5107" s="91"/>
      <c r="N5107" s="91"/>
      <c r="O5107" s="91"/>
      <c r="P5107" s="91"/>
      <c r="Q5107" s="91"/>
      <c r="R5107" s="91"/>
    </row>
    <row r="5108" spans="2:18" s="92" customFormat="1" ht="15" customHeight="1" x14ac:dyDescent="0.25">
      <c r="B5108" s="173"/>
      <c r="C5108" s="174"/>
      <c r="D5108" s="175"/>
      <c r="E5108" s="176"/>
      <c r="F5108" s="176"/>
      <c r="G5108" s="23"/>
      <c r="H5108" s="23"/>
      <c r="I5108" s="23"/>
      <c r="J5108" s="23"/>
      <c r="K5108" s="91"/>
      <c r="L5108" s="91"/>
      <c r="M5108" s="91"/>
      <c r="N5108" s="91"/>
      <c r="O5108" s="91"/>
      <c r="P5108" s="91"/>
      <c r="Q5108" s="91"/>
      <c r="R5108" s="91"/>
    </row>
    <row r="5109" spans="2:18" s="92" customFormat="1" ht="15" customHeight="1" x14ac:dyDescent="0.25">
      <c r="B5109" s="173"/>
      <c r="C5109" s="174"/>
      <c r="D5109" s="175"/>
      <c r="E5109" s="176"/>
      <c r="F5109" s="176"/>
      <c r="G5109" s="23"/>
      <c r="H5109" s="23"/>
      <c r="I5109" s="23"/>
      <c r="J5109" s="23"/>
      <c r="K5109" s="91"/>
      <c r="L5109" s="91"/>
      <c r="M5109" s="91"/>
      <c r="N5109" s="91"/>
      <c r="O5109" s="91"/>
      <c r="P5109" s="91"/>
      <c r="Q5109" s="91"/>
      <c r="R5109" s="91"/>
    </row>
    <row r="5110" spans="2:18" s="92" customFormat="1" ht="15" customHeight="1" x14ac:dyDescent="0.25">
      <c r="B5110" s="173"/>
      <c r="C5110" s="174"/>
      <c r="D5110" s="175"/>
      <c r="E5110" s="176"/>
      <c r="F5110" s="176"/>
      <c r="G5110" s="23"/>
      <c r="H5110" s="23"/>
      <c r="I5110" s="23"/>
      <c r="J5110" s="23"/>
      <c r="K5110" s="91"/>
      <c r="L5110" s="91"/>
      <c r="M5110" s="91"/>
      <c r="N5110" s="91"/>
      <c r="O5110" s="91"/>
      <c r="P5110" s="91"/>
      <c r="Q5110" s="91"/>
      <c r="R5110" s="91"/>
    </row>
    <row r="5111" spans="2:18" s="92" customFormat="1" ht="15" customHeight="1" x14ac:dyDescent="0.25">
      <c r="B5111" s="173"/>
      <c r="C5111" s="174"/>
      <c r="D5111" s="175"/>
      <c r="E5111" s="176"/>
      <c r="F5111" s="176"/>
      <c r="G5111" s="23"/>
      <c r="H5111" s="23"/>
      <c r="I5111" s="23"/>
      <c r="J5111" s="23"/>
      <c r="K5111" s="91"/>
      <c r="L5111" s="91"/>
      <c r="M5111" s="91"/>
      <c r="N5111" s="91"/>
      <c r="O5111" s="91"/>
      <c r="P5111" s="91"/>
      <c r="Q5111" s="91"/>
      <c r="R5111" s="91"/>
    </row>
    <row r="5112" spans="2:18" s="92" customFormat="1" ht="15" customHeight="1" x14ac:dyDescent="0.25">
      <c r="B5112" s="173"/>
      <c r="C5112" s="174"/>
      <c r="D5112" s="175"/>
      <c r="E5112" s="176"/>
      <c r="F5112" s="176"/>
      <c r="G5112" s="23"/>
      <c r="H5112" s="23"/>
      <c r="I5112" s="23"/>
      <c r="J5112" s="23"/>
      <c r="K5112" s="91"/>
      <c r="L5112" s="91"/>
      <c r="M5112" s="91"/>
      <c r="N5112" s="91"/>
      <c r="O5112" s="91"/>
      <c r="P5112" s="91"/>
      <c r="Q5112" s="91"/>
      <c r="R5112" s="91"/>
    </row>
    <row r="5113" spans="2:18" s="92" customFormat="1" ht="15" customHeight="1" x14ac:dyDescent="0.25">
      <c r="B5113" s="173"/>
      <c r="C5113" s="174"/>
      <c r="D5113" s="175"/>
      <c r="E5113" s="176"/>
      <c r="F5113" s="176"/>
      <c r="G5113" s="23"/>
      <c r="H5113" s="23"/>
      <c r="I5113" s="23"/>
      <c r="J5113" s="23"/>
      <c r="K5113" s="91"/>
      <c r="L5113" s="91"/>
      <c r="M5113" s="91"/>
      <c r="N5113" s="91"/>
      <c r="O5113" s="91"/>
      <c r="P5113" s="91"/>
      <c r="Q5113" s="91"/>
      <c r="R5113" s="91"/>
    </row>
    <row r="5114" spans="2:18" s="92" customFormat="1" ht="15" customHeight="1" x14ac:dyDescent="0.25">
      <c r="B5114" s="173"/>
      <c r="C5114" s="174"/>
      <c r="D5114" s="175"/>
      <c r="E5114" s="176"/>
      <c r="F5114" s="176"/>
      <c r="G5114" s="23"/>
      <c r="H5114" s="23"/>
      <c r="I5114" s="23"/>
      <c r="J5114" s="23"/>
      <c r="K5114" s="91"/>
      <c r="L5114" s="91"/>
      <c r="M5114" s="91"/>
      <c r="N5114" s="91"/>
      <c r="O5114" s="91"/>
      <c r="P5114" s="91"/>
      <c r="Q5114" s="91"/>
      <c r="R5114" s="91"/>
    </row>
    <row r="5115" spans="2:18" s="92" customFormat="1" ht="15" customHeight="1" x14ac:dyDescent="0.25">
      <c r="B5115" s="173"/>
      <c r="C5115" s="174"/>
      <c r="D5115" s="175"/>
      <c r="E5115" s="176"/>
      <c r="F5115" s="176"/>
      <c r="G5115" s="23"/>
      <c r="H5115" s="23"/>
      <c r="I5115" s="23"/>
      <c r="J5115" s="23"/>
      <c r="K5115" s="91"/>
      <c r="L5115" s="91"/>
      <c r="M5115" s="91"/>
      <c r="N5115" s="91"/>
      <c r="O5115" s="91"/>
      <c r="P5115" s="91"/>
      <c r="Q5115" s="91"/>
      <c r="R5115" s="91"/>
    </row>
    <row r="5116" spans="2:18" s="92" customFormat="1" ht="15" customHeight="1" x14ac:dyDescent="0.25">
      <c r="B5116" s="173"/>
      <c r="C5116" s="174"/>
      <c r="D5116" s="175"/>
      <c r="E5116" s="176"/>
      <c r="F5116" s="176"/>
      <c r="G5116" s="23"/>
      <c r="H5116" s="23"/>
      <c r="I5116" s="23"/>
      <c r="J5116" s="23"/>
      <c r="K5116" s="91"/>
      <c r="L5116" s="91"/>
      <c r="M5116" s="91"/>
      <c r="N5116" s="91"/>
      <c r="O5116" s="91"/>
      <c r="P5116" s="91"/>
      <c r="Q5116" s="91"/>
      <c r="R5116" s="91"/>
    </row>
    <row r="5117" spans="2:18" s="92" customFormat="1" ht="15" customHeight="1" x14ac:dyDescent="0.25">
      <c r="B5117" s="173"/>
      <c r="C5117" s="174"/>
      <c r="D5117" s="175"/>
      <c r="E5117" s="176"/>
      <c r="F5117" s="176"/>
      <c r="G5117" s="23"/>
      <c r="H5117" s="23"/>
      <c r="I5117" s="23"/>
      <c r="J5117" s="23"/>
      <c r="K5117" s="91"/>
      <c r="L5117" s="91"/>
      <c r="M5117" s="91"/>
      <c r="N5117" s="91"/>
      <c r="O5117" s="91"/>
      <c r="P5117" s="91"/>
      <c r="Q5117" s="91"/>
      <c r="R5117" s="91"/>
    </row>
    <row r="5118" spans="2:18" s="92" customFormat="1" ht="15" customHeight="1" x14ac:dyDescent="0.25">
      <c r="B5118" s="173"/>
      <c r="C5118" s="174"/>
      <c r="D5118" s="175"/>
      <c r="E5118" s="176"/>
      <c r="F5118" s="176"/>
      <c r="G5118" s="23"/>
      <c r="H5118" s="23"/>
      <c r="I5118" s="23"/>
      <c r="J5118" s="23"/>
      <c r="K5118" s="91"/>
      <c r="L5118" s="91"/>
      <c r="M5118" s="91"/>
      <c r="N5118" s="91"/>
      <c r="O5118" s="91"/>
      <c r="P5118" s="91"/>
      <c r="Q5118" s="91"/>
      <c r="R5118" s="91"/>
    </row>
    <row r="5119" spans="2:18" s="92" customFormat="1" ht="15" customHeight="1" x14ac:dyDescent="0.25">
      <c r="B5119" s="173"/>
      <c r="C5119" s="174"/>
      <c r="D5119" s="175"/>
      <c r="E5119" s="176"/>
      <c r="F5119" s="176"/>
      <c r="G5119" s="23"/>
      <c r="H5119" s="23"/>
      <c r="I5119" s="23"/>
      <c r="J5119" s="23"/>
      <c r="K5119" s="91"/>
      <c r="L5119" s="91"/>
      <c r="M5119" s="91"/>
      <c r="N5119" s="91"/>
      <c r="O5119" s="91"/>
      <c r="P5119" s="91"/>
      <c r="Q5119" s="91"/>
      <c r="R5119" s="91"/>
    </row>
    <row r="5120" spans="2:18" s="92" customFormat="1" ht="15" customHeight="1" x14ac:dyDescent="0.25">
      <c r="B5120" s="173"/>
      <c r="C5120" s="174"/>
      <c r="D5120" s="175"/>
      <c r="E5120" s="176"/>
      <c r="F5120" s="176"/>
      <c r="G5120" s="23"/>
      <c r="H5120" s="23"/>
      <c r="I5120" s="23"/>
      <c r="J5120" s="23"/>
      <c r="K5120" s="91"/>
      <c r="L5120" s="91"/>
      <c r="M5120" s="91"/>
      <c r="N5120" s="91"/>
      <c r="O5120" s="91"/>
      <c r="P5120" s="91"/>
      <c r="Q5120" s="91"/>
      <c r="R5120" s="91"/>
    </row>
    <row r="5121" spans="2:18" s="92" customFormat="1" ht="15" customHeight="1" x14ac:dyDescent="0.25">
      <c r="B5121" s="173"/>
      <c r="C5121" s="174"/>
      <c r="D5121" s="175"/>
      <c r="E5121" s="176"/>
      <c r="F5121" s="176"/>
      <c r="G5121" s="23"/>
      <c r="H5121" s="23"/>
      <c r="I5121" s="23"/>
      <c r="J5121" s="23"/>
      <c r="K5121" s="91"/>
      <c r="L5121" s="91"/>
      <c r="M5121" s="91"/>
      <c r="N5121" s="91"/>
      <c r="O5121" s="91"/>
      <c r="P5121" s="91"/>
      <c r="Q5121" s="91"/>
      <c r="R5121" s="91"/>
    </row>
    <row r="5122" spans="2:18" s="92" customFormat="1" ht="15" customHeight="1" x14ac:dyDescent="0.25">
      <c r="B5122" s="173"/>
      <c r="C5122" s="174"/>
      <c r="D5122" s="175"/>
      <c r="E5122" s="176"/>
      <c r="F5122" s="176"/>
      <c r="G5122" s="23"/>
      <c r="H5122" s="23"/>
      <c r="I5122" s="23"/>
      <c r="J5122" s="23"/>
      <c r="K5122" s="91"/>
      <c r="L5122" s="91"/>
      <c r="M5122" s="91"/>
      <c r="N5122" s="91"/>
      <c r="O5122" s="91"/>
      <c r="P5122" s="91"/>
      <c r="Q5122" s="91"/>
      <c r="R5122" s="91"/>
    </row>
    <row r="5123" spans="2:18" s="92" customFormat="1" ht="15" customHeight="1" x14ac:dyDescent="0.25">
      <c r="B5123" s="173"/>
      <c r="C5123" s="174"/>
      <c r="D5123" s="175"/>
      <c r="E5123" s="176"/>
      <c r="F5123" s="176"/>
      <c r="G5123" s="23"/>
      <c r="H5123" s="23"/>
      <c r="I5123" s="23"/>
      <c r="J5123" s="23"/>
      <c r="K5123" s="91"/>
      <c r="L5123" s="91"/>
      <c r="M5123" s="91"/>
      <c r="N5123" s="91"/>
      <c r="O5123" s="91"/>
      <c r="P5123" s="91"/>
      <c r="Q5123" s="91"/>
      <c r="R5123" s="91"/>
    </row>
    <row r="5124" spans="2:18" s="92" customFormat="1" ht="15" customHeight="1" x14ac:dyDescent="0.25">
      <c r="B5124" s="173"/>
      <c r="C5124" s="174"/>
      <c r="D5124" s="175"/>
      <c r="E5124" s="176"/>
      <c r="F5124" s="176"/>
      <c r="G5124" s="23"/>
      <c r="H5124" s="23"/>
      <c r="I5124" s="23"/>
      <c r="J5124" s="23"/>
      <c r="K5124" s="91"/>
      <c r="L5124" s="91"/>
      <c r="M5124" s="91"/>
      <c r="N5124" s="91"/>
      <c r="O5124" s="91"/>
      <c r="P5124" s="91"/>
      <c r="Q5124" s="91"/>
      <c r="R5124" s="91"/>
    </row>
    <row r="5125" spans="2:18" s="92" customFormat="1" ht="15" customHeight="1" x14ac:dyDescent="0.25">
      <c r="B5125" s="173"/>
      <c r="C5125" s="174"/>
      <c r="D5125" s="175"/>
      <c r="E5125" s="176"/>
      <c r="F5125" s="176"/>
      <c r="G5125" s="23"/>
      <c r="H5125" s="23"/>
      <c r="I5125" s="23"/>
      <c r="J5125" s="23"/>
      <c r="K5125" s="91"/>
      <c r="L5125" s="91"/>
      <c r="M5125" s="91"/>
      <c r="N5125" s="91"/>
      <c r="O5125" s="91"/>
      <c r="P5125" s="91"/>
      <c r="Q5125" s="91"/>
      <c r="R5125" s="91"/>
    </row>
    <row r="5126" spans="2:18" s="92" customFormat="1" ht="15" customHeight="1" x14ac:dyDescent="0.25">
      <c r="B5126" s="173"/>
      <c r="C5126" s="174"/>
      <c r="D5126" s="175"/>
      <c r="E5126" s="176"/>
      <c r="F5126" s="176"/>
      <c r="G5126" s="23"/>
      <c r="H5126" s="23"/>
      <c r="I5126" s="23"/>
      <c r="J5126" s="23"/>
      <c r="K5126" s="91"/>
      <c r="L5126" s="91"/>
      <c r="M5126" s="91"/>
      <c r="N5126" s="91"/>
      <c r="O5126" s="91"/>
      <c r="P5126" s="91"/>
      <c r="Q5126" s="91"/>
      <c r="R5126" s="91"/>
    </row>
    <row r="5127" spans="2:18" s="92" customFormat="1" ht="15" customHeight="1" x14ac:dyDescent="0.25">
      <c r="B5127" s="173"/>
      <c r="C5127" s="174"/>
      <c r="D5127" s="175"/>
      <c r="E5127" s="176"/>
      <c r="F5127" s="176"/>
      <c r="G5127" s="23"/>
      <c r="H5127" s="23"/>
      <c r="I5127" s="23"/>
      <c r="J5127" s="23"/>
      <c r="K5127" s="91"/>
      <c r="L5127" s="91"/>
      <c r="M5127" s="91"/>
      <c r="N5127" s="91"/>
      <c r="O5127" s="91"/>
      <c r="P5127" s="91"/>
      <c r="Q5127" s="91"/>
      <c r="R5127" s="91"/>
    </row>
    <row r="5128" spans="2:18" s="92" customFormat="1" ht="15" customHeight="1" x14ac:dyDescent="0.25">
      <c r="B5128" s="173"/>
      <c r="C5128" s="174"/>
      <c r="D5128" s="175"/>
      <c r="E5128" s="176"/>
      <c r="F5128" s="176"/>
      <c r="G5128" s="23"/>
      <c r="H5128" s="23"/>
      <c r="I5128" s="23"/>
      <c r="J5128" s="23"/>
      <c r="K5128" s="91"/>
      <c r="L5128" s="91"/>
      <c r="M5128" s="91"/>
      <c r="N5128" s="91"/>
      <c r="O5128" s="91"/>
      <c r="P5128" s="91"/>
      <c r="Q5128" s="91"/>
      <c r="R5128" s="91"/>
    </row>
    <row r="5129" spans="2:18" s="92" customFormat="1" ht="15" customHeight="1" x14ac:dyDescent="0.25">
      <c r="B5129" s="173"/>
      <c r="C5129" s="174"/>
      <c r="D5129" s="175"/>
      <c r="E5129" s="176"/>
      <c r="F5129" s="176"/>
      <c r="G5129" s="23"/>
      <c r="H5129" s="23"/>
      <c r="I5129" s="23"/>
      <c r="J5129" s="23"/>
      <c r="K5129" s="91"/>
      <c r="L5129" s="91"/>
      <c r="M5129" s="91"/>
      <c r="N5129" s="91"/>
      <c r="O5129" s="91"/>
      <c r="P5129" s="91"/>
      <c r="Q5129" s="91"/>
      <c r="R5129" s="91"/>
    </row>
    <row r="5130" spans="2:18" s="92" customFormat="1" ht="15" customHeight="1" x14ac:dyDescent="0.25">
      <c r="B5130" s="173"/>
      <c r="C5130" s="174"/>
      <c r="D5130" s="175"/>
      <c r="E5130" s="176"/>
      <c r="F5130" s="176"/>
      <c r="G5130" s="23"/>
      <c r="H5130" s="23"/>
      <c r="I5130" s="23"/>
      <c r="J5130" s="23"/>
      <c r="K5130" s="91"/>
      <c r="L5130" s="91"/>
      <c r="M5130" s="91"/>
      <c r="N5130" s="91"/>
      <c r="O5130" s="91"/>
      <c r="P5130" s="91"/>
      <c r="Q5130" s="91"/>
      <c r="R5130" s="91"/>
    </row>
    <row r="5131" spans="2:18" s="92" customFormat="1" ht="15" customHeight="1" x14ac:dyDescent="0.25">
      <c r="B5131" s="173"/>
      <c r="C5131" s="174"/>
      <c r="D5131" s="175"/>
      <c r="E5131" s="176"/>
      <c r="F5131" s="176"/>
      <c r="G5131" s="23"/>
      <c r="H5131" s="23"/>
      <c r="I5131" s="23"/>
      <c r="J5131" s="23"/>
      <c r="K5131" s="91"/>
      <c r="L5131" s="91"/>
      <c r="M5131" s="91"/>
      <c r="N5131" s="91"/>
      <c r="O5131" s="91"/>
      <c r="P5131" s="91"/>
      <c r="Q5131" s="91"/>
      <c r="R5131" s="91"/>
    </row>
    <row r="5132" spans="2:18" s="92" customFormat="1" ht="15" customHeight="1" x14ac:dyDescent="0.25">
      <c r="B5132" s="173"/>
      <c r="C5132" s="174"/>
      <c r="D5132" s="175"/>
      <c r="E5132" s="176"/>
      <c r="F5132" s="176"/>
      <c r="G5132" s="23"/>
      <c r="H5132" s="23"/>
      <c r="I5132" s="23"/>
      <c r="J5132" s="23"/>
      <c r="K5132" s="91"/>
      <c r="L5132" s="91"/>
      <c r="M5132" s="91"/>
      <c r="N5132" s="91"/>
      <c r="O5132" s="91"/>
      <c r="P5132" s="91"/>
      <c r="Q5132" s="91"/>
      <c r="R5132" s="91"/>
    </row>
    <row r="5133" spans="2:18" s="92" customFormat="1" ht="15" customHeight="1" x14ac:dyDescent="0.25">
      <c r="B5133" s="173"/>
      <c r="C5133" s="174"/>
      <c r="D5133" s="175"/>
      <c r="E5133" s="176"/>
      <c r="F5133" s="176"/>
      <c r="G5133" s="23"/>
      <c r="H5133" s="23"/>
      <c r="I5133" s="23"/>
      <c r="J5133" s="23"/>
      <c r="K5133" s="91"/>
      <c r="L5133" s="91"/>
      <c r="M5133" s="91"/>
      <c r="N5133" s="91"/>
      <c r="O5133" s="91"/>
      <c r="P5133" s="91"/>
      <c r="Q5133" s="91"/>
      <c r="R5133" s="91"/>
    </row>
    <row r="5134" spans="2:18" s="92" customFormat="1" ht="15" customHeight="1" x14ac:dyDescent="0.25">
      <c r="B5134" s="173"/>
      <c r="C5134" s="174"/>
      <c r="D5134" s="175"/>
      <c r="E5134" s="176"/>
      <c r="F5134" s="176"/>
      <c r="G5134" s="23"/>
      <c r="H5134" s="23"/>
      <c r="I5134" s="23"/>
      <c r="J5134" s="23"/>
      <c r="K5134" s="91"/>
      <c r="L5134" s="91"/>
      <c r="M5134" s="91"/>
      <c r="N5134" s="91"/>
      <c r="O5134" s="91"/>
      <c r="P5134" s="91"/>
      <c r="Q5134" s="91"/>
      <c r="R5134" s="91"/>
    </row>
    <row r="5135" spans="2:18" s="92" customFormat="1" ht="15" customHeight="1" x14ac:dyDescent="0.25">
      <c r="B5135" s="173"/>
      <c r="C5135" s="174"/>
      <c r="D5135" s="175"/>
      <c r="E5135" s="176"/>
      <c r="F5135" s="176"/>
      <c r="G5135" s="23"/>
      <c r="H5135" s="23"/>
      <c r="I5135" s="23"/>
      <c r="J5135" s="23"/>
      <c r="K5135" s="91"/>
      <c r="L5135" s="91"/>
      <c r="M5135" s="91"/>
      <c r="N5135" s="91"/>
      <c r="O5135" s="91"/>
      <c r="P5135" s="91"/>
      <c r="Q5135" s="91"/>
      <c r="R5135" s="91"/>
    </row>
    <row r="5136" spans="2:18" s="92" customFormat="1" ht="15" customHeight="1" x14ac:dyDescent="0.25">
      <c r="B5136" s="173"/>
      <c r="C5136" s="174"/>
      <c r="D5136" s="175"/>
      <c r="E5136" s="176"/>
      <c r="F5136" s="176"/>
      <c r="G5136" s="23"/>
      <c r="H5136" s="23"/>
      <c r="I5136" s="23"/>
      <c r="J5136" s="23"/>
      <c r="K5136" s="91"/>
      <c r="L5136" s="91"/>
      <c r="M5136" s="91"/>
      <c r="N5136" s="91"/>
      <c r="O5136" s="91"/>
      <c r="P5136" s="91"/>
      <c r="Q5136" s="91"/>
      <c r="R5136" s="91"/>
    </row>
    <row r="5137" spans="2:18" s="92" customFormat="1" ht="15" customHeight="1" x14ac:dyDescent="0.25">
      <c r="B5137" s="173"/>
      <c r="C5137" s="174"/>
      <c r="D5137" s="175"/>
      <c r="E5137" s="176"/>
      <c r="F5137" s="176"/>
      <c r="G5137" s="23"/>
      <c r="H5137" s="23"/>
      <c r="I5137" s="23"/>
      <c r="J5137" s="23"/>
      <c r="K5137" s="91"/>
      <c r="L5137" s="91"/>
      <c r="M5137" s="91"/>
      <c r="N5137" s="91"/>
      <c r="O5137" s="91"/>
      <c r="P5137" s="91"/>
      <c r="Q5137" s="91"/>
      <c r="R5137" s="91"/>
    </row>
    <row r="5138" spans="2:18" s="92" customFormat="1" ht="15" customHeight="1" x14ac:dyDescent="0.25">
      <c r="B5138" s="173"/>
      <c r="C5138" s="174"/>
      <c r="D5138" s="175"/>
      <c r="E5138" s="176"/>
      <c r="F5138" s="176"/>
      <c r="G5138" s="23"/>
      <c r="H5138" s="23"/>
      <c r="I5138" s="23"/>
      <c r="J5138" s="23"/>
      <c r="K5138" s="91"/>
      <c r="L5138" s="91"/>
      <c r="M5138" s="91"/>
      <c r="N5138" s="91"/>
      <c r="O5138" s="91"/>
      <c r="P5138" s="91"/>
      <c r="Q5138" s="91"/>
      <c r="R5138" s="91"/>
    </row>
    <row r="5139" spans="2:18" s="92" customFormat="1" ht="15" customHeight="1" x14ac:dyDescent="0.25">
      <c r="B5139" s="173"/>
      <c r="C5139" s="174"/>
      <c r="D5139" s="175"/>
      <c r="E5139" s="176"/>
      <c r="F5139" s="176"/>
      <c r="G5139" s="23"/>
      <c r="H5139" s="23"/>
      <c r="I5139" s="23"/>
      <c r="J5139" s="23"/>
      <c r="K5139" s="91"/>
      <c r="L5139" s="91"/>
      <c r="M5139" s="91"/>
      <c r="N5139" s="91"/>
      <c r="O5139" s="91"/>
      <c r="P5139" s="91"/>
      <c r="Q5139" s="91"/>
      <c r="R5139" s="91"/>
    </row>
    <row r="5140" spans="2:18" s="92" customFormat="1" ht="15" customHeight="1" x14ac:dyDescent="0.25">
      <c r="B5140" s="173"/>
      <c r="C5140" s="174"/>
      <c r="D5140" s="175"/>
      <c r="E5140" s="176"/>
      <c r="F5140" s="176"/>
      <c r="G5140" s="23"/>
      <c r="H5140" s="23"/>
      <c r="I5140" s="23"/>
      <c r="J5140" s="23"/>
      <c r="K5140" s="91"/>
      <c r="L5140" s="91"/>
      <c r="M5140" s="91"/>
      <c r="N5140" s="91"/>
      <c r="O5140" s="91"/>
      <c r="P5140" s="91"/>
      <c r="Q5140" s="91"/>
      <c r="R5140" s="91"/>
    </row>
    <row r="5141" spans="2:18" s="92" customFormat="1" ht="15" customHeight="1" x14ac:dyDescent="0.25">
      <c r="B5141" s="173"/>
      <c r="C5141" s="174"/>
      <c r="D5141" s="175"/>
      <c r="E5141" s="176"/>
      <c r="F5141" s="176"/>
      <c r="G5141" s="23"/>
      <c r="H5141" s="23"/>
      <c r="I5141" s="23"/>
      <c r="J5141" s="23"/>
      <c r="K5141" s="91"/>
      <c r="L5141" s="91"/>
      <c r="M5141" s="91"/>
      <c r="N5141" s="91"/>
      <c r="O5141" s="91"/>
      <c r="P5141" s="91"/>
      <c r="Q5141" s="91"/>
      <c r="R5141" s="91"/>
    </row>
    <row r="5142" spans="2:18" s="92" customFormat="1" ht="15" customHeight="1" x14ac:dyDescent="0.25">
      <c r="B5142" s="173"/>
      <c r="C5142" s="174"/>
      <c r="D5142" s="175"/>
      <c r="E5142" s="176"/>
      <c r="F5142" s="176"/>
      <c r="G5142" s="23"/>
      <c r="H5142" s="23"/>
      <c r="I5142" s="23"/>
      <c r="J5142" s="23"/>
      <c r="K5142" s="91"/>
      <c r="L5142" s="91"/>
      <c r="M5142" s="91"/>
      <c r="N5142" s="91"/>
      <c r="O5142" s="91"/>
      <c r="P5142" s="91"/>
      <c r="Q5142" s="91"/>
      <c r="R5142" s="91"/>
    </row>
    <row r="5143" spans="2:18" s="92" customFormat="1" ht="15" customHeight="1" x14ac:dyDescent="0.25">
      <c r="B5143" s="173"/>
      <c r="C5143" s="174"/>
      <c r="D5143" s="175"/>
      <c r="E5143" s="176"/>
      <c r="F5143" s="176"/>
      <c r="G5143" s="23"/>
      <c r="H5143" s="23"/>
      <c r="I5143" s="23"/>
      <c r="J5143" s="23"/>
      <c r="K5143" s="91"/>
      <c r="L5143" s="91"/>
      <c r="M5143" s="91"/>
      <c r="N5143" s="91"/>
      <c r="O5143" s="91"/>
      <c r="P5143" s="91"/>
      <c r="Q5143" s="91"/>
      <c r="R5143" s="91"/>
    </row>
    <row r="5144" spans="2:18" s="92" customFormat="1" ht="15" customHeight="1" x14ac:dyDescent="0.25">
      <c r="B5144" s="173"/>
      <c r="C5144" s="174"/>
      <c r="D5144" s="175"/>
      <c r="E5144" s="176"/>
      <c r="F5144" s="176"/>
      <c r="G5144" s="23"/>
      <c r="H5144" s="23"/>
      <c r="I5144" s="23"/>
      <c r="J5144" s="23"/>
      <c r="K5144" s="91"/>
      <c r="L5144" s="91"/>
      <c r="M5144" s="91"/>
      <c r="N5144" s="91"/>
      <c r="O5144" s="91"/>
      <c r="P5144" s="91"/>
      <c r="Q5144" s="91"/>
      <c r="R5144" s="91"/>
    </row>
    <row r="5145" spans="2:18" s="92" customFormat="1" ht="15" customHeight="1" x14ac:dyDescent="0.25">
      <c r="B5145" s="173"/>
      <c r="C5145" s="174"/>
      <c r="D5145" s="175"/>
      <c r="E5145" s="176"/>
      <c r="F5145" s="176"/>
      <c r="G5145" s="23"/>
      <c r="H5145" s="23"/>
      <c r="I5145" s="23"/>
      <c r="J5145" s="23"/>
      <c r="K5145" s="91"/>
      <c r="L5145" s="91"/>
      <c r="M5145" s="91"/>
      <c r="N5145" s="91"/>
      <c r="O5145" s="91"/>
      <c r="P5145" s="91"/>
      <c r="Q5145" s="91"/>
      <c r="R5145" s="91"/>
    </row>
    <row r="5146" spans="2:18" s="92" customFormat="1" ht="15" customHeight="1" x14ac:dyDescent="0.25">
      <c r="B5146" s="173"/>
      <c r="C5146" s="174"/>
      <c r="D5146" s="175"/>
      <c r="E5146" s="176"/>
      <c r="F5146" s="176"/>
      <c r="G5146" s="23"/>
      <c r="H5146" s="23"/>
      <c r="I5146" s="23"/>
      <c r="J5146" s="23"/>
      <c r="K5146" s="91"/>
      <c r="L5146" s="91"/>
      <c r="M5146" s="91"/>
      <c r="N5146" s="91"/>
      <c r="O5146" s="91"/>
      <c r="P5146" s="91"/>
      <c r="Q5146" s="91"/>
      <c r="R5146" s="91"/>
    </row>
    <row r="5147" spans="2:18" s="92" customFormat="1" ht="15" customHeight="1" x14ac:dyDescent="0.25">
      <c r="B5147" s="173"/>
      <c r="C5147" s="174"/>
      <c r="D5147" s="175"/>
      <c r="E5147" s="176"/>
      <c r="F5147" s="176"/>
      <c r="G5147" s="23"/>
      <c r="H5147" s="23"/>
      <c r="I5147" s="23"/>
      <c r="J5147" s="23"/>
      <c r="K5147" s="91"/>
      <c r="L5147" s="91"/>
      <c r="M5147" s="91"/>
      <c r="N5147" s="91"/>
      <c r="O5147" s="91"/>
      <c r="P5147" s="91"/>
      <c r="Q5147" s="91"/>
      <c r="R5147" s="91"/>
    </row>
    <row r="5148" spans="2:18" s="92" customFormat="1" ht="15" customHeight="1" x14ac:dyDescent="0.25">
      <c r="B5148" s="173"/>
      <c r="C5148" s="174"/>
      <c r="D5148" s="175"/>
      <c r="E5148" s="176"/>
      <c r="F5148" s="176"/>
      <c r="G5148" s="23"/>
      <c r="H5148" s="23"/>
      <c r="I5148" s="23"/>
      <c r="J5148" s="23"/>
      <c r="K5148" s="91"/>
      <c r="L5148" s="91"/>
      <c r="M5148" s="91"/>
      <c r="N5148" s="91"/>
      <c r="O5148" s="91"/>
      <c r="P5148" s="91"/>
      <c r="Q5148" s="91"/>
      <c r="R5148" s="91"/>
    </row>
    <row r="5149" spans="2:18" s="92" customFormat="1" ht="15" customHeight="1" x14ac:dyDescent="0.25">
      <c r="B5149" s="173"/>
      <c r="C5149" s="174"/>
      <c r="D5149" s="175"/>
      <c r="E5149" s="176"/>
      <c r="F5149" s="176"/>
      <c r="G5149" s="23"/>
      <c r="H5149" s="23"/>
      <c r="I5149" s="23"/>
      <c r="J5149" s="23"/>
      <c r="K5149" s="91"/>
      <c r="L5149" s="91"/>
      <c r="M5149" s="91"/>
      <c r="N5149" s="91"/>
      <c r="O5149" s="91"/>
      <c r="P5149" s="91"/>
      <c r="Q5149" s="91"/>
      <c r="R5149" s="91"/>
    </row>
    <row r="5150" spans="2:18" s="92" customFormat="1" ht="15" customHeight="1" x14ac:dyDescent="0.25">
      <c r="B5150" s="173"/>
      <c r="C5150" s="174"/>
      <c r="D5150" s="175"/>
      <c r="E5150" s="176"/>
      <c r="F5150" s="176"/>
      <c r="G5150" s="23"/>
      <c r="H5150" s="23"/>
      <c r="I5150" s="23"/>
      <c r="J5150" s="23"/>
      <c r="K5150" s="91"/>
      <c r="L5150" s="91"/>
      <c r="M5150" s="91"/>
      <c r="N5150" s="91"/>
      <c r="O5150" s="91"/>
      <c r="P5150" s="91"/>
      <c r="Q5150" s="91"/>
      <c r="R5150" s="91"/>
    </row>
    <row r="5151" spans="2:18" s="92" customFormat="1" ht="15" customHeight="1" x14ac:dyDescent="0.25">
      <c r="B5151" s="173"/>
      <c r="C5151" s="174"/>
      <c r="D5151" s="175"/>
      <c r="E5151" s="176"/>
      <c r="F5151" s="176"/>
      <c r="G5151" s="23"/>
      <c r="H5151" s="23"/>
      <c r="I5151" s="23"/>
      <c r="J5151" s="23"/>
      <c r="K5151" s="91"/>
      <c r="L5151" s="91"/>
      <c r="M5151" s="91"/>
      <c r="N5151" s="91"/>
      <c r="O5151" s="91"/>
      <c r="P5151" s="91"/>
      <c r="Q5151" s="91"/>
      <c r="R5151" s="91"/>
    </row>
    <row r="5152" spans="2:18" s="92" customFormat="1" ht="15" customHeight="1" x14ac:dyDescent="0.25">
      <c r="B5152" s="173"/>
      <c r="C5152" s="174"/>
      <c r="D5152" s="175"/>
      <c r="E5152" s="176"/>
      <c r="F5152" s="176"/>
      <c r="G5152" s="23"/>
      <c r="H5152" s="23"/>
      <c r="I5152" s="23"/>
      <c r="J5152" s="23"/>
      <c r="K5152" s="91"/>
      <c r="L5152" s="91"/>
      <c r="M5152" s="91"/>
      <c r="N5152" s="91"/>
      <c r="O5152" s="91"/>
      <c r="P5152" s="91"/>
      <c r="Q5152" s="91"/>
      <c r="R5152" s="91"/>
    </row>
    <row r="5153" spans="2:18" s="92" customFormat="1" ht="15" customHeight="1" x14ac:dyDescent="0.25">
      <c r="B5153" s="173"/>
      <c r="C5153" s="174"/>
      <c r="D5153" s="175"/>
      <c r="E5153" s="176"/>
      <c r="F5153" s="176"/>
      <c r="G5153" s="23"/>
      <c r="H5153" s="23"/>
      <c r="I5153" s="23"/>
      <c r="J5153" s="23"/>
      <c r="K5153" s="91"/>
      <c r="L5153" s="91"/>
      <c r="M5153" s="91"/>
      <c r="N5153" s="91"/>
      <c r="O5153" s="91"/>
      <c r="P5153" s="91"/>
      <c r="Q5153" s="91"/>
      <c r="R5153" s="91"/>
    </row>
    <row r="5154" spans="2:18" s="92" customFormat="1" ht="15" customHeight="1" x14ac:dyDescent="0.25">
      <c r="B5154" s="173"/>
      <c r="C5154" s="174"/>
      <c r="D5154" s="175"/>
      <c r="E5154" s="176"/>
      <c r="F5154" s="176"/>
      <c r="G5154" s="23"/>
      <c r="H5154" s="23"/>
      <c r="I5154" s="23"/>
      <c r="J5154" s="23"/>
      <c r="K5154" s="91"/>
      <c r="L5154" s="91"/>
      <c r="M5154" s="91"/>
      <c r="N5154" s="91"/>
      <c r="O5154" s="91"/>
      <c r="P5154" s="91"/>
      <c r="Q5154" s="91"/>
      <c r="R5154" s="91"/>
    </row>
    <row r="5155" spans="2:18" s="92" customFormat="1" ht="15" customHeight="1" x14ac:dyDescent="0.25">
      <c r="B5155" s="173"/>
      <c r="C5155" s="174"/>
      <c r="D5155" s="175"/>
      <c r="E5155" s="176"/>
      <c r="F5155" s="176"/>
      <c r="G5155" s="23"/>
      <c r="H5155" s="23"/>
      <c r="I5155" s="23"/>
      <c r="J5155" s="23"/>
      <c r="K5155" s="91"/>
      <c r="L5155" s="91"/>
      <c r="M5155" s="91"/>
      <c r="N5155" s="91"/>
      <c r="O5155" s="91"/>
      <c r="P5155" s="91"/>
      <c r="Q5155" s="91"/>
      <c r="R5155" s="91"/>
    </row>
    <row r="5156" spans="2:18" s="92" customFormat="1" ht="15" customHeight="1" x14ac:dyDescent="0.25">
      <c r="B5156" s="173"/>
      <c r="C5156" s="174"/>
      <c r="D5156" s="175"/>
      <c r="E5156" s="176"/>
      <c r="F5156" s="176"/>
      <c r="G5156" s="23"/>
      <c r="H5156" s="23"/>
      <c r="I5156" s="23"/>
      <c r="J5156" s="23"/>
      <c r="K5156" s="91"/>
      <c r="L5156" s="91"/>
      <c r="M5156" s="91"/>
      <c r="N5156" s="91"/>
      <c r="O5156" s="91"/>
      <c r="P5156" s="91"/>
      <c r="Q5156" s="91"/>
      <c r="R5156" s="91"/>
    </row>
    <row r="5157" spans="2:18" s="92" customFormat="1" ht="15" customHeight="1" x14ac:dyDescent="0.25">
      <c r="B5157" s="173"/>
      <c r="C5157" s="174"/>
      <c r="D5157" s="175"/>
      <c r="E5157" s="176"/>
      <c r="F5157" s="176"/>
      <c r="G5157" s="23"/>
      <c r="H5157" s="23"/>
      <c r="I5157" s="23"/>
      <c r="J5157" s="23"/>
      <c r="K5157" s="91"/>
      <c r="L5157" s="91"/>
      <c r="M5157" s="91"/>
      <c r="N5157" s="91"/>
      <c r="O5157" s="91"/>
      <c r="P5157" s="91"/>
      <c r="Q5157" s="91"/>
      <c r="R5157" s="91"/>
    </row>
    <row r="5158" spans="2:18" s="92" customFormat="1" ht="15" customHeight="1" x14ac:dyDescent="0.25">
      <c r="B5158" s="173"/>
      <c r="C5158" s="174"/>
      <c r="D5158" s="175"/>
      <c r="E5158" s="176"/>
      <c r="F5158" s="176"/>
      <c r="G5158" s="23"/>
      <c r="H5158" s="23"/>
      <c r="I5158" s="23"/>
      <c r="J5158" s="23"/>
      <c r="K5158" s="91"/>
      <c r="L5158" s="91"/>
      <c r="M5158" s="91"/>
      <c r="N5158" s="91"/>
      <c r="O5158" s="91"/>
      <c r="P5158" s="91"/>
      <c r="Q5158" s="91"/>
      <c r="R5158" s="91"/>
    </row>
    <row r="5159" spans="2:18" s="92" customFormat="1" ht="15" customHeight="1" x14ac:dyDescent="0.25">
      <c r="B5159" s="173"/>
      <c r="C5159" s="174"/>
      <c r="D5159" s="175"/>
      <c r="E5159" s="176"/>
      <c r="F5159" s="176"/>
      <c r="G5159" s="23"/>
      <c r="H5159" s="23"/>
      <c r="I5159" s="23"/>
      <c r="J5159" s="23"/>
      <c r="K5159" s="91"/>
      <c r="L5159" s="91"/>
      <c r="M5159" s="91"/>
      <c r="N5159" s="91"/>
      <c r="O5159" s="91"/>
      <c r="P5159" s="91"/>
      <c r="Q5159" s="91"/>
      <c r="R5159" s="91"/>
    </row>
    <row r="5160" spans="2:18" s="92" customFormat="1" ht="15" customHeight="1" x14ac:dyDescent="0.25">
      <c r="B5160" s="173"/>
      <c r="C5160" s="174"/>
      <c r="D5160" s="175"/>
      <c r="E5160" s="176"/>
      <c r="F5160" s="176"/>
      <c r="G5160" s="23"/>
      <c r="H5160" s="23"/>
      <c r="I5160" s="23"/>
      <c r="J5160" s="23"/>
      <c r="K5160" s="91"/>
      <c r="L5160" s="91"/>
      <c r="M5160" s="91"/>
      <c r="N5160" s="91"/>
      <c r="O5160" s="91"/>
      <c r="P5160" s="91"/>
      <c r="Q5160" s="91"/>
      <c r="R5160" s="91"/>
    </row>
    <row r="5161" spans="2:18" s="92" customFormat="1" ht="15" customHeight="1" x14ac:dyDescent="0.25">
      <c r="B5161" s="173"/>
      <c r="C5161" s="174"/>
      <c r="D5161" s="175"/>
      <c r="E5161" s="176"/>
      <c r="F5161" s="176"/>
      <c r="G5161" s="23"/>
      <c r="H5161" s="23"/>
      <c r="I5161" s="23"/>
      <c r="J5161" s="23"/>
      <c r="K5161" s="91"/>
      <c r="L5161" s="91"/>
      <c r="M5161" s="91"/>
      <c r="N5161" s="91"/>
      <c r="O5161" s="91"/>
      <c r="P5161" s="91"/>
      <c r="Q5161" s="91"/>
      <c r="R5161" s="91"/>
    </row>
    <row r="5162" spans="2:18" s="92" customFormat="1" ht="15" customHeight="1" x14ac:dyDescent="0.25">
      <c r="B5162" s="173"/>
      <c r="C5162" s="174"/>
      <c r="D5162" s="175"/>
      <c r="E5162" s="176"/>
      <c r="F5162" s="176"/>
      <c r="G5162" s="23"/>
      <c r="H5162" s="23"/>
      <c r="I5162" s="23"/>
      <c r="J5162" s="23"/>
      <c r="K5162" s="91"/>
      <c r="L5162" s="91"/>
      <c r="M5162" s="91"/>
      <c r="N5162" s="91"/>
      <c r="O5162" s="91"/>
      <c r="P5162" s="91"/>
      <c r="Q5162" s="91"/>
      <c r="R5162" s="91"/>
    </row>
    <row r="5163" spans="2:18" s="92" customFormat="1" ht="15" customHeight="1" x14ac:dyDescent="0.25">
      <c r="B5163" s="173"/>
      <c r="C5163" s="174"/>
      <c r="D5163" s="175"/>
      <c r="E5163" s="176"/>
      <c r="F5163" s="176"/>
      <c r="G5163" s="23"/>
      <c r="H5163" s="23"/>
      <c r="I5163" s="23"/>
      <c r="J5163" s="23"/>
      <c r="K5163" s="91"/>
      <c r="L5163" s="91"/>
      <c r="M5163" s="91"/>
      <c r="N5163" s="91"/>
      <c r="O5163" s="91"/>
      <c r="P5163" s="91"/>
      <c r="Q5163" s="91"/>
      <c r="R5163" s="91"/>
    </row>
    <row r="5164" spans="2:18" s="92" customFormat="1" ht="15" customHeight="1" x14ac:dyDescent="0.25">
      <c r="B5164" s="173"/>
      <c r="C5164" s="174"/>
      <c r="D5164" s="175"/>
      <c r="E5164" s="176"/>
      <c r="F5164" s="176"/>
      <c r="G5164" s="23"/>
      <c r="H5164" s="23"/>
      <c r="I5164" s="23"/>
      <c r="J5164" s="23"/>
      <c r="K5164" s="91"/>
      <c r="L5164" s="91"/>
      <c r="M5164" s="91"/>
      <c r="N5164" s="91"/>
      <c r="O5164" s="91"/>
      <c r="P5164" s="91"/>
      <c r="Q5164" s="91"/>
      <c r="R5164" s="91"/>
    </row>
    <row r="5165" spans="2:18" s="92" customFormat="1" ht="15" customHeight="1" x14ac:dyDescent="0.25">
      <c r="B5165" s="173"/>
      <c r="C5165" s="174"/>
      <c r="D5165" s="175"/>
      <c r="E5165" s="176"/>
      <c r="F5165" s="176"/>
      <c r="G5165" s="23"/>
      <c r="H5165" s="23"/>
      <c r="I5165" s="23"/>
      <c r="J5165" s="23"/>
      <c r="K5165" s="91"/>
      <c r="L5165" s="91"/>
      <c r="M5165" s="91"/>
      <c r="N5165" s="91"/>
      <c r="O5165" s="91"/>
      <c r="P5165" s="91"/>
      <c r="Q5165" s="91"/>
      <c r="R5165" s="91"/>
    </row>
    <row r="5166" spans="2:18" s="92" customFormat="1" ht="15" customHeight="1" x14ac:dyDescent="0.25">
      <c r="B5166" s="173"/>
      <c r="C5166" s="174"/>
      <c r="D5166" s="175"/>
      <c r="E5166" s="176"/>
      <c r="F5166" s="176"/>
      <c r="G5166" s="23"/>
      <c r="H5166" s="23"/>
      <c r="I5166" s="23"/>
      <c r="J5166" s="23"/>
      <c r="K5166" s="91"/>
      <c r="L5166" s="91"/>
      <c r="M5166" s="91"/>
      <c r="N5166" s="91"/>
      <c r="O5166" s="91"/>
      <c r="P5166" s="91"/>
      <c r="Q5166" s="91"/>
      <c r="R5166" s="91"/>
    </row>
    <row r="5167" spans="2:18" s="92" customFormat="1" ht="15" customHeight="1" x14ac:dyDescent="0.25">
      <c r="B5167" s="173"/>
      <c r="C5167" s="174"/>
      <c r="D5167" s="175"/>
      <c r="E5167" s="176"/>
      <c r="F5167" s="176"/>
      <c r="G5167" s="23"/>
      <c r="H5167" s="23"/>
      <c r="I5167" s="23"/>
      <c r="J5167" s="23"/>
      <c r="K5167" s="91"/>
      <c r="L5167" s="91"/>
      <c r="M5167" s="91"/>
      <c r="N5167" s="91"/>
      <c r="O5167" s="91"/>
      <c r="P5167" s="91"/>
      <c r="Q5167" s="91"/>
      <c r="R5167" s="91"/>
    </row>
    <row r="5168" spans="2:18" s="92" customFormat="1" ht="15" customHeight="1" x14ac:dyDescent="0.25">
      <c r="B5168" s="173"/>
      <c r="C5168" s="174"/>
      <c r="D5168" s="175"/>
      <c r="E5168" s="176"/>
      <c r="F5168" s="176"/>
      <c r="G5168" s="23"/>
      <c r="H5168" s="23"/>
      <c r="I5168" s="23"/>
      <c r="J5168" s="23"/>
      <c r="K5168" s="91"/>
      <c r="L5168" s="91"/>
      <c r="M5168" s="91"/>
      <c r="N5168" s="91"/>
      <c r="O5168" s="91"/>
      <c r="P5168" s="91"/>
      <c r="Q5168" s="91"/>
      <c r="R5168" s="91"/>
    </row>
    <row r="5169" spans="2:18" s="92" customFormat="1" ht="15" customHeight="1" x14ac:dyDescent="0.25">
      <c r="B5169" s="173"/>
      <c r="C5169" s="174"/>
      <c r="D5169" s="175"/>
      <c r="E5169" s="176"/>
      <c r="F5169" s="176"/>
      <c r="G5169" s="23"/>
      <c r="H5169" s="23"/>
      <c r="I5169" s="23"/>
      <c r="J5169" s="23"/>
      <c r="K5169" s="91"/>
      <c r="L5169" s="91"/>
      <c r="M5169" s="91"/>
      <c r="N5169" s="91"/>
      <c r="O5169" s="91"/>
      <c r="P5169" s="91"/>
      <c r="Q5169" s="91"/>
      <c r="R5169" s="91"/>
    </row>
    <row r="5170" spans="2:18" s="92" customFormat="1" ht="15" customHeight="1" x14ac:dyDescent="0.25">
      <c r="B5170" s="173"/>
      <c r="C5170" s="174"/>
      <c r="D5170" s="175"/>
      <c r="E5170" s="176"/>
      <c r="F5170" s="176"/>
      <c r="G5170" s="23"/>
      <c r="H5170" s="23"/>
      <c r="I5170" s="23"/>
      <c r="J5170" s="23"/>
      <c r="K5170" s="91"/>
      <c r="L5170" s="91"/>
      <c r="M5170" s="91"/>
      <c r="N5170" s="91"/>
      <c r="O5170" s="91"/>
      <c r="P5170" s="91"/>
      <c r="Q5170" s="91"/>
      <c r="R5170" s="91"/>
    </row>
    <row r="5171" spans="2:18" s="92" customFormat="1" ht="15" customHeight="1" x14ac:dyDescent="0.25">
      <c r="B5171" s="173"/>
      <c r="C5171" s="174"/>
      <c r="D5171" s="175"/>
      <c r="E5171" s="176"/>
      <c r="F5171" s="176"/>
      <c r="G5171" s="23"/>
      <c r="H5171" s="23"/>
      <c r="I5171" s="23"/>
      <c r="J5171" s="23"/>
      <c r="K5171" s="91"/>
      <c r="L5171" s="91"/>
      <c r="M5171" s="91"/>
      <c r="N5171" s="91"/>
      <c r="O5171" s="91"/>
      <c r="P5171" s="91"/>
      <c r="Q5171" s="91"/>
      <c r="R5171" s="91"/>
    </row>
    <row r="5172" spans="2:18" s="92" customFormat="1" ht="15" customHeight="1" x14ac:dyDescent="0.25">
      <c r="B5172" s="173"/>
      <c r="C5172" s="174"/>
      <c r="D5172" s="175"/>
      <c r="E5172" s="176"/>
      <c r="F5172" s="176"/>
      <c r="G5172" s="23"/>
      <c r="H5172" s="23"/>
      <c r="I5172" s="23"/>
      <c r="J5172" s="23"/>
      <c r="K5172" s="91"/>
      <c r="L5172" s="91"/>
      <c r="M5172" s="91"/>
      <c r="N5172" s="91"/>
      <c r="O5172" s="91"/>
      <c r="P5172" s="91"/>
      <c r="Q5172" s="91"/>
      <c r="R5172" s="91"/>
    </row>
    <row r="5173" spans="2:18" s="92" customFormat="1" ht="15" customHeight="1" x14ac:dyDescent="0.25">
      <c r="B5173" s="173"/>
      <c r="C5173" s="174"/>
      <c r="D5173" s="175"/>
      <c r="E5173" s="176"/>
      <c r="F5173" s="176"/>
      <c r="G5173" s="23"/>
      <c r="H5173" s="23"/>
      <c r="I5173" s="23"/>
      <c r="J5173" s="23"/>
      <c r="K5173" s="91"/>
      <c r="L5173" s="91"/>
      <c r="M5173" s="91"/>
      <c r="N5173" s="91"/>
      <c r="O5173" s="91"/>
      <c r="P5173" s="91"/>
      <c r="Q5173" s="91"/>
      <c r="R5173" s="91"/>
    </row>
    <row r="5174" spans="2:18" s="92" customFormat="1" ht="15" customHeight="1" x14ac:dyDescent="0.25">
      <c r="B5174" s="173"/>
      <c r="C5174" s="174"/>
      <c r="D5174" s="175"/>
      <c r="E5174" s="176"/>
      <c r="F5174" s="176"/>
      <c r="G5174" s="23"/>
      <c r="H5174" s="23"/>
      <c r="I5174" s="23"/>
      <c r="J5174" s="23"/>
      <c r="K5174" s="91"/>
      <c r="L5174" s="91"/>
      <c r="M5174" s="91"/>
      <c r="N5174" s="91"/>
      <c r="O5174" s="91"/>
      <c r="P5174" s="91"/>
      <c r="Q5174" s="91"/>
      <c r="R5174" s="91"/>
    </row>
    <row r="5175" spans="2:18" s="92" customFormat="1" ht="15" customHeight="1" x14ac:dyDescent="0.25">
      <c r="B5175" s="173"/>
      <c r="C5175" s="174"/>
      <c r="D5175" s="175"/>
      <c r="E5175" s="176"/>
      <c r="F5175" s="176"/>
      <c r="G5175" s="23"/>
      <c r="H5175" s="23"/>
      <c r="I5175" s="23"/>
      <c r="J5175" s="23"/>
      <c r="K5175" s="91"/>
      <c r="L5175" s="91"/>
      <c r="M5175" s="91"/>
      <c r="N5175" s="91"/>
      <c r="O5175" s="91"/>
      <c r="P5175" s="91"/>
      <c r="Q5175" s="91"/>
      <c r="R5175" s="91"/>
    </row>
    <row r="5176" spans="2:18" s="92" customFormat="1" ht="15" customHeight="1" x14ac:dyDescent="0.25">
      <c r="B5176" s="173"/>
      <c r="C5176" s="174"/>
      <c r="D5176" s="175"/>
      <c r="E5176" s="176"/>
      <c r="F5176" s="176"/>
      <c r="G5176" s="23"/>
      <c r="H5176" s="23"/>
      <c r="I5176" s="23"/>
      <c r="J5176" s="23"/>
      <c r="K5176" s="91"/>
      <c r="L5176" s="91"/>
      <c r="M5176" s="91"/>
      <c r="N5176" s="91"/>
      <c r="O5176" s="91"/>
      <c r="P5176" s="91"/>
      <c r="Q5176" s="91"/>
      <c r="R5176" s="91"/>
    </row>
    <row r="5177" spans="2:18" s="92" customFormat="1" ht="15" customHeight="1" x14ac:dyDescent="0.25">
      <c r="B5177" s="173"/>
      <c r="C5177" s="174"/>
      <c r="D5177" s="175"/>
      <c r="E5177" s="176"/>
      <c r="F5177" s="176"/>
      <c r="G5177" s="23"/>
      <c r="H5177" s="23"/>
      <c r="I5177" s="23"/>
      <c r="J5177" s="23"/>
      <c r="K5177" s="91"/>
      <c r="L5177" s="91"/>
      <c r="M5177" s="91"/>
      <c r="N5177" s="91"/>
      <c r="O5177" s="91"/>
      <c r="P5177" s="91"/>
      <c r="Q5177" s="91"/>
      <c r="R5177" s="91"/>
    </row>
    <row r="5178" spans="2:18" s="92" customFormat="1" ht="15" customHeight="1" x14ac:dyDescent="0.25">
      <c r="B5178" s="173"/>
      <c r="C5178" s="174"/>
      <c r="D5178" s="175"/>
      <c r="E5178" s="176"/>
      <c r="F5178" s="176"/>
      <c r="G5178" s="23"/>
      <c r="H5178" s="23"/>
      <c r="I5178" s="23"/>
      <c r="J5178" s="23"/>
      <c r="K5178" s="91"/>
      <c r="L5178" s="91"/>
      <c r="M5178" s="91"/>
      <c r="N5178" s="91"/>
      <c r="O5178" s="91"/>
      <c r="P5178" s="91"/>
      <c r="Q5178" s="91"/>
      <c r="R5178" s="91"/>
    </row>
    <row r="5179" spans="2:18" s="92" customFormat="1" ht="15" customHeight="1" x14ac:dyDescent="0.25">
      <c r="B5179" s="173"/>
      <c r="C5179" s="174"/>
      <c r="D5179" s="175"/>
      <c r="E5179" s="176"/>
      <c r="F5179" s="176"/>
      <c r="G5179" s="23"/>
      <c r="H5179" s="23"/>
      <c r="I5179" s="23"/>
      <c r="J5179" s="23"/>
      <c r="K5179" s="91"/>
      <c r="L5179" s="91"/>
      <c r="M5179" s="91"/>
      <c r="N5179" s="91"/>
      <c r="O5179" s="91"/>
      <c r="P5179" s="91"/>
      <c r="Q5179" s="91"/>
      <c r="R5179" s="91"/>
    </row>
    <row r="5180" spans="2:18" s="92" customFormat="1" ht="15" customHeight="1" x14ac:dyDescent="0.25">
      <c r="B5180" s="173"/>
      <c r="C5180" s="174"/>
      <c r="D5180" s="175"/>
      <c r="E5180" s="176"/>
      <c r="F5180" s="176"/>
      <c r="G5180" s="23"/>
      <c r="H5180" s="23"/>
      <c r="I5180" s="23"/>
      <c r="J5180" s="23"/>
      <c r="K5180" s="91"/>
      <c r="L5180" s="91"/>
      <c r="M5180" s="91"/>
      <c r="N5180" s="91"/>
      <c r="O5180" s="91"/>
      <c r="P5180" s="91"/>
      <c r="Q5180" s="91"/>
      <c r="R5180" s="91"/>
    </row>
    <row r="5181" spans="2:18" s="92" customFormat="1" ht="15" customHeight="1" x14ac:dyDescent="0.25">
      <c r="B5181" s="173"/>
      <c r="C5181" s="174"/>
      <c r="D5181" s="175"/>
      <c r="E5181" s="176"/>
      <c r="F5181" s="176"/>
      <c r="G5181" s="23"/>
      <c r="H5181" s="23"/>
      <c r="I5181" s="23"/>
      <c r="J5181" s="23"/>
      <c r="K5181" s="91"/>
      <c r="L5181" s="91"/>
      <c r="M5181" s="91"/>
      <c r="N5181" s="91"/>
      <c r="O5181" s="91"/>
      <c r="P5181" s="91"/>
      <c r="Q5181" s="91"/>
      <c r="R5181" s="91"/>
    </row>
    <row r="5182" spans="2:18" s="92" customFormat="1" ht="15" customHeight="1" x14ac:dyDescent="0.25">
      <c r="B5182" s="173"/>
      <c r="C5182" s="174"/>
      <c r="D5182" s="175"/>
      <c r="E5182" s="176"/>
      <c r="F5182" s="176"/>
      <c r="G5182" s="23"/>
      <c r="H5182" s="23"/>
      <c r="I5182" s="23"/>
      <c r="J5182" s="23"/>
      <c r="K5182" s="91"/>
      <c r="L5182" s="91"/>
      <c r="M5182" s="91"/>
      <c r="N5182" s="91"/>
      <c r="O5182" s="91"/>
      <c r="P5182" s="91"/>
      <c r="Q5182" s="91"/>
      <c r="R5182" s="91"/>
    </row>
    <row r="5183" spans="2:18" s="92" customFormat="1" ht="15" customHeight="1" x14ac:dyDescent="0.25">
      <c r="B5183" s="173"/>
      <c r="C5183" s="174"/>
      <c r="D5183" s="175"/>
      <c r="E5183" s="176"/>
      <c r="F5183" s="176"/>
      <c r="G5183" s="23"/>
      <c r="H5183" s="23"/>
      <c r="I5183" s="23"/>
      <c r="J5183" s="23"/>
      <c r="K5183" s="91"/>
      <c r="L5183" s="91"/>
      <c r="M5183" s="91"/>
      <c r="N5183" s="91"/>
      <c r="O5183" s="91"/>
      <c r="P5183" s="91"/>
      <c r="Q5183" s="91"/>
      <c r="R5183" s="91"/>
    </row>
    <row r="5184" spans="2:18" s="92" customFormat="1" ht="15" customHeight="1" x14ac:dyDescent="0.25">
      <c r="B5184" s="173"/>
      <c r="C5184" s="174"/>
      <c r="D5184" s="175"/>
      <c r="E5184" s="176"/>
      <c r="F5184" s="176"/>
      <c r="G5184" s="23"/>
      <c r="H5184" s="23"/>
      <c r="I5184" s="23"/>
      <c r="J5184" s="23"/>
      <c r="K5184" s="91"/>
      <c r="L5184" s="91"/>
      <c r="M5184" s="91"/>
      <c r="N5184" s="91"/>
      <c r="O5184" s="91"/>
      <c r="P5184" s="91"/>
      <c r="Q5184" s="91"/>
      <c r="R5184" s="91"/>
    </row>
    <row r="5185" spans="2:18" s="92" customFormat="1" ht="15" customHeight="1" x14ac:dyDescent="0.25">
      <c r="B5185" s="173"/>
      <c r="C5185" s="174"/>
      <c r="D5185" s="175"/>
      <c r="E5185" s="176"/>
      <c r="F5185" s="176"/>
      <c r="G5185" s="23"/>
      <c r="H5185" s="23"/>
      <c r="I5185" s="23"/>
      <c r="J5185" s="23"/>
      <c r="K5185" s="91"/>
      <c r="L5185" s="91"/>
      <c r="M5185" s="91"/>
      <c r="N5185" s="91"/>
      <c r="O5185" s="91"/>
      <c r="P5185" s="91"/>
      <c r="Q5185" s="91"/>
      <c r="R5185" s="91"/>
    </row>
    <row r="5186" spans="2:18" s="92" customFormat="1" ht="15" customHeight="1" x14ac:dyDescent="0.25">
      <c r="B5186" s="173"/>
      <c r="C5186" s="174"/>
      <c r="D5186" s="175"/>
      <c r="E5186" s="176"/>
      <c r="F5186" s="176"/>
      <c r="G5186" s="23"/>
      <c r="H5186" s="23"/>
      <c r="I5186" s="23"/>
      <c r="J5186" s="23"/>
      <c r="K5186" s="91"/>
      <c r="L5186" s="91"/>
      <c r="M5186" s="91"/>
      <c r="N5186" s="91"/>
      <c r="O5186" s="91"/>
      <c r="P5186" s="91"/>
      <c r="Q5186" s="91"/>
      <c r="R5186" s="91"/>
    </row>
    <row r="5187" spans="2:18" s="92" customFormat="1" ht="15" customHeight="1" x14ac:dyDescent="0.25">
      <c r="B5187" s="173"/>
      <c r="C5187" s="174"/>
      <c r="D5187" s="175"/>
      <c r="E5187" s="176"/>
      <c r="F5187" s="176"/>
      <c r="G5187" s="23"/>
      <c r="H5187" s="23"/>
      <c r="I5187" s="23"/>
      <c r="J5187" s="23"/>
      <c r="K5187" s="91"/>
      <c r="L5187" s="91"/>
      <c r="M5187" s="91"/>
      <c r="N5187" s="91"/>
      <c r="O5187" s="91"/>
      <c r="P5187" s="91"/>
      <c r="Q5187" s="91"/>
      <c r="R5187" s="91"/>
    </row>
    <row r="5188" spans="2:18" s="92" customFormat="1" ht="15" customHeight="1" x14ac:dyDescent="0.25">
      <c r="B5188" s="173"/>
      <c r="C5188" s="174"/>
      <c r="D5188" s="175"/>
      <c r="E5188" s="176"/>
      <c r="F5188" s="176"/>
      <c r="G5188" s="23"/>
      <c r="H5188" s="23"/>
      <c r="I5188" s="23"/>
      <c r="J5188" s="23"/>
      <c r="K5188" s="91"/>
      <c r="L5188" s="91"/>
      <c r="M5188" s="91"/>
      <c r="N5188" s="91"/>
      <c r="O5188" s="91"/>
      <c r="P5188" s="91"/>
      <c r="Q5188" s="91"/>
      <c r="R5188" s="91"/>
    </row>
    <row r="5189" spans="2:18" s="92" customFormat="1" ht="15" customHeight="1" x14ac:dyDescent="0.25">
      <c r="B5189" s="173"/>
      <c r="C5189" s="174"/>
      <c r="D5189" s="175"/>
      <c r="E5189" s="176"/>
      <c r="F5189" s="176"/>
      <c r="G5189" s="23"/>
      <c r="H5189" s="23"/>
      <c r="I5189" s="23"/>
      <c r="J5189" s="23"/>
      <c r="K5189" s="91"/>
      <c r="L5189" s="91"/>
      <c r="M5189" s="91"/>
      <c r="N5189" s="91"/>
      <c r="O5189" s="91"/>
      <c r="P5189" s="91"/>
      <c r="Q5189" s="91"/>
      <c r="R5189" s="91"/>
    </row>
    <row r="5190" spans="2:18" s="92" customFormat="1" ht="15" customHeight="1" x14ac:dyDescent="0.25">
      <c r="B5190" s="173"/>
      <c r="C5190" s="174"/>
      <c r="D5190" s="175"/>
      <c r="E5190" s="176"/>
      <c r="F5190" s="176"/>
      <c r="G5190" s="23"/>
      <c r="H5190" s="23"/>
      <c r="I5190" s="23"/>
      <c r="J5190" s="23"/>
      <c r="K5190" s="91"/>
      <c r="L5190" s="91"/>
      <c r="M5190" s="91"/>
      <c r="N5190" s="91"/>
      <c r="O5190" s="91"/>
      <c r="P5190" s="91"/>
      <c r="Q5190" s="91"/>
      <c r="R5190" s="91"/>
    </row>
    <row r="5191" spans="2:18" s="92" customFormat="1" ht="15" customHeight="1" x14ac:dyDescent="0.25">
      <c r="B5191" s="173"/>
      <c r="C5191" s="174"/>
      <c r="D5191" s="175"/>
      <c r="E5191" s="176"/>
      <c r="F5191" s="176"/>
      <c r="G5191" s="23"/>
      <c r="H5191" s="23"/>
      <c r="I5191" s="23"/>
      <c r="J5191" s="23"/>
      <c r="K5191" s="91"/>
      <c r="L5191" s="91"/>
      <c r="M5191" s="91"/>
      <c r="N5191" s="91"/>
      <c r="O5191" s="91"/>
      <c r="P5191" s="91"/>
      <c r="Q5191" s="91"/>
      <c r="R5191" s="91"/>
    </row>
    <row r="5192" spans="2:18" s="92" customFormat="1" ht="15" customHeight="1" x14ac:dyDescent="0.25">
      <c r="B5192" s="173"/>
      <c r="C5192" s="174"/>
      <c r="D5192" s="175"/>
      <c r="E5192" s="176"/>
      <c r="F5192" s="176"/>
      <c r="G5192" s="23"/>
      <c r="H5192" s="23"/>
      <c r="I5192" s="23"/>
      <c r="J5192" s="23"/>
      <c r="K5192" s="91"/>
      <c r="L5192" s="91"/>
      <c r="M5192" s="91"/>
      <c r="N5192" s="91"/>
      <c r="O5192" s="91"/>
      <c r="P5192" s="91"/>
      <c r="Q5192" s="91"/>
      <c r="R5192" s="91"/>
    </row>
    <row r="5193" spans="2:18" s="92" customFormat="1" ht="15" customHeight="1" x14ac:dyDescent="0.25">
      <c r="B5193" s="173"/>
      <c r="C5193" s="174"/>
      <c r="D5193" s="175"/>
      <c r="E5193" s="176"/>
      <c r="F5193" s="176"/>
      <c r="G5193" s="23"/>
      <c r="H5193" s="23"/>
      <c r="I5193" s="23"/>
      <c r="J5193" s="23"/>
      <c r="K5193" s="91"/>
      <c r="L5193" s="91"/>
      <c r="M5193" s="91"/>
      <c r="N5193" s="91"/>
      <c r="O5193" s="91"/>
      <c r="P5193" s="91"/>
      <c r="Q5193" s="91"/>
      <c r="R5193" s="91"/>
    </row>
    <row r="5194" spans="2:18" s="92" customFormat="1" ht="15" customHeight="1" x14ac:dyDescent="0.25">
      <c r="B5194" s="173"/>
      <c r="C5194" s="174"/>
      <c r="D5194" s="175"/>
      <c r="E5194" s="176"/>
      <c r="F5194" s="176"/>
      <c r="G5194" s="23"/>
      <c r="H5194" s="23"/>
      <c r="I5194" s="23"/>
      <c r="J5194" s="23"/>
      <c r="K5194" s="91"/>
      <c r="L5194" s="91"/>
      <c r="M5194" s="91"/>
      <c r="N5194" s="91"/>
      <c r="O5194" s="91"/>
      <c r="P5194" s="91"/>
      <c r="Q5194" s="91"/>
      <c r="R5194" s="91"/>
    </row>
    <row r="5195" spans="2:18" s="92" customFormat="1" ht="15" customHeight="1" x14ac:dyDescent="0.25">
      <c r="B5195" s="173"/>
      <c r="C5195" s="174"/>
      <c r="D5195" s="175"/>
      <c r="E5195" s="176"/>
      <c r="F5195" s="176"/>
      <c r="G5195" s="23"/>
      <c r="H5195" s="23"/>
      <c r="I5195" s="23"/>
      <c r="J5195" s="23"/>
      <c r="K5195" s="91"/>
      <c r="L5195" s="91"/>
      <c r="M5195" s="91"/>
      <c r="N5195" s="91"/>
      <c r="O5195" s="91"/>
      <c r="P5195" s="91"/>
      <c r="Q5195" s="91"/>
      <c r="R5195" s="91"/>
    </row>
    <row r="5196" spans="2:18" s="92" customFormat="1" ht="15" customHeight="1" x14ac:dyDescent="0.25">
      <c r="B5196" s="173"/>
      <c r="C5196" s="174"/>
      <c r="D5196" s="175"/>
      <c r="E5196" s="176"/>
      <c r="F5196" s="176"/>
      <c r="G5196" s="23"/>
      <c r="H5196" s="23"/>
      <c r="I5196" s="23"/>
      <c r="J5196" s="23"/>
      <c r="K5196" s="91"/>
      <c r="L5196" s="91"/>
      <c r="M5196" s="91"/>
      <c r="N5196" s="91"/>
      <c r="O5196" s="91"/>
      <c r="P5196" s="91"/>
      <c r="Q5196" s="91"/>
      <c r="R5196" s="91"/>
    </row>
    <row r="5197" spans="2:18" s="92" customFormat="1" ht="15" customHeight="1" x14ac:dyDescent="0.25">
      <c r="B5197" s="173"/>
      <c r="C5197" s="174"/>
      <c r="D5197" s="175"/>
      <c r="E5197" s="176"/>
      <c r="F5197" s="176"/>
      <c r="G5197" s="23"/>
      <c r="H5197" s="23"/>
      <c r="I5197" s="23"/>
      <c r="J5197" s="23"/>
      <c r="K5197" s="91"/>
      <c r="L5197" s="91"/>
      <c r="M5197" s="91"/>
      <c r="N5197" s="91"/>
      <c r="O5197" s="91"/>
      <c r="P5197" s="91"/>
      <c r="Q5197" s="91"/>
      <c r="R5197" s="91"/>
    </row>
    <row r="5198" spans="2:18" s="92" customFormat="1" ht="15" customHeight="1" x14ac:dyDescent="0.25">
      <c r="B5198" s="173"/>
      <c r="C5198" s="174"/>
      <c r="D5198" s="175"/>
      <c r="E5198" s="176"/>
      <c r="F5198" s="176"/>
      <c r="G5198" s="23"/>
      <c r="H5198" s="23"/>
      <c r="I5198" s="23"/>
      <c r="J5198" s="23"/>
      <c r="K5198" s="91"/>
      <c r="L5198" s="91"/>
      <c r="M5198" s="91"/>
      <c r="N5198" s="91"/>
      <c r="O5198" s="91"/>
      <c r="P5198" s="91"/>
      <c r="Q5198" s="91"/>
      <c r="R5198" s="91"/>
    </row>
    <row r="5199" spans="2:18" s="92" customFormat="1" ht="15" customHeight="1" x14ac:dyDescent="0.25">
      <c r="B5199" s="173"/>
      <c r="C5199" s="174"/>
      <c r="D5199" s="175"/>
      <c r="E5199" s="176"/>
      <c r="F5199" s="176"/>
      <c r="G5199" s="23"/>
      <c r="H5199" s="23"/>
      <c r="I5199" s="23"/>
      <c r="J5199" s="23"/>
      <c r="K5199" s="91"/>
      <c r="L5199" s="91"/>
      <c r="M5199" s="91"/>
      <c r="N5199" s="91"/>
      <c r="O5199" s="91"/>
      <c r="P5199" s="91"/>
      <c r="Q5199" s="91"/>
      <c r="R5199" s="91"/>
    </row>
    <row r="5200" spans="2:18" s="92" customFormat="1" ht="15" customHeight="1" x14ac:dyDescent="0.25">
      <c r="B5200" s="173"/>
      <c r="C5200" s="174"/>
      <c r="D5200" s="175"/>
      <c r="E5200" s="176"/>
      <c r="F5200" s="176"/>
      <c r="G5200" s="23"/>
      <c r="H5200" s="23"/>
      <c r="I5200" s="23"/>
      <c r="J5200" s="23"/>
      <c r="K5200" s="91"/>
      <c r="L5200" s="91"/>
      <c r="M5200" s="91"/>
      <c r="N5200" s="91"/>
      <c r="O5200" s="91"/>
      <c r="P5200" s="91"/>
      <c r="Q5200" s="91"/>
      <c r="R5200" s="91"/>
    </row>
    <row r="5201" spans="2:18" s="92" customFormat="1" ht="15" customHeight="1" x14ac:dyDescent="0.25">
      <c r="B5201" s="173"/>
      <c r="C5201" s="174"/>
      <c r="D5201" s="175"/>
      <c r="E5201" s="176"/>
      <c r="F5201" s="176"/>
      <c r="G5201" s="23"/>
      <c r="H5201" s="23"/>
      <c r="I5201" s="23"/>
      <c r="J5201" s="23"/>
      <c r="K5201" s="91"/>
      <c r="L5201" s="91"/>
      <c r="M5201" s="91"/>
      <c r="N5201" s="91"/>
      <c r="O5201" s="91"/>
      <c r="P5201" s="91"/>
      <c r="Q5201" s="91"/>
      <c r="R5201" s="91"/>
    </row>
    <row r="5202" spans="2:18" s="92" customFormat="1" ht="15" customHeight="1" x14ac:dyDescent="0.25">
      <c r="B5202" s="173"/>
      <c r="C5202" s="174"/>
      <c r="D5202" s="175"/>
      <c r="E5202" s="176"/>
      <c r="F5202" s="176"/>
      <c r="G5202" s="23"/>
      <c r="H5202" s="23"/>
      <c r="I5202" s="23"/>
      <c r="J5202" s="23"/>
      <c r="K5202" s="91"/>
      <c r="L5202" s="91"/>
      <c r="M5202" s="91"/>
      <c r="N5202" s="91"/>
      <c r="O5202" s="91"/>
      <c r="P5202" s="91"/>
      <c r="Q5202" s="91"/>
      <c r="R5202" s="91"/>
    </row>
    <row r="5203" spans="2:18" s="92" customFormat="1" ht="15" customHeight="1" x14ac:dyDescent="0.25">
      <c r="B5203" s="173"/>
      <c r="C5203" s="174"/>
      <c r="D5203" s="175"/>
      <c r="E5203" s="176"/>
      <c r="F5203" s="176"/>
      <c r="G5203" s="23"/>
      <c r="H5203" s="23"/>
      <c r="I5203" s="23"/>
      <c r="J5203" s="23"/>
      <c r="K5203" s="91"/>
      <c r="L5203" s="91"/>
      <c r="M5203" s="91"/>
      <c r="N5203" s="91"/>
      <c r="O5203" s="91"/>
      <c r="P5203" s="91"/>
      <c r="Q5203" s="91"/>
      <c r="R5203" s="91"/>
    </row>
    <row r="5204" spans="2:18" s="92" customFormat="1" ht="15" customHeight="1" x14ac:dyDescent="0.25">
      <c r="B5204" s="173"/>
      <c r="C5204" s="174"/>
      <c r="D5204" s="175"/>
      <c r="E5204" s="176"/>
      <c r="F5204" s="176"/>
      <c r="G5204" s="23"/>
      <c r="H5204" s="23"/>
      <c r="I5204" s="23"/>
      <c r="J5204" s="23"/>
      <c r="K5204" s="91"/>
      <c r="L5204" s="91"/>
      <c r="M5204" s="91"/>
      <c r="N5204" s="91"/>
      <c r="O5204" s="91"/>
      <c r="P5204" s="91"/>
      <c r="Q5204" s="91"/>
      <c r="R5204" s="91"/>
    </row>
    <row r="5205" spans="2:18" s="92" customFormat="1" ht="15" customHeight="1" x14ac:dyDescent="0.25">
      <c r="B5205" s="173"/>
      <c r="C5205" s="174"/>
      <c r="D5205" s="175"/>
      <c r="E5205" s="176"/>
      <c r="F5205" s="176"/>
      <c r="G5205" s="23"/>
      <c r="H5205" s="23"/>
      <c r="I5205" s="23"/>
      <c r="J5205" s="23"/>
      <c r="K5205" s="91"/>
      <c r="L5205" s="91"/>
      <c r="M5205" s="91"/>
      <c r="N5205" s="91"/>
      <c r="O5205" s="91"/>
      <c r="P5205" s="91"/>
      <c r="Q5205" s="91"/>
      <c r="R5205" s="91"/>
    </row>
    <row r="5206" spans="2:18" s="92" customFormat="1" ht="15" customHeight="1" x14ac:dyDescent="0.25">
      <c r="B5206" s="173"/>
      <c r="C5206" s="174"/>
      <c r="D5206" s="175"/>
      <c r="E5206" s="176"/>
      <c r="F5206" s="176"/>
      <c r="G5206" s="23"/>
      <c r="H5206" s="23"/>
      <c r="I5206" s="23"/>
      <c r="J5206" s="23"/>
      <c r="K5206" s="91"/>
      <c r="L5206" s="91"/>
      <c r="M5206" s="91"/>
      <c r="N5206" s="91"/>
      <c r="O5206" s="91"/>
      <c r="P5206" s="91"/>
      <c r="Q5206" s="91"/>
      <c r="R5206" s="91"/>
    </row>
    <row r="5207" spans="2:18" s="92" customFormat="1" ht="15" customHeight="1" x14ac:dyDescent="0.25">
      <c r="B5207" s="173"/>
      <c r="C5207" s="174"/>
      <c r="D5207" s="175"/>
      <c r="E5207" s="176"/>
      <c r="F5207" s="176"/>
      <c r="G5207" s="23"/>
      <c r="H5207" s="23"/>
      <c r="I5207" s="23"/>
      <c r="J5207" s="23"/>
      <c r="K5207" s="91"/>
      <c r="L5207" s="91"/>
      <c r="M5207" s="91"/>
      <c r="N5207" s="91"/>
      <c r="O5207" s="91"/>
      <c r="P5207" s="91"/>
      <c r="Q5207" s="91"/>
      <c r="R5207" s="91"/>
    </row>
    <row r="5208" spans="2:18" s="92" customFormat="1" ht="15" customHeight="1" x14ac:dyDescent="0.25">
      <c r="B5208" s="173"/>
      <c r="C5208" s="174"/>
      <c r="D5208" s="175"/>
      <c r="E5208" s="176"/>
      <c r="F5208" s="176"/>
      <c r="G5208" s="23"/>
      <c r="H5208" s="23"/>
      <c r="I5208" s="23"/>
      <c r="J5208" s="23"/>
      <c r="K5208" s="91"/>
      <c r="L5208" s="91"/>
      <c r="M5208" s="91"/>
      <c r="N5208" s="91"/>
      <c r="O5208" s="91"/>
      <c r="P5208" s="91"/>
      <c r="Q5208" s="91"/>
      <c r="R5208" s="91"/>
    </row>
    <row r="5209" spans="2:18" s="92" customFormat="1" ht="15" customHeight="1" x14ac:dyDescent="0.25">
      <c r="B5209" s="173"/>
      <c r="C5209" s="174"/>
      <c r="D5209" s="175"/>
      <c r="E5209" s="176"/>
      <c r="F5209" s="176"/>
      <c r="G5209" s="23"/>
      <c r="H5209" s="23"/>
      <c r="I5209" s="23"/>
      <c r="J5209" s="23"/>
      <c r="K5209" s="91"/>
      <c r="L5209" s="91"/>
      <c r="M5209" s="91"/>
      <c r="N5209" s="91"/>
      <c r="O5209" s="91"/>
      <c r="P5209" s="91"/>
      <c r="Q5209" s="91"/>
      <c r="R5209" s="91"/>
    </row>
    <row r="5210" spans="2:18" s="92" customFormat="1" ht="15" customHeight="1" x14ac:dyDescent="0.25">
      <c r="B5210" s="173"/>
      <c r="C5210" s="174"/>
      <c r="D5210" s="175"/>
      <c r="E5210" s="176"/>
      <c r="F5210" s="176"/>
      <c r="G5210" s="23"/>
      <c r="H5210" s="23"/>
      <c r="I5210" s="23"/>
      <c r="J5210" s="23"/>
      <c r="K5210" s="91"/>
      <c r="L5210" s="91"/>
      <c r="M5210" s="91"/>
      <c r="N5210" s="91"/>
      <c r="O5210" s="91"/>
      <c r="P5210" s="91"/>
      <c r="Q5210" s="91"/>
      <c r="R5210" s="91"/>
    </row>
    <row r="5211" spans="2:18" s="92" customFormat="1" ht="15" customHeight="1" x14ac:dyDescent="0.25">
      <c r="B5211" s="173"/>
      <c r="C5211" s="174"/>
      <c r="D5211" s="175"/>
      <c r="E5211" s="176"/>
      <c r="F5211" s="176"/>
      <c r="G5211" s="23"/>
      <c r="H5211" s="23"/>
      <c r="I5211" s="23"/>
      <c r="J5211" s="23"/>
      <c r="K5211" s="91"/>
      <c r="L5211" s="91"/>
      <c r="M5211" s="91"/>
      <c r="N5211" s="91"/>
      <c r="O5211" s="91"/>
      <c r="P5211" s="91"/>
      <c r="Q5211" s="91"/>
      <c r="R5211" s="91"/>
    </row>
    <row r="5212" spans="2:18" s="92" customFormat="1" ht="15" customHeight="1" x14ac:dyDescent="0.25">
      <c r="B5212" s="173"/>
      <c r="C5212" s="174"/>
      <c r="D5212" s="175"/>
      <c r="E5212" s="176"/>
      <c r="F5212" s="176"/>
      <c r="G5212" s="23"/>
      <c r="H5212" s="23"/>
      <c r="I5212" s="23"/>
      <c r="J5212" s="23"/>
      <c r="K5212" s="91"/>
      <c r="L5212" s="91"/>
      <c r="M5212" s="91"/>
      <c r="N5212" s="91"/>
      <c r="O5212" s="91"/>
      <c r="P5212" s="91"/>
      <c r="Q5212" s="91"/>
      <c r="R5212" s="91"/>
    </row>
    <row r="5213" spans="2:18" s="92" customFormat="1" ht="15" customHeight="1" x14ac:dyDescent="0.25">
      <c r="B5213" s="173"/>
      <c r="C5213" s="174"/>
      <c r="D5213" s="175"/>
      <c r="E5213" s="176"/>
      <c r="F5213" s="176"/>
      <c r="G5213" s="23"/>
      <c r="H5213" s="23"/>
      <c r="I5213" s="23"/>
      <c r="J5213" s="23"/>
      <c r="K5213" s="91"/>
      <c r="L5213" s="91"/>
      <c r="M5213" s="91"/>
      <c r="N5213" s="91"/>
      <c r="O5213" s="91"/>
      <c r="P5213" s="91"/>
      <c r="Q5213" s="91"/>
      <c r="R5213" s="91"/>
    </row>
    <row r="5214" spans="2:18" s="92" customFormat="1" ht="15" customHeight="1" x14ac:dyDescent="0.25">
      <c r="B5214" s="173"/>
      <c r="C5214" s="174"/>
      <c r="D5214" s="175"/>
      <c r="E5214" s="176"/>
      <c r="F5214" s="176"/>
      <c r="G5214" s="23"/>
      <c r="H5214" s="23"/>
      <c r="I5214" s="23"/>
      <c r="J5214" s="23"/>
      <c r="K5214" s="91"/>
      <c r="L5214" s="91"/>
      <c r="M5214" s="91"/>
      <c r="N5214" s="91"/>
      <c r="O5214" s="91"/>
      <c r="P5214" s="91"/>
      <c r="Q5214" s="91"/>
      <c r="R5214" s="91"/>
    </row>
    <row r="5215" spans="2:18" s="92" customFormat="1" ht="15" customHeight="1" x14ac:dyDescent="0.25">
      <c r="B5215" s="173"/>
      <c r="C5215" s="174"/>
      <c r="D5215" s="175"/>
      <c r="E5215" s="176"/>
      <c r="F5215" s="176"/>
      <c r="G5215" s="23"/>
      <c r="H5215" s="23"/>
      <c r="I5215" s="23"/>
      <c r="J5215" s="23"/>
      <c r="K5215" s="91"/>
      <c r="L5215" s="91"/>
      <c r="M5215" s="91"/>
      <c r="N5215" s="91"/>
      <c r="O5215" s="91"/>
      <c r="P5215" s="91"/>
      <c r="Q5215" s="91"/>
      <c r="R5215" s="91"/>
    </row>
    <row r="5216" spans="2:18" s="92" customFormat="1" ht="15" customHeight="1" x14ac:dyDescent="0.25">
      <c r="B5216" s="173"/>
      <c r="C5216" s="174"/>
      <c r="D5216" s="175"/>
      <c r="E5216" s="176"/>
      <c r="F5216" s="176"/>
      <c r="G5216" s="23"/>
      <c r="H5216" s="23"/>
      <c r="I5216" s="23"/>
      <c r="J5216" s="23"/>
      <c r="K5216" s="91"/>
      <c r="L5216" s="91"/>
      <c r="M5216" s="91"/>
      <c r="N5216" s="91"/>
      <c r="O5216" s="91"/>
      <c r="P5216" s="91"/>
      <c r="Q5216" s="91"/>
      <c r="R5216" s="91"/>
    </row>
    <row r="5217" spans="2:18" s="92" customFormat="1" ht="15" customHeight="1" x14ac:dyDescent="0.25">
      <c r="B5217" s="173"/>
      <c r="C5217" s="174"/>
      <c r="D5217" s="175"/>
      <c r="E5217" s="176"/>
      <c r="F5217" s="176"/>
      <c r="G5217" s="23"/>
      <c r="H5217" s="23"/>
      <c r="I5217" s="23"/>
      <c r="J5217" s="23"/>
      <c r="K5217" s="91"/>
      <c r="L5217" s="91"/>
      <c r="M5217" s="91"/>
      <c r="N5217" s="91"/>
      <c r="O5217" s="91"/>
      <c r="P5217" s="91"/>
      <c r="Q5217" s="91"/>
      <c r="R5217" s="91"/>
    </row>
    <row r="5218" spans="2:18" s="92" customFormat="1" ht="15" customHeight="1" x14ac:dyDescent="0.25">
      <c r="B5218" s="173"/>
      <c r="C5218" s="174"/>
      <c r="D5218" s="175"/>
      <c r="E5218" s="176"/>
      <c r="F5218" s="176"/>
      <c r="G5218" s="23"/>
      <c r="H5218" s="23"/>
      <c r="I5218" s="23"/>
      <c r="J5218" s="23"/>
      <c r="K5218" s="91"/>
      <c r="L5218" s="91"/>
      <c r="M5218" s="91"/>
      <c r="N5218" s="91"/>
      <c r="O5218" s="91"/>
      <c r="P5218" s="91"/>
      <c r="Q5218" s="91"/>
      <c r="R5218" s="91"/>
    </row>
    <row r="5219" spans="2:18" s="92" customFormat="1" ht="15" customHeight="1" x14ac:dyDescent="0.25">
      <c r="B5219" s="173"/>
      <c r="C5219" s="174"/>
      <c r="D5219" s="175"/>
      <c r="E5219" s="176"/>
      <c r="F5219" s="176"/>
      <c r="G5219" s="23"/>
      <c r="H5219" s="23"/>
      <c r="I5219" s="23"/>
      <c r="J5219" s="23"/>
      <c r="K5219" s="91"/>
      <c r="L5219" s="91"/>
      <c r="M5219" s="91"/>
      <c r="N5219" s="91"/>
      <c r="O5219" s="91"/>
      <c r="P5219" s="91"/>
      <c r="Q5219" s="91"/>
      <c r="R5219" s="91"/>
    </row>
    <row r="5220" spans="2:18" s="92" customFormat="1" ht="15" customHeight="1" x14ac:dyDescent="0.25">
      <c r="B5220" s="173"/>
      <c r="C5220" s="174"/>
      <c r="D5220" s="175"/>
      <c r="E5220" s="176"/>
      <c r="F5220" s="176"/>
      <c r="G5220" s="23"/>
      <c r="H5220" s="23"/>
      <c r="I5220" s="23"/>
      <c r="J5220" s="23"/>
      <c r="K5220" s="91"/>
      <c r="L5220" s="91"/>
      <c r="M5220" s="91"/>
      <c r="N5220" s="91"/>
      <c r="O5220" s="91"/>
      <c r="P5220" s="91"/>
      <c r="Q5220" s="91"/>
      <c r="R5220" s="91"/>
    </row>
    <row r="5221" spans="2:18" s="92" customFormat="1" ht="15" customHeight="1" x14ac:dyDescent="0.25">
      <c r="B5221" s="173"/>
      <c r="C5221" s="174"/>
      <c r="D5221" s="175"/>
      <c r="E5221" s="176"/>
      <c r="F5221" s="176"/>
      <c r="G5221" s="23"/>
      <c r="H5221" s="23"/>
      <c r="I5221" s="23"/>
      <c r="J5221" s="23"/>
      <c r="K5221" s="91"/>
      <c r="L5221" s="91"/>
      <c r="M5221" s="91"/>
      <c r="N5221" s="91"/>
      <c r="O5221" s="91"/>
      <c r="P5221" s="91"/>
      <c r="Q5221" s="91"/>
      <c r="R5221" s="91"/>
    </row>
    <row r="5222" spans="2:18" s="92" customFormat="1" ht="15" customHeight="1" x14ac:dyDescent="0.25">
      <c r="B5222" s="173"/>
      <c r="C5222" s="174"/>
      <c r="D5222" s="175"/>
      <c r="E5222" s="176"/>
      <c r="F5222" s="176"/>
      <c r="G5222" s="23"/>
      <c r="H5222" s="23"/>
      <c r="I5222" s="23"/>
      <c r="J5222" s="23"/>
      <c r="K5222" s="91"/>
      <c r="L5222" s="91"/>
      <c r="M5222" s="91"/>
      <c r="N5222" s="91"/>
      <c r="O5222" s="91"/>
      <c r="P5222" s="91"/>
      <c r="Q5222" s="91"/>
      <c r="R5222" s="91"/>
    </row>
    <row r="5223" spans="2:18" s="92" customFormat="1" ht="15" customHeight="1" x14ac:dyDescent="0.25">
      <c r="B5223" s="173"/>
      <c r="C5223" s="174"/>
      <c r="D5223" s="175"/>
      <c r="E5223" s="176"/>
      <c r="F5223" s="176"/>
      <c r="G5223" s="23"/>
      <c r="H5223" s="23"/>
      <c r="I5223" s="23"/>
      <c r="J5223" s="23"/>
      <c r="K5223" s="91"/>
      <c r="L5223" s="91"/>
      <c r="M5223" s="91"/>
      <c r="N5223" s="91"/>
      <c r="O5223" s="91"/>
      <c r="P5223" s="91"/>
      <c r="Q5223" s="91"/>
      <c r="R5223" s="91"/>
    </row>
    <row r="5224" spans="2:18" s="92" customFormat="1" ht="15" customHeight="1" x14ac:dyDescent="0.25">
      <c r="B5224" s="173"/>
      <c r="C5224" s="174"/>
      <c r="D5224" s="175"/>
      <c r="E5224" s="176"/>
      <c r="F5224" s="176"/>
      <c r="G5224" s="23"/>
      <c r="H5224" s="23"/>
      <c r="I5224" s="23"/>
      <c r="J5224" s="23"/>
      <c r="K5224" s="91"/>
      <c r="L5224" s="91"/>
      <c r="M5224" s="91"/>
      <c r="N5224" s="91"/>
      <c r="O5224" s="91"/>
      <c r="P5224" s="91"/>
      <c r="Q5224" s="91"/>
      <c r="R5224" s="91"/>
    </row>
    <row r="5225" spans="2:18" s="92" customFormat="1" ht="15" customHeight="1" x14ac:dyDescent="0.25">
      <c r="B5225" s="173"/>
      <c r="C5225" s="174"/>
      <c r="D5225" s="175"/>
      <c r="E5225" s="176"/>
      <c r="F5225" s="176"/>
      <c r="G5225" s="23"/>
      <c r="H5225" s="23"/>
      <c r="I5225" s="23"/>
      <c r="J5225" s="23"/>
      <c r="K5225" s="91"/>
      <c r="L5225" s="91"/>
      <c r="M5225" s="91"/>
      <c r="N5225" s="91"/>
      <c r="O5225" s="91"/>
      <c r="P5225" s="91"/>
      <c r="Q5225" s="91"/>
      <c r="R5225" s="91"/>
    </row>
    <row r="5226" spans="2:18" s="92" customFormat="1" ht="15" customHeight="1" x14ac:dyDescent="0.25">
      <c r="B5226" s="173"/>
      <c r="C5226" s="174"/>
      <c r="D5226" s="175"/>
      <c r="E5226" s="176"/>
      <c r="F5226" s="176"/>
      <c r="G5226" s="23"/>
      <c r="H5226" s="23"/>
      <c r="I5226" s="23"/>
      <c r="J5226" s="23"/>
      <c r="K5226" s="91"/>
      <c r="L5226" s="91"/>
      <c r="M5226" s="91"/>
      <c r="N5226" s="91"/>
      <c r="O5226" s="91"/>
      <c r="P5226" s="91"/>
      <c r="Q5226" s="91"/>
      <c r="R5226" s="91"/>
    </row>
    <row r="5227" spans="2:18" s="92" customFormat="1" ht="15" customHeight="1" x14ac:dyDescent="0.25">
      <c r="B5227" s="173"/>
      <c r="C5227" s="174"/>
      <c r="D5227" s="175"/>
      <c r="E5227" s="176"/>
      <c r="F5227" s="176"/>
      <c r="G5227" s="23"/>
      <c r="H5227" s="23"/>
      <c r="I5227" s="23"/>
      <c r="J5227" s="23"/>
      <c r="K5227" s="91"/>
      <c r="L5227" s="91"/>
      <c r="M5227" s="91"/>
      <c r="N5227" s="91"/>
      <c r="O5227" s="91"/>
      <c r="P5227" s="91"/>
      <c r="Q5227" s="91"/>
      <c r="R5227" s="91"/>
    </row>
    <row r="5228" spans="2:18" s="92" customFormat="1" ht="15" customHeight="1" x14ac:dyDescent="0.25">
      <c r="B5228" s="173"/>
      <c r="C5228" s="174"/>
      <c r="D5228" s="175"/>
      <c r="E5228" s="176"/>
      <c r="F5228" s="176"/>
      <c r="G5228" s="23"/>
      <c r="H5228" s="23"/>
      <c r="I5228" s="23"/>
      <c r="J5228" s="23"/>
      <c r="K5228" s="91"/>
      <c r="L5228" s="91"/>
      <c r="M5228" s="91"/>
      <c r="N5228" s="91"/>
      <c r="O5228" s="91"/>
      <c r="P5228" s="91"/>
      <c r="Q5228" s="91"/>
      <c r="R5228" s="91"/>
    </row>
    <row r="5229" spans="2:18" s="92" customFormat="1" ht="15" customHeight="1" x14ac:dyDescent="0.25">
      <c r="B5229" s="173"/>
      <c r="C5229" s="174"/>
      <c r="D5229" s="175"/>
      <c r="E5229" s="176"/>
      <c r="F5229" s="176"/>
      <c r="G5229" s="23"/>
      <c r="H5229" s="23"/>
      <c r="I5229" s="23"/>
      <c r="J5229" s="23"/>
      <c r="K5229" s="91"/>
      <c r="L5229" s="91"/>
      <c r="M5229" s="91"/>
      <c r="N5229" s="91"/>
      <c r="O5229" s="91"/>
      <c r="P5229" s="91"/>
      <c r="Q5229" s="91"/>
      <c r="R5229" s="91"/>
    </row>
    <row r="5230" spans="2:18" s="92" customFormat="1" ht="15" customHeight="1" x14ac:dyDescent="0.25">
      <c r="B5230" s="173"/>
      <c r="C5230" s="174"/>
      <c r="D5230" s="175"/>
      <c r="E5230" s="176"/>
      <c r="F5230" s="176"/>
      <c r="G5230" s="23"/>
      <c r="H5230" s="23"/>
      <c r="I5230" s="23"/>
      <c r="J5230" s="23"/>
      <c r="K5230" s="91"/>
      <c r="L5230" s="91"/>
      <c r="M5230" s="91"/>
      <c r="N5230" s="91"/>
      <c r="O5230" s="91"/>
      <c r="P5230" s="91"/>
      <c r="Q5230" s="91"/>
      <c r="R5230" s="91"/>
    </row>
    <row r="5231" spans="2:18" s="92" customFormat="1" ht="15" customHeight="1" x14ac:dyDescent="0.25">
      <c r="B5231" s="173"/>
      <c r="C5231" s="174"/>
      <c r="D5231" s="175"/>
      <c r="E5231" s="176"/>
      <c r="F5231" s="176"/>
      <c r="G5231" s="23"/>
      <c r="H5231" s="23"/>
      <c r="I5231" s="23"/>
      <c r="J5231" s="23"/>
      <c r="K5231" s="91"/>
      <c r="L5231" s="91"/>
      <c r="M5231" s="91"/>
      <c r="N5231" s="91"/>
      <c r="O5231" s="91"/>
      <c r="P5231" s="91"/>
      <c r="Q5231" s="91"/>
      <c r="R5231" s="91"/>
    </row>
    <row r="5232" spans="2:18" s="92" customFormat="1" ht="15" customHeight="1" x14ac:dyDescent="0.25">
      <c r="B5232" s="173"/>
      <c r="C5232" s="174"/>
      <c r="D5232" s="175"/>
      <c r="E5232" s="176"/>
      <c r="F5232" s="176"/>
      <c r="G5232" s="23"/>
      <c r="H5232" s="23"/>
      <c r="I5232" s="23"/>
      <c r="J5232" s="23"/>
      <c r="K5232" s="91"/>
      <c r="L5232" s="91"/>
      <c r="M5232" s="91"/>
      <c r="N5232" s="91"/>
      <c r="O5232" s="91"/>
      <c r="P5232" s="91"/>
      <c r="Q5232" s="91"/>
      <c r="R5232" s="91"/>
    </row>
    <row r="5233" spans="2:18" s="92" customFormat="1" ht="15" customHeight="1" x14ac:dyDescent="0.25">
      <c r="B5233" s="173"/>
      <c r="C5233" s="174"/>
      <c r="D5233" s="175"/>
      <c r="E5233" s="176"/>
      <c r="F5233" s="176"/>
      <c r="G5233" s="23"/>
      <c r="H5233" s="23"/>
      <c r="I5233" s="23"/>
      <c r="J5233" s="23"/>
      <c r="K5233" s="91"/>
      <c r="L5233" s="91"/>
      <c r="M5233" s="91"/>
      <c r="N5233" s="91"/>
      <c r="O5233" s="91"/>
      <c r="P5233" s="91"/>
      <c r="Q5233" s="91"/>
      <c r="R5233" s="91"/>
    </row>
    <row r="5234" spans="2:18" s="92" customFormat="1" ht="15" customHeight="1" x14ac:dyDescent="0.25">
      <c r="B5234" s="173"/>
      <c r="C5234" s="174"/>
      <c r="D5234" s="175"/>
      <c r="E5234" s="176"/>
      <c r="F5234" s="176"/>
      <c r="G5234" s="23"/>
      <c r="H5234" s="23"/>
      <c r="I5234" s="23"/>
      <c r="J5234" s="23"/>
      <c r="K5234" s="91"/>
      <c r="L5234" s="91"/>
      <c r="M5234" s="91"/>
      <c r="N5234" s="91"/>
      <c r="O5234" s="91"/>
      <c r="P5234" s="91"/>
      <c r="Q5234" s="91"/>
      <c r="R5234" s="91"/>
    </row>
    <row r="5235" spans="2:18" s="92" customFormat="1" ht="15" customHeight="1" x14ac:dyDescent="0.25">
      <c r="B5235" s="173"/>
      <c r="C5235" s="174"/>
      <c r="D5235" s="175"/>
      <c r="E5235" s="176"/>
      <c r="F5235" s="176"/>
      <c r="G5235" s="23"/>
      <c r="H5235" s="23"/>
      <c r="I5235" s="23"/>
      <c r="J5235" s="23"/>
      <c r="K5235" s="91"/>
      <c r="L5235" s="91"/>
      <c r="M5235" s="91"/>
      <c r="N5235" s="91"/>
      <c r="O5235" s="91"/>
      <c r="P5235" s="91"/>
      <c r="Q5235" s="91"/>
      <c r="R5235" s="91"/>
    </row>
    <row r="5236" spans="2:18" s="92" customFormat="1" ht="15" customHeight="1" x14ac:dyDescent="0.25">
      <c r="B5236" s="173"/>
      <c r="C5236" s="174"/>
      <c r="D5236" s="175"/>
      <c r="E5236" s="176"/>
      <c r="F5236" s="176"/>
      <c r="G5236" s="23"/>
      <c r="H5236" s="23"/>
      <c r="I5236" s="23"/>
      <c r="J5236" s="23"/>
      <c r="K5236" s="91"/>
      <c r="L5236" s="91"/>
      <c r="M5236" s="91"/>
      <c r="N5236" s="91"/>
      <c r="O5236" s="91"/>
      <c r="P5236" s="91"/>
      <c r="Q5236" s="91"/>
      <c r="R5236" s="91"/>
    </row>
    <row r="5237" spans="2:18" s="92" customFormat="1" ht="15" customHeight="1" x14ac:dyDescent="0.25">
      <c r="B5237" s="173"/>
      <c r="C5237" s="174"/>
      <c r="D5237" s="175"/>
      <c r="E5237" s="176"/>
      <c r="F5237" s="176"/>
      <c r="G5237" s="23"/>
      <c r="H5237" s="23"/>
      <c r="I5237" s="23"/>
      <c r="J5237" s="23"/>
      <c r="K5237" s="91"/>
      <c r="L5237" s="91"/>
      <c r="M5237" s="91"/>
      <c r="N5237" s="91"/>
      <c r="O5237" s="91"/>
      <c r="P5237" s="91"/>
      <c r="Q5237" s="91"/>
      <c r="R5237" s="91"/>
    </row>
    <row r="5238" spans="2:18" s="92" customFormat="1" ht="15" customHeight="1" x14ac:dyDescent="0.25">
      <c r="B5238" s="173"/>
      <c r="C5238" s="174"/>
      <c r="D5238" s="175"/>
      <c r="E5238" s="176"/>
      <c r="F5238" s="176"/>
      <c r="G5238" s="23"/>
      <c r="H5238" s="23"/>
      <c r="I5238" s="23"/>
      <c r="J5238" s="23"/>
      <c r="K5238" s="91"/>
      <c r="L5238" s="91"/>
      <c r="M5238" s="91"/>
      <c r="N5238" s="91"/>
      <c r="O5238" s="91"/>
      <c r="P5238" s="91"/>
      <c r="Q5238" s="91"/>
      <c r="R5238" s="91"/>
    </row>
    <row r="5239" spans="2:18" s="92" customFormat="1" ht="15" customHeight="1" x14ac:dyDescent="0.25">
      <c r="B5239" s="173"/>
      <c r="C5239" s="174"/>
      <c r="D5239" s="175"/>
      <c r="E5239" s="176"/>
      <c r="F5239" s="176"/>
      <c r="G5239" s="23"/>
      <c r="H5239" s="23"/>
      <c r="I5239" s="23"/>
      <c r="J5239" s="23"/>
      <c r="K5239" s="91"/>
      <c r="L5239" s="91"/>
      <c r="M5239" s="91"/>
      <c r="N5239" s="91"/>
      <c r="O5239" s="91"/>
      <c r="P5239" s="91"/>
      <c r="Q5239" s="91"/>
      <c r="R5239" s="91"/>
    </row>
    <row r="5240" spans="2:18" s="92" customFormat="1" ht="15" customHeight="1" x14ac:dyDescent="0.25">
      <c r="B5240" s="173"/>
      <c r="C5240" s="174"/>
      <c r="D5240" s="175"/>
      <c r="E5240" s="176"/>
      <c r="F5240" s="176"/>
      <c r="G5240" s="23"/>
      <c r="H5240" s="23"/>
      <c r="I5240" s="23"/>
      <c r="J5240" s="23"/>
      <c r="K5240" s="91"/>
      <c r="L5240" s="91"/>
      <c r="M5240" s="91"/>
      <c r="N5240" s="91"/>
      <c r="O5240" s="91"/>
      <c r="P5240" s="91"/>
      <c r="Q5240" s="91"/>
      <c r="R5240" s="91"/>
    </row>
    <row r="5241" spans="2:18" s="92" customFormat="1" ht="15" customHeight="1" x14ac:dyDescent="0.25">
      <c r="B5241" s="173"/>
      <c r="C5241" s="174"/>
      <c r="D5241" s="175"/>
      <c r="E5241" s="176"/>
      <c r="F5241" s="176"/>
      <c r="G5241" s="23"/>
      <c r="H5241" s="23"/>
      <c r="I5241" s="23"/>
      <c r="J5241" s="23"/>
      <c r="K5241" s="91"/>
      <c r="L5241" s="91"/>
      <c r="M5241" s="91"/>
      <c r="N5241" s="91"/>
      <c r="O5241" s="91"/>
      <c r="P5241" s="91"/>
      <c r="Q5241" s="91"/>
      <c r="R5241" s="91"/>
    </row>
    <row r="5242" spans="2:18" s="92" customFormat="1" ht="15" customHeight="1" x14ac:dyDescent="0.25">
      <c r="B5242" s="173"/>
      <c r="C5242" s="174"/>
      <c r="D5242" s="175"/>
      <c r="E5242" s="176"/>
      <c r="F5242" s="176"/>
      <c r="G5242" s="23"/>
      <c r="H5242" s="23"/>
      <c r="I5242" s="23"/>
      <c r="J5242" s="23"/>
      <c r="K5242" s="91"/>
      <c r="L5242" s="91"/>
      <c r="M5242" s="91"/>
      <c r="N5242" s="91"/>
      <c r="O5242" s="91"/>
      <c r="P5242" s="91"/>
      <c r="Q5242" s="91"/>
      <c r="R5242" s="91"/>
    </row>
    <row r="5243" spans="2:18" s="92" customFormat="1" ht="15" customHeight="1" x14ac:dyDescent="0.25">
      <c r="B5243" s="173"/>
      <c r="C5243" s="174"/>
      <c r="D5243" s="175"/>
      <c r="E5243" s="176"/>
      <c r="F5243" s="176"/>
      <c r="G5243" s="23"/>
      <c r="H5243" s="23"/>
      <c r="I5243" s="23"/>
      <c r="J5243" s="23"/>
      <c r="K5243" s="91"/>
      <c r="L5243" s="91"/>
      <c r="M5243" s="91"/>
      <c r="N5243" s="91"/>
      <c r="O5243" s="91"/>
      <c r="P5243" s="91"/>
      <c r="Q5243" s="91"/>
      <c r="R5243" s="91"/>
    </row>
    <row r="5244" spans="2:18" s="92" customFormat="1" ht="15" customHeight="1" x14ac:dyDescent="0.25">
      <c r="B5244" s="173"/>
      <c r="C5244" s="174"/>
      <c r="D5244" s="175"/>
      <c r="E5244" s="176"/>
      <c r="F5244" s="176"/>
      <c r="G5244" s="23"/>
      <c r="H5244" s="23"/>
      <c r="I5244" s="23"/>
      <c r="J5244" s="23"/>
      <c r="K5244" s="91"/>
      <c r="L5244" s="91"/>
      <c r="M5244" s="91"/>
      <c r="N5244" s="91"/>
      <c r="O5244" s="91"/>
      <c r="P5244" s="91"/>
      <c r="Q5244" s="91"/>
      <c r="R5244" s="91"/>
    </row>
    <row r="5245" spans="2:18" s="92" customFormat="1" ht="15" customHeight="1" x14ac:dyDescent="0.25">
      <c r="B5245" s="173"/>
      <c r="C5245" s="174"/>
      <c r="D5245" s="175"/>
      <c r="E5245" s="176"/>
      <c r="F5245" s="176"/>
      <c r="G5245" s="23"/>
      <c r="H5245" s="23"/>
      <c r="I5245" s="23"/>
      <c r="J5245" s="23"/>
      <c r="K5245" s="91"/>
      <c r="L5245" s="91"/>
      <c r="M5245" s="91"/>
      <c r="N5245" s="91"/>
      <c r="O5245" s="91"/>
      <c r="P5245" s="91"/>
      <c r="Q5245" s="91"/>
      <c r="R5245" s="91"/>
    </row>
    <row r="5246" spans="2:18" s="92" customFormat="1" ht="15" customHeight="1" x14ac:dyDescent="0.25">
      <c r="B5246" s="173"/>
      <c r="C5246" s="174"/>
      <c r="D5246" s="175"/>
      <c r="E5246" s="176"/>
      <c r="F5246" s="176"/>
      <c r="G5246" s="23"/>
      <c r="H5246" s="23"/>
      <c r="I5246" s="23"/>
      <c r="J5246" s="23"/>
      <c r="K5246" s="91"/>
      <c r="L5246" s="91"/>
      <c r="M5246" s="91"/>
      <c r="N5246" s="91"/>
      <c r="O5246" s="91"/>
      <c r="P5246" s="91"/>
      <c r="Q5246" s="91"/>
      <c r="R5246" s="91"/>
    </row>
    <row r="5247" spans="2:18" s="92" customFormat="1" ht="15" customHeight="1" x14ac:dyDescent="0.25">
      <c r="B5247" s="173"/>
      <c r="C5247" s="174"/>
      <c r="D5247" s="175"/>
      <c r="E5247" s="176"/>
      <c r="F5247" s="176"/>
      <c r="G5247" s="23"/>
      <c r="H5247" s="23"/>
      <c r="I5247" s="23"/>
      <c r="J5247" s="23"/>
      <c r="K5247" s="91"/>
      <c r="L5247" s="91"/>
      <c r="M5247" s="91"/>
      <c r="N5247" s="91"/>
      <c r="O5247" s="91"/>
      <c r="P5247" s="91"/>
      <c r="Q5247" s="91"/>
      <c r="R5247" s="91"/>
    </row>
    <row r="5248" spans="2:18" s="92" customFormat="1" ht="15" customHeight="1" x14ac:dyDescent="0.25">
      <c r="B5248" s="173"/>
      <c r="C5248" s="174"/>
      <c r="D5248" s="175"/>
      <c r="E5248" s="176"/>
      <c r="F5248" s="176"/>
      <c r="G5248" s="23"/>
      <c r="H5248" s="23"/>
      <c r="I5248" s="23"/>
      <c r="J5248" s="23"/>
      <c r="K5248" s="91"/>
      <c r="L5248" s="91"/>
      <c r="M5248" s="91"/>
      <c r="N5248" s="91"/>
      <c r="O5248" s="91"/>
      <c r="P5248" s="91"/>
      <c r="Q5248" s="91"/>
      <c r="R5248" s="91"/>
    </row>
    <row r="5249" spans="2:18" s="92" customFormat="1" ht="15" customHeight="1" x14ac:dyDescent="0.25">
      <c r="B5249" s="173"/>
      <c r="C5249" s="174"/>
      <c r="D5249" s="175"/>
      <c r="E5249" s="176"/>
      <c r="F5249" s="176"/>
      <c r="G5249" s="23"/>
      <c r="H5249" s="23"/>
      <c r="I5249" s="23"/>
      <c r="J5249" s="23"/>
      <c r="K5249" s="91"/>
      <c r="L5249" s="91"/>
      <c r="M5249" s="91"/>
      <c r="N5249" s="91"/>
      <c r="O5249" s="91"/>
      <c r="P5249" s="91"/>
      <c r="Q5249" s="91"/>
      <c r="R5249" s="91"/>
    </row>
    <row r="5250" spans="2:18" s="92" customFormat="1" ht="15" customHeight="1" x14ac:dyDescent="0.25">
      <c r="B5250" s="173"/>
      <c r="C5250" s="174"/>
      <c r="D5250" s="175"/>
      <c r="E5250" s="176"/>
      <c r="F5250" s="176"/>
      <c r="G5250" s="23"/>
      <c r="H5250" s="23"/>
      <c r="I5250" s="23"/>
      <c r="J5250" s="23"/>
      <c r="K5250" s="91"/>
      <c r="L5250" s="91"/>
      <c r="M5250" s="91"/>
      <c r="N5250" s="91"/>
      <c r="O5250" s="91"/>
      <c r="P5250" s="91"/>
      <c r="Q5250" s="91"/>
      <c r="R5250" s="91"/>
    </row>
    <row r="5251" spans="2:18" s="92" customFormat="1" ht="15" customHeight="1" x14ac:dyDescent="0.25">
      <c r="B5251" s="173"/>
      <c r="C5251" s="174"/>
      <c r="D5251" s="175"/>
      <c r="E5251" s="176"/>
      <c r="F5251" s="176"/>
      <c r="G5251" s="23"/>
      <c r="H5251" s="23"/>
      <c r="I5251" s="23"/>
      <c r="J5251" s="23"/>
      <c r="K5251" s="91"/>
      <c r="L5251" s="91"/>
      <c r="M5251" s="91"/>
      <c r="N5251" s="91"/>
      <c r="O5251" s="91"/>
      <c r="P5251" s="91"/>
      <c r="Q5251" s="91"/>
      <c r="R5251" s="91"/>
    </row>
    <row r="5252" spans="2:18" s="92" customFormat="1" ht="15" customHeight="1" x14ac:dyDescent="0.25">
      <c r="B5252" s="173"/>
      <c r="C5252" s="174"/>
      <c r="D5252" s="175"/>
      <c r="E5252" s="176"/>
      <c r="F5252" s="176"/>
      <c r="G5252" s="23"/>
      <c r="H5252" s="23"/>
      <c r="I5252" s="23"/>
      <c r="J5252" s="23"/>
      <c r="K5252" s="91"/>
      <c r="L5252" s="91"/>
      <c r="M5252" s="91"/>
      <c r="N5252" s="91"/>
      <c r="O5252" s="91"/>
      <c r="P5252" s="91"/>
      <c r="Q5252" s="91"/>
      <c r="R5252" s="91"/>
    </row>
    <row r="5253" spans="2:18" s="92" customFormat="1" ht="15" customHeight="1" x14ac:dyDescent="0.25">
      <c r="B5253" s="173"/>
      <c r="C5253" s="174"/>
      <c r="D5253" s="175"/>
      <c r="E5253" s="176"/>
      <c r="F5253" s="176"/>
      <c r="G5253" s="23"/>
      <c r="H5253" s="23"/>
      <c r="I5253" s="23"/>
      <c r="J5253" s="23"/>
      <c r="K5253" s="91"/>
      <c r="L5253" s="91"/>
      <c r="M5253" s="91"/>
      <c r="N5253" s="91"/>
      <c r="O5253" s="91"/>
      <c r="P5253" s="91"/>
      <c r="Q5253" s="91"/>
      <c r="R5253" s="91"/>
    </row>
    <row r="5254" spans="2:18" s="92" customFormat="1" ht="15" customHeight="1" x14ac:dyDescent="0.25">
      <c r="B5254" s="173"/>
      <c r="C5254" s="174"/>
      <c r="D5254" s="175"/>
      <c r="E5254" s="176"/>
      <c r="F5254" s="176"/>
      <c r="G5254" s="23"/>
      <c r="H5254" s="23"/>
      <c r="I5254" s="23"/>
      <c r="J5254" s="23"/>
      <c r="K5254" s="91"/>
      <c r="L5254" s="91"/>
      <c r="M5254" s="91"/>
      <c r="N5254" s="91"/>
      <c r="O5254" s="91"/>
      <c r="P5254" s="91"/>
      <c r="Q5254" s="91"/>
      <c r="R5254" s="91"/>
    </row>
    <row r="5255" spans="2:18" s="92" customFormat="1" ht="15" customHeight="1" x14ac:dyDescent="0.25">
      <c r="B5255" s="173"/>
      <c r="C5255" s="174"/>
      <c r="D5255" s="175"/>
      <c r="E5255" s="176"/>
      <c r="F5255" s="176"/>
      <c r="G5255" s="23"/>
      <c r="H5255" s="23"/>
      <c r="I5255" s="23"/>
      <c r="J5255" s="23"/>
      <c r="K5255" s="91"/>
      <c r="L5255" s="91"/>
      <c r="M5255" s="91"/>
      <c r="N5255" s="91"/>
      <c r="O5255" s="91"/>
      <c r="P5255" s="91"/>
      <c r="Q5255" s="91"/>
      <c r="R5255" s="91"/>
    </row>
    <row r="5256" spans="2:18" s="92" customFormat="1" ht="15" customHeight="1" x14ac:dyDescent="0.25">
      <c r="B5256" s="173"/>
      <c r="C5256" s="174"/>
      <c r="D5256" s="175"/>
      <c r="E5256" s="176"/>
      <c r="F5256" s="176"/>
      <c r="G5256" s="23"/>
      <c r="H5256" s="23"/>
      <c r="I5256" s="23"/>
      <c r="J5256" s="23"/>
      <c r="K5256" s="91"/>
      <c r="L5256" s="91"/>
      <c r="M5256" s="91"/>
      <c r="N5256" s="91"/>
      <c r="O5256" s="91"/>
      <c r="P5256" s="91"/>
      <c r="Q5256" s="91"/>
      <c r="R5256" s="91"/>
    </row>
    <row r="5257" spans="2:18" s="92" customFormat="1" ht="15" customHeight="1" x14ac:dyDescent="0.25">
      <c r="B5257" s="173"/>
      <c r="C5257" s="174"/>
      <c r="D5257" s="175"/>
      <c r="E5257" s="176"/>
      <c r="F5257" s="176"/>
      <c r="G5257" s="23"/>
      <c r="H5257" s="23"/>
      <c r="I5257" s="23"/>
      <c r="J5257" s="23"/>
      <c r="K5257" s="91"/>
      <c r="L5257" s="91"/>
      <c r="M5257" s="91"/>
      <c r="N5257" s="91"/>
      <c r="O5257" s="91"/>
      <c r="P5257" s="91"/>
      <c r="Q5257" s="91"/>
      <c r="R5257" s="91"/>
    </row>
    <row r="5258" spans="2:18" s="92" customFormat="1" ht="15" customHeight="1" x14ac:dyDescent="0.25">
      <c r="B5258" s="173"/>
      <c r="C5258" s="174"/>
      <c r="D5258" s="175"/>
      <c r="E5258" s="176"/>
      <c r="F5258" s="176"/>
      <c r="G5258" s="23"/>
      <c r="H5258" s="23"/>
      <c r="I5258" s="23"/>
      <c r="J5258" s="23"/>
      <c r="K5258" s="91"/>
      <c r="L5258" s="91"/>
      <c r="M5258" s="91"/>
      <c r="N5258" s="91"/>
      <c r="O5258" s="91"/>
      <c r="P5258" s="91"/>
      <c r="Q5258" s="91"/>
      <c r="R5258" s="91"/>
    </row>
    <row r="5259" spans="2:18" s="92" customFormat="1" ht="15" customHeight="1" x14ac:dyDescent="0.25">
      <c r="B5259" s="173"/>
      <c r="C5259" s="174"/>
      <c r="D5259" s="175"/>
      <c r="E5259" s="176"/>
      <c r="F5259" s="176"/>
      <c r="G5259" s="23"/>
      <c r="H5259" s="23"/>
      <c r="I5259" s="23"/>
      <c r="J5259" s="23"/>
      <c r="K5259" s="91"/>
      <c r="L5259" s="91"/>
      <c r="M5259" s="91"/>
      <c r="N5259" s="91"/>
      <c r="O5259" s="91"/>
      <c r="P5259" s="91"/>
      <c r="Q5259" s="91"/>
      <c r="R5259" s="91"/>
    </row>
    <row r="5260" spans="2:18" s="92" customFormat="1" ht="15" customHeight="1" x14ac:dyDescent="0.25">
      <c r="B5260" s="173"/>
      <c r="C5260" s="174"/>
      <c r="D5260" s="175"/>
      <c r="E5260" s="176"/>
      <c r="F5260" s="176"/>
      <c r="G5260" s="23"/>
      <c r="H5260" s="23"/>
      <c r="I5260" s="23"/>
      <c r="J5260" s="23"/>
      <c r="K5260" s="91"/>
      <c r="L5260" s="91"/>
      <c r="M5260" s="91"/>
      <c r="N5260" s="91"/>
      <c r="O5260" s="91"/>
      <c r="P5260" s="91"/>
      <c r="Q5260" s="91"/>
      <c r="R5260" s="91"/>
    </row>
    <row r="5261" spans="2:18" s="92" customFormat="1" ht="15" customHeight="1" x14ac:dyDescent="0.25">
      <c r="B5261" s="173"/>
      <c r="C5261" s="174"/>
      <c r="D5261" s="175"/>
      <c r="E5261" s="176"/>
      <c r="F5261" s="176"/>
      <c r="G5261" s="23"/>
      <c r="H5261" s="23"/>
      <c r="I5261" s="23"/>
      <c r="J5261" s="23"/>
      <c r="K5261" s="91"/>
      <c r="L5261" s="91"/>
      <c r="M5261" s="91"/>
      <c r="N5261" s="91"/>
      <c r="O5261" s="91"/>
      <c r="P5261" s="91"/>
      <c r="Q5261" s="91"/>
      <c r="R5261" s="91"/>
    </row>
    <row r="5262" spans="2:18" s="92" customFormat="1" ht="15" customHeight="1" x14ac:dyDescent="0.25">
      <c r="B5262" s="173"/>
      <c r="C5262" s="174"/>
      <c r="D5262" s="175"/>
      <c r="E5262" s="176"/>
      <c r="F5262" s="176"/>
      <c r="G5262" s="23"/>
      <c r="H5262" s="23"/>
      <c r="I5262" s="23"/>
      <c r="J5262" s="23"/>
      <c r="K5262" s="91"/>
      <c r="L5262" s="91"/>
      <c r="M5262" s="91"/>
      <c r="N5262" s="91"/>
      <c r="O5262" s="91"/>
      <c r="P5262" s="91"/>
      <c r="Q5262" s="91"/>
      <c r="R5262" s="91"/>
    </row>
    <row r="5263" spans="2:18" s="92" customFormat="1" ht="15" customHeight="1" x14ac:dyDescent="0.25">
      <c r="B5263" s="173"/>
      <c r="C5263" s="174"/>
      <c r="D5263" s="175"/>
      <c r="E5263" s="176"/>
      <c r="F5263" s="176"/>
      <c r="G5263" s="23"/>
      <c r="H5263" s="23"/>
      <c r="I5263" s="23"/>
      <c r="J5263" s="23"/>
      <c r="K5263" s="91"/>
      <c r="L5263" s="91"/>
      <c r="M5263" s="91"/>
      <c r="N5263" s="91"/>
      <c r="O5263" s="91"/>
      <c r="P5263" s="91"/>
      <c r="Q5263" s="91"/>
      <c r="R5263" s="91"/>
    </row>
    <row r="5264" spans="2:18" s="92" customFormat="1" ht="15" customHeight="1" x14ac:dyDescent="0.25">
      <c r="B5264" s="173"/>
      <c r="C5264" s="174"/>
      <c r="D5264" s="175"/>
      <c r="E5264" s="176"/>
      <c r="F5264" s="176"/>
      <c r="G5264" s="23"/>
      <c r="H5264" s="23"/>
      <c r="I5264" s="23"/>
      <c r="J5264" s="23"/>
      <c r="K5264" s="91"/>
      <c r="L5264" s="91"/>
      <c r="M5264" s="91"/>
      <c r="N5264" s="91"/>
      <c r="O5264" s="91"/>
      <c r="P5264" s="91"/>
      <c r="Q5264" s="91"/>
      <c r="R5264" s="91"/>
    </row>
    <row r="5265" spans="2:18" s="92" customFormat="1" ht="15" customHeight="1" x14ac:dyDescent="0.25">
      <c r="B5265" s="173"/>
      <c r="C5265" s="174"/>
      <c r="D5265" s="175"/>
      <c r="E5265" s="176"/>
      <c r="F5265" s="176"/>
      <c r="G5265" s="23"/>
      <c r="H5265" s="23"/>
      <c r="I5265" s="23"/>
      <c r="J5265" s="23"/>
      <c r="K5265" s="91"/>
      <c r="L5265" s="91"/>
      <c r="M5265" s="91"/>
      <c r="N5265" s="91"/>
      <c r="O5265" s="91"/>
      <c r="P5265" s="91"/>
      <c r="Q5265" s="91"/>
      <c r="R5265" s="91"/>
    </row>
    <row r="5266" spans="2:18" s="92" customFormat="1" ht="15" customHeight="1" x14ac:dyDescent="0.25">
      <c r="B5266" s="173"/>
      <c r="C5266" s="174"/>
      <c r="D5266" s="175"/>
      <c r="E5266" s="176"/>
      <c r="F5266" s="176"/>
      <c r="G5266" s="23"/>
      <c r="H5266" s="23"/>
      <c r="I5266" s="23"/>
      <c r="J5266" s="23"/>
      <c r="K5266" s="91"/>
      <c r="L5266" s="91"/>
      <c r="M5266" s="91"/>
      <c r="N5266" s="91"/>
      <c r="O5266" s="91"/>
      <c r="P5266" s="91"/>
      <c r="Q5266" s="91"/>
      <c r="R5266" s="91"/>
    </row>
    <row r="5267" spans="2:18" s="92" customFormat="1" ht="15" customHeight="1" x14ac:dyDescent="0.25">
      <c r="B5267" s="173"/>
      <c r="C5267" s="174"/>
      <c r="D5267" s="175"/>
      <c r="E5267" s="176"/>
      <c r="F5267" s="176"/>
      <c r="G5267" s="23"/>
      <c r="H5267" s="23"/>
      <c r="I5267" s="23"/>
      <c r="J5267" s="23"/>
      <c r="K5267" s="91"/>
      <c r="L5267" s="91"/>
      <c r="M5267" s="91"/>
      <c r="N5267" s="91"/>
      <c r="O5267" s="91"/>
      <c r="P5267" s="91"/>
      <c r="Q5267" s="91"/>
      <c r="R5267" s="91"/>
    </row>
    <row r="5268" spans="2:18" s="92" customFormat="1" ht="15" customHeight="1" x14ac:dyDescent="0.25">
      <c r="B5268" s="173"/>
      <c r="C5268" s="174"/>
      <c r="D5268" s="175"/>
      <c r="E5268" s="176"/>
      <c r="F5268" s="176"/>
      <c r="G5268" s="23"/>
      <c r="H5268" s="23"/>
      <c r="I5268" s="23"/>
      <c r="J5268" s="23"/>
      <c r="K5268" s="91"/>
      <c r="L5268" s="91"/>
      <c r="M5268" s="91"/>
      <c r="N5268" s="91"/>
      <c r="O5268" s="91"/>
      <c r="P5268" s="91"/>
      <c r="Q5268" s="91"/>
      <c r="R5268" s="91"/>
    </row>
    <row r="5269" spans="2:18" s="92" customFormat="1" ht="15" customHeight="1" x14ac:dyDescent="0.25">
      <c r="B5269" s="173"/>
      <c r="C5269" s="174"/>
      <c r="D5269" s="175"/>
      <c r="E5269" s="176"/>
      <c r="F5269" s="176"/>
      <c r="G5269" s="23"/>
      <c r="H5269" s="23"/>
      <c r="I5269" s="23"/>
      <c r="J5269" s="23"/>
      <c r="K5269" s="91"/>
      <c r="L5269" s="91"/>
      <c r="M5269" s="91"/>
      <c r="N5269" s="91"/>
      <c r="O5269" s="91"/>
      <c r="P5269" s="91"/>
      <c r="Q5269" s="91"/>
      <c r="R5269" s="91"/>
    </row>
    <row r="5270" spans="2:18" s="92" customFormat="1" ht="15" customHeight="1" x14ac:dyDescent="0.25">
      <c r="B5270" s="173"/>
      <c r="C5270" s="174"/>
      <c r="D5270" s="175"/>
      <c r="E5270" s="176"/>
      <c r="F5270" s="176"/>
      <c r="G5270" s="23"/>
      <c r="H5270" s="23"/>
      <c r="I5270" s="23"/>
      <c r="J5270" s="23"/>
      <c r="K5270" s="91"/>
      <c r="L5270" s="91"/>
      <c r="M5270" s="91"/>
      <c r="N5270" s="91"/>
      <c r="O5270" s="91"/>
      <c r="P5270" s="91"/>
      <c r="Q5270" s="91"/>
      <c r="R5270" s="91"/>
    </row>
    <row r="5271" spans="2:18" s="92" customFormat="1" ht="15" customHeight="1" x14ac:dyDescent="0.25">
      <c r="B5271" s="173"/>
      <c r="C5271" s="174"/>
      <c r="D5271" s="175"/>
      <c r="E5271" s="176"/>
      <c r="F5271" s="176"/>
      <c r="G5271" s="23"/>
      <c r="H5271" s="23"/>
      <c r="I5271" s="23"/>
      <c r="J5271" s="23"/>
      <c r="K5271" s="91"/>
      <c r="L5271" s="91"/>
      <c r="M5271" s="91"/>
      <c r="N5271" s="91"/>
      <c r="O5271" s="91"/>
      <c r="P5271" s="91"/>
      <c r="Q5271" s="91"/>
      <c r="R5271" s="91"/>
    </row>
    <row r="5272" spans="2:18" s="92" customFormat="1" ht="15" customHeight="1" x14ac:dyDescent="0.25">
      <c r="B5272" s="173"/>
      <c r="C5272" s="174"/>
      <c r="D5272" s="175"/>
      <c r="E5272" s="176"/>
      <c r="F5272" s="176"/>
      <c r="G5272" s="23"/>
      <c r="H5272" s="23"/>
      <c r="I5272" s="23"/>
      <c r="J5272" s="23"/>
      <c r="K5272" s="91"/>
      <c r="L5272" s="91"/>
      <c r="M5272" s="91"/>
      <c r="N5272" s="91"/>
      <c r="O5272" s="91"/>
      <c r="P5272" s="91"/>
      <c r="Q5272" s="91"/>
      <c r="R5272" s="91"/>
    </row>
    <row r="5273" spans="2:18" s="92" customFormat="1" ht="15" customHeight="1" x14ac:dyDescent="0.25">
      <c r="B5273" s="173"/>
      <c r="C5273" s="174"/>
      <c r="D5273" s="175"/>
      <c r="E5273" s="176"/>
      <c r="F5273" s="176"/>
      <c r="G5273" s="23"/>
      <c r="H5273" s="23"/>
      <c r="I5273" s="23"/>
      <c r="J5273" s="23"/>
      <c r="K5273" s="91"/>
      <c r="L5273" s="91"/>
      <c r="M5273" s="91"/>
      <c r="N5273" s="91"/>
      <c r="O5273" s="91"/>
      <c r="P5273" s="91"/>
      <c r="Q5273" s="91"/>
      <c r="R5273" s="91"/>
    </row>
    <row r="5274" spans="2:18" s="92" customFormat="1" ht="15" customHeight="1" x14ac:dyDescent="0.25">
      <c r="B5274" s="173"/>
      <c r="C5274" s="174"/>
      <c r="D5274" s="175"/>
      <c r="E5274" s="176"/>
      <c r="F5274" s="176"/>
      <c r="G5274" s="23"/>
      <c r="H5274" s="23"/>
      <c r="I5274" s="23"/>
      <c r="J5274" s="23"/>
      <c r="K5274" s="91"/>
      <c r="L5274" s="91"/>
      <c r="M5274" s="91"/>
      <c r="N5274" s="91"/>
      <c r="O5274" s="91"/>
      <c r="P5274" s="91"/>
      <c r="Q5274" s="91"/>
      <c r="R5274" s="91"/>
    </row>
    <row r="5275" spans="2:18" s="92" customFormat="1" ht="15" customHeight="1" x14ac:dyDescent="0.25">
      <c r="B5275" s="173"/>
      <c r="C5275" s="174"/>
      <c r="D5275" s="175"/>
      <c r="E5275" s="176"/>
      <c r="F5275" s="176"/>
      <c r="G5275" s="23"/>
      <c r="H5275" s="23"/>
      <c r="I5275" s="23"/>
      <c r="J5275" s="23"/>
      <c r="K5275" s="91"/>
      <c r="L5275" s="91"/>
      <c r="M5275" s="91"/>
      <c r="N5275" s="91"/>
      <c r="O5275" s="91"/>
      <c r="P5275" s="91"/>
      <c r="Q5275" s="91"/>
      <c r="R5275" s="91"/>
    </row>
    <row r="5276" spans="2:18" s="92" customFormat="1" ht="15" customHeight="1" x14ac:dyDescent="0.25">
      <c r="B5276" s="173"/>
      <c r="C5276" s="174"/>
      <c r="D5276" s="175"/>
      <c r="E5276" s="176"/>
      <c r="F5276" s="176"/>
      <c r="G5276" s="23"/>
      <c r="H5276" s="23"/>
      <c r="I5276" s="23"/>
      <c r="J5276" s="23"/>
      <c r="K5276" s="91"/>
      <c r="L5276" s="91"/>
      <c r="M5276" s="91"/>
      <c r="N5276" s="91"/>
      <c r="O5276" s="91"/>
      <c r="P5276" s="91"/>
      <c r="Q5276" s="91"/>
      <c r="R5276" s="91"/>
    </row>
    <row r="5277" spans="2:18" s="92" customFormat="1" ht="15" customHeight="1" x14ac:dyDescent="0.25">
      <c r="B5277" s="173"/>
      <c r="C5277" s="174"/>
      <c r="D5277" s="175"/>
      <c r="E5277" s="176"/>
      <c r="F5277" s="176"/>
      <c r="G5277" s="23"/>
      <c r="H5277" s="23"/>
      <c r="I5277" s="23"/>
      <c r="J5277" s="23"/>
      <c r="K5277" s="91"/>
      <c r="L5277" s="91"/>
      <c r="M5277" s="91"/>
      <c r="N5277" s="91"/>
      <c r="O5277" s="91"/>
      <c r="P5277" s="91"/>
      <c r="Q5277" s="91"/>
      <c r="R5277" s="91"/>
    </row>
    <row r="5278" spans="2:18" s="92" customFormat="1" ht="15" customHeight="1" x14ac:dyDescent="0.25">
      <c r="B5278" s="173"/>
      <c r="C5278" s="174"/>
      <c r="D5278" s="175"/>
      <c r="E5278" s="176"/>
      <c r="F5278" s="176"/>
      <c r="G5278" s="23"/>
      <c r="H5278" s="23"/>
      <c r="I5278" s="23"/>
      <c r="J5278" s="23"/>
      <c r="K5278" s="91"/>
      <c r="L5278" s="91"/>
      <c r="M5278" s="91"/>
      <c r="N5278" s="91"/>
      <c r="O5278" s="91"/>
      <c r="P5278" s="91"/>
      <c r="Q5278" s="91"/>
      <c r="R5278" s="91"/>
    </row>
    <row r="5279" spans="2:18" s="92" customFormat="1" ht="15" customHeight="1" x14ac:dyDescent="0.25">
      <c r="B5279" s="173"/>
      <c r="C5279" s="174"/>
      <c r="D5279" s="175"/>
      <c r="E5279" s="176"/>
      <c r="F5279" s="176"/>
      <c r="G5279" s="23"/>
      <c r="H5279" s="23"/>
      <c r="I5279" s="23"/>
      <c r="J5279" s="23"/>
      <c r="K5279" s="91"/>
      <c r="L5279" s="91"/>
      <c r="M5279" s="91"/>
      <c r="N5279" s="91"/>
      <c r="O5279" s="91"/>
      <c r="P5279" s="91"/>
      <c r="Q5279" s="91"/>
      <c r="R5279" s="91"/>
    </row>
    <row r="5280" spans="2:18" s="92" customFormat="1" ht="15" customHeight="1" x14ac:dyDescent="0.25">
      <c r="B5280" s="173"/>
      <c r="C5280" s="174"/>
      <c r="D5280" s="175"/>
      <c r="E5280" s="176"/>
      <c r="F5280" s="176"/>
      <c r="G5280" s="23"/>
      <c r="H5280" s="23"/>
      <c r="I5280" s="23"/>
      <c r="J5280" s="23"/>
      <c r="K5280" s="91"/>
      <c r="L5280" s="91"/>
      <c r="M5280" s="91"/>
      <c r="N5280" s="91"/>
      <c r="O5280" s="91"/>
      <c r="P5280" s="91"/>
      <c r="Q5280" s="91"/>
      <c r="R5280" s="91"/>
    </row>
    <row r="5281" spans="2:18" s="92" customFormat="1" ht="15" customHeight="1" x14ac:dyDescent="0.25">
      <c r="B5281" s="173"/>
      <c r="C5281" s="174"/>
      <c r="D5281" s="175"/>
      <c r="E5281" s="176"/>
      <c r="F5281" s="176"/>
      <c r="G5281" s="23"/>
      <c r="H5281" s="23"/>
      <c r="I5281" s="23"/>
      <c r="J5281" s="23"/>
      <c r="K5281" s="91"/>
      <c r="L5281" s="91"/>
      <c r="M5281" s="91"/>
      <c r="N5281" s="91"/>
      <c r="O5281" s="91"/>
      <c r="P5281" s="91"/>
      <c r="Q5281" s="91"/>
      <c r="R5281" s="91"/>
    </row>
    <row r="5282" spans="2:18" s="92" customFormat="1" ht="15" customHeight="1" x14ac:dyDescent="0.25">
      <c r="B5282" s="173"/>
      <c r="C5282" s="174"/>
      <c r="D5282" s="175"/>
      <c r="E5282" s="176"/>
      <c r="F5282" s="176"/>
      <c r="G5282" s="23"/>
      <c r="H5282" s="23"/>
      <c r="I5282" s="23"/>
      <c r="J5282" s="23"/>
      <c r="K5282" s="91"/>
      <c r="L5282" s="91"/>
      <c r="M5282" s="91"/>
      <c r="N5282" s="91"/>
      <c r="O5282" s="91"/>
      <c r="P5282" s="91"/>
      <c r="Q5282" s="91"/>
      <c r="R5282" s="91"/>
    </row>
    <row r="5283" spans="2:18" s="92" customFormat="1" ht="15" customHeight="1" x14ac:dyDescent="0.25">
      <c r="B5283" s="173"/>
      <c r="C5283" s="174"/>
      <c r="D5283" s="175"/>
      <c r="E5283" s="176"/>
      <c r="F5283" s="176"/>
      <c r="G5283" s="23"/>
      <c r="H5283" s="23"/>
      <c r="I5283" s="23"/>
      <c r="J5283" s="23"/>
      <c r="K5283" s="91"/>
      <c r="L5283" s="91"/>
      <c r="M5283" s="91"/>
      <c r="N5283" s="91"/>
      <c r="O5283" s="91"/>
      <c r="P5283" s="91"/>
      <c r="Q5283" s="91"/>
      <c r="R5283" s="91"/>
    </row>
    <row r="5284" spans="2:18" s="92" customFormat="1" ht="15" customHeight="1" x14ac:dyDescent="0.25">
      <c r="B5284" s="173"/>
      <c r="C5284" s="174"/>
      <c r="D5284" s="175"/>
      <c r="E5284" s="176"/>
      <c r="F5284" s="176"/>
      <c r="G5284" s="23"/>
      <c r="H5284" s="23"/>
      <c r="I5284" s="23"/>
      <c r="J5284" s="23"/>
      <c r="K5284" s="91"/>
      <c r="L5284" s="91"/>
      <c r="M5284" s="91"/>
      <c r="N5284" s="91"/>
      <c r="O5284" s="91"/>
      <c r="P5284" s="91"/>
      <c r="Q5284" s="91"/>
      <c r="R5284" s="91"/>
    </row>
    <row r="5285" spans="2:18" s="92" customFormat="1" ht="15" customHeight="1" x14ac:dyDescent="0.25">
      <c r="B5285" s="173"/>
      <c r="C5285" s="174"/>
      <c r="D5285" s="175"/>
      <c r="E5285" s="176"/>
      <c r="F5285" s="176"/>
      <c r="G5285" s="23"/>
      <c r="H5285" s="23"/>
      <c r="I5285" s="23"/>
      <c r="J5285" s="23"/>
      <c r="K5285" s="91"/>
      <c r="L5285" s="91"/>
      <c r="M5285" s="91"/>
      <c r="N5285" s="91"/>
      <c r="O5285" s="91"/>
      <c r="P5285" s="91"/>
      <c r="Q5285" s="91"/>
      <c r="R5285" s="91"/>
    </row>
    <row r="5286" spans="2:18" s="92" customFormat="1" ht="15" customHeight="1" x14ac:dyDescent="0.25">
      <c r="B5286" s="173"/>
      <c r="C5286" s="174"/>
      <c r="D5286" s="175"/>
      <c r="E5286" s="176"/>
      <c r="F5286" s="176"/>
      <c r="G5286" s="23"/>
      <c r="H5286" s="23"/>
      <c r="I5286" s="23"/>
      <c r="J5286" s="23"/>
      <c r="K5286" s="91"/>
      <c r="L5286" s="91"/>
      <c r="M5286" s="91"/>
      <c r="N5286" s="91"/>
      <c r="O5286" s="91"/>
      <c r="P5286" s="91"/>
      <c r="Q5286" s="91"/>
      <c r="R5286" s="91"/>
    </row>
    <row r="5287" spans="2:18" s="92" customFormat="1" ht="15" customHeight="1" x14ac:dyDescent="0.25">
      <c r="B5287" s="173"/>
      <c r="C5287" s="174"/>
      <c r="D5287" s="175"/>
      <c r="E5287" s="176"/>
      <c r="F5287" s="176"/>
      <c r="G5287" s="23"/>
      <c r="H5287" s="23"/>
      <c r="I5287" s="23"/>
      <c r="J5287" s="23"/>
      <c r="K5287" s="91"/>
      <c r="L5287" s="91"/>
      <c r="M5287" s="91"/>
      <c r="N5287" s="91"/>
      <c r="O5287" s="91"/>
      <c r="P5287" s="91"/>
      <c r="Q5287" s="91"/>
      <c r="R5287" s="91"/>
    </row>
    <row r="5288" spans="2:18" s="92" customFormat="1" ht="15" customHeight="1" x14ac:dyDescent="0.25">
      <c r="B5288" s="173"/>
      <c r="C5288" s="174"/>
      <c r="D5288" s="175"/>
      <c r="E5288" s="176"/>
      <c r="F5288" s="176"/>
      <c r="G5288" s="23"/>
      <c r="H5288" s="23"/>
      <c r="I5288" s="23"/>
      <c r="J5288" s="23"/>
      <c r="K5288" s="91"/>
      <c r="L5288" s="91"/>
      <c r="M5288" s="91"/>
      <c r="N5288" s="91"/>
      <c r="O5288" s="91"/>
      <c r="P5288" s="91"/>
      <c r="Q5288" s="91"/>
      <c r="R5288" s="91"/>
    </row>
    <row r="5289" spans="2:18" s="92" customFormat="1" ht="15" customHeight="1" x14ac:dyDescent="0.25">
      <c r="B5289" s="173"/>
      <c r="C5289" s="174"/>
      <c r="D5289" s="175"/>
      <c r="E5289" s="176"/>
      <c r="F5289" s="176"/>
      <c r="G5289" s="23"/>
      <c r="H5289" s="23"/>
      <c r="I5289" s="23"/>
      <c r="J5289" s="23"/>
      <c r="K5289" s="91"/>
      <c r="L5289" s="91"/>
      <c r="M5289" s="91"/>
      <c r="N5289" s="91"/>
      <c r="O5289" s="91"/>
      <c r="P5289" s="91"/>
      <c r="Q5289" s="91"/>
      <c r="R5289" s="91"/>
    </row>
    <row r="5290" spans="2:18" s="92" customFormat="1" ht="15" customHeight="1" x14ac:dyDescent="0.25">
      <c r="B5290" s="173"/>
      <c r="C5290" s="174"/>
      <c r="D5290" s="175"/>
      <c r="E5290" s="176"/>
      <c r="F5290" s="176"/>
      <c r="G5290" s="23"/>
      <c r="H5290" s="23"/>
      <c r="I5290" s="23"/>
      <c r="J5290" s="23"/>
      <c r="K5290" s="91"/>
      <c r="L5290" s="91"/>
      <c r="M5290" s="91"/>
      <c r="N5290" s="91"/>
      <c r="O5290" s="91"/>
      <c r="P5290" s="91"/>
      <c r="Q5290" s="91"/>
      <c r="R5290" s="91"/>
    </row>
    <row r="5291" spans="2:18" s="92" customFormat="1" ht="15" customHeight="1" x14ac:dyDescent="0.25">
      <c r="B5291" s="173"/>
      <c r="C5291" s="174"/>
      <c r="D5291" s="175"/>
      <c r="E5291" s="176"/>
      <c r="F5291" s="176"/>
      <c r="G5291" s="23"/>
      <c r="H5291" s="23"/>
      <c r="I5291" s="23"/>
      <c r="J5291" s="23"/>
      <c r="K5291" s="91"/>
      <c r="L5291" s="91"/>
      <c r="M5291" s="91"/>
      <c r="N5291" s="91"/>
      <c r="O5291" s="91"/>
      <c r="P5291" s="91"/>
      <c r="Q5291" s="91"/>
      <c r="R5291" s="91"/>
    </row>
    <row r="5292" spans="2:18" s="92" customFormat="1" ht="15" customHeight="1" x14ac:dyDescent="0.25">
      <c r="B5292" s="173"/>
      <c r="C5292" s="174"/>
      <c r="D5292" s="175"/>
      <c r="E5292" s="176"/>
      <c r="F5292" s="176"/>
      <c r="G5292" s="23"/>
      <c r="H5292" s="23"/>
      <c r="I5292" s="23"/>
      <c r="J5292" s="23"/>
      <c r="K5292" s="91"/>
      <c r="L5292" s="91"/>
      <c r="M5292" s="91"/>
      <c r="N5292" s="91"/>
      <c r="O5292" s="91"/>
      <c r="P5292" s="91"/>
      <c r="Q5292" s="91"/>
      <c r="R5292" s="91"/>
    </row>
    <row r="5293" spans="2:18" s="92" customFormat="1" ht="15" customHeight="1" x14ac:dyDescent="0.25">
      <c r="B5293" s="173"/>
      <c r="C5293" s="174"/>
      <c r="D5293" s="175"/>
      <c r="E5293" s="176"/>
      <c r="F5293" s="176"/>
      <c r="G5293" s="23"/>
      <c r="H5293" s="23"/>
      <c r="I5293" s="23"/>
      <c r="J5293" s="23"/>
      <c r="K5293" s="91"/>
      <c r="L5293" s="91"/>
      <c r="M5293" s="91"/>
      <c r="N5293" s="91"/>
      <c r="O5293" s="91"/>
      <c r="P5293" s="91"/>
      <c r="Q5293" s="91"/>
      <c r="R5293" s="91"/>
    </row>
    <row r="5294" spans="2:18" s="92" customFormat="1" ht="15" customHeight="1" x14ac:dyDescent="0.25">
      <c r="B5294" s="173"/>
      <c r="C5294" s="174"/>
      <c r="D5294" s="175"/>
      <c r="E5294" s="176"/>
      <c r="F5294" s="176"/>
      <c r="G5294" s="23"/>
      <c r="H5294" s="23"/>
      <c r="I5294" s="23"/>
      <c r="J5294" s="23"/>
      <c r="K5294" s="91"/>
      <c r="L5294" s="91"/>
      <c r="M5294" s="91"/>
      <c r="N5294" s="91"/>
      <c r="O5294" s="91"/>
      <c r="P5294" s="91"/>
      <c r="Q5294" s="91"/>
      <c r="R5294" s="91"/>
    </row>
    <row r="5295" spans="2:18" s="92" customFormat="1" ht="15" customHeight="1" x14ac:dyDescent="0.25">
      <c r="B5295" s="173"/>
      <c r="C5295" s="174"/>
      <c r="D5295" s="175"/>
      <c r="E5295" s="176"/>
      <c r="F5295" s="176"/>
      <c r="G5295" s="23"/>
      <c r="H5295" s="23"/>
      <c r="I5295" s="23"/>
      <c r="J5295" s="23"/>
      <c r="K5295" s="91"/>
      <c r="L5295" s="91"/>
      <c r="M5295" s="91"/>
      <c r="N5295" s="91"/>
      <c r="O5295" s="91"/>
      <c r="P5295" s="91"/>
      <c r="Q5295" s="91"/>
      <c r="R5295" s="91"/>
    </row>
    <row r="5296" spans="2:18" s="92" customFormat="1" ht="15" customHeight="1" x14ac:dyDescent="0.25">
      <c r="B5296" s="173"/>
      <c r="C5296" s="174"/>
      <c r="D5296" s="175"/>
      <c r="E5296" s="176"/>
      <c r="F5296" s="176"/>
      <c r="G5296" s="23"/>
      <c r="H5296" s="23"/>
      <c r="I5296" s="23"/>
      <c r="J5296" s="23"/>
      <c r="K5296" s="91"/>
      <c r="L5296" s="91"/>
      <c r="M5296" s="91"/>
      <c r="N5296" s="91"/>
      <c r="O5296" s="91"/>
      <c r="P5296" s="91"/>
      <c r="Q5296" s="91"/>
      <c r="R5296" s="91"/>
    </row>
    <row r="5297" spans="2:18" s="92" customFormat="1" ht="15" customHeight="1" x14ac:dyDescent="0.25">
      <c r="B5297" s="173"/>
      <c r="C5297" s="174"/>
      <c r="D5297" s="175"/>
      <c r="E5297" s="176"/>
      <c r="F5297" s="176"/>
      <c r="G5297" s="23"/>
      <c r="H5297" s="23"/>
      <c r="I5297" s="23"/>
      <c r="J5297" s="23"/>
      <c r="K5297" s="91"/>
      <c r="L5297" s="91"/>
      <c r="M5297" s="91"/>
      <c r="N5297" s="91"/>
      <c r="O5297" s="91"/>
      <c r="P5297" s="91"/>
      <c r="Q5297" s="91"/>
      <c r="R5297" s="91"/>
    </row>
    <row r="5298" spans="2:18" s="92" customFormat="1" ht="15" customHeight="1" x14ac:dyDescent="0.25">
      <c r="B5298" s="173"/>
      <c r="C5298" s="174"/>
      <c r="D5298" s="175"/>
      <c r="E5298" s="176"/>
      <c r="F5298" s="176"/>
      <c r="G5298" s="23"/>
      <c r="H5298" s="23"/>
      <c r="I5298" s="23"/>
      <c r="J5298" s="23"/>
      <c r="K5298" s="91"/>
      <c r="L5298" s="91"/>
      <c r="M5298" s="91"/>
      <c r="N5298" s="91"/>
      <c r="O5298" s="91"/>
      <c r="P5298" s="91"/>
      <c r="Q5298" s="91"/>
      <c r="R5298" s="91"/>
    </row>
    <row r="5299" spans="2:18" s="92" customFormat="1" ht="15" customHeight="1" x14ac:dyDescent="0.25">
      <c r="B5299" s="173"/>
      <c r="C5299" s="174"/>
      <c r="D5299" s="175"/>
      <c r="E5299" s="176"/>
      <c r="F5299" s="176"/>
      <c r="G5299" s="23"/>
      <c r="H5299" s="23"/>
      <c r="I5299" s="23"/>
      <c r="J5299" s="23"/>
      <c r="K5299" s="91"/>
      <c r="L5299" s="91"/>
      <c r="M5299" s="91"/>
      <c r="N5299" s="91"/>
      <c r="O5299" s="91"/>
      <c r="P5299" s="91"/>
      <c r="Q5299" s="91"/>
      <c r="R5299" s="91"/>
    </row>
    <row r="5300" spans="2:18" s="92" customFormat="1" ht="15" customHeight="1" x14ac:dyDescent="0.25">
      <c r="B5300" s="173"/>
      <c r="C5300" s="174"/>
      <c r="D5300" s="175"/>
      <c r="E5300" s="176"/>
      <c r="F5300" s="176"/>
      <c r="G5300" s="23"/>
      <c r="H5300" s="23"/>
      <c r="I5300" s="23"/>
      <c r="J5300" s="23"/>
      <c r="K5300" s="91"/>
      <c r="L5300" s="91"/>
      <c r="M5300" s="91"/>
      <c r="N5300" s="91"/>
      <c r="O5300" s="91"/>
      <c r="P5300" s="91"/>
      <c r="Q5300" s="91"/>
      <c r="R5300" s="91"/>
    </row>
    <row r="5301" spans="2:18" s="92" customFormat="1" ht="15" customHeight="1" x14ac:dyDescent="0.25">
      <c r="B5301" s="173"/>
      <c r="C5301" s="174"/>
      <c r="D5301" s="175"/>
      <c r="E5301" s="176"/>
      <c r="F5301" s="176"/>
      <c r="G5301" s="23"/>
      <c r="H5301" s="23"/>
      <c r="I5301" s="23"/>
      <c r="J5301" s="23"/>
      <c r="K5301" s="91"/>
      <c r="L5301" s="91"/>
      <c r="M5301" s="91"/>
      <c r="N5301" s="91"/>
      <c r="O5301" s="91"/>
      <c r="P5301" s="91"/>
      <c r="Q5301" s="91"/>
      <c r="R5301" s="91"/>
    </row>
    <row r="5302" spans="2:18" s="92" customFormat="1" ht="15" customHeight="1" x14ac:dyDescent="0.25">
      <c r="B5302" s="173"/>
      <c r="C5302" s="174"/>
      <c r="D5302" s="175"/>
      <c r="E5302" s="176"/>
      <c r="F5302" s="176"/>
      <c r="G5302" s="23"/>
      <c r="H5302" s="23"/>
      <c r="I5302" s="23"/>
      <c r="J5302" s="23"/>
      <c r="K5302" s="91"/>
      <c r="L5302" s="91"/>
      <c r="M5302" s="91"/>
      <c r="N5302" s="91"/>
      <c r="O5302" s="91"/>
      <c r="P5302" s="91"/>
      <c r="Q5302" s="91"/>
      <c r="R5302" s="91"/>
    </row>
    <row r="5303" spans="2:18" s="92" customFormat="1" ht="15" customHeight="1" x14ac:dyDescent="0.25">
      <c r="B5303" s="173"/>
      <c r="C5303" s="174"/>
      <c r="D5303" s="175"/>
      <c r="E5303" s="176"/>
      <c r="F5303" s="176"/>
      <c r="G5303" s="23"/>
      <c r="H5303" s="23"/>
      <c r="I5303" s="23"/>
      <c r="J5303" s="23"/>
      <c r="K5303" s="91"/>
      <c r="L5303" s="91"/>
      <c r="M5303" s="91"/>
      <c r="N5303" s="91"/>
      <c r="O5303" s="91"/>
      <c r="P5303" s="91"/>
      <c r="Q5303" s="91"/>
      <c r="R5303" s="91"/>
    </row>
    <row r="5304" spans="2:18" s="92" customFormat="1" ht="15" customHeight="1" x14ac:dyDescent="0.25">
      <c r="B5304" s="173"/>
      <c r="C5304" s="174"/>
      <c r="D5304" s="175"/>
      <c r="E5304" s="176"/>
      <c r="F5304" s="176"/>
      <c r="G5304" s="23"/>
      <c r="H5304" s="23"/>
      <c r="I5304" s="23"/>
      <c r="J5304" s="23"/>
      <c r="K5304" s="91"/>
      <c r="L5304" s="91"/>
      <c r="M5304" s="91"/>
      <c r="N5304" s="91"/>
      <c r="O5304" s="91"/>
      <c r="P5304" s="91"/>
      <c r="Q5304" s="91"/>
      <c r="R5304" s="91"/>
    </row>
    <row r="5305" spans="2:18" s="92" customFormat="1" ht="15" customHeight="1" x14ac:dyDescent="0.25">
      <c r="B5305" s="173"/>
      <c r="C5305" s="174"/>
      <c r="D5305" s="175"/>
      <c r="E5305" s="176"/>
      <c r="F5305" s="176"/>
      <c r="G5305" s="23"/>
      <c r="H5305" s="23"/>
      <c r="I5305" s="23"/>
      <c r="J5305" s="23"/>
      <c r="K5305" s="91"/>
      <c r="L5305" s="91"/>
      <c r="M5305" s="91"/>
      <c r="N5305" s="91"/>
      <c r="O5305" s="91"/>
      <c r="P5305" s="91"/>
      <c r="Q5305" s="91"/>
      <c r="R5305" s="91"/>
    </row>
    <row r="5306" spans="2:18" s="92" customFormat="1" ht="15" customHeight="1" x14ac:dyDescent="0.25">
      <c r="B5306" s="173"/>
      <c r="C5306" s="174"/>
      <c r="D5306" s="175"/>
      <c r="E5306" s="176"/>
      <c r="F5306" s="176"/>
      <c r="G5306" s="23"/>
      <c r="H5306" s="23"/>
      <c r="I5306" s="23"/>
      <c r="J5306" s="23"/>
      <c r="K5306" s="91"/>
      <c r="L5306" s="91"/>
      <c r="M5306" s="91"/>
      <c r="N5306" s="91"/>
      <c r="O5306" s="91"/>
      <c r="P5306" s="91"/>
      <c r="Q5306" s="91"/>
      <c r="R5306" s="91"/>
    </row>
    <row r="5307" spans="2:18" s="92" customFormat="1" ht="15" customHeight="1" x14ac:dyDescent="0.25">
      <c r="B5307" s="173"/>
      <c r="C5307" s="174"/>
      <c r="D5307" s="175"/>
      <c r="E5307" s="176"/>
      <c r="F5307" s="176"/>
      <c r="G5307" s="23"/>
      <c r="H5307" s="23"/>
      <c r="I5307" s="23"/>
      <c r="J5307" s="23"/>
      <c r="K5307" s="91"/>
      <c r="L5307" s="91"/>
      <c r="M5307" s="91"/>
      <c r="N5307" s="91"/>
      <c r="O5307" s="91"/>
      <c r="P5307" s="91"/>
      <c r="Q5307" s="91"/>
      <c r="R5307" s="91"/>
    </row>
    <row r="5308" spans="2:18" s="92" customFormat="1" ht="15" customHeight="1" x14ac:dyDescent="0.25">
      <c r="B5308" s="173"/>
      <c r="C5308" s="174"/>
      <c r="D5308" s="175"/>
      <c r="E5308" s="176"/>
      <c r="F5308" s="176"/>
      <c r="G5308" s="23"/>
      <c r="H5308" s="23"/>
      <c r="I5308" s="23"/>
      <c r="J5308" s="23"/>
      <c r="K5308" s="91"/>
      <c r="L5308" s="91"/>
      <c r="M5308" s="91"/>
      <c r="N5308" s="91"/>
      <c r="O5308" s="91"/>
      <c r="P5308" s="91"/>
      <c r="Q5308" s="91"/>
      <c r="R5308" s="91"/>
    </row>
    <row r="5309" spans="2:18" s="92" customFormat="1" ht="15" customHeight="1" x14ac:dyDescent="0.25">
      <c r="B5309" s="173"/>
      <c r="C5309" s="174"/>
      <c r="D5309" s="175"/>
      <c r="E5309" s="176"/>
      <c r="F5309" s="176"/>
      <c r="G5309" s="23"/>
      <c r="H5309" s="23"/>
      <c r="I5309" s="23"/>
      <c r="J5309" s="23"/>
      <c r="K5309" s="91"/>
      <c r="L5309" s="91"/>
      <c r="M5309" s="91"/>
      <c r="N5309" s="91"/>
      <c r="O5309" s="91"/>
      <c r="P5309" s="91"/>
      <c r="Q5309" s="91"/>
      <c r="R5309" s="91"/>
    </row>
    <row r="5310" spans="2:18" s="92" customFormat="1" ht="15" customHeight="1" x14ac:dyDescent="0.25">
      <c r="B5310" s="173"/>
      <c r="C5310" s="174"/>
      <c r="D5310" s="175"/>
      <c r="E5310" s="176"/>
      <c r="F5310" s="176"/>
      <c r="G5310" s="23"/>
      <c r="H5310" s="23"/>
      <c r="I5310" s="23"/>
      <c r="J5310" s="23"/>
      <c r="K5310" s="91"/>
      <c r="L5310" s="91"/>
      <c r="M5310" s="91"/>
      <c r="N5310" s="91"/>
      <c r="O5310" s="91"/>
      <c r="P5310" s="91"/>
      <c r="Q5310" s="91"/>
      <c r="R5310" s="91"/>
    </row>
    <row r="5311" spans="2:18" s="92" customFormat="1" ht="15" customHeight="1" x14ac:dyDescent="0.25">
      <c r="B5311" s="173"/>
      <c r="C5311" s="174"/>
      <c r="D5311" s="175"/>
      <c r="E5311" s="176"/>
      <c r="F5311" s="176"/>
      <c r="G5311" s="23"/>
      <c r="H5311" s="23"/>
      <c r="I5311" s="23"/>
      <c r="J5311" s="23"/>
      <c r="K5311" s="91"/>
      <c r="L5311" s="91"/>
      <c r="M5311" s="91"/>
      <c r="N5311" s="91"/>
      <c r="O5311" s="91"/>
      <c r="P5311" s="91"/>
      <c r="Q5311" s="91"/>
      <c r="R5311" s="91"/>
    </row>
    <row r="5312" spans="2:18" s="92" customFormat="1" ht="15" customHeight="1" x14ac:dyDescent="0.25">
      <c r="B5312" s="173"/>
      <c r="C5312" s="174"/>
      <c r="D5312" s="175"/>
      <c r="E5312" s="176"/>
      <c r="F5312" s="176"/>
      <c r="G5312" s="23"/>
      <c r="H5312" s="23"/>
      <c r="I5312" s="23"/>
      <c r="J5312" s="23"/>
      <c r="K5312" s="91"/>
      <c r="L5312" s="91"/>
      <c r="M5312" s="91"/>
      <c r="N5312" s="91"/>
      <c r="O5312" s="91"/>
      <c r="P5312" s="91"/>
      <c r="Q5312" s="91"/>
      <c r="R5312" s="91"/>
    </row>
    <row r="5313" spans="2:18" s="92" customFormat="1" ht="15" customHeight="1" x14ac:dyDescent="0.25">
      <c r="B5313" s="173"/>
      <c r="C5313" s="174"/>
      <c r="D5313" s="175"/>
      <c r="E5313" s="176"/>
      <c r="F5313" s="176"/>
      <c r="G5313" s="23"/>
      <c r="H5313" s="23"/>
      <c r="I5313" s="23"/>
      <c r="J5313" s="23"/>
      <c r="K5313" s="91"/>
      <c r="L5313" s="91"/>
      <c r="M5313" s="91"/>
      <c r="N5313" s="91"/>
      <c r="O5313" s="91"/>
      <c r="P5313" s="91"/>
      <c r="Q5313" s="91"/>
      <c r="R5313" s="91"/>
    </row>
    <row r="5314" spans="2:18" s="92" customFormat="1" ht="15" customHeight="1" x14ac:dyDescent="0.25">
      <c r="B5314" s="173"/>
      <c r="C5314" s="174"/>
      <c r="D5314" s="175"/>
      <c r="E5314" s="176"/>
      <c r="F5314" s="176"/>
      <c r="G5314" s="23"/>
      <c r="H5314" s="23"/>
      <c r="I5314" s="23"/>
      <c r="J5314" s="23"/>
      <c r="K5314" s="91"/>
      <c r="L5314" s="91"/>
      <c r="M5314" s="91"/>
      <c r="N5314" s="91"/>
      <c r="O5314" s="91"/>
      <c r="P5314" s="91"/>
      <c r="Q5314" s="91"/>
      <c r="R5314" s="91"/>
    </row>
    <row r="5315" spans="2:18" s="92" customFormat="1" ht="15" customHeight="1" x14ac:dyDescent="0.25">
      <c r="B5315" s="173"/>
      <c r="C5315" s="174"/>
      <c r="D5315" s="175"/>
      <c r="E5315" s="176"/>
      <c r="F5315" s="176"/>
      <c r="G5315" s="23"/>
      <c r="H5315" s="23"/>
      <c r="I5315" s="23"/>
      <c r="J5315" s="23"/>
      <c r="K5315" s="91"/>
      <c r="L5315" s="91"/>
      <c r="M5315" s="91"/>
      <c r="N5315" s="91"/>
      <c r="O5315" s="91"/>
      <c r="P5315" s="91"/>
      <c r="Q5315" s="91"/>
      <c r="R5315" s="91"/>
    </row>
    <row r="5316" spans="2:18" s="92" customFormat="1" ht="15" customHeight="1" x14ac:dyDescent="0.25">
      <c r="B5316" s="173"/>
      <c r="C5316" s="174"/>
      <c r="D5316" s="175"/>
      <c r="E5316" s="176"/>
      <c r="F5316" s="176"/>
      <c r="G5316" s="23"/>
      <c r="H5316" s="23"/>
      <c r="I5316" s="23"/>
      <c r="J5316" s="23"/>
      <c r="K5316" s="91"/>
      <c r="L5316" s="91"/>
      <c r="M5316" s="91"/>
      <c r="N5316" s="91"/>
      <c r="O5316" s="91"/>
      <c r="P5316" s="91"/>
      <c r="Q5316" s="91"/>
      <c r="R5316" s="91"/>
    </row>
    <row r="5317" spans="2:18" s="92" customFormat="1" ht="15" customHeight="1" x14ac:dyDescent="0.25">
      <c r="B5317" s="173"/>
      <c r="C5317" s="174"/>
      <c r="D5317" s="175"/>
      <c r="E5317" s="176"/>
      <c r="F5317" s="176"/>
      <c r="G5317" s="23"/>
      <c r="H5317" s="23"/>
      <c r="I5317" s="23"/>
      <c r="J5317" s="23"/>
      <c r="K5317" s="91"/>
      <c r="L5317" s="91"/>
      <c r="M5317" s="91"/>
      <c r="N5317" s="91"/>
      <c r="O5317" s="91"/>
      <c r="P5317" s="91"/>
      <c r="Q5317" s="91"/>
      <c r="R5317" s="91"/>
    </row>
    <row r="5318" spans="2:18" s="92" customFormat="1" ht="15" customHeight="1" x14ac:dyDescent="0.25">
      <c r="B5318" s="173"/>
      <c r="C5318" s="174"/>
      <c r="D5318" s="175"/>
      <c r="E5318" s="176"/>
      <c r="F5318" s="176"/>
      <c r="G5318" s="23"/>
      <c r="H5318" s="23"/>
      <c r="I5318" s="23"/>
      <c r="J5318" s="23"/>
      <c r="K5318" s="91"/>
      <c r="L5318" s="91"/>
      <c r="M5318" s="91"/>
      <c r="N5318" s="91"/>
      <c r="O5318" s="91"/>
      <c r="P5318" s="91"/>
      <c r="Q5318" s="91"/>
      <c r="R5318" s="91"/>
    </row>
    <row r="5319" spans="2:18" s="92" customFormat="1" ht="15" customHeight="1" x14ac:dyDescent="0.25">
      <c r="B5319" s="173"/>
      <c r="C5319" s="174"/>
      <c r="D5319" s="175"/>
      <c r="E5319" s="176"/>
      <c r="F5319" s="176"/>
      <c r="G5319" s="23"/>
      <c r="H5319" s="23"/>
      <c r="I5319" s="23"/>
      <c r="J5319" s="23"/>
      <c r="K5319" s="91"/>
      <c r="L5319" s="91"/>
      <c r="M5319" s="91"/>
      <c r="N5319" s="91"/>
      <c r="O5319" s="91"/>
      <c r="P5319" s="91"/>
      <c r="Q5319" s="91"/>
      <c r="R5319" s="91"/>
    </row>
    <row r="5320" spans="2:18" s="92" customFormat="1" ht="15" customHeight="1" x14ac:dyDescent="0.25">
      <c r="B5320" s="173"/>
      <c r="C5320" s="174"/>
      <c r="D5320" s="175"/>
      <c r="E5320" s="176"/>
      <c r="F5320" s="176"/>
      <c r="G5320" s="23"/>
      <c r="H5320" s="23"/>
      <c r="I5320" s="23"/>
      <c r="J5320" s="23"/>
      <c r="K5320" s="91"/>
      <c r="L5320" s="91"/>
      <c r="M5320" s="91"/>
      <c r="N5320" s="91"/>
      <c r="O5320" s="91"/>
      <c r="P5320" s="91"/>
      <c r="Q5320" s="91"/>
      <c r="R5320" s="91"/>
    </row>
    <row r="5321" spans="2:18" s="92" customFormat="1" ht="15" customHeight="1" x14ac:dyDescent="0.25">
      <c r="B5321" s="173"/>
      <c r="C5321" s="174"/>
      <c r="D5321" s="175"/>
      <c r="E5321" s="176"/>
      <c r="F5321" s="176"/>
      <c r="G5321" s="23"/>
      <c r="H5321" s="23"/>
      <c r="I5321" s="23"/>
      <c r="J5321" s="23"/>
      <c r="K5321" s="91"/>
      <c r="L5321" s="91"/>
      <c r="M5321" s="91"/>
      <c r="N5321" s="91"/>
      <c r="O5321" s="91"/>
      <c r="P5321" s="91"/>
      <c r="Q5321" s="91"/>
      <c r="R5321" s="91"/>
    </row>
    <row r="5322" spans="2:18" s="92" customFormat="1" ht="15" customHeight="1" x14ac:dyDescent="0.25">
      <c r="B5322" s="173"/>
      <c r="C5322" s="174"/>
      <c r="D5322" s="175"/>
      <c r="E5322" s="176"/>
      <c r="F5322" s="176"/>
      <c r="G5322" s="23"/>
      <c r="H5322" s="23"/>
      <c r="I5322" s="23"/>
      <c r="J5322" s="23"/>
      <c r="K5322" s="91"/>
      <c r="L5322" s="91"/>
      <c r="M5322" s="91"/>
      <c r="N5322" s="91"/>
      <c r="O5322" s="91"/>
      <c r="P5322" s="91"/>
      <c r="Q5322" s="91"/>
      <c r="R5322" s="91"/>
    </row>
    <row r="5323" spans="2:18" s="92" customFormat="1" ht="15" customHeight="1" x14ac:dyDescent="0.25">
      <c r="B5323" s="173"/>
      <c r="C5323" s="174"/>
      <c r="D5323" s="175"/>
      <c r="E5323" s="176"/>
      <c r="F5323" s="176"/>
      <c r="G5323" s="23"/>
      <c r="H5323" s="23"/>
      <c r="I5323" s="23"/>
      <c r="J5323" s="23"/>
      <c r="K5323" s="91"/>
      <c r="L5323" s="91"/>
      <c r="M5323" s="91"/>
      <c r="N5323" s="91"/>
      <c r="O5323" s="91"/>
      <c r="P5323" s="91"/>
      <c r="Q5323" s="91"/>
      <c r="R5323" s="91"/>
    </row>
    <row r="5324" spans="2:18" s="92" customFormat="1" ht="15" customHeight="1" x14ac:dyDescent="0.25">
      <c r="B5324" s="173"/>
      <c r="C5324" s="174"/>
      <c r="D5324" s="175"/>
      <c r="E5324" s="176"/>
      <c r="F5324" s="176"/>
      <c r="G5324" s="23"/>
      <c r="H5324" s="23"/>
      <c r="I5324" s="23"/>
      <c r="J5324" s="23"/>
      <c r="K5324" s="91"/>
      <c r="L5324" s="91"/>
      <c r="M5324" s="91"/>
      <c r="N5324" s="91"/>
      <c r="O5324" s="91"/>
      <c r="P5324" s="91"/>
      <c r="Q5324" s="91"/>
      <c r="R5324" s="91"/>
    </row>
    <row r="5325" spans="2:18" s="92" customFormat="1" ht="15" customHeight="1" x14ac:dyDescent="0.25">
      <c r="B5325" s="173"/>
      <c r="C5325" s="174"/>
      <c r="D5325" s="175"/>
      <c r="E5325" s="176"/>
      <c r="F5325" s="176"/>
      <c r="G5325" s="23"/>
      <c r="H5325" s="23"/>
      <c r="I5325" s="23"/>
      <c r="J5325" s="23"/>
      <c r="K5325" s="91"/>
      <c r="L5325" s="91"/>
      <c r="M5325" s="91"/>
      <c r="N5325" s="91"/>
      <c r="O5325" s="91"/>
      <c r="P5325" s="91"/>
      <c r="Q5325" s="91"/>
      <c r="R5325" s="91"/>
    </row>
    <row r="5326" spans="2:18" s="92" customFormat="1" ht="15" customHeight="1" x14ac:dyDescent="0.25">
      <c r="B5326" s="173"/>
      <c r="C5326" s="174"/>
      <c r="D5326" s="175"/>
      <c r="E5326" s="176"/>
      <c r="F5326" s="176"/>
      <c r="G5326" s="23"/>
      <c r="H5326" s="23"/>
      <c r="I5326" s="23"/>
      <c r="J5326" s="23"/>
      <c r="K5326" s="91"/>
      <c r="L5326" s="91"/>
      <c r="M5326" s="91"/>
      <c r="N5326" s="91"/>
      <c r="O5326" s="91"/>
      <c r="P5326" s="91"/>
      <c r="Q5326" s="91"/>
      <c r="R5326" s="91"/>
    </row>
    <row r="5327" spans="2:18" s="92" customFormat="1" ht="15" customHeight="1" x14ac:dyDescent="0.25">
      <c r="B5327" s="173"/>
      <c r="C5327" s="174"/>
      <c r="D5327" s="175"/>
      <c r="E5327" s="176"/>
      <c r="F5327" s="176"/>
      <c r="G5327" s="23"/>
      <c r="H5327" s="23"/>
      <c r="I5327" s="23"/>
      <c r="J5327" s="23"/>
      <c r="K5327" s="91"/>
      <c r="L5327" s="91"/>
      <c r="M5327" s="91"/>
      <c r="N5327" s="91"/>
      <c r="O5327" s="91"/>
      <c r="P5327" s="91"/>
      <c r="Q5327" s="91"/>
      <c r="R5327" s="91"/>
    </row>
    <row r="5328" spans="2:18" s="92" customFormat="1" ht="15" customHeight="1" x14ac:dyDescent="0.25">
      <c r="B5328" s="173"/>
      <c r="C5328" s="174"/>
      <c r="D5328" s="175"/>
      <c r="E5328" s="176"/>
      <c r="F5328" s="176"/>
      <c r="G5328" s="23"/>
      <c r="H5328" s="23"/>
      <c r="I5328" s="23"/>
      <c r="J5328" s="23"/>
      <c r="K5328" s="91"/>
      <c r="L5328" s="91"/>
      <c r="M5328" s="91"/>
      <c r="N5328" s="91"/>
      <c r="O5328" s="91"/>
      <c r="P5328" s="91"/>
      <c r="Q5328" s="91"/>
      <c r="R5328" s="91"/>
    </row>
    <row r="5329" spans="2:18" s="92" customFormat="1" ht="15" customHeight="1" x14ac:dyDescent="0.25">
      <c r="B5329" s="173"/>
      <c r="C5329" s="174"/>
      <c r="D5329" s="175"/>
      <c r="E5329" s="176"/>
      <c r="F5329" s="176"/>
      <c r="G5329" s="23"/>
      <c r="H5329" s="23"/>
      <c r="I5329" s="23"/>
      <c r="J5329" s="23"/>
      <c r="K5329" s="91"/>
      <c r="L5329" s="91"/>
      <c r="M5329" s="91"/>
      <c r="N5329" s="91"/>
      <c r="O5329" s="91"/>
      <c r="P5329" s="91"/>
      <c r="Q5329" s="91"/>
      <c r="R5329" s="91"/>
    </row>
    <row r="5330" spans="2:18" s="92" customFormat="1" ht="15" customHeight="1" x14ac:dyDescent="0.25">
      <c r="B5330" s="173"/>
      <c r="C5330" s="174"/>
      <c r="D5330" s="175"/>
      <c r="E5330" s="176"/>
      <c r="F5330" s="176"/>
      <c r="G5330" s="23"/>
      <c r="H5330" s="23"/>
      <c r="I5330" s="23"/>
      <c r="J5330" s="23"/>
      <c r="K5330" s="91"/>
      <c r="L5330" s="91"/>
      <c r="M5330" s="91"/>
      <c r="N5330" s="91"/>
      <c r="O5330" s="91"/>
      <c r="P5330" s="91"/>
      <c r="Q5330" s="91"/>
      <c r="R5330" s="91"/>
    </row>
    <row r="5331" spans="2:18" s="92" customFormat="1" ht="15" customHeight="1" x14ac:dyDescent="0.25">
      <c r="B5331" s="173"/>
      <c r="C5331" s="174"/>
      <c r="D5331" s="175"/>
      <c r="E5331" s="176"/>
      <c r="F5331" s="176"/>
      <c r="G5331" s="23"/>
      <c r="H5331" s="23"/>
      <c r="I5331" s="23"/>
      <c r="J5331" s="23"/>
      <c r="K5331" s="91"/>
      <c r="L5331" s="91"/>
      <c r="M5331" s="91"/>
      <c r="N5331" s="91"/>
      <c r="O5331" s="91"/>
      <c r="P5331" s="91"/>
      <c r="Q5331" s="91"/>
      <c r="R5331" s="91"/>
    </row>
    <row r="5332" spans="2:18" s="92" customFormat="1" ht="15" customHeight="1" x14ac:dyDescent="0.25">
      <c r="B5332" s="173"/>
      <c r="C5332" s="174"/>
      <c r="D5332" s="175"/>
      <c r="E5332" s="176"/>
      <c r="F5332" s="176"/>
      <c r="G5332" s="23"/>
      <c r="H5332" s="23"/>
      <c r="I5332" s="23"/>
      <c r="J5332" s="23"/>
      <c r="K5332" s="91"/>
      <c r="L5332" s="91"/>
      <c r="M5332" s="91"/>
      <c r="N5332" s="91"/>
      <c r="O5332" s="91"/>
      <c r="P5332" s="91"/>
      <c r="Q5332" s="91"/>
      <c r="R5332" s="91"/>
    </row>
    <row r="5333" spans="2:18" s="92" customFormat="1" ht="15" customHeight="1" x14ac:dyDescent="0.25">
      <c r="B5333" s="173"/>
      <c r="C5333" s="174"/>
      <c r="D5333" s="175"/>
      <c r="E5333" s="176"/>
      <c r="F5333" s="176"/>
      <c r="G5333" s="23"/>
      <c r="H5333" s="23"/>
      <c r="I5333" s="23"/>
      <c r="J5333" s="23"/>
      <c r="K5333" s="91"/>
      <c r="L5333" s="91"/>
      <c r="M5333" s="91"/>
      <c r="N5333" s="91"/>
      <c r="O5333" s="91"/>
      <c r="P5333" s="91"/>
      <c r="Q5333" s="91"/>
      <c r="R5333" s="91"/>
    </row>
    <row r="5334" spans="2:18" s="92" customFormat="1" ht="15" customHeight="1" x14ac:dyDescent="0.25">
      <c r="B5334" s="173"/>
      <c r="C5334" s="174"/>
      <c r="D5334" s="175"/>
      <c r="E5334" s="176"/>
      <c r="F5334" s="176"/>
      <c r="G5334" s="23"/>
      <c r="H5334" s="23"/>
      <c r="I5334" s="23"/>
      <c r="J5334" s="23"/>
      <c r="K5334" s="91"/>
      <c r="L5334" s="91"/>
      <c r="M5334" s="91"/>
      <c r="N5334" s="91"/>
      <c r="O5334" s="91"/>
      <c r="P5334" s="91"/>
      <c r="Q5334" s="91"/>
      <c r="R5334" s="91"/>
    </row>
    <row r="5335" spans="2:18" s="92" customFormat="1" ht="15" customHeight="1" x14ac:dyDescent="0.25">
      <c r="B5335" s="173"/>
      <c r="C5335" s="174"/>
      <c r="D5335" s="175"/>
      <c r="E5335" s="176"/>
      <c r="F5335" s="176"/>
      <c r="G5335" s="23"/>
      <c r="H5335" s="23"/>
      <c r="I5335" s="23"/>
      <c r="J5335" s="23"/>
      <c r="K5335" s="91"/>
      <c r="L5335" s="91"/>
      <c r="M5335" s="91"/>
      <c r="N5335" s="91"/>
      <c r="O5335" s="91"/>
      <c r="P5335" s="91"/>
      <c r="Q5335" s="91"/>
      <c r="R5335" s="91"/>
    </row>
    <row r="5336" spans="2:18" s="92" customFormat="1" ht="15" customHeight="1" x14ac:dyDescent="0.25">
      <c r="B5336" s="173"/>
      <c r="C5336" s="174"/>
      <c r="D5336" s="175"/>
      <c r="E5336" s="176"/>
      <c r="F5336" s="176"/>
      <c r="G5336" s="23"/>
      <c r="H5336" s="23"/>
      <c r="I5336" s="23"/>
      <c r="J5336" s="23"/>
      <c r="K5336" s="91"/>
      <c r="L5336" s="91"/>
      <c r="M5336" s="91"/>
      <c r="N5336" s="91"/>
      <c r="O5336" s="91"/>
      <c r="P5336" s="91"/>
      <c r="Q5336" s="91"/>
      <c r="R5336" s="91"/>
    </row>
    <row r="5337" spans="2:18" s="92" customFormat="1" ht="15" customHeight="1" x14ac:dyDescent="0.25">
      <c r="B5337" s="173"/>
      <c r="C5337" s="174"/>
      <c r="D5337" s="175"/>
      <c r="E5337" s="176"/>
      <c r="F5337" s="176"/>
      <c r="G5337" s="23"/>
      <c r="H5337" s="23"/>
      <c r="I5337" s="23"/>
      <c r="J5337" s="23"/>
      <c r="K5337" s="91"/>
      <c r="L5337" s="91"/>
      <c r="M5337" s="91"/>
      <c r="N5337" s="91"/>
      <c r="O5337" s="91"/>
      <c r="P5337" s="91"/>
      <c r="Q5337" s="91"/>
      <c r="R5337" s="91"/>
    </row>
    <row r="5338" spans="2:18" s="92" customFormat="1" ht="15" customHeight="1" x14ac:dyDescent="0.25">
      <c r="B5338" s="173"/>
      <c r="C5338" s="174"/>
      <c r="D5338" s="175"/>
      <c r="E5338" s="176"/>
      <c r="F5338" s="176"/>
      <c r="G5338" s="23"/>
      <c r="H5338" s="23"/>
      <c r="I5338" s="23"/>
      <c r="J5338" s="23"/>
      <c r="K5338" s="91"/>
      <c r="L5338" s="91"/>
      <c r="M5338" s="91"/>
      <c r="N5338" s="91"/>
      <c r="O5338" s="91"/>
      <c r="P5338" s="91"/>
      <c r="Q5338" s="91"/>
      <c r="R5338" s="91"/>
    </row>
    <row r="5339" spans="2:18" s="92" customFormat="1" ht="15" customHeight="1" x14ac:dyDescent="0.25">
      <c r="B5339" s="173"/>
      <c r="C5339" s="174"/>
      <c r="D5339" s="175"/>
      <c r="E5339" s="176"/>
      <c r="F5339" s="176"/>
      <c r="G5339" s="23"/>
      <c r="H5339" s="23"/>
      <c r="I5339" s="23"/>
      <c r="J5339" s="23"/>
      <c r="K5339" s="91"/>
      <c r="L5339" s="91"/>
      <c r="M5339" s="91"/>
      <c r="N5339" s="91"/>
      <c r="O5339" s="91"/>
      <c r="P5339" s="91"/>
      <c r="Q5339" s="91"/>
      <c r="R5339" s="91"/>
    </row>
    <row r="5340" spans="2:18" s="92" customFormat="1" ht="15" customHeight="1" x14ac:dyDescent="0.25">
      <c r="B5340" s="173"/>
      <c r="C5340" s="174"/>
      <c r="D5340" s="175"/>
      <c r="E5340" s="176"/>
      <c r="F5340" s="176"/>
      <c r="G5340" s="23"/>
      <c r="H5340" s="23"/>
      <c r="I5340" s="23"/>
      <c r="J5340" s="23"/>
      <c r="K5340" s="91"/>
      <c r="L5340" s="91"/>
      <c r="M5340" s="91"/>
      <c r="N5340" s="91"/>
      <c r="O5340" s="91"/>
      <c r="P5340" s="91"/>
      <c r="Q5340" s="91"/>
      <c r="R5340" s="91"/>
    </row>
    <row r="5341" spans="2:18" s="92" customFormat="1" ht="15" customHeight="1" x14ac:dyDescent="0.25">
      <c r="B5341" s="173"/>
      <c r="C5341" s="174"/>
      <c r="D5341" s="175"/>
      <c r="E5341" s="176"/>
      <c r="F5341" s="176"/>
      <c r="G5341" s="23"/>
      <c r="H5341" s="23"/>
      <c r="I5341" s="23"/>
      <c r="J5341" s="23"/>
      <c r="K5341" s="91"/>
      <c r="L5341" s="91"/>
      <c r="M5341" s="91"/>
      <c r="N5341" s="91"/>
      <c r="O5341" s="91"/>
      <c r="P5341" s="91"/>
      <c r="Q5341" s="91"/>
      <c r="R5341" s="91"/>
    </row>
    <row r="5342" spans="2:18" s="92" customFormat="1" ht="15" customHeight="1" x14ac:dyDescent="0.25">
      <c r="B5342" s="173"/>
      <c r="C5342" s="174"/>
      <c r="D5342" s="175"/>
      <c r="E5342" s="176"/>
      <c r="F5342" s="176"/>
      <c r="G5342" s="23"/>
      <c r="H5342" s="23"/>
      <c r="I5342" s="23"/>
      <c r="J5342" s="23"/>
      <c r="K5342" s="91"/>
      <c r="L5342" s="91"/>
      <c r="M5342" s="91"/>
      <c r="N5342" s="91"/>
      <c r="O5342" s="91"/>
      <c r="P5342" s="91"/>
      <c r="Q5342" s="91"/>
      <c r="R5342" s="91"/>
    </row>
    <row r="5343" spans="2:18" s="92" customFormat="1" ht="15" customHeight="1" x14ac:dyDescent="0.25">
      <c r="B5343" s="173"/>
      <c r="C5343" s="174"/>
      <c r="D5343" s="175"/>
      <c r="E5343" s="176"/>
      <c r="F5343" s="176"/>
      <c r="G5343" s="23"/>
      <c r="H5343" s="23"/>
      <c r="I5343" s="23"/>
      <c r="J5343" s="23"/>
      <c r="K5343" s="91"/>
      <c r="L5343" s="91"/>
      <c r="M5343" s="91"/>
      <c r="N5343" s="91"/>
      <c r="O5343" s="91"/>
      <c r="P5343" s="91"/>
      <c r="Q5343" s="91"/>
      <c r="R5343" s="91"/>
    </row>
    <row r="5344" spans="2:18" s="92" customFormat="1" ht="15" customHeight="1" x14ac:dyDescent="0.25">
      <c r="B5344" s="173"/>
      <c r="C5344" s="174"/>
      <c r="D5344" s="175"/>
      <c r="E5344" s="176"/>
      <c r="F5344" s="176"/>
      <c r="G5344" s="23"/>
      <c r="H5344" s="23"/>
      <c r="I5344" s="23"/>
      <c r="J5344" s="23"/>
      <c r="K5344" s="91"/>
      <c r="L5344" s="91"/>
      <c r="M5344" s="91"/>
      <c r="N5344" s="91"/>
      <c r="O5344" s="91"/>
      <c r="P5344" s="91"/>
      <c r="Q5344" s="91"/>
      <c r="R5344" s="91"/>
    </row>
    <row r="5345" spans="2:18" s="92" customFormat="1" ht="15" customHeight="1" x14ac:dyDescent="0.25">
      <c r="B5345" s="173"/>
      <c r="C5345" s="174"/>
      <c r="D5345" s="175"/>
      <c r="E5345" s="176"/>
      <c r="F5345" s="176"/>
      <c r="G5345" s="23"/>
      <c r="H5345" s="23"/>
      <c r="I5345" s="23"/>
      <c r="J5345" s="23"/>
      <c r="K5345" s="91"/>
      <c r="L5345" s="91"/>
      <c r="M5345" s="91"/>
      <c r="N5345" s="91"/>
      <c r="O5345" s="91"/>
      <c r="P5345" s="91"/>
      <c r="Q5345" s="91"/>
      <c r="R5345" s="91"/>
    </row>
    <row r="5346" spans="2:18" s="92" customFormat="1" ht="15" customHeight="1" x14ac:dyDescent="0.25">
      <c r="B5346" s="173"/>
      <c r="C5346" s="174"/>
      <c r="D5346" s="175"/>
      <c r="E5346" s="176"/>
      <c r="F5346" s="176"/>
      <c r="G5346" s="23"/>
      <c r="H5346" s="23"/>
      <c r="I5346" s="23"/>
      <c r="J5346" s="23"/>
      <c r="K5346" s="91"/>
      <c r="L5346" s="91"/>
      <c r="M5346" s="91"/>
      <c r="N5346" s="91"/>
      <c r="O5346" s="91"/>
      <c r="P5346" s="91"/>
      <c r="Q5346" s="91"/>
      <c r="R5346" s="91"/>
    </row>
    <row r="5347" spans="2:18" s="92" customFormat="1" ht="15" customHeight="1" x14ac:dyDescent="0.25">
      <c r="B5347" s="173"/>
      <c r="C5347" s="174"/>
      <c r="D5347" s="175"/>
      <c r="E5347" s="176"/>
      <c r="F5347" s="176"/>
      <c r="G5347" s="23"/>
      <c r="H5347" s="23"/>
      <c r="I5347" s="23"/>
      <c r="J5347" s="23"/>
      <c r="K5347" s="91"/>
      <c r="L5347" s="91"/>
      <c r="M5347" s="91"/>
      <c r="N5347" s="91"/>
      <c r="O5347" s="91"/>
      <c r="P5347" s="91"/>
      <c r="Q5347" s="91"/>
      <c r="R5347" s="91"/>
    </row>
    <row r="5348" spans="2:18" s="92" customFormat="1" ht="15" customHeight="1" x14ac:dyDescent="0.25">
      <c r="B5348" s="173"/>
      <c r="C5348" s="174"/>
      <c r="D5348" s="175"/>
      <c r="E5348" s="176"/>
      <c r="F5348" s="176"/>
      <c r="G5348" s="23"/>
      <c r="H5348" s="23"/>
      <c r="I5348" s="23"/>
      <c r="J5348" s="23"/>
      <c r="K5348" s="91"/>
      <c r="L5348" s="91"/>
      <c r="M5348" s="91"/>
      <c r="N5348" s="91"/>
      <c r="O5348" s="91"/>
      <c r="P5348" s="91"/>
      <c r="Q5348" s="91"/>
      <c r="R5348" s="91"/>
    </row>
    <row r="5349" spans="2:18" s="92" customFormat="1" ht="15" customHeight="1" x14ac:dyDescent="0.25">
      <c r="B5349" s="173"/>
      <c r="C5349" s="174"/>
      <c r="D5349" s="175"/>
      <c r="E5349" s="176"/>
      <c r="F5349" s="176"/>
      <c r="G5349" s="23"/>
      <c r="H5349" s="23"/>
      <c r="I5349" s="23"/>
      <c r="J5349" s="23"/>
      <c r="K5349" s="91"/>
      <c r="L5349" s="91"/>
      <c r="M5349" s="91"/>
      <c r="N5349" s="91"/>
      <c r="O5349" s="91"/>
      <c r="P5349" s="91"/>
      <c r="Q5349" s="91"/>
      <c r="R5349" s="91"/>
    </row>
    <row r="5350" spans="2:18" s="92" customFormat="1" ht="15" customHeight="1" x14ac:dyDescent="0.25">
      <c r="B5350" s="173"/>
      <c r="C5350" s="174"/>
      <c r="D5350" s="175"/>
      <c r="E5350" s="176"/>
      <c r="F5350" s="176"/>
      <c r="G5350" s="23"/>
      <c r="H5350" s="23"/>
      <c r="I5350" s="23"/>
      <c r="J5350" s="23"/>
      <c r="K5350" s="91"/>
      <c r="L5350" s="91"/>
      <c r="M5350" s="91"/>
      <c r="N5350" s="91"/>
      <c r="O5350" s="91"/>
      <c r="P5350" s="91"/>
      <c r="Q5350" s="91"/>
      <c r="R5350" s="91"/>
    </row>
    <row r="5351" spans="2:18" s="92" customFormat="1" ht="15" customHeight="1" x14ac:dyDescent="0.25">
      <c r="B5351" s="173"/>
      <c r="C5351" s="174"/>
      <c r="D5351" s="175"/>
      <c r="E5351" s="176"/>
      <c r="F5351" s="176"/>
      <c r="G5351" s="23"/>
      <c r="H5351" s="23"/>
      <c r="I5351" s="23"/>
      <c r="J5351" s="23"/>
      <c r="K5351" s="91"/>
      <c r="L5351" s="91"/>
      <c r="M5351" s="91"/>
      <c r="N5351" s="91"/>
      <c r="O5351" s="91"/>
      <c r="P5351" s="91"/>
      <c r="Q5351" s="91"/>
      <c r="R5351" s="91"/>
    </row>
    <row r="5352" spans="2:18" s="92" customFormat="1" ht="15" customHeight="1" x14ac:dyDescent="0.25">
      <c r="B5352" s="173"/>
      <c r="C5352" s="174"/>
      <c r="D5352" s="175"/>
      <c r="E5352" s="176"/>
      <c r="F5352" s="176"/>
      <c r="G5352" s="23"/>
      <c r="H5352" s="23"/>
      <c r="I5352" s="23"/>
      <c r="J5352" s="23"/>
      <c r="K5352" s="91"/>
      <c r="L5352" s="91"/>
      <c r="M5352" s="91"/>
      <c r="N5352" s="91"/>
      <c r="O5352" s="91"/>
      <c r="P5352" s="91"/>
      <c r="Q5352" s="91"/>
      <c r="R5352" s="91"/>
    </row>
    <row r="5353" spans="2:18" s="92" customFormat="1" ht="15" customHeight="1" x14ac:dyDescent="0.25">
      <c r="B5353" s="173"/>
      <c r="C5353" s="174"/>
      <c r="D5353" s="175"/>
      <c r="E5353" s="176"/>
      <c r="F5353" s="176"/>
      <c r="G5353" s="23"/>
      <c r="H5353" s="23"/>
      <c r="I5353" s="23"/>
      <c r="J5353" s="23"/>
      <c r="K5353" s="91"/>
      <c r="L5353" s="91"/>
      <c r="M5353" s="91"/>
      <c r="N5353" s="91"/>
      <c r="O5353" s="91"/>
      <c r="P5353" s="91"/>
      <c r="Q5353" s="91"/>
      <c r="R5353" s="91"/>
    </row>
    <row r="5354" spans="2:18" s="92" customFormat="1" ht="15" customHeight="1" x14ac:dyDescent="0.25">
      <c r="B5354" s="173"/>
      <c r="C5354" s="174"/>
      <c r="D5354" s="175"/>
      <c r="E5354" s="176"/>
      <c r="F5354" s="176"/>
      <c r="G5354" s="23"/>
      <c r="H5354" s="23"/>
      <c r="I5354" s="23"/>
      <c r="J5354" s="23"/>
      <c r="K5354" s="91"/>
      <c r="L5354" s="91"/>
      <c r="M5354" s="91"/>
      <c r="N5354" s="91"/>
      <c r="O5354" s="91"/>
      <c r="P5354" s="91"/>
      <c r="Q5354" s="91"/>
      <c r="R5354" s="91"/>
    </row>
    <row r="5355" spans="2:18" s="92" customFormat="1" ht="15" customHeight="1" x14ac:dyDescent="0.25">
      <c r="B5355" s="173"/>
      <c r="C5355" s="174"/>
      <c r="D5355" s="175"/>
      <c r="E5355" s="176"/>
      <c r="F5355" s="176"/>
      <c r="G5355" s="23"/>
      <c r="H5355" s="23"/>
      <c r="I5355" s="23"/>
      <c r="J5355" s="23"/>
      <c r="K5355" s="91"/>
      <c r="L5355" s="91"/>
      <c r="M5355" s="91"/>
      <c r="N5355" s="91"/>
      <c r="O5355" s="91"/>
      <c r="P5355" s="91"/>
      <c r="Q5355" s="91"/>
      <c r="R5355" s="91"/>
    </row>
    <row r="5356" spans="2:18" s="92" customFormat="1" ht="15" customHeight="1" x14ac:dyDescent="0.25">
      <c r="B5356" s="173"/>
      <c r="C5356" s="174"/>
      <c r="D5356" s="175"/>
      <c r="E5356" s="176"/>
      <c r="F5356" s="176"/>
      <c r="G5356" s="23"/>
      <c r="H5356" s="23"/>
      <c r="I5356" s="23"/>
      <c r="J5356" s="23"/>
      <c r="K5356" s="91"/>
      <c r="L5356" s="91"/>
      <c r="M5356" s="91"/>
      <c r="N5356" s="91"/>
      <c r="O5356" s="91"/>
      <c r="P5356" s="91"/>
      <c r="Q5356" s="91"/>
      <c r="R5356" s="91"/>
    </row>
    <row r="5357" spans="2:18" s="92" customFormat="1" ht="15" customHeight="1" x14ac:dyDescent="0.25">
      <c r="B5357" s="173"/>
      <c r="C5357" s="174"/>
      <c r="D5357" s="175"/>
      <c r="E5357" s="176"/>
      <c r="F5357" s="176"/>
      <c r="G5357" s="23"/>
      <c r="H5357" s="23"/>
      <c r="I5357" s="23"/>
      <c r="J5357" s="23"/>
      <c r="K5357" s="91"/>
      <c r="L5357" s="91"/>
      <c r="M5357" s="91"/>
      <c r="N5357" s="91"/>
      <c r="O5357" s="91"/>
      <c r="P5357" s="91"/>
      <c r="Q5357" s="91"/>
      <c r="R5357" s="91"/>
    </row>
    <row r="5358" spans="2:18" s="92" customFormat="1" ht="15" customHeight="1" x14ac:dyDescent="0.25">
      <c r="B5358" s="173"/>
      <c r="C5358" s="174"/>
      <c r="D5358" s="175"/>
      <c r="E5358" s="176"/>
      <c r="F5358" s="176"/>
      <c r="G5358" s="23"/>
      <c r="H5358" s="23"/>
      <c r="I5358" s="23"/>
      <c r="J5358" s="23"/>
      <c r="K5358" s="91"/>
      <c r="L5358" s="91"/>
      <c r="M5358" s="91"/>
      <c r="N5358" s="91"/>
      <c r="O5358" s="91"/>
      <c r="P5358" s="91"/>
      <c r="Q5358" s="91"/>
      <c r="R5358" s="91"/>
    </row>
    <row r="5359" spans="2:18" s="92" customFormat="1" ht="15" customHeight="1" x14ac:dyDescent="0.25">
      <c r="B5359" s="173"/>
      <c r="C5359" s="174"/>
      <c r="D5359" s="175"/>
      <c r="E5359" s="176"/>
      <c r="F5359" s="176"/>
      <c r="G5359" s="23"/>
      <c r="H5359" s="23"/>
      <c r="I5359" s="23"/>
      <c r="J5359" s="23"/>
      <c r="K5359" s="91"/>
      <c r="L5359" s="91"/>
      <c r="M5359" s="91"/>
      <c r="N5359" s="91"/>
      <c r="O5359" s="91"/>
      <c r="P5359" s="91"/>
      <c r="Q5359" s="91"/>
      <c r="R5359" s="91"/>
    </row>
    <row r="5360" spans="2:18" s="92" customFormat="1" ht="15" customHeight="1" x14ac:dyDescent="0.25">
      <c r="B5360" s="173"/>
      <c r="C5360" s="174"/>
      <c r="D5360" s="175"/>
      <c r="E5360" s="176"/>
      <c r="F5360" s="176"/>
      <c r="G5360" s="23"/>
      <c r="H5360" s="23"/>
      <c r="I5360" s="23"/>
      <c r="J5360" s="23"/>
      <c r="K5360" s="91"/>
      <c r="L5360" s="91"/>
      <c r="M5360" s="91"/>
      <c r="N5360" s="91"/>
      <c r="O5360" s="91"/>
      <c r="P5360" s="91"/>
      <c r="Q5360" s="91"/>
      <c r="R5360" s="91"/>
    </row>
    <row r="5361" spans="2:18" s="92" customFormat="1" ht="15" customHeight="1" x14ac:dyDescent="0.25">
      <c r="B5361" s="173"/>
      <c r="C5361" s="174"/>
      <c r="D5361" s="175"/>
      <c r="E5361" s="176"/>
      <c r="F5361" s="176"/>
      <c r="G5361" s="23"/>
      <c r="H5361" s="23"/>
      <c r="I5361" s="23"/>
      <c r="J5361" s="23"/>
      <c r="K5361" s="91"/>
      <c r="L5361" s="91"/>
      <c r="M5361" s="91"/>
      <c r="N5361" s="91"/>
      <c r="O5361" s="91"/>
      <c r="P5361" s="91"/>
      <c r="Q5361" s="91"/>
      <c r="R5361" s="91"/>
    </row>
    <row r="5362" spans="2:18" s="92" customFormat="1" ht="15" customHeight="1" x14ac:dyDescent="0.25">
      <c r="B5362" s="173"/>
      <c r="C5362" s="174"/>
      <c r="D5362" s="175"/>
      <c r="E5362" s="176"/>
      <c r="F5362" s="176"/>
      <c r="G5362" s="23"/>
      <c r="H5362" s="23"/>
      <c r="I5362" s="23"/>
      <c r="J5362" s="23"/>
      <c r="K5362" s="91"/>
      <c r="L5362" s="91"/>
      <c r="M5362" s="91"/>
      <c r="N5362" s="91"/>
      <c r="O5362" s="91"/>
      <c r="P5362" s="91"/>
      <c r="Q5362" s="91"/>
      <c r="R5362" s="91"/>
    </row>
    <row r="5363" spans="2:18" s="92" customFormat="1" ht="15" customHeight="1" x14ac:dyDescent="0.25">
      <c r="B5363" s="173"/>
      <c r="C5363" s="174"/>
      <c r="D5363" s="175"/>
      <c r="E5363" s="176"/>
      <c r="F5363" s="176"/>
      <c r="G5363" s="23"/>
      <c r="H5363" s="23"/>
      <c r="I5363" s="23"/>
      <c r="J5363" s="23"/>
      <c r="K5363" s="91"/>
      <c r="L5363" s="91"/>
      <c r="M5363" s="91"/>
      <c r="N5363" s="91"/>
      <c r="O5363" s="91"/>
      <c r="P5363" s="91"/>
      <c r="Q5363" s="91"/>
      <c r="R5363" s="91"/>
    </row>
    <row r="5364" spans="2:18" s="92" customFormat="1" ht="15" customHeight="1" x14ac:dyDescent="0.25">
      <c r="B5364" s="173"/>
      <c r="C5364" s="174"/>
      <c r="D5364" s="175"/>
      <c r="E5364" s="176"/>
      <c r="F5364" s="176"/>
      <c r="G5364" s="23"/>
      <c r="H5364" s="23"/>
      <c r="I5364" s="23"/>
      <c r="J5364" s="23"/>
      <c r="K5364" s="91"/>
      <c r="L5364" s="91"/>
      <c r="M5364" s="91"/>
      <c r="N5364" s="91"/>
      <c r="O5364" s="91"/>
      <c r="P5364" s="91"/>
      <c r="Q5364" s="91"/>
      <c r="R5364" s="91"/>
    </row>
    <row r="5365" spans="2:18" s="92" customFormat="1" ht="15" customHeight="1" x14ac:dyDescent="0.25">
      <c r="B5365" s="173"/>
      <c r="C5365" s="174"/>
      <c r="D5365" s="175"/>
      <c r="E5365" s="176"/>
      <c r="F5365" s="176"/>
      <c r="G5365" s="23"/>
      <c r="H5365" s="23"/>
      <c r="I5365" s="23"/>
      <c r="J5365" s="23"/>
      <c r="K5365" s="91"/>
      <c r="L5365" s="91"/>
      <c r="M5365" s="91"/>
      <c r="N5365" s="91"/>
      <c r="O5365" s="91"/>
      <c r="P5365" s="91"/>
      <c r="Q5365" s="91"/>
      <c r="R5365" s="91"/>
    </row>
    <row r="5366" spans="2:18" s="92" customFormat="1" ht="15" customHeight="1" x14ac:dyDescent="0.25">
      <c r="B5366" s="173"/>
      <c r="C5366" s="174"/>
      <c r="D5366" s="175"/>
      <c r="E5366" s="176"/>
      <c r="F5366" s="176"/>
      <c r="G5366" s="23"/>
      <c r="H5366" s="23"/>
      <c r="I5366" s="23"/>
      <c r="J5366" s="23"/>
      <c r="K5366" s="91"/>
      <c r="L5366" s="91"/>
      <c r="M5366" s="91"/>
      <c r="N5366" s="91"/>
      <c r="O5366" s="91"/>
      <c r="P5366" s="91"/>
      <c r="Q5366" s="91"/>
      <c r="R5366" s="91"/>
    </row>
    <row r="5367" spans="2:18" s="92" customFormat="1" ht="15" customHeight="1" x14ac:dyDescent="0.25">
      <c r="B5367" s="173"/>
      <c r="C5367" s="174"/>
      <c r="D5367" s="175"/>
      <c r="E5367" s="176"/>
      <c r="F5367" s="176"/>
      <c r="G5367" s="23"/>
      <c r="H5367" s="23"/>
      <c r="I5367" s="23"/>
      <c r="J5367" s="23"/>
      <c r="K5367" s="91"/>
      <c r="L5367" s="91"/>
      <c r="M5367" s="91"/>
      <c r="N5367" s="91"/>
      <c r="O5367" s="91"/>
      <c r="P5367" s="91"/>
      <c r="Q5367" s="91"/>
      <c r="R5367" s="91"/>
    </row>
    <row r="5368" spans="2:18" s="92" customFormat="1" ht="15" customHeight="1" x14ac:dyDescent="0.25">
      <c r="B5368" s="173"/>
      <c r="C5368" s="174"/>
      <c r="D5368" s="175"/>
      <c r="E5368" s="176"/>
      <c r="F5368" s="176"/>
      <c r="G5368" s="23"/>
      <c r="H5368" s="23"/>
      <c r="I5368" s="23"/>
      <c r="J5368" s="23"/>
      <c r="K5368" s="91"/>
      <c r="L5368" s="91"/>
      <c r="M5368" s="91"/>
      <c r="N5368" s="91"/>
      <c r="O5368" s="91"/>
      <c r="P5368" s="91"/>
      <c r="Q5368" s="91"/>
      <c r="R5368" s="91"/>
    </row>
    <row r="5369" spans="2:18" s="92" customFormat="1" ht="15" customHeight="1" x14ac:dyDescent="0.25">
      <c r="B5369" s="173"/>
      <c r="C5369" s="174"/>
      <c r="D5369" s="175"/>
      <c r="E5369" s="176"/>
      <c r="F5369" s="176"/>
      <c r="G5369" s="23"/>
      <c r="H5369" s="23"/>
      <c r="I5369" s="23"/>
      <c r="J5369" s="23"/>
      <c r="K5369" s="91"/>
      <c r="L5369" s="91"/>
      <c r="M5369" s="91"/>
      <c r="N5369" s="91"/>
      <c r="O5369" s="91"/>
      <c r="P5369" s="91"/>
      <c r="Q5369" s="91"/>
      <c r="R5369" s="91"/>
    </row>
    <row r="5370" spans="2:18" s="92" customFormat="1" ht="15" customHeight="1" x14ac:dyDescent="0.25">
      <c r="B5370" s="173"/>
      <c r="C5370" s="174"/>
      <c r="D5370" s="175"/>
      <c r="E5370" s="176"/>
      <c r="F5370" s="176"/>
      <c r="G5370" s="23"/>
      <c r="H5370" s="23"/>
      <c r="I5370" s="23"/>
      <c r="J5370" s="23"/>
      <c r="K5370" s="91"/>
      <c r="L5370" s="91"/>
      <c r="M5370" s="91"/>
      <c r="N5370" s="91"/>
      <c r="O5370" s="91"/>
      <c r="P5370" s="91"/>
      <c r="Q5370" s="91"/>
      <c r="R5370" s="91"/>
    </row>
    <row r="5371" spans="2:18" s="92" customFormat="1" ht="15" customHeight="1" x14ac:dyDescent="0.25">
      <c r="B5371" s="173"/>
      <c r="C5371" s="174"/>
      <c r="D5371" s="175"/>
      <c r="E5371" s="176"/>
      <c r="F5371" s="176"/>
      <c r="G5371" s="23"/>
      <c r="H5371" s="23"/>
      <c r="I5371" s="23"/>
      <c r="J5371" s="23"/>
      <c r="K5371" s="91"/>
      <c r="L5371" s="91"/>
      <c r="M5371" s="91"/>
      <c r="N5371" s="91"/>
      <c r="O5371" s="91"/>
      <c r="P5371" s="91"/>
      <c r="Q5371" s="91"/>
      <c r="R5371" s="91"/>
    </row>
    <row r="5372" spans="2:18" s="92" customFormat="1" ht="15" customHeight="1" x14ac:dyDescent="0.25">
      <c r="B5372" s="173"/>
      <c r="C5372" s="174"/>
      <c r="D5372" s="175"/>
      <c r="E5372" s="176"/>
      <c r="F5372" s="176"/>
      <c r="G5372" s="23"/>
      <c r="H5372" s="23"/>
      <c r="I5372" s="23"/>
      <c r="J5372" s="23"/>
      <c r="K5372" s="91"/>
      <c r="L5372" s="91"/>
      <c r="M5372" s="91"/>
      <c r="N5372" s="91"/>
      <c r="O5372" s="91"/>
      <c r="P5372" s="91"/>
      <c r="Q5372" s="91"/>
      <c r="R5372" s="91"/>
    </row>
    <row r="5373" spans="2:18" s="92" customFormat="1" ht="15" customHeight="1" x14ac:dyDescent="0.25">
      <c r="B5373" s="173"/>
      <c r="C5373" s="174"/>
      <c r="D5373" s="175"/>
      <c r="E5373" s="176"/>
      <c r="F5373" s="176"/>
      <c r="G5373" s="23"/>
      <c r="H5373" s="23"/>
      <c r="I5373" s="23"/>
      <c r="J5373" s="23"/>
      <c r="K5373" s="91"/>
      <c r="L5373" s="91"/>
      <c r="M5373" s="91"/>
      <c r="N5373" s="91"/>
      <c r="O5373" s="91"/>
      <c r="P5373" s="91"/>
      <c r="Q5373" s="91"/>
      <c r="R5373" s="91"/>
    </row>
    <row r="5374" spans="2:18" s="92" customFormat="1" ht="15" customHeight="1" x14ac:dyDescent="0.25">
      <c r="B5374" s="173"/>
      <c r="C5374" s="174"/>
      <c r="D5374" s="175"/>
      <c r="E5374" s="176"/>
      <c r="F5374" s="176"/>
      <c r="G5374" s="23"/>
      <c r="H5374" s="23"/>
      <c r="I5374" s="23"/>
      <c r="J5374" s="23"/>
      <c r="K5374" s="91"/>
      <c r="L5374" s="91"/>
      <c r="M5374" s="91"/>
      <c r="N5374" s="91"/>
      <c r="O5374" s="91"/>
      <c r="P5374" s="91"/>
      <c r="Q5374" s="91"/>
      <c r="R5374" s="91"/>
    </row>
    <row r="5375" spans="2:18" s="92" customFormat="1" ht="15" customHeight="1" x14ac:dyDescent="0.25">
      <c r="B5375" s="173"/>
      <c r="C5375" s="174"/>
      <c r="D5375" s="175"/>
      <c r="E5375" s="176"/>
      <c r="F5375" s="176"/>
      <c r="G5375" s="23"/>
      <c r="H5375" s="23"/>
      <c r="I5375" s="23"/>
      <c r="J5375" s="23"/>
      <c r="K5375" s="91"/>
      <c r="L5375" s="91"/>
      <c r="M5375" s="91"/>
      <c r="N5375" s="91"/>
      <c r="O5375" s="91"/>
      <c r="P5375" s="91"/>
      <c r="Q5375" s="91"/>
      <c r="R5375" s="91"/>
    </row>
    <row r="5376" spans="2:18" s="92" customFormat="1" ht="15" customHeight="1" x14ac:dyDescent="0.25">
      <c r="B5376" s="173"/>
      <c r="C5376" s="174"/>
      <c r="D5376" s="175"/>
      <c r="E5376" s="176"/>
      <c r="F5376" s="176"/>
      <c r="G5376" s="23"/>
      <c r="H5376" s="23"/>
      <c r="I5376" s="23"/>
      <c r="J5376" s="23"/>
      <c r="K5376" s="91"/>
      <c r="L5376" s="91"/>
      <c r="M5376" s="91"/>
      <c r="N5376" s="91"/>
      <c r="O5376" s="91"/>
      <c r="P5376" s="91"/>
      <c r="Q5376" s="91"/>
      <c r="R5376" s="91"/>
    </row>
    <row r="5377" spans="2:18" s="92" customFormat="1" ht="15" customHeight="1" x14ac:dyDescent="0.25">
      <c r="B5377" s="173"/>
      <c r="C5377" s="174"/>
      <c r="D5377" s="175"/>
      <c r="E5377" s="176"/>
      <c r="F5377" s="176"/>
      <c r="G5377" s="23"/>
      <c r="H5377" s="23"/>
      <c r="I5377" s="23"/>
      <c r="J5377" s="23"/>
      <c r="K5377" s="91"/>
      <c r="L5377" s="91"/>
      <c r="M5377" s="91"/>
      <c r="N5377" s="91"/>
      <c r="O5377" s="91"/>
      <c r="P5377" s="91"/>
      <c r="Q5377" s="91"/>
      <c r="R5377" s="91"/>
    </row>
    <row r="5378" spans="2:18" s="92" customFormat="1" ht="15" customHeight="1" x14ac:dyDescent="0.25">
      <c r="B5378" s="173"/>
      <c r="C5378" s="174"/>
      <c r="D5378" s="175"/>
      <c r="E5378" s="176"/>
      <c r="F5378" s="176"/>
      <c r="G5378" s="23"/>
      <c r="H5378" s="23"/>
      <c r="I5378" s="23"/>
      <c r="J5378" s="23"/>
      <c r="K5378" s="91"/>
      <c r="L5378" s="91"/>
      <c r="M5378" s="91"/>
      <c r="N5378" s="91"/>
      <c r="O5378" s="91"/>
      <c r="P5378" s="91"/>
      <c r="Q5378" s="91"/>
      <c r="R5378" s="91"/>
    </row>
    <row r="5379" spans="2:18" s="92" customFormat="1" ht="15" customHeight="1" x14ac:dyDescent="0.25">
      <c r="B5379" s="173"/>
      <c r="C5379" s="174"/>
      <c r="D5379" s="175"/>
      <c r="E5379" s="176"/>
      <c r="F5379" s="176"/>
      <c r="G5379" s="23"/>
      <c r="H5379" s="23"/>
      <c r="I5379" s="23"/>
      <c r="J5379" s="23"/>
      <c r="K5379" s="91"/>
      <c r="L5379" s="91"/>
      <c r="M5379" s="91"/>
      <c r="N5379" s="91"/>
      <c r="O5379" s="91"/>
      <c r="P5379" s="91"/>
      <c r="Q5379" s="91"/>
      <c r="R5379" s="91"/>
    </row>
    <row r="5380" spans="2:18" s="92" customFormat="1" ht="15" customHeight="1" x14ac:dyDescent="0.25">
      <c r="B5380" s="173"/>
      <c r="C5380" s="174"/>
      <c r="D5380" s="175"/>
      <c r="E5380" s="176"/>
      <c r="F5380" s="176"/>
      <c r="G5380" s="23"/>
      <c r="H5380" s="23"/>
      <c r="I5380" s="23"/>
      <c r="J5380" s="23"/>
      <c r="K5380" s="91"/>
      <c r="L5380" s="91"/>
      <c r="M5380" s="91"/>
      <c r="N5380" s="91"/>
      <c r="O5380" s="91"/>
      <c r="P5380" s="91"/>
      <c r="Q5380" s="91"/>
      <c r="R5380" s="91"/>
    </row>
    <row r="5381" spans="2:18" s="92" customFormat="1" ht="15" customHeight="1" x14ac:dyDescent="0.25">
      <c r="B5381" s="173"/>
      <c r="C5381" s="174"/>
      <c r="D5381" s="175"/>
      <c r="E5381" s="176"/>
      <c r="F5381" s="176"/>
      <c r="G5381" s="23"/>
      <c r="H5381" s="23"/>
      <c r="I5381" s="23"/>
      <c r="J5381" s="23"/>
      <c r="K5381" s="91"/>
      <c r="L5381" s="91"/>
      <c r="M5381" s="91"/>
      <c r="N5381" s="91"/>
      <c r="O5381" s="91"/>
      <c r="P5381" s="91"/>
      <c r="Q5381" s="91"/>
      <c r="R5381" s="91"/>
    </row>
    <row r="5382" spans="2:18" s="92" customFormat="1" ht="15" customHeight="1" x14ac:dyDescent="0.25">
      <c r="B5382" s="173"/>
      <c r="C5382" s="174"/>
      <c r="D5382" s="175"/>
      <c r="E5382" s="176"/>
      <c r="F5382" s="176"/>
      <c r="G5382" s="23"/>
      <c r="H5382" s="23"/>
      <c r="I5382" s="23"/>
      <c r="J5382" s="23"/>
      <c r="K5382" s="91"/>
      <c r="L5382" s="91"/>
      <c r="M5382" s="91"/>
      <c r="N5382" s="91"/>
      <c r="O5382" s="91"/>
      <c r="P5382" s="91"/>
      <c r="Q5382" s="91"/>
      <c r="R5382" s="91"/>
    </row>
    <row r="5383" spans="2:18" s="92" customFormat="1" ht="15" customHeight="1" x14ac:dyDescent="0.25">
      <c r="B5383" s="173"/>
      <c r="C5383" s="174"/>
      <c r="D5383" s="175"/>
      <c r="E5383" s="176"/>
      <c r="F5383" s="176"/>
      <c r="G5383" s="23"/>
      <c r="H5383" s="23"/>
      <c r="I5383" s="23"/>
      <c r="J5383" s="23"/>
      <c r="K5383" s="91"/>
      <c r="L5383" s="91"/>
      <c r="M5383" s="91"/>
      <c r="N5383" s="91"/>
      <c r="O5383" s="91"/>
      <c r="P5383" s="91"/>
      <c r="Q5383" s="91"/>
      <c r="R5383" s="91"/>
    </row>
    <row r="5384" spans="2:18" s="92" customFormat="1" ht="15" customHeight="1" x14ac:dyDescent="0.25">
      <c r="B5384" s="173"/>
      <c r="C5384" s="174"/>
      <c r="D5384" s="175"/>
      <c r="E5384" s="176"/>
      <c r="F5384" s="176"/>
      <c r="G5384" s="23"/>
      <c r="H5384" s="23"/>
      <c r="I5384" s="23"/>
      <c r="J5384" s="23"/>
      <c r="K5384" s="91"/>
      <c r="L5384" s="91"/>
      <c r="M5384" s="91"/>
      <c r="N5384" s="91"/>
      <c r="O5384" s="91"/>
      <c r="P5384" s="91"/>
      <c r="Q5384" s="91"/>
      <c r="R5384" s="91"/>
    </row>
    <row r="5385" spans="2:18" s="92" customFormat="1" ht="15" customHeight="1" x14ac:dyDescent="0.25">
      <c r="B5385" s="173"/>
      <c r="C5385" s="174"/>
      <c r="D5385" s="175"/>
      <c r="E5385" s="176"/>
      <c r="F5385" s="176"/>
      <c r="G5385" s="23"/>
      <c r="H5385" s="23"/>
      <c r="I5385" s="23"/>
      <c r="J5385" s="23"/>
      <c r="K5385" s="91"/>
      <c r="L5385" s="91"/>
      <c r="M5385" s="91"/>
      <c r="N5385" s="91"/>
      <c r="O5385" s="91"/>
      <c r="P5385" s="91"/>
      <c r="Q5385" s="91"/>
      <c r="R5385" s="91"/>
    </row>
    <row r="5386" spans="2:18" s="92" customFormat="1" ht="15" customHeight="1" x14ac:dyDescent="0.25">
      <c r="B5386" s="173"/>
      <c r="C5386" s="174"/>
      <c r="D5386" s="175"/>
      <c r="E5386" s="176"/>
      <c r="F5386" s="176"/>
      <c r="G5386" s="23"/>
      <c r="H5386" s="23"/>
      <c r="I5386" s="23"/>
      <c r="J5386" s="23"/>
      <c r="K5386" s="91"/>
      <c r="L5386" s="91"/>
      <c r="M5386" s="91"/>
      <c r="N5386" s="91"/>
      <c r="O5386" s="91"/>
      <c r="P5386" s="91"/>
      <c r="Q5386" s="91"/>
      <c r="R5386" s="91"/>
    </row>
    <row r="5387" spans="2:18" s="92" customFormat="1" ht="15" customHeight="1" x14ac:dyDescent="0.25">
      <c r="B5387" s="173"/>
      <c r="C5387" s="174"/>
      <c r="D5387" s="175"/>
      <c r="E5387" s="176"/>
      <c r="F5387" s="176"/>
      <c r="G5387" s="23"/>
      <c r="H5387" s="23"/>
      <c r="I5387" s="23"/>
      <c r="J5387" s="23"/>
      <c r="K5387" s="91"/>
      <c r="L5387" s="91"/>
      <c r="M5387" s="91"/>
      <c r="N5387" s="91"/>
      <c r="O5387" s="91"/>
      <c r="P5387" s="91"/>
      <c r="Q5387" s="91"/>
      <c r="R5387" s="91"/>
    </row>
    <row r="5388" spans="2:18" s="92" customFormat="1" ht="15" customHeight="1" x14ac:dyDescent="0.25">
      <c r="B5388" s="173"/>
      <c r="C5388" s="174"/>
      <c r="D5388" s="175"/>
      <c r="E5388" s="176"/>
      <c r="F5388" s="176"/>
      <c r="G5388" s="23"/>
      <c r="H5388" s="23"/>
      <c r="I5388" s="23"/>
      <c r="J5388" s="23"/>
      <c r="K5388" s="91"/>
      <c r="L5388" s="91"/>
      <c r="M5388" s="91"/>
      <c r="N5388" s="91"/>
      <c r="O5388" s="91"/>
      <c r="P5388" s="91"/>
      <c r="Q5388" s="91"/>
      <c r="R5388" s="91"/>
    </row>
    <row r="5389" spans="2:18" s="92" customFormat="1" ht="15" customHeight="1" x14ac:dyDescent="0.25">
      <c r="B5389" s="173"/>
      <c r="C5389" s="174"/>
      <c r="D5389" s="175"/>
      <c r="E5389" s="176"/>
      <c r="F5389" s="176"/>
      <c r="G5389" s="23"/>
      <c r="H5389" s="23"/>
      <c r="I5389" s="23"/>
      <c r="J5389" s="23"/>
      <c r="K5389" s="91"/>
      <c r="L5389" s="91"/>
      <c r="M5389" s="91"/>
      <c r="N5389" s="91"/>
      <c r="O5389" s="91"/>
      <c r="P5389" s="91"/>
      <c r="Q5389" s="91"/>
      <c r="R5389" s="91"/>
    </row>
    <row r="5390" spans="2:18" s="92" customFormat="1" ht="15" customHeight="1" x14ac:dyDescent="0.25">
      <c r="B5390" s="173"/>
      <c r="C5390" s="174"/>
      <c r="D5390" s="175"/>
      <c r="E5390" s="176"/>
      <c r="F5390" s="176"/>
      <c r="G5390" s="23"/>
      <c r="H5390" s="23"/>
      <c r="I5390" s="23"/>
      <c r="J5390" s="23"/>
      <c r="K5390" s="91"/>
      <c r="L5390" s="91"/>
      <c r="M5390" s="91"/>
      <c r="N5390" s="91"/>
      <c r="O5390" s="91"/>
      <c r="P5390" s="91"/>
      <c r="Q5390" s="91"/>
      <c r="R5390" s="91"/>
    </row>
    <row r="5391" spans="2:18" s="92" customFormat="1" ht="15" customHeight="1" x14ac:dyDescent="0.25">
      <c r="B5391" s="173"/>
      <c r="C5391" s="174"/>
      <c r="D5391" s="175"/>
      <c r="E5391" s="176"/>
      <c r="F5391" s="176"/>
      <c r="G5391" s="23"/>
      <c r="H5391" s="23"/>
      <c r="I5391" s="23"/>
      <c r="J5391" s="23"/>
      <c r="K5391" s="91"/>
      <c r="L5391" s="91"/>
      <c r="M5391" s="91"/>
      <c r="N5391" s="91"/>
      <c r="O5391" s="91"/>
      <c r="P5391" s="91"/>
      <c r="Q5391" s="91"/>
      <c r="R5391" s="91"/>
    </row>
    <row r="5392" spans="2:18" s="92" customFormat="1" ht="15" customHeight="1" x14ac:dyDescent="0.25">
      <c r="B5392" s="173"/>
      <c r="C5392" s="174"/>
      <c r="D5392" s="175"/>
      <c r="E5392" s="176"/>
      <c r="F5392" s="176"/>
      <c r="G5392" s="23"/>
      <c r="H5392" s="23"/>
      <c r="I5392" s="23"/>
      <c r="J5392" s="23"/>
      <c r="K5392" s="91"/>
      <c r="L5392" s="91"/>
      <c r="M5392" s="91"/>
      <c r="N5392" s="91"/>
      <c r="O5392" s="91"/>
      <c r="P5392" s="91"/>
      <c r="Q5392" s="91"/>
      <c r="R5392" s="91"/>
    </row>
    <row r="5393" spans="2:18" s="92" customFormat="1" ht="15" customHeight="1" x14ac:dyDescent="0.25">
      <c r="B5393" s="173"/>
      <c r="C5393" s="174"/>
      <c r="D5393" s="175"/>
      <c r="E5393" s="176"/>
      <c r="F5393" s="176"/>
      <c r="G5393" s="23"/>
      <c r="H5393" s="23"/>
      <c r="I5393" s="23"/>
      <c r="J5393" s="23"/>
      <c r="K5393" s="91"/>
      <c r="L5393" s="91"/>
      <c r="M5393" s="91"/>
      <c r="N5393" s="91"/>
      <c r="O5393" s="91"/>
      <c r="P5393" s="91"/>
      <c r="Q5393" s="91"/>
      <c r="R5393" s="91"/>
    </row>
    <row r="5394" spans="2:18" s="92" customFormat="1" ht="15" customHeight="1" x14ac:dyDescent="0.25">
      <c r="B5394" s="173"/>
      <c r="C5394" s="174"/>
      <c r="D5394" s="175"/>
      <c r="E5394" s="176"/>
      <c r="F5394" s="176"/>
      <c r="G5394" s="23"/>
      <c r="H5394" s="23"/>
      <c r="I5394" s="23"/>
      <c r="J5394" s="23"/>
      <c r="K5394" s="91"/>
      <c r="L5394" s="91"/>
      <c r="M5394" s="91"/>
      <c r="N5394" s="91"/>
      <c r="O5394" s="91"/>
      <c r="P5394" s="91"/>
      <c r="Q5394" s="91"/>
      <c r="R5394" s="91"/>
    </row>
    <row r="5395" spans="2:18" s="92" customFormat="1" ht="15" customHeight="1" x14ac:dyDescent="0.25">
      <c r="B5395" s="173"/>
      <c r="C5395" s="174"/>
      <c r="D5395" s="175"/>
      <c r="E5395" s="176"/>
      <c r="F5395" s="176"/>
      <c r="G5395" s="23"/>
      <c r="H5395" s="23"/>
      <c r="I5395" s="23"/>
      <c r="J5395" s="23"/>
      <c r="K5395" s="91"/>
      <c r="L5395" s="91"/>
      <c r="M5395" s="91"/>
      <c r="N5395" s="91"/>
      <c r="O5395" s="91"/>
      <c r="P5395" s="91"/>
      <c r="Q5395" s="91"/>
      <c r="R5395" s="91"/>
    </row>
    <row r="5396" spans="2:18" s="92" customFormat="1" ht="15" customHeight="1" x14ac:dyDescent="0.25">
      <c r="B5396" s="173"/>
      <c r="C5396" s="174"/>
      <c r="D5396" s="175"/>
      <c r="E5396" s="176"/>
      <c r="F5396" s="176"/>
      <c r="G5396" s="23"/>
      <c r="H5396" s="23"/>
      <c r="I5396" s="23"/>
      <c r="J5396" s="23"/>
      <c r="K5396" s="91"/>
      <c r="L5396" s="91"/>
      <c r="M5396" s="91"/>
      <c r="N5396" s="91"/>
      <c r="O5396" s="91"/>
      <c r="P5396" s="91"/>
      <c r="Q5396" s="91"/>
      <c r="R5396" s="91"/>
    </row>
    <row r="5397" spans="2:18" s="92" customFormat="1" ht="15" customHeight="1" x14ac:dyDescent="0.25">
      <c r="B5397" s="173"/>
      <c r="C5397" s="174"/>
      <c r="D5397" s="175"/>
      <c r="E5397" s="176"/>
      <c r="F5397" s="176"/>
      <c r="G5397" s="23"/>
      <c r="H5397" s="23"/>
      <c r="I5397" s="23"/>
      <c r="J5397" s="23"/>
      <c r="K5397" s="91"/>
      <c r="L5397" s="91"/>
      <c r="M5397" s="91"/>
      <c r="N5397" s="91"/>
      <c r="O5397" s="91"/>
      <c r="P5397" s="91"/>
      <c r="Q5397" s="91"/>
      <c r="R5397" s="91"/>
    </row>
    <row r="5398" spans="2:18" s="92" customFormat="1" ht="15" customHeight="1" x14ac:dyDescent="0.25">
      <c r="B5398" s="173"/>
      <c r="C5398" s="174"/>
      <c r="D5398" s="175"/>
      <c r="E5398" s="176"/>
      <c r="F5398" s="176"/>
      <c r="G5398" s="23"/>
      <c r="H5398" s="23"/>
      <c r="I5398" s="23"/>
      <c r="J5398" s="23"/>
      <c r="K5398" s="91"/>
      <c r="L5398" s="91"/>
      <c r="M5398" s="91"/>
      <c r="N5398" s="91"/>
      <c r="O5398" s="91"/>
      <c r="P5398" s="91"/>
      <c r="Q5398" s="91"/>
      <c r="R5398" s="91"/>
    </row>
    <row r="5399" spans="2:18" s="92" customFormat="1" ht="15" customHeight="1" x14ac:dyDescent="0.25">
      <c r="B5399" s="173"/>
      <c r="C5399" s="174"/>
      <c r="D5399" s="175"/>
      <c r="E5399" s="176"/>
      <c r="F5399" s="176"/>
      <c r="G5399" s="23"/>
      <c r="H5399" s="23"/>
      <c r="I5399" s="23"/>
      <c r="J5399" s="23"/>
      <c r="K5399" s="91"/>
      <c r="L5399" s="91"/>
      <c r="M5399" s="91"/>
      <c r="N5399" s="91"/>
      <c r="O5399" s="91"/>
      <c r="P5399" s="91"/>
      <c r="Q5399" s="91"/>
      <c r="R5399" s="91"/>
    </row>
    <row r="5400" spans="2:18" s="92" customFormat="1" ht="15" customHeight="1" x14ac:dyDescent="0.25">
      <c r="B5400" s="173"/>
      <c r="C5400" s="174"/>
      <c r="D5400" s="175"/>
      <c r="E5400" s="176"/>
      <c r="F5400" s="176"/>
      <c r="G5400" s="23"/>
      <c r="H5400" s="23"/>
      <c r="I5400" s="23"/>
      <c r="J5400" s="23"/>
      <c r="K5400" s="91"/>
      <c r="L5400" s="91"/>
      <c r="M5400" s="91"/>
      <c r="N5400" s="91"/>
      <c r="O5400" s="91"/>
      <c r="P5400" s="91"/>
      <c r="Q5400" s="91"/>
      <c r="R5400" s="91"/>
    </row>
    <row r="5401" spans="2:18" s="92" customFormat="1" ht="15" customHeight="1" x14ac:dyDescent="0.25">
      <c r="B5401" s="173"/>
      <c r="C5401" s="174"/>
      <c r="D5401" s="175"/>
      <c r="E5401" s="176"/>
      <c r="F5401" s="176"/>
      <c r="G5401" s="23"/>
      <c r="H5401" s="23"/>
      <c r="I5401" s="23"/>
      <c r="J5401" s="23"/>
      <c r="K5401" s="91"/>
      <c r="L5401" s="91"/>
      <c r="M5401" s="91"/>
      <c r="N5401" s="91"/>
      <c r="O5401" s="91"/>
      <c r="P5401" s="91"/>
      <c r="Q5401" s="91"/>
      <c r="R5401" s="91"/>
    </row>
    <row r="5402" spans="2:18" s="92" customFormat="1" ht="15" customHeight="1" x14ac:dyDescent="0.25">
      <c r="B5402" s="173"/>
      <c r="C5402" s="174"/>
      <c r="D5402" s="175"/>
      <c r="E5402" s="176"/>
      <c r="F5402" s="176"/>
      <c r="G5402" s="23"/>
      <c r="H5402" s="23"/>
      <c r="I5402" s="23"/>
      <c r="J5402" s="23"/>
      <c r="K5402" s="91"/>
      <c r="L5402" s="91"/>
      <c r="M5402" s="91"/>
      <c r="N5402" s="91"/>
      <c r="O5402" s="91"/>
      <c r="P5402" s="91"/>
      <c r="Q5402" s="91"/>
      <c r="R5402" s="91"/>
    </row>
    <row r="5403" spans="2:18" s="92" customFormat="1" ht="15" customHeight="1" x14ac:dyDescent="0.25">
      <c r="B5403" s="173"/>
      <c r="C5403" s="174"/>
      <c r="D5403" s="175"/>
      <c r="E5403" s="176"/>
      <c r="F5403" s="176"/>
      <c r="G5403" s="23"/>
      <c r="H5403" s="23"/>
      <c r="I5403" s="23"/>
      <c r="J5403" s="23"/>
      <c r="K5403" s="91"/>
      <c r="L5403" s="91"/>
      <c r="M5403" s="91"/>
      <c r="N5403" s="91"/>
      <c r="O5403" s="91"/>
      <c r="P5403" s="91"/>
      <c r="Q5403" s="91"/>
      <c r="R5403" s="91"/>
    </row>
    <row r="5404" spans="2:18" s="92" customFormat="1" ht="15" customHeight="1" x14ac:dyDescent="0.25">
      <c r="B5404" s="173"/>
      <c r="C5404" s="174"/>
      <c r="D5404" s="175"/>
      <c r="E5404" s="176"/>
      <c r="F5404" s="176"/>
      <c r="G5404" s="23"/>
      <c r="H5404" s="23"/>
      <c r="I5404" s="23"/>
      <c r="J5404" s="23"/>
      <c r="K5404" s="91"/>
      <c r="L5404" s="91"/>
      <c r="M5404" s="91"/>
      <c r="N5404" s="91"/>
      <c r="O5404" s="91"/>
      <c r="P5404" s="91"/>
      <c r="Q5404" s="91"/>
      <c r="R5404" s="91"/>
    </row>
    <row r="5405" spans="2:18" s="92" customFormat="1" ht="15" customHeight="1" x14ac:dyDescent="0.25">
      <c r="B5405" s="173"/>
      <c r="C5405" s="174"/>
      <c r="D5405" s="175"/>
      <c r="E5405" s="176"/>
      <c r="F5405" s="176"/>
      <c r="G5405" s="23"/>
      <c r="H5405" s="23"/>
      <c r="I5405" s="23"/>
      <c r="J5405" s="23"/>
      <c r="K5405" s="91"/>
      <c r="L5405" s="91"/>
      <c r="M5405" s="91"/>
      <c r="N5405" s="91"/>
      <c r="O5405" s="91"/>
      <c r="P5405" s="91"/>
      <c r="Q5405" s="91"/>
      <c r="R5405" s="91"/>
    </row>
    <row r="5406" spans="2:18" s="92" customFormat="1" ht="15" customHeight="1" x14ac:dyDescent="0.25">
      <c r="B5406" s="173"/>
      <c r="C5406" s="174"/>
      <c r="D5406" s="175"/>
      <c r="E5406" s="176"/>
      <c r="F5406" s="176"/>
      <c r="G5406" s="23"/>
      <c r="H5406" s="23"/>
      <c r="I5406" s="23"/>
      <c r="J5406" s="23"/>
      <c r="K5406" s="91"/>
      <c r="L5406" s="91"/>
      <c r="M5406" s="91"/>
      <c r="N5406" s="91"/>
      <c r="O5406" s="91"/>
      <c r="P5406" s="91"/>
      <c r="Q5406" s="91"/>
      <c r="R5406" s="91"/>
    </row>
    <row r="5407" spans="2:18" s="92" customFormat="1" ht="15" customHeight="1" x14ac:dyDescent="0.25">
      <c r="B5407" s="173"/>
      <c r="C5407" s="174"/>
      <c r="D5407" s="175"/>
      <c r="E5407" s="176"/>
      <c r="F5407" s="176"/>
      <c r="G5407" s="23"/>
      <c r="H5407" s="23"/>
      <c r="I5407" s="23"/>
      <c r="J5407" s="23"/>
      <c r="K5407" s="91"/>
      <c r="L5407" s="91"/>
      <c r="M5407" s="91"/>
      <c r="N5407" s="91"/>
      <c r="O5407" s="91"/>
      <c r="P5407" s="91"/>
      <c r="Q5407" s="91"/>
      <c r="R5407" s="91"/>
    </row>
    <row r="5408" spans="2:18" s="92" customFormat="1" ht="15" customHeight="1" x14ac:dyDescent="0.25">
      <c r="B5408" s="173"/>
      <c r="C5408" s="174"/>
      <c r="D5408" s="175"/>
      <c r="E5408" s="176"/>
      <c r="F5408" s="176"/>
      <c r="G5408" s="23"/>
      <c r="H5408" s="23"/>
      <c r="I5408" s="23"/>
      <c r="J5408" s="23"/>
      <c r="K5408" s="91"/>
      <c r="L5408" s="91"/>
      <c r="M5408" s="91"/>
      <c r="N5408" s="91"/>
      <c r="O5408" s="91"/>
      <c r="P5408" s="91"/>
      <c r="Q5408" s="91"/>
      <c r="R5408" s="91"/>
    </row>
    <row r="5409" spans="2:18" s="92" customFormat="1" ht="15" customHeight="1" x14ac:dyDescent="0.25">
      <c r="B5409" s="173"/>
      <c r="C5409" s="174"/>
      <c r="D5409" s="175"/>
      <c r="E5409" s="176"/>
      <c r="F5409" s="176"/>
      <c r="G5409" s="23"/>
      <c r="H5409" s="23"/>
      <c r="I5409" s="23"/>
      <c r="J5409" s="23"/>
      <c r="K5409" s="91"/>
      <c r="L5409" s="91"/>
      <c r="M5409" s="91"/>
      <c r="N5409" s="91"/>
      <c r="O5409" s="91"/>
      <c r="P5409" s="91"/>
      <c r="Q5409" s="91"/>
      <c r="R5409" s="91"/>
    </row>
    <row r="5410" spans="2:18" s="92" customFormat="1" ht="15" customHeight="1" x14ac:dyDescent="0.25">
      <c r="B5410" s="173"/>
      <c r="C5410" s="174"/>
      <c r="D5410" s="175"/>
      <c r="E5410" s="176"/>
      <c r="F5410" s="176"/>
      <c r="G5410" s="23"/>
      <c r="H5410" s="23"/>
      <c r="I5410" s="23"/>
      <c r="J5410" s="23"/>
      <c r="K5410" s="91"/>
      <c r="L5410" s="91"/>
      <c r="M5410" s="91"/>
      <c r="N5410" s="91"/>
      <c r="O5410" s="91"/>
      <c r="P5410" s="91"/>
      <c r="Q5410" s="91"/>
      <c r="R5410" s="91"/>
    </row>
    <row r="5411" spans="2:18" s="92" customFormat="1" ht="15" customHeight="1" x14ac:dyDescent="0.25">
      <c r="B5411" s="173"/>
      <c r="C5411" s="174"/>
      <c r="D5411" s="175"/>
      <c r="E5411" s="176"/>
      <c r="F5411" s="176"/>
      <c r="G5411" s="23"/>
      <c r="H5411" s="23"/>
      <c r="I5411" s="23"/>
      <c r="J5411" s="23"/>
      <c r="K5411" s="91"/>
      <c r="L5411" s="91"/>
      <c r="M5411" s="91"/>
      <c r="N5411" s="91"/>
      <c r="O5411" s="91"/>
      <c r="P5411" s="91"/>
      <c r="Q5411" s="91"/>
      <c r="R5411" s="91"/>
    </row>
    <row r="5412" spans="2:18" s="92" customFormat="1" ht="15" customHeight="1" x14ac:dyDescent="0.25">
      <c r="B5412" s="173"/>
      <c r="C5412" s="174"/>
      <c r="D5412" s="175"/>
      <c r="E5412" s="176"/>
      <c r="F5412" s="176"/>
      <c r="G5412" s="23"/>
      <c r="H5412" s="23"/>
      <c r="I5412" s="23"/>
      <c r="J5412" s="23"/>
      <c r="K5412" s="91"/>
      <c r="L5412" s="91"/>
      <c r="M5412" s="91"/>
      <c r="N5412" s="91"/>
      <c r="O5412" s="91"/>
      <c r="P5412" s="91"/>
      <c r="Q5412" s="91"/>
      <c r="R5412" s="91"/>
    </row>
    <row r="5413" spans="2:18" s="92" customFormat="1" ht="15" customHeight="1" x14ac:dyDescent="0.25">
      <c r="B5413" s="173"/>
      <c r="C5413" s="174"/>
      <c r="D5413" s="175"/>
      <c r="E5413" s="176"/>
      <c r="F5413" s="176"/>
      <c r="G5413" s="23"/>
      <c r="H5413" s="23"/>
      <c r="I5413" s="23"/>
      <c r="J5413" s="23"/>
      <c r="K5413" s="91"/>
      <c r="L5413" s="91"/>
      <c r="M5413" s="91"/>
      <c r="N5413" s="91"/>
      <c r="O5413" s="91"/>
      <c r="P5413" s="91"/>
      <c r="Q5413" s="91"/>
      <c r="R5413" s="91"/>
    </row>
    <row r="5414" spans="2:18" s="92" customFormat="1" ht="15" customHeight="1" x14ac:dyDescent="0.25">
      <c r="B5414" s="173"/>
      <c r="C5414" s="174"/>
      <c r="D5414" s="175"/>
      <c r="E5414" s="176"/>
      <c r="F5414" s="176"/>
      <c r="G5414" s="23"/>
      <c r="H5414" s="23"/>
      <c r="I5414" s="23"/>
      <c r="J5414" s="23"/>
      <c r="K5414" s="91"/>
      <c r="L5414" s="91"/>
      <c r="M5414" s="91"/>
      <c r="N5414" s="91"/>
      <c r="O5414" s="91"/>
      <c r="P5414" s="91"/>
      <c r="Q5414" s="91"/>
      <c r="R5414" s="91"/>
    </row>
    <row r="5415" spans="2:18" s="92" customFormat="1" ht="15" customHeight="1" x14ac:dyDescent="0.25">
      <c r="B5415" s="173"/>
      <c r="C5415" s="174"/>
      <c r="D5415" s="175"/>
      <c r="E5415" s="176"/>
      <c r="F5415" s="176"/>
      <c r="G5415" s="23"/>
      <c r="H5415" s="23"/>
      <c r="I5415" s="23"/>
      <c r="J5415" s="23"/>
      <c r="K5415" s="91"/>
      <c r="L5415" s="91"/>
      <c r="M5415" s="91"/>
      <c r="N5415" s="91"/>
      <c r="O5415" s="91"/>
      <c r="P5415" s="91"/>
      <c r="Q5415" s="91"/>
      <c r="R5415" s="91"/>
    </row>
    <row r="5416" spans="2:18" s="92" customFormat="1" ht="15" customHeight="1" x14ac:dyDescent="0.25">
      <c r="B5416" s="173"/>
      <c r="C5416" s="174"/>
      <c r="D5416" s="175"/>
      <c r="E5416" s="176"/>
      <c r="F5416" s="176"/>
      <c r="G5416" s="23"/>
      <c r="H5416" s="23"/>
      <c r="I5416" s="23"/>
      <c r="J5416" s="23"/>
      <c r="K5416" s="91"/>
      <c r="L5416" s="91"/>
      <c r="M5416" s="91"/>
      <c r="N5416" s="91"/>
      <c r="O5416" s="91"/>
      <c r="P5416" s="91"/>
      <c r="Q5416" s="91"/>
      <c r="R5416" s="91"/>
    </row>
    <row r="5417" spans="2:18" s="92" customFormat="1" ht="15" customHeight="1" x14ac:dyDescent="0.25">
      <c r="B5417" s="173"/>
      <c r="C5417" s="174"/>
      <c r="D5417" s="175"/>
      <c r="E5417" s="176"/>
      <c r="F5417" s="176"/>
      <c r="G5417" s="23"/>
      <c r="H5417" s="23"/>
      <c r="I5417" s="23"/>
      <c r="J5417" s="23"/>
      <c r="K5417" s="91"/>
      <c r="L5417" s="91"/>
      <c r="M5417" s="91"/>
      <c r="N5417" s="91"/>
      <c r="O5417" s="91"/>
      <c r="P5417" s="91"/>
      <c r="Q5417" s="91"/>
      <c r="R5417" s="91"/>
    </row>
    <row r="5418" spans="2:18" s="92" customFormat="1" ht="15" customHeight="1" x14ac:dyDescent="0.25">
      <c r="B5418" s="173"/>
      <c r="C5418" s="174"/>
      <c r="D5418" s="175"/>
      <c r="E5418" s="176"/>
      <c r="F5418" s="176"/>
      <c r="G5418" s="23"/>
      <c r="H5418" s="23"/>
      <c r="I5418" s="23"/>
      <c r="J5418" s="23"/>
      <c r="K5418" s="91"/>
      <c r="L5418" s="91"/>
      <c r="M5418" s="91"/>
      <c r="N5418" s="91"/>
      <c r="O5418" s="91"/>
      <c r="P5418" s="91"/>
      <c r="Q5418" s="91"/>
      <c r="R5418" s="91"/>
    </row>
    <row r="5419" spans="2:18" s="92" customFormat="1" ht="15" customHeight="1" x14ac:dyDescent="0.25">
      <c r="B5419" s="173"/>
      <c r="C5419" s="174"/>
      <c r="D5419" s="175"/>
      <c r="E5419" s="176"/>
      <c r="F5419" s="176"/>
      <c r="G5419" s="23"/>
      <c r="H5419" s="23"/>
      <c r="I5419" s="23"/>
      <c r="J5419" s="23"/>
      <c r="K5419" s="91"/>
      <c r="L5419" s="91"/>
      <c r="M5419" s="91"/>
      <c r="N5419" s="91"/>
      <c r="O5419" s="91"/>
      <c r="P5419" s="91"/>
      <c r="Q5419" s="91"/>
      <c r="R5419" s="91"/>
    </row>
    <row r="5420" spans="2:18" s="92" customFormat="1" ht="15" customHeight="1" x14ac:dyDescent="0.25">
      <c r="B5420" s="173"/>
      <c r="C5420" s="174"/>
      <c r="D5420" s="175"/>
      <c r="E5420" s="176"/>
      <c r="F5420" s="176"/>
      <c r="G5420" s="23"/>
      <c r="H5420" s="23"/>
      <c r="I5420" s="23"/>
      <c r="J5420" s="23"/>
      <c r="K5420" s="91"/>
      <c r="L5420" s="91"/>
      <c r="M5420" s="91"/>
      <c r="N5420" s="91"/>
      <c r="O5420" s="91"/>
      <c r="P5420" s="91"/>
      <c r="Q5420" s="91"/>
      <c r="R5420" s="91"/>
    </row>
    <row r="5421" spans="2:18" s="92" customFormat="1" ht="15" customHeight="1" x14ac:dyDescent="0.25">
      <c r="B5421" s="173"/>
      <c r="C5421" s="174"/>
      <c r="D5421" s="175"/>
      <c r="E5421" s="176"/>
      <c r="F5421" s="176"/>
      <c r="G5421" s="23"/>
      <c r="H5421" s="23"/>
      <c r="I5421" s="23"/>
      <c r="J5421" s="23"/>
      <c r="K5421" s="91"/>
      <c r="L5421" s="91"/>
      <c r="M5421" s="91"/>
      <c r="N5421" s="91"/>
      <c r="O5421" s="91"/>
      <c r="P5421" s="91"/>
      <c r="Q5421" s="91"/>
      <c r="R5421" s="91"/>
    </row>
    <row r="5422" spans="2:18" s="92" customFormat="1" ht="15" customHeight="1" x14ac:dyDescent="0.25">
      <c r="B5422" s="173"/>
      <c r="C5422" s="174"/>
      <c r="D5422" s="175"/>
      <c r="E5422" s="176"/>
      <c r="F5422" s="176"/>
      <c r="G5422" s="23"/>
      <c r="H5422" s="23"/>
      <c r="I5422" s="23"/>
      <c r="J5422" s="23"/>
      <c r="K5422" s="91"/>
      <c r="L5422" s="91"/>
      <c r="M5422" s="91"/>
      <c r="N5422" s="91"/>
      <c r="O5422" s="91"/>
      <c r="P5422" s="91"/>
      <c r="Q5422" s="91"/>
      <c r="R5422" s="91"/>
    </row>
    <row r="5423" spans="2:18" s="92" customFormat="1" ht="15" customHeight="1" x14ac:dyDescent="0.25">
      <c r="B5423" s="173"/>
      <c r="C5423" s="174"/>
      <c r="D5423" s="175"/>
      <c r="E5423" s="176"/>
      <c r="F5423" s="176"/>
      <c r="G5423" s="23"/>
      <c r="H5423" s="23"/>
      <c r="I5423" s="23"/>
      <c r="J5423" s="23"/>
      <c r="K5423" s="91"/>
      <c r="L5423" s="91"/>
      <c r="M5423" s="91"/>
      <c r="N5423" s="91"/>
      <c r="O5423" s="91"/>
      <c r="P5423" s="91"/>
      <c r="Q5423" s="91"/>
      <c r="R5423" s="91"/>
    </row>
    <row r="5424" spans="2:18" s="92" customFormat="1" ht="15" customHeight="1" x14ac:dyDescent="0.25">
      <c r="B5424" s="173"/>
      <c r="C5424" s="174"/>
      <c r="D5424" s="175"/>
      <c r="E5424" s="176"/>
      <c r="F5424" s="176"/>
      <c r="G5424" s="23"/>
      <c r="H5424" s="23"/>
      <c r="I5424" s="23"/>
      <c r="J5424" s="23"/>
      <c r="K5424" s="91"/>
      <c r="L5424" s="91"/>
      <c r="M5424" s="91"/>
      <c r="N5424" s="91"/>
      <c r="O5424" s="91"/>
      <c r="P5424" s="91"/>
      <c r="Q5424" s="91"/>
      <c r="R5424" s="91"/>
    </row>
    <row r="5425" spans="2:18" s="92" customFormat="1" ht="15" customHeight="1" x14ac:dyDescent="0.25">
      <c r="B5425" s="173"/>
      <c r="C5425" s="174"/>
      <c r="D5425" s="175"/>
      <c r="E5425" s="176"/>
      <c r="F5425" s="176"/>
      <c r="G5425" s="23"/>
      <c r="H5425" s="23"/>
      <c r="I5425" s="23"/>
      <c r="J5425" s="23"/>
      <c r="K5425" s="91"/>
      <c r="L5425" s="91"/>
      <c r="M5425" s="91"/>
      <c r="N5425" s="91"/>
      <c r="O5425" s="91"/>
      <c r="P5425" s="91"/>
      <c r="Q5425" s="91"/>
      <c r="R5425" s="91"/>
    </row>
    <row r="5426" spans="2:18" s="92" customFormat="1" ht="15" customHeight="1" x14ac:dyDescent="0.25">
      <c r="B5426" s="173"/>
      <c r="C5426" s="174"/>
      <c r="D5426" s="175"/>
      <c r="E5426" s="176"/>
      <c r="F5426" s="176"/>
      <c r="G5426" s="23"/>
      <c r="H5426" s="23"/>
      <c r="I5426" s="23"/>
      <c r="J5426" s="23"/>
      <c r="K5426" s="91"/>
      <c r="L5426" s="91"/>
      <c r="M5426" s="91"/>
      <c r="N5426" s="91"/>
      <c r="O5426" s="91"/>
      <c r="P5426" s="91"/>
      <c r="Q5426" s="91"/>
      <c r="R5426" s="91"/>
    </row>
    <row r="5427" spans="2:18" s="92" customFormat="1" ht="15" customHeight="1" x14ac:dyDescent="0.25">
      <c r="B5427" s="173"/>
      <c r="C5427" s="174"/>
      <c r="D5427" s="175"/>
      <c r="E5427" s="176"/>
      <c r="F5427" s="176"/>
      <c r="G5427" s="23"/>
      <c r="H5427" s="23"/>
      <c r="I5427" s="23"/>
      <c r="J5427" s="23"/>
      <c r="K5427" s="91"/>
      <c r="L5427" s="91"/>
      <c r="M5427" s="91"/>
      <c r="N5427" s="91"/>
      <c r="O5427" s="91"/>
      <c r="P5427" s="91"/>
      <c r="Q5427" s="91"/>
      <c r="R5427" s="91"/>
    </row>
    <row r="5428" spans="2:18" s="92" customFormat="1" ht="15" customHeight="1" x14ac:dyDescent="0.25">
      <c r="B5428" s="173"/>
      <c r="C5428" s="174"/>
      <c r="D5428" s="175"/>
      <c r="E5428" s="176"/>
      <c r="F5428" s="176"/>
      <c r="G5428" s="23"/>
      <c r="H5428" s="23"/>
      <c r="I5428" s="23"/>
      <c r="J5428" s="23"/>
      <c r="K5428" s="91"/>
      <c r="L5428" s="91"/>
      <c r="M5428" s="91"/>
      <c r="N5428" s="91"/>
      <c r="O5428" s="91"/>
      <c r="P5428" s="91"/>
      <c r="Q5428" s="91"/>
      <c r="R5428" s="91"/>
    </row>
    <row r="5429" spans="2:18" s="92" customFormat="1" ht="15" customHeight="1" x14ac:dyDescent="0.25">
      <c r="B5429" s="173"/>
      <c r="C5429" s="174"/>
      <c r="D5429" s="175"/>
      <c r="E5429" s="176"/>
      <c r="F5429" s="176"/>
      <c r="G5429" s="23"/>
      <c r="H5429" s="23"/>
      <c r="I5429" s="23"/>
      <c r="J5429" s="23"/>
      <c r="K5429" s="91"/>
      <c r="L5429" s="91"/>
      <c r="M5429" s="91"/>
      <c r="N5429" s="91"/>
      <c r="O5429" s="91"/>
      <c r="P5429" s="91"/>
      <c r="Q5429" s="91"/>
      <c r="R5429" s="91"/>
    </row>
    <row r="5430" spans="2:18" s="92" customFormat="1" ht="15" customHeight="1" x14ac:dyDescent="0.25">
      <c r="B5430" s="173"/>
      <c r="C5430" s="174"/>
      <c r="D5430" s="175"/>
      <c r="E5430" s="176"/>
      <c r="F5430" s="176"/>
      <c r="G5430" s="23"/>
      <c r="H5430" s="23"/>
      <c r="I5430" s="23"/>
      <c r="J5430" s="23"/>
      <c r="K5430" s="91"/>
      <c r="L5430" s="91"/>
      <c r="M5430" s="91"/>
      <c r="N5430" s="91"/>
      <c r="O5430" s="91"/>
      <c r="P5430" s="91"/>
      <c r="Q5430" s="91"/>
      <c r="R5430" s="91"/>
    </row>
    <row r="5431" spans="2:18" s="92" customFormat="1" ht="15" customHeight="1" x14ac:dyDescent="0.25">
      <c r="B5431" s="173"/>
      <c r="C5431" s="174"/>
      <c r="D5431" s="175"/>
      <c r="E5431" s="176"/>
      <c r="F5431" s="176"/>
      <c r="G5431" s="23"/>
      <c r="H5431" s="23"/>
      <c r="I5431" s="23"/>
      <c r="J5431" s="23"/>
      <c r="K5431" s="91"/>
      <c r="L5431" s="91"/>
      <c r="M5431" s="91"/>
      <c r="N5431" s="91"/>
      <c r="O5431" s="91"/>
      <c r="P5431" s="91"/>
      <c r="Q5431" s="91"/>
      <c r="R5431" s="91"/>
    </row>
    <row r="5432" spans="2:18" s="92" customFormat="1" ht="15" customHeight="1" x14ac:dyDescent="0.25">
      <c r="B5432" s="173"/>
      <c r="C5432" s="174"/>
      <c r="D5432" s="175"/>
      <c r="E5432" s="176"/>
      <c r="F5432" s="176"/>
      <c r="G5432" s="23"/>
      <c r="H5432" s="23"/>
      <c r="I5432" s="23"/>
      <c r="J5432" s="23"/>
      <c r="K5432" s="91"/>
      <c r="L5432" s="91"/>
      <c r="M5432" s="91"/>
      <c r="N5432" s="91"/>
      <c r="O5432" s="91"/>
      <c r="P5432" s="91"/>
      <c r="Q5432" s="91"/>
      <c r="R5432" s="91"/>
    </row>
    <row r="5433" spans="2:18" s="92" customFormat="1" ht="15" customHeight="1" x14ac:dyDescent="0.25">
      <c r="B5433" s="173"/>
      <c r="C5433" s="174"/>
      <c r="D5433" s="175"/>
      <c r="E5433" s="176"/>
      <c r="F5433" s="176"/>
      <c r="G5433" s="23"/>
      <c r="H5433" s="23"/>
      <c r="I5433" s="23"/>
      <c r="J5433" s="23"/>
      <c r="K5433" s="91"/>
      <c r="L5433" s="91"/>
      <c r="M5433" s="91"/>
      <c r="N5433" s="91"/>
      <c r="O5433" s="91"/>
      <c r="P5433" s="91"/>
      <c r="Q5433" s="91"/>
      <c r="R5433" s="91"/>
    </row>
    <row r="5434" spans="2:18" s="92" customFormat="1" ht="15" customHeight="1" x14ac:dyDescent="0.25">
      <c r="B5434" s="173"/>
      <c r="C5434" s="174"/>
      <c r="D5434" s="175"/>
      <c r="E5434" s="176"/>
      <c r="F5434" s="176"/>
      <c r="G5434" s="23"/>
      <c r="H5434" s="23"/>
      <c r="I5434" s="23"/>
      <c r="J5434" s="23"/>
      <c r="K5434" s="91"/>
      <c r="L5434" s="91"/>
      <c r="M5434" s="91"/>
      <c r="N5434" s="91"/>
      <c r="O5434" s="91"/>
      <c r="P5434" s="91"/>
      <c r="Q5434" s="91"/>
      <c r="R5434" s="91"/>
    </row>
    <row r="5435" spans="2:18" s="92" customFormat="1" ht="15" customHeight="1" x14ac:dyDescent="0.25">
      <c r="B5435" s="173"/>
      <c r="C5435" s="174"/>
      <c r="D5435" s="175"/>
      <c r="E5435" s="176"/>
      <c r="F5435" s="176"/>
      <c r="G5435" s="23"/>
      <c r="H5435" s="23"/>
      <c r="I5435" s="23"/>
      <c r="J5435" s="23"/>
      <c r="K5435" s="91"/>
      <c r="L5435" s="91"/>
      <c r="M5435" s="91"/>
      <c r="N5435" s="91"/>
      <c r="O5435" s="91"/>
      <c r="P5435" s="91"/>
      <c r="Q5435" s="91"/>
      <c r="R5435" s="91"/>
    </row>
    <row r="5436" spans="2:18" s="92" customFormat="1" ht="15" customHeight="1" x14ac:dyDescent="0.25">
      <c r="B5436" s="173"/>
      <c r="C5436" s="174"/>
      <c r="D5436" s="175"/>
      <c r="E5436" s="176"/>
      <c r="F5436" s="176"/>
      <c r="G5436" s="23"/>
      <c r="H5436" s="23"/>
      <c r="I5436" s="23"/>
      <c r="J5436" s="23"/>
      <c r="K5436" s="91"/>
      <c r="L5436" s="91"/>
      <c r="M5436" s="91"/>
      <c r="N5436" s="91"/>
      <c r="O5436" s="91"/>
      <c r="P5436" s="91"/>
      <c r="Q5436" s="91"/>
      <c r="R5436" s="91"/>
    </row>
    <row r="5437" spans="2:18" s="92" customFormat="1" ht="15" customHeight="1" x14ac:dyDescent="0.25">
      <c r="B5437" s="173"/>
      <c r="C5437" s="174"/>
      <c r="D5437" s="175"/>
      <c r="E5437" s="176"/>
      <c r="F5437" s="176"/>
      <c r="G5437" s="23"/>
      <c r="H5437" s="23"/>
      <c r="I5437" s="23"/>
      <c r="J5437" s="23"/>
      <c r="K5437" s="91"/>
      <c r="L5437" s="91"/>
      <c r="M5437" s="91"/>
      <c r="N5437" s="91"/>
      <c r="O5437" s="91"/>
      <c r="P5437" s="91"/>
      <c r="Q5437" s="91"/>
      <c r="R5437" s="91"/>
    </row>
    <row r="5438" spans="2:18" s="92" customFormat="1" ht="15" customHeight="1" x14ac:dyDescent="0.25">
      <c r="B5438" s="173"/>
      <c r="C5438" s="174"/>
      <c r="D5438" s="175"/>
      <c r="E5438" s="176"/>
      <c r="F5438" s="176"/>
      <c r="G5438" s="23"/>
      <c r="H5438" s="23"/>
      <c r="I5438" s="23"/>
      <c r="J5438" s="23"/>
      <c r="K5438" s="91"/>
      <c r="L5438" s="91"/>
      <c r="M5438" s="91"/>
      <c r="N5438" s="91"/>
      <c r="O5438" s="91"/>
      <c r="P5438" s="91"/>
      <c r="Q5438" s="91"/>
      <c r="R5438" s="91"/>
    </row>
    <row r="5439" spans="2:18" s="92" customFormat="1" ht="15" customHeight="1" x14ac:dyDescent="0.25">
      <c r="B5439" s="173"/>
      <c r="C5439" s="174"/>
      <c r="D5439" s="175"/>
      <c r="E5439" s="176"/>
      <c r="F5439" s="176"/>
      <c r="G5439" s="23"/>
      <c r="H5439" s="23"/>
      <c r="I5439" s="23"/>
      <c r="J5439" s="23"/>
      <c r="K5439" s="91"/>
      <c r="L5439" s="91"/>
      <c r="M5439" s="91"/>
      <c r="N5439" s="91"/>
      <c r="O5439" s="91"/>
      <c r="P5439" s="91"/>
      <c r="Q5439" s="91"/>
      <c r="R5439" s="91"/>
    </row>
    <row r="5440" spans="2:18" s="92" customFormat="1" ht="15" customHeight="1" x14ac:dyDescent="0.25">
      <c r="B5440" s="173"/>
      <c r="C5440" s="174"/>
      <c r="D5440" s="175"/>
      <c r="E5440" s="176"/>
      <c r="F5440" s="176"/>
      <c r="G5440" s="23"/>
      <c r="H5440" s="23"/>
      <c r="I5440" s="23"/>
      <c r="J5440" s="23"/>
      <c r="K5440" s="91"/>
      <c r="L5440" s="91"/>
      <c r="M5440" s="91"/>
      <c r="N5440" s="91"/>
      <c r="O5440" s="91"/>
      <c r="P5440" s="91"/>
      <c r="Q5440" s="91"/>
      <c r="R5440" s="91"/>
    </row>
    <row r="5441" spans="2:18" s="92" customFormat="1" ht="15" customHeight="1" x14ac:dyDescent="0.25">
      <c r="B5441" s="173"/>
      <c r="C5441" s="174"/>
      <c r="D5441" s="175"/>
      <c r="E5441" s="176"/>
      <c r="F5441" s="176"/>
      <c r="G5441" s="23"/>
      <c r="H5441" s="23"/>
      <c r="I5441" s="23"/>
      <c r="J5441" s="23"/>
      <c r="K5441" s="91"/>
      <c r="L5441" s="91"/>
      <c r="M5441" s="91"/>
      <c r="N5441" s="91"/>
      <c r="O5441" s="91"/>
      <c r="P5441" s="91"/>
      <c r="Q5441" s="91"/>
      <c r="R5441" s="91"/>
    </row>
    <row r="5442" spans="2:18" s="92" customFormat="1" ht="15" customHeight="1" x14ac:dyDescent="0.25">
      <c r="B5442" s="173"/>
      <c r="C5442" s="174"/>
      <c r="D5442" s="175"/>
      <c r="E5442" s="176"/>
      <c r="F5442" s="176"/>
      <c r="G5442" s="23"/>
      <c r="H5442" s="23"/>
      <c r="I5442" s="23"/>
      <c r="J5442" s="23"/>
      <c r="K5442" s="91"/>
      <c r="L5442" s="91"/>
      <c r="M5442" s="91"/>
      <c r="N5442" s="91"/>
      <c r="O5442" s="91"/>
      <c r="P5442" s="91"/>
      <c r="Q5442" s="91"/>
      <c r="R5442" s="91"/>
    </row>
    <row r="5443" spans="2:18" s="92" customFormat="1" ht="15" customHeight="1" x14ac:dyDescent="0.25">
      <c r="B5443" s="173"/>
      <c r="C5443" s="174"/>
      <c r="D5443" s="175"/>
      <c r="E5443" s="176"/>
      <c r="F5443" s="176"/>
      <c r="G5443" s="23"/>
      <c r="H5443" s="23"/>
      <c r="I5443" s="23"/>
      <c r="J5443" s="23"/>
      <c r="K5443" s="91"/>
      <c r="L5443" s="91"/>
      <c r="M5443" s="91"/>
      <c r="N5443" s="91"/>
      <c r="O5443" s="91"/>
      <c r="P5443" s="91"/>
      <c r="Q5443" s="91"/>
      <c r="R5443" s="91"/>
    </row>
    <row r="5444" spans="2:18" s="92" customFormat="1" ht="15" customHeight="1" x14ac:dyDescent="0.25">
      <c r="B5444" s="173"/>
      <c r="C5444" s="174"/>
      <c r="D5444" s="175"/>
      <c r="E5444" s="176"/>
      <c r="F5444" s="176"/>
      <c r="G5444" s="23"/>
      <c r="H5444" s="23"/>
      <c r="I5444" s="23"/>
      <c r="J5444" s="23"/>
      <c r="K5444" s="91"/>
      <c r="L5444" s="91"/>
      <c r="M5444" s="91"/>
      <c r="N5444" s="91"/>
      <c r="O5444" s="91"/>
      <c r="P5444" s="91"/>
      <c r="Q5444" s="91"/>
      <c r="R5444" s="91"/>
    </row>
    <row r="5445" spans="2:18" s="92" customFormat="1" ht="15" customHeight="1" x14ac:dyDescent="0.25">
      <c r="B5445" s="173"/>
      <c r="C5445" s="174"/>
      <c r="D5445" s="175"/>
      <c r="E5445" s="176"/>
      <c r="F5445" s="176"/>
      <c r="G5445" s="23"/>
      <c r="H5445" s="23"/>
      <c r="I5445" s="23"/>
      <c r="J5445" s="23"/>
      <c r="K5445" s="91"/>
      <c r="L5445" s="91"/>
      <c r="M5445" s="91"/>
      <c r="N5445" s="91"/>
      <c r="O5445" s="91"/>
      <c r="P5445" s="91"/>
      <c r="Q5445" s="91"/>
      <c r="R5445" s="91"/>
    </row>
    <row r="5446" spans="2:18" s="92" customFormat="1" ht="15" customHeight="1" x14ac:dyDescent="0.25">
      <c r="B5446" s="173"/>
      <c r="C5446" s="174"/>
      <c r="D5446" s="175"/>
      <c r="E5446" s="176"/>
      <c r="F5446" s="176"/>
      <c r="G5446" s="23"/>
      <c r="H5446" s="23"/>
      <c r="I5446" s="23"/>
      <c r="J5446" s="23"/>
      <c r="K5446" s="91"/>
      <c r="L5446" s="91"/>
      <c r="M5446" s="91"/>
      <c r="N5446" s="91"/>
      <c r="O5446" s="91"/>
      <c r="P5446" s="91"/>
      <c r="Q5446" s="91"/>
      <c r="R5446" s="91"/>
    </row>
    <row r="5447" spans="2:18" s="92" customFormat="1" ht="15" customHeight="1" x14ac:dyDescent="0.25">
      <c r="B5447" s="173"/>
      <c r="C5447" s="174"/>
      <c r="D5447" s="175"/>
      <c r="E5447" s="176"/>
      <c r="F5447" s="176"/>
      <c r="G5447" s="23"/>
      <c r="H5447" s="23"/>
      <c r="I5447" s="23"/>
      <c r="J5447" s="23"/>
      <c r="K5447" s="91"/>
      <c r="L5447" s="91"/>
      <c r="M5447" s="91"/>
      <c r="N5447" s="91"/>
      <c r="O5447" s="91"/>
      <c r="P5447" s="91"/>
      <c r="Q5447" s="91"/>
      <c r="R5447" s="91"/>
    </row>
    <row r="5448" spans="2:18" s="92" customFormat="1" ht="15" customHeight="1" x14ac:dyDescent="0.25">
      <c r="B5448" s="173"/>
      <c r="C5448" s="174"/>
      <c r="D5448" s="175"/>
      <c r="E5448" s="176"/>
      <c r="F5448" s="176"/>
      <c r="G5448" s="23"/>
      <c r="H5448" s="23"/>
      <c r="I5448" s="23"/>
      <c r="J5448" s="23"/>
      <c r="K5448" s="91"/>
      <c r="L5448" s="91"/>
      <c r="M5448" s="91"/>
      <c r="N5448" s="91"/>
      <c r="O5448" s="91"/>
      <c r="P5448" s="91"/>
      <c r="Q5448" s="91"/>
      <c r="R5448" s="91"/>
    </row>
    <row r="5449" spans="2:18" s="92" customFormat="1" ht="15" customHeight="1" x14ac:dyDescent="0.25">
      <c r="B5449" s="173"/>
      <c r="C5449" s="174"/>
      <c r="D5449" s="175"/>
      <c r="E5449" s="176"/>
      <c r="F5449" s="176"/>
      <c r="G5449" s="23"/>
      <c r="H5449" s="23"/>
      <c r="I5449" s="23"/>
      <c r="J5449" s="23"/>
      <c r="K5449" s="91"/>
      <c r="L5449" s="91"/>
      <c r="M5449" s="91"/>
      <c r="N5449" s="91"/>
      <c r="O5449" s="91"/>
      <c r="P5449" s="91"/>
      <c r="Q5449" s="91"/>
      <c r="R5449" s="91"/>
    </row>
    <row r="5450" spans="2:18" s="92" customFormat="1" ht="15" customHeight="1" x14ac:dyDescent="0.25">
      <c r="B5450" s="173"/>
      <c r="C5450" s="174"/>
      <c r="D5450" s="175"/>
      <c r="E5450" s="176"/>
      <c r="F5450" s="176"/>
      <c r="G5450" s="23"/>
      <c r="H5450" s="23"/>
      <c r="I5450" s="23"/>
      <c r="J5450" s="23"/>
      <c r="K5450" s="91"/>
      <c r="L5450" s="91"/>
      <c r="M5450" s="91"/>
      <c r="N5450" s="91"/>
      <c r="O5450" s="91"/>
      <c r="P5450" s="91"/>
      <c r="Q5450" s="91"/>
      <c r="R5450" s="91"/>
    </row>
    <row r="5451" spans="2:18" s="92" customFormat="1" ht="15" customHeight="1" x14ac:dyDescent="0.25">
      <c r="B5451" s="173"/>
      <c r="C5451" s="174"/>
      <c r="D5451" s="175"/>
      <c r="E5451" s="176"/>
      <c r="F5451" s="176"/>
      <c r="G5451" s="23"/>
      <c r="H5451" s="23"/>
      <c r="I5451" s="23"/>
      <c r="J5451" s="23"/>
      <c r="K5451" s="91"/>
      <c r="L5451" s="91"/>
      <c r="M5451" s="91"/>
      <c r="N5451" s="91"/>
      <c r="O5451" s="91"/>
      <c r="P5451" s="91"/>
      <c r="Q5451" s="91"/>
      <c r="R5451" s="91"/>
    </row>
    <row r="5452" spans="2:18" s="92" customFormat="1" ht="15" customHeight="1" x14ac:dyDescent="0.25">
      <c r="B5452" s="173"/>
      <c r="C5452" s="174"/>
      <c r="D5452" s="175"/>
      <c r="E5452" s="176"/>
      <c r="F5452" s="176"/>
      <c r="G5452" s="23"/>
      <c r="H5452" s="23"/>
      <c r="I5452" s="23"/>
      <c r="J5452" s="23"/>
      <c r="K5452" s="91"/>
      <c r="L5452" s="91"/>
      <c r="M5452" s="91"/>
      <c r="N5452" s="91"/>
      <c r="O5452" s="91"/>
      <c r="P5452" s="91"/>
      <c r="Q5452" s="91"/>
      <c r="R5452" s="91"/>
    </row>
    <row r="5453" spans="2:18" s="92" customFormat="1" ht="15" customHeight="1" x14ac:dyDescent="0.25">
      <c r="B5453" s="173"/>
      <c r="C5453" s="174"/>
      <c r="D5453" s="175"/>
      <c r="E5453" s="176"/>
      <c r="F5453" s="176"/>
      <c r="G5453" s="23"/>
      <c r="H5453" s="23"/>
      <c r="I5453" s="23"/>
      <c r="J5453" s="23"/>
      <c r="K5453" s="91"/>
      <c r="L5453" s="91"/>
      <c r="M5453" s="91"/>
      <c r="N5453" s="91"/>
      <c r="O5453" s="91"/>
      <c r="P5453" s="91"/>
      <c r="Q5453" s="91"/>
      <c r="R5453" s="91"/>
    </row>
    <row r="5454" spans="2:18" s="92" customFormat="1" ht="15" customHeight="1" x14ac:dyDescent="0.25">
      <c r="B5454" s="173"/>
      <c r="C5454" s="174"/>
      <c r="D5454" s="175"/>
      <c r="E5454" s="176"/>
      <c r="F5454" s="176"/>
      <c r="G5454" s="23"/>
      <c r="H5454" s="23"/>
      <c r="I5454" s="23"/>
      <c r="J5454" s="23"/>
      <c r="K5454" s="91"/>
      <c r="L5454" s="91"/>
      <c r="M5454" s="91"/>
      <c r="N5454" s="91"/>
      <c r="O5454" s="91"/>
      <c r="P5454" s="91"/>
      <c r="Q5454" s="91"/>
      <c r="R5454" s="91"/>
    </row>
    <row r="5455" spans="2:18" s="92" customFormat="1" ht="15" customHeight="1" x14ac:dyDescent="0.25">
      <c r="B5455" s="173"/>
      <c r="C5455" s="174"/>
      <c r="D5455" s="175"/>
      <c r="E5455" s="176"/>
      <c r="F5455" s="176"/>
      <c r="G5455" s="23"/>
      <c r="H5455" s="23"/>
      <c r="I5455" s="23"/>
      <c r="J5455" s="23"/>
      <c r="K5455" s="91"/>
      <c r="L5455" s="91"/>
      <c r="M5455" s="91"/>
      <c r="N5455" s="91"/>
      <c r="O5455" s="91"/>
      <c r="P5455" s="91"/>
      <c r="Q5455" s="91"/>
      <c r="R5455" s="91"/>
    </row>
    <row r="5456" spans="2:18" s="92" customFormat="1" ht="15" customHeight="1" x14ac:dyDescent="0.25">
      <c r="B5456" s="173"/>
      <c r="C5456" s="174"/>
      <c r="D5456" s="175"/>
      <c r="E5456" s="176"/>
      <c r="F5456" s="176"/>
      <c r="G5456" s="23"/>
      <c r="H5456" s="23"/>
      <c r="I5456" s="23"/>
      <c r="J5456" s="23"/>
      <c r="K5456" s="91"/>
      <c r="L5456" s="91"/>
      <c r="M5456" s="91"/>
      <c r="N5456" s="91"/>
      <c r="O5456" s="91"/>
      <c r="P5456" s="91"/>
      <c r="Q5456" s="91"/>
      <c r="R5456" s="91"/>
    </row>
    <row r="5457" spans="2:18" s="92" customFormat="1" ht="15" customHeight="1" x14ac:dyDescent="0.25">
      <c r="B5457" s="173"/>
      <c r="C5457" s="174"/>
      <c r="D5457" s="175"/>
      <c r="E5457" s="176"/>
      <c r="F5457" s="176"/>
      <c r="G5457" s="23"/>
      <c r="H5457" s="23"/>
      <c r="I5457" s="23"/>
      <c r="J5457" s="23"/>
      <c r="K5457" s="91"/>
      <c r="L5457" s="91"/>
      <c r="M5457" s="91"/>
      <c r="N5457" s="91"/>
      <c r="O5457" s="91"/>
      <c r="P5457" s="91"/>
      <c r="Q5457" s="91"/>
      <c r="R5457" s="91"/>
    </row>
    <row r="5458" spans="2:18" s="92" customFormat="1" ht="15" customHeight="1" x14ac:dyDescent="0.25">
      <c r="B5458" s="173"/>
      <c r="C5458" s="174"/>
      <c r="D5458" s="175"/>
      <c r="E5458" s="176"/>
      <c r="F5458" s="176"/>
      <c r="G5458" s="23"/>
      <c r="H5458" s="23"/>
      <c r="I5458" s="23"/>
      <c r="J5458" s="23"/>
      <c r="K5458" s="91"/>
      <c r="L5458" s="91"/>
      <c r="M5458" s="91"/>
      <c r="N5458" s="91"/>
      <c r="O5458" s="91"/>
      <c r="P5458" s="91"/>
      <c r="Q5458" s="91"/>
      <c r="R5458" s="91"/>
    </row>
    <row r="5459" spans="2:18" s="92" customFormat="1" ht="15" customHeight="1" x14ac:dyDescent="0.25">
      <c r="B5459" s="173"/>
      <c r="C5459" s="174"/>
      <c r="D5459" s="175"/>
      <c r="E5459" s="176"/>
      <c r="F5459" s="176"/>
      <c r="G5459" s="23"/>
      <c r="H5459" s="23"/>
      <c r="I5459" s="23"/>
      <c r="J5459" s="23"/>
      <c r="K5459" s="91"/>
      <c r="L5459" s="91"/>
      <c r="M5459" s="91"/>
      <c r="N5459" s="91"/>
      <c r="O5459" s="91"/>
      <c r="P5459" s="91"/>
      <c r="Q5459" s="91"/>
      <c r="R5459" s="91"/>
    </row>
    <row r="5460" spans="2:18" s="92" customFormat="1" ht="15" customHeight="1" x14ac:dyDescent="0.25">
      <c r="B5460" s="173"/>
      <c r="C5460" s="174"/>
      <c r="D5460" s="175"/>
      <c r="E5460" s="176"/>
      <c r="F5460" s="176"/>
      <c r="G5460" s="23"/>
      <c r="H5460" s="23"/>
      <c r="I5460" s="23"/>
      <c r="J5460" s="23"/>
      <c r="K5460" s="91"/>
      <c r="L5460" s="91"/>
      <c r="M5460" s="91"/>
      <c r="N5460" s="91"/>
      <c r="O5460" s="91"/>
      <c r="P5460" s="91"/>
      <c r="Q5460" s="91"/>
      <c r="R5460" s="91"/>
    </row>
    <row r="5461" spans="2:18" s="92" customFormat="1" ht="15" customHeight="1" x14ac:dyDescent="0.25">
      <c r="B5461" s="173"/>
      <c r="C5461" s="174"/>
      <c r="D5461" s="175"/>
      <c r="E5461" s="176"/>
      <c r="F5461" s="176"/>
      <c r="G5461" s="23"/>
      <c r="H5461" s="23"/>
      <c r="I5461" s="23"/>
      <c r="J5461" s="23"/>
      <c r="K5461" s="91"/>
      <c r="L5461" s="91"/>
      <c r="M5461" s="91"/>
      <c r="N5461" s="91"/>
      <c r="O5461" s="91"/>
      <c r="P5461" s="91"/>
      <c r="Q5461" s="91"/>
      <c r="R5461" s="91"/>
    </row>
    <row r="5462" spans="2:18" s="92" customFormat="1" ht="15" customHeight="1" x14ac:dyDescent="0.25">
      <c r="B5462" s="173"/>
      <c r="C5462" s="174"/>
      <c r="D5462" s="175"/>
      <c r="E5462" s="176"/>
      <c r="F5462" s="176"/>
      <c r="G5462" s="23"/>
      <c r="H5462" s="23"/>
      <c r="I5462" s="23"/>
      <c r="J5462" s="23"/>
      <c r="K5462" s="91"/>
      <c r="L5462" s="91"/>
      <c r="M5462" s="91"/>
      <c r="N5462" s="91"/>
      <c r="O5462" s="91"/>
      <c r="P5462" s="91"/>
      <c r="Q5462" s="91"/>
      <c r="R5462" s="91"/>
    </row>
    <row r="5463" spans="2:18" s="92" customFormat="1" ht="15" customHeight="1" x14ac:dyDescent="0.25">
      <c r="B5463" s="173"/>
      <c r="C5463" s="174"/>
      <c r="D5463" s="175"/>
      <c r="E5463" s="176"/>
      <c r="F5463" s="176"/>
      <c r="G5463" s="23"/>
      <c r="H5463" s="23"/>
      <c r="I5463" s="23"/>
      <c r="J5463" s="23"/>
      <c r="K5463" s="91"/>
      <c r="L5463" s="91"/>
      <c r="M5463" s="91"/>
      <c r="N5463" s="91"/>
      <c r="O5463" s="91"/>
      <c r="P5463" s="91"/>
      <c r="Q5463" s="91"/>
      <c r="R5463" s="91"/>
    </row>
    <row r="5464" spans="2:18" s="92" customFormat="1" ht="15" customHeight="1" x14ac:dyDescent="0.25">
      <c r="B5464" s="173"/>
      <c r="C5464" s="174"/>
      <c r="D5464" s="175"/>
      <c r="E5464" s="176"/>
      <c r="F5464" s="176"/>
      <c r="G5464" s="23"/>
      <c r="H5464" s="23"/>
      <c r="I5464" s="23"/>
      <c r="J5464" s="23"/>
      <c r="K5464" s="91"/>
      <c r="L5464" s="91"/>
      <c r="M5464" s="91"/>
      <c r="N5464" s="91"/>
      <c r="O5464" s="91"/>
      <c r="P5464" s="91"/>
      <c r="Q5464" s="91"/>
      <c r="R5464" s="91"/>
    </row>
    <row r="5465" spans="2:18" s="92" customFormat="1" ht="15" customHeight="1" x14ac:dyDescent="0.25">
      <c r="B5465" s="173"/>
      <c r="C5465" s="174"/>
      <c r="D5465" s="175"/>
      <c r="E5465" s="176"/>
      <c r="F5465" s="176"/>
      <c r="G5465" s="23"/>
      <c r="H5465" s="23"/>
      <c r="I5465" s="23"/>
      <c r="J5465" s="23"/>
      <c r="K5465" s="91"/>
      <c r="L5465" s="91"/>
      <c r="M5465" s="91"/>
      <c r="N5465" s="91"/>
      <c r="O5465" s="91"/>
      <c r="P5465" s="91"/>
      <c r="Q5465" s="91"/>
      <c r="R5465" s="91"/>
    </row>
    <row r="5466" spans="2:18" s="92" customFormat="1" ht="15" customHeight="1" x14ac:dyDescent="0.25">
      <c r="B5466" s="173"/>
      <c r="C5466" s="174"/>
      <c r="D5466" s="175"/>
      <c r="E5466" s="176"/>
      <c r="F5466" s="176"/>
      <c r="G5466" s="23"/>
      <c r="H5466" s="23"/>
      <c r="I5466" s="23"/>
      <c r="J5466" s="23"/>
      <c r="K5466" s="91"/>
      <c r="L5466" s="91"/>
      <c r="M5466" s="91"/>
      <c r="N5466" s="91"/>
      <c r="O5466" s="91"/>
      <c r="P5466" s="91"/>
      <c r="Q5466" s="91"/>
      <c r="R5466" s="91"/>
    </row>
    <row r="5467" spans="2:18" s="92" customFormat="1" ht="15" customHeight="1" x14ac:dyDescent="0.25">
      <c r="B5467" s="173"/>
      <c r="C5467" s="174"/>
      <c r="D5467" s="175"/>
      <c r="E5467" s="176"/>
      <c r="F5467" s="176"/>
      <c r="G5467" s="23"/>
      <c r="H5467" s="23"/>
      <c r="I5467" s="23"/>
      <c r="J5467" s="23"/>
      <c r="K5467" s="91"/>
      <c r="L5467" s="91"/>
      <c r="M5467" s="91"/>
      <c r="N5467" s="91"/>
      <c r="O5467" s="91"/>
      <c r="P5467" s="91"/>
      <c r="Q5467" s="91"/>
      <c r="R5467" s="91"/>
    </row>
    <row r="5468" spans="2:18" s="92" customFormat="1" ht="15" customHeight="1" x14ac:dyDescent="0.25">
      <c r="B5468" s="173"/>
      <c r="C5468" s="174"/>
      <c r="D5468" s="175"/>
      <c r="E5468" s="176"/>
      <c r="F5468" s="176"/>
      <c r="G5468" s="23"/>
      <c r="H5468" s="23"/>
      <c r="I5468" s="23"/>
      <c r="J5468" s="23"/>
      <c r="K5468" s="91"/>
      <c r="L5468" s="91"/>
      <c r="M5468" s="91"/>
      <c r="N5468" s="91"/>
      <c r="O5468" s="91"/>
      <c r="P5468" s="91"/>
      <c r="Q5468" s="91"/>
      <c r="R5468" s="91"/>
    </row>
    <row r="5469" spans="2:18" s="92" customFormat="1" ht="15" customHeight="1" x14ac:dyDescent="0.25">
      <c r="B5469" s="173"/>
      <c r="C5469" s="174"/>
      <c r="D5469" s="175"/>
      <c r="E5469" s="176"/>
      <c r="F5469" s="176"/>
      <c r="G5469" s="23"/>
      <c r="H5469" s="23"/>
      <c r="I5469" s="23"/>
      <c r="J5469" s="23"/>
      <c r="K5469" s="91"/>
      <c r="L5469" s="91"/>
      <c r="M5469" s="91"/>
      <c r="N5469" s="91"/>
      <c r="O5469" s="91"/>
      <c r="P5469" s="91"/>
      <c r="Q5469" s="91"/>
      <c r="R5469" s="91"/>
    </row>
    <row r="5470" spans="2:18" s="92" customFormat="1" ht="15" customHeight="1" x14ac:dyDescent="0.25">
      <c r="B5470" s="173"/>
      <c r="C5470" s="174"/>
      <c r="D5470" s="175"/>
      <c r="E5470" s="176"/>
      <c r="F5470" s="176"/>
      <c r="G5470" s="23"/>
      <c r="H5470" s="23"/>
      <c r="I5470" s="23"/>
      <c r="J5470" s="23"/>
      <c r="K5470" s="91"/>
      <c r="L5470" s="91"/>
      <c r="M5470" s="91"/>
      <c r="N5470" s="91"/>
      <c r="O5470" s="91"/>
      <c r="P5470" s="91"/>
      <c r="Q5470" s="91"/>
      <c r="R5470" s="91"/>
    </row>
    <row r="5471" spans="2:18" s="92" customFormat="1" ht="15" customHeight="1" x14ac:dyDescent="0.25">
      <c r="B5471" s="173"/>
      <c r="C5471" s="174"/>
      <c r="D5471" s="175"/>
      <c r="E5471" s="176"/>
      <c r="F5471" s="176"/>
      <c r="G5471" s="23"/>
      <c r="H5471" s="23"/>
      <c r="I5471" s="23"/>
      <c r="J5471" s="23"/>
      <c r="K5471" s="91"/>
      <c r="L5471" s="91"/>
      <c r="M5471" s="91"/>
      <c r="N5471" s="91"/>
      <c r="O5471" s="91"/>
      <c r="P5471" s="91"/>
      <c r="Q5471" s="91"/>
      <c r="R5471" s="91"/>
    </row>
    <row r="5472" spans="2:18" s="92" customFormat="1" ht="15" customHeight="1" x14ac:dyDescent="0.25">
      <c r="B5472" s="173"/>
      <c r="C5472" s="174"/>
      <c r="D5472" s="175"/>
      <c r="E5472" s="176"/>
      <c r="F5472" s="176"/>
      <c r="G5472" s="23"/>
      <c r="H5472" s="23"/>
      <c r="I5472" s="23"/>
      <c r="J5472" s="23"/>
      <c r="K5472" s="91"/>
      <c r="L5472" s="91"/>
      <c r="M5472" s="91"/>
      <c r="N5472" s="91"/>
      <c r="O5472" s="91"/>
      <c r="P5472" s="91"/>
      <c r="Q5472" s="91"/>
      <c r="R5472" s="91"/>
    </row>
    <row r="5473" spans="2:18" s="92" customFormat="1" ht="15" customHeight="1" x14ac:dyDescent="0.25">
      <c r="B5473" s="173"/>
      <c r="C5473" s="174"/>
      <c r="D5473" s="175"/>
      <c r="E5473" s="176"/>
      <c r="F5473" s="176"/>
      <c r="G5473" s="23"/>
      <c r="H5473" s="23"/>
      <c r="I5473" s="23"/>
      <c r="J5473" s="23"/>
      <c r="K5473" s="91"/>
      <c r="L5473" s="91"/>
      <c r="M5473" s="91"/>
      <c r="N5473" s="91"/>
      <c r="O5473" s="91"/>
      <c r="P5473" s="91"/>
      <c r="Q5473" s="91"/>
      <c r="R5473" s="91"/>
    </row>
    <row r="5474" spans="2:18" s="92" customFormat="1" ht="15" customHeight="1" x14ac:dyDescent="0.25">
      <c r="B5474" s="173"/>
      <c r="C5474" s="174"/>
      <c r="D5474" s="175"/>
      <c r="E5474" s="176"/>
      <c r="F5474" s="176"/>
      <c r="G5474" s="23"/>
      <c r="H5474" s="23"/>
      <c r="I5474" s="23"/>
      <c r="J5474" s="23"/>
      <c r="K5474" s="91"/>
      <c r="L5474" s="91"/>
      <c r="M5474" s="91"/>
      <c r="N5474" s="91"/>
      <c r="O5474" s="91"/>
      <c r="P5474" s="91"/>
      <c r="Q5474" s="91"/>
      <c r="R5474" s="91"/>
    </row>
    <row r="5475" spans="2:18" s="92" customFormat="1" ht="15" customHeight="1" x14ac:dyDescent="0.25">
      <c r="B5475" s="173"/>
      <c r="C5475" s="174"/>
      <c r="D5475" s="175"/>
      <c r="E5475" s="176"/>
      <c r="F5475" s="176"/>
      <c r="G5475" s="23"/>
      <c r="H5475" s="23"/>
      <c r="I5475" s="23"/>
      <c r="J5475" s="23"/>
      <c r="K5475" s="91"/>
      <c r="L5475" s="91"/>
      <c r="M5475" s="91"/>
      <c r="N5475" s="91"/>
      <c r="O5475" s="91"/>
      <c r="P5475" s="91"/>
      <c r="Q5475" s="91"/>
      <c r="R5475" s="91"/>
    </row>
    <row r="5476" spans="2:18" s="92" customFormat="1" ht="15" customHeight="1" x14ac:dyDescent="0.25">
      <c r="B5476" s="173"/>
      <c r="C5476" s="174"/>
      <c r="D5476" s="175"/>
      <c r="E5476" s="176"/>
      <c r="F5476" s="176"/>
      <c r="G5476" s="23"/>
      <c r="H5476" s="23"/>
      <c r="I5476" s="23"/>
      <c r="J5476" s="23"/>
      <c r="K5476" s="91"/>
      <c r="L5476" s="91"/>
      <c r="M5476" s="91"/>
      <c r="N5476" s="91"/>
      <c r="O5476" s="91"/>
      <c r="P5476" s="91"/>
      <c r="Q5476" s="91"/>
      <c r="R5476" s="91"/>
    </row>
    <row r="5477" spans="2:18" s="92" customFormat="1" ht="15" customHeight="1" x14ac:dyDescent="0.25">
      <c r="B5477" s="173"/>
      <c r="C5477" s="174"/>
      <c r="D5477" s="175"/>
      <c r="E5477" s="176"/>
      <c r="F5477" s="176"/>
      <c r="G5477" s="23"/>
      <c r="H5477" s="23"/>
      <c r="I5477" s="23"/>
      <c r="J5477" s="23"/>
      <c r="K5477" s="91"/>
      <c r="L5477" s="91"/>
      <c r="M5477" s="91"/>
      <c r="N5477" s="91"/>
      <c r="O5477" s="91"/>
      <c r="P5477" s="91"/>
      <c r="Q5477" s="91"/>
      <c r="R5477" s="91"/>
    </row>
    <row r="5478" spans="2:18" s="92" customFormat="1" ht="15" customHeight="1" x14ac:dyDescent="0.25">
      <c r="B5478" s="173"/>
      <c r="C5478" s="174"/>
      <c r="D5478" s="175"/>
      <c r="E5478" s="176"/>
      <c r="F5478" s="176"/>
      <c r="G5478" s="23"/>
      <c r="H5478" s="23"/>
      <c r="I5478" s="23"/>
      <c r="J5478" s="23"/>
      <c r="K5478" s="91"/>
      <c r="L5478" s="91"/>
      <c r="M5478" s="91"/>
      <c r="N5478" s="91"/>
      <c r="O5478" s="91"/>
      <c r="P5478" s="91"/>
      <c r="Q5478" s="91"/>
      <c r="R5478" s="91"/>
    </row>
    <row r="5479" spans="2:18" s="92" customFormat="1" ht="15" customHeight="1" x14ac:dyDescent="0.25">
      <c r="B5479" s="173"/>
      <c r="C5479" s="174"/>
      <c r="D5479" s="175"/>
      <c r="E5479" s="176"/>
      <c r="F5479" s="176"/>
      <c r="G5479" s="23"/>
      <c r="H5479" s="23"/>
      <c r="I5479" s="23"/>
      <c r="J5479" s="23"/>
      <c r="K5479" s="91"/>
      <c r="L5479" s="91"/>
      <c r="M5479" s="91"/>
      <c r="N5479" s="91"/>
      <c r="O5479" s="91"/>
      <c r="P5479" s="91"/>
      <c r="Q5479" s="91"/>
      <c r="R5479" s="91"/>
    </row>
    <row r="5480" spans="2:18" s="92" customFormat="1" ht="15" customHeight="1" x14ac:dyDescent="0.25">
      <c r="B5480" s="173"/>
      <c r="C5480" s="174"/>
      <c r="D5480" s="175"/>
      <c r="E5480" s="176"/>
      <c r="F5480" s="176"/>
      <c r="G5480" s="23"/>
      <c r="H5480" s="23"/>
      <c r="I5480" s="23"/>
      <c r="J5480" s="23"/>
      <c r="K5480" s="91"/>
      <c r="L5480" s="91"/>
      <c r="M5480" s="91"/>
      <c r="N5480" s="91"/>
      <c r="O5480" s="91"/>
      <c r="P5480" s="91"/>
      <c r="Q5480" s="91"/>
      <c r="R5480" s="91"/>
    </row>
    <row r="5481" spans="2:18" s="92" customFormat="1" ht="15" customHeight="1" x14ac:dyDescent="0.25">
      <c r="B5481" s="173"/>
      <c r="C5481" s="174"/>
      <c r="D5481" s="175"/>
      <c r="E5481" s="176"/>
      <c r="F5481" s="176"/>
      <c r="G5481" s="23"/>
      <c r="H5481" s="23"/>
      <c r="I5481" s="23"/>
      <c r="J5481" s="23"/>
      <c r="K5481" s="91"/>
      <c r="L5481" s="91"/>
      <c r="M5481" s="91"/>
      <c r="N5481" s="91"/>
      <c r="O5481" s="91"/>
      <c r="P5481" s="91"/>
      <c r="Q5481" s="91"/>
      <c r="R5481" s="91"/>
    </row>
    <row r="5482" spans="2:18" s="92" customFormat="1" ht="15" customHeight="1" x14ac:dyDescent="0.25">
      <c r="B5482" s="173"/>
      <c r="C5482" s="174"/>
      <c r="D5482" s="175"/>
      <c r="E5482" s="176"/>
      <c r="F5482" s="176"/>
      <c r="G5482" s="23"/>
      <c r="H5482" s="23"/>
      <c r="I5482" s="23"/>
      <c r="J5482" s="23"/>
      <c r="K5482" s="91"/>
      <c r="L5482" s="91"/>
      <c r="M5482" s="91"/>
      <c r="N5482" s="91"/>
      <c r="O5482" s="91"/>
      <c r="P5482" s="91"/>
      <c r="Q5482" s="91"/>
      <c r="R5482" s="91"/>
    </row>
    <row r="5483" spans="2:18" s="92" customFormat="1" ht="15" customHeight="1" x14ac:dyDescent="0.25">
      <c r="B5483" s="173"/>
      <c r="C5483" s="174"/>
      <c r="D5483" s="175"/>
      <c r="E5483" s="176"/>
      <c r="F5483" s="176"/>
      <c r="G5483" s="23"/>
      <c r="H5483" s="23"/>
      <c r="I5483" s="23"/>
      <c r="J5483" s="23"/>
      <c r="K5483" s="91"/>
      <c r="L5483" s="91"/>
      <c r="M5483" s="91"/>
      <c r="N5483" s="91"/>
      <c r="O5483" s="91"/>
      <c r="P5483" s="91"/>
      <c r="Q5483" s="91"/>
      <c r="R5483" s="91"/>
    </row>
    <row r="5484" spans="2:18" s="92" customFormat="1" ht="15" customHeight="1" x14ac:dyDescent="0.25">
      <c r="B5484" s="173"/>
      <c r="C5484" s="174"/>
      <c r="D5484" s="175"/>
      <c r="E5484" s="176"/>
      <c r="F5484" s="176"/>
      <c r="G5484" s="23"/>
      <c r="H5484" s="23"/>
      <c r="I5484" s="23"/>
      <c r="J5484" s="23"/>
      <c r="K5484" s="91"/>
      <c r="L5484" s="91"/>
      <c r="M5484" s="91"/>
      <c r="N5484" s="91"/>
      <c r="O5484" s="91"/>
      <c r="P5484" s="91"/>
      <c r="Q5484" s="91"/>
      <c r="R5484" s="91"/>
    </row>
    <row r="5485" spans="2:18" s="92" customFormat="1" ht="15" customHeight="1" x14ac:dyDescent="0.25">
      <c r="B5485" s="173"/>
      <c r="C5485" s="174"/>
      <c r="D5485" s="175"/>
      <c r="E5485" s="176"/>
      <c r="F5485" s="176"/>
      <c r="G5485" s="23"/>
      <c r="H5485" s="23"/>
      <c r="I5485" s="23"/>
      <c r="J5485" s="23"/>
      <c r="K5485" s="91"/>
      <c r="L5485" s="91"/>
      <c r="M5485" s="91"/>
      <c r="N5485" s="91"/>
      <c r="O5485" s="91"/>
      <c r="P5485" s="91"/>
      <c r="Q5485" s="91"/>
      <c r="R5485" s="91"/>
    </row>
    <row r="5486" spans="2:18" s="92" customFormat="1" ht="15" customHeight="1" x14ac:dyDescent="0.25">
      <c r="B5486" s="173"/>
      <c r="C5486" s="174"/>
      <c r="D5486" s="175"/>
      <c r="E5486" s="176"/>
      <c r="F5486" s="176"/>
      <c r="G5486" s="23"/>
      <c r="H5486" s="23"/>
      <c r="I5486" s="23"/>
      <c r="J5486" s="23"/>
      <c r="K5486" s="91"/>
      <c r="L5486" s="91"/>
      <c r="M5486" s="91"/>
      <c r="N5486" s="91"/>
      <c r="O5486" s="91"/>
      <c r="P5486" s="91"/>
      <c r="Q5486" s="91"/>
      <c r="R5486" s="91"/>
    </row>
    <row r="5487" spans="2:18" s="92" customFormat="1" ht="15" customHeight="1" x14ac:dyDescent="0.25">
      <c r="B5487" s="173"/>
      <c r="C5487" s="174"/>
      <c r="D5487" s="175"/>
      <c r="E5487" s="176"/>
      <c r="F5487" s="176"/>
      <c r="G5487" s="23"/>
      <c r="H5487" s="23"/>
      <c r="I5487" s="23"/>
      <c r="J5487" s="23"/>
      <c r="K5487" s="91"/>
      <c r="L5487" s="91"/>
      <c r="M5487" s="91"/>
      <c r="N5487" s="91"/>
      <c r="O5487" s="91"/>
      <c r="P5487" s="91"/>
      <c r="Q5487" s="91"/>
      <c r="R5487" s="91"/>
    </row>
    <row r="5488" spans="2:18" s="92" customFormat="1" ht="15" customHeight="1" x14ac:dyDescent="0.25">
      <c r="B5488" s="173"/>
      <c r="C5488" s="174"/>
      <c r="D5488" s="175"/>
      <c r="E5488" s="176"/>
      <c r="F5488" s="176"/>
      <c r="G5488" s="23"/>
      <c r="H5488" s="23"/>
      <c r="I5488" s="23"/>
      <c r="J5488" s="23"/>
      <c r="K5488" s="91"/>
      <c r="L5488" s="91"/>
      <c r="M5488" s="91"/>
      <c r="N5488" s="91"/>
      <c r="O5488" s="91"/>
      <c r="P5488" s="91"/>
      <c r="Q5488" s="91"/>
      <c r="R5488" s="91"/>
    </row>
    <row r="5489" spans="2:18" s="92" customFormat="1" ht="15" customHeight="1" x14ac:dyDescent="0.25">
      <c r="B5489" s="173"/>
      <c r="C5489" s="174"/>
      <c r="D5489" s="175"/>
      <c r="E5489" s="176"/>
      <c r="F5489" s="176"/>
      <c r="G5489" s="23"/>
      <c r="H5489" s="23"/>
      <c r="I5489" s="23"/>
      <c r="J5489" s="23"/>
      <c r="K5489" s="91"/>
      <c r="L5489" s="91"/>
      <c r="M5489" s="91"/>
      <c r="N5489" s="91"/>
      <c r="O5489" s="91"/>
      <c r="P5489" s="91"/>
      <c r="Q5489" s="91"/>
      <c r="R5489" s="91"/>
    </row>
    <row r="5490" spans="2:18" s="92" customFormat="1" ht="15" customHeight="1" x14ac:dyDescent="0.25">
      <c r="B5490" s="173"/>
      <c r="C5490" s="174"/>
      <c r="D5490" s="175"/>
      <c r="E5490" s="176"/>
      <c r="F5490" s="176"/>
      <c r="G5490" s="23"/>
      <c r="H5490" s="23"/>
      <c r="I5490" s="23"/>
      <c r="J5490" s="23"/>
      <c r="K5490" s="91"/>
      <c r="L5490" s="91"/>
      <c r="M5490" s="91"/>
      <c r="N5490" s="91"/>
      <c r="O5490" s="91"/>
      <c r="P5490" s="91"/>
      <c r="Q5490" s="91"/>
      <c r="R5490" s="91"/>
    </row>
    <row r="5491" spans="2:18" s="92" customFormat="1" ht="15" customHeight="1" x14ac:dyDescent="0.25">
      <c r="B5491" s="173"/>
      <c r="C5491" s="174"/>
      <c r="D5491" s="175"/>
      <c r="E5491" s="176"/>
      <c r="F5491" s="176"/>
      <c r="G5491" s="23"/>
      <c r="H5491" s="23"/>
      <c r="I5491" s="23"/>
      <c r="J5491" s="23"/>
      <c r="K5491" s="91"/>
      <c r="L5491" s="91"/>
      <c r="M5491" s="91"/>
      <c r="N5491" s="91"/>
      <c r="O5491" s="91"/>
      <c r="P5491" s="91"/>
      <c r="Q5491" s="91"/>
      <c r="R5491" s="91"/>
    </row>
    <row r="5492" spans="2:18" s="92" customFormat="1" ht="15" customHeight="1" x14ac:dyDescent="0.25">
      <c r="B5492" s="173"/>
      <c r="C5492" s="174"/>
      <c r="D5492" s="175"/>
      <c r="E5492" s="176"/>
      <c r="F5492" s="176"/>
      <c r="G5492" s="23"/>
      <c r="H5492" s="23"/>
      <c r="I5492" s="23"/>
      <c r="J5492" s="23"/>
      <c r="K5492" s="91"/>
      <c r="L5492" s="91"/>
      <c r="M5492" s="91"/>
      <c r="N5492" s="91"/>
      <c r="O5492" s="91"/>
      <c r="P5492" s="91"/>
      <c r="Q5492" s="91"/>
      <c r="R5492" s="91"/>
    </row>
    <row r="5493" spans="2:18" s="92" customFormat="1" ht="15" customHeight="1" x14ac:dyDescent="0.25">
      <c r="B5493" s="173"/>
      <c r="C5493" s="174"/>
      <c r="D5493" s="175"/>
      <c r="E5493" s="176"/>
      <c r="F5493" s="176"/>
      <c r="G5493" s="23"/>
      <c r="H5493" s="23"/>
      <c r="I5493" s="23"/>
      <c r="J5493" s="23"/>
      <c r="K5493" s="91"/>
      <c r="L5493" s="91"/>
      <c r="M5493" s="91"/>
      <c r="N5493" s="91"/>
      <c r="O5493" s="91"/>
      <c r="P5493" s="91"/>
      <c r="Q5493" s="91"/>
      <c r="R5493" s="91"/>
    </row>
    <row r="5494" spans="2:18" s="92" customFormat="1" ht="15" customHeight="1" x14ac:dyDescent="0.25">
      <c r="B5494" s="173"/>
      <c r="C5494" s="174"/>
      <c r="D5494" s="175"/>
      <c r="E5494" s="176"/>
      <c r="F5494" s="176"/>
      <c r="G5494" s="23"/>
      <c r="H5494" s="23"/>
      <c r="I5494" s="23"/>
      <c r="J5494" s="23"/>
      <c r="K5494" s="91"/>
      <c r="L5494" s="91"/>
      <c r="M5494" s="91"/>
      <c r="N5494" s="91"/>
      <c r="O5494" s="91"/>
      <c r="P5494" s="91"/>
      <c r="Q5494" s="91"/>
      <c r="R5494" s="91"/>
    </row>
    <row r="5495" spans="2:18" s="92" customFormat="1" ht="15" customHeight="1" x14ac:dyDescent="0.25">
      <c r="B5495" s="173"/>
      <c r="C5495" s="174"/>
      <c r="D5495" s="175"/>
      <c r="E5495" s="176"/>
      <c r="F5495" s="176"/>
      <c r="G5495" s="23"/>
      <c r="H5495" s="23"/>
      <c r="I5495" s="23"/>
      <c r="J5495" s="23"/>
      <c r="K5495" s="91"/>
      <c r="L5495" s="91"/>
      <c r="M5495" s="91"/>
      <c r="N5495" s="91"/>
      <c r="O5495" s="91"/>
      <c r="P5495" s="91"/>
      <c r="Q5495" s="91"/>
      <c r="R5495" s="91"/>
    </row>
    <row r="5496" spans="2:18" s="92" customFormat="1" ht="15" customHeight="1" x14ac:dyDescent="0.25">
      <c r="B5496" s="173"/>
      <c r="C5496" s="174"/>
      <c r="D5496" s="175"/>
      <c r="E5496" s="176"/>
      <c r="F5496" s="176"/>
      <c r="G5496" s="23"/>
      <c r="H5496" s="23"/>
      <c r="I5496" s="23"/>
      <c r="J5496" s="23"/>
      <c r="K5496" s="91"/>
      <c r="L5496" s="91"/>
      <c r="M5496" s="91"/>
      <c r="N5496" s="91"/>
      <c r="O5496" s="91"/>
      <c r="P5496" s="91"/>
      <c r="Q5496" s="91"/>
      <c r="R5496" s="91"/>
    </row>
    <row r="5497" spans="2:18" s="92" customFormat="1" ht="15" customHeight="1" x14ac:dyDescent="0.25">
      <c r="B5497" s="173"/>
      <c r="C5497" s="174"/>
      <c r="D5497" s="175"/>
      <c r="E5497" s="176"/>
      <c r="F5497" s="176"/>
      <c r="G5497" s="23"/>
      <c r="H5497" s="23"/>
      <c r="I5497" s="23"/>
      <c r="J5497" s="23"/>
      <c r="K5497" s="91"/>
      <c r="L5497" s="91"/>
      <c r="M5497" s="91"/>
      <c r="N5497" s="91"/>
      <c r="O5497" s="91"/>
      <c r="P5497" s="91"/>
      <c r="Q5497" s="91"/>
      <c r="R5497" s="91"/>
    </row>
    <row r="5498" spans="2:18" s="92" customFormat="1" ht="15" customHeight="1" x14ac:dyDescent="0.25">
      <c r="B5498" s="173"/>
      <c r="C5498" s="174"/>
      <c r="D5498" s="175"/>
      <c r="E5498" s="176"/>
      <c r="F5498" s="176"/>
      <c r="G5498" s="23"/>
      <c r="H5498" s="23"/>
      <c r="I5498" s="23"/>
      <c r="J5498" s="23"/>
      <c r="K5498" s="91"/>
      <c r="L5498" s="91"/>
      <c r="M5498" s="91"/>
      <c r="N5498" s="91"/>
      <c r="O5498" s="91"/>
      <c r="P5498" s="91"/>
      <c r="Q5498" s="91"/>
      <c r="R5498" s="91"/>
    </row>
    <row r="5499" spans="2:18" s="92" customFormat="1" ht="15" customHeight="1" x14ac:dyDescent="0.25">
      <c r="B5499" s="173"/>
      <c r="C5499" s="174"/>
      <c r="D5499" s="175"/>
      <c r="E5499" s="176"/>
      <c r="F5499" s="176"/>
      <c r="G5499" s="23"/>
      <c r="H5499" s="23"/>
      <c r="I5499" s="23"/>
      <c r="J5499" s="23"/>
      <c r="K5499" s="91"/>
      <c r="L5499" s="91"/>
      <c r="M5499" s="91"/>
      <c r="N5499" s="91"/>
      <c r="O5499" s="91"/>
      <c r="P5499" s="91"/>
      <c r="Q5499" s="91"/>
      <c r="R5499" s="91"/>
    </row>
    <row r="5500" spans="2:18" s="92" customFormat="1" ht="15" customHeight="1" x14ac:dyDescent="0.25">
      <c r="B5500" s="173"/>
      <c r="C5500" s="174"/>
      <c r="D5500" s="175"/>
      <c r="E5500" s="176"/>
      <c r="F5500" s="176"/>
      <c r="G5500" s="23"/>
      <c r="H5500" s="23"/>
      <c r="I5500" s="23"/>
      <c r="J5500" s="23"/>
      <c r="K5500" s="91"/>
      <c r="L5500" s="91"/>
      <c r="M5500" s="91"/>
      <c r="N5500" s="91"/>
      <c r="O5500" s="91"/>
      <c r="P5500" s="91"/>
      <c r="Q5500" s="91"/>
      <c r="R5500" s="91"/>
    </row>
    <row r="5501" spans="2:18" s="92" customFormat="1" ht="15" customHeight="1" x14ac:dyDescent="0.25">
      <c r="B5501" s="173"/>
      <c r="C5501" s="174"/>
      <c r="D5501" s="175"/>
      <c r="E5501" s="176"/>
      <c r="F5501" s="176"/>
      <c r="G5501" s="23"/>
      <c r="H5501" s="23"/>
      <c r="I5501" s="23"/>
      <c r="J5501" s="23"/>
      <c r="K5501" s="91"/>
      <c r="L5501" s="91"/>
      <c r="M5501" s="91"/>
      <c r="N5501" s="91"/>
      <c r="O5501" s="91"/>
      <c r="P5501" s="91"/>
      <c r="Q5501" s="91"/>
      <c r="R5501" s="91"/>
    </row>
    <row r="5502" spans="2:18" s="92" customFormat="1" ht="15" customHeight="1" x14ac:dyDescent="0.25">
      <c r="B5502" s="173"/>
      <c r="C5502" s="174"/>
      <c r="D5502" s="175"/>
      <c r="E5502" s="176"/>
      <c r="F5502" s="176"/>
      <c r="G5502" s="23"/>
      <c r="H5502" s="23"/>
      <c r="I5502" s="23"/>
      <c r="J5502" s="23"/>
      <c r="K5502" s="91"/>
      <c r="L5502" s="91"/>
      <c r="M5502" s="91"/>
      <c r="N5502" s="91"/>
      <c r="O5502" s="91"/>
      <c r="P5502" s="91"/>
      <c r="Q5502" s="91"/>
      <c r="R5502" s="91"/>
    </row>
    <row r="5503" spans="2:18" s="92" customFormat="1" ht="15" customHeight="1" x14ac:dyDescent="0.25">
      <c r="B5503" s="173"/>
      <c r="C5503" s="174"/>
      <c r="D5503" s="175"/>
      <c r="E5503" s="176"/>
      <c r="F5503" s="176"/>
      <c r="G5503" s="23"/>
      <c r="H5503" s="23"/>
      <c r="I5503" s="23"/>
      <c r="J5503" s="23"/>
      <c r="K5503" s="91"/>
      <c r="L5503" s="91"/>
      <c r="M5503" s="91"/>
      <c r="N5503" s="91"/>
      <c r="O5503" s="91"/>
      <c r="P5503" s="91"/>
      <c r="Q5503" s="91"/>
      <c r="R5503" s="91"/>
    </row>
    <row r="5504" spans="2:18" s="92" customFormat="1" ht="15" customHeight="1" x14ac:dyDescent="0.25">
      <c r="B5504" s="173"/>
      <c r="C5504" s="174"/>
      <c r="D5504" s="175"/>
      <c r="E5504" s="176"/>
      <c r="F5504" s="176"/>
      <c r="G5504" s="23"/>
      <c r="H5504" s="23"/>
      <c r="I5504" s="23"/>
      <c r="J5504" s="23"/>
      <c r="K5504" s="91"/>
      <c r="L5504" s="91"/>
      <c r="M5504" s="91"/>
      <c r="N5504" s="91"/>
      <c r="O5504" s="91"/>
      <c r="P5504" s="91"/>
      <c r="Q5504" s="91"/>
      <c r="R5504" s="91"/>
    </row>
    <row r="5505" spans="2:18" s="92" customFormat="1" ht="15" customHeight="1" x14ac:dyDescent="0.25">
      <c r="B5505" s="173"/>
      <c r="C5505" s="174"/>
      <c r="D5505" s="175"/>
      <c r="E5505" s="176"/>
      <c r="F5505" s="176"/>
      <c r="G5505" s="23"/>
      <c r="H5505" s="23"/>
      <c r="I5505" s="23"/>
      <c r="J5505" s="23"/>
      <c r="K5505" s="91"/>
      <c r="L5505" s="91"/>
      <c r="M5505" s="91"/>
      <c r="N5505" s="91"/>
      <c r="O5505" s="91"/>
      <c r="P5505" s="91"/>
      <c r="Q5505" s="91"/>
      <c r="R5505" s="91"/>
    </row>
    <row r="5506" spans="2:18" s="92" customFormat="1" ht="15" customHeight="1" x14ac:dyDescent="0.25">
      <c r="B5506" s="173"/>
      <c r="C5506" s="174"/>
      <c r="D5506" s="175"/>
      <c r="E5506" s="176"/>
      <c r="F5506" s="176"/>
      <c r="G5506" s="23"/>
      <c r="H5506" s="23"/>
      <c r="I5506" s="23"/>
      <c r="J5506" s="23"/>
      <c r="K5506" s="91"/>
      <c r="L5506" s="91"/>
      <c r="M5506" s="91"/>
      <c r="N5506" s="91"/>
      <c r="O5506" s="91"/>
      <c r="P5506" s="91"/>
      <c r="Q5506" s="91"/>
      <c r="R5506" s="91"/>
    </row>
    <row r="5507" spans="2:18" s="92" customFormat="1" ht="15" customHeight="1" x14ac:dyDescent="0.25">
      <c r="B5507" s="173"/>
      <c r="C5507" s="174"/>
      <c r="D5507" s="175"/>
      <c r="E5507" s="176"/>
      <c r="F5507" s="176"/>
      <c r="G5507" s="23"/>
      <c r="H5507" s="23"/>
      <c r="I5507" s="23"/>
      <c r="J5507" s="23"/>
      <c r="K5507" s="91"/>
      <c r="L5507" s="91"/>
      <c r="M5507" s="91"/>
      <c r="N5507" s="91"/>
      <c r="O5507" s="91"/>
      <c r="P5507" s="91"/>
      <c r="Q5507" s="91"/>
      <c r="R5507" s="91"/>
    </row>
    <row r="5508" spans="2:18" s="92" customFormat="1" ht="15" customHeight="1" x14ac:dyDescent="0.25">
      <c r="B5508" s="173"/>
      <c r="C5508" s="174"/>
      <c r="D5508" s="175"/>
      <c r="E5508" s="176"/>
      <c r="F5508" s="176"/>
      <c r="G5508" s="23"/>
      <c r="H5508" s="23"/>
      <c r="I5508" s="23"/>
      <c r="J5508" s="23"/>
      <c r="K5508" s="91"/>
      <c r="L5508" s="91"/>
      <c r="M5508" s="91"/>
      <c r="N5508" s="91"/>
      <c r="O5508" s="91"/>
      <c r="P5508" s="91"/>
      <c r="Q5508" s="91"/>
      <c r="R5508" s="91"/>
    </row>
    <row r="5509" spans="2:18" s="92" customFormat="1" ht="15" customHeight="1" x14ac:dyDescent="0.25">
      <c r="B5509" s="173"/>
      <c r="C5509" s="174"/>
      <c r="D5509" s="175"/>
      <c r="E5509" s="176"/>
      <c r="F5509" s="176"/>
      <c r="G5509" s="23"/>
      <c r="H5509" s="23"/>
      <c r="I5509" s="23"/>
      <c r="J5509" s="23"/>
      <c r="K5509" s="91"/>
      <c r="L5509" s="91"/>
      <c r="M5509" s="91"/>
      <c r="N5509" s="91"/>
      <c r="O5509" s="91"/>
      <c r="P5509" s="91"/>
      <c r="Q5509" s="91"/>
      <c r="R5509" s="91"/>
    </row>
    <row r="5510" spans="2:18" s="92" customFormat="1" ht="15" customHeight="1" x14ac:dyDescent="0.25">
      <c r="B5510" s="173"/>
      <c r="C5510" s="174"/>
      <c r="D5510" s="175"/>
      <c r="E5510" s="176"/>
      <c r="F5510" s="176"/>
      <c r="G5510" s="23"/>
      <c r="H5510" s="23"/>
      <c r="I5510" s="23"/>
      <c r="J5510" s="23"/>
      <c r="K5510" s="91"/>
      <c r="L5510" s="91"/>
      <c r="M5510" s="91"/>
      <c r="N5510" s="91"/>
      <c r="O5510" s="91"/>
      <c r="P5510" s="91"/>
      <c r="Q5510" s="91"/>
      <c r="R5510" s="91"/>
    </row>
    <row r="5511" spans="2:18" s="92" customFormat="1" ht="15" customHeight="1" x14ac:dyDescent="0.25">
      <c r="B5511" s="173"/>
      <c r="C5511" s="174"/>
      <c r="D5511" s="175"/>
      <c r="E5511" s="176"/>
      <c r="F5511" s="176"/>
      <c r="G5511" s="23"/>
      <c r="H5511" s="23"/>
      <c r="I5511" s="23"/>
      <c r="J5511" s="23"/>
      <c r="K5511" s="91"/>
      <c r="L5511" s="91"/>
      <c r="M5511" s="91"/>
      <c r="N5511" s="91"/>
      <c r="O5511" s="91"/>
      <c r="P5511" s="91"/>
      <c r="Q5511" s="91"/>
      <c r="R5511" s="91"/>
    </row>
    <row r="5512" spans="2:18" s="92" customFormat="1" ht="15" customHeight="1" x14ac:dyDescent="0.25">
      <c r="B5512" s="173"/>
      <c r="C5512" s="174"/>
      <c r="D5512" s="175"/>
      <c r="E5512" s="176"/>
      <c r="F5512" s="176"/>
      <c r="G5512" s="23"/>
      <c r="H5512" s="23"/>
      <c r="I5512" s="23"/>
      <c r="J5512" s="23"/>
      <c r="K5512" s="91"/>
      <c r="L5512" s="91"/>
      <c r="M5512" s="91"/>
      <c r="N5512" s="91"/>
      <c r="O5512" s="91"/>
      <c r="P5512" s="91"/>
      <c r="Q5512" s="91"/>
      <c r="R5512" s="91"/>
    </row>
    <row r="5513" spans="2:18" s="92" customFormat="1" ht="15" customHeight="1" x14ac:dyDescent="0.25">
      <c r="B5513" s="173"/>
      <c r="C5513" s="174"/>
      <c r="D5513" s="175"/>
      <c r="E5513" s="176"/>
      <c r="F5513" s="176"/>
      <c r="G5513" s="23"/>
      <c r="H5513" s="23"/>
      <c r="I5513" s="23"/>
      <c r="J5513" s="23"/>
      <c r="K5513" s="91"/>
      <c r="L5513" s="91"/>
      <c r="M5513" s="91"/>
      <c r="N5513" s="91"/>
      <c r="O5513" s="91"/>
      <c r="P5513" s="91"/>
      <c r="Q5513" s="91"/>
      <c r="R5513" s="91"/>
    </row>
    <row r="5514" spans="2:18" s="92" customFormat="1" ht="15" customHeight="1" x14ac:dyDescent="0.25">
      <c r="B5514" s="173"/>
      <c r="C5514" s="174"/>
      <c r="D5514" s="175"/>
      <c r="E5514" s="176"/>
      <c r="F5514" s="176"/>
      <c r="G5514" s="23"/>
      <c r="H5514" s="23"/>
      <c r="I5514" s="23"/>
      <c r="J5514" s="23"/>
      <c r="K5514" s="91"/>
      <c r="L5514" s="91"/>
      <c r="M5514" s="91"/>
      <c r="N5514" s="91"/>
      <c r="O5514" s="91"/>
      <c r="P5514" s="91"/>
      <c r="Q5514" s="91"/>
      <c r="R5514" s="91"/>
    </row>
    <row r="5515" spans="2:18" s="92" customFormat="1" ht="15" customHeight="1" x14ac:dyDescent="0.25">
      <c r="B5515" s="173"/>
      <c r="C5515" s="174"/>
      <c r="D5515" s="175"/>
      <c r="E5515" s="176"/>
      <c r="F5515" s="176"/>
      <c r="G5515" s="23"/>
      <c r="H5515" s="23"/>
      <c r="I5515" s="23"/>
      <c r="J5515" s="23"/>
      <c r="K5515" s="91"/>
      <c r="L5515" s="91"/>
      <c r="M5515" s="91"/>
      <c r="N5515" s="91"/>
      <c r="O5515" s="91"/>
      <c r="P5515" s="91"/>
      <c r="Q5515" s="91"/>
      <c r="R5515" s="91"/>
    </row>
    <row r="5516" spans="2:18" s="92" customFormat="1" ht="15" customHeight="1" x14ac:dyDescent="0.25">
      <c r="B5516" s="173"/>
      <c r="C5516" s="174"/>
      <c r="D5516" s="175"/>
      <c r="E5516" s="176"/>
      <c r="F5516" s="176"/>
      <c r="G5516" s="23"/>
      <c r="H5516" s="23"/>
      <c r="I5516" s="23"/>
      <c r="J5516" s="23"/>
      <c r="K5516" s="91"/>
      <c r="L5516" s="91"/>
      <c r="M5516" s="91"/>
      <c r="N5516" s="91"/>
      <c r="O5516" s="91"/>
      <c r="P5516" s="91"/>
      <c r="Q5516" s="91"/>
      <c r="R5516" s="91"/>
    </row>
    <row r="5517" spans="2:18" s="92" customFormat="1" ht="15" customHeight="1" x14ac:dyDescent="0.25">
      <c r="B5517" s="173"/>
      <c r="C5517" s="174"/>
      <c r="D5517" s="175"/>
      <c r="E5517" s="176"/>
      <c r="F5517" s="176"/>
      <c r="G5517" s="23"/>
      <c r="H5517" s="23"/>
      <c r="I5517" s="23"/>
      <c r="J5517" s="23"/>
      <c r="K5517" s="91"/>
      <c r="L5517" s="91"/>
      <c r="M5517" s="91"/>
      <c r="N5517" s="91"/>
      <c r="O5517" s="91"/>
      <c r="P5517" s="91"/>
      <c r="Q5517" s="91"/>
      <c r="R5517" s="91"/>
    </row>
    <row r="5518" spans="2:18" s="92" customFormat="1" ht="15" customHeight="1" x14ac:dyDescent="0.25">
      <c r="B5518" s="173"/>
      <c r="C5518" s="174"/>
      <c r="D5518" s="175"/>
      <c r="E5518" s="176"/>
      <c r="F5518" s="176"/>
      <c r="G5518" s="23"/>
      <c r="H5518" s="23"/>
      <c r="I5518" s="23"/>
      <c r="J5518" s="23"/>
      <c r="K5518" s="91"/>
      <c r="L5518" s="91"/>
      <c r="M5518" s="91"/>
      <c r="N5518" s="91"/>
      <c r="O5518" s="91"/>
      <c r="P5518" s="91"/>
      <c r="Q5518" s="91"/>
      <c r="R5518" s="91"/>
    </row>
    <row r="5519" spans="2:18" s="92" customFormat="1" ht="15" customHeight="1" x14ac:dyDescent="0.25">
      <c r="B5519" s="173"/>
      <c r="C5519" s="174"/>
      <c r="D5519" s="175"/>
      <c r="E5519" s="176"/>
      <c r="F5519" s="176"/>
      <c r="G5519" s="23"/>
      <c r="H5519" s="23"/>
      <c r="I5519" s="23"/>
      <c r="J5519" s="23"/>
      <c r="K5519" s="91"/>
      <c r="L5519" s="91"/>
      <c r="M5519" s="91"/>
      <c r="N5519" s="91"/>
      <c r="O5519" s="91"/>
      <c r="P5519" s="91"/>
      <c r="Q5519" s="91"/>
      <c r="R5519" s="91"/>
    </row>
    <row r="5520" spans="2:18" s="92" customFormat="1" ht="15" customHeight="1" x14ac:dyDescent="0.25">
      <c r="B5520" s="173"/>
      <c r="C5520" s="174"/>
      <c r="D5520" s="175"/>
      <c r="E5520" s="176"/>
      <c r="F5520" s="176"/>
      <c r="G5520" s="23"/>
      <c r="H5520" s="23"/>
      <c r="I5520" s="23"/>
      <c r="J5520" s="23"/>
      <c r="K5520" s="91"/>
      <c r="L5520" s="91"/>
      <c r="M5520" s="91"/>
      <c r="N5520" s="91"/>
      <c r="O5520" s="91"/>
      <c r="P5520" s="91"/>
      <c r="Q5520" s="91"/>
      <c r="R5520" s="91"/>
    </row>
    <row r="5521" spans="2:18" s="92" customFormat="1" ht="15" customHeight="1" x14ac:dyDescent="0.25">
      <c r="B5521" s="173"/>
      <c r="C5521" s="174"/>
      <c r="D5521" s="175"/>
      <c r="E5521" s="176"/>
      <c r="F5521" s="176"/>
      <c r="G5521" s="23"/>
      <c r="H5521" s="23"/>
      <c r="I5521" s="23"/>
      <c r="J5521" s="23"/>
      <c r="K5521" s="91"/>
      <c r="L5521" s="91"/>
      <c r="M5521" s="91"/>
      <c r="N5521" s="91"/>
      <c r="O5521" s="91"/>
      <c r="P5521" s="91"/>
      <c r="Q5521" s="91"/>
      <c r="R5521" s="91"/>
    </row>
    <row r="5522" spans="2:18" s="92" customFormat="1" ht="15" customHeight="1" x14ac:dyDescent="0.25">
      <c r="B5522" s="173"/>
      <c r="C5522" s="174"/>
      <c r="D5522" s="175"/>
      <c r="E5522" s="176"/>
      <c r="F5522" s="176"/>
      <c r="G5522" s="23"/>
      <c r="H5522" s="23"/>
      <c r="I5522" s="23"/>
      <c r="J5522" s="23"/>
      <c r="K5522" s="91"/>
      <c r="L5522" s="91"/>
      <c r="M5522" s="91"/>
      <c r="N5522" s="91"/>
      <c r="O5522" s="91"/>
      <c r="P5522" s="91"/>
      <c r="Q5522" s="91"/>
      <c r="R5522" s="91"/>
    </row>
    <row r="5523" spans="2:18" s="92" customFormat="1" ht="15" customHeight="1" x14ac:dyDescent="0.25">
      <c r="B5523" s="173"/>
      <c r="C5523" s="174"/>
      <c r="D5523" s="175"/>
      <c r="E5523" s="176"/>
      <c r="F5523" s="176"/>
      <c r="G5523" s="23"/>
      <c r="H5523" s="23"/>
      <c r="I5523" s="23"/>
      <c r="J5523" s="23"/>
      <c r="K5523" s="91"/>
      <c r="L5523" s="91"/>
      <c r="M5523" s="91"/>
      <c r="N5523" s="91"/>
      <c r="O5523" s="91"/>
      <c r="P5523" s="91"/>
      <c r="Q5523" s="91"/>
      <c r="R5523" s="91"/>
    </row>
    <row r="5524" spans="2:18" s="92" customFormat="1" ht="15" customHeight="1" x14ac:dyDescent="0.25">
      <c r="B5524" s="173"/>
      <c r="C5524" s="174"/>
      <c r="D5524" s="175"/>
      <c r="E5524" s="176"/>
      <c r="F5524" s="176"/>
      <c r="G5524" s="23"/>
      <c r="H5524" s="23"/>
      <c r="I5524" s="23"/>
      <c r="J5524" s="23"/>
      <c r="K5524" s="91"/>
      <c r="L5524" s="91"/>
      <c r="M5524" s="91"/>
      <c r="N5524" s="91"/>
      <c r="O5524" s="91"/>
      <c r="P5524" s="91"/>
      <c r="Q5524" s="91"/>
      <c r="R5524" s="91"/>
    </row>
    <row r="5525" spans="2:18" s="92" customFormat="1" ht="15" customHeight="1" x14ac:dyDescent="0.25">
      <c r="B5525" s="173"/>
      <c r="C5525" s="174"/>
      <c r="D5525" s="175"/>
      <c r="E5525" s="176"/>
      <c r="F5525" s="176"/>
      <c r="G5525" s="23"/>
      <c r="H5525" s="23"/>
      <c r="I5525" s="23"/>
      <c r="J5525" s="23"/>
      <c r="K5525" s="91"/>
      <c r="L5525" s="91"/>
      <c r="M5525" s="91"/>
      <c r="N5525" s="91"/>
      <c r="O5525" s="91"/>
      <c r="P5525" s="91"/>
      <c r="Q5525" s="91"/>
      <c r="R5525" s="91"/>
    </row>
    <row r="5526" spans="2:18" s="92" customFormat="1" ht="15" customHeight="1" x14ac:dyDescent="0.25">
      <c r="B5526" s="173"/>
      <c r="C5526" s="174"/>
      <c r="D5526" s="175"/>
      <c r="E5526" s="176"/>
      <c r="F5526" s="176"/>
      <c r="G5526" s="23"/>
      <c r="H5526" s="23"/>
      <c r="I5526" s="23"/>
      <c r="J5526" s="23"/>
      <c r="K5526" s="91"/>
      <c r="L5526" s="91"/>
      <c r="M5526" s="91"/>
      <c r="N5526" s="91"/>
      <c r="O5526" s="91"/>
      <c r="P5526" s="91"/>
      <c r="Q5526" s="91"/>
      <c r="R5526" s="91"/>
    </row>
    <row r="5527" spans="2:18" s="92" customFormat="1" ht="15" customHeight="1" x14ac:dyDescent="0.25">
      <c r="B5527" s="173"/>
      <c r="C5527" s="174"/>
      <c r="D5527" s="175"/>
      <c r="E5527" s="176"/>
      <c r="F5527" s="176"/>
      <c r="G5527" s="23"/>
      <c r="H5527" s="23"/>
      <c r="I5527" s="23"/>
      <c r="J5527" s="23"/>
      <c r="K5527" s="91"/>
      <c r="L5527" s="91"/>
      <c r="M5527" s="91"/>
      <c r="N5527" s="91"/>
      <c r="O5527" s="91"/>
      <c r="P5527" s="91"/>
      <c r="Q5527" s="91"/>
      <c r="R5527" s="91"/>
    </row>
    <row r="5528" spans="2:18" s="92" customFormat="1" ht="15" customHeight="1" x14ac:dyDescent="0.25">
      <c r="B5528" s="173"/>
      <c r="C5528" s="174"/>
      <c r="D5528" s="175"/>
      <c r="E5528" s="176"/>
      <c r="F5528" s="176"/>
      <c r="G5528" s="23"/>
      <c r="H5528" s="23"/>
      <c r="I5528" s="23"/>
      <c r="J5528" s="23"/>
      <c r="K5528" s="91"/>
      <c r="L5528" s="91"/>
      <c r="M5528" s="91"/>
      <c r="N5528" s="91"/>
      <c r="O5528" s="91"/>
      <c r="P5528" s="91"/>
      <c r="Q5528" s="91"/>
      <c r="R5528" s="91"/>
    </row>
    <row r="5529" spans="2:18" s="92" customFormat="1" ht="15" customHeight="1" x14ac:dyDescent="0.25">
      <c r="B5529" s="173"/>
      <c r="C5529" s="174"/>
      <c r="D5529" s="175"/>
      <c r="E5529" s="176"/>
      <c r="F5529" s="176"/>
      <c r="G5529" s="23"/>
      <c r="H5529" s="23"/>
      <c r="I5529" s="23"/>
      <c r="J5529" s="23"/>
      <c r="K5529" s="91"/>
      <c r="L5529" s="91"/>
      <c r="M5529" s="91"/>
      <c r="N5529" s="91"/>
      <c r="O5529" s="91"/>
      <c r="P5529" s="91"/>
      <c r="Q5529" s="91"/>
      <c r="R5529" s="91"/>
    </row>
    <row r="5530" spans="2:18" s="92" customFormat="1" ht="15" customHeight="1" x14ac:dyDescent="0.25">
      <c r="B5530" s="173"/>
      <c r="C5530" s="174"/>
      <c r="D5530" s="175"/>
      <c r="E5530" s="176"/>
      <c r="F5530" s="176"/>
      <c r="G5530" s="23"/>
      <c r="H5530" s="23"/>
      <c r="I5530" s="23"/>
      <c r="J5530" s="23"/>
      <c r="K5530" s="91"/>
      <c r="L5530" s="91"/>
      <c r="M5530" s="91"/>
      <c r="N5530" s="91"/>
      <c r="O5530" s="91"/>
      <c r="P5530" s="91"/>
      <c r="Q5530" s="91"/>
      <c r="R5530" s="91"/>
    </row>
    <row r="5531" spans="2:18" s="92" customFormat="1" ht="15" customHeight="1" x14ac:dyDescent="0.25">
      <c r="B5531" s="173"/>
      <c r="C5531" s="174"/>
      <c r="D5531" s="175"/>
      <c r="E5531" s="176"/>
      <c r="F5531" s="176"/>
      <c r="G5531" s="23"/>
      <c r="H5531" s="23"/>
      <c r="I5531" s="23"/>
      <c r="J5531" s="23"/>
      <c r="K5531" s="91"/>
      <c r="L5531" s="91"/>
      <c r="M5531" s="91"/>
      <c r="N5531" s="91"/>
      <c r="O5531" s="91"/>
      <c r="P5531" s="91"/>
      <c r="Q5531" s="91"/>
      <c r="R5531" s="91"/>
    </row>
    <row r="5532" spans="2:18" s="92" customFormat="1" ht="15" customHeight="1" x14ac:dyDescent="0.25">
      <c r="B5532" s="173"/>
      <c r="C5532" s="174"/>
      <c r="D5532" s="175"/>
      <c r="E5532" s="176"/>
      <c r="F5532" s="176"/>
      <c r="G5532" s="23"/>
      <c r="H5532" s="23"/>
      <c r="I5532" s="23"/>
      <c r="J5532" s="23"/>
      <c r="K5532" s="91"/>
      <c r="L5532" s="91"/>
      <c r="M5532" s="91"/>
      <c r="N5532" s="91"/>
      <c r="O5532" s="91"/>
      <c r="P5532" s="91"/>
      <c r="Q5532" s="91"/>
      <c r="R5532" s="91"/>
    </row>
    <row r="5533" spans="2:18" s="92" customFormat="1" ht="15" customHeight="1" x14ac:dyDescent="0.25">
      <c r="B5533" s="173"/>
      <c r="C5533" s="174"/>
      <c r="D5533" s="175"/>
      <c r="E5533" s="176"/>
      <c r="F5533" s="176"/>
      <c r="G5533" s="23"/>
      <c r="H5533" s="23"/>
      <c r="I5533" s="23"/>
      <c r="J5533" s="23"/>
      <c r="K5533" s="91"/>
      <c r="L5533" s="91"/>
      <c r="M5533" s="91"/>
      <c r="N5533" s="91"/>
      <c r="O5533" s="91"/>
      <c r="P5533" s="91"/>
      <c r="Q5533" s="91"/>
      <c r="R5533" s="91"/>
    </row>
    <row r="5534" spans="2:18" s="92" customFormat="1" ht="15" customHeight="1" x14ac:dyDescent="0.25">
      <c r="B5534" s="173"/>
      <c r="C5534" s="174"/>
      <c r="D5534" s="175"/>
      <c r="E5534" s="176"/>
      <c r="F5534" s="176"/>
      <c r="G5534" s="23"/>
      <c r="H5534" s="23"/>
      <c r="I5534" s="23"/>
      <c r="J5534" s="23"/>
      <c r="K5534" s="91"/>
      <c r="L5534" s="91"/>
      <c r="M5534" s="91"/>
      <c r="N5534" s="91"/>
      <c r="O5534" s="91"/>
      <c r="P5534" s="91"/>
      <c r="Q5534" s="91"/>
      <c r="R5534" s="91"/>
    </row>
    <row r="5535" spans="2:18" s="92" customFormat="1" ht="15" customHeight="1" x14ac:dyDescent="0.25">
      <c r="B5535" s="173"/>
      <c r="C5535" s="174"/>
      <c r="D5535" s="175"/>
      <c r="E5535" s="176"/>
      <c r="F5535" s="176"/>
      <c r="G5535" s="23"/>
      <c r="H5535" s="23"/>
      <c r="I5535" s="23"/>
      <c r="J5535" s="23"/>
      <c r="K5535" s="91"/>
      <c r="L5535" s="91"/>
      <c r="M5535" s="91"/>
      <c r="N5535" s="91"/>
      <c r="O5535" s="91"/>
      <c r="P5535" s="91"/>
      <c r="Q5535" s="91"/>
      <c r="R5535" s="91"/>
    </row>
    <row r="5536" spans="2:18" s="92" customFormat="1" ht="15" customHeight="1" x14ac:dyDescent="0.25">
      <c r="B5536" s="173"/>
      <c r="C5536" s="174"/>
      <c r="D5536" s="175"/>
      <c r="E5536" s="176"/>
      <c r="F5536" s="176"/>
      <c r="G5536" s="23"/>
      <c r="H5536" s="23"/>
      <c r="I5536" s="23"/>
      <c r="J5536" s="23"/>
      <c r="K5536" s="91"/>
      <c r="L5536" s="91"/>
      <c r="M5536" s="91"/>
      <c r="N5536" s="91"/>
      <c r="O5536" s="91"/>
      <c r="P5536" s="91"/>
      <c r="Q5536" s="91"/>
      <c r="R5536" s="91"/>
    </row>
    <row r="5537" spans="2:18" s="92" customFormat="1" ht="15" customHeight="1" x14ac:dyDescent="0.25">
      <c r="B5537" s="173"/>
      <c r="C5537" s="174"/>
      <c r="D5537" s="175"/>
      <c r="E5537" s="176"/>
      <c r="F5537" s="176"/>
      <c r="G5537" s="23"/>
      <c r="H5537" s="23"/>
      <c r="I5537" s="23"/>
      <c r="J5537" s="23"/>
      <c r="K5537" s="91"/>
      <c r="L5537" s="91"/>
      <c r="M5537" s="91"/>
      <c r="N5537" s="91"/>
      <c r="O5537" s="91"/>
      <c r="P5537" s="91"/>
      <c r="Q5537" s="91"/>
      <c r="R5537" s="91"/>
    </row>
    <row r="5538" spans="2:18" s="92" customFormat="1" ht="15" customHeight="1" x14ac:dyDescent="0.25">
      <c r="B5538" s="173"/>
      <c r="C5538" s="174"/>
      <c r="D5538" s="175"/>
      <c r="E5538" s="176"/>
      <c r="F5538" s="176"/>
      <c r="G5538" s="23"/>
      <c r="H5538" s="23"/>
      <c r="I5538" s="23"/>
      <c r="J5538" s="23"/>
      <c r="K5538" s="91"/>
      <c r="L5538" s="91"/>
      <c r="M5538" s="91"/>
      <c r="N5538" s="91"/>
      <c r="O5538" s="91"/>
      <c r="P5538" s="91"/>
      <c r="Q5538" s="91"/>
      <c r="R5538" s="91"/>
    </row>
    <row r="5539" spans="2:18" s="92" customFormat="1" ht="15" customHeight="1" x14ac:dyDescent="0.25">
      <c r="B5539" s="173"/>
      <c r="C5539" s="174"/>
      <c r="D5539" s="175"/>
      <c r="E5539" s="176"/>
      <c r="F5539" s="176"/>
      <c r="G5539" s="23"/>
      <c r="H5539" s="23"/>
      <c r="I5539" s="23"/>
      <c r="J5539" s="23"/>
      <c r="K5539" s="91"/>
      <c r="L5539" s="91"/>
      <c r="M5539" s="91"/>
      <c r="N5539" s="91"/>
      <c r="O5539" s="91"/>
      <c r="P5539" s="91"/>
      <c r="Q5539" s="91"/>
      <c r="R5539" s="91"/>
    </row>
    <row r="5540" spans="2:18" s="92" customFormat="1" ht="15" customHeight="1" x14ac:dyDescent="0.25">
      <c r="B5540" s="173"/>
      <c r="C5540" s="174"/>
      <c r="D5540" s="175"/>
      <c r="E5540" s="176"/>
      <c r="F5540" s="176"/>
      <c r="G5540" s="23"/>
      <c r="H5540" s="23"/>
      <c r="I5540" s="23"/>
      <c r="J5540" s="23"/>
      <c r="K5540" s="91"/>
      <c r="L5540" s="91"/>
      <c r="M5540" s="91"/>
      <c r="N5540" s="91"/>
      <c r="O5540" s="91"/>
      <c r="P5540" s="91"/>
      <c r="Q5540" s="91"/>
      <c r="R5540" s="91"/>
    </row>
    <row r="5541" spans="2:18" s="92" customFormat="1" ht="15" customHeight="1" x14ac:dyDescent="0.25">
      <c r="B5541" s="173"/>
      <c r="C5541" s="174"/>
      <c r="D5541" s="175"/>
      <c r="E5541" s="176"/>
      <c r="F5541" s="176"/>
      <c r="G5541" s="23"/>
      <c r="H5541" s="23"/>
      <c r="I5541" s="23"/>
      <c r="J5541" s="23"/>
      <c r="K5541" s="91"/>
      <c r="L5541" s="91"/>
      <c r="M5541" s="91"/>
      <c r="N5541" s="91"/>
      <c r="O5541" s="91"/>
      <c r="P5541" s="91"/>
      <c r="Q5541" s="91"/>
      <c r="R5541" s="91"/>
    </row>
    <row r="5542" spans="2:18" s="92" customFormat="1" ht="15" customHeight="1" x14ac:dyDescent="0.25">
      <c r="B5542" s="173"/>
      <c r="C5542" s="174"/>
      <c r="D5542" s="175"/>
      <c r="E5542" s="176"/>
      <c r="F5542" s="176"/>
      <c r="G5542" s="23"/>
      <c r="H5542" s="23"/>
      <c r="I5542" s="23"/>
      <c r="J5542" s="23"/>
      <c r="K5542" s="91"/>
      <c r="L5542" s="91"/>
      <c r="M5542" s="91"/>
      <c r="N5542" s="91"/>
      <c r="O5542" s="91"/>
      <c r="P5542" s="91"/>
      <c r="Q5542" s="91"/>
      <c r="R5542" s="91"/>
    </row>
    <row r="5543" spans="2:18" s="92" customFormat="1" ht="15" customHeight="1" x14ac:dyDescent="0.25">
      <c r="B5543" s="173"/>
      <c r="C5543" s="174"/>
      <c r="D5543" s="175"/>
      <c r="E5543" s="176"/>
      <c r="F5543" s="176"/>
      <c r="G5543" s="23"/>
      <c r="H5543" s="23"/>
      <c r="I5543" s="23"/>
      <c r="J5543" s="23"/>
      <c r="K5543" s="91"/>
      <c r="L5543" s="91"/>
      <c r="M5543" s="91"/>
      <c r="N5543" s="91"/>
      <c r="O5543" s="91"/>
      <c r="P5543" s="91"/>
      <c r="Q5543" s="91"/>
      <c r="R5543" s="91"/>
    </row>
    <row r="5544" spans="2:18" s="92" customFormat="1" ht="15" customHeight="1" x14ac:dyDescent="0.25">
      <c r="B5544" s="173"/>
      <c r="C5544" s="174"/>
      <c r="D5544" s="175"/>
      <c r="E5544" s="176"/>
      <c r="F5544" s="176"/>
      <c r="G5544" s="23"/>
      <c r="H5544" s="23"/>
      <c r="I5544" s="23"/>
      <c r="J5544" s="23"/>
      <c r="K5544" s="91"/>
      <c r="L5544" s="91"/>
      <c r="M5544" s="91"/>
      <c r="N5544" s="91"/>
      <c r="O5544" s="91"/>
      <c r="P5544" s="91"/>
      <c r="Q5544" s="91"/>
      <c r="R5544" s="91"/>
    </row>
    <row r="5545" spans="2:18" s="92" customFormat="1" ht="15" customHeight="1" x14ac:dyDescent="0.25">
      <c r="B5545" s="173"/>
      <c r="C5545" s="174"/>
      <c r="D5545" s="175"/>
      <c r="E5545" s="176"/>
      <c r="F5545" s="176"/>
      <c r="G5545" s="23"/>
      <c r="H5545" s="23"/>
      <c r="I5545" s="23"/>
      <c r="J5545" s="23"/>
      <c r="K5545" s="91"/>
      <c r="L5545" s="91"/>
      <c r="M5545" s="91"/>
      <c r="N5545" s="91"/>
      <c r="O5545" s="91"/>
      <c r="P5545" s="91"/>
      <c r="Q5545" s="91"/>
      <c r="R5545" s="91"/>
    </row>
    <row r="5546" spans="2:18" s="92" customFormat="1" ht="15" customHeight="1" x14ac:dyDescent="0.25">
      <c r="B5546" s="173"/>
      <c r="C5546" s="174"/>
      <c r="D5546" s="175"/>
      <c r="E5546" s="176"/>
      <c r="F5546" s="176"/>
      <c r="G5546" s="23"/>
      <c r="H5546" s="23"/>
      <c r="I5546" s="23"/>
      <c r="J5546" s="23"/>
      <c r="K5546" s="91"/>
      <c r="L5546" s="91"/>
      <c r="M5546" s="91"/>
      <c r="N5546" s="91"/>
      <c r="O5546" s="91"/>
      <c r="P5546" s="91"/>
      <c r="Q5546" s="91"/>
      <c r="R5546" s="91"/>
    </row>
    <row r="5547" spans="2:18" s="92" customFormat="1" ht="15" customHeight="1" x14ac:dyDescent="0.25">
      <c r="B5547" s="173"/>
      <c r="C5547" s="174"/>
      <c r="D5547" s="175"/>
      <c r="E5547" s="176"/>
      <c r="F5547" s="176"/>
      <c r="G5547" s="23"/>
      <c r="H5547" s="23"/>
      <c r="I5547" s="23"/>
      <c r="J5547" s="23"/>
      <c r="K5547" s="91"/>
      <c r="L5547" s="91"/>
      <c r="M5547" s="91"/>
      <c r="N5547" s="91"/>
      <c r="O5547" s="91"/>
      <c r="P5547" s="91"/>
      <c r="Q5547" s="91"/>
      <c r="R5547" s="91"/>
    </row>
    <row r="5548" spans="2:18" s="92" customFormat="1" ht="15" customHeight="1" x14ac:dyDescent="0.25">
      <c r="B5548" s="173"/>
      <c r="C5548" s="174"/>
      <c r="D5548" s="175"/>
      <c r="E5548" s="176"/>
      <c r="F5548" s="176"/>
      <c r="G5548" s="23"/>
      <c r="H5548" s="23"/>
      <c r="I5548" s="23"/>
      <c r="J5548" s="23"/>
      <c r="K5548" s="91"/>
      <c r="L5548" s="91"/>
      <c r="M5548" s="91"/>
      <c r="N5548" s="91"/>
      <c r="O5548" s="91"/>
      <c r="P5548" s="91"/>
      <c r="Q5548" s="91"/>
      <c r="R5548" s="91"/>
    </row>
    <row r="5549" spans="2:18" s="92" customFormat="1" ht="15" customHeight="1" x14ac:dyDescent="0.25">
      <c r="B5549" s="173"/>
      <c r="C5549" s="174"/>
      <c r="D5549" s="175"/>
      <c r="E5549" s="176"/>
      <c r="F5549" s="176"/>
      <c r="G5549" s="23"/>
      <c r="H5549" s="23"/>
      <c r="I5549" s="23"/>
      <c r="J5549" s="23"/>
      <c r="K5549" s="91"/>
      <c r="L5549" s="91"/>
      <c r="M5549" s="91"/>
      <c r="N5549" s="91"/>
      <c r="O5549" s="91"/>
      <c r="P5549" s="91"/>
      <c r="Q5549" s="91"/>
      <c r="R5549" s="91"/>
    </row>
    <row r="5550" spans="2:18" s="92" customFormat="1" ht="15" customHeight="1" x14ac:dyDescent="0.25">
      <c r="B5550" s="173"/>
      <c r="C5550" s="174"/>
      <c r="D5550" s="175"/>
      <c r="E5550" s="176"/>
      <c r="F5550" s="176"/>
      <c r="G5550" s="23"/>
      <c r="H5550" s="23"/>
      <c r="I5550" s="23"/>
      <c r="J5550" s="23"/>
      <c r="K5550" s="91"/>
      <c r="L5550" s="91"/>
      <c r="M5550" s="91"/>
      <c r="N5550" s="91"/>
      <c r="O5550" s="91"/>
      <c r="P5550" s="91"/>
      <c r="Q5550" s="91"/>
      <c r="R5550" s="91"/>
    </row>
    <row r="5551" spans="2:18" s="92" customFormat="1" ht="15" customHeight="1" x14ac:dyDescent="0.25">
      <c r="B5551" s="173"/>
      <c r="C5551" s="174"/>
      <c r="D5551" s="175"/>
      <c r="E5551" s="176"/>
      <c r="F5551" s="176"/>
      <c r="G5551" s="23"/>
      <c r="H5551" s="23"/>
      <c r="I5551" s="23"/>
      <c r="J5551" s="23"/>
      <c r="K5551" s="91"/>
      <c r="L5551" s="91"/>
      <c r="M5551" s="91"/>
      <c r="N5551" s="91"/>
      <c r="O5551" s="91"/>
      <c r="P5551" s="91"/>
      <c r="Q5551" s="91"/>
      <c r="R5551" s="91"/>
    </row>
    <row r="5552" spans="2:18" s="92" customFormat="1" ht="15" customHeight="1" x14ac:dyDescent="0.25">
      <c r="B5552" s="173"/>
      <c r="C5552" s="174"/>
      <c r="D5552" s="175"/>
      <c r="E5552" s="176"/>
      <c r="F5552" s="176"/>
      <c r="G5552" s="23"/>
      <c r="H5552" s="23"/>
      <c r="I5552" s="23"/>
      <c r="J5552" s="23"/>
      <c r="K5552" s="91"/>
      <c r="L5552" s="91"/>
      <c r="M5552" s="91"/>
      <c r="N5552" s="91"/>
      <c r="O5552" s="91"/>
      <c r="P5552" s="91"/>
      <c r="Q5552" s="91"/>
      <c r="R5552" s="91"/>
    </row>
    <row r="5553" spans="2:18" s="92" customFormat="1" ht="15" customHeight="1" x14ac:dyDescent="0.25">
      <c r="B5553" s="173"/>
      <c r="C5553" s="174"/>
      <c r="D5553" s="175"/>
      <c r="E5553" s="176"/>
      <c r="F5553" s="176"/>
      <c r="G5553" s="23"/>
      <c r="H5553" s="23"/>
      <c r="I5553" s="23"/>
      <c r="J5553" s="23"/>
      <c r="K5553" s="91"/>
      <c r="L5553" s="91"/>
      <c r="M5553" s="91"/>
      <c r="N5553" s="91"/>
      <c r="O5553" s="91"/>
      <c r="P5553" s="91"/>
      <c r="Q5553" s="91"/>
      <c r="R5553" s="91"/>
    </row>
    <row r="5554" spans="2:18" s="92" customFormat="1" ht="15" customHeight="1" x14ac:dyDescent="0.25">
      <c r="B5554" s="173"/>
      <c r="C5554" s="174"/>
      <c r="D5554" s="175"/>
      <c r="E5554" s="176"/>
      <c r="F5554" s="176"/>
      <c r="G5554" s="23"/>
      <c r="H5554" s="23"/>
      <c r="I5554" s="23"/>
      <c r="J5554" s="23"/>
      <c r="K5554" s="91"/>
      <c r="L5554" s="91"/>
      <c r="M5554" s="91"/>
      <c r="N5554" s="91"/>
      <c r="O5554" s="91"/>
      <c r="P5554" s="91"/>
      <c r="Q5554" s="91"/>
      <c r="R5554" s="91"/>
    </row>
    <row r="5555" spans="2:18" s="92" customFormat="1" ht="15" customHeight="1" x14ac:dyDescent="0.25">
      <c r="B5555" s="173"/>
      <c r="C5555" s="174"/>
      <c r="D5555" s="175"/>
      <c r="E5555" s="176"/>
      <c r="F5555" s="176"/>
      <c r="G5555" s="23"/>
      <c r="H5555" s="23"/>
      <c r="I5555" s="23"/>
      <c r="J5555" s="23"/>
      <c r="K5555" s="91"/>
      <c r="L5555" s="91"/>
      <c r="M5555" s="91"/>
      <c r="N5555" s="91"/>
      <c r="O5555" s="91"/>
      <c r="P5555" s="91"/>
      <c r="Q5555" s="91"/>
      <c r="R5555" s="91"/>
    </row>
    <row r="5556" spans="2:18" s="92" customFormat="1" ht="15" customHeight="1" x14ac:dyDescent="0.25">
      <c r="B5556" s="173"/>
      <c r="C5556" s="174"/>
      <c r="D5556" s="175"/>
      <c r="E5556" s="176"/>
      <c r="F5556" s="176"/>
      <c r="G5556" s="23"/>
      <c r="H5556" s="23"/>
      <c r="I5556" s="23"/>
      <c r="J5556" s="23"/>
      <c r="K5556" s="91"/>
      <c r="L5556" s="91"/>
      <c r="M5556" s="91"/>
      <c r="N5556" s="91"/>
      <c r="O5556" s="91"/>
      <c r="P5556" s="91"/>
      <c r="Q5556" s="91"/>
      <c r="R5556" s="91"/>
    </row>
    <row r="5557" spans="2:18" s="92" customFormat="1" ht="15" customHeight="1" x14ac:dyDescent="0.25">
      <c r="B5557" s="173"/>
      <c r="C5557" s="174"/>
      <c r="D5557" s="175"/>
      <c r="E5557" s="176"/>
      <c r="F5557" s="176"/>
      <c r="G5557" s="23"/>
      <c r="H5557" s="23"/>
      <c r="I5557" s="23"/>
      <c r="J5557" s="23"/>
      <c r="K5557" s="91"/>
      <c r="L5557" s="91"/>
      <c r="M5557" s="91"/>
      <c r="N5557" s="91"/>
      <c r="O5557" s="91"/>
      <c r="P5557" s="91"/>
      <c r="Q5557" s="91"/>
      <c r="R5557" s="91"/>
    </row>
    <row r="5558" spans="2:18" s="92" customFormat="1" ht="15" customHeight="1" x14ac:dyDescent="0.25">
      <c r="B5558" s="173"/>
      <c r="C5558" s="174"/>
      <c r="D5558" s="175"/>
      <c r="E5558" s="176"/>
      <c r="F5558" s="176"/>
      <c r="G5558" s="23"/>
      <c r="H5558" s="23"/>
      <c r="I5558" s="23"/>
      <c r="J5558" s="23"/>
      <c r="K5558" s="91"/>
      <c r="L5558" s="91"/>
      <c r="M5558" s="91"/>
      <c r="N5558" s="91"/>
      <c r="O5558" s="91"/>
      <c r="P5558" s="91"/>
      <c r="Q5558" s="91"/>
      <c r="R5558" s="91"/>
    </row>
    <row r="5559" spans="2:18" s="92" customFormat="1" ht="15" customHeight="1" x14ac:dyDescent="0.25">
      <c r="B5559" s="173"/>
      <c r="C5559" s="174"/>
      <c r="D5559" s="175"/>
      <c r="E5559" s="176"/>
      <c r="F5559" s="176"/>
      <c r="G5559" s="23"/>
      <c r="H5559" s="23"/>
      <c r="I5559" s="23"/>
      <c r="J5559" s="23"/>
      <c r="K5559" s="91"/>
      <c r="L5559" s="91"/>
      <c r="M5559" s="91"/>
      <c r="N5559" s="91"/>
      <c r="O5559" s="91"/>
      <c r="P5559" s="91"/>
      <c r="Q5559" s="91"/>
      <c r="R5559" s="91"/>
    </row>
    <row r="5560" spans="2:18" s="92" customFormat="1" ht="15" customHeight="1" x14ac:dyDescent="0.25">
      <c r="B5560" s="173"/>
      <c r="C5560" s="174"/>
      <c r="D5560" s="175"/>
      <c r="E5560" s="176"/>
      <c r="F5560" s="176"/>
      <c r="G5560" s="23"/>
      <c r="H5560" s="23"/>
      <c r="I5560" s="23"/>
      <c r="J5560" s="23"/>
      <c r="K5560" s="91"/>
      <c r="L5560" s="91"/>
      <c r="M5560" s="91"/>
      <c r="N5560" s="91"/>
      <c r="O5560" s="91"/>
      <c r="P5560" s="91"/>
      <c r="Q5560" s="91"/>
      <c r="R5560" s="91"/>
    </row>
    <row r="5561" spans="2:18" s="92" customFormat="1" ht="15" customHeight="1" x14ac:dyDescent="0.25">
      <c r="B5561" s="173"/>
      <c r="C5561" s="174"/>
      <c r="D5561" s="175"/>
      <c r="E5561" s="176"/>
      <c r="F5561" s="176"/>
      <c r="G5561" s="23"/>
      <c r="H5561" s="23"/>
      <c r="I5561" s="23"/>
      <c r="J5561" s="23"/>
      <c r="K5561" s="91"/>
      <c r="L5561" s="91"/>
      <c r="M5561" s="91"/>
      <c r="N5561" s="91"/>
      <c r="O5561" s="91"/>
      <c r="P5561" s="91"/>
      <c r="Q5561" s="91"/>
      <c r="R5561" s="91"/>
    </row>
    <row r="5562" spans="2:18" s="92" customFormat="1" ht="15" customHeight="1" x14ac:dyDescent="0.25">
      <c r="B5562" s="173"/>
      <c r="C5562" s="174"/>
      <c r="D5562" s="175"/>
      <c r="E5562" s="176"/>
      <c r="F5562" s="176"/>
      <c r="G5562" s="23"/>
      <c r="H5562" s="23"/>
      <c r="I5562" s="23"/>
      <c r="J5562" s="23"/>
      <c r="K5562" s="91"/>
      <c r="L5562" s="91"/>
      <c r="M5562" s="91"/>
      <c r="N5562" s="91"/>
      <c r="O5562" s="91"/>
      <c r="P5562" s="91"/>
      <c r="Q5562" s="91"/>
      <c r="R5562" s="91"/>
    </row>
    <row r="5563" spans="2:18" s="92" customFormat="1" ht="15" customHeight="1" x14ac:dyDescent="0.25">
      <c r="B5563" s="173"/>
      <c r="C5563" s="174"/>
      <c r="D5563" s="175"/>
      <c r="E5563" s="176"/>
      <c r="F5563" s="176"/>
      <c r="G5563" s="23"/>
      <c r="H5563" s="23"/>
      <c r="I5563" s="23"/>
      <c r="J5563" s="23"/>
      <c r="K5563" s="91"/>
      <c r="L5563" s="91"/>
      <c r="M5563" s="91"/>
      <c r="N5563" s="91"/>
      <c r="O5563" s="91"/>
      <c r="P5563" s="91"/>
      <c r="Q5563" s="91"/>
      <c r="R5563" s="91"/>
    </row>
    <row r="5564" spans="2:18" s="92" customFormat="1" ht="15" customHeight="1" x14ac:dyDescent="0.25">
      <c r="B5564" s="173"/>
      <c r="C5564" s="174"/>
      <c r="D5564" s="175"/>
      <c r="E5564" s="176"/>
      <c r="F5564" s="176"/>
      <c r="G5564" s="23"/>
      <c r="H5564" s="23"/>
      <c r="I5564" s="23"/>
      <c r="J5564" s="23"/>
      <c r="K5564" s="91"/>
      <c r="L5564" s="91"/>
      <c r="M5564" s="91"/>
      <c r="N5564" s="91"/>
      <c r="O5564" s="91"/>
      <c r="P5564" s="91"/>
      <c r="Q5564" s="91"/>
      <c r="R5564" s="91"/>
    </row>
    <row r="5565" spans="2:18" s="92" customFormat="1" ht="15" customHeight="1" x14ac:dyDescent="0.25">
      <c r="B5565" s="173"/>
      <c r="C5565" s="174"/>
      <c r="D5565" s="175"/>
      <c r="E5565" s="176"/>
      <c r="F5565" s="176"/>
      <c r="G5565" s="23"/>
      <c r="H5565" s="23"/>
      <c r="I5565" s="23"/>
      <c r="J5565" s="23"/>
      <c r="K5565" s="91"/>
      <c r="L5565" s="91"/>
      <c r="M5565" s="91"/>
      <c r="N5565" s="91"/>
      <c r="O5565" s="91"/>
      <c r="P5565" s="91"/>
      <c r="Q5565" s="91"/>
      <c r="R5565" s="91"/>
    </row>
    <row r="5566" spans="2:18" s="92" customFormat="1" ht="15" customHeight="1" x14ac:dyDescent="0.25">
      <c r="B5566" s="173"/>
      <c r="C5566" s="174"/>
      <c r="D5566" s="175"/>
      <c r="E5566" s="176"/>
      <c r="F5566" s="176"/>
      <c r="G5566" s="23"/>
      <c r="H5566" s="23"/>
      <c r="I5566" s="23"/>
      <c r="J5566" s="23"/>
      <c r="K5566" s="91"/>
      <c r="L5566" s="91"/>
      <c r="M5566" s="91"/>
      <c r="N5566" s="91"/>
      <c r="O5566" s="91"/>
      <c r="P5566" s="91"/>
      <c r="Q5566" s="91"/>
      <c r="R5566" s="91"/>
    </row>
    <row r="5567" spans="2:18" s="92" customFormat="1" ht="15" customHeight="1" x14ac:dyDescent="0.25">
      <c r="B5567" s="173"/>
      <c r="C5567" s="174"/>
      <c r="D5567" s="175"/>
      <c r="E5567" s="176"/>
      <c r="F5567" s="176"/>
      <c r="G5567" s="23"/>
      <c r="H5567" s="23"/>
      <c r="I5567" s="23"/>
      <c r="J5567" s="23"/>
      <c r="K5567" s="91"/>
      <c r="L5567" s="91"/>
      <c r="M5567" s="91"/>
      <c r="N5567" s="91"/>
      <c r="O5567" s="91"/>
      <c r="P5567" s="91"/>
      <c r="Q5567" s="91"/>
      <c r="R5567" s="91"/>
    </row>
    <row r="5568" spans="2:18" s="92" customFormat="1" ht="15" customHeight="1" x14ac:dyDescent="0.25">
      <c r="B5568" s="173"/>
      <c r="C5568" s="174"/>
      <c r="D5568" s="175"/>
      <c r="E5568" s="176"/>
      <c r="F5568" s="176"/>
      <c r="G5568" s="23"/>
      <c r="H5568" s="23"/>
      <c r="I5568" s="23"/>
      <c r="J5568" s="23"/>
      <c r="K5568" s="91"/>
      <c r="L5568" s="91"/>
      <c r="M5568" s="91"/>
      <c r="N5568" s="91"/>
      <c r="O5568" s="91"/>
      <c r="P5568" s="91"/>
      <c r="Q5568" s="91"/>
      <c r="R5568" s="91"/>
    </row>
    <row r="5569" spans="2:18" s="92" customFormat="1" ht="15" customHeight="1" x14ac:dyDescent="0.25">
      <c r="B5569" s="173"/>
      <c r="C5569" s="174"/>
      <c r="D5569" s="175"/>
      <c r="E5569" s="176"/>
      <c r="F5569" s="176"/>
      <c r="G5569" s="23"/>
      <c r="H5569" s="23"/>
      <c r="I5569" s="23"/>
      <c r="J5569" s="23"/>
      <c r="K5569" s="91"/>
      <c r="L5569" s="91"/>
      <c r="M5569" s="91"/>
      <c r="N5569" s="91"/>
      <c r="O5569" s="91"/>
      <c r="P5569" s="91"/>
      <c r="Q5569" s="91"/>
      <c r="R5569" s="91"/>
    </row>
    <row r="5570" spans="2:18" s="92" customFormat="1" ht="15" customHeight="1" x14ac:dyDescent="0.25">
      <c r="B5570" s="173"/>
      <c r="C5570" s="174"/>
      <c r="D5570" s="175"/>
      <c r="E5570" s="176"/>
      <c r="F5570" s="176"/>
      <c r="G5570" s="23"/>
      <c r="H5570" s="23"/>
      <c r="I5570" s="23"/>
      <c r="J5570" s="23"/>
      <c r="K5570" s="91"/>
      <c r="L5570" s="91"/>
      <c r="M5570" s="91"/>
      <c r="N5570" s="91"/>
      <c r="O5570" s="91"/>
      <c r="P5570" s="91"/>
      <c r="Q5570" s="91"/>
      <c r="R5570" s="91"/>
    </row>
    <row r="5571" spans="2:18" s="92" customFormat="1" ht="15" customHeight="1" x14ac:dyDescent="0.25">
      <c r="B5571" s="173"/>
      <c r="C5571" s="174"/>
      <c r="D5571" s="175"/>
      <c r="E5571" s="176"/>
      <c r="F5571" s="176"/>
      <c r="G5571" s="23"/>
      <c r="H5571" s="23"/>
      <c r="I5571" s="23"/>
      <c r="J5571" s="23"/>
      <c r="K5571" s="91"/>
      <c r="L5571" s="91"/>
      <c r="M5571" s="91"/>
      <c r="N5571" s="91"/>
      <c r="O5571" s="91"/>
      <c r="P5571" s="91"/>
      <c r="Q5571" s="91"/>
      <c r="R5571" s="91"/>
    </row>
    <row r="5572" spans="2:18" s="92" customFormat="1" ht="15" customHeight="1" x14ac:dyDescent="0.25">
      <c r="B5572" s="173"/>
      <c r="C5572" s="174"/>
      <c r="D5572" s="175"/>
      <c r="E5572" s="176"/>
      <c r="F5572" s="176"/>
      <c r="G5572" s="23"/>
      <c r="H5572" s="23"/>
      <c r="I5572" s="23"/>
      <c r="J5572" s="23"/>
      <c r="K5572" s="91"/>
      <c r="L5572" s="91"/>
      <c r="M5572" s="91"/>
      <c r="N5572" s="91"/>
      <c r="O5572" s="91"/>
      <c r="P5572" s="91"/>
      <c r="Q5572" s="91"/>
      <c r="R5572" s="91"/>
    </row>
    <row r="5573" spans="2:18" s="92" customFormat="1" ht="15" customHeight="1" x14ac:dyDescent="0.25">
      <c r="B5573" s="173"/>
      <c r="C5573" s="174"/>
      <c r="D5573" s="175"/>
      <c r="E5573" s="176"/>
      <c r="F5573" s="176"/>
      <c r="G5573" s="23"/>
      <c r="H5573" s="23"/>
      <c r="I5573" s="23"/>
      <c r="J5573" s="23"/>
      <c r="K5573" s="91"/>
      <c r="L5573" s="91"/>
      <c r="M5573" s="91"/>
      <c r="N5573" s="91"/>
      <c r="O5573" s="91"/>
      <c r="P5573" s="91"/>
      <c r="Q5573" s="91"/>
      <c r="R5573" s="91"/>
    </row>
    <row r="5574" spans="2:18" s="92" customFormat="1" ht="15" customHeight="1" x14ac:dyDescent="0.25">
      <c r="B5574" s="173"/>
      <c r="C5574" s="174"/>
      <c r="D5574" s="175"/>
      <c r="E5574" s="176"/>
      <c r="F5574" s="176"/>
      <c r="G5574" s="23"/>
      <c r="H5574" s="23"/>
      <c r="I5574" s="23"/>
      <c r="J5574" s="23"/>
      <c r="K5574" s="91"/>
      <c r="L5574" s="91"/>
      <c r="M5574" s="91"/>
      <c r="N5574" s="91"/>
      <c r="O5574" s="91"/>
      <c r="P5574" s="91"/>
      <c r="Q5574" s="91"/>
      <c r="R5574" s="91"/>
    </row>
    <row r="5575" spans="2:18" s="92" customFormat="1" ht="15" customHeight="1" x14ac:dyDescent="0.25">
      <c r="B5575" s="173"/>
      <c r="C5575" s="174"/>
      <c r="D5575" s="175"/>
      <c r="E5575" s="176"/>
      <c r="F5575" s="176"/>
      <c r="G5575" s="23"/>
      <c r="H5575" s="23"/>
      <c r="I5575" s="23"/>
      <c r="J5575" s="23"/>
      <c r="K5575" s="91"/>
      <c r="L5575" s="91"/>
      <c r="M5575" s="91"/>
      <c r="N5575" s="91"/>
      <c r="O5575" s="91"/>
      <c r="P5575" s="91"/>
      <c r="Q5575" s="91"/>
      <c r="R5575" s="91"/>
    </row>
    <row r="5576" spans="2:18" s="92" customFormat="1" ht="15" customHeight="1" x14ac:dyDescent="0.25">
      <c r="B5576" s="173"/>
      <c r="C5576" s="174"/>
      <c r="D5576" s="175"/>
      <c r="E5576" s="176"/>
      <c r="F5576" s="176"/>
      <c r="G5576" s="23"/>
      <c r="H5576" s="23"/>
      <c r="I5576" s="23"/>
      <c r="J5576" s="23"/>
      <c r="K5576" s="91"/>
      <c r="L5576" s="91"/>
      <c r="M5576" s="91"/>
      <c r="N5576" s="91"/>
      <c r="O5576" s="91"/>
      <c r="P5576" s="91"/>
      <c r="Q5576" s="91"/>
      <c r="R5576" s="91"/>
    </row>
    <row r="5577" spans="2:18" s="92" customFormat="1" ht="15" customHeight="1" x14ac:dyDescent="0.25">
      <c r="B5577" s="173"/>
      <c r="C5577" s="174"/>
      <c r="D5577" s="175"/>
      <c r="E5577" s="176"/>
      <c r="F5577" s="176"/>
      <c r="G5577" s="23"/>
      <c r="H5577" s="23"/>
      <c r="I5577" s="23"/>
      <c r="J5577" s="23"/>
      <c r="K5577" s="91"/>
      <c r="L5577" s="91"/>
      <c r="M5577" s="91"/>
      <c r="N5577" s="91"/>
      <c r="O5577" s="91"/>
      <c r="P5577" s="91"/>
      <c r="Q5577" s="91"/>
      <c r="R5577" s="91"/>
    </row>
    <row r="5578" spans="2:18" s="92" customFormat="1" ht="15" customHeight="1" x14ac:dyDescent="0.25">
      <c r="B5578" s="173"/>
      <c r="C5578" s="174"/>
      <c r="D5578" s="175"/>
      <c r="E5578" s="176"/>
      <c r="F5578" s="176"/>
      <c r="G5578" s="23"/>
      <c r="H5578" s="23"/>
      <c r="I5578" s="23"/>
      <c r="J5578" s="23"/>
      <c r="K5578" s="91"/>
      <c r="L5578" s="91"/>
      <c r="M5578" s="91"/>
      <c r="N5578" s="91"/>
      <c r="O5578" s="91"/>
      <c r="P5578" s="91"/>
      <c r="Q5578" s="91"/>
      <c r="R5578" s="91"/>
    </row>
    <row r="5579" spans="2:18" s="92" customFormat="1" ht="15" customHeight="1" x14ac:dyDescent="0.25">
      <c r="B5579" s="173"/>
      <c r="C5579" s="174"/>
      <c r="D5579" s="175"/>
      <c r="E5579" s="176"/>
      <c r="F5579" s="176"/>
      <c r="G5579" s="23"/>
      <c r="H5579" s="23"/>
      <c r="I5579" s="23"/>
      <c r="J5579" s="23"/>
      <c r="K5579" s="91"/>
      <c r="L5579" s="91"/>
      <c r="M5579" s="91"/>
      <c r="N5579" s="91"/>
      <c r="O5579" s="91"/>
      <c r="P5579" s="91"/>
      <c r="Q5579" s="91"/>
      <c r="R5579" s="91"/>
    </row>
    <row r="5580" spans="2:18" s="92" customFormat="1" ht="15" customHeight="1" x14ac:dyDescent="0.25">
      <c r="B5580" s="173"/>
      <c r="C5580" s="174"/>
      <c r="D5580" s="175"/>
      <c r="E5580" s="176"/>
      <c r="F5580" s="176"/>
      <c r="G5580" s="23"/>
      <c r="H5580" s="23"/>
      <c r="I5580" s="23"/>
      <c r="J5580" s="23"/>
      <c r="K5580" s="91"/>
      <c r="L5580" s="91"/>
      <c r="M5580" s="91"/>
      <c r="N5580" s="91"/>
      <c r="O5580" s="91"/>
      <c r="P5580" s="91"/>
      <c r="Q5580" s="91"/>
      <c r="R5580" s="91"/>
    </row>
    <row r="5581" spans="2:18" s="92" customFormat="1" ht="15" customHeight="1" x14ac:dyDescent="0.25">
      <c r="B5581" s="173"/>
      <c r="C5581" s="174"/>
      <c r="D5581" s="175"/>
      <c r="E5581" s="176"/>
      <c r="F5581" s="176"/>
      <c r="G5581" s="23"/>
      <c r="H5581" s="23"/>
      <c r="I5581" s="23"/>
      <c r="J5581" s="23"/>
      <c r="K5581" s="91"/>
      <c r="L5581" s="91"/>
      <c r="M5581" s="91"/>
      <c r="N5581" s="91"/>
      <c r="O5581" s="91"/>
      <c r="P5581" s="91"/>
      <c r="Q5581" s="91"/>
      <c r="R5581" s="91"/>
    </row>
    <row r="5582" spans="2:18" s="92" customFormat="1" ht="15" customHeight="1" x14ac:dyDescent="0.25">
      <c r="B5582" s="173"/>
      <c r="C5582" s="174"/>
      <c r="D5582" s="175"/>
      <c r="E5582" s="176"/>
      <c r="F5582" s="176"/>
      <c r="G5582" s="23"/>
      <c r="H5582" s="23"/>
      <c r="I5582" s="23"/>
      <c r="J5582" s="23"/>
      <c r="K5582" s="91"/>
      <c r="L5582" s="91"/>
      <c r="M5582" s="91"/>
      <c r="N5582" s="91"/>
      <c r="O5582" s="91"/>
      <c r="P5582" s="91"/>
      <c r="Q5582" s="91"/>
      <c r="R5582" s="91"/>
    </row>
    <row r="5583" spans="2:18" s="92" customFormat="1" ht="15" customHeight="1" x14ac:dyDescent="0.25">
      <c r="B5583" s="173"/>
      <c r="C5583" s="174"/>
      <c r="D5583" s="175"/>
      <c r="E5583" s="176"/>
      <c r="F5583" s="176"/>
      <c r="G5583" s="23"/>
      <c r="H5583" s="23"/>
      <c r="I5583" s="23"/>
      <c r="J5583" s="23"/>
      <c r="K5583" s="91"/>
      <c r="L5583" s="91"/>
      <c r="M5583" s="91"/>
      <c r="N5583" s="91"/>
      <c r="O5583" s="91"/>
      <c r="P5583" s="91"/>
      <c r="Q5583" s="91"/>
      <c r="R5583" s="91"/>
    </row>
    <row r="5584" spans="2:18" s="92" customFormat="1" ht="15" customHeight="1" x14ac:dyDescent="0.25">
      <c r="B5584" s="173"/>
      <c r="C5584" s="174"/>
      <c r="D5584" s="175"/>
      <c r="E5584" s="176"/>
      <c r="F5584" s="176"/>
      <c r="G5584" s="23"/>
      <c r="H5584" s="23"/>
      <c r="I5584" s="23"/>
      <c r="J5584" s="23"/>
      <c r="K5584" s="91"/>
      <c r="L5584" s="91"/>
      <c r="M5584" s="91"/>
      <c r="N5584" s="91"/>
      <c r="O5584" s="91"/>
      <c r="P5584" s="91"/>
      <c r="Q5584" s="91"/>
      <c r="R5584" s="91"/>
    </row>
    <row r="5585" spans="2:18" s="92" customFormat="1" ht="15" customHeight="1" x14ac:dyDescent="0.25">
      <c r="B5585" s="173"/>
      <c r="C5585" s="174"/>
      <c r="D5585" s="175"/>
      <c r="E5585" s="176"/>
      <c r="F5585" s="176"/>
      <c r="G5585" s="23"/>
      <c r="H5585" s="23"/>
      <c r="I5585" s="23"/>
      <c r="J5585" s="23"/>
      <c r="K5585" s="91"/>
      <c r="L5585" s="91"/>
      <c r="M5585" s="91"/>
      <c r="N5585" s="91"/>
      <c r="O5585" s="91"/>
      <c r="P5585" s="91"/>
      <c r="Q5585" s="91"/>
      <c r="R5585" s="91"/>
    </row>
    <row r="5586" spans="2:18" s="92" customFormat="1" ht="15" customHeight="1" x14ac:dyDescent="0.25">
      <c r="B5586" s="173"/>
      <c r="C5586" s="174"/>
      <c r="D5586" s="175"/>
      <c r="E5586" s="176"/>
      <c r="F5586" s="176"/>
      <c r="G5586" s="23"/>
      <c r="H5586" s="23"/>
      <c r="I5586" s="23"/>
      <c r="J5586" s="23"/>
      <c r="K5586" s="91"/>
      <c r="L5586" s="91"/>
      <c r="M5586" s="91"/>
      <c r="N5586" s="91"/>
      <c r="O5586" s="91"/>
      <c r="P5586" s="91"/>
      <c r="Q5586" s="91"/>
      <c r="R5586" s="91"/>
    </row>
    <row r="5587" spans="2:18" s="92" customFormat="1" ht="15" customHeight="1" x14ac:dyDescent="0.25">
      <c r="B5587" s="173"/>
      <c r="C5587" s="174"/>
      <c r="D5587" s="175"/>
      <c r="E5587" s="176"/>
      <c r="F5587" s="176"/>
      <c r="G5587" s="23"/>
      <c r="H5587" s="23"/>
      <c r="I5587" s="23"/>
      <c r="J5587" s="23"/>
      <c r="K5587" s="91"/>
      <c r="L5587" s="91"/>
      <c r="M5587" s="91"/>
      <c r="N5587" s="91"/>
      <c r="O5587" s="91"/>
      <c r="P5587" s="91"/>
      <c r="Q5587" s="91"/>
      <c r="R5587" s="91"/>
    </row>
    <row r="5588" spans="2:18" s="92" customFormat="1" ht="15" customHeight="1" x14ac:dyDescent="0.25">
      <c r="B5588" s="173"/>
      <c r="C5588" s="174"/>
      <c r="D5588" s="175"/>
      <c r="E5588" s="176"/>
      <c r="F5588" s="176"/>
      <c r="G5588" s="23"/>
      <c r="H5588" s="23"/>
      <c r="I5588" s="23"/>
      <c r="J5588" s="23"/>
      <c r="K5588" s="91"/>
      <c r="L5588" s="91"/>
      <c r="M5588" s="91"/>
      <c r="N5588" s="91"/>
      <c r="O5588" s="91"/>
      <c r="P5588" s="91"/>
      <c r="Q5588" s="91"/>
      <c r="R5588" s="91"/>
    </row>
    <row r="5589" spans="2:18" s="92" customFormat="1" ht="15" customHeight="1" x14ac:dyDescent="0.25">
      <c r="B5589" s="173"/>
      <c r="C5589" s="174"/>
      <c r="D5589" s="175"/>
      <c r="E5589" s="176"/>
      <c r="F5589" s="176"/>
      <c r="G5589" s="23"/>
      <c r="H5589" s="23"/>
      <c r="I5589" s="23"/>
      <c r="J5589" s="23"/>
      <c r="K5589" s="91"/>
      <c r="L5589" s="91"/>
      <c r="M5589" s="91"/>
      <c r="N5589" s="91"/>
      <c r="O5589" s="91"/>
      <c r="P5589" s="91"/>
      <c r="Q5589" s="91"/>
      <c r="R5589" s="91"/>
    </row>
    <row r="5590" spans="2:18" s="92" customFormat="1" ht="15" customHeight="1" x14ac:dyDescent="0.25">
      <c r="B5590" s="173"/>
      <c r="C5590" s="174"/>
      <c r="D5590" s="175"/>
      <c r="E5590" s="176"/>
      <c r="F5590" s="176"/>
      <c r="G5590" s="23"/>
      <c r="H5590" s="23"/>
      <c r="I5590" s="23"/>
      <c r="J5590" s="23"/>
      <c r="K5590" s="91"/>
      <c r="L5590" s="91"/>
      <c r="M5590" s="91"/>
      <c r="N5590" s="91"/>
      <c r="O5590" s="91"/>
      <c r="P5590" s="91"/>
      <c r="Q5590" s="91"/>
      <c r="R5590" s="91"/>
    </row>
    <row r="5591" spans="2:18" s="92" customFormat="1" ht="15" customHeight="1" x14ac:dyDescent="0.25">
      <c r="B5591" s="173"/>
      <c r="C5591" s="174"/>
      <c r="D5591" s="175"/>
      <c r="E5591" s="176"/>
      <c r="F5591" s="176"/>
      <c r="G5591" s="23"/>
      <c r="H5591" s="23"/>
      <c r="I5591" s="23"/>
      <c r="J5591" s="23"/>
      <c r="K5591" s="91"/>
      <c r="L5591" s="91"/>
      <c r="M5591" s="91"/>
      <c r="N5591" s="91"/>
      <c r="O5591" s="91"/>
      <c r="P5591" s="91"/>
      <c r="Q5591" s="91"/>
      <c r="R5591" s="91"/>
    </row>
    <row r="5592" spans="2:18" s="92" customFormat="1" ht="15" customHeight="1" x14ac:dyDescent="0.25">
      <c r="B5592" s="173"/>
      <c r="C5592" s="174"/>
      <c r="D5592" s="175"/>
      <c r="E5592" s="176"/>
      <c r="F5592" s="176"/>
      <c r="G5592" s="23"/>
      <c r="H5592" s="23"/>
      <c r="I5592" s="23"/>
      <c r="J5592" s="23"/>
      <c r="K5592" s="91"/>
      <c r="L5592" s="91"/>
      <c r="M5592" s="91"/>
      <c r="N5592" s="91"/>
      <c r="O5592" s="91"/>
      <c r="P5592" s="91"/>
      <c r="Q5592" s="91"/>
      <c r="R5592" s="91"/>
    </row>
    <row r="5593" spans="2:18" s="92" customFormat="1" ht="15" customHeight="1" x14ac:dyDescent="0.25">
      <c r="B5593" s="173"/>
      <c r="C5593" s="174"/>
      <c r="D5593" s="175"/>
      <c r="E5593" s="176"/>
      <c r="F5593" s="176"/>
      <c r="G5593" s="23"/>
      <c r="H5593" s="23"/>
      <c r="I5593" s="23"/>
      <c r="J5593" s="23"/>
      <c r="K5593" s="91"/>
      <c r="L5593" s="91"/>
      <c r="M5593" s="91"/>
      <c r="N5593" s="91"/>
      <c r="O5593" s="91"/>
      <c r="P5593" s="91"/>
      <c r="Q5593" s="91"/>
      <c r="R5593" s="91"/>
    </row>
    <row r="5594" spans="2:18" s="92" customFormat="1" ht="15" customHeight="1" x14ac:dyDescent="0.25">
      <c r="B5594" s="173"/>
      <c r="C5594" s="174"/>
      <c r="D5594" s="175"/>
      <c r="E5594" s="176"/>
      <c r="F5594" s="176"/>
      <c r="G5594" s="23"/>
      <c r="H5594" s="23"/>
      <c r="I5594" s="23"/>
      <c r="J5594" s="23"/>
      <c r="K5594" s="91"/>
      <c r="L5594" s="91"/>
      <c r="M5594" s="91"/>
      <c r="N5594" s="91"/>
      <c r="O5594" s="91"/>
      <c r="P5594" s="91"/>
      <c r="Q5594" s="91"/>
      <c r="R5594" s="91"/>
    </row>
    <row r="5595" spans="2:18" s="92" customFormat="1" ht="15" customHeight="1" x14ac:dyDescent="0.25">
      <c r="B5595" s="173"/>
      <c r="C5595" s="174"/>
      <c r="D5595" s="175"/>
      <c r="E5595" s="176"/>
      <c r="F5595" s="176"/>
      <c r="G5595" s="23"/>
      <c r="H5595" s="23"/>
      <c r="I5595" s="23"/>
      <c r="J5595" s="23"/>
      <c r="K5595" s="91"/>
      <c r="L5595" s="91"/>
      <c r="M5595" s="91"/>
      <c r="N5595" s="91"/>
      <c r="O5595" s="91"/>
      <c r="P5595" s="91"/>
      <c r="Q5595" s="91"/>
      <c r="R5595" s="91"/>
    </row>
    <row r="5596" spans="2:18" s="92" customFormat="1" ht="15" customHeight="1" x14ac:dyDescent="0.25">
      <c r="B5596" s="173"/>
      <c r="C5596" s="174"/>
      <c r="D5596" s="175"/>
      <c r="E5596" s="176"/>
      <c r="F5596" s="176"/>
      <c r="G5596" s="23"/>
      <c r="H5596" s="23"/>
      <c r="I5596" s="23"/>
      <c r="J5596" s="23"/>
      <c r="K5596" s="91"/>
      <c r="L5596" s="91"/>
      <c r="M5596" s="91"/>
      <c r="N5596" s="91"/>
      <c r="O5596" s="91"/>
      <c r="P5596" s="91"/>
      <c r="Q5596" s="91"/>
      <c r="R5596" s="91"/>
    </row>
    <row r="5597" spans="2:18" s="92" customFormat="1" ht="15" customHeight="1" x14ac:dyDescent="0.25">
      <c r="B5597" s="173"/>
      <c r="C5597" s="174"/>
      <c r="D5597" s="175"/>
      <c r="E5597" s="176"/>
      <c r="F5597" s="176"/>
      <c r="G5597" s="23"/>
      <c r="H5597" s="23"/>
      <c r="I5597" s="23"/>
      <c r="J5597" s="23"/>
      <c r="K5597" s="91"/>
      <c r="L5597" s="91"/>
      <c r="M5597" s="91"/>
      <c r="N5597" s="91"/>
      <c r="O5597" s="91"/>
      <c r="P5597" s="91"/>
      <c r="Q5597" s="91"/>
      <c r="R5597" s="91"/>
    </row>
    <row r="5598" spans="2:18" s="92" customFormat="1" ht="15" customHeight="1" x14ac:dyDescent="0.25">
      <c r="B5598" s="173"/>
      <c r="C5598" s="174"/>
      <c r="D5598" s="175"/>
      <c r="E5598" s="176"/>
      <c r="F5598" s="176"/>
      <c r="G5598" s="23"/>
      <c r="H5598" s="23"/>
      <c r="I5598" s="23"/>
      <c r="J5598" s="23"/>
      <c r="K5598" s="91"/>
      <c r="L5598" s="91"/>
      <c r="M5598" s="91"/>
      <c r="N5598" s="91"/>
      <c r="O5598" s="91"/>
      <c r="P5598" s="91"/>
      <c r="Q5598" s="91"/>
      <c r="R5598" s="91"/>
    </row>
    <row r="5599" spans="2:18" s="92" customFormat="1" ht="15" customHeight="1" x14ac:dyDescent="0.25">
      <c r="B5599" s="173"/>
      <c r="C5599" s="174"/>
      <c r="D5599" s="175"/>
      <c r="E5599" s="176"/>
      <c r="F5599" s="176"/>
      <c r="G5599" s="23"/>
      <c r="H5599" s="23"/>
      <c r="I5599" s="23"/>
      <c r="J5599" s="23"/>
      <c r="K5599" s="91"/>
      <c r="L5599" s="91"/>
      <c r="M5599" s="91"/>
      <c r="N5599" s="91"/>
      <c r="O5599" s="91"/>
      <c r="P5599" s="91"/>
      <c r="Q5599" s="91"/>
      <c r="R5599" s="91"/>
    </row>
    <row r="5600" spans="2:18" s="92" customFormat="1" ht="15" customHeight="1" x14ac:dyDescent="0.25">
      <c r="B5600" s="173"/>
      <c r="C5600" s="174"/>
      <c r="D5600" s="175"/>
      <c r="E5600" s="176"/>
      <c r="F5600" s="176"/>
      <c r="G5600" s="23"/>
      <c r="H5600" s="23"/>
      <c r="I5600" s="23"/>
      <c r="J5600" s="23"/>
      <c r="K5600" s="91"/>
      <c r="L5600" s="91"/>
      <c r="M5600" s="91"/>
      <c r="N5600" s="91"/>
      <c r="O5600" s="91"/>
      <c r="P5600" s="91"/>
      <c r="Q5600" s="91"/>
      <c r="R5600" s="91"/>
    </row>
    <row r="5601" spans="2:18" s="92" customFormat="1" ht="15" customHeight="1" x14ac:dyDescent="0.25">
      <c r="B5601" s="173"/>
      <c r="C5601" s="174"/>
      <c r="D5601" s="175"/>
      <c r="E5601" s="176"/>
      <c r="F5601" s="176"/>
      <c r="G5601" s="23"/>
      <c r="H5601" s="23"/>
      <c r="I5601" s="23"/>
      <c r="J5601" s="23"/>
      <c r="K5601" s="91"/>
      <c r="L5601" s="91"/>
      <c r="M5601" s="91"/>
      <c r="N5601" s="91"/>
      <c r="O5601" s="91"/>
      <c r="P5601" s="91"/>
      <c r="Q5601" s="91"/>
      <c r="R5601" s="91"/>
    </row>
    <row r="5602" spans="2:18" s="92" customFormat="1" ht="15" customHeight="1" x14ac:dyDescent="0.25">
      <c r="B5602" s="173"/>
      <c r="C5602" s="174"/>
      <c r="D5602" s="175"/>
      <c r="E5602" s="176"/>
      <c r="F5602" s="176"/>
      <c r="G5602" s="23"/>
      <c r="H5602" s="23"/>
      <c r="I5602" s="23"/>
      <c r="J5602" s="23"/>
      <c r="K5602" s="91"/>
      <c r="L5602" s="91"/>
      <c r="M5602" s="91"/>
      <c r="N5602" s="91"/>
      <c r="O5602" s="91"/>
      <c r="P5602" s="91"/>
      <c r="Q5602" s="91"/>
      <c r="R5602" s="91"/>
    </row>
    <row r="5603" spans="2:18" s="92" customFormat="1" ht="15" customHeight="1" x14ac:dyDescent="0.25">
      <c r="B5603" s="173"/>
      <c r="C5603" s="174"/>
      <c r="D5603" s="175"/>
      <c r="E5603" s="176"/>
      <c r="F5603" s="176"/>
      <c r="G5603" s="23"/>
      <c r="H5603" s="23"/>
      <c r="I5603" s="23"/>
      <c r="J5603" s="23"/>
      <c r="K5603" s="91"/>
      <c r="L5603" s="91"/>
      <c r="M5603" s="91"/>
      <c r="N5603" s="91"/>
      <c r="O5603" s="91"/>
      <c r="P5603" s="91"/>
      <c r="Q5603" s="91"/>
      <c r="R5603" s="91"/>
    </row>
    <row r="5604" spans="2:18" s="92" customFormat="1" ht="15" customHeight="1" x14ac:dyDescent="0.25">
      <c r="B5604" s="173"/>
      <c r="C5604" s="174"/>
      <c r="D5604" s="175"/>
      <c r="E5604" s="176"/>
      <c r="F5604" s="176"/>
      <c r="G5604" s="23"/>
      <c r="H5604" s="23"/>
      <c r="I5604" s="23"/>
      <c r="J5604" s="23"/>
      <c r="K5604" s="91"/>
      <c r="L5604" s="91"/>
      <c r="M5604" s="91"/>
      <c r="N5604" s="91"/>
      <c r="O5604" s="91"/>
      <c r="P5604" s="91"/>
      <c r="Q5604" s="91"/>
      <c r="R5604" s="91"/>
    </row>
    <row r="5605" spans="2:18" s="92" customFormat="1" ht="15" customHeight="1" x14ac:dyDescent="0.25">
      <c r="B5605" s="173"/>
      <c r="C5605" s="174"/>
      <c r="D5605" s="175"/>
      <c r="E5605" s="176"/>
      <c r="F5605" s="176"/>
      <c r="G5605" s="23"/>
      <c r="H5605" s="23"/>
      <c r="I5605" s="23"/>
      <c r="J5605" s="23"/>
      <c r="K5605" s="91"/>
      <c r="L5605" s="91"/>
      <c r="M5605" s="91"/>
      <c r="N5605" s="91"/>
      <c r="O5605" s="91"/>
      <c r="P5605" s="91"/>
      <c r="Q5605" s="91"/>
      <c r="R5605" s="91"/>
    </row>
    <row r="5606" spans="2:18" s="92" customFormat="1" ht="15" customHeight="1" x14ac:dyDescent="0.25">
      <c r="B5606" s="173"/>
      <c r="C5606" s="174"/>
      <c r="D5606" s="175"/>
      <c r="E5606" s="176"/>
      <c r="F5606" s="176"/>
      <c r="G5606" s="23"/>
      <c r="H5606" s="23"/>
      <c r="I5606" s="23"/>
      <c r="J5606" s="23"/>
      <c r="K5606" s="91"/>
      <c r="L5606" s="91"/>
      <c r="M5606" s="91"/>
      <c r="N5606" s="91"/>
      <c r="O5606" s="91"/>
      <c r="P5606" s="91"/>
      <c r="Q5606" s="91"/>
      <c r="R5606" s="91"/>
    </row>
    <row r="5607" spans="2:18" s="92" customFormat="1" ht="15" customHeight="1" x14ac:dyDescent="0.25">
      <c r="B5607" s="173"/>
      <c r="C5607" s="174"/>
      <c r="D5607" s="175"/>
      <c r="E5607" s="176"/>
      <c r="F5607" s="176"/>
      <c r="G5607" s="23"/>
      <c r="H5607" s="23"/>
      <c r="I5607" s="23"/>
      <c r="J5607" s="23"/>
      <c r="K5607" s="91"/>
      <c r="L5607" s="91"/>
      <c r="M5607" s="91"/>
      <c r="N5607" s="91"/>
      <c r="O5607" s="91"/>
      <c r="P5607" s="91"/>
      <c r="Q5607" s="91"/>
      <c r="R5607" s="91"/>
    </row>
    <row r="5608" spans="2:18" s="92" customFormat="1" ht="15" customHeight="1" x14ac:dyDescent="0.25">
      <c r="B5608" s="173"/>
      <c r="C5608" s="174"/>
      <c r="D5608" s="175"/>
      <c r="E5608" s="176"/>
      <c r="F5608" s="176"/>
      <c r="G5608" s="23"/>
      <c r="H5608" s="23"/>
      <c r="I5608" s="23"/>
      <c r="J5608" s="23"/>
      <c r="K5608" s="91"/>
      <c r="L5608" s="91"/>
      <c r="M5608" s="91"/>
      <c r="N5608" s="91"/>
      <c r="O5608" s="91"/>
      <c r="P5608" s="91"/>
      <c r="Q5608" s="91"/>
      <c r="R5608" s="91"/>
    </row>
    <row r="5609" spans="2:18" s="92" customFormat="1" ht="15" customHeight="1" x14ac:dyDescent="0.25">
      <c r="B5609" s="173"/>
      <c r="C5609" s="174"/>
      <c r="D5609" s="175"/>
      <c r="E5609" s="176"/>
      <c r="F5609" s="176"/>
      <c r="G5609" s="23"/>
      <c r="H5609" s="23"/>
      <c r="I5609" s="23"/>
      <c r="J5609" s="23"/>
      <c r="K5609" s="91"/>
      <c r="L5609" s="91"/>
      <c r="M5609" s="91"/>
      <c r="N5609" s="91"/>
      <c r="O5609" s="91"/>
      <c r="P5609" s="91"/>
      <c r="Q5609" s="91"/>
      <c r="R5609" s="91"/>
    </row>
    <row r="5610" spans="2:18" s="92" customFormat="1" ht="15" customHeight="1" x14ac:dyDescent="0.25">
      <c r="B5610" s="173"/>
      <c r="C5610" s="174"/>
      <c r="D5610" s="175"/>
      <c r="E5610" s="176"/>
      <c r="F5610" s="176"/>
      <c r="G5610" s="23"/>
      <c r="H5610" s="23"/>
      <c r="I5610" s="23"/>
      <c r="J5610" s="23"/>
      <c r="K5610" s="91"/>
      <c r="L5610" s="91"/>
      <c r="M5610" s="91"/>
      <c r="N5610" s="91"/>
      <c r="O5610" s="91"/>
      <c r="P5610" s="91"/>
      <c r="Q5610" s="91"/>
      <c r="R5610" s="91"/>
    </row>
    <row r="5611" spans="2:18" s="92" customFormat="1" ht="15" customHeight="1" x14ac:dyDescent="0.25">
      <c r="B5611" s="173"/>
      <c r="C5611" s="174"/>
      <c r="D5611" s="175"/>
      <c r="E5611" s="176"/>
      <c r="F5611" s="176"/>
      <c r="G5611" s="23"/>
      <c r="H5611" s="23"/>
      <c r="I5611" s="23"/>
      <c r="J5611" s="23"/>
      <c r="K5611" s="91"/>
      <c r="L5611" s="91"/>
      <c r="M5611" s="91"/>
      <c r="N5611" s="91"/>
      <c r="O5611" s="91"/>
      <c r="P5611" s="91"/>
      <c r="Q5611" s="91"/>
      <c r="R5611" s="91"/>
    </row>
    <row r="5612" spans="2:18" s="92" customFormat="1" ht="15" customHeight="1" x14ac:dyDescent="0.25">
      <c r="B5612" s="173"/>
      <c r="C5612" s="174"/>
      <c r="D5612" s="175"/>
      <c r="E5612" s="176"/>
      <c r="F5612" s="176"/>
      <c r="G5612" s="23"/>
      <c r="H5612" s="23"/>
      <c r="I5612" s="23"/>
      <c r="J5612" s="23"/>
      <c r="K5612" s="91"/>
      <c r="L5612" s="91"/>
      <c r="M5612" s="91"/>
      <c r="N5612" s="91"/>
      <c r="O5612" s="91"/>
      <c r="P5612" s="91"/>
      <c r="Q5612" s="91"/>
      <c r="R5612" s="91"/>
    </row>
    <row r="5613" spans="2:18" s="92" customFormat="1" ht="15" customHeight="1" x14ac:dyDescent="0.25">
      <c r="B5613" s="173"/>
      <c r="C5613" s="174"/>
      <c r="D5613" s="175"/>
      <c r="E5613" s="176"/>
      <c r="F5613" s="176"/>
      <c r="G5613" s="23"/>
      <c r="H5613" s="23"/>
      <c r="I5613" s="23"/>
      <c r="J5613" s="23"/>
      <c r="K5613" s="91"/>
      <c r="L5613" s="91"/>
      <c r="M5613" s="91"/>
      <c r="N5613" s="91"/>
      <c r="O5613" s="91"/>
      <c r="P5613" s="91"/>
      <c r="Q5613" s="91"/>
      <c r="R5613" s="91"/>
    </row>
    <row r="5614" spans="2:18" s="92" customFormat="1" ht="15" customHeight="1" x14ac:dyDescent="0.25">
      <c r="B5614" s="173"/>
      <c r="C5614" s="174"/>
      <c r="D5614" s="175"/>
      <c r="E5614" s="176"/>
      <c r="F5614" s="176"/>
      <c r="G5614" s="23"/>
      <c r="H5614" s="23"/>
      <c r="I5614" s="23"/>
      <c r="J5614" s="23"/>
      <c r="K5614" s="91"/>
      <c r="L5614" s="91"/>
      <c r="M5614" s="91"/>
      <c r="N5614" s="91"/>
      <c r="O5614" s="91"/>
      <c r="P5614" s="91"/>
      <c r="Q5614" s="91"/>
      <c r="R5614" s="91"/>
    </row>
    <row r="5615" spans="2:18" s="92" customFormat="1" ht="15" customHeight="1" x14ac:dyDescent="0.25">
      <c r="B5615" s="173"/>
      <c r="C5615" s="174"/>
      <c r="D5615" s="175"/>
      <c r="E5615" s="176"/>
      <c r="F5615" s="176"/>
      <c r="G5615" s="23"/>
      <c r="H5615" s="23"/>
      <c r="I5615" s="23"/>
      <c r="J5615" s="23"/>
      <c r="K5615" s="91"/>
      <c r="L5615" s="91"/>
      <c r="M5615" s="91"/>
      <c r="N5615" s="91"/>
      <c r="O5615" s="91"/>
      <c r="P5615" s="91"/>
      <c r="Q5615" s="91"/>
      <c r="R5615" s="91"/>
    </row>
    <row r="5616" spans="2:18" s="92" customFormat="1" ht="15" customHeight="1" x14ac:dyDescent="0.25">
      <c r="B5616" s="173"/>
      <c r="C5616" s="174"/>
      <c r="D5616" s="175"/>
      <c r="E5616" s="176"/>
      <c r="F5616" s="176"/>
      <c r="G5616" s="23"/>
      <c r="H5616" s="23"/>
      <c r="I5616" s="23"/>
      <c r="J5616" s="23"/>
      <c r="K5616" s="91"/>
      <c r="L5616" s="91"/>
      <c r="M5616" s="91"/>
      <c r="N5616" s="91"/>
      <c r="O5616" s="91"/>
      <c r="P5616" s="91"/>
      <c r="Q5616" s="91"/>
      <c r="R5616" s="91"/>
    </row>
    <row r="5617" spans="2:18" s="92" customFormat="1" ht="15" customHeight="1" x14ac:dyDescent="0.25">
      <c r="B5617" s="173"/>
      <c r="C5617" s="174"/>
      <c r="D5617" s="175"/>
      <c r="E5617" s="176"/>
      <c r="F5617" s="176"/>
      <c r="G5617" s="23"/>
      <c r="H5617" s="23"/>
      <c r="I5617" s="23"/>
      <c r="J5617" s="23"/>
      <c r="K5617" s="91"/>
      <c r="L5617" s="91"/>
      <c r="M5617" s="91"/>
      <c r="N5617" s="91"/>
      <c r="O5617" s="91"/>
      <c r="P5617" s="91"/>
      <c r="Q5617" s="91"/>
      <c r="R5617" s="91"/>
    </row>
    <row r="5618" spans="2:18" s="92" customFormat="1" ht="15" customHeight="1" x14ac:dyDescent="0.25">
      <c r="B5618" s="173"/>
      <c r="C5618" s="174"/>
      <c r="D5618" s="175"/>
      <c r="E5618" s="176"/>
      <c r="F5618" s="176"/>
      <c r="G5618" s="23"/>
      <c r="H5618" s="23"/>
      <c r="I5618" s="23"/>
      <c r="J5618" s="23"/>
      <c r="K5618" s="91"/>
      <c r="L5618" s="91"/>
      <c r="M5618" s="91"/>
      <c r="N5618" s="91"/>
      <c r="O5618" s="91"/>
      <c r="P5618" s="91"/>
      <c r="Q5618" s="91"/>
      <c r="R5618" s="91"/>
    </row>
    <row r="5619" spans="2:18" s="92" customFormat="1" ht="15" customHeight="1" x14ac:dyDescent="0.25">
      <c r="B5619" s="173"/>
      <c r="C5619" s="174"/>
      <c r="D5619" s="175"/>
      <c r="E5619" s="176"/>
      <c r="F5619" s="176"/>
      <c r="G5619" s="23"/>
      <c r="H5619" s="23"/>
      <c r="I5619" s="23"/>
      <c r="J5619" s="23"/>
      <c r="K5619" s="91"/>
      <c r="L5619" s="91"/>
      <c r="M5619" s="91"/>
      <c r="N5619" s="91"/>
      <c r="O5619" s="91"/>
      <c r="P5619" s="91"/>
      <c r="Q5619" s="91"/>
      <c r="R5619" s="91"/>
    </row>
    <row r="5620" spans="2:18" s="92" customFormat="1" ht="15" customHeight="1" x14ac:dyDescent="0.25">
      <c r="B5620" s="173"/>
      <c r="C5620" s="174"/>
      <c r="D5620" s="175"/>
      <c r="E5620" s="176"/>
      <c r="F5620" s="176"/>
      <c r="G5620" s="23"/>
      <c r="H5620" s="23"/>
      <c r="I5620" s="23"/>
      <c r="J5620" s="23"/>
      <c r="K5620" s="91"/>
      <c r="L5620" s="91"/>
      <c r="M5620" s="91"/>
      <c r="N5620" s="91"/>
      <c r="O5620" s="91"/>
      <c r="P5620" s="91"/>
      <c r="Q5620" s="91"/>
      <c r="R5620" s="91"/>
    </row>
    <row r="5621" spans="2:18" s="92" customFormat="1" ht="15" customHeight="1" x14ac:dyDescent="0.25">
      <c r="B5621" s="173"/>
      <c r="C5621" s="174"/>
      <c r="D5621" s="175"/>
      <c r="E5621" s="176"/>
      <c r="F5621" s="176"/>
      <c r="G5621" s="23"/>
      <c r="H5621" s="23"/>
      <c r="I5621" s="23"/>
      <c r="J5621" s="23"/>
      <c r="K5621" s="91"/>
      <c r="L5621" s="91"/>
      <c r="M5621" s="91"/>
      <c r="N5621" s="91"/>
      <c r="O5621" s="91"/>
      <c r="P5621" s="91"/>
      <c r="Q5621" s="91"/>
      <c r="R5621" s="91"/>
    </row>
    <row r="5622" spans="2:18" s="92" customFormat="1" ht="15" customHeight="1" x14ac:dyDescent="0.25">
      <c r="B5622" s="173"/>
      <c r="C5622" s="174"/>
      <c r="D5622" s="175"/>
      <c r="E5622" s="176"/>
      <c r="F5622" s="176"/>
      <c r="G5622" s="23"/>
      <c r="H5622" s="23"/>
      <c r="I5622" s="23"/>
      <c r="J5622" s="23"/>
      <c r="K5622" s="91"/>
      <c r="L5622" s="91"/>
      <c r="M5622" s="91"/>
      <c r="N5622" s="91"/>
      <c r="O5622" s="91"/>
      <c r="P5622" s="91"/>
      <c r="Q5622" s="91"/>
      <c r="R5622" s="91"/>
    </row>
    <row r="5623" spans="2:18" s="92" customFormat="1" ht="15" customHeight="1" x14ac:dyDescent="0.25">
      <c r="B5623" s="173"/>
      <c r="C5623" s="174"/>
      <c r="D5623" s="175"/>
      <c r="E5623" s="176"/>
      <c r="F5623" s="176"/>
      <c r="G5623" s="23"/>
      <c r="H5623" s="23"/>
      <c r="I5623" s="23"/>
      <c r="J5623" s="23"/>
      <c r="K5623" s="91"/>
      <c r="L5623" s="91"/>
      <c r="M5623" s="91"/>
      <c r="N5623" s="91"/>
      <c r="O5623" s="91"/>
      <c r="P5623" s="91"/>
      <c r="Q5623" s="91"/>
      <c r="R5623" s="91"/>
    </row>
    <row r="5624" spans="2:18" s="92" customFormat="1" ht="15" customHeight="1" x14ac:dyDescent="0.25">
      <c r="B5624" s="173"/>
      <c r="C5624" s="174"/>
      <c r="D5624" s="175"/>
      <c r="E5624" s="176"/>
      <c r="F5624" s="176"/>
      <c r="G5624" s="23"/>
      <c r="H5624" s="23"/>
      <c r="I5624" s="23"/>
      <c r="J5624" s="23"/>
      <c r="K5624" s="91"/>
      <c r="L5624" s="91"/>
      <c r="M5624" s="91"/>
      <c r="N5624" s="91"/>
      <c r="O5624" s="91"/>
      <c r="P5624" s="91"/>
      <c r="Q5624" s="91"/>
      <c r="R5624" s="91"/>
    </row>
    <row r="5625" spans="2:18" s="92" customFormat="1" ht="15" customHeight="1" x14ac:dyDescent="0.25">
      <c r="B5625" s="173"/>
      <c r="C5625" s="174"/>
      <c r="D5625" s="175"/>
      <c r="E5625" s="176"/>
      <c r="F5625" s="176"/>
      <c r="G5625" s="23"/>
      <c r="H5625" s="23"/>
      <c r="I5625" s="23"/>
      <c r="J5625" s="23"/>
      <c r="K5625" s="91"/>
      <c r="L5625" s="91"/>
      <c r="M5625" s="91"/>
      <c r="N5625" s="91"/>
      <c r="O5625" s="91"/>
      <c r="P5625" s="91"/>
      <c r="Q5625" s="91"/>
      <c r="R5625" s="91"/>
    </row>
    <row r="5626" spans="2:18" s="92" customFormat="1" ht="15" customHeight="1" x14ac:dyDescent="0.25">
      <c r="B5626" s="173"/>
      <c r="C5626" s="174"/>
      <c r="D5626" s="175"/>
      <c r="E5626" s="176"/>
      <c r="F5626" s="176"/>
      <c r="G5626" s="23"/>
      <c r="H5626" s="23"/>
      <c r="I5626" s="23"/>
      <c r="J5626" s="23"/>
      <c r="K5626" s="91"/>
      <c r="L5626" s="91"/>
      <c r="M5626" s="91"/>
      <c r="N5626" s="91"/>
      <c r="O5626" s="91"/>
      <c r="P5626" s="91"/>
      <c r="Q5626" s="91"/>
      <c r="R5626" s="91"/>
    </row>
    <row r="5627" spans="2:18" s="92" customFormat="1" ht="15" customHeight="1" x14ac:dyDescent="0.25">
      <c r="B5627" s="173"/>
      <c r="C5627" s="174"/>
      <c r="D5627" s="175"/>
      <c r="E5627" s="176"/>
      <c r="F5627" s="176"/>
      <c r="G5627" s="23"/>
      <c r="H5627" s="23"/>
      <c r="I5627" s="23"/>
      <c r="J5627" s="23"/>
      <c r="K5627" s="91"/>
      <c r="L5627" s="91"/>
      <c r="M5627" s="91"/>
      <c r="N5627" s="91"/>
      <c r="O5627" s="91"/>
      <c r="P5627" s="91"/>
      <c r="Q5627" s="91"/>
      <c r="R5627" s="91"/>
    </row>
    <row r="5628" spans="2:18" s="92" customFormat="1" ht="15" customHeight="1" x14ac:dyDescent="0.25">
      <c r="B5628" s="173"/>
      <c r="C5628" s="174"/>
      <c r="D5628" s="175"/>
      <c r="E5628" s="176"/>
      <c r="F5628" s="176"/>
      <c r="G5628" s="23"/>
      <c r="H5628" s="23"/>
      <c r="I5628" s="23"/>
      <c r="J5628" s="23"/>
      <c r="K5628" s="91"/>
      <c r="L5628" s="91"/>
      <c r="M5628" s="91"/>
      <c r="N5628" s="91"/>
      <c r="O5628" s="91"/>
      <c r="P5628" s="91"/>
      <c r="Q5628" s="91"/>
      <c r="R5628" s="91"/>
    </row>
    <row r="5629" spans="2:18" s="92" customFormat="1" ht="15" customHeight="1" x14ac:dyDescent="0.25">
      <c r="B5629" s="173"/>
      <c r="C5629" s="174"/>
      <c r="D5629" s="175"/>
      <c r="E5629" s="176"/>
      <c r="F5629" s="176"/>
      <c r="G5629" s="23"/>
      <c r="H5629" s="23"/>
      <c r="I5629" s="23"/>
      <c r="J5629" s="23"/>
      <c r="K5629" s="91"/>
      <c r="L5629" s="91"/>
      <c r="M5629" s="91"/>
      <c r="N5629" s="91"/>
      <c r="O5629" s="91"/>
      <c r="P5629" s="91"/>
      <c r="Q5629" s="91"/>
      <c r="R5629" s="91"/>
    </row>
    <row r="5630" spans="2:18" s="92" customFormat="1" ht="15" customHeight="1" x14ac:dyDescent="0.25">
      <c r="B5630" s="173"/>
      <c r="C5630" s="174"/>
      <c r="D5630" s="175"/>
      <c r="E5630" s="176"/>
      <c r="F5630" s="176"/>
      <c r="G5630" s="23"/>
      <c r="H5630" s="23"/>
      <c r="I5630" s="23"/>
      <c r="J5630" s="23"/>
      <c r="K5630" s="91"/>
      <c r="L5630" s="91"/>
      <c r="M5630" s="91"/>
      <c r="N5630" s="91"/>
      <c r="O5630" s="91"/>
      <c r="P5630" s="91"/>
      <c r="Q5630" s="91"/>
      <c r="R5630" s="91"/>
    </row>
    <row r="5631" spans="2:18" s="92" customFormat="1" ht="15" customHeight="1" x14ac:dyDescent="0.25">
      <c r="B5631" s="173"/>
      <c r="C5631" s="174"/>
      <c r="D5631" s="175"/>
      <c r="E5631" s="176"/>
      <c r="F5631" s="176"/>
      <c r="G5631" s="23"/>
      <c r="H5631" s="23"/>
      <c r="I5631" s="23"/>
      <c r="J5631" s="23"/>
      <c r="K5631" s="91"/>
      <c r="L5631" s="91"/>
      <c r="M5631" s="91"/>
      <c r="N5631" s="91"/>
      <c r="O5631" s="91"/>
      <c r="P5631" s="91"/>
      <c r="Q5631" s="91"/>
      <c r="R5631" s="91"/>
    </row>
    <row r="5632" spans="2:18" s="92" customFormat="1" ht="15" customHeight="1" x14ac:dyDescent="0.25">
      <c r="B5632" s="173"/>
      <c r="C5632" s="174"/>
      <c r="D5632" s="175"/>
      <c r="E5632" s="176"/>
      <c r="F5632" s="176"/>
      <c r="G5632" s="23"/>
      <c r="H5632" s="23"/>
      <c r="I5632" s="23"/>
      <c r="J5632" s="23"/>
      <c r="K5632" s="91"/>
      <c r="L5632" s="91"/>
      <c r="M5632" s="91"/>
      <c r="N5632" s="91"/>
      <c r="O5632" s="91"/>
      <c r="P5632" s="91"/>
      <c r="Q5632" s="91"/>
      <c r="R5632" s="91"/>
    </row>
    <row r="5633" spans="2:18" s="92" customFormat="1" ht="15" customHeight="1" x14ac:dyDescent="0.25">
      <c r="B5633" s="173"/>
      <c r="C5633" s="174"/>
      <c r="D5633" s="175"/>
      <c r="E5633" s="176"/>
      <c r="F5633" s="176"/>
      <c r="G5633" s="23"/>
      <c r="H5633" s="23"/>
      <c r="I5633" s="23"/>
      <c r="J5633" s="23"/>
      <c r="K5633" s="91"/>
      <c r="L5633" s="91"/>
      <c r="M5633" s="91"/>
      <c r="N5633" s="91"/>
      <c r="O5633" s="91"/>
      <c r="P5633" s="91"/>
      <c r="Q5633" s="91"/>
      <c r="R5633" s="91"/>
    </row>
    <row r="5634" spans="2:18" s="92" customFormat="1" ht="15" customHeight="1" x14ac:dyDescent="0.25">
      <c r="B5634" s="173"/>
      <c r="C5634" s="174"/>
      <c r="D5634" s="175"/>
      <c r="E5634" s="176"/>
      <c r="F5634" s="176"/>
      <c r="G5634" s="23"/>
      <c r="H5634" s="23"/>
      <c r="I5634" s="23"/>
      <c r="J5634" s="23"/>
      <c r="K5634" s="91"/>
      <c r="L5634" s="91"/>
      <c r="M5634" s="91"/>
      <c r="N5634" s="91"/>
      <c r="O5634" s="91"/>
      <c r="P5634" s="91"/>
      <c r="Q5634" s="91"/>
      <c r="R5634" s="91"/>
    </row>
    <row r="5635" spans="2:18" s="92" customFormat="1" ht="15" customHeight="1" x14ac:dyDescent="0.25">
      <c r="B5635" s="173"/>
      <c r="C5635" s="174"/>
      <c r="D5635" s="175"/>
      <c r="E5635" s="176"/>
      <c r="F5635" s="176"/>
      <c r="G5635" s="23"/>
      <c r="H5635" s="23"/>
      <c r="I5635" s="23"/>
      <c r="J5635" s="23"/>
      <c r="K5635" s="91"/>
      <c r="L5635" s="91"/>
      <c r="M5635" s="91"/>
      <c r="N5635" s="91"/>
      <c r="O5635" s="91"/>
      <c r="P5635" s="91"/>
      <c r="Q5635" s="91"/>
      <c r="R5635" s="91"/>
    </row>
    <row r="5636" spans="2:18" s="92" customFormat="1" ht="15" customHeight="1" x14ac:dyDescent="0.25">
      <c r="B5636" s="173"/>
      <c r="C5636" s="174"/>
      <c r="D5636" s="175"/>
      <c r="E5636" s="176"/>
      <c r="F5636" s="176"/>
      <c r="G5636" s="23"/>
      <c r="H5636" s="23"/>
      <c r="I5636" s="23"/>
      <c r="J5636" s="23"/>
      <c r="K5636" s="91"/>
      <c r="L5636" s="91"/>
      <c r="M5636" s="91"/>
      <c r="N5636" s="91"/>
      <c r="O5636" s="91"/>
      <c r="P5636" s="91"/>
      <c r="Q5636" s="91"/>
      <c r="R5636" s="91"/>
    </row>
    <row r="5637" spans="2:18" s="92" customFormat="1" ht="15" customHeight="1" x14ac:dyDescent="0.25">
      <c r="B5637" s="173"/>
      <c r="C5637" s="174"/>
      <c r="D5637" s="175"/>
      <c r="E5637" s="176"/>
      <c r="F5637" s="176"/>
      <c r="G5637" s="23"/>
      <c r="H5637" s="23"/>
      <c r="I5637" s="23"/>
      <c r="J5637" s="23"/>
      <c r="K5637" s="91"/>
      <c r="L5637" s="91"/>
      <c r="M5637" s="91"/>
      <c r="N5637" s="91"/>
      <c r="O5637" s="91"/>
      <c r="P5637" s="91"/>
      <c r="Q5637" s="91"/>
      <c r="R5637" s="91"/>
    </row>
    <row r="5638" spans="2:18" s="92" customFormat="1" ht="15" customHeight="1" x14ac:dyDescent="0.25">
      <c r="B5638" s="173"/>
      <c r="C5638" s="174"/>
      <c r="D5638" s="175"/>
      <c r="E5638" s="176"/>
      <c r="F5638" s="176"/>
      <c r="G5638" s="23"/>
      <c r="H5638" s="23"/>
      <c r="I5638" s="23"/>
      <c r="J5638" s="23"/>
      <c r="K5638" s="91"/>
      <c r="L5638" s="91"/>
      <c r="M5638" s="91"/>
      <c r="N5638" s="91"/>
      <c r="O5638" s="91"/>
      <c r="P5638" s="91"/>
      <c r="Q5638" s="91"/>
      <c r="R5638" s="91"/>
    </row>
    <row r="5639" spans="2:18" s="92" customFormat="1" ht="15" customHeight="1" x14ac:dyDescent="0.25">
      <c r="B5639" s="173"/>
      <c r="C5639" s="174"/>
      <c r="D5639" s="175"/>
      <c r="E5639" s="176"/>
      <c r="F5639" s="176"/>
      <c r="G5639" s="23"/>
      <c r="H5639" s="23"/>
      <c r="I5639" s="23"/>
      <c r="J5639" s="23"/>
      <c r="K5639" s="91"/>
      <c r="L5639" s="91"/>
      <c r="M5639" s="91"/>
      <c r="N5639" s="91"/>
      <c r="O5639" s="91"/>
      <c r="P5639" s="91"/>
      <c r="Q5639" s="91"/>
      <c r="R5639" s="91"/>
    </row>
    <row r="5640" spans="2:18" s="92" customFormat="1" ht="15" customHeight="1" x14ac:dyDescent="0.25">
      <c r="B5640" s="173"/>
      <c r="C5640" s="174"/>
      <c r="D5640" s="175"/>
      <c r="E5640" s="176"/>
      <c r="F5640" s="176"/>
      <c r="G5640" s="23"/>
      <c r="H5640" s="23"/>
      <c r="I5640" s="23"/>
      <c r="J5640" s="23"/>
      <c r="K5640" s="91"/>
      <c r="L5640" s="91"/>
      <c r="M5640" s="91"/>
      <c r="N5640" s="91"/>
      <c r="O5640" s="91"/>
      <c r="P5640" s="91"/>
      <c r="Q5640" s="91"/>
      <c r="R5640" s="91"/>
    </row>
    <row r="5641" spans="2:18" s="92" customFormat="1" ht="15" customHeight="1" x14ac:dyDescent="0.25">
      <c r="B5641" s="173"/>
      <c r="C5641" s="174"/>
      <c r="D5641" s="175"/>
      <c r="E5641" s="176"/>
      <c r="F5641" s="176"/>
      <c r="G5641" s="23"/>
      <c r="H5641" s="23"/>
      <c r="I5641" s="23"/>
      <c r="J5641" s="23"/>
      <c r="K5641" s="91"/>
      <c r="L5641" s="91"/>
      <c r="M5641" s="91"/>
      <c r="N5641" s="91"/>
      <c r="O5641" s="91"/>
      <c r="P5641" s="91"/>
      <c r="Q5641" s="91"/>
      <c r="R5641" s="91"/>
    </row>
    <row r="5642" spans="2:18" s="92" customFormat="1" ht="15" customHeight="1" x14ac:dyDescent="0.25">
      <c r="B5642" s="173"/>
      <c r="C5642" s="174"/>
      <c r="D5642" s="175"/>
      <c r="E5642" s="176"/>
      <c r="F5642" s="176"/>
      <c r="G5642" s="23"/>
      <c r="H5642" s="23"/>
      <c r="I5642" s="23"/>
      <c r="J5642" s="23"/>
      <c r="K5642" s="91"/>
      <c r="L5642" s="91"/>
      <c r="M5642" s="91"/>
      <c r="N5642" s="91"/>
      <c r="O5642" s="91"/>
      <c r="P5642" s="91"/>
      <c r="Q5642" s="91"/>
      <c r="R5642" s="91"/>
    </row>
    <row r="5643" spans="2:18" s="92" customFormat="1" ht="15" customHeight="1" x14ac:dyDescent="0.25">
      <c r="B5643" s="173"/>
      <c r="C5643" s="174"/>
      <c r="D5643" s="175"/>
      <c r="E5643" s="176"/>
      <c r="F5643" s="176"/>
      <c r="G5643" s="23"/>
      <c r="H5643" s="23"/>
      <c r="I5643" s="23"/>
      <c r="J5643" s="23"/>
      <c r="K5643" s="91"/>
      <c r="L5643" s="91"/>
      <c r="M5643" s="91"/>
      <c r="N5643" s="91"/>
      <c r="O5643" s="91"/>
      <c r="P5643" s="91"/>
      <c r="Q5643" s="91"/>
      <c r="R5643" s="91"/>
    </row>
    <row r="5644" spans="2:18" s="92" customFormat="1" ht="15" customHeight="1" x14ac:dyDescent="0.25">
      <c r="B5644" s="173"/>
      <c r="C5644" s="174"/>
      <c r="D5644" s="175"/>
      <c r="E5644" s="176"/>
      <c r="F5644" s="176"/>
      <c r="G5644" s="23"/>
      <c r="H5644" s="23"/>
      <c r="I5644" s="23"/>
      <c r="J5644" s="23"/>
      <c r="K5644" s="91"/>
      <c r="L5644" s="91"/>
      <c r="M5644" s="91"/>
      <c r="N5644" s="91"/>
      <c r="O5644" s="91"/>
      <c r="P5644" s="91"/>
      <c r="Q5644" s="91"/>
      <c r="R5644" s="91"/>
    </row>
    <row r="5645" spans="2:18" s="92" customFormat="1" ht="15" customHeight="1" x14ac:dyDescent="0.25">
      <c r="B5645" s="173"/>
      <c r="C5645" s="174"/>
      <c r="D5645" s="175"/>
      <c r="E5645" s="176"/>
      <c r="F5645" s="176"/>
      <c r="G5645" s="23"/>
      <c r="H5645" s="23"/>
      <c r="I5645" s="23"/>
      <c r="J5645" s="23"/>
      <c r="K5645" s="91"/>
      <c r="L5645" s="91"/>
      <c r="M5645" s="91"/>
      <c r="N5645" s="91"/>
      <c r="O5645" s="91"/>
      <c r="P5645" s="91"/>
      <c r="Q5645" s="91"/>
      <c r="R5645" s="91"/>
    </row>
    <row r="5646" spans="2:18" s="92" customFormat="1" ht="15" customHeight="1" x14ac:dyDescent="0.25">
      <c r="B5646" s="173"/>
      <c r="C5646" s="174"/>
      <c r="D5646" s="175"/>
      <c r="E5646" s="176"/>
      <c r="F5646" s="176"/>
      <c r="G5646" s="23"/>
      <c r="H5646" s="23"/>
      <c r="I5646" s="23"/>
      <c r="J5646" s="23"/>
      <c r="K5646" s="91"/>
      <c r="L5646" s="91"/>
      <c r="M5646" s="91"/>
      <c r="N5646" s="91"/>
      <c r="O5646" s="91"/>
      <c r="P5646" s="91"/>
      <c r="Q5646" s="91"/>
      <c r="R5646" s="91"/>
    </row>
    <row r="5647" spans="2:18" s="92" customFormat="1" ht="15" customHeight="1" x14ac:dyDescent="0.25">
      <c r="B5647" s="173"/>
      <c r="C5647" s="174"/>
      <c r="D5647" s="175"/>
      <c r="E5647" s="176"/>
      <c r="F5647" s="176"/>
      <c r="G5647" s="23"/>
      <c r="H5647" s="23"/>
      <c r="I5647" s="23"/>
      <c r="J5647" s="23"/>
      <c r="K5647" s="91"/>
      <c r="L5647" s="91"/>
      <c r="M5647" s="91"/>
      <c r="N5647" s="91"/>
      <c r="O5647" s="91"/>
      <c r="P5647" s="91"/>
      <c r="Q5647" s="91"/>
      <c r="R5647" s="91"/>
    </row>
    <row r="5648" spans="2:18" s="92" customFormat="1" ht="15" customHeight="1" x14ac:dyDescent="0.25">
      <c r="B5648" s="173"/>
      <c r="C5648" s="174"/>
      <c r="D5648" s="175"/>
      <c r="E5648" s="176"/>
      <c r="F5648" s="176"/>
      <c r="G5648" s="23"/>
      <c r="H5648" s="23"/>
      <c r="I5648" s="23"/>
      <c r="J5648" s="23"/>
      <c r="K5648" s="91"/>
      <c r="L5648" s="91"/>
      <c r="M5648" s="91"/>
      <c r="N5648" s="91"/>
      <c r="O5648" s="91"/>
      <c r="P5648" s="91"/>
      <c r="Q5648" s="91"/>
      <c r="R5648" s="91"/>
    </row>
    <row r="5649" spans="2:18" s="92" customFormat="1" ht="15" customHeight="1" x14ac:dyDescent="0.25">
      <c r="B5649" s="173"/>
      <c r="C5649" s="174"/>
      <c r="D5649" s="175"/>
      <c r="E5649" s="176"/>
      <c r="F5649" s="176"/>
      <c r="G5649" s="23"/>
      <c r="H5649" s="23"/>
      <c r="I5649" s="23"/>
      <c r="J5649" s="23"/>
      <c r="K5649" s="91"/>
      <c r="L5649" s="91"/>
      <c r="M5649" s="91"/>
      <c r="N5649" s="91"/>
      <c r="O5649" s="91"/>
      <c r="P5649" s="91"/>
      <c r="Q5649" s="91"/>
      <c r="R5649" s="91"/>
    </row>
    <row r="5650" spans="2:18" s="92" customFormat="1" ht="15" customHeight="1" x14ac:dyDescent="0.25">
      <c r="B5650" s="173"/>
      <c r="C5650" s="174"/>
      <c r="D5650" s="175"/>
      <c r="E5650" s="176"/>
      <c r="F5650" s="176"/>
      <c r="G5650" s="23"/>
      <c r="H5650" s="23"/>
      <c r="I5650" s="23"/>
      <c r="J5650" s="23"/>
      <c r="K5650" s="91"/>
      <c r="L5650" s="91"/>
      <c r="M5650" s="91"/>
      <c r="N5650" s="91"/>
      <c r="O5650" s="91"/>
      <c r="P5650" s="91"/>
      <c r="Q5650" s="91"/>
      <c r="R5650" s="91"/>
    </row>
    <row r="5651" spans="2:18" s="92" customFormat="1" ht="15" customHeight="1" x14ac:dyDescent="0.25">
      <c r="B5651" s="173"/>
      <c r="C5651" s="174"/>
      <c r="D5651" s="175"/>
      <c r="E5651" s="176"/>
      <c r="F5651" s="176"/>
      <c r="G5651" s="23"/>
      <c r="H5651" s="23"/>
      <c r="I5651" s="23"/>
      <c r="J5651" s="23"/>
      <c r="K5651" s="91"/>
      <c r="L5651" s="91"/>
      <c r="M5651" s="91"/>
      <c r="N5651" s="91"/>
      <c r="O5651" s="91"/>
      <c r="P5651" s="91"/>
      <c r="Q5651" s="91"/>
      <c r="R5651" s="91"/>
    </row>
    <row r="5652" spans="2:18" s="92" customFormat="1" ht="15" customHeight="1" x14ac:dyDescent="0.25">
      <c r="B5652" s="173"/>
      <c r="C5652" s="174"/>
      <c r="D5652" s="175"/>
      <c r="E5652" s="176"/>
      <c r="F5652" s="176"/>
      <c r="G5652" s="23"/>
      <c r="H5652" s="23"/>
      <c r="I5652" s="23"/>
      <c r="J5652" s="23"/>
      <c r="K5652" s="91"/>
      <c r="L5652" s="91"/>
      <c r="M5652" s="91"/>
      <c r="N5652" s="91"/>
      <c r="O5652" s="91"/>
      <c r="P5652" s="91"/>
      <c r="Q5652" s="91"/>
      <c r="R5652" s="91"/>
    </row>
    <row r="5653" spans="2:18" s="92" customFormat="1" ht="15" customHeight="1" x14ac:dyDescent="0.25">
      <c r="B5653" s="173"/>
      <c r="C5653" s="174"/>
      <c r="D5653" s="175"/>
      <c r="E5653" s="176"/>
      <c r="F5653" s="176"/>
      <c r="G5653" s="23"/>
      <c r="H5653" s="23"/>
      <c r="I5653" s="23"/>
      <c r="J5653" s="23"/>
      <c r="K5653" s="91"/>
      <c r="L5653" s="91"/>
      <c r="M5653" s="91"/>
      <c r="N5653" s="91"/>
      <c r="O5653" s="91"/>
      <c r="P5653" s="91"/>
      <c r="Q5653" s="91"/>
      <c r="R5653" s="91"/>
    </row>
    <row r="5654" spans="2:18" s="92" customFormat="1" ht="15" customHeight="1" x14ac:dyDescent="0.25">
      <c r="B5654" s="173"/>
      <c r="C5654" s="174"/>
      <c r="D5654" s="175"/>
      <c r="E5654" s="176"/>
      <c r="F5654" s="176"/>
      <c r="G5654" s="23"/>
      <c r="H5654" s="23"/>
      <c r="I5654" s="23"/>
      <c r="J5654" s="23"/>
      <c r="K5654" s="91"/>
      <c r="L5654" s="91"/>
      <c r="M5654" s="91"/>
      <c r="N5654" s="91"/>
      <c r="O5654" s="91"/>
      <c r="P5654" s="91"/>
      <c r="Q5654" s="91"/>
      <c r="R5654" s="91"/>
    </row>
    <row r="5655" spans="2:18" s="92" customFormat="1" ht="15" customHeight="1" x14ac:dyDescent="0.25">
      <c r="B5655" s="173"/>
      <c r="C5655" s="174"/>
      <c r="D5655" s="175"/>
      <c r="E5655" s="176"/>
      <c r="F5655" s="176"/>
      <c r="G5655" s="23"/>
      <c r="H5655" s="23"/>
      <c r="I5655" s="23"/>
      <c r="J5655" s="23"/>
      <c r="K5655" s="91"/>
      <c r="L5655" s="91"/>
      <c r="M5655" s="91"/>
      <c r="N5655" s="91"/>
      <c r="O5655" s="91"/>
      <c r="P5655" s="91"/>
      <c r="Q5655" s="91"/>
      <c r="R5655" s="91"/>
    </row>
    <row r="5656" spans="2:18" s="92" customFormat="1" ht="15" customHeight="1" x14ac:dyDescent="0.25">
      <c r="B5656" s="173"/>
      <c r="C5656" s="174"/>
      <c r="D5656" s="175"/>
      <c r="E5656" s="176"/>
      <c r="F5656" s="176"/>
      <c r="G5656" s="23"/>
      <c r="H5656" s="23"/>
      <c r="I5656" s="23"/>
      <c r="J5656" s="23"/>
      <c r="K5656" s="91"/>
      <c r="L5656" s="91"/>
      <c r="M5656" s="91"/>
      <c r="N5656" s="91"/>
      <c r="O5656" s="91"/>
      <c r="P5656" s="91"/>
      <c r="Q5656" s="91"/>
      <c r="R5656" s="91"/>
    </row>
    <row r="5657" spans="2:18" s="92" customFormat="1" ht="15" customHeight="1" x14ac:dyDescent="0.25">
      <c r="B5657" s="173"/>
      <c r="C5657" s="174"/>
      <c r="D5657" s="175"/>
      <c r="E5657" s="176"/>
      <c r="F5657" s="176"/>
      <c r="G5657" s="23"/>
      <c r="H5657" s="23"/>
      <c r="I5657" s="23"/>
      <c r="J5657" s="23"/>
      <c r="K5657" s="91"/>
      <c r="L5657" s="91"/>
      <c r="M5657" s="91"/>
      <c r="N5657" s="91"/>
      <c r="O5657" s="91"/>
      <c r="P5657" s="91"/>
      <c r="Q5657" s="91"/>
      <c r="R5657" s="91"/>
    </row>
    <row r="5658" spans="2:18" s="92" customFormat="1" ht="15" customHeight="1" x14ac:dyDescent="0.25">
      <c r="B5658" s="173"/>
      <c r="C5658" s="174"/>
      <c r="D5658" s="175"/>
      <c r="E5658" s="176"/>
      <c r="F5658" s="176"/>
      <c r="G5658" s="23"/>
      <c r="H5658" s="23"/>
      <c r="I5658" s="23"/>
      <c r="J5658" s="23"/>
      <c r="K5658" s="91"/>
      <c r="L5658" s="91"/>
      <c r="M5658" s="91"/>
      <c r="N5658" s="91"/>
      <c r="O5658" s="91"/>
      <c r="P5658" s="91"/>
      <c r="Q5658" s="91"/>
      <c r="R5658" s="91"/>
    </row>
    <row r="5659" spans="2:18" s="92" customFormat="1" ht="15" customHeight="1" x14ac:dyDescent="0.25">
      <c r="B5659" s="173"/>
      <c r="C5659" s="174"/>
      <c r="D5659" s="175"/>
      <c r="E5659" s="176"/>
      <c r="F5659" s="176"/>
      <c r="G5659" s="23"/>
      <c r="H5659" s="23"/>
      <c r="I5659" s="23"/>
      <c r="J5659" s="23"/>
      <c r="K5659" s="91"/>
      <c r="L5659" s="91"/>
      <c r="M5659" s="91"/>
      <c r="N5659" s="91"/>
      <c r="O5659" s="91"/>
      <c r="P5659" s="91"/>
      <c r="Q5659" s="91"/>
      <c r="R5659" s="91"/>
    </row>
    <row r="5660" spans="2:18" s="92" customFormat="1" ht="15" customHeight="1" x14ac:dyDescent="0.25">
      <c r="B5660" s="173"/>
      <c r="C5660" s="174"/>
      <c r="D5660" s="175"/>
      <c r="E5660" s="176"/>
      <c r="F5660" s="176"/>
      <c r="G5660" s="23"/>
      <c r="H5660" s="23"/>
      <c r="I5660" s="23"/>
      <c r="J5660" s="23"/>
      <c r="K5660" s="91"/>
      <c r="L5660" s="91"/>
      <c r="M5660" s="91"/>
      <c r="N5660" s="91"/>
      <c r="O5660" s="91"/>
      <c r="P5660" s="91"/>
      <c r="Q5660" s="91"/>
      <c r="R5660" s="91"/>
    </row>
    <row r="5661" spans="2:18" s="92" customFormat="1" ht="15" customHeight="1" x14ac:dyDescent="0.25">
      <c r="B5661" s="173"/>
      <c r="C5661" s="174"/>
      <c r="D5661" s="175"/>
      <c r="E5661" s="176"/>
      <c r="F5661" s="176"/>
      <c r="G5661" s="23"/>
      <c r="H5661" s="23"/>
      <c r="I5661" s="23"/>
      <c r="J5661" s="23"/>
      <c r="K5661" s="91"/>
      <c r="L5661" s="91"/>
      <c r="M5661" s="91"/>
      <c r="N5661" s="91"/>
      <c r="O5661" s="91"/>
      <c r="P5661" s="91"/>
      <c r="Q5661" s="91"/>
      <c r="R5661" s="91"/>
    </row>
    <row r="5662" spans="2:18" s="92" customFormat="1" ht="15" customHeight="1" x14ac:dyDescent="0.25">
      <c r="B5662" s="173"/>
      <c r="C5662" s="174"/>
      <c r="D5662" s="175"/>
      <c r="E5662" s="176"/>
      <c r="F5662" s="176"/>
      <c r="G5662" s="23"/>
      <c r="H5662" s="23"/>
      <c r="I5662" s="23"/>
      <c r="J5662" s="23"/>
      <c r="K5662" s="91"/>
      <c r="L5662" s="91"/>
      <c r="M5662" s="91"/>
      <c r="N5662" s="91"/>
      <c r="O5662" s="91"/>
      <c r="P5662" s="91"/>
      <c r="Q5662" s="91"/>
      <c r="R5662" s="91"/>
    </row>
    <row r="5663" spans="2:18" s="92" customFormat="1" ht="15" customHeight="1" x14ac:dyDescent="0.25">
      <c r="B5663" s="173"/>
      <c r="C5663" s="174"/>
      <c r="D5663" s="175"/>
      <c r="E5663" s="176"/>
      <c r="F5663" s="176"/>
      <c r="G5663" s="23"/>
      <c r="H5663" s="23"/>
      <c r="I5663" s="23"/>
      <c r="J5663" s="23"/>
      <c r="K5663" s="91"/>
      <c r="L5663" s="91"/>
      <c r="M5663" s="91"/>
      <c r="N5663" s="91"/>
      <c r="O5663" s="91"/>
      <c r="P5663" s="91"/>
      <c r="Q5663" s="91"/>
      <c r="R5663" s="91"/>
    </row>
    <row r="5664" spans="2:18" s="92" customFormat="1" ht="15" customHeight="1" x14ac:dyDescent="0.25">
      <c r="B5664" s="173"/>
      <c r="C5664" s="174"/>
      <c r="D5664" s="175"/>
      <c r="E5664" s="176"/>
      <c r="F5664" s="176"/>
      <c r="G5664" s="23"/>
      <c r="H5664" s="23"/>
      <c r="I5664" s="23"/>
      <c r="J5664" s="23"/>
      <c r="K5664" s="91"/>
      <c r="L5664" s="91"/>
      <c r="M5664" s="91"/>
      <c r="N5664" s="91"/>
      <c r="O5664" s="91"/>
      <c r="P5664" s="91"/>
      <c r="Q5664" s="91"/>
      <c r="R5664" s="91"/>
    </row>
    <row r="5665" spans="2:18" s="92" customFormat="1" ht="15" customHeight="1" x14ac:dyDescent="0.25">
      <c r="B5665" s="173"/>
      <c r="C5665" s="174"/>
      <c r="D5665" s="175"/>
      <c r="E5665" s="176"/>
      <c r="F5665" s="176"/>
      <c r="G5665" s="23"/>
      <c r="H5665" s="23"/>
      <c r="I5665" s="23"/>
      <c r="J5665" s="23"/>
      <c r="K5665" s="91"/>
      <c r="L5665" s="91"/>
      <c r="M5665" s="91"/>
      <c r="N5665" s="91"/>
      <c r="O5665" s="91"/>
      <c r="P5665" s="91"/>
      <c r="Q5665" s="91"/>
      <c r="R5665" s="91"/>
    </row>
    <row r="5666" spans="2:18" s="92" customFormat="1" ht="15" customHeight="1" x14ac:dyDescent="0.25">
      <c r="B5666" s="173"/>
      <c r="C5666" s="174"/>
      <c r="D5666" s="175"/>
      <c r="E5666" s="176"/>
      <c r="F5666" s="176"/>
      <c r="G5666" s="23"/>
      <c r="H5666" s="23"/>
      <c r="I5666" s="23"/>
      <c r="J5666" s="23"/>
      <c r="K5666" s="91"/>
      <c r="L5666" s="91"/>
      <c r="M5666" s="91"/>
      <c r="N5666" s="91"/>
      <c r="O5666" s="91"/>
      <c r="P5666" s="91"/>
      <c r="Q5666" s="91"/>
      <c r="R5666" s="91"/>
    </row>
    <row r="5667" spans="2:18" s="92" customFormat="1" ht="15" customHeight="1" x14ac:dyDescent="0.25">
      <c r="B5667" s="173"/>
      <c r="C5667" s="174"/>
      <c r="D5667" s="175"/>
      <c r="E5667" s="176"/>
      <c r="F5667" s="176"/>
      <c r="G5667" s="23"/>
      <c r="H5667" s="23"/>
      <c r="I5667" s="23"/>
      <c r="J5667" s="23"/>
      <c r="K5667" s="91"/>
      <c r="L5667" s="91"/>
      <c r="M5667" s="91"/>
      <c r="N5667" s="91"/>
      <c r="O5667" s="91"/>
      <c r="P5667" s="91"/>
      <c r="Q5667" s="91"/>
      <c r="R5667" s="91"/>
    </row>
    <row r="5668" spans="2:18" s="92" customFormat="1" ht="15" customHeight="1" x14ac:dyDescent="0.25">
      <c r="B5668" s="173"/>
      <c r="C5668" s="174"/>
      <c r="D5668" s="175"/>
      <c r="E5668" s="176"/>
      <c r="F5668" s="176"/>
      <c r="G5668" s="23"/>
      <c r="H5668" s="23"/>
      <c r="I5668" s="23"/>
      <c r="J5668" s="23"/>
      <c r="K5668" s="91"/>
      <c r="L5668" s="91"/>
      <c r="M5668" s="91"/>
      <c r="N5668" s="91"/>
      <c r="O5668" s="91"/>
      <c r="P5668" s="91"/>
      <c r="Q5668" s="91"/>
      <c r="R5668" s="91"/>
    </row>
    <row r="5669" spans="2:18" s="92" customFormat="1" ht="15" customHeight="1" x14ac:dyDescent="0.25">
      <c r="B5669" s="173"/>
      <c r="C5669" s="174"/>
      <c r="D5669" s="175"/>
      <c r="E5669" s="176"/>
      <c r="F5669" s="176"/>
      <c r="G5669" s="23"/>
      <c r="H5669" s="23"/>
      <c r="I5669" s="23"/>
      <c r="J5669" s="23"/>
      <c r="K5669" s="91"/>
      <c r="L5669" s="91"/>
      <c r="M5669" s="91"/>
      <c r="N5669" s="91"/>
      <c r="O5669" s="91"/>
      <c r="P5669" s="91"/>
      <c r="Q5669" s="91"/>
      <c r="R5669" s="91"/>
    </row>
    <row r="5670" spans="2:18" s="92" customFormat="1" ht="15" customHeight="1" x14ac:dyDescent="0.25">
      <c r="B5670" s="173"/>
      <c r="C5670" s="174"/>
      <c r="D5670" s="175"/>
      <c r="E5670" s="176"/>
      <c r="F5670" s="176"/>
      <c r="G5670" s="23"/>
      <c r="H5670" s="23"/>
      <c r="I5670" s="23"/>
      <c r="J5670" s="23"/>
      <c r="K5670" s="91"/>
      <c r="L5670" s="91"/>
      <c r="M5670" s="91"/>
      <c r="N5670" s="91"/>
      <c r="O5670" s="91"/>
      <c r="P5670" s="91"/>
      <c r="Q5670" s="91"/>
      <c r="R5670" s="91"/>
    </row>
    <row r="5671" spans="2:18" s="92" customFormat="1" ht="15" customHeight="1" x14ac:dyDescent="0.25">
      <c r="B5671" s="173"/>
      <c r="C5671" s="174"/>
      <c r="D5671" s="175"/>
      <c r="E5671" s="176"/>
      <c r="F5671" s="176"/>
      <c r="G5671" s="23"/>
      <c r="H5671" s="23"/>
      <c r="I5671" s="23"/>
      <c r="J5671" s="23"/>
      <c r="K5671" s="91"/>
      <c r="L5671" s="91"/>
      <c r="M5671" s="91"/>
      <c r="N5671" s="91"/>
      <c r="O5671" s="91"/>
      <c r="P5671" s="91"/>
      <c r="Q5671" s="91"/>
      <c r="R5671" s="91"/>
    </row>
    <row r="5672" spans="2:18" s="92" customFormat="1" ht="15" customHeight="1" x14ac:dyDescent="0.25">
      <c r="B5672" s="173"/>
      <c r="C5672" s="174"/>
      <c r="D5672" s="175"/>
      <c r="E5672" s="176"/>
      <c r="F5672" s="176"/>
      <c r="G5672" s="23"/>
      <c r="H5672" s="23"/>
      <c r="I5672" s="23"/>
      <c r="J5672" s="23"/>
      <c r="K5672" s="91"/>
      <c r="L5672" s="91"/>
      <c r="M5672" s="91"/>
      <c r="N5672" s="91"/>
      <c r="O5672" s="91"/>
      <c r="P5672" s="91"/>
      <c r="Q5672" s="91"/>
      <c r="R5672" s="91"/>
    </row>
    <row r="5673" spans="2:18" s="92" customFormat="1" ht="15" customHeight="1" x14ac:dyDescent="0.25">
      <c r="B5673" s="173"/>
      <c r="C5673" s="174"/>
      <c r="D5673" s="175"/>
      <c r="E5673" s="176"/>
      <c r="F5673" s="176"/>
      <c r="G5673" s="23"/>
      <c r="H5673" s="23"/>
      <c r="I5673" s="23"/>
      <c r="J5673" s="23"/>
      <c r="K5673" s="91"/>
      <c r="L5673" s="91"/>
      <c r="M5673" s="91"/>
      <c r="N5673" s="91"/>
      <c r="O5673" s="91"/>
      <c r="P5673" s="91"/>
      <c r="Q5673" s="91"/>
      <c r="R5673" s="91"/>
    </row>
    <row r="5674" spans="2:18" s="92" customFormat="1" ht="15" customHeight="1" x14ac:dyDescent="0.25">
      <c r="B5674" s="173"/>
      <c r="C5674" s="174"/>
      <c r="D5674" s="175"/>
      <c r="E5674" s="176"/>
      <c r="F5674" s="176"/>
      <c r="G5674" s="23"/>
      <c r="H5674" s="23"/>
      <c r="I5674" s="23"/>
      <c r="J5674" s="23"/>
      <c r="K5674" s="91"/>
      <c r="L5674" s="91"/>
      <c r="M5674" s="91"/>
      <c r="N5674" s="91"/>
      <c r="O5674" s="91"/>
      <c r="P5674" s="91"/>
      <c r="Q5674" s="91"/>
      <c r="R5674" s="91"/>
    </row>
    <row r="5675" spans="2:18" s="92" customFormat="1" ht="15" customHeight="1" x14ac:dyDescent="0.25">
      <c r="B5675" s="173"/>
      <c r="C5675" s="174"/>
      <c r="D5675" s="175"/>
      <c r="E5675" s="176"/>
      <c r="F5675" s="176"/>
      <c r="G5675" s="23"/>
      <c r="H5675" s="23"/>
      <c r="I5675" s="23"/>
      <c r="J5675" s="23"/>
      <c r="K5675" s="91"/>
      <c r="L5675" s="91"/>
      <c r="M5675" s="91"/>
      <c r="N5675" s="91"/>
      <c r="O5675" s="91"/>
      <c r="P5675" s="91"/>
      <c r="Q5675" s="91"/>
      <c r="R5675" s="91"/>
    </row>
    <row r="5676" spans="2:18" s="92" customFormat="1" ht="15" customHeight="1" x14ac:dyDescent="0.25">
      <c r="B5676" s="173"/>
      <c r="C5676" s="174"/>
      <c r="D5676" s="175"/>
      <c r="E5676" s="176"/>
      <c r="F5676" s="176"/>
      <c r="G5676" s="23"/>
      <c r="H5676" s="23"/>
      <c r="I5676" s="23"/>
      <c r="J5676" s="23"/>
      <c r="K5676" s="91"/>
      <c r="L5676" s="91"/>
      <c r="M5676" s="91"/>
      <c r="N5676" s="91"/>
      <c r="O5676" s="91"/>
      <c r="P5676" s="91"/>
      <c r="Q5676" s="91"/>
      <c r="R5676" s="91"/>
    </row>
    <row r="5677" spans="2:18" s="92" customFormat="1" ht="15" customHeight="1" x14ac:dyDescent="0.25">
      <c r="B5677" s="173"/>
      <c r="C5677" s="174"/>
      <c r="D5677" s="175"/>
      <c r="E5677" s="176"/>
      <c r="F5677" s="176"/>
      <c r="G5677" s="23"/>
      <c r="H5677" s="23"/>
      <c r="I5677" s="23"/>
      <c r="J5677" s="23"/>
      <c r="K5677" s="91"/>
      <c r="L5677" s="91"/>
      <c r="M5677" s="91"/>
      <c r="N5677" s="91"/>
      <c r="O5677" s="91"/>
      <c r="P5677" s="91"/>
      <c r="Q5677" s="91"/>
      <c r="R5677" s="91"/>
    </row>
    <row r="5678" spans="2:18" s="92" customFormat="1" ht="15" customHeight="1" x14ac:dyDescent="0.25">
      <c r="B5678" s="173"/>
      <c r="C5678" s="174"/>
      <c r="D5678" s="175"/>
      <c r="E5678" s="176"/>
      <c r="F5678" s="176"/>
      <c r="G5678" s="23"/>
      <c r="H5678" s="23"/>
      <c r="I5678" s="23"/>
      <c r="J5678" s="23"/>
      <c r="K5678" s="91"/>
      <c r="L5678" s="91"/>
      <c r="M5678" s="91"/>
      <c r="N5678" s="91"/>
      <c r="O5678" s="91"/>
      <c r="P5678" s="91"/>
      <c r="Q5678" s="91"/>
      <c r="R5678" s="91"/>
    </row>
    <row r="5679" spans="2:18" s="92" customFormat="1" ht="15" customHeight="1" x14ac:dyDescent="0.25">
      <c r="B5679" s="173"/>
      <c r="C5679" s="174"/>
      <c r="D5679" s="175"/>
      <c r="E5679" s="176"/>
      <c r="F5679" s="176"/>
      <c r="G5679" s="23"/>
      <c r="H5679" s="23"/>
      <c r="I5679" s="23"/>
      <c r="J5679" s="23"/>
      <c r="K5679" s="91"/>
      <c r="L5679" s="91"/>
      <c r="M5679" s="91"/>
      <c r="N5679" s="91"/>
      <c r="O5679" s="91"/>
      <c r="P5679" s="91"/>
      <c r="Q5679" s="91"/>
      <c r="R5679" s="91"/>
    </row>
    <row r="5680" spans="2:18" s="92" customFormat="1" ht="15" customHeight="1" x14ac:dyDescent="0.25">
      <c r="B5680" s="173"/>
      <c r="C5680" s="174"/>
      <c r="D5680" s="175"/>
      <c r="E5680" s="176"/>
      <c r="F5680" s="176"/>
      <c r="G5680" s="23"/>
      <c r="H5680" s="23"/>
      <c r="I5680" s="23"/>
      <c r="J5680" s="23"/>
      <c r="K5680" s="91"/>
      <c r="L5680" s="91"/>
      <c r="M5680" s="91"/>
      <c r="N5680" s="91"/>
      <c r="O5680" s="91"/>
      <c r="P5680" s="91"/>
      <c r="Q5680" s="91"/>
      <c r="R5680" s="91"/>
    </row>
    <row r="5681" spans="2:18" s="92" customFormat="1" ht="15" customHeight="1" x14ac:dyDescent="0.25">
      <c r="B5681" s="173"/>
      <c r="C5681" s="174"/>
      <c r="D5681" s="175"/>
      <c r="E5681" s="176"/>
      <c r="F5681" s="176"/>
      <c r="G5681" s="23"/>
      <c r="H5681" s="23"/>
      <c r="I5681" s="23"/>
      <c r="J5681" s="23"/>
      <c r="K5681" s="91"/>
      <c r="L5681" s="91"/>
      <c r="M5681" s="91"/>
      <c r="N5681" s="91"/>
      <c r="O5681" s="91"/>
      <c r="P5681" s="91"/>
      <c r="Q5681" s="91"/>
      <c r="R5681" s="91"/>
    </row>
    <row r="5682" spans="2:18" s="92" customFormat="1" ht="15" customHeight="1" x14ac:dyDescent="0.25">
      <c r="B5682" s="173"/>
      <c r="C5682" s="174"/>
      <c r="D5682" s="175"/>
      <c r="E5682" s="176"/>
      <c r="F5682" s="176"/>
      <c r="G5682" s="23"/>
      <c r="H5682" s="23"/>
      <c r="I5682" s="23"/>
      <c r="J5682" s="23"/>
      <c r="K5682" s="91"/>
      <c r="L5682" s="91"/>
      <c r="M5682" s="91"/>
      <c r="N5682" s="91"/>
      <c r="O5682" s="91"/>
      <c r="P5682" s="91"/>
      <c r="Q5682" s="91"/>
      <c r="R5682" s="91"/>
    </row>
    <row r="5683" spans="2:18" s="92" customFormat="1" ht="15" customHeight="1" x14ac:dyDescent="0.25">
      <c r="B5683" s="173"/>
      <c r="C5683" s="174"/>
      <c r="D5683" s="175"/>
      <c r="E5683" s="176"/>
      <c r="F5683" s="176"/>
      <c r="G5683" s="23"/>
      <c r="H5683" s="23"/>
      <c r="I5683" s="23"/>
      <c r="J5683" s="23"/>
      <c r="K5683" s="91"/>
      <c r="L5683" s="91"/>
      <c r="M5683" s="91"/>
      <c r="N5683" s="91"/>
      <c r="O5683" s="91"/>
      <c r="P5683" s="91"/>
      <c r="Q5683" s="91"/>
      <c r="R5683" s="91"/>
    </row>
    <row r="5684" spans="2:18" s="92" customFormat="1" ht="15" customHeight="1" x14ac:dyDescent="0.25">
      <c r="B5684" s="173"/>
      <c r="C5684" s="174"/>
      <c r="D5684" s="175"/>
      <c r="E5684" s="176"/>
      <c r="F5684" s="176"/>
      <c r="G5684" s="23"/>
      <c r="H5684" s="23"/>
      <c r="I5684" s="23"/>
      <c r="J5684" s="23"/>
      <c r="K5684" s="91"/>
      <c r="L5684" s="91"/>
      <c r="M5684" s="91"/>
      <c r="N5684" s="91"/>
      <c r="O5684" s="91"/>
      <c r="P5684" s="91"/>
      <c r="Q5684" s="91"/>
      <c r="R5684" s="91"/>
    </row>
    <row r="5685" spans="2:18" s="92" customFormat="1" ht="15" customHeight="1" x14ac:dyDescent="0.25">
      <c r="B5685" s="173"/>
      <c r="C5685" s="174"/>
      <c r="D5685" s="175"/>
      <c r="E5685" s="176"/>
      <c r="F5685" s="176"/>
      <c r="G5685" s="23"/>
      <c r="H5685" s="23"/>
      <c r="I5685" s="23"/>
      <c r="J5685" s="23"/>
      <c r="K5685" s="91"/>
      <c r="L5685" s="91"/>
      <c r="M5685" s="91"/>
      <c r="N5685" s="91"/>
      <c r="O5685" s="91"/>
      <c r="P5685" s="91"/>
      <c r="Q5685" s="91"/>
      <c r="R5685" s="91"/>
    </row>
    <row r="5686" spans="2:18" s="92" customFormat="1" ht="15" customHeight="1" x14ac:dyDescent="0.25">
      <c r="B5686" s="173"/>
      <c r="C5686" s="174"/>
      <c r="D5686" s="175"/>
      <c r="E5686" s="176"/>
      <c r="F5686" s="176"/>
      <c r="G5686" s="23"/>
      <c r="H5686" s="23"/>
      <c r="I5686" s="23"/>
      <c r="J5686" s="23"/>
      <c r="K5686" s="91"/>
      <c r="L5686" s="91"/>
      <c r="M5686" s="91"/>
      <c r="N5686" s="91"/>
      <c r="O5686" s="91"/>
      <c r="P5686" s="91"/>
      <c r="Q5686" s="91"/>
      <c r="R5686" s="91"/>
    </row>
    <row r="5687" spans="2:18" s="92" customFormat="1" ht="15" customHeight="1" x14ac:dyDescent="0.25">
      <c r="B5687" s="173"/>
      <c r="C5687" s="174"/>
      <c r="D5687" s="175"/>
      <c r="E5687" s="176"/>
      <c r="F5687" s="176"/>
      <c r="G5687" s="23"/>
      <c r="H5687" s="23"/>
      <c r="I5687" s="23"/>
      <c r="J5687" s="23"/>
      <c r="K5687" s="91"/>
      <c r="L5687" s="91"/>
      <c r="M5687" s="91"/>
      <c r="N5687" s="91"/>
      <c r="O5687" s="91"/>
      <c r="P5687" s="91"/>
      <c r="Q5687" s="91"/>
      <c r="R5687" s="91"/>
    </row>
    <row r="5688" spans="2:18" s="92" customFormat="1" ht="15" customHeight="1" x14ac:dyDescent="0.25">
      <c r="B5688" s="173"/>
      <c r="C5688" s="174"/>
      <c r="D5688" s="175"/>
      <c r="E5688" s="176"/>
      <c r="F5688" s="176"/>
      <c r="G5688" s="23"/>
      <c r="H5688" s="23"/>
      <c r="I5688" s="23"/>
      <c r="J5688" s="23"/>
      <c r="K5688" s="91"/>
      <c r="L5688" s="91"/>
      <c r="M5688" s="91"/>
      <c r="N5688" s="91"/>
      <c r="O5688" s="91"/>
      <c r="P5688" s="91"/>
      <c r="Q5688" s="91"/>
      <c r="R5688" s="91"/>
    </row>
    <row r="5689" spans="2:18" s="92" customFormat="1" ht="15" customHeight="1" x14ac:dyDescent="0.25">
      <c r="B5689" s="173"/>
      <c r="C5689" s="174"/>
      <c r="D5689" s="175"/>
      <c r="E5689" s="176"/>
      <c r="F5689" s="176"/>
      <c r="G5689" s="23"/>
      <c r="H5689" s="23"/>
      <c r="I5689" s="23"/>
      <c r="J5689" s="23"/>
      <c r="K5689" s="91"/>
      <c r="L5689" s="91"/>
      <c r="M5689" s="91"/>
      <c r="N5689" s="91"/>
      <c r="O5689" s="91"/>
      <c r="P5689" s="91"/>
      <c r="Q5689" s="91"/>
      <c r="R5689" s="91"/>
    </row>
    <row r="5690" spans="2:18" s="92" customFormat="1" ht="15" customHeight="1" x14ac:dyDescent="0.25">
      <c r="B5690" s="173"/>
      <c r="C5690" s="174"/>
      <c r="D5690" s="175"/>
      <c r="E5690" s="176"/>
      <c r="F5690" s="176"/>
      <c r="G5690" s="23"/>
      <c r="H5690" s="23"/>
      <c r="I5690" s="23"/>
      <c r="J5690" s="23"/>
      <c r="K5690" s="91"/>
      <c r="L5690" s="91"/>
      <c r="M5690" s="91"/>
      <c r="N5690" s="91"/>
      <c r="O5690" s="91"/>
      <c r="P5690" s="91"/>
      <c r="Q5690" s="91"/>
      <c r="R5690" s="91"/>
    </row>
    <row r="5691" spans="2:18" s="92" customFormat="1" ht="15" customHeight="1" x14ac:dyDescent="0.25">
      <c r="B5691" s="173"/>
      <c r="C5691" s="174"/>
      <c r="D5691" s="175"/>
      <c r="E5691" s="176"/>
      <c r="F5691" s="176"/>
      <c r="G5691" s="23"/>
      <c r="H5691" s="23"/>
      <c r="I5691" s="23"/>
      <c r="J5691" s="23"/>
      <c r="K5691" s="91"/>
      <c r="L5691" s="91"/>
      <c r="M5691" s="91"/>
      <c r="N5691" s="91"/>
      <c r="O5691" s="91"/>
      <c r="P5691" s="91"/>
      <c r="Q5691" s="91"/>
      <c r="R5691" s="91"/>
    </row>
    <row r="5692" spans="2:18" s="92" customFormat="1" ht="15" customHeight="1" x14ac:dyDescent="0.25">
      <c r="B5692" s="173"/>
      <c r="C5692" s="174"/>
      <c r="D5692" s="175"/>
      <c r="E5692" s="176"/>
      <c r="F5692" s="176"/>
      <c r="G5692" s="23"/>
      <c r="H5692" s="23"/>
      <c r="I5692" s="23"/>
      <c r="J5692" s="23"/>
      <c r="K5692" s="91"/>
      <c r="L5692" s="91"/>
      <c r="M5692" s="91"/>
      <c r="N5692" s="91"/>
      <c r="O5692" s="91"/>
      <c r="P5692" s="91"/>
      <c r="Q5692" s="91"/>
      <c r="R5692" s="91"/>
    </row>
    <row r="5693" spans="2:18" s="92" customFormat="1" ht="15" customHeight="1" x14ac:dyDescent="0.25">
      <c r="B5693" s="173"/>
      <c r="C5693" s="174"/>
      <c r="D5693" s="175"/>
      <c r="E5693" s="176"/>
      <c r="F5693" s="176"/>
      <c r="G5693" s="23"/>
      <c r="H5693" s="23"/>
      <c r="I5693" s="23"/>
      <c r="J5693" s="23"/>
      <c r="K5693" s="91"/>
      <c r="L5693" s="91"/>
      <c r="M5693" s="91"/>
      <c r="N5693" s="91"/>
      <c r="O5693" s="91"/>
      <c r="P5693" s="91"/>
      <c r="Q5693" s="91"/>
      <c r="R5693" s="91"/>
    </row>
    <row r="5694" spans="2:18" s="92" customFormat="1" ht="15" customHeight="1" x14ac:dyDescent="0.25">
      <c r="B5694" s="173"/>
      <c r="C5694" s="174"/>
      <c r="D5694" s="175"/>
      <c r="E5694" s="176"/>
      <c r="F5694" s="176"/>
      <c r="G5694" s="23"/>
      <c r="H5694" s="23"/>
      <c r="I5694" s="23"/>
      <c r="J5694" s="23"/>
      <c r="K5694" s="91"/>
      <c r="L5694" s="91"/>
      <c r="M5694" s="91"/>
      <c r="N5694" s="91"/>
      <c r="O5694" s="91"/>
      <c r="P5694" s="91"/>
      <c r="Q5694" s="91"/>
      <c r="R5694" s="91"/>
    </row>
    <row r="5695" spans="2:18" s="92" customFormat="1" ht="15" customHeight="1" x14ac:dyDescent="0.25">
      <c r="B5695" s="173"/>
      <c r="C5695" s="174"/>
      <c r="D5695" s="175"/>
      <c r="E5695" s="176"/>
      <c r="F5695" s="176"/>
      <c r="G5695" s="23"/>
      <c r="H5695" s="23"/>
      <c r="I5695" s="23"/>
      <c r="J5695" s="23"/>
      <c r="K5695" s="91"/>
      <c r="L5695" s="91"/>
      <c r="M5695" s="91"/>
      <c r="N5695" s="91"/>
      <c r="O5695" s="91"/>
      <c r="P5695" s="91"/>
      <c r="Q5695" s="91"/>
      <c r="R5695" s="91"/>
    </row>
    <row r="5696" spans="2:18" s="92" customFormat="1" ht="15" customHeight="1" x14ac:dyDescent="0.25">
      <c r="B5696" s="173"/>
      <c r="C5696" s="174"/>
      <c r="D5696" s="175"/>
      <c r="E5696" s="176"/>
      <c r="F5696" s="176"/>
      <c r="G5696" s="23"/>
      <c r="H5696" s="23"/>
      <c r="I5696" s="23"/>
      <c r="J5696" s="23"/>
      <c r="K5696" s="91"/>
      <c r="L5696" s="91"/>
      <c r="M5696" s="91"/>
      <c r="N5696" s="91"/>
      <c r="O5696" s="91"/>
      <c r="P5696" s="91"/>
      <c r="Q5696" s="91"/>
      <c r="R5696" s="91"/>
    </row>
    <row r="5697" spans="2:18" s="92" customFormat="1" ht="15" customHeight="1" x14ac:dyDescent="0.25">
      <c r="B5697" s="173"/>
      <c r="C5697" s="174"/>
      <c r="D5697" s="175"/>
      <c r="E5697" s="176"/>
      <c r="F5697" s="176"/>
      <c r="G5697" s="23"/>
      <c r="H5697" s="23"/>
      <c r="I5697" s="23"/>
      <c r="J5697" s="23"/>
      <c r="K5697" s="91"/>
      <c r="L5697" s="91"/>
      <c r="M5697" s="91"/>
      <c r="N5697" s="91"/>
      <c r="O5697" s="91"/>
      <c r="P5697" s="91"/>
      <c r="Q5697" s="91"/>
      <c r="R5697" s="91"/>
    </row>
    <row r="5698" spans="2:18" s="92" customFormat="1" ht="15" customHeight="1" x14ac:dyDescent="0.25">
      <c r="B5698" s="173"/>
      <c r="C5698" s="174"/>
      <c r="D5698" s="175"/>
      <c r="E5698" s="176"/>
      <c r="F5698" s="176"/>
      <c r="G5698" s="23"/>
      <c r="H5698" s="23"/>
      <c r="I5698" s="23"/>
      <c r="J5698" s="23"/>
      <c r="K5698" s="91"/>
      <c r="L5698" s="91"/>
      <c r="M5698" s="91"/>
      <c r="N5698" s="91"/>
      <c r="O5698" s="91"/>
      <c r="P5698" s="91"/>
      <c r="Q5698" s="91"/>
      <c r="R5698" s="91"/>
    </row>
    <row r="5699" spans="2:18" s="92" customFormat="1" ht="15" customHeight="1" x14ac:dyDescent="0.25">
      <c r="B5699" s="173"/>
      <c r="C5699" s="174"/>
      <c r="D5699" s="175"/>
      <c r="E5699" s="176"/>
      <c r="F5699" s="176"/>
      <c r="G5699" s="23"/>
      <c r="H5699" s="23"/>
      <c r="I5699" s="23"/>
      <c r="J5699" s="23"/>
      <c r="K5699" s="91"/>
      <c r="L5699" s="91"/>
      <c r="M5699" s="91"/>
      <c r="N5699" s="91"/>
      <c r="O5699" s="91"/>
      <c r="P5699" s="91"/>
      <c r="Q5699" s="91"/>
      <c r="R5699" s="91"/>
    </row>
    <row r="5700" spans="2:18" s="92" customFormat="1" ht="15" customHeight="1" x14ac:dyDescent="0.25">
      <c r="B5700" s="173"/>
      <c r="C5700" s="174"/>
      <c r="D5700" s="175"/>
      <c r="E5700" s="176"/>
      <c r="F5700" s="176"/>
      <c r="G5700" s="23"/>
      <c r="H5700" s="23"/>
      <c r="I5700" s="23"/>
      <c r="J5700" s="23"/>
      <c r="K5700" s="91"/>
      <c r="L5700" s="91"/>
      <c r="M5700" s="91"/>
      <c r="N5700" s="91"/>
      <c r="O5700" s="91"/>
      <c r="P5700" s="91"/>
      <c r="Q5700" s="91"/>
      <c r="R5700" s="91"/>
    </row>
    <row r="5701" spans="2:18" s="92" customFormat="1" ht="15" customHeight="1" x14ac:dyDescent="0.25">
      <c r="B5701" s="173"/>
      <c r="C5701" s="174"/>
      <c r="D5701" s="175"/>
      <c r="E5701" s="176"/>
      <c r="F5701" s="176"/>
      <c r="G5701" s="23"/>
      <c r="H5701" s="23"/>
      <c r="I5701" s="23"/>
      <c r="J5701" s="23"/>
      <c r="K5701" s="91"/>
      <c r="L5701" s="91"/>
      <c r="M5701" s="91"/>
      <c r="N5701" s="91"/>
      <c r="O5701" s="91"/>
      <c r="P5701" s="91"/>
      <c r="Q5701" s="91"/>
      <c r="R5701" s="91"/>
    </row>
    <row r="5702" spans="2:18" s="92" customFormat="1" ht="15" customHeight="1" x14ac:dyDescent="0.25">
      <c r="B5702" s="173"/>
      <c r="C5702" s="174"/>
      <c r="D5702" s="175"/>
      <c r="E5702" s="176"/>
      <c r="F5702" s="176"/>
      <c r="G5702" s="23"/>
      <c r="H5702" s="23"/>
      <c r="I5702" s="23"/>
      <c r="J5702" s="23"/>
      <c r="K5702" s="91"/>
      <c r="L5702" s="91"/>
      <c r="M5702" s="91"/>
      <c r="N5702" s="91"/>
      <c r="O5702" s="91"/>
      <c r="P5702" s="91"/>
      <c r="Q5702" s="91"/>
      <c r="R5702" s="91"/>
    </row>
    <row r="5703" spans="2:18" s="92" customFormat="1" ht="15" customHeight="1" x14ac:dyDescent="0.25">
      <c r="B5703" s="173"/>
      <c r="C5703" s="174"/>
      <c r="D5703" s="175"/>
      <c r="E5703" s="176"/>
      <c r="F5703" s="176"/>
      <c r="G5703" s="23"/>
      <c r="H5703" s="23"/>
      <c r="I5703" s="23"/>
      <c r="J5703" s="23"/>
      <c r="K5703" s="91"/>
      <c r="L5703" s="91"/>
      <c r="M5703" s="91"/>
      <c r="N5703" s="91"/>
      <c r="O5703" s="91"/>
      <c r="P5703" s="91"/>
      <c r="Q5703" s="91"/>
      <c r="R5703" s="91"/>
    </row>
    <row r="5704" spans="2:18" s="92" customFormat="1" ht="15" customHeight="1" x14ac:dyDescent="0.25">
      <c r="B5704" s="173"/>
      <c r="C5704" s="174"/>
      <c r="D5704" s="175"/>
      <c r="E5704" s="176"/>
      <c r="F5704" s="176"/>
      <c r="G5704" s="23"/>
      <c r="H5704" s="23"/>
      <c r="I5704" s="23"/>
      <c r="J5704" s="23"/>
      <c r="K5704" s="91"/>
      <c r="L5704" s="91"/>
      <c r="M5704" s="91"/>
      <c r="N5704" s="91"/>
      <c r="O5704" s="91"/>
      <c r="P5704" s="91"/>
      <c r="Q5704" s="91"/>
      <c r="R5704" s="91"/>
    </row>
    <row r="5705" spans="2:18" s="92" customFormat="1" ht="15" customHeight="1" x14ac:dyDescent="0.25">
      <c r="B5705" s="173"/>
      <c r="C5705" s="174"/>
      <c r="D5705" s="175"/>
      <c r="E5705" s="176"/>
      <c r="F5705" s="176"/>
      <c r="G5705" s="23"/>
      <c r="H5705" s="23"/>
      <c r="I5705" s="23"/>
      <c r="J5705" s="23"/>
      <c r="K5705" s="91"/>
      <c r="L5705" s="91"/>
      <c r="M5705" s="91"/>
      <c r="N5705" s="91"/>
      <c r="O5705" s="91"/>
      <c r="P5705" s="91"/>
      <c r="Q5705" s="91"/>
      <c r="R5705" s="91"/>
    </row>
    <row r="5706" spans="2:18" s="92" customFormat="1" ht="15" customHeight="1" x14ac:dyDescent="0.25">
      <c r="B5706" s="173"/>
      <c r="C5706" s="174"/>
      <c r="D5706" s="175"/>
      <c r="E5706" s="176"/>
      <c r="F5706" s="176"/>
      <c r="G5706" s="23"/>
      <c r="H5706" s="23"/>
      <c r="I5706" s="23"/>
      <c r="J5706" s="23"/>
      <c r="K5706" s="91"/>
      <c r="L5706" s="91"/>
      <c r="M5706" s="91"/>
      <c r="N5706" s="91"/>
      <c r="O5706" s="91"/>
      <c r="P5706" s="91"/>
      <c r="Q5706" s="91"/>
      <c r="R5706" s="91"/>
    </row>
    <row r="5707" spans="2:18" s="92" customFormat="1" ht="15" customHeight="1" x14ac:dyDescent="0.25">
      <c r="B5707" s="173"/>
      <c r="C5707" s="174"/>
      <c r="D5707" s="175"/>
      <c r="E5707" s="176"/>
      <c r="F5707" s="176"/>
      <c r="G5707" s="23"/>
      <c r="H5707" s="23"/>
      <c r="I5707" s="23"/>
      <c r="J5707" s="23"/>
      <c r="K5707" s="91"/>
      <c r="L5707" s="91"/>
      <c r="M5707" s="91"/>
      <c r="N5707" s="91"/>
      <c r="O5707" s="91"/>
      <c r="P5707" s="91"/>
      <c r="Q5707" s="91"/>
      <c r="R5707" s="91"/>
    </row>
    <row r="5708" spans="2:18" s="92" customFormat="1" ht="15" customHeight="1" x14ac:dyDescent="0.25">
      <c r="B5708" s="173"/>
      <c r="C5708" s="174"/>
      <c r="D5708" s="175"/>
      <c r="E5708" s="176"/>
      <c r="F5708" s="176"/>
      <c r="G5708" s="23"/>
      <c r="H5708" s="23"/>
      <c r="I5708" s="23"/>
      <c r="J5708" s="23"/>
      <c r="K5708" s="91"/>
      <c r="L5708" s="91"/>
      <c r="M5708" s="91"/>
      <c r="N5708" s="91"/>
      <c r="O5708" s="91"/>
      <c r="P5708" s="91"/>
      <c r="Q5708" s="91"/>
      <c r="R5708" s="91"/>
    </row>
    <row r="5709" spans="2:18" s="92" customFormat="1" ht="15" customHeight="1" x14ac:dyDescent="0.25">
      <c r="B5709" s="173"/>
      <c r="C5709" s="174"/>
      <c r="D5709" s="175"/>
      <c r="E5709" s="176"/>
      <c r="F5709" s="176"/>
      <c r="G5709" s="23"/>
      <c r="H5709" s="23"/>
      <c r="I5709" s="23"/>
      <c r="J5709" s="23"/>
      <c r="K5709" s="91"/>
      <c r="L5709" s="91"/>
      <c r="M5709" s="91"/>
      <c r="N5709" s="91"/>
      <c r="O5709" s="91"/>
      <c r="P5709" s="91"/>
      <c r="Q5709" s="91"/>
      <c r="R5709" s="91"/>
    </row>
    <row r="5710" spans="2:18" s="92" customFormat="1" ht="15" customHeight="1" x14ac:dyDescent="0.25">
      <c r="B5710" s="173"/>
      <c r="C5710" s="174"/>
      <c r="D5710" s="175"/>
      <c r="E5710" s="176"/>
      <c r="F5710" s="176"/>
      <c r="G5710" s="23"/>
      <c r="H5710" s="23"/>
      <c r="I5710" s="23"/>
      <c r="J5710" s="23"/>
      <c r="K5710" s="91"/>
      <c r="L5710" s="91"/>
      <c r="M5710" s="91"/>
      <c r="N5710" s="91"/>
      <c r="O5710" s="91"/>
      <c r="P5710" s="91"/>
      <c r="Q5710" s="91"/>
      <c r="R5710" s="91"/>
    </row>
    <row r="5711" spans="2:18" s="92" customFormat="1" ht="15" customHeight="1" x14ac:dyDescent="0.25">
      <c r="B5711" s="173"/>
      <c r="C5711" s="174"/>
      <c r="D5711" s="175"/>
      <c r="E5711" s="176"/>
      <c r="F5711" s="176"/>
      <c r="G5711" s="23"/>
      <c r="H5711" s="23"/>
      <c r="I5711" s="23"/>
      <c r="J5711" s="23"/>
      <c r="K5711" s="91"/>
      <c r="L5711" s="91"/>
      <c r="M5711" s="91"/>
      <c r="N5711" s="91"/>
      <c r="O5711" s="91"/>
      <c r="P5711" s="91"/>
      <c r="Q5711" s="91"/>
      <c r="R5711" s="91"/>
    </row>
    <row r="5712" spans="2:18" s="92" customFormat="1" ht="15" customHeight="1" x14ac:dyDescent="0.25">
      <c r="B5712" s="173"/>
      <c r="C5712" s="174"/>
      <c r="D5712" s="175"/>
      <c r="E5712" s="176"/>
      <c r="F5712" s="176"/>
      <c r="G5712" s="23"/>
      <c r="H5712" s="23"/>
      <c r="I5712" s="23"/>
      <c r="J5712" s="23"/>
      <c r="K5712" s="91"/>
      <c r="L5712" s="91"/>
      <c r="M5712" s="91"/>
      <c r="N5712" s="91"/>
      <c r="O5712" s="91"/>
      <c r="P5712" s="91"/>
      <c r="Q5712" s="91"/>
      <c r="R5712" s="91"/>
    </row>
    <row r="5713" spans="2:18" s="92" customFormat="1" ht="15" customHeight="1" x14ac:dyDescent="0.25">
      <c r="B5713" s="173"/>
      <c r="C5713" s="174"/>
      <c r="D5713" s="175"/>
      <c r="E5713" s="176"/>
      <c r="F5713" s="176"/>
      <c r="G5713" s="23"/>
      <c r="H5713" s="23"/>
      <c r="I5713" s="23"/>
      <c r="J5713" s="23"/>
      <c r="K5713" s="91"/>
      <c r="L5713" s="91"/>
      <c r="M5713" s="91"/>
      <c r="N5713" s="91"/>
      <c r="O5713" s="91"/>
      <c r="P5713" s="91"/>
      <c r="Q5713" s="91"/>
      <c r="R5713" s="91"/>
    </row>
    <row r="5714" spans="2:18" s="92" customFormat="1" ht="15" customHeight="1" x14ac:dyDescent="0.25">
      <c r="B5714" s="173"/>
      <c r="C5714" s="174"/>
      <c r="D5714" s="175"/>
      <c r="E5714" s="176"/>
      <c r="F5714" s="176"/>
      <c r="G5714" s="23"/>
      <c r="H5714" s="23"/>
      <c r="I5714" s="23"/>
      <c r="J5714" s="23"/>
      <c r="K5714" s="91"/>
      <c r="L5714" s="91"/>
      <c r="M5714" s="91"/>
      <c r="N5714" s="91"/>
      <c r="O5714" s="91"/>
      <c r="P5714" s="91"/>
      <c r="Q5714" s="91"/>
      <c r="R5714" s="91"/>
    </row>
    <row r="5715" spans="2:18" s="92" customFormat="1" ht="15" customHeight="1" x14ac:dyDescent="0.25">
      <c r="B5715" s="173"/>
      <c r="C5715" s="174"/>
      <c r="D5715" s="175"/>
      <c r="E5715" s="176"/>
      <c r="F5715" s="176"/>
      <c r="G5715" s="23"/>
      <c r="H5715" s="23"/>
      <c r="I5715" s="23"/>
      <c r="J5715" s="23"/>
      <c r="K5715" s="91"/>
      <c r="L5715" s="91"/>
      <c r="M5715" s="91"/>
      <c r="N5715" s="91"/>
      <c r="O5715" s="91"/>
      <c r="P5715" s="91"/>
      <c r="Q5715" s="91"/>
      <c r="R5715" s="91"/>
    </row>
    <row r="5716" spans="2:18" s="92" customFormat="1" ht="15" customHeight="1" x14ac:dyDescent="0.25">
      <c r="B5716" s="173"/>
      <c r="C5716" s="174"/>
      <c r="D5716" s="175"/>
      <c r="E5716" s="176"/>
      <c r="F5716" s="176"/>
      <c r="G5716" s="23"/>
      <c r="H5716" s="23"/>
      <c r="I5716" s="23"/>
      <c r="J5716" s="23"/>
      <c r="K5716" s="91"/>
      <c r="L5716" s="91"/>
      <c r="M5716" s="91"/>
      <c r="N5716" s="91"/>
      <c r="O5716" s="91"/>
      <c r="P5716" s="91"/>
      <c r="Q5716" s="91"/>
      <c r="R5716" s="91"/>
    </row>
    <row r="5717" spans="2:18" s="92" customFormat="1" ht="15" customHeight="1" x14ac:dyDescent="0.25">
      <c r="B5717" s="173"/>
      <c r="C5717" s="174"/>
      <c r="D5717" s="175"/>
      <c r="E5717" s="176"/>
      <c r="F5717" s="176"/>
      <c r="G5717" s="23"/>
      <c r="H5717" s="23"/>
      <c r="I5717" s="23"/>
      <c r="J5717" s="23"/>
      <c r="K5717" s="91"/>
      <c r="L5717" s="91"/>
      <c r="M5717" s="91"/>
      <c r="N5717" s="91"/>
      <c r="O5717" s="91"/>
      <c r="P5717" s="91"/>
      <c r="Q5717" s="91"/>
      <c r="R5717" s="91"/>
    </row>
    <row r="5718" spans="2:18" s="92" customFormat="1" ht="15" customHeight="1" x14ac:dyDescent="0.25">
      <c r="B5718" s="173"/>
      <c r="C5718" s="174"/>
      <c r="D5718" s="175"/>
      <c r="E5718" s="176"/>
      <c r="F5718" s="176"/>
      <c r="G5718" s="23"/>
      <c r="H5718" s="23"/>
      <c r="I5718" s="23"/>
      <c r="J5718" s="23"/>
      <c r="K5718" s="91"/>
      <c r="L5718" s="91"/>
      <c r="M5718" s="91"/>
      <c r="N5718" s="91"/>
      <c r="O5718" s="91"/>
      <c r="P5718" s="91"/>
      <c r="Q5718" s="91"/>
      <c r="R5718" s="91"/>
    </row>
    <row r="5719" spans="2:18" s="92" customFormat="1" ht="15" customHeight="1" x14ac:dyDescent="0.25">
      <c r="B5719" s="173"/>
      <c r="C5719" s="174"/>
      <c r="D5719" s="175"/>
      <c r="E5719" s="176"/>
      <c r="F5719" s="176"/>
      <c r="G5719" s="23"/>
      <c r="H5719" s="23"/>
      <c r="I5719" s="23"/>
      <c r="J5719" s="23"/>
      <c r="K5719" s="91"/>
      <c r="L5719" s="91"/>
      <c r="M5719" s="91"/>
      <c r="N5719" s="91"/>
      <c r="O5719" s="91"/>
      <c r="P5719" s="91"/>
      <c r="Q5719" s="91"/>
      <c r="R5719" s="91"/>
    </row>
    <row r="5720" spans="2:18" s="92" customFormat="1" ht="15" customHeight="1" x14ac:dyDescent="0.25">
      <c r="B5720" s="173"/>
      <c r="C5720" s="174"/>
      <c r="D5720" s="175"/>
      <c r="E5720" s="176"/>
      <c r="F5720" s="176"/>
      <c r="G5720" s="23"/>
      <c r="H5720" s="23"/>
      <c r="I5720" s="23"/>
      <c r="J5720" s="23"/>
      <c r="K5720" s="91"/>
      <c r="L5720" s="91"/>
      <c r="M5720" s="91"/>
      <c r="N5720" s="91"/>
      <c r="O5720" s="91"/>
      <c r="P5720" s="91"/>
      <c r="Q5720" s="91"/>
      <c r="R5720" s="91"/>
    </row>
    <row r="5721" spans="2:18" s="92" customFormat="1" ht="15" customHeight="1" x14ac:dyDescent="0.25">
      <c r="B5721" s="173"/>
      <c r="C5721" s="174"/>
      <c r="D5721" s="175"/>
      <c r="E5721" s="176"/>
      <c r="F5721" s="176"/>
      <c r="G5721" s="23"/>
      <c r="H5721" s="23"/>
      <c r="I5721" s="23"/>
      <c r="J5721" s="23"/>
      <c r="K5721" s="91"/>
      <c r="L5721" s="91"/>
      <c r="M5721" s="91"/>
      <c r="N5721" s="91"/>
      <c r="O5721" s="91"/>
      <c r="P5721" s="91"/>
      <c r="Q5721" s="91"/>
      <c r="R5721" s="91"/>
    </row>
    <row r="5722" spans="2:18" s="92" customFormat="1" ht="15" customHeight="1" x14ac:dyDescent="0.25">
      <c r="B5722" s="173"/>
      <c r="C5722" s="174"/>
      <c r="D5722" s="175"/>
      <c r="E5722" s="176"/>
      <c r="F5722" s="176"/>
      <c r="G5722" s="23"/>
      <c r="H5722" s="23"/>
      <c r="I5722" s="23"/>
      <c r="J5722" s="23"/>
      <c r="K5722" s="91"/>
      <c r="L5722" s="91"/>
      <c r="M5722" s="91"/>
      <c r="N5722" s="91"/>
      <c r="O5722" s="91"/>
      <c r="P5722" s="91"/>
      <c r="Q5722" s="91"/>
      <c r="R5722" s="91"/>
    </row>
    <row r="5723" spans="2:18" s="92" customFormat="1" ht="15" customHeight="1" x14ac:dyDescent="0.25">
      <c r="B5723" s="173"/>
      <c r="C5723" s="174"/>
      <c r="D5723" s="175"/>
      <c r="E5723" s="176"/>
      <c r="F5723" s="176"/>
      <c r="G5723" s="23"/>
      <c r="H5723" s="23"/>
      <c r="I5723" s="23"/>
      <c r="J5723" s="23"/>
      <c r="K5723" s="91"/>
      <c r="L5723" s="91"/>
      <c r="M5723" s="91"/>
      <c r="N5723" s="91"/>
      <c r="O5723" s="91"/>
      <c r="P5723" s="91"/>
      <c r="Q5723" s="91"/>
      <c r="R5723" s="91"/>
    </row>
    <row r="5724" spans="2:18" s="92" customFormat="1" ht="15" customHeight="1" x14ac:dyDescent="0.25">
      <c r="B5724" s="173"/>
      <c r="C5724" s="174"/>
      <c r="D5724" s="175"/>
      <c r="E5724" s="176"/>
      <c r="F5724" s="176"/>
      <c r="G5724" s="23"/>
      <c r="H5724" s="23"/>
      <c r="I5724" s="23"/>
      <c r="J5724" s="23"/>
      <c r="K5724" s="91"/>
      <c r="L5724" s="91"/>
      <c r="M5724" s="91"/>
      <c r="N5724" s="91"/>
      <c r="O5724" s="91"/>
      <c r="P5724" s="91"/>
      <c r="Q5724" s="91"/>
      <c r="R5724" s="91"/>
    </row>
    <row r="5725" spans="2:18" s="92" customFormat="1" ht="15" customHeight="1" x14ac:dyDescent="0.25">
      <c r="B5725" s="173"/>
      <c r="C5725" s="174"/>
      <c r="D5725" s="175"/>
      <c r="E5725" s="176"/>
      <c r="F5725" s="176"/>
      <c r="G5725" s="23"/>
      <c r="H5725" s="23"/>
      <c r="I5725" s="23"/>
      <c r="J5725" s="23"/>
      <c r="K5725" s="91"/>
      <c r="L5725" s="91"/>
      <c r="M5725" s="91"/>
      <c r="N5725" s="91"/>
      <c r="O5725" s="91"/>
      <c r="P5725" s="91"/>
      <c r="Q5725" s="91"/>
      <c r="R5725" s="91"/>
    </row>
    <row r="5726" spans="2:18" s="92" customFormat="1" ht="15" customHeight="1" x14ac:dyDescent="0.25">
      <c r="B5726" s="173"/>
      <c r="C5726" s="174"/>
      <c r="D5726" s="175"/>
      <c r="E5726" s="176"/>
      <c r="F5726" s="176"/>
      <c r="G5726" s="23"/>
      <c r="H5726" s="23"/>
      <c r="I5726" s="23"/>
      <c r="J5726" s="23"/>
      <c r="K5726" s="91"/>
      <c r="L5726" s="91"/>
      <c r="M5726" s="91"/>
      <c r="N5726" s="91"/>
      <c r="O5726" s="91"/>
      <c r="P5726" s="91"/>
      <c r="Q5726" s="91"/>
      <c r="R5726" s="91"/>
    </row>
    <row r="5727" spans="2:18" s="92" customFormat="1" ht="15" customHeight="1" x14ac:dyDescent="0.25">
      <c r="B5727" s="173"/>
      <c r="C5727" s="174"/>
      <c r="D5727" s="175"/>
      <c r="E5727" s="176"/>
      <c r="F5727" s="176"/>
      <c r="G5727" s="23"/>
      <c r="H5727" s="23"/>
      <c r="I5727" s="23"/>
      <c r="J5727" s="23"/>
      <c r="K5727" s="91"/>
      <c r="L5727" s="91"/>
      <c r="M5727" s="91"/>
      <c r="N5727" s="91"/>
      <c r="O5727" s="91"/>
      <c r="P5727" s="91"/>
      <c r="Q5727" s="91"/>
      <c r="R5727" s="91"/>
    </row>
    <row r="5728" spans="2:18" s="92" customFormat="1" ht="15" customHeight="1" x14ac:dyDescent="0.25">
      <c r="B5728" s="173"/>
      <c r="C5728" s="174"/>
      <c r="D5728" s="175"/>
      <c r="E5728" s="176"/>
      <c r="F5728" s="176"/>
      <c r="G5728" s="23"/>
      <c r="H5728" s="23"/>
      <c r="I5728" s="23"/>
      <c r="J5728" s="23"/>
      <c r="K5728" s="91"/>
      <c r="L5728" s="91"/>
      <c r="M5728" s="91"/>
      <c r="N5728" s="91"/>
      <c r="O5728" s="91"/>
      <c r="P5728" s="91"/>
      <c r="Q5728" s="91"/>
      <c r="R5728" s="91"/>
    </row>
    <row r="5729" spans="2:18" s="92" customFormat="1" ht="15" customHeight="1" x14ac:dyDescent="0.25">
      <c r="B5729" s="173"/>
      <c r="C5729" s="174"/>
      <c r="D5729" s="175"/>
      <c r="E5729" s="176"/>
      <c r="F5729" s="176"/>
      <c r="G5729" s="23"/>
      <c r="H5729" s="23"/>
      <c r="I5729" s="23"/>
      <c r="J5729" s="23"/>
      <c r="K5729" s="91"/>
      <c r="L5729" s="91"/>
      <c r="M5729" s="91"/>
      <c r="N5729" s="91"/>
      <c r="O5729" s="91"/>
      <c r="P5729" s="91"/>
      <c r="Q5729" s="91"/>
      <c r="R5729" s="91"/>
    </row>
    <row r="5730" spans="2:18" s="92" customFormat="1" ht="15" customHeight="1" x14ac:dyDescent="0.25">
      <c r="B5730" s="173"/>
      <c r="C5730" s="174"/>
      <c r="D5730" s="175"/>
      <c r="E5730" s="176"/>
      <c r="F5730" s="176"/>
      <c r="G5730" s="23"/>
      <c r="H5730" s="23"/>
      <c r="I5730" s="23"/>
      <c r="J5730" s="23"/>
      <c r="K5730" s="91"/>
      <c r="L5730" s="91"/>
      <c r="M5730" s="91"/>
      <c r="N5730" s="91"/>
      <c r="O5730" s="91"/>
      <c r="P5730" s="91"/>
      <c r="Q5730" s="91"/>
      <c r="R5730" s="91"/>
    </row>
    <row r="5731" spans="2:18" s="92" customFormat="1" ht="15" customHeight="1" x14ac:dyDescent="0.25">
      <c r="B5731" s="173"/>
      <c r="C5731" s="174"/>
      <c r="D5731" s="175"/>
      <c r="E5731" s="176"/>
      <c r="F5731" s="176"/>
      <c r="G5731" s="23"/>
      <c r="H5731" s="23"/>
      <c r="I5731" s="23"/>
      <c r="J5731" s="23"/>
      <c r="K5731" s="91"/>
      <c r="L5731" s="91"/>
      <c r="M5731" s="91"/>
      <c r="N5731" s="91"/>
      <c r="O5731" s="91"/>
      <c r="P5731" s="91"/>
      <c r="Q5731" s="91"/>
      <c r="R5731" s="91"/>
    </row>
    <row r="5732" spans="2:18" s="92" customFormat="1" ht="15" customHeight="1" x14ac:dyDescent="0.25">
      <c r="B5732" s="173"/>
      <c r="C5732" s="174"/>
      <c r="D5732" s="175"/>
      <c r="E5732" s="176"/>
      <c r="F5732" s="176"/>
      <c r="G5732" s="23"/>
      <c r="H5732" s="23"/>
      <c r="I5732" s="23"/>
      <c r="J5732" s="23"/>
      <c r="K5732" s="91"/>
      <c r="L5732" s="91"/>
      <c r="M5732" s="91"/>
      <c r="N5732" s="91"/>
      <c r="O5732" s="91"/>
      <c r="P5732" s="91"/>
      <c r="Q5732" s="91"/>
      <c r="R5732" s="91"/>
    </row>
    <row r="5733" spans="2:18" s="92" customFormat="1" ht="15" customHeight="1" x14ac:dyDescent="0.25">
      <c r="B5733" s="173"/>
      <c r="C5733" s="174"/>
      <c r="D5733" s="175"/>
      <c r="E5733" s="176"/>
      <c r="F5733" s="176"/>
      <c r="G5733" s="23"/>
      <c r="H5733" s="23"/>
      <c r="I5733" s="23"/>
      <c r="J5733" s="23"/>
      <c r="K5733" s="91"/>
      <c r="L5733" s="91"/>
      <c r="M5733" s="91"/>
      <c r="N5733" s="91"/>
      <c r="O5733" s="91"/>
      <c r="P5733" s="91"/>
      <c r="Q5733" s="91"/>
      <c r="R5733" s="91"/>
    </row>
    <row r="5734" spans="2:18" s="92" customFormat="1" ht="15" customHeight="1" x14ac:dyDescent="0.25">
      <c r="B5734" s="173"/>
      <c r="C5734" s="174"/>
      <c r="D5734" s="175"/>
      <c r="E5734" s="176"/>
      <c r="F5734" s="176"/>
      <c r="G5734" s="23"/>
      <c r="H5734" s="23"/>
      <c r="I5734" s="23"/>
      <c r="J5734" s="23"/>
      <c r="K5734" s="91"/>
      <c r="L5734" s="91"/>
      <c r="M5734" s="91"/>
      <c r="N5734" s="91"/>
      <c r="O5734" s="91"/>
      <c r="P5734" s="91"/>
      <c r="Q5734" s="91"/>
      <c r="R5734" s="91"/>
    </row>
    <row r="5735" spans="2:18" s="92" customFormat="1" ht="15" customHeight="1" x14ac:dyDescent="0.25">
      <c r="B5735" s="173"/>
      <c r="C5735" s="174"/>
      <c r="D5735" s="175"/>
      <c r="E5735" s="176"/>
      <c r="F5735" s="176"/>
      <c r="G5735" s="23"/>
      <c r="H5735" s="23"/>
      <c r="I5735" s="23"/>
      <c r="J5735" s="23"/>
      <c r="K5735" s="91"/>
      <c r="L5735" s="91"/>
      <c r="M5735" s="91"/>
      <c r="N5735" s="91"/>
      <c r="O5735" s="91"/>
      <c r="P5735" s="91"/>
      <c r="Q5735" s="91"/>
      <c r="R5735" s="91"/>
    </row>
    <row r="5736" spans="2:18" s="92" customFormat="1" ht="15" customHeight="1" x14ac:dyDescent="0.25">
      <c r="B5736" s="173"/>
      <c r="C5736" s="174"/>
      <c r="D5736" s="175"/>
      <c r="E5736" s="176"/>
      <c r="F5736" s="176"/>
      <c r="G5736" s="23"/>
      <c r="H5736" s="23"/>
      <c r="I5736" s="23"/>
      <c r="J5736" s="23"/>
      <c r="K5736" s="91"/>
      <c r="L5736" s="91"/>
      <c r="M5736" s="91"/>
      <c r="N5736" s="91"/>
      <c r="O5736" s="91"/>
      <c r="P5736" s="91"/>
      <c r="Q5736" s="91"/>
      <c r="R5736" s="91"/>
    </row>
    <row r="5737" spans="2:18" s="92" customFormat="1" ht="15" customHeight="1" x14ac:dyDescent="0.25">
      <c r="B5737" s="173"/>
      <c r="C5737" s="174"/>
      <c r="D5737" s="175"/>
      <c r="E5737" s="176"/>
      <c r="F5737" s="176"/>
      <c r="G5737" s="23"/>
      <c r="H5737" s="23"/>
      <c r="I5737" s="23"/>
      <c r="J5737" s="23"/>
      <c r="K5737" s="91"/>
      <c r="L5737" s="91"/>
      <c r="M5737" s="91"/>
      <c r="N5737" s="91"/>
      <c r="O5737" s="91"/>
      <c r="P5737" s="91"/>
      <c r="Q5737" s="91"/>
      <c r="R5737" s="91"/>
    </row>
    <row r="5738" spans="2:18" s="92" customFormat="1" ht="15" customHeight="1" x14ac:dyDescent="0.25">
      <c r="B5738" s="173"/>
      <c r="C5738" s="174"/>
      <c r="D5738" s="175"/>
      <c r="E5738" s="176"/>
      <c r="F5738" s="176"/>
      <c r="G5738" s="23"/>
      <c r="H5738" s="23"/>
      <c r="I5738" s="23"/>
      <c r="J5738" s="23"/>
      <c r="K5738" s="91"/>
      <c r="L5738" s="91"/>
      <c r="M5738" s="91"/>
      <c r="N5738" s="91"/>
      <c r="O5738" s="91"/>
      <c r="P5738" s="91"/>
      <c r="Q5738" s="91"/>
      <c r="R5738" s="91"/>
    </row>
    <row r="5739" spans="2:18" s="92" customFormat="1" ht="15" customHeight="1" x14ac:dyDescent="0.25">
      <c r="B5739" s="173"/>
      <c r="C5739" s="174"/>
      <c r="D5739" s="175"/>
      <c r="E5739" s="176"/>
      <c r="F5739" s="176"/>
      <c r="G5739" s="23"/>
      <c r="H5739" s="23"/>
      <c r="I5739" s="23"/>
      <c r="J5739" s="23"/>
      <c r="K5739" s="91"/>
      <c r="L5739" s="91"/>
      <c r="M5739" s="91"/>
      <c r="N5739" s="91"/>
      <c r="O5739" s="91"/>
      <c r="P5739" s="91"/>
      <c r="Q5739" s="91"/>
      <c r="R5739" s="91"/>
    </row>
    <row r="5740" spans="2:18" s="92" customFormat="1" ht="15" customHeight="1" x14ac:dyDescent="0.25">
      <c r="B5740" s="173"/>
      <c r="C5740" s="174"/>
      <c r="D5740" s="175"/>
      <c r="E5740" s="176"/>
      <c r="F5740" s="176"/>
      <c r="G5740" s="23"/>
      <c r="H5740" s="23"/>
      <c r="I5740" s="23"/>
      <c r="J5740" s="23"/>
      <c r="K5740" s="91"/>
      <c r="L5740" s="91"/>
      <c r="M5740" s="91"/>
      <c r="N5740" s="91"/>
      <c r="O5740" s="91"/>
      <c r="P5740" s="91"/>
      <c r="Q5740" s="91"/>
      <c r="R5740" s="91"/>
    </row>
    <row r="5741" spans="2:18" s="92" customFormat="1" ht="15" customHeight="1" x14ac:dyDescent="0.25">
      <c r="B5741" s="173"/>
      <c r="C5741" s="174"/>
      <c r="D5741" s="175"/>
      <c r="E5741" s="176"/>
      <c r="F5741" s="176"/>
      <c r="G5741" s="23"/>
      <c r="H5741" s="23"/>
      <c r="I5741" s="23"/>
      <c r="J5741" s="23"/>
      <c r="K5741" s="91"/>
      <c r="L5741" s="91"/>
      <c r="M5741" s="91"/>
      <c r="N5741" s="91"/>
      <c r="O5741" s="91"/>
      <c r="P5741" s="91"/>
      <c r="Q5741" s="91"/>
      <c r="R5741" s="91"/>
    </row>
    <row r="5742" spans="2:18" s="92" customFormat="1" ht="15" customHeight="1" x14ac:dyDescent="0.25">
      <c r="B5742" s="173"/>
      <c r="C5742" s="174"/>
      <c r="D5742" s="175"/>
      <c r="E5742" s="176"/>
      <c r="F5742" s="176"/>
      <c r="G5742" s="23"/>
      <c r="H5742" s="23"/>
      <c r="I5742" s="23"/>
      <c r="J5742" s="23"/>
      <c r="K5742" s="91"/>
      <c r="L5742" s="91"/>
      <c r="M5742" s="91"/>
      <c r="N5742" s="91"/>
      <c r="O5742" s="91"/>
      <c r="P5742" s="91"/>
      <c r="Q5742" s="91"/>
      <c r="R5742" s="91"/>
    </row>
    <row r="5743" spans="2:18" s="92" customFormat="1" ht="15" customHeight="1" x14ac:dyDescent="0.25">
      <c r="B5743" s="173"/>
      <c r="C5743" s="174"/>
      <c r="D5743" s="175"/>
      <c r="E5743" s="176"/>
      <c r="F5743" s="176"/>
      <c r="G5743" s="23"/>
      <c r="H5743" s="23"/>
      <c r="I5743" s="23"/>
      <c r="J5743" s="23"/>
      <c r="K5743" s="91"/>
      <c r="L5743" s="91"/>
      <c r="M5743" s="91"/>
      <c r="N5743" s="91"/>
      <c r="O5743" s="91"/>
      <c r="P5743" s="91"/>
      <c r="Q5743" s="91"/>
      <c r="R5743" s="91"/>
    </row>
    <row r="5744" spans="2:18" s="92" customFormat="1" ht="15" customHeight="1" x14ac:dyDescent="0.25">
      <c r="B5744" s="173"/>
      <c r="C5744" s="174"/>
      <c r="D5744" s="175"/>
      <c r="E5744" s="176"/>
      <c r="F5744" s="176"/>
      <c r="G5744" s="23"/>
      <c r="H5744" s="23"/>
      <c r="I5744" s="23"/>
      <c r="J5744" s="23"/>
      <c r="K5744" s="91"/>
      <c r="L5744" s="91"/>
      <c r="M5744" s="91"/>
      <c r="N5744" s="91"/>
      <c r="O5744" s="91"/>
      <c r="P5744" s="91"/>
      <c r="Q5744" s="91"/>
      <c r="R5744" s="91"/>
    </row>
    <row r="5745" spans="2:18" s="92" customFormat="1" ht="15" customHeight="1" x14ac:dyDescent="0.25">
      <c r="B5745" s="173"/>
      <c r="C5745" s="174"/>
      <c r="D5745" s="175"/>
      <c r="E5745" s="176"/>
      <c r="F5745" s="176"/>
      <c r="G5745" s="23"/>
      <c r="H5745" s="23"/>
      <c r="I5745" s="23"/>
      <c r="J5745" s="23"/>
      <c r="K5745" s="91"/>
      <c r="L5745" s="91"/>
      <c r="M5745" s="91"/>
      <c r="N5745" s="91"/>
      <c r="O5745" s="91"/>
      <c r="P5745" s="91"/>
      <c r="Q5745" s="91"/>
      <c r="R5745" s="91"/>
    </row>
    <row r="5746" spans="2:18" s="92" customFormat="1" ht="15" customHeight="1" x14ac:dyDescent="0.25">
      <c r="B5746" s="173"/>
      <c r="C5746" s="174"/>
      <c r="D5746" s="175"/>
      <c r="E5746" s="176"/>
      <c r="F5746" s="176"/>
      <c r="G5746" s="23"/>
      <c r="H5746" s="23"/>
      <c r="I5746" s="23"/>
      <c r="J5746" s="23"/>
      <c r="K5746" s="91"/>
      <c r="L5746" s="91"/>
      <c r="M5746" s="91"/>
      <c r="N5746" s="91"/>
      <c r="O5746" s="91"/>
      <c r="P5746" s="91"/>
      <c r="Q5746" s="91"/>
      <c r="R5746" s="91"/>
    </row>
    <row r="5747" spans="2:18" s="92" customFormat="1" ht="15" customHeight="1" x14ac:dyDescent="0.25">
      <c r="B5747" s="173"/>
      <c r="C5747" s="174"/>
      <c r="D5747" s="175"/>
      <c r="E5747" s="176"/>
      <c r="F5747" s="176"/>
      <c r="G5747" s="23"/>
      <c r="H5747" s="23"/>
      <c r="I5747" s="23"/>
      <c r="J5747" s="23"/>
      <c r="K5747" s="91"/>
      <c r="L5747" s="91"/>
      <c r="M5747" s="91"/>
      <c r="N5747" s="91"/>
      <c r="O5747" s="91"/>
      <c r="P5747" s="91"/>
      <c r="Q5747" s="91"/>
      <c r="R5747" s="91"/>
    </row>
    <row r="5748" spans="2:18" s="92" customFormat="1" ht="15" customHeight="1" x14ac:dyDescent="0.25">
      <c r="B5748" s="173"/>
      <c r="C5748" s="174"/>
      <c r="D5748" s="175"/>
      <c r="E5748" s="176"/>
      <c r="F5748" s="176"/>
      <c r="G5748" s="23"/>
      <c r="H5748" s="23"/>
      <c r="I5748" s="23"/>
      <c r="J5748" s="23"/>
      <c r="K5748" s="91"/>
      <c r="L5748" s="91"/>
      <c r="M5748" s="91"/>
      <c r="N5748" s="91"/>
      <c r="O5748" s="91"/>
      <c r="P5748" s="91"/>
      <c r="Q5748" s="91"/>
      <c r="R5748" s="91"/>
    </row>
    <row r="5749" spans="2:18" s="92" customFormat="1" ht="15" customHeight="1" x14ac:dyDescent="0.25">
      <c r="B5749" s="173"/>
      <c r="C5749" s="174"/>
      <c r="D5749" s="175"/>
      <c r="E5749" s="176"/>
      <c r="F5749" s="176"/>
      <c r="G5749" s="23"/>
      <c r="H5749" s="23"/>
      <c r="I5749" s="23"/>
      <c r="J5749" s="23"/>
      <c r="K5749" s="91"/>
      <c r="L5749" s="91"/>
      <c r="M5749" s="91"/>
      <c r="N5749" s="91"/>
      <c r="O5749" s="91"/>
      <c r="P5749" s="91"/>
      <c r="Q5749" s="91"/>
      <c r="R5749" s="91"/>
    </row>
    <row r="5750" spans="2:18" s="92" customFormat="1" ht="15" customHeight="1" x14ac:dyDescent="0.25">
      <c r="B5750" s="173"/>
      <c r="C5750" s="174"/>
      <c r="D5750" s="175"/>
      <c r="E5750" s="176"/>
      <c r="F5750" s="176"/>
      <c r="G5750" s="23"/>
      <c r="H5750" s="23"/>
      <c r="I5750" s="23"/>
      <c r="J5750" s="23"/>
      <c r="K5750" s="91"/>
      <c r="L5750" s="91"/>
      <c r="M5750" s="91"/>
      <c r="N5750" s="91"/>
      <c r="O5750" s="91"/>
      <c r="P5750" s="91"/>
      <c r="Q5750" s="91"/>
      <c r="R5750" s="91"/>
    </row>
    <row r="5751" spans="2:18" s="92" customFormat="1" ht="15" customHeight="1" x14ac:dyDescent="0.25">
      <c r="B5751" s="173"/>
      <c r="C5751" s="174"/>
      <c r="D5751" s="175"/>
      <c r="E5751" s="176"/>
      <c r="F5751" s="176"/>
      <c r="G5751" s="23"/>
      <c r="H5751" s="23"/>
      <c r="I5751" s="23"/>
      <c r="J5751" s="23"/>
      <c r="K5751" s="91"/>
      <c r="L5751" s="91"/>
      <c r="M5751" s="91"/>
      <c r="N5751" s="91"/>
      <c r="O5751" s="91"/>
      <c r="P5751" s="91"/>
      <c r="Q5751" s="91"/>
      <c r="R5751" s="91"/>
    </row>
    <row r="5752" spans="2:18" s="92" customFormat="1" ht="15" customHeight="1" x14ac:dyDescent="0.25">
      <c r="B5752" s="173"/>
      <c r="C5752" s="174"/>
      <c r="D5752" s="175"/>
      <c r="E5752" s="176"/>
      <c r="F5752" s="176"/>
      <c r="G5752" s="23"/>
      <c r="H5752" s="23"/>
      <c r="I5752" s="23"/>
      <c r="J5752" s="23"/>
      <c r="K5752" s="91"/>
      <c r="L5752" s="91"/>
      <c r="M5752" s="91"/>
      <c r="N5752" s="91"/>
      <c r="O5752" s="91"/>
      <c r="P5752" s="91"/>
      <c r="Q5752" s="91"/>
      <c r="R5752" s="91"/>
    </row>
    <row r="5753" spans="2:18" s="92" customFormat="1" ht="15" customHeight="1" x14ac:dyDescent="0.25">
      <c r="B5753" s="173"/>
      <c r="C5753" s="174"/>
      <c r="D5753" s="175"/>
      <c r="E5753" s="176"/>
      <c r="F5753" s="176"/>
      <c r="G5753" s="23"/>
      <c r="H5753" s="23"/>
      <c r="I5753" s="23"/>
      <c r="J5753" s="23"/>
      <c r="K5753" s="91"/>
      <c r="L5753" s="91"/>
      <c r="M5753" s="91"/>
      <c r="N5753" s="91"/>
      <c r="O5753" s="91"/>
      <c r="P5753" s="91"/>
      <c r="Q5753" s="91"/>
      <c r="R5753" s="91"/>
    </row>
    <row r="5754" spans="2:18" s="92" customFormat="1" ht="15" customHeight="1" x14ac:dyDescent="0.25">
      <c r="B5754" s="173"/>
      <c r="C5754" s="174"/>
      <c r="D5754" s="175"/>
      <c r="E5754" s="176"/>
      <c r="F5754" s="176"/>
      <c r="G5754" s="23"/>
      <c r="H5754" s="23"/>
      <c r="I5754" s="23"/>
      <c r="J5754" s="23"/>
      <c r="K5754" s="91"/>
      <c r="L5754" s="91"/>
      <c r="M5754" s="91"/>
      <c r="N5754" s="91"/>
      <c r="O5754" s="91"/>
      <c r="P5754" s="91"/>
      <c r="Q5754" s="91"/>
      <c r="R5754" s="91"/>
    </row>
    <row r="5755" spans="2:18" s="92" customFormat="1" ht="15" customHeight="1" x14ac:dyDescent="0.25">
      <c r="B5755" s="173"/>
      <c r="C5755" s="174"/>
      <c r="D5755" s="175"/>
      <c r="E5755" s="176"/>
      <c r="F5755" s="176"/>
      <c r="G5755" s="23"/>
      <c r="H5755" s="23"/>
      <c r="I5755" s="23"/>
      <c r="J5755" s="23"/>
      <c r="K5755" s="91"/>
      <c r="L5755" s="91"/>
      <c r="M5755" s="91"/>
      <c r="N5755" s="91"/>
      <c r="O5755" s="91"/>
      <c r="P5755" s="91"/>
      <c r="Q5755" s="91"/>
      <c r="R5755" s="91"/>
    </row>
    <row r="5756" spans="2:18" s="92" customFormat="1" ht="15" customHeight="1" x14ac:dyDescent="0.25">
      <c r="B5756" s="173"/>
      <c r="C5756" s="174"/>
      <c r="D5756" s="175"/>
      <c r="E5756" s="176"/>
      <c r="F5756" s="176"/>
      <c r="G5756" s="23"/>
      <c r="H5756" s="23"/>
      <c r="I5756" s="23"/>
      <c r="J5756" s="23"/>
      <c r="K5756" s="91"/>
      <c r="L5756" s="91"/>
      <c r="M5756" s="91"/>
      <c r="N5756" s="91"/>
      <c r="O5756" s="91"/>
      <c r="P5756" s="91"/>
      <c r="Q5756" s="91"/>
      <c r="R5756" s="91"/>
    </row>
    <row r="5757" spans="2:18" s="92" customFormat="1" ht="15" customHeight="1" x14ac:dyDescent="0.25">
      <c r="B5757" s="173"/>
      <c r="C5757" s="174"/>
      <c r="D5757" s="175"/>
      <c r="E5757" s="176"/>
      <c r="F5757" s="176"/>
      <c r="G5757" s="23"/>
      <c r="H5757" s="23"/>
      <c r="I5757" s="23"/>
      <c r="J5757" s="23"/>
      <c r="K5757" s="91"/>
      <c r="L5757" s="91"/>
      <c r="M5757" s="91"/>
      <c r="N5757" s="91"/>
      <c r="O5757" s="91"/>
      <c r="P5757" s="91"/>
      <c r="Q5757" s="91"/>
      <c r="R5757" s="91"/>
    </row>
    <row r="5758" spans="2:18" s="92" customFormat="1" ht="15" customHeight="1" x14ac:dyDescent="0.25">
      <c r="B5758" s="173"/>
      <c r="C5758" s="174"/>
      <c r="D5758" s="175"/>
      <c r="E5758" s="176"/>
      <c r="F5758" s="176"/>
      <c r="G5758" s="23"/>
      <c r="H5758" s="23"/>
      <c r="I5758" s="23"/>
      <c r="J5758" s="23"/>
      <c r="K5758" s="91"/>
      <c r="L5758" s="91"/>
      <c r="M5758" s="91"/>
      <c r="N5758" s="91"/>
      <c r="O5758" s="91"/>
      <c r="P5758" s="91"/>
      <c r="Q5758" s="91"/>
      <c r="R5758" s="91"/>
    </row>
    <row r="5759" spans="2:18" s="92" customFormat="1" ht="15" customHeight="1" x14ac:dyDescent="0.25">
      <c r="B5759" s="173"/>
      <c r="C5759" s="174"/>
      <c r="D5759" s="175"/>
      <c r="E5759" s="176"/>
      <c r="F5759" s="176"/>
      <c r="G5759" s="23"/>
      <c r="H5759" s="23"/>
      <c r="I5759" s="23"/>
      <c r="J5759" s="23"/>
      <c r="K5759" s="91"/>
      <c r="L5759" s="91"/>
      <c r="M5759" s="91"/>
      <c r="N5759" s="91"/>
      <c r="O5759" s="91"/>
      <c r="P5759" s="91"/>
      <c r="Q5759" s="91"/>
      <c r="R5759" s="91"/>
    </row>
    <row r="5760" spans="2:18" s="92" customFormat="1" ht="15" customHeight="1" x14ac:dyDescent="0.25">
      <c r="B5760" s="173"/>
      <c r="C5760" s="174"/>
      <c r="D5760" s="175"/>
      <c r="E5760" s="176"/>
      <c r="F5760" s="176"/>
      <c r="G5760" s="23"/>
      <c r="H5760" s="23"/>
      <c r="I5760" s="23"/>
      <c r="J5760" s="23"/>
      <c r="K5760" s="91"/>
      <c r="L5760" s="91"/>
      <c r="M5760" s="91"/>
      <c r="N5760" s="91"/>
      <c r="O5760" s="91"/>
      <c r="P5760" s="91"/>
      <c r="Q5760" s="91"/>
      <c r="R5760" s="91"/>
    </row>
    <row r="5761" spans="2:18" s="92" customFormat="1" ht="15" customHeight="1" x14ac:dyDescent="0.25">
      <c r="B5761" s="173"/>
      <c r="C5761" s="174"/>
      <c r="D5761" s="175"/>
      <c r="E5761" s="176"/>
      <c r="F5761" s="176"/>
      <c r="G5761" s="23"/>
      <c r="H5761" s="23"/>
      <c r="I5761" s="23"/>
      <c r="J5761" s="23"/>
      <c r="K5761" s="91"/>
      <c r="L5761" s="91"/>
      <c r="M5761" s="91"/>
      <c r="N5761" s="91"/>
      <c r="O5761" s="91"/>
      <c r="P5761" s="91"/>
      <c r="Q5761" s="91"/>
      <c r="R5761" s="91"/>
    </row>
    <row r="5762" spans="2:18" s="92" customFormat="1" ht="15" customHeight="1" x14ac:dyDescent="0.25">
      <c r="B5762" s="173"/>
      <c r="C5762" s="174"/>
      <c r="D5762" s="175"/>
      <c r="E5762" s="176"/>
      <c r="F5762" s="176"/>
      <c r="G5762" s="23"/>
      <c r="H5762" s="23"/>
      <c r="I5762" s="23"/>
      <c r="J5762" s="23"/>
      <c r="K5762" s="91"/>
      <c r="L5762" s="91"/>
      <c r="M5762" s="91"/>
      <c r="N5762" s="91"/>
      <c r="O5762" s="91"/>
      <c r="P5762" s="91"/>
      <c r="Q5762" s="91"/>
      <c r="R5762" s="91"/>
    </row>
    <row r="5763" spans="2:18" s="92" customFormat="1" ht="15" customHeight="1" x14ac:dyDescent="0.25">
      <c r="B5763" s="173"/>
      <c r="C5763" s="174"/>
      <c r="D5763" s="175"/>
      <c r="E5763" s="176"/>
      <c r="F5763" s="176"/>
      <c r="G5763" s="23"/>
      <c r="H5763" s="23"/>
      <c r="I5763" s="23"/>
      <c r="J5763" s="23"/>
      <c r="K5763" s="91"/>
      <c r="L5763" s="91"/>
      <c r="M5763" s="91"/>
      <c r="N5763" s="91"/>
      <c r="O5763" s="91"/>
      <c r="P5763" s="91"/>
      <c r="Q5763" s="91"/>
      <c r="R5763" s="91"/>
    </row>
    <row r="5764" spans="2:18" s="92" customFormat="1" ht="15" customHeight="1" x14ac:dyDescent="0.25">
      <c r="B5764" s="173"/>
      <c r="C5764" s="174"/>
      <c r="D5764" s="175"/>
      <c r="E5764" s="176"/>
      <c r="F5764" s="176"/>
      <c r="G5764" s="23"/>
      <c r="H5764" s="23"/>
      <c r="I5764" s="23"/>
      <c r="J5764" s="23"/>
      <c r="K5764" s="91"/>
      <c r="L5764" s="91"/>
      <c r="M5764" s="91"/>
      <c r="N5764" s="91"/>
      <c r="O5764" s="91"/>
      <c r="P5764" s="91"/>
      <c r="Q5764" s="91"/>
      <c r="R5764" s="91"/>
    </row>
    <row r="5765" spans="2:18" s="92" customFormat="1" ht="15" customHeight="1" x14ac:dyDescent="0.25">
      <c r="B5765" s="173"/>
      <c r="C5765" s="174"/>
      <c r="D5765" s="175"/>
      <c r="E5765" s="176"/>
      <c r="F5765" s="176"/>
      <c r="G5765" s="23"/>
      <c r="H5765" s="23"/>
      <c r="I5765" s="23"/>
      <c r="J5765" s="23"/>
      <c r="K5765" s="91"/>
      <c r="L5765" s="91"/>
      <c r="M5765" s="91"/>
      <c r="N5765" s="91"/>
      <c r="O5765" s="91"/>
      <c r="P5765" s="91"/>
      <c r="Q5765" s="91"/>
      <c r="R5765" s="91"/>
    </row>
    <row r="5766" spans="2:18" s="92" customFormat="1" ht="15" customHeight="1" x14ac:dyDescent="0.25">
      <c r="B5766" s="173"/>
      <c r="C5766" s="174"/>
      <c r="D5766" s="175"/>
      <c r="E5766" s="176"/>
      <c r="F5766" s="176"/>
      <c r="G5766" s="23"/>
      <c r="H5766" s="23"/>
      <c r="I5766" s="23"/>
      <c r="J5766" s="23"/>
      <c r="K5766" s="91"/>
      <c r="L5766" s="91"/>
      <c r="M5766" s="91"/>
      <c r="N5766" s="91"/>
      <c r="O5766" s="91"/>
      <c r="P5766" s="91"/>
      <c r="Q5766" s="91"/>
      <c r="R5766" s="91"/>
    </row>
    <row r="5767" spans="2:18" s="92" customFormat="1" ht="15" customHeight="1" x14ac:dyDescent="0.25">
      <c r="B5767" s="173"/>
      <c r="C5767" s="174"/>
      <c r="D5767" s="175"/>
      <c r="E5767" s="176"/>
      <c r="F5767" s="176"/>
      <c r="G5767" s="23"/>
      <c r="H5767" s="23"/>
      <c r="I5767" s="23"/>
      <c r="J5767" s="23"/>
      <c r="K5767" s="91"/>
      <c r="L5767" s="91"/>
      <c r="M5767" s="91"/>
      <c r="N5767" s="91"/>
      <c r="O5767" s="91"/>
      <c r="P5767" s="91"/>
      <c r="Q5767" s="91"/>
      <c r="R5767" s="91"/>
    </row>
    <row r="5768" spans="2:18" s="92" customFormat="1" ht="15" customHeight="1" x14ac:dyDescent="0.25">
      <c r="B5768" s="173"/>
      <c r="C5768" s="174"/>
      <c r="D5768" s="175"/>
      <c r="E5768" s="176"/>
      <c r="F5768" s="176"/>
      <c r="G5768" s="23"/>
      <c r="H5768" s="23"/>
      <c r="I5768" s="23"/>
      <c r="J5768" s="23"/>
      <c r="K5768" s="91"/>
      <c r="L5768" s="91"/>
      <c r="M5768" s="91"/>
      <c r="N5768" s="91"/>
      <c r="O5768" s="91"/>
      <c r="P5768" s="91"/>
      <c r="Q5768" s="91"/>
      <c r="R5768" s="91"/>
    </row>
    <row r="5769" spans="2:18" s="92" customFormat="1" ht="15" customHeight="1" x14ac:dyDescent="0.25">
      <c r="B5769" s="173"/>
      <c r="C5769" s="174"/>
      <c r="D5769" s="175"/>
      <c r="E5769" s="176"/>
      <c r="F5769" s="176"/>
      <c r="G5769" s="23"/>
      <c r="H5769" s="23"/>
      <c r="I5769" s="23"/>
      <c r="J5769" s="23"/>
      <c r="K5769" s="91"/>
      <c r="L5769" s="91"/>
      <c r="M5769" s="91"/>
      <c r="N5769" s="91"/>
      <c r="O5769" s="91"/>
      <c r="P5769" s="91"/>
      <c r="Q5769" s="91"/>
      <c r="R5769" s="91"/>
    </row>
    <row r="5770" spans="2:18" s="92" customFormat="1" ht="15" customHeight="1" x14ac:dyDescent="0.25">
      <c r="B5770" s="173"/>
      <c r="C5770" s="174"/>
      <c r="D5770" s="175"/>
      <c r="E5770" s="176"/>
      <c r="F5770" s="176"/>
      <c r="G5770" s="23"/>
      <c r="H5770" s="23"/>
      <c r="I5770" s="23"/>
      <c r="J5770" s="23"/>
      <c r="K5770" s="91"/>
      <c r="L5770" s="91"/>
      <c r="M5770" s="91"/>
      <c r="N5770" s="91"/>
      <c r="O5770" s="91"/>
      <c r="P5770" s="91"/>
      <c r="Q5770" s="91"/>
      <c r="R5770" s="91"/>
    </row>
    <row r="5771" spans="2:18" s="92" customFormat="1" ht="15" customHeight="1" x14ac:dyDescent="0.25">
      <c r="B5771" s="173"/>
      <c r="C5771" s="174"/>
      <c r="D5771" s="175"/>
      <c r="E5771" s="176"/>
      <c r="F5771" s="176"/>
      <c r="G5771" s="23"/>
      <c r="H5771" s="23"/>
      <c r="I5771" s="23"/>
      <c r="J5771" s="23"/>
      <c r="K5771" s="91"/>
      <c r="L5771" s="91"/>
      <c r="M5771" s="91"/>
      <c r="N5771" s="91"/>
      <c r="O5771" s="91"/>
      <c r="P5771" s="91"/>
      <c r="Q5771" s="91"/>
      <c r="R5771" s="91"/>
    </row>
    <row r="5772" spans="2:18" s="92" customFormat="1" ht="15" customHeight="1" x14ac:dyDescent="0.25">
      <c r="B5772" s="173"/>
      <c r="C5772" s="174"/>
      <c r="D5772" s="175"/>
      <c r="E5772" s="176"/>
      <c r="F5772" s="176"/>
      <c r="G5772" s="23"/>
      <c r="H5772" s="23"/>
      <c r="I5772" s="23"/>
      <c r="J5772" s="23"/>
      <c r="K5772" s="91"/>
      <c r="L5772" s="91"/>
      <c r="M5772" s="91"/>
      <c r="N5772" s="91"/>
      <c r="O5772" s="91"/>
      <c r="P5772" s="91"/>
      <c r="Q5772" s="91"/>
      <c r="R5772" s="91"/>
    </row>
    <row r="5773" spans="2:18" s="92" customFormat="1" ht="15" customHeight="1" x14ac:dyDescent="0.25">
      <c r="B5773" s="173"/>
      <c r="C5773" s="174"/>
      <c r="D5773" s="175"/>
      <c r="E5773" s="176"/>
      <c r="F5773" s="176"/>
      <c r="G5773" s="23"/>
      <c r="H5773" s="23"/>
      <c r="I5773" s="23"/>
      <c r="J5773" s="23"/>
      <c r="K5773" s="91"/>
      <c r="L5773" s="91"/>
      <c r="M5773" s="91"/>
      <c r="N5773" s="91"/>
      <c r="O5773" s="91"/>
      <c r="P5773" s="91"/>
      <c r="Q5773" s="91"/>
      <c r="R5773" s="91"/>
    </row>
    <row r="5774" spans="2:18" s="92" customFormat="1" ht="15" customHeight="1" x14ac:dyDescent="0.25">
      <c r="B5774" s="173"/>
      <c r="C5774" s="174"/>
      <c r="D5774" s="175"/>
      <c r="E5774" s="176"/>
      <c r="F5774" s="176"/>
      <c r="G5774" s="23"/>
      <c r="H5774" s="23"/>
      <c r="I5774" s="23"/>
      <c r="J5774" s="23"/>
      <c r="K5774" s="91"/>
      <c r="L5774" s="91"/>
      <c r="M5774" s="91"/>
      <c r="N5774" s="91"/>
      <c r="O5774" s="91"/>
      <c r="P5774" s="91"/>
      <c r="Q5774" s="91"/>
      <c r="R5774" s="91"/>
    </row>
    <row r="5775" spans="2:18" s="92" customFormat="1" ht="15" customHeight="1" x14ac:dyDescent="0.25">
      <c r="B5775" s="173"/>
      <c r="C5775" s="174"/>
      <c r="D5775" s="175"/>
      <c r="E5775" s="176"/>
      <c r="F5775" s="176"/>
      <c r="G5775" s="23"/>
      <c r="H5775" s="23"/>
      <c r="I5775" s="23"/>
      <c r="J5775" s="23"/>
      <c r="K5775" s="91"/>
      <c r="L5775" s="91"/>
      <c r="M5775" s="91"/>
      <c r="N5775" s="91"/>
      <c r="O5775" s="91"/>
      <c r="P5775" s="91"/>
      <c r="Q5775" s="91"/>
      <c r="R5775" s="91"/>
    </row>
    <row r="5776" spans="2:18" s="92" customFormat="1" ht="15" customHeight="1" x14ac:dyDescent="0.25">
      <c r="B5776" s="173"/>
      <c r="C5776" s="174"/>
      <c r="D5776" s="175"/>
      <c r="E5776" s="176"/>
      <c r="F5776" s="176"/>
      <c r="G5776" s="23"/>
      <c r="H5776" s="23"/>
      <c r="I5776" s="23"/>
      <c r="J5776" s="23"/>
      <c r="K5776" s="91"/>
      <c r="L5776" s="91"/>
      <c r="M5776" s="91"/>
      <c r="N5776" s="91"/>
      <c r="O5776" s="91"/>
      <c r="P5776" s="91"/>
      <c r="Q5776" s="91"/>
      <c r="R5776" s="91"/>
    </row>
    <row r="5777" spans="2:18" s="92" customFormat="1" ht="15" customHeight="1" x14ac:dyDescent="0.25">
      <c r="B5777" s="173"/>
      <c r="C5777" s="174"/>
      <c r="D5777" s="175"/>
      <c r="E5777" s="176"/>
      <c r="F5777" s="176"/>
      <c r="G5777" s="23"/>
      <c r="H5777" s="23"/>
      <c r="I5777" s="23"/>
      <c r="J5777" s="23"/>
      <c r="K5777" s="91"/>
      <c r="L5777" s="91"/>
      <c r="M5777" s="91"/>
      <c r="N5777" s="91"/>
      <c r="O5777" s="91"/>
      <c r="P5777" s="91"/>
      <c r="Q5777" s="91"/>
      <c r="R5777" s="91"/>
    </row>
    <row r="5778" spans="2:18" s="92" customFormat="1" ht="15" customHeight="1" x14ac:dyDescent="0.25">
      <c r="B5778" s="173"/>
      <c r="C5778" s="174"/>
      <c r="D5778" s="175"/>
      <c r="E5778" s="176"/>
      <c r="F5778" s="176"/>
      <c r="G5778" s="23"/>
      <c r="H5778" s="23"/>
      <c r="I5778" s="23"/>
      <c r="J5778" s="23"/>
      <c r="K5778" s="91"/>
      <c r="L5778" s="91"/>
      <c r="M5778" s="91"/>
      <c r="N5778" s="91"/>
      <c r="O5778" s="91"/>
      <c r="P5778" s="91"/>
      <c r="Q5778" s="91"/>
      <c r="R5778" s="91"/>
    </row>
    <row r="5779" spans="2:18" s="92" customFormat="1" ht="15" customHeight="1" x14ac:dyDescent="0.25">
      <c r="B5779" s="173"/>
      <c r="C5779" s="174"/>
      <c r="D5779" s="175"/>
      <c r="E5779" s="176"/>
      <c r="F5779" s="176"/>
      <c r="G5779" s="23"/>
      <c r="H5779" s="23"/>
      <c r="I5779" s="23"/>
      <c r="J5779" s="23"/>
      <c r="K5779" s="91"/>
      <c r="L5779" s="91"/>
      <c r="M5779" s="91"/>
      <c r="N5779" s="91"/>
      <c r="O5779" s="91"/>
      <c r="P5779" s="91"/>
      <c r="Q5779" s="91"/>
      <c r="R5779" s="91"/>
    </row>
    <row r="5780" spans="2:18" s="92" customFormat="1" ht="15" customHeight="1" x14ac:dyDescent="0.25">
      <c r="B5780" s="173"/>
      <c r="C5780" s="174"/>
      <c r="D5780" s="175"/>
      <c r="E5780" s="176"/>
      <c r="F5780" s="176"/>
      <c r="G5780" s="23"/>
      <c r="H5780" s="23"/>
      <c r="I5780" s="23"/>
      <c r="J5780" s="23"/>
      <c r="K5780" s="91"/>
      <c r="L5780" s="91"/>
      <c r="M5780" s="91"/>
      <c r="N5780" s="91"/>
      <c r="O5780" s="91"/>
      <c r="P5780" s="91"/>
      <c r="Q5780" s="91"/>
      <c r="R5780" s="91"/>
    </row>
    <row r="5781" spans="2:18" s="92" customFormat="1" ht="15" customHeight="1" x14ac:dyDescent="0.25">
      <c r="B5781" s="173"/>
      <c r="C5781" s="174"/>
      <c r="D5781" s="175"/>
      <c r="E5781" s="176"/>
      <c r="F5781" s="176"/>
      <c r="G5781" s="23"/>
      <c r="H5781" s="23"/>
      <c r="I5781" s="23"/>
      <c r="J5781" s="23"/>
      <c r="K5781" s="91"/>
      <c r="L5781" s="91"/>
      <c r="M5781" s="91"/>
      <c r="N5781" s="91"/>
      <c r="O5781" s="91"/>
      <c r="P5781" s="91"/>
      <c r="Q5781" s="91"/>
      <c r="R5781" s="91"/>
    </row>
    <row r="5782" spans="2:18" s="92" customFormat="1" ht="15" customHeight="1" x14ac:dyDescent="0.25">
      <c r="B5782" s="173"/>
      <c r="C5782" s="174"/>
      <c r="D5782" s="175"/>
      <c r="E5782" s="176"/>
      <c r="F5782" s="176"/>
      <c r="G5782" s="23"/>
      <c r="H5782" s="23"/>
      <c r="I5782" s="23"/>
      <c r="J5782" s="23"/>
      <c r="K5782" s="91"/>
      <c r="L5782" s="91"/>
      <c r="M5782" s="91"/>
      <c r="N5782" s="91"/>
      <c r="O5782" s="91"/>
      <c r="P5782" s="91"/>
      <c r="Q5782" s="91"/>
      <c r="R5782" s="91"/>
    </row>
    <row r="5783" spans="2:18" s="92" customFormat="1" ht="15" customHeight="1" x14ac:dyDescent="0.25">
      <c r="B5783" s="173"/>
      <c r="C5783" s="174"/>
      <c r="D5783" s="175"/>
      <c r="E5783" s="176"/>
      <c r="F5783" s="176"/>
      <c r="G5783" s="23"/>
      <c r="H5783" s="23"/>
      <c r="I5783" s="23"/>
      <c r="J5783" s="23"/>
      <c r="K5783" s="91"/>
      <c r="L5783" s="91"/>
      <c r="M5783" s="91"/>
      <c r="N5783" s="91"/>
      <c r="O5783" s="91"/>
      <c r="P5783" s="91"/>
      <c r="Q5783" s="91"/>
      <c r="R5783" s="91"/>
    </row>
    <row r="5784" spans="2:18" s="92" customFormat="1" ht="15" customHeight="1" x14ac:dyDescent="0.25">
      <c r="B5784" s="173"/>
      <c r="C5784" s="174"/>
      <c r="D5784" s="175"/>
      <c r="E5784" s="176"/>
      <c r="F5784" s="176"/>
      <c r="G5784" s="23"/>
      <c r="H5784" s="23"/>
      <c r="I5784" s="23"/>
      <c r="J5784" s="23"/>
      <c r="K5784" s="91"/>
      <c r="L5784" s="91"/>
      <c r="M5784" s="91"/>
      <c r="N5784" s="91"/>
      <c r="O5784" s="91"/>
      <c r="P5784" s="91"/>
      <c r="Q5784" s="91"/>
      <c r="R5784" s="91"/>
    </row>
    <row r="5785" spans="2:18" s="92" customFormat="1" ht="15" customHeight="1" x14ac:dyDescent="0.25">
      <c r="B5785" s="173"/>
      <c r="C5785" s="174"/>
      <c r="D5785" s="175"/>
      <c r="E5785" s="176"/>
      <c r="F5785" s="176"/>
      <c r="G5785" s="23"/>
      <c r="H5785" s="23"/>
      <c r="I5785" s="23"/>
      <c r="J5785" s="23"/>
      <c r="K5785" s="91"/>
      <c r="L5785" s="91"/>
      <c r="M5785" s="91"/>
      <c r="N5785" s="91"/>
      <c r="O5785" s="91"/>
      <c r="P5785" s="91"/>
      <c r="Q5785" s="91"/>
      <c r="R5785" s="91"/>
    </row>
    <row r="5786" spans="2:18" s="92" customFormat="1" ht="15" customHeight="1" x14ac:dyDescent="0.25">
      <c r="B5786" s="173"/>
      <c r="C5786" s="174"/>
      <c r="D5786" s="175"/>
      <c r="E5786" s="176"/>
      <c r="F5786" s="176"/>
      <c r="G5786" s="23"/>
      <c r="H5786" s="23"/>
      <c r="I5786" s="23"/>
      <c r="J5786" s="23"/>
      <c r="K5786" s="91"/>
      <c r="L5786" s="91"/>
      <c r="M5786" s="91"/>
      <c r="N5786" s="91"/>
      <c r="O5786" s="91"/>
      <c r="P5786" s="91"/>
      <c r="Q5786" s="91"/>
      <c r="R5786" s="91"/>
    </row>
    <row r="5787" spans="2:18" s="92" customFormat="1" ht="15" customHeight="1" x14ac:dyDescent="0.25">
      <c r="B5787" s="173"/>
      <c r="C5787" s="174"/>
      <c r="D5787" s="175"/>
      <c r="E5787" s="176"/>
      <c r="F5787" s="176"/>
      <c r="G5787" s="23"/>
      <c r="H5787" s="23"/>
      <c r="I5787" s="23"/>
      <c r="J5787" s="23"/>
      <c r="K5787" s="91"/>
      <c r="L5787" s="91"/>
      <c r="M5787" s="91"/>
      <c r="N5787" s="91"/>
      <c r="O5787" s="91"/>
      <c r="P5787" s="91"/>
      <c r="Q5787" s="91"/>
      <c r="R5787" s="91"/>
    </row>
    <row r="5788" spans="2:18" s="92" customFormat="1" ht="15" customHeight="1" x14ac:dyDescent="0.25">
      <c r="B5788" s="173"/>
      <c r="C5788" s="174"/>
      <c r="D5788" s="175"/>
      <c r="E5788" s="176"/>
      <c r="F5788" s="176"/>
      <c r="G5788" s="23"/>
      <c r="H5788" s="23"/>
      <c r="I5788" s="23"/>
      <c r="J5788" s="23"/>
      <c r="K5788" s="91"/>
      <c r="L5788" s="91"/>
      <c r="M5788" s="91"/>
      <c r="N5788" s="91"/>
      <c r="O5788" s="91"/>
      <c r="P5788" s="91"/>
      <c r="Q5788" s="91"/>
      <c r="R5788" s="91"/>
    </row>
    <row r="5789" spans="2:18" s="92" customFormat="1" ht="15" customHeight="1" x14ac:dyDescent="0.25">
      <c r="B5789" s="173"/>
      <c r="C5789" s="174"/>
      <c r="D5789" s="175"/>
      <c r="E5789" s="176"/>
      <c r="F5789" s="176"/>
      <c r="G5789" s="23"/>
      <c r="H5789" s="23"/>
      <c r="I5789" s="23"/>
      <c r="J5789" s="23"/>
      <c r="K5789" s="91"/>
      <c r="L5789" s="91"/>
      <c r="M5789" s="91"/>
      <c r="N5789" s="91"/>
      <c r="O5789" s="91"/>
      <c r="P5789" s="91"/>
      <c r="Q5789" s="91"/>
      <c r="R5789" s="91"/>
    </row>
    <row r="5790" spans="2:18" s="92" customFormat="1" ht="15" customHeight="1" x14ac:dyDescent="0.25">
      <c r="B5790" s="173"/>
      <c r="C5790" s="174"/>
      <c r="D5790" s="175"/>
      <c r="E5790" s="176"/>
      <c r="F5790" s="176"/>
      <c r="G5790" s="23"/>
      <c r="H5790" s="23"/>
      <c r="I5790" s="23"/>
      <c r="J5790" s="23"/>
      <c r="K5790" s="91"/>
      <c r="L5790" s="91"/>
      <c r="M5790" s="91"/>
      <c r="N5790" s="91"/>
      <c r="O5790" s="91"/>
      <c r="P5790" s="91"/>
      <c r="Q5790" s="91"/>
      <c r="R5790" s="91"/>
    </row>
    <row r="5791" spans="2:18" s="92" customFormat="1" ht="15" customHeight="1" x14ac:dyDescent="0.25">
      <c r="B5791" s="173"/>
      <c r="C5791" s="174"/>
      <c r="D5791" s="175"/>
      <c r="E5791" s="176"/>
      <c r="F5791" s="176"/>
      <c r="G5791" s="23"/>
      <c r="H5791" s="23"/>
      <c r="I5791" s="23"/>
      <c r="J5791" s="23"/>
      <c r="K5791" s="91"/>
      <c r="L5791" s="91"/>
      <c r="M5791" s="91"/>
      <c r="N5791" s="91"/>
      <c r="O5791" s="91"/>
      <c r="P5791" s="91"/>
      <c r="Q5791" s="91"/>
      <c r="R5791" s="91"/>
    </row>
    <row r="5792" spans="2:18" s="92" customFormat="1" ht="15" customHeight="1" x14ac:dyDescent="0.25">
      <c r="B5792" s="173"/>
      <c r="C5792" s="174"/>
      <c r="D5792" s="175"/>
      <c r="E5792" s="176"/>
      <c r="F5792" s="176"/>
      <c r="G5792" s="23"/>
      <c r="H5792" s="23"/>
      <c r="I5792" s="23"/>
      <c r="J5792" s="23"/>
      <c r="K5792" s="91"/>
      <c r="L5792" s="91"/>
      <c r="M5792" s="91"/>
      <c r="N5792" s="91"/>
      <c r="O5792" s="91"/>
      <c r="P5792" s="91"/>
      <c r="Q5792" s="91"/>
      <c r="R5792" s="91"/>
    </row>
    <row r="5793" spans="2:18" s="92" customFormat="1" ht="15" customHeight="1" x14ac:dyDescent="0.25">
      <c r="B5793" s="173"/>
      <c r="C5793" s="174"/>
      <c r="D5793" s="175"/>
      <c r="E5793" s="176"/>
      <c r="F5793" s="176"/>
      <c r="G5793" s="23"/>
      <c r="H5793" s="23"/>
      <c r="I5793" s="23"/>
      <c r="J5793" s="23"/>
      <c r="K5793" s="91"/>
      <c r="L5793" s="91"/>
      <c r="M5793" s="91"/>
      <c r="N5793" s="91"/>
      <c r="O5793" s="91"/>
      <c r="P5793" s="91"/>
      <c r="Q5793" s="91"/>
      <c r="R5793" s="91"/>
    </row>
    <row r="5794" spans="2:18" s="92" customFormat="1" ht="15" customHeight="1" x14ac:dyDescent="0.25">
      <c r="B5794" s="173"/>
      <c r="C5794" s="174"/>
      <c r="D5794" s="175"/>
      <c r="E5794" s="176"/>
      <c r="F5794" s="176"/>
      <c r="G5794" s="23"/>
      <c r="H5794" s="23"/>
      <c r="I5794" s="23"/>
      <c r="J5794" s="23"/>
      <c r="K5794" s="91"/>
      <c r="L5794" s="91"/>
      <c r="M5794" s="91"/>
      <c r="N5794" s="91"/>
      <c r="O5794" s="91"/>
      <c r="P5794" s="91"/>
      <c r="Q5794" s="91"/>
      <c r="R5794" s="91"/>
    </row>
    <row r="5795" spans="2:18" s="92" customFormat="1" ht="15" customHeight="1" x14ac:dyDescent="0.25">
      <c r="B5795" s="173"/>
      <c r="C5795" s="174"/>
      <c r="D5795" s="175"/>
      <c r="E5795" s="176"/>
      <c r="F5795" s="176"/>
      <c r="G5795" s="23"/>
      <c r="H5795" s="23"/>
      <c r="I5795" s="23"/>
      <c r="J5795" s="23"/>
      <c r="K5795" s="91"/>
      <c r="L5795" s="91"/>
      <c r="M5795" s="91"/>
      <c r="N5795" s="91"/>
      <c r="O5795" s="91"/>
      <c r="P5795" s="91"/>
      <c r="Q5795" s="91"/>
      <c r="R5795" s="91"/>
    </row>
    <row r="5796" spans="2:18" s="92" customFormat="1" ht="15" customHeight="1" x14ac:dyDescent="0.25">
      <c r="B5796" s="173"/>
      <c r="C5796" s="174"/>
      <c r="D5796" s="175"/>
      <c r="E5796" s="176"/>
      <c r="F5796" s="176"/>
      <c r="G5796" s="23"/>
      <c r="H5796" s="23"/>
      <c r="I5796" s="23"/>
      <c r="J5796" s="23"/>
      <c r="K5796" s="91"/>
      <c r="L5796" s="91"/>
      <c r="M5796" s="91"/>
      <c r="N5796" s="91"/>
      <c r="O5796" s="91"/>
      <c r="P5796" s="91"/>
      <c r="Q5796" s="91"/>
      <c r="R5796" s="91"/>
    </row>
    <row r="5797" spans="2:18" s="92" customFormat="1" ht="15" customHeight="1" x14ac:dyDescent="0.25">
      <c r="B5797" s="173"/>
      <c r="C5797" s="174"/>
      <c r="D5797" s="175"/>
      <c r="E5797" s="176"/>
      <c r="F5797" s="176"/>
      <c r="G5797" s="23"/>
      <c r="H5797" s="23"/>
      <c r="I5797" s="23"/>
      <c r="J5797" s="23"/>
      <c r="K5797" s="91"/>
      <c r="L5797" s="91"/>
      <c r="M5797" s="91"/>
      <c r="N5797" s="91"/>
      <c r="O5797" s="91"/>
      <c r="P5797" s="91"/>
      <c r="Q5797" s="91"/>
      <c r="R5797" s="91"/>
    </row>
    <row r="5798" spans="2:18" s="92" customFormat="1" ht="15" customHeight="1" x14ac:dyDescent="0.25">
      <c r="B5798" s="173"/>
      <c r="C5798" s="174"/>
      <c r="D5798" s="175"/>
      <c r="E5798" s="176"/>
      <c r="F5798" s="176"/>
      <c r="G5798" s="23"/>
      <c r="H5798" s="23"/>
      <c r="I5798" s="23"/>
      <c r="J5798" s="23"/>
      <c r="K5798" s="91"/>
      <c r="L5798" s="91"/>
      <c r="M5798" s="91"/>
      <c r="N5798" s="91"/>
      <c r="O5798" s="91"/>
      <c r="P5798" s="91"/>
      <c r="Q5798" s="91"/>
      <c r="R5798" s="91"/>
    </row>
    <row r="5799" spans="2:18" s="92" customFormat="1" ht="15" customHeight="1" x14ac:dyDescent="0.25">
      <c r="B5799" s="173"/>
      <c r="C5799" s="174"/>
      <c r="D5799" s="175"/>
      <c r="E5799" s="176"/>
      <c r="F5799" s="176"/>
      <c r="G5799" s="23"/>
      <c r="H5799" s="23"/>
      <c r="I5799" s="23"/>
      <c r="J5799" s="23"/>
      <c r="K5799" s="91"/>
      <c r="L5799" s="91"/>
      <c r="M5799" s="91"/>
      <c r="N5799" s="91"/>
      <c r="O5799" s="91"/>
      <c r="P5799" s="91"/>
      <c r="Q5799" s="91"/>
      <c r="R5799" s="91"/>
    </row>
    <row r="5800" spans="2:18" s="92" customFormat="1" ht="15" customHeight="1" x14ac:dyDescent="0.25">
      <c r="B5800" s="173"/>
      <c r="C5800" s="174"/>
      <c r="D5800" s="175"/>
      <c r="E5800" s="176"/>
      <c r="F5800" s="176"/>
      <c r="G5800" s="23"/>
      <c r="H5800" s="23"/>
      <c r="I5800" s="23"/>
      <c r="J5800" s="23"/>
      <c r="K5800" s="91"/>
      <c r="L5800" s="91"/>
      <c r="M5800" s="91"/>
      <c r="N5800" s="91"/>
      <c r="O5800" s="91"/>
      <c r="P5800" s="91"/>
      <c r="Q5800" s="91"/>
      <c r="R5800" s="91"/>
    </row>
    <row r="5801" spans="2:18" s="92" customFormat="1" ht="15" customHeight="1" x14ac:dyDescent="0.25">
      <c r="B5801" s="173"/>
      <c r="C5801" s="174"/>
      <c r="D5801" s="175"/>
      <c r="E5801" s="176"/>
      <c r="F5801" s="176"/>
      <c r="G5801" s="23"/>
      <c r="H5801" s="23"/>
      <c r="I5801" s="23"/>
      <c r="J5801" s="23"/>
      <c r="K5801" s="91"/>
      <c r="L5801" s="91"/>
      <c r="M5801" s="91"/>
      <c r="N5801" s="91"/>
      <c r="O5801" s="91"/>
      <c r="P5801" s="91"/>
      <c r="Q5801" s="91"/>
      <c r="R5801" s="91"/>
    </row>
    <row r="5802" spans="2:18" s="92" customFormat="1" ht="15" customHeight="1" x14ac:dyDescent="0.25">
      <c r="B5802" s="173"/>
      <c r="C5802" s="174"/>
      <c r="D5802" s="175"/>
      <c r="E5802" s="176"/>
      <c r="F5802" s="176"/>
      <c r="G5802" s="23"/>
      <c r="H5802" s="23"/>
      <c r="I5802" s="23"/>
      <c r="J5802" s="23"/>
      <c r="K5802" s="91"/>
      <c r="L5802" s="91"/>
      <c r="M5802" s="91"/>
      <c r="N5802" s="91"/>
      <c r="O5802" s="91"/>
      <c r="P5802" s="91"/>
      <c r="Q5802" s="91"/>
      <c r="R5802" s="91"/>
    </row>
    <row r="5803" spans="2:18" s="92" customFormat="1" ht="15" customHeight="1" x14ac:dyDescent="0.25">
      <c r="B5803" s="173"/>
      <c r="C5803" s="174"/>
      <c r="D5803" s="175"/>
      <c r="E5803" s="176"/>
      <c r="F5803" s="176"/>
      <c r="G5803" s="23"/>
      <c r="H5803" s="23"/>
      <c r="I5803" s="23"/>
      <c r="J5803" s="23"/>
      <c r="K5803" s="91"/>
      <c r="L5803" s="91"/>
      <c r="M5803" s="91"/>
      <c r="N5803" s="91"/>
      <c r="O5803" s="91"/>
      <c r="P5803" s="91"/>
      <c r="Q5803" s="91"/>
      <c r="R5803" s="91"/>
    </row>
    <row r="5804" spans="2:18" s="92" customFormat="1" ht="15" customHeight="1" x14ac:dyDescent="0.25">
      <c r="B5804" s="173"/>
      <c r="C5804" s="174"/>
      <c r="D5804" s="175"/>
      <c r="E5804" s="176"/>
      <c r="F5804" s="176"/>
      <c r="G5804" s="23"/>
      <c r="H5804" s="23"/>
      <c r="I5804" s="23"/>
      <c r="J5804" s="23"/>
      <c r="K5804" s="91"/>
      <c r="L5804" s="91"/>
      <c r="M5804" s="91"/>
      <c r="N5804" s="91"/>
      <c r="O5804" s="91"/>
      <c r="P5804" s="91"/>
      <c r="Q5804" s="91"/>
      <c r="R5804" s="91"/>
    </row>
    <row r="5805" spans="2:18" s="92" customFormat="1" ht="15" customHeight="1" x14ac:dyDescent="0.25">
      <c r="B5805" s="173"/>
      <c r="C5805" s="174"/>
      <c r="D5805" s="175"/>
      <c r="E5805" s="176"/>
      <c r="F5805" s="176"/>
      <c r="G5805" s="23"/>
      <c r="H5805" s="23"/>
      <c r="I5805" s="23"/>
      <c r="J5805" s="23"/>
      <c r="K5805" s="91"/>
      <c r="L5805" s="91"/>
      <c r="M5805" s="91"/>
      <c r="N5805" s="91"/>
      <c r="O5805" s="91"/>
      <c r="P5805" s="91"/>
      <c r="Q5805" s="91"/>
      <c r="R5805" s="91"/>
    </row>
    <row r="5806" spans="2:18" s="92" customFormat="1" ht="15" customHeight="1" x14ac:dyDescent="0.25">
      <c r="B5806" s="173"/>
      <c r="C5806" s="174"/>
      <c r="D5806" s="175"/>
      <c r="E5806" s="176"/>
      <c r="F5806" s="176"/>
      <c r="G5806" s="23"/>
      <c r="H5806" s="23"/>
      <c r="I5806" s="23"/>
      <c r="J5806" s="23"/>
      <c r="K5806" s="91"/>
      <c r="L5806" s="91"/>
      <c r="M5806" s="91"/>
      <c r="N5806" s="91"/>
      <c r="O5806" s="91"/>
      <c r="P5806" s="91"/>
      <c r="Q5806" s="91"/>
      <c r="R5806" s="91"/>
    </row>
    <row r="5807" spans="2:18" s="92" customFormat="1" ht="15" customHeight="1" x14ac:dyDescent="0.25">
      <c r="B5807" s="173"/>
      <c r="C5807" s="174"/>
      <c r="D5807" s="175"/>
      <c r="E5807" s="176"/>
      <c r="F5807" s="176"/>
      <c r="G5807" s="23"/>
      <c r="H5807" s="23"/>
      <c r="I5807" s="23"/>
      <c r="J5807" s="23"/>
      <c r="K5807" s="91"/>
      <c r="L5807" s="91"/>
      <c r="M5807" s="91"/>
      <c r="N5807" s="91"/>
      <c r="O5807" s="91"/>
      <c r="P5807" s="91"/>
      <c r="Q5807" s="91"/>
      <c r="R5807" s="91"/>
    </row>
    <row r="5808" spans="2:18" s="92" customFormat="1" ht="15" customHeight="1" x14ac:dyDescent="0.25">
      <c r="B5808" s="173"/>
      <c r="C5808" s="174"/>
      <c r="D5808" s="175"/>
      <c r="E5808" s="176"/>
      <c r="F5808" s="176"/>
      <c r="G5808" s="23"/>
      <c r="H5808" s="23"/>
      <c r="I5808" s="23"/>
      <c r="J5808" s="23"/>
      <c r="K5808" s="91"/>
      <c r="L5808" s="91"/>
      <c r="M5808" s="91"/>
      <c r="N5808" s="91"/>
      <c r="O5808" s="91"/>
      <c r="P5808" s="91"/>
      <c r="Q5808" s="91"/>
      <c r="R5808" s="91"/>
    </row>
    <row r="5809" spans="2:18" s="92" customFormat="1" ht="15" customHeight="1" x14ac:dyDescent="0.25">
      <c r="B5809" s="173"/>
      <c r="C5809" s="174"/>
      <c r="D5809" s="175"/>
      <c r="E5809" s="176"/>
      <c r="F5809" s="176"/>
      <c r="G5809" s="23"/>
      <c r="H5809" s="23"/>
      <c r="I5809" s="23"/>
      <c r="J5809" s="23"/>
      <c r="K5809" s="91"/>
      <c r="L5809" s="91"/>
      <c r="M5809" s="91"/>
      <c r="N5809" s="91"/>
      <c r="O5809" s="91"/>
      <c r="P5809" s="91"/>
      <c r="Q5809" s="91"/>
      <c r="R5809" s="91"/>
    </row>
    <row r="5810" spans="2:18" s="92" customFormat="1" ht="15" customHeight="1" x14ac:dyDescent="0.25">
      <c r="B5810" s="173"/>
      <c r="C5810" s="174"/>
      <c r="D5810" s="175"/>
      <c r="E5810" s="176"/>
      <c r="F5810" s="176"/>
      <c r="G5810" s="23"/>
      <c r="H5810" s="23"/>
      <c r="I5810" s="23"/>
      <c r="J5810" s="23"/>
      <c r="K5810" s="91"/>
      <c r="L5810" s="91"/>
      <c r="M5810" s="91"/>
      <c r="N5810" s="91"/>
      <c r="O5810" s="91"/>
      <c r="P5810" s="91"/>
      <c r="Q5810" s="91"/>
      <c r="R5810" s="91"/>
    </row>
    <row r="5811" spans="2:18" s="92" customFormat="1" ht="15" customHeight="1" x14ac:dyDescent="0.25">
      <c r="B5811" s="173"/>
      <c r="C5811" s="174"/>
      <c r="D5811" s="175"/>
      <c r="E5811" s="176"/>
      <c r="F5811" s="176"/>
      <c r="G5811" s="23"/>
      <c r="H5811" s="23"/>
      <c r="I5811" s="23"/>
      <c r="J5811" s="23"/>
      <c r="K5811" s="91"/>
      <c r="L5811" s="91"/>
      <c r="M5811" s="91"/>
      <c r="N5811" s="91"/>
      <c r="O5811" s="91"/>
      <c r="P5811" s="91"/>
      <c r="Q5811" s="91"/>
      <c r="R5811" s="91"/>
    </row>
    <row r="5812" spans="2:18" s="92" customFormat="1" ht="15" customHeight="1" x14ac:dyDescent="0.25">
      <c r="B5812" s="173"/>
      <c r="C5812" s="174"/>
      <c r="D5812" s="175"/>
      <c r="E5812" s="176"/>
      <c r="F5812" s="176"/>
      <c r="G5812" s="23"/>
      <c r="H5812" s="23"/>
      <c r="I5812" s="23"/>
      <c r="J5812" s="23"/>
      <c r="K5812" s="91"/>
      <c r="L5812" s="91"/>
      <c r="M5812" s="91"/>
      <c r="N5812" s="91"/>
      <c r="O5812" s="91"/>
      <c r="P5812" s="91"/>
      <c r="Q5812" s="91"/>
      <c r="R5812" s="91"/>
    </row>
    <row r="5813" spans="2:18" s="92" customFormat="1" ht="15" customHeight="1" x14ac:dyDescent="0.25">
      <c r="B5813" s="173"/>
      <c r="C5813" s="174"/>
      <c r="D5813" s="175"/>
      <c r="E5813" s="176"/>
      <c r="F5813" s="176"/>
      <c r="G5813" s="23"/>
      <c r="H5813" s="23"/>
      <c r="I5813" s="23"/>
      <c r="J5813" s="23"/>
      <c r="K5813" s="91"/>
      <c r="L5813" s="91"/>
      <c r="M5813" s="91"/>
      <c r="N5813" s="91"/>
      <c r="O5813" s="91"/>
      <c r="P5813" s="91"/>
      <c r="Q5813" s="91"/>
      <c r="R5813" s="91"/>
    </row>
    <row r="5814" spans="2:18" s="92" customFormat="1" ht="15" customHeight="1" x14ac:dyDescent="0.25">
      <c r="B5814" s="173"/>
      <c r="C5814" s="174"/>
      <c r="D5814" s="175"/>
      <c r="E5814" s="176"/>
      <c r="F5814" s="176"/>
      <c r="G5814" s="23"/>
      <c r="H5814" s="23"/>
      <c r="I5814" s="23"/>
      <c r="J5814" s="23"/>
      <c r="K5814" s="91"/>
      <c r="L5814" s="91"/>
      <c r="M5814" s="91"/>
      <c r="N5814" s="91"/>
      <c r="O5814" s="91"/>
      <c r="P5814" s="91"/>
      <c r="Q5814" s="91"/>
      <c r="R5814" s="91"/>
    </row>
    <row r="5815" spans="2:18" s="92" customFormat="1" ht="15" customHeight="1" x14ac:dyDescent="0.25">
      <c r="B5815" s="173"/>
      <c r="C5815" s="174"/>
      <c r="D5815" s="175"/>
      <c r="E5815" s="176"/>
      <c r="F5815" s="176"/>
      <c r="G5815" s="23"/>
      <c r="H5815" s="23"/>
      <c r="I5815" s="23"/>
      <c r="J5815" s="23"/>
      <c r="K5815" s="91"/>
      <c r="L5815" s="91"/>
      <c r="M5815" s="91"/>
      <c r="N5815" s="91"/>
      <c r="O5815" s="91"/>
      <c r="P5815" s="91"/>
      <c r="Q5815" s="91"/>
      <c r="R5815" s="91"/>
    </row>
    <row r="5816" spans="2:18" s="92" customFormat="1" ht="15" customHeight="1" x14ac:dyDescent="0.25">
      <c r="B5816" s="173"/>
      <c r="C5816" s="174"/>
      <c r="D5816" s="175"/>
      <c r="E5816" s="176"/>
      <c r="F5816" s="176"/>
      <c r="G5816" s="23"/>
      <c r="H5816" s="23"/>
      <c r="I5816" s="23"/>
      <c r="J5816" s="23"/>
      <c r="K5816" s="91"/>
      <c r="L5816" s="91"/>
      <c r="M5816" s="91"/>
      <c r="N5816" s="91"/>
      <c r="O5816" s="91"/>
      <c r="P5816" s="91"/>
      <c r="Q5816" s="91"/>
      <c r="R5816" s="91"/>
    </row>
    <row r="5817" spans="2:18" s="92" customFormat="1" ht="15" customHeight="1" x14ac:dyDescent="0.25">
      <c r="B5817" s="173"/>
      <c r="C5817" s="174"/>
      <c r="D5817" s="175"/>
      <c r="E5817" s="176"/>
      <c r="F5817" s="176"/>
      <c r="G5817" s="23"/>
      <c r="H5817" s="23"/>
      <c r="I5817" s="23"/>
      <c r="J5817" s="23"/>
      <c r="K5817" s="91"/>
      <c r="L5817" s="91"/>
      <c r="M5817" s="91"/>
      <c r="N5817" s="91"/>
      <c r="O5817" s="91"/>
      <c r="P5817" s="91"/>
      <c r="Q5817" s="91"/>
      <c r="R5817" s="91"/>
    </row>
    <row r="5818" spans="2:18" s="92" customFormat="1" ht="15" customHeight="1" x14ac:dyDescent="0.25">
      <c r="B5818" s="173"/>
      <c r="C5818" s="174"/>
      <c r="D5818" s="175"/>
      <c r="E5818" s="176"/>
      <c r="F5818" s="176"/>
      <c r="G5818" s="23"/>
      <c r="H5818" s="23"/>
      <c r="I5818" s="23"/>
      <c r="J5818" s="23"/>
      <c r="K5818" s="91"/>
      <c r="L5818" s="91"/>
      <c r="M5818" s="91"/>
      <c r="N5818" s="91"/>
      <c r="O5818" s="91"/>
      <c r="P5818" s="91"/>
      <c r="Q5818" s="91"/>
      <c r="R5818" s="91"/>
    </row>
    <row r="5819" spans="2:18" s="92" customFormat="1" ht="15" customHeight="1" x14ac:dyDescent="0.25">
      <c r="B5819" s="173"/>
      <c r="C5819" s="174"/>
      <c r="D5819" s="175"/>
      <c r="E5819" s="176"/>
      <c r="F5819" s="176"/>
      <c r="G5819" s="23"/>
      <c r="H5819" s="23"/>
      <c r="I5819" s="23"/>
      <c r="J5819" s="23"/>
      <c r="K5819" s="91"/>
      <c r="L5819" s="91"/>
      <c r="M5819" s="91"/>
      <c r="N5819" s="91"/>
      <c r="O5819" s="91"/>
      <c r="P5819" s="91"/>
      <c r="Q5819" s="91"/>
      <c r="R5819" s="91"/>
    </row>
    <row r="5820" spans="2:18" s="92" customFormat="1" ht="15" customHeight="1" x14ac:dyDescent="0.25">
      <c r="B5820" s="173"/>
      <c r="C5820" s="174"/>
      <c r="D5820" s="175"/>
      <c r="E5820" s="176"/>
      <c r="F5820" s="176"/>
      <c r="G5820" s="23"/>
      <c r="H5820" s="23"/>
      <c r="I5820" s="23"/>
      <c r="J5820" s="23"/>
      <c r="K5820" s="91"/>
      <c r="L5820" s="91"/>
      <c r="M5820" s="91"/>
      <c r="N5820" s="91"/>
      <c r="O5820" s="91"/>
      <c r="P5820" s="91"/>
      <c r="Q5820" s="91"/>
      <c r="R5820" s="91"/>
    </row>
    <row r="5821" spans="2:18" s="92" customFormat="1" ht="15" customHeight="1" x14ac:dyDescent="0.25">
      <c r="B5821" s="173"/>
      <c r="C5821" s="174"/>
      <c r="D5821" s="175"/>
      <c r="E5821" s="176"/>
      <c r="F5821" s="176"/>
      <c r="G5821" s="23"/>
      <c r="H5821" s="23"/>
      <c r="I5821" s="23"/>
      <c r="J5821" s="23"/>
      <c r="K5821" s="91"/>
      <c r="L5821" s="91"/>
      <c r="M5821" s="91"/>
      <c r="N5821" s="91"/>
      <c r="O5821" s="91"/>
      <c r="P5821" s="91"/>
      <c r="Q5821" s="91"/>
      <c r="R5821" s="91"/>
    </row>
    <row r="5822" spans="2:18" s="92" customFormat="1" ht="15" customHeight="1" x14ac:dyDescent="0.25">
      <c r="B5822" s="173"/>
      <c r="C5822" s="174"/>
      <c r="D5822" s="175"/>
      <c r="E5822" s="176"/>
      <c r="F5822" s="176"/>
      <c r="G5822" s="23"/>
      <c r="H5822" s="23"/>
      <c r="I5822" s="23"/>
      <c r="J5822" s="23"/>
      <c r="K5822" s="91"/>
      <c r="L5822" s="91"/>
      <c r="M5822" s="91"/>
      <c r="N5822" s="91"/>
      <c r="O5822" s="91"/>
      <c r="P5822" s="91"/>
      <c r="Q5822" s="91"/>
      <c r="R5822" s="91"/>
    </row>
    <row r="5823" spans="2:18" s="92" customFormat="1" ht="15" customHeight="1" x14ac:dyDescent="0.25">
      <c r="B5823" s="173"/>
      <c r="C5823" s="174"/>
      <c r="D5823" s="175"/>
      <c r="E5823" s="176"/>
      <c r="F5823" s="176"/>
      <c r="G5823" s="23"/>
      <c r="H5823" s="23"/>
      <c r="I5823" s="23"/>
      <c r="J5823" s="23"/>
      <c r="K5823" s="91"/>
      <c r="L5823" s="91"/>
      <c r="M5823" s="91"/>
      <c r="N5823" s="91"/>
      <c r="O5823" s="91"/>
      <c r="P5823" s="91"/>
      <c r="Q5823" s="91"/>
      <c r="R5823" s="91"/>
    </row>
    <row r="5824" spans="2:18" s="92" customFormat="1" ht="15" customHeight="1" x14ac:dyDescent="0.25">
      <c r="B5824" s="173"/>
      <c r="C5824" s="174"/>
      <c r="D5824" s="175"/>
      <c r="E5824" s="176"/>
      <c r="F5824" s="176"/>
      <c r="G5824" s="23"/>
      <c r="H5824" s="23"/>
      <c r="I5824" s="23"/>
      <c r="J5824" s="23"/>
      <c r="K5824" s="91"/>
      <c r="L5824" s="91"/>
      <c r="M5824" s="91"/>
      <c r="N5824" s="91"/>
      <c r="O5824" s="91"/>
      <c r="P5824" s="91"/>
      <c r="Q5824" s="91"/>
      <c r="R5824" s="91"/>
    </row>
    <row r="5825" spans="2:18" s="92" customFormat="1" ht="15" customHeight="1" x14ac:dyDescent="0.25">
      <c r="B5825" s="173"/>
      <c r="C5825" s="174"/>
      <c r="D5825" s="175"/>
      <c r="E5825" s="176"/>
      <c r="F5825" s="176"/>
      <c r="G5825" s="23"/>
      <c r="H5825" s="23"/>
      <c r="I5825" s="23"/>
      <c r="J5825" s="23"/>
      <c r="K5825" s="91"/>
      <c r="L5825" s="91"/>
      <c r="M5825" s="91"/>
      <c r="N5825" s="91"/>
      <c r="O5825" s="91"/>
      <c r="P5825" s="91"/>
      <c r="Q5825" s="91"/>
      <c r="R5825" s="91"/>
    </row>
    <row r="5826" spans="2:18" s="92" customFormat="1" ht="15" customHeight="1" x14ac:dyDescent="0.25">
      <c r="B5826" s="173"/>
      <c r="C5826" s="174"/>
      <c r="D5826" s="175"/>
      <c r="E5826" s="176"/>
      <c r="F5826" s="176"/>
      <c r="G5826" s="23"/>
      <c r="H5826" s="23"/>
      <c r="I5826" s="23"/>
      <c r="J5826" s="23"/>
      <c r="K5826" s="91"/>
      <c r="L5826" s="91"/>
      <c r="M5826" s="91"/>
      <c r="N5826" s="91"/>
      <c r="O5826" s="91"/>
      <c r="P5826" s="91"/>
      <c r="Q5826" s="91"/>
      <c r="R5826" s="91"/>
    </row>
    <row r="5827" spans="2:18" s="92" customFormat="1" ht="15" customHeight="1" x14ac:dyDescent="0.25">
      <c r="B5827" s="173"/>
      <c r="C5827" s="174"/>
      <c r="D5827" s="175"/>
      <c r="E5827" s="176"/>
      <c r="F5827" s="176"/>
      <c r="G5827" s="23"/>
      <c r="H5827" s="23"/>
      <c r="I5827" s="23"/>
      <c r="J5827" s="23"/>
      <c r="K5827" s="91"/>
      <c r="L5827" s="91"/>
      <c r="M5827" s="91"/>
      <c r="N5827" s="91"/>
      <c r="O5827" s="91"/>
      <c r="P5827" s="91"/>
      <c r="Q5827" s="91"/>
      <c r="R5827" s="91"/>
    </row>
    <row r="5828" spans="2:18" s="92" customFormat="1" ht="15" customHeight="1" x14ac:dyDescent="0.25">
      <c r="B5828" s="173"/>
      <c r="C5828" s="174"/>
      <c r="D5828" s="175"/>
      <c r="E5828" s="176"/>
      <c r="F5828" s="176"/>
      <c r="G5828" s="23"/>
      <c r="H5828" s="23"/>
      <c r="I5828" s="23"/>
      <c r="J5828" s="23"/>
      <c r="K5828" s="91"/>
      <c r="L5828" s="91"/>
      <c r="M5828" s="91"/>
      <c r="N5828" s="91"/>
      <c r="O5828" s="91"/>
      <c r="P5828" s="91"/>
      <c r="Q5828" s="91"/>
      <c r="R5828" s="91"/>
    </row>
    <row r="5829" spans="2:18" s="92" customFormat="1" ht="15" customHeight="1" x14ac:dyDescent="0.25">
      <c r="B5829" s="173"/>
      <c r="C5829" s="174"/>
      <c r="D5829" s="175"/>
      <c r="E5829" s="176"/>
      <c r="F5829" s="176"/>
      <c r="G5829" s="23"/>
      <c r="H5829" s="23"/>
      <c r="I5829" s="23"/>
      <c r="J5829" s="23"/>
      <c r="K5829" s="91"/>
      <c r="L5829" s="91"/>
      <c r="M5829" s="91"/>
      <c r="N5829" s="91"/>
      <c r="O5829" s="91"/>
      <c r="P5829" s="91"/>
      <c r="Q5829" s="91"/>
      <c r="R5829" s="91"/>
    </row>
    <row r="5830" spans="2:18" s="92" customFormat="1" ht="15" customHeight="1" x14ac:dyDescent="0.25">
      <c r="B5830" s="173"/>
      <c r="C5830" s="174"/>
      <c r="D5830" s="175"/>
      <c r="E5830" s="176"/>
      <c r="F5830" s="176"/>
      <c r="G5830" s="23"/>
      <c r="H5830" s="23"/>
      <c r="I5830" s="23"/>
      <c r="J5830" s="23"/>
      <c r="K5830" s="91"/>
      <c r="L5830" s="91"/>
      <c r="M5830" s="91"/>
      <c r="N5830" s="91"/>
      <c r="O5830" s="91"/>
      <c r="P5830" s="91"/>
      <c r="Q5830" s="91"/>
      <c r="R5830" s="91"/>
    </row>
    <row r="5831" spans="2:18" s="92" customFormat="1" ht="15" customHeight="1" x14ac:dyDescent="0.25">
      <c r="B5831" s="173"/>
      <c r="C5831" s="174"/>
      <c r="D5831" s="175"/>
      <c r="E5831" s="176"/>
      <c r="F5831" s="176"/>
      <c r="G5831" s="23"/>
      <c r="H5831" s="23"/>
      <c r="I5831" s="23"/>
      <c r="J5831" s="23"/>
      <c r="K5831" s="91"/>
      <c r="L5831" s="91"/>
      <c r="M5831" s="91"/>
      <c r="N5831" s="91"/>
      <c r="O5831" s="91"/>
      <c r="P5831" s="91"/>
      <c r="Q5831" s="91"/>
      <c r="R5831" s="91"/>
    </row>
    <row r="5832" spans="2:18" s="92" customFormat="1" ht="15" customHeight="1" x14ac:dyDescent="0.25">
      <c r="B5832" s="173"/>
      <c r="C5832" s="174"/>
      <c r="D5832" s="175"/>
      <c r="E5832" s="176"/>
      <c r="F5832" s="176"/>
      <c r="G5832" s="23"/>
      <c r="H5832" s="23"/>
      <c r="I5832" s="23"/>
      <c r="J5832" s="23"/>
      <c r="K5832" s="91"/>
      <c r="L5832" s="91"/>
      <c r="M5832" s="91"/>
      <c r="N5832" s="91"/>
      <c r="O5832" s="91"/>
      <c r="P5832" s="91"/>
      <c r="Q5832" s="91"/>
      <c r="R5832" s="91"/>
    </row>
    <row r="5833" spans="2:18" s="92" customFormat="1" ht="15" customHeight="1" x14ac:dyDescent="0.25">
      <c r="B5833" s="173"/>
      <c r="C5833" s="174"/>
      <c r="D5833" s="175"/>
      <c r="E5833" s="176"/>
      <c r="F5833" s="176"/>
      <c r="G5833" s="23"/>
      <c r="H5833" s="23"/>
      <c r="I5833" s="23"/>
      <c r="J5833" s="23"/>
      <c r="K5833" s="91"/>
      <c r="L5833" s="91"/>
      <c r="M5833" s="91"/>
      <c r="N5833" s="91"/>
      <c r="O5833" s="91"/>
      <c r="P5833" s="91"/>
      <c r="Q5833" s="91"/>
      <c r="R5833" s="91"/>
    </row>
    <row r="5834" spans="2:18" s="92" customFormat="1" ht="15" customHeight="1" x14ac:dyDescent="0.25">
      <c r="B5834" s="173"/>
      <c r="C5834" s="174"/>
      <c r="D5834" s="175"/>
      <c r="E5834" s="176"/>
      <c r="F5834" s="176"/>
      <c r="G5834" s="23"/>
      <c r="H5834" s="23"/>
      <c r="I5834" s="23"/>
      <c r="J5834" s="23"/>
      <c r="K5834" s="91"/>
      <c r="L5834" s="91"/>
      <c r="M5834" s="91"/>
      <c r="N5834" s="91"/>
      <c r="O5834" s="91"/>
      <c r="P5834" s="91"/>
      <c r="Q5834" s="91"/>
      <c r="R5834" s="91"/>
    </row>
    <row r="5835" spans="2:18" s="92" customFormat="1" ht="15" customHeight="1" x14ac:dyDescent="0.25">
      <c r="B5835" s="173"/>
      <c r="C5835" s="174"/>
      <c r="D5835" s="175"/>
      <c r="E5835" s="176"/>
      <c r="F5835" s="176"/>
      <c r="G5835" s="23"/>
      <c r="H5835" s="23"/>
      <c r="I5835" s="23"/>
      <c r="J5835" s="23"/>
      <c r="K5835" s="91"/>
      <c r="L5835" s="91"/>
      <c r="M5835" s="91"/>
      <c r="N5835" s="91"/>
      <c r="O5835" s="91"/>
      <c r="P5835" s="91"/>
      <c r="Q5835" s="91"/>
      <c r="R5835" s="91"/>
    </row>
    <row r="5836" spans="2:18" s="92" customFormat="1" ht="15" customHeight="1" x14ac:dyDescent="0.25">
      <c r="B5836" s="173"/>
      <c r="C5836" s="174"/>
      <c r="D5836" s="175"/>
      <c r="E5836" s="176"/>
      <c r="F5836" s="176"/>
      <c r="G5836" s="23"/>
      <c r="H5836" s="23"/>
      <c r="I5836" s="23"/>
      <c r="J5836" s="23"/>
      <c r="K5836" s="91"/>
      <c r="L5836" s="91"/>
      <c r="M5836" s="91"/>
      <c r="N5836" s="91"/>
      <c r="O5836" s="91"/>
      <c r="P5836" s="91"/>
      <c r="Q5836" s="91"/>
      <c r="R5836" s="91"/>
    </row>
    <row r="5837" spans="2:18" s="92" customFormat="1" ht="15" customHeight="1" x14ac:dyDescent="0.25">
      <c r="B5837" s="173"/>
      <c r="C5837" s="174"/>
      <c r="D5837" s="175"/>
      <c r="E5837" s="176"/>
      <c r="F5837" s="176"/>
      <c r="G5837" s="23"/>
      <c r="H5837" s="23"/>
      <c r="I5837" s="23"/>
      <c r="J5837" s="23"/>
      <c r="K5837" s="91"/>
      <c r="L5837" s="91"/>
      <c r="M5837" s="91"/>
      <c r="N5837" s="91"/>
      <c r="O5837" s="91"/>
      <c r="P5837" s="91"/>
      <c r="Q5837" s="91"/>
      <c r="R5837" s="91"/>
    </row>
    <row r="5838" spans="2:18" s="92" customFormat="1" ht="15" customHeight="1" x14ac:dyDescent="0.25">
      <c r="B5838" s="173"/>
      <c r="C5838" s="174"/>
      <c r="D5838" s="175"/>
      <c r="E5838" s="176"/>
      <c r="F5838" s="176"/>
      <c r="G5838" s="23"/>
      <c r="H5838" s="23"/>
      <c r="I5838" s="23"/>
      <c r="J5838" s="23"/>
      <c r="K5838" s="91"/>
      <c r="L5838" s="91"/>
      <c r="M5838" s="91"/>
      <c r="N5838" s="91"/>
      <c r="O5838" s="91"/>
      <c r="P5838" s="91"/>
      <c r="Q5838" s="91"/>
      <c r="R5838" s="91"/>
    </row>
    <row r="5839" spans="2:18" s="92" customFormat="1" ht="15" customHeight="1" x14ac:dyDescent="0.25">
      <c r="B5839" s="173"/>
      <c r="C5839" s="174"/>
      <c r="D5839" s="175"/>
      <c r="E5839" s="176"/>
      <c r="F5839" s="176"/>
      <c r="G5839" s="23"/>
      <c r="H5839" s="23"/>
      <c r="I5839" s="23"/>
      <c r="J5839" s="23"/>
      <c r="K5839" s="91"/>
      <c r="L5839" s="91"/>
      <c r="M5839" s="91"/>
      <c r="N5839" s="91"/>
      <c r="O5839" s="91"/>
      <c r="P5839" s="91"/>
      <c r="Q5839" s="91"/>
      <c r="R5839" s="91"/>
    </row>
    <row r="5840" spans="2:18" s="92" customFormat="1" ht="15" customHeight="1" x14ac:dyDescent="0.25">
      <c r="B5840" s="173"/>
      <c r="C5840" s="174"/>
      <c r="D5840" s="175"/>
      <c r="E5840" s="176"/>
      <c r="F5840" s="176"/>
      <c r="G5840" s="23"/>
      <c r="H5840" s="23"/>
      <c r="I5840" s="23"/>
      <c r="J5840" s="23"/>
      <c r="K5840" s="91"/>
      <c r="L5840" s="91"/>
      <c r="M5840" s="91"/>
      <c r="N5840" s="91"/>
      <c r="O5840" s="91"/>
      <c r="P5840" s="91"/>
      <c r="Q5840" s="91"/>
      <c r="R5840" s="91"/>
    </row>
    <row r="5841" spans="2:18" s="92" customFormat="1" ht="15" customHeight="1" x14ac:dyDescent="0.25">
      <c r="B5841" s="173"/>
      <c r="C5841" s="174"/>
      <c r="D5841" s="175"/>
      <c r="E5841" s="176"/>
      <c r="F5841" s="176"/>
      <c r="G5841" s="23"/>
      <c r="H5841" s="23"/>
      <c r="I5841" s="23"/>
      <c r="J5841" s="23"/>
      <c r="K5841" s="91"/>
      <c r="L5841" s="91"/>
      <c r="M5841" s="91"/>
      <c r="N5841" s="91"/>
      <c r="O5841" s="91"/>
      <c r="P5841" s="91"/>
      <c r="Q5841" s="91"/>
      <c r="R5841" s="91"/>
    </row>
    <row r="5842" spans="2:18" s="92" customFormat="1" ht="15" customHeight="1" x14ac:dyDescent="0.25">
      <c r="B5842" s="173"/>
      <c r="C5842" s="174"/>
      <c r="D5842" s="175"/>
      <c r="E5842" s="176"/>
      <c r="F5842" s="176"/>
      <c r="G5842" s="23"/>
      <c r="H5842" s="23"/>
      <c r="I5842" s="23"/>
      <c r="J5842" s="23"/>
      <c r="K5842" s="91"/>
      <c r="L5842" s="91"/>
      <c r="M5842" s="91"/>
      <c r="N5842" s="91"/>
      <c r="O5842" s="91"/>
      <c r="P5842" s="91"/>
      <c r="Q5842" s="91"/>
      <c r="R5842" s="91"/>
    </row>
    <row r="5843" spans="2:18" s="92" customFormat="1" ht="15" customHeight="1" x14ac:dyDescent="0.25">
      <c r="B5843" s="173"/>
      <c r="C5843" s="174"/>
      <c r="D5843" s="175"/>
      <c r="E5843" s="176"/>
      <c r="F5843" s="176"/>
      <c r="G5843" s="23"/>
      <c r="H5843" s="23"/>
      <c r="I5843" s="23"/>
      <c r="J5843" s="23"/>
      <c r="K5843" s="91"/>
      <c r="L5843" s="91"/>
      <c r="M5843" s="91"/>
      <c r="N5843" s="91"/>
      <c r="O5843" s="91"/>
      <c r="P5843" s="91"/>
      <c r="Q5843" s="91"/>
      <c r="R5843" s="91"/>
    </row>
    <row r="5844" spans="2:18" s="92" customFormat="1" ht="15" customHeight="1" x14ac:dyDescent="0.25">
      <c r="B5844" s="173"/>
      <c r="C5844" s="174"/>
      <c r="D5844" s="175"/>
      <c r="E5844" s="176"/>
      <c r="F5844" s="176"/>
      <c r="G5844" s="23"/>
      <c r="H5844" s="23"/>
      <c r="I5844" s="23"/>
      <c r="J5844" s="23"/>
      <c r="K5844" s="91"/>
      <c r="L5844" s="91"/>
      <c r="M5844" s="91"/>
      <c r="N5844" s="91"/>
      <c r="O5844" s="91"/>
      <c r="P5844" s="91"/>
      <c r="Q5844" s="91"/>
      <c r="R5844" s="91"/>
    </row>
    <row r="5845" spans="2:18" s="92" customFormat="1" ht="15" customHeight="1" x14ac:dyDescent="0.25">
      <c r="B5845" s="173"/>
      <c r="C5845" s="174"/>
      <c r="D5845" s="175"/>
      <c r="E5845" s="176"/>
      <c r="F5845" s="176"/>
      <c r="G5845" s="23"/>
      <c r="H5845" s="23"/>
      <c r="I5845" s="23"/>
      <c r="J5845" s="23"/>
      <c r="K5845" s="91"/>
      <c r="L5845" s="91"/>
      <c r="M5845" s="91"/>
      <c r="N5845" s="91"/>
      <c r="O5845" s="91"/>
      <c r="P5845" s="91"/>
      <c r="Q5845" s="91"/>
      <c r="R5845" s="91"/>
    </row>
    <row r="5846" spans="2:18" s="92" customFormat="1" ht="15" customHeight="1" x14ac:dyDescent="0.25">
      <c r="B5846" s="173"/>
      <c r="C5846" s="174"/>
      <c r="D5846" s="175"/>
      <c r="E5846" s="176"/>
      <c r="F5846" s="176"/>
      <c r="G5846" s="23"/>
      <c r="H5846" s="23"/>
      <c r="I5846" s="23"/>
      <c r="J5846" s="23"/>
      <c r="K5846" s="91"/>
      <c r="L5846" s="91"/>
      <c r="M5846" s="91"/>
      <c r="N5846" s="91"/>
      <c r="O5846" s="91"/>
      <c r="P5846" s="91"/>
      <c r="Q5846" s="91"/>
      <c r="R5846" s="91"/>
    </row>
    <row r="5847" spans="2:18" s="92" customFormat="1" ht="15" customHeight="1" x14ac:dyDescent="0.25">
      <c r="B5847" s="173"/>
      <c r="C5847" s="174"/>
      <c r="D5847" s="175"/>
      <c r="E5847" s="176"/>
      <c r="F5847" s="176"/>
      <c r="G5847" s="23"/>
      <c r="H5847" s="23"/>
      <c r="I5847" s="23"/>
      <c r="J5847" s="23"/>
      <c r="K5847" s="91"/>
      <c r="L5847" s="91"/>
      <c r="M5847" s="91"/>
      <c r="N5847" s="91"/>
      <c r="O5847" s="91"/>
      <c r="P5847" s="91"/>
      <c r="Q5847" s="91"/>
      <c r="R5847" s="91"/>
    </row>
    <row r="5848" spans="2:18" s="92" customFormat="1" ht="15" customHeight="1" x14ac:dyDescent="0.25">
      <c r="B5848" s="173"/>
      <c r="C5848" s="174"/>
      <c r="D5848" s="175"/>
      <c r="E5848" s="176"/>
      <c r="F5848" s="176"/>
      <c r="G5848" s="23"/>
      <c r="H5848" s="23"/>
      <c r="I5848" s="23"/>
      <c r="J5848" s="23"/>
      <c r="K5848" s="91"/>
      <c r="L5848" s="91"/>
      <c r="M5848" s="91"/>
      <c r="N5848" s="91"/>
      <c r="O5848" s="91"/>
      <c r="P5848" s="91"/>
      <c r="Q5848" s="91"/>
      <c r="R5848" s="91"/>
    </row>
    <row r="5849" spans="2:18" s="92" customFormat="1" ht="15" customHeight="1" x14ac:dyDescent="0.25">
      <c r="B5849" s="173"/>
      <c r="C5849" s="174"/>
      <c r="D5849" s="175"/>
      <c r="E5849" s="176"/>
      <c r="F5849" s="176"/>
      <c r="G5849" s="23"/>
      <c r="H5849" s="23"/>
      <c r="I5849" s="23"/>
      <c r="J5849" s="23"/>
      <c r="K5849" s="91"/>
      <c r="L5849" s="91"/>
      <c r="M5849" s="91"/>
      <c r="N5849" s="91"/>
      <c r="O5849" s="91"/>
      <c r="P5849" s="91"/>
      <c r="Q5849" s="91"/>
      <c r="R5849" s="91"/>
    </row>
    <row r="5850" spans="2:18" s="92" customFormat="1" ht="15" customHeight="1" x14ac:dyDescent="0.25">
      <c r="B5850" s="173"/>
      <c r="C5850" s="174"/>
      <c r="D5850" s="175"/>
      <c r="E5850" s="176"/>
      <c r="F5850" s="176"/>
      <c r="G5850" s="23"/>
      <c r="H5850" s="23"/>
      <c r="I5850" s="23"/>
      <c r="J5850" s="23"/>
      <c r="K5850" s="91"/>
      <c r="L5850" s="91"/>
      <c r="M5850" s="91"/>
      <c r="N5850" s="91"/>
      <c r="O5850" s="91"/>
      <c r="P5850" s="91"/>
      <c r="Q5850" s="91"/>
      <c r="R5850" s="91"/>
    </row>
    <row r="5851" spans="2:18" s="92" customFormat="1" ht="15" customHeight="1" x14ac:dyDescent="0.25">
      <c r="B5851" s="173"/>
      <c r="C5851" s="174"/>
      <c r="D5851" s="175"/>
      <c r="E5851" s="176"/>
      <c r="F5851" s="176"/>
      <c r="G5851" s="23"/>
      <c r="H5851" s="23"/>
      <c r="I5851" s="23"/>
      <c r="J5851" s="23"/>
      <c r="K5851" s="91"/>
      <c r="L5851" s="91"/>
      <c r="M5851" s="91"/>
      <c r="N5851" s="91"/>
      <c r="O5851" s="91"/>
      <c r="P5851" s="91"/>
      <c r="Q5851" s="91"/>
      <c r="R5851" s="91"/>
    </row>
    <row r="5852" spans="2:18" s="92" customFormat="1" ht="15" customHeight="1" x14ac:dyDescent="0.25">
      <c r="B5852" s="173"/>
      <c r="C5852" s="174"/>
      <c r="D5852" s="175"/>
      <c r="E5852" s="176"/>
      <c r="F5852" s="176"/>
      <c r="G5852" s="23"/>
      <c r="H5852" s="23"/>
      <c r="I5852" s="23"/>
      <c r="J5852" s="23"/>
      <c r="K5852" s="91"/>
      <c r="L5852" s="91"/>
      <c r="M5852" s="91"/>
      <c r="N5852" s="91"/>
      <c r="O5852" s="91"/>
      <c r="P5852" s="91"/>
      <c r="Q5852" s="91"/>
      <c r="R5852" s="91"/>
    </row>
    <row r="5853" spans="2:18" s="92" customFormat="1" ht="15" customHeight="1" x14ac:dyDescent="0.25">
      <c r="B5853" s="173"/>
      <c r="C5853" s="174"/>
      <c r="D5853" s="175"/>
      <c r="E5853" s="176"/>
      <c r="F5853" s="176"/>
      <c r="G5853" s="23"/>
      <c r="H5853" s="23"/>
      <c r="I5853" s="23"/>
      <c r="J5853" s="23"/>
      <c r="K5853" s="91"/>
      <c r="L5853" s="91"/>
      <c r="M5853" s="91"/>
      <c r="N5853" s="91"/>
      <c r="O5853" s="91"/>
      <c r="P5853" s="91"/>
      <c r="Q5853" s="91"/>
      <c r="R5853" s="91"/>
    </row>
    <row r="5854" spans="2:18" s="92" customFormat="1" ht="15" customHeight="1" x14ac:dyDescent="0.25">
      <c r="B5854" s="173"/>
      <c r="C5854" s="174"/>
      <c r="D5854" s="175"/>
      <c r="E5854" s="176"/>
      <c r="F5854" s="176"/>
      <c r="G5854" s="23"/>
      <c r="H5854" s="23"/>
      <c r="I5854" s="23"/>
      <c r="J5854" s="23"/>
      <c r="K5854" s="91"/>
      <c r="L5854" s="91"/>
      <c r="M5854" s="91"/>
      <c r="N5854" s="91"/>
      <c r="O5854" s="91"/>
      <c r="P5854" s="91"/>
      <c r="Q5854" s="91"/>
      <c r="R5854" s="91"/>
    </row>
    <row r="5855" spans="2:18" s="92" customFormat="1" ht="15" customHeight="1" x14ac:dyDescent="0.25">
      <c r="B5855" s="173"/>
      <c r="C5855" s="174"/>
      <c r="D5855" s="175"/>
      <c r="E5855" s="176"/>
      <c r="F5855" s="176"/>
      <c r="G5855" s="23"/>
      <c r="H5855" s="23"/>
      <c r="I5855" s="23"/>
      <c r="J5855" s="23"/>
      <c r="K5855" s="91"/>
      <c r="L5855" s="91"/>
      <c r="M5855" s="91"/>
      <c r="N5855" s="91"/>
      <c r="O5855" s="91"/>
      <c r="P5855" s="91"/>
      <c r="Q5855" s="91"/>
      <c r="R5855" s="91"/>
    </row>
    <row r="5856" spans="2:18" s="92" customFormat="1" ht="15" customHeight="1" x14ac:dyDescent="0.25">
      <c r="B5856" s="173"/>
      <c r="C5856" s="174"/>
      <c r="D5856" s="175"/>
      <c r="E5856" s="176"/>
      <c r="F5856" s="176"/>
      <c r="G5856" s="23"/>
      <c r="H5856" s="23"/>
      <c r="I5856" s="23"/>
      <c r="J5856" s="23"/>
      <c r="K5856" s="91"/>
      <c r="L5856" s="91"/>
      <c r="M5856" s="91"/>
      <c r="N5856" s="91"/>
      <c r="O5856" s="91"/>
      <c r="P5856" s="91"/>
      <c r="Q5856" s="91"/>
      <c r="R5856" s="91"/>
    </row>
    <row r="5857" spans="2:18" s="92" customFormat="1" ht="15" customHeight="1" x14ac:dyDescent="0.25">
      <c r="B5857" s="173"/>
      <c r="C5857" s="174"/>
      <c r="D5857" s="175"/>
      <c r="E5857" s="176"/>
      <c r="F5857" s="176"/>
      <c r="G5857" s="23"/>
      <c r="H5857" s="23"/>
      <c r="I5857" s="23"/>
      <c r="J5857" s="23"/>
      <c r="K5857" s="91"/>
      <c r="L5857" s="91"/>
      <c r="M5857" s="91"/>
      <c r="N5857" s="91"/>
      <c r="O5857" s="91"/>
      <c r="P5857" s="91"/>
      <c r="Q5857" s="91"/>
      <c r="R5857" s="91"/>
    </row>
    <row r="5858" spans="2:18" s="92" customFormat="1" ht="15" customHeight="1" x14ac:dyDescent="0.25">
      <c r="B5858" s="173"/>
      <c r="C5858" s="174"/>
      <c r="D5858" s="175"/>
      <c r="E5858" s="176"/>
      <c r="F5858" s="176"/>
      <c r="G5858" s="23"/>
      <c r="H5858" s="23"/>
      <c r="I5858" s="23"/>
      <c r="J5858" s="23"/>
      <c r="K5858" s="91"/>
      <c r="L5858" s="91"/>
      <c r="M5858" s="91"/>
      <c r="N5858" s="91"/>
      <c r="O5858" s="91"/>
      <c r="P5858" s="91"/>
      <c r="Q5858" s="91"/>
      <c r="R5858" s="91"/>
    </row>
    <row r="5859" spans="2:18" s="92" customFormat="1" ht="15" customHeight="1" x14ac:dyDescent="0.25">
      <c r="B5859" s="173"/>
      <c r="C5859" s="174"/>
      <c r="D5859" s="175"/>
      <c r="E5859" s="176"/>
      <c r="F5859" s="176"/>
      <c r="G5859" s="23"/>
      <c r="H5859" s="23"/>
      <c r="I5859" s="23"/>
      <c r="J5859" s="23"/>
      <c r="K5859" s="91"/>
      <c r="L5859" s="91"/>
      <c r="M5859" s="91"/>
      <c r="N5859" s="91"/>
      <c r="O5859" s="91"/>
      <c r="P5859" s="91"/>
      <c r="Q5859" s="91"/>
      <c r="R5859" s="91"/>
    </row>
    <row r="5860" spans="2:18" s="92" customFormat="1" ht="15" customHeight="1" x14ac:dyDescent="0.25">
      <c r="B5860" s="173"/>
      <c r="C5860" s="174"/>
      <c r="D5860" s="175"/>
      <c r="E5860" s="176"/>
      <c r="F5860" s="176"/>
      <c r="G5860" s="23"/>
      <c r="H5860" s="23"/>
      <c r="I5860" s="23"/>
      <c r="J5860" s="23"/>
      <c r="K5860" s="91"/>
      <c r="L5860" s="91"/>
      <c r="M5860" s="91"/>
      <c r="N5860" s="91"/>
      <c r="O5860" s="91"/>
      <c r="P5860" s="91"/>
      <c r="Q5860" s="91"/>
      <c r="R5860" s="91"/>
    </row>
    <row r="5861" spans="2:18" s="92" customFormat="1" ht="15" customHeight="1" x14ac:dyDescent="0.25">
      <c r="B5861" s="173"/>
      <c r="C5861" s="174"/>
      <c r="D5861" s="175"/>
      <c r="E5861" s="176"/>
      <c r="F5861" s="176"/>
      <c r="G5861" s="23"/>
      <c r="H5861" s="23"/>
      <c r="I5861" s="23"/>
      <c r="J5861" s="23"/>
      <c r="K5861" s="91"/>
      <c r="L5861" s="91"/>
      <c r="M5861" s="91"/>
      <c r="N5861" s="91"/>
      <c r="O5861" s="91"/>
      <c r="P5861" s="91"/>
      <c r="Q5861" s="91"/>
      <c r="R5861" s="91"/>
    </row>
    <row r="5862" spans="2:18" s="92" customFormat="1" ht="15" customHeight="1" x14ac:dyDescent="0.25">
      <c r="B5862" s="173"/>
      <c r="C5862" s="174"/>
      <c r="D5862" s="175"/>
      <c r="E5862" s="176"/>
      <c r="F5862" s="176"/>
      <c r="G5862" s="23"/>
      <c r="H5862" s="23"/>
      <c r="I5862" s="23"/>
      <c r="J5862" s="23"/>
      <c r="K5862" s="91"/>
      <c r="L5862" s="91"/>
      <c r="M5862" s="91"/>
      <c r="N5862" s="91"/>
      <c r="O5862" s="91"/>
      <c r="P5862" s="91"/>
      <c r="Q5862" s="91"/>
      <c r="R5862" s="91"/>
    </row>
    <row r="5863" spans="2:18" s="92" customFormat="1" ht="15" customHeight="1" x14ac:dyDescent="0.25">
      <c r="B5863" s="173"/>
      <c r="C5863" s="174"/>
      <c r="D5863" s="175"/>
      <c r="E5863" s="176"/>
      <c r="F5863" s="176"/>
      <c r="G5863" s="23"/>
      <c r="H5863" s="23"/>
      <c r="I5863" s="23"/>
      <c r="J5863" s="23"/>
      <c r="K5863" s="91"/>
      <c r="L5863" s="91"/>
      <c r="M5863" s="91"/>
      <c r="N5863" s="91"/>
      <c r="O5863" s="91"/>
      <c r="P5863" s="91"/>
      <c r="Q5863" s="91"/>
      <c r="R5863" s="91"/>
    </row>
    <row r="5864" spans="2:18" s="92" customFormat="1" ht="15" customHeight="1" x14ac:dyDescent="0.25">
      <c r="B5864" s="173"/>
      <c r="C5864" s="174"/>
      <c r="D5864" s="175"/>
      <c r="E5864" s="176"/>
      <c r="F5864" s="176"/>
      <c r="G5864" s="23"/>
      <c r="H5864" s="23"/>
      <c r="I5864" s="23"/>
      <c r="J5864" s="23"/>
      <c r="K5864" s="91"/>
      <c r="L5864" s="91"/>
      <c r="M5864" s="91"/>
      <c r="N5864" s="91"/>
      <c r="O5864" s="91"/>
      <c r="P5864" s="91"/>
      <c r="Q5864" s="91"/>
      <c r="R5864" s="91"/>
    </row>
    <row r="5865" spans="2:18" s="92" customFormat="1" ht="15" customHeight="1" x14ac:dyDescent="0.25">
      <c r="B5865" s="173"/>
      <c r="C5865" s="174"/>
      <c r="D5865" s="175"/>
      <c r="E5865" s="176"/>
      <c r="F5865" s="176"/>
      <c r="G5865" s="23"/>
      <c r="H5865" s="23"/>
      <c r="I5865" s="23"/>
      <c r="J5865" s="23"/>
      <c r="K5865" s="91"/>
      <c r="L5865" s="91"/>
      <c r="M5865" s="91"/>
      <c r="N5865" s="91"/>
      <c r="O5865" s="91"/>
      <c r="P5865" s="91"/>
      <c r="Q5865" s="91"/>
      <c r="R5865" s="91"/>
    </row>
    <row r="5866" spans="2:18" s="92" customFormat="1" ht="15" customHeight="1" x14ac:dyDescent="0.25">
      <c r="B5866" s="173"/>
      <c r="C5866" s="174"/>
      <c r="D5866" s="175"/>
      <c r="E5866" s="176"/>
      <c r="F5866" s="176"/>
      <c r="G5866" s="23"/>
      <c r="H5866" s="23"/>
      <c r="I5866" s="23"/>
      <c r="J5866" s="23"/>
      <c r="K5866" s="91"/>
      <c r="L5866" s="91"/>
      <c r="M5866" s="91"/>
      <c r="N5866" s="91"/>
      <c r="O5866" s="91"/>
      <c r="P5866" s="91"/>
      <c r="Q5866" s="91"/>
      <c r="R5866" s="91"/>
    </row>
    <row r="5867" spans="2:18" s="92" customFormat="1" ht="15" customHeight="1" x14ac:dyDescent="0.25">
      <c r="B5867" s="173"/>
      <c r="C5867" s="174"/>
      <c r="D5867" s="175"/>
      <c r="E5867" s="176"/>
      <c r="F5867" s="176"/>
      <c r="G5867" s="23"/>
      <c r="H5867" s="23"/>
      <c r="I5867" s="23"/>
      <c r="J5867" s="23"/>
      <c r="K5867" s="91"/>
      <c r="L5867" s="91"/>
      <c r="M5867" s="91"/>
      <c r="N5867" s="91"/>
      <c r="O5867" s="91"/>
      <c r="P5867" s="91"/>
      <c r="Q5867" s="91"/>
      <c r="R5867" s="91"/>
    </row>
    <row r="5868" spans="2:18" s="92" customFormat="1" ht="15" customHeight="1" x14ac:dyDescent="0.25">
      <c r="B5868" s="173"/>
      <c r="C5868" s="174"/>
      <c r="D5868" s="175"/>
      <c r="E5868" s="176"/>
      <c r="F5868" s="176"/>
      <c r="G5868" s="23"/>
      <c r="H5868" s="23"/>
      <c r="I5868" s="23"/>
      <c r="J5868" s="23"/>
      <c r="K5868" s="91"/>
      <c r="L5868" s="91"/>
      <c r="M5868" s="91"/>
      <c r="N5868" s="91"/>
      <c r="O5868" s="91"/>
      <c r="P5868" s="91"/>
      <c r="Q5868" s="91"/>
      <c r="R5868" s="91"/>
    </row>
    <row r="5869" spans="2:18" s="92" customFormat="1" ht="15" customHeight="1" x14ac:dyDescent="0.25">
      <c r="B5869" s="173"/>
      <c r="C5869" s="174"/>
      <c r="D5869" s="175"/>
      <c r="E5869" s="176"/>
      <c r="F5869" s="176"/>
      <c r="G5869" s="23"/>
      <c r="H5869" s="23"/>
      <c r="I5869" s="23"/>
      <c r="J5869" s="23"/>
      <c r="K5869" s="91"/>
      <c r="L5869" s="91"/>
      <c r="M5869" s="91"/>
      <c r="N5869" s="91"/>
      <c r="O5869" s="91"/>
      <c r="P5869" s="91"/>
      <c r="Q5869" s="91"/>
      <c r="R5869" s="91"/>
    </row>
    <row r="5870" spans="2:18" s="92" customFormat="1" ht="15" customHeight="1" x14ac:dyDescent="0.25">
      <c r="B5870" s="173"/>
      <c r="C5870" s="174"/>
      <c r="D5870" s="175"/>
      <c r="E5870" s="176"/>
      <c r="F5870" s="176"/>
      <c r="G5870" s="23"/>
      <c r="H5870" s="23"/>
      <c r="I5870" s="23"/>
      <c r="J5870" s="23"/>
      <c r="K5870" s="91"/>
      <c r="L5870" s="91"/>
      <c r="M5870" s="91"/>
      <c r="N5870" s="91"/>
      <c r="O5870" s="91"/>
      <c r="P5870" s="91"/>
      <c r="Q5870" s="91"/>
      <c r="R5870" s="91"/>
    </row>
    <row r="5871" spans="2:18" s="92" customFormat="1" ht="15" customHeight="1" x14ac:dyDescent="0.25">
      <c r="B5871" s="173"/>
      <c r="C5871" s="174"/>
      <c r="D5871" s="175"/>
      <c r="E5871" s="176"/>
      <c r="F5871" s="176"/>
      <c r="G5871" s="23"/>
      <c r="H5871" s="23"/>
      <c r="I5871" s="23"/>
      <c r="J5871" s="23"/>
      <c r="K5871" s="91"/>
      <c r="L5871" s="91"/>
      <c r="M5871" s="91"/>
      <c r="N5871" s="91"/>
      <c r="O5871" s="91"/>
      <c r="P5871" s="91"/>
      <c r="Q5871" s="91"/>
      <c r="R5871" s="91"/>
    </row>
    <row r="5872" spans="2:18" s="92" customFormat="1" ht="15" customHeight="1" x14ac:dyDescent="0.25">
      <c r="B5872" s="173"/>
      <c r="C5872" s="174"/>
      <c r="D5872" s="175"/>
      <c r="E5872" s="176"/>
      <c r="F5872" s="176"/>
      <c r="G5872" s="23"/>
      <c r="H5872" s="23"/>
      <c r="I5872" s="23"/>
      <c r="J5872" s="23"/>
      <c r="K5872" s="91"/>
      <c r="L5872" s="91"/>
      <c r="M5872" s="91"/>
      <c r="N5872" s="91"/>
      <c r="O5872" s="91"/>
      <c r="P5872" s="91"/>
      <c r="Q5872" s="91"/>
      <c r="R5872" s="91"/>
    </row>
    <row r="5873" spans="2:18" s="92" customFormat="1" ht="15" customHeight="1" x14ac:dyDescent="0.25">
      <c r="B5873" s="173"/>
      <c r="C5873" s="174"/>
      <c r="D5873" s="175"/>
      <c r="E5873" s="176"/>
      <c r="F5873" s="176"/>
      <c r="G5873" s="23"/>
      <c r="H5873" s="23"/>
      <c r="I5873" s="23"/>
      <c r="J5873" s="23"/>
      <c r="K5873" s="91"/>
      <c r="L5873" s="91"/>
      <c r="M5873" s="91"/>
      <c r="N5873" s="91"/>
      <c r="O5873" s="91"/>
      <c r="P5873" s="91"/>
      <c r="Q5873" s="91"/>
      <c r="R5873" s="91"/>
    </row>
    <row r="5874" spans="2:18" s="92" customFormat="1" ht="15" customHeight="1" x14ac:dyDescent="0.25">
      <c r="B5874" s="173"/>
      <c r="C5874" s="174"/>
      <c r="D5874" s="175"/>
      <c r="E5874" s="176"/>
      <c r="F5874" s="176"/>
      <c r="G5874" s="23"/>
      <c r="H5874" s="23"/>
      <c r="I5874" s="23"/>
      <c r="J5874" s="23"/>
      <c r="K5874" s="91"/>
      <c r="L5874" s="91"/>
      <c r="M5874" s="91"/>
      <c r="N5874" s="91"/>
      <c r="O5874" s="91"/>
      <c r="P5874" s="91"/>
      <c r="Q5874" s="91"/>
      <c r="R5874" s="91"/>
    </row>
    <row r="5875" spans="2:18" s="92" customFormat="1" ht="15" customHeight="1" x14ac:dyDescent="0.25">
      <c r="B5875" s="173"/>
      <c r="C5875" s="174"/>
      <c r="D5875" s="175"/>
      <c r="E5875" s="176"/>
      <c r="F5875" s="176"/>
      <c r="G5875" s="23"/>
      <c r="H5875" s="23"/>
      <c r="I5875" s="23"/>
      <c r="J5875" s="23"/>
      <c r="K5875" s="91"/>
      <c r="L5875" s="91"/>
      <c r="M5875" s="91"/>
      <c r="N5875" s="91"/>
      <c r="O5875" s="91"/>
      <c r="P5875" s="91"/>
      <c r="Q5875" s="91"/>
      <c r="R5875" s="91"/>
    </row>
    <row r="5876" spans="2:18" s="92" customFormat="1" ht="15" customHeight="1" x14ac:dyDescent="0.25">
      <c r="B5876" s="173"/>
      <c r="C5876" s="174"/>
      <c r="D5876" s="175"/>
      <c r="E5876" s="176"/>
      <c r="F5876" s="176"/>
      <c r="G5876" s="23"/>
      <c r="H5876" s="23"/>
      <c r="I5876" s="23"/>
      <c r="J5876" s="23"/>
      <c r="K5876" s="91"/>
      <c r="L5876" s="91"/>
      <c r="M5876" s="91"/>
      <c r="N5876" s="91"/>
      <c r="O5876" s="91"/>
      <c r="P5876" s="91"/>
      <c r="Q5876" s="91"/>
      <c r="R5876" s="91"/>
    </row>
    <row r="5877" spans="2:18" s="92" customFormat="1" ht="15" customHeight="1" x14ac:dyDescent="0.25">
      <c r="B5877" s="173"/>
      <c r="C5877" s="174"/>
      <c r="D5877" s="175"/>
      <c r="E5877" s="176"/>
      <c r="F5877" s="176"/>
      <c r="G5877" s="23"/>
      <c r="H5877" s="23"/>
      <c r="I5877" s="23"/>
      <c r="J5877" s="23"/>
      <c r="K5877" s="91"/>
      <c r="L5877" s="91"/>
      <c r="M5877" s="91"/>
      <c r="N5877" s="91"/>
      <c r="O5877" s="91"/>
      <c r="P5877" s="91"/>
      <c r="Q5877" s="91"/>
      <c r="R5877" s="91"/>
    </row>
    <row r="5878" spans="2:18" s="92" customFormat="1" ht="15" customHeight="1" x14ac:dyDescent="0.25">
      <c r="B5878" s="173"/>
      <c r="C5878" s="174"/>
      <c r="D5878" s="175"/>
      <c r="E5878" s="176"/>
      <c r="F5878" s="176"/>
      <c r="G5878" s="23"/>
      <c r="H5878" s="23"/>
      <c r="I5878" s="23"/>
      <c r="J5878" s="23"/>
      <c r="K5878" s="91"/>
      <c r="L5878" s="91"/>
      <c r="M5878" s="91"/>
      <c r="N5878" s="91"/>
      <c r="O5878" s="91"/>
      <c r="P5878" s="91"/>
      <c r="Q5878" s="91"/>
      <c r="R5878" s="91"/>
    </row>
    <row r="5879" spans="2:18" s="92" customFormat="1" ht="15" customHeight="1" x14ac:dyDescent="0.25">
      <c r="B5879" s="173"/>
      <c r="C5879" s="174"/>
      <c r="D5879" s="175"/>
      <c r="E5879" s="176"/>
      <c r="F5879" s="176"/>
      <c r="G5879" s="23"/>
      <c r="H5879" s="23"/>
      <c r="I5879" s="23"/>
      <c r="J5879" s="23"/>
      <c r="K5879" s="91"/>
      <c r="L5879" s="91"/>
      <c r="M5879" s="91"/>
      <c r="N5879" s="91"/>
      <c r="O5879" s="91"/>
      <c r="P5879" s="91"/>
      <c r="Q5879" s="91"/>
      <c r="R5879" s="91"/>
    </row>
    <row r="5880" spans="2:18" s="92" customFormat="1" ht="15" customHeight="1" x14ac:dyDescent="0.25">
      <c r="B5880" s="173"/>
      <c r="C5880" s="174"/>
      <c r="D5880" s="175"/>
      <c r="E5880" s="176"/>
      <c r="F5880" s="176"/>
      <c r="G5880" s="23"/>
      <c r="H5880" s="23"/>
      <c r="I5880" s="23"/>
      <c r="J5880" s="23"/>
      <c r="K5880" s="91"/>
      <c r="L5880" s="91"/>
      <c r="M5880" s="91"/>
      <c r="N5880" s="91"/>
      <c r="O5880" s="91"/>
      <c r="P5880" s="91"/>
      <c r="Q5880" s="91"/>
      <c r="R5880" s="91"/>
    </row>
    <row r="5881" spans="2:18" s="92" customFormat="1" ht="15" customHeight="1" x14ac:dyDescent="0.25">
      <c r="B5881" s="173"/>
      <c r="C5881" s="174"/>
      <c r="D5881" s="175"/>
      <c r="E5881" s="176"/>
      <c r="F5881" s="176"/>
      <c r="G5881" s="23"/>
      <c r="H5881" s="23"/>
      <c r="I5881" s="23"/>
      <c r="J5881" s="23"/>
      <c r="K5881" s="91"/>
      <c r="L5881" s="91"/>
      <c r="M5881" s="91"/>
      <c r="N5881" s="91"/>
      <c r="O5881" s="91"/>
      <c r="P5881" s="91"/>
      <c r="Q5881" s="91"/>
      <c r="R5881" s="91"/>
    </row>
    <row r="5882" spans="2:18" s="92" customFormat="1" ht="15" customHeight="1" x14ac:dyDescent="0.25">
      <c r="B5882" s="173"/>
      <c r="C5882" s="174"/>
      <c r="D5882" s="175"/>
      <c r="E5882" s="176"/>
      <c r="F5882" s="176"/>
      <c r="G5882" s="23"/>
      <c r="H5882" s="23"/>
      <c r="I5882" s="23"/>
      <c r="J5882" s="23"/>
      <c r="K5882" s="91"/>
      <c r="L5882" s="91"/>
      <c r="M5882" s="91"/>
      <c r="N5882" s="91"/>
      <c r="O5882" s="91"/>
      <c r="P5882" s="91"/>
      <c r="Q5882" s="91"/>
      <c r="R5882" s="91"/>
    </row>
    <row r="5883" spans="2:18" s="92" customFormat="1" ht="15" customHeight="1" x14ac:dyDescent="0.25">
      <c r="B5883" s="173"/>
      <c r="C5883" s="174"/>
      <c r="D5883" s="175"/>
      <c r="E5883" s="176"/>
      <c r="F5883" s="176"/>
      <c r="G5883" s="23"/>
      <c r="H5883" s="23"/>
      <c r="I5883" s="23"/>
      <c r="J5883" s="23"/>
      <c r="K5883" s="91"/>
      <c r="L5883" s="91"/>
      <c r="M5883" s="91"/>
      <c r="N5883" s="91"/>
      <c r="O5883" s="91"/>
      <c r="P5883" s="91"/>
      <c r="Q5883" s="91"/>
      <c r="R5883" s="91"/>
    </row>
    <row r="5884" spans="2:18" s="92" customFormat="1" ht="15" customHeight="1" x14ac:dyDescent="0.25">
      <c r="B5884" s="173"/>
      <c r="C5884" s="174"/>
      <c r="D5884" s="175"/>
      <c r="E5884" s="176"/>
      <c r="F5884" s="176"/>
      <c r="G5884" s="23"/>
      <c r="H5884" s="23"/>
      <c r="I5884" s="23"/>
      <c r="J5884" s="23"/>
      <c r="K5884" s="91"/>
      <c r="L5884" s="91"/>
      <c r="M5884" s="91"/>
      <c r="N5884" s="91"/>
      <c r="O5884" s="91"/>
      <c r="P5884" s="91"/>
      <c r="Q5884" s="91"/>
      <c r="R5884" s="91"/>
    </row>
    <row r="5885" spans="2:18" s="92" customFormat="1" ht="15" customHeight="1" x14ac:dyDescent="0.25">
      <c r="B5885" s="173"/>
      <c r="C5885" s="174"/>
      <c r="D5885" s="175"/>
      <c r="E5885" s="176"/>
      <c r="F5885" s="176"/>
      <c r="G5885" s="23"/>
      <c r="H5885" s="23"/>
      <c r="I5885" s="23"/>
      <c r="J5885" s="23"/>
      <c r="K5885" s="91"/>
      <c r="L5885" s="91"/>
      <c r="M5885" s="91"/>
      <c r="N5885" s="91"/>
      <c r="O5885" s="91"/>
      <c r="P5885" s="91"/>
      <c r="Q5885" s="91"/>
      <c r="R5885" s="91"/>
    </row>
    <row r="5886" spans="2:18" s="92" customFormat="1" ht="15" customHeight="1" x14ac:dyDescent="0.25">
      <c r="B5886" s="173"/>
      <c r="C5886" s="174"/>
      <c r="D5886" s="175"/>
      <c r="E5886" s="176"/>
      <c r="F5886" s="176"/>
      <c r="G5886" s="23"/>
      <c r="H5886" s="23"/>
      <c r="I5886" s="23"/>
      <c r="J5886" s="23"/>
      <c r="K5886" s="91"/>
      <c r="L5886" s="91"/>
      <c r="M5886" s="91"/>
      <c r="N5886" s="91"/>
      <c r="O5886" s="91"/>
      <c r="P5886" s="91"/>
      <c r="Q5886" s="91"/>
      <c r="R5886" s="91"/>
    </row>
    <row r="5887" spans="2:18" s="92" customFormat="1" ht="15" customHeight="1" x14ac:dyDescent="0.25">
      <c r="B5887" s="173"/>
      <c r="C5887" s="174"/>
      <c r="D5887" s="175"/>
      <c r="E5887" s="176"/>
      <c r="F5887" s="176"/>
      <c r="G5887" s="23"/>
      <c r="H5887" s="23"/>
      <c r="I5887" s="23"/>
      <c r="J5887" s="23"/>
      <c r="K5887" s="91"/>
      <c r="L5887" s="91"/>
      <c r="M5887" s="91"/>
      <c r="N5887" s="91"/>
      <c r="O5887" s="91"/>
      <c r="P5887" s="91"/>
      <c r="Q5887" s="91"/>
      <c r="R5887" s="91"/>
    </row>
    <row r="5888" spans="2:18" s="92" customFormat="1" ht="15" customHeight="1" x14ac:dyDescent="0.25">
      <c r="B5888" s="173"/>
      <c r="C5888" s="174"/>
      <c r="D5888" s="175"/>
      <c r="E5888" s="176"/>
      <c r="F5888" s="176"/>
      <c r="G5888" s="23"/>
      <c r="H5888" s="23"/>
      <c r="I5888" s="23"/>
      <c r="J5888" s="23"/>
      <c r="K5888" s="91"/>
      <c r="L5888" s="91"/>
      <c r="M5888" s="91"/>
      <c r="N5888" s="91"/>
      <c r="O5888" s="91"/>
      <c r="P5888" s="91"/>
      <c r="Q5888" s="91"/>
      <c r="R5888" s="91"/>
    </row>
    <row r="5889" spans="2:18" s="92" customFormat="1" ht="15" customHeight="1" x14ac:dyDescent="0.25">
      <c r="B5889" s="173"/>
      <c r="C5889" s="174"/>
      <c r="D5889" s="175"/>
      <c r="E5889" s="176"/>
      <c r="F5889" s="176"/>
      <c r="G5889" s="23"/>
      <c r="H5889" s="23"/>
      <c r="I5889" s="23"/>
      <c r="J5889" s="23"/>
      <c r="K5889" s="91"/>
      <c r="L5889" s="91"/>
      <c r="M5889" s="91"/>
      <c r="N5889" s="91"/>
      <c r="O5889" s="91"/>
      <c r="P5889" s="91"/>
      <c r="Q5889" s="91"/>
      <c r="R5889" s="91"/>
    </row>
    <row r="5890" spans="2:18" s="92" customFormat="1" ht="15" customHeight="1" x14ac:dyDescent="0.25">
      <c r="B5890" s="173"/>
      <c r="C5890" s="174"/>
      <c r="D5890" s="175"/>
      <c r="E5890" s="176"/>
      <c r="F5890" s="176"/>
      <c r="G5890" s="23"/>
      <c r="H5890" s="23"/>
      <c r="I5890" s="23"/>
      <c r="J5890" s="23"/>
      <c r="K5890" s="91"/>
      <c r="L5890" s="91"/>
      <c r="M5890" s="91"/>
      <c r="N5890" s="91"/>
      <c r="O5890" s="91"/>
      <c r="P5890" s="91"/>
      <c r="Q5890" s="91"/>
      <c r="R5890" s="91"/>
    </row>
    <row r="5891" spans="2:18" s="92" customFormat="1" ht="15" customHeight="1" x14ac:dyDescent="0.25">
      <c r="B5891" s="173"/>
      <c r="C5891" s="174"/>
      <c r="D5891" s="175"/>
      <c r="E5891" s="176"/>
      <c r="F5891" s="176"/>
      <c r="G5891" s="23"/>
      <c r="H5891" s="23"/>
      <c r="I5891" s="23"/>
      <c r="J5891" s="23"/>
      <c r="K5891" s="91"/>
      <c r="L5891" s="91"/>
      <c r="M5891" s="91"/>
      <c r="N5891" s="91"/>
      <c r="O5891" s="91"/>
      <c r="P5891" s="91"/>
      <c r="Q5891" s="91"/>
      <c r="R5891" s="91"/>
    </row>
    <row r="5892" spans="2:18" s="92" customFormat="1" ht="15" customHeight="1" x14ac:dyDescent="0.25">
      <c r="B5892" s="173"/>
      <c r="C5892" s="174"/>
      <c r="D5892" s="175"/>
      <c r="E5892" s="176"/>
      <c r="F5892" s="176"/>
      <c r="G5892" s="23"/>
      <c r="H5892" s="23"/>
      <c r="I5892" s="23"/>
      <c r="J5892" s="23"/>
      <c r="K5892" s="91"/>
      <c r="L5892" s="91"/>
      <c r="M5892" s="91"/>
      <c r="N5892" s="91"/>
      <c r="O5892" s="91"/>
      <c r="P5892" s="91"/>
      <c r="Q5892" s="91"/>
      <c r="R5892" s="91"/>
    </row>
    <row r="5893" spans="2:18" s="92" customFormat="1" ht="15" customHeight="1" x14ac:dyDescent="0.25">
      <c r="B5893" s="173"/>
      <c r="C5893" s="174"/>
      <c r="D5893" s="175"/>
      <c r="E5893" s="176"/>
      <c r="F5893" s="176"/>
      <c r="G5893" s="23"/>
      <c r="H5893" s="23"/>
      <c r="I5893" s="23"/>
      <c r="J5893" s="23"/>
      <c r="K5893" s="91"/>
      <c r="L5893" s="91"/>
      <c r="M5893" s="91"/>
      <c r="N5893" s="91"/>
      <c r="O5893" s="91"/>
      <c r="P5893" s="91"/>
      <c r="Q5893" s="91"/>
      <c r="R5893" s="91"/>
    </row>
    <row r="5894" spans="2:18" s="92" customFormat="1" ht="15" customHeight="1" x14ac:dyDescent="0.25">
      <c r="B5894" s="173"/>
      <c r="C5894" s="174"/>
      <c r="D5894" s="175"/>
      <c r="E5894" s="176"/>
      <c r="F5894" s="176"/>
      <c r="G5894" s="23"/>
      <c r="H5894" s="23"/>
      <c r="I5894" s="23"/>
      <c r="J5894" s="23"/>
      <c r="K5894" s="91"/>
      <c r="L5894" s="91"/>
      <c r="M5894" s="91"/>
      <c r="N5894" s="91"/>
      <c r="O5894" s="91"/>
      <c r="P5894" s="91"/>
      <c r="Q5894" s="91"/>
      <c r="R5894" s="91"/>
    </row>
    <row r="5895" spans="2:18" s="92" customFormat="1" ht="15" customHeight="1" x14ac:dyDescent="0.25">
      <c r="B5895" s="173"/>
      <c r="C5895" s="174"/>
      <c r="D5895" s="175"/>
      <c r="E5895" s="176"/>
      <c r="F5895" s="176"/>
      <c r="G5895" s="23"/>
      <c r="H5895" s="23"/>
      <c r="I5895" s="23"/>
      <c r="J5895" s="23"/>
      <c r="K5895" s="91"/>
      <c r="L5895" s="91"/>
      <c r="M5895" s="91"/>
      <c r="N5895" s="91"/>
      <c r="O5895" s="91"/>
      <c r="P5895" s="91"/>
      <c r="Q5895" s="91"/>
      <c r="R5895" s="91"/>
    </row>
    <row r="5896" spans="2:18" s="92" customFormat="1" ht="15" customHeight="1" x14ac:dyDescent="0.25">
      <c r="B5896" s="173"/>
      <c r="C5896" s="174"/>
      <c r="D5896" s="175"/>
      <c r="E5896" s="176"/>
      <c r="F5896" s="176"/>
      <c r="G5896" s="23"/>
      <c r="H5896" s="23"/>
      <c r="I5896" s="23"/>
      <c r="J5896" s="23"/>
      <c r="K5896" s="91"/>
      <c r="L5896" s="91"/>
      <c r="M5896" s="91"/>
      <c r="N5896" s="91"/>
      <c r="O5896" s="91"/>
      <c r="P5896" s="91"/>
      <c r="Q5896" s="91"/>
      <c r="R5896" s="91"/>
    </row>
    <row r="5897" spans="2:18" s="92" customFormat="1" ht="15" customHeight="1" x14ac:dyDescent="0.25">
      <c r="B5897" s="173"/>
      <c r="C5897" s="174"/>
      <c r="D5897" s="175"/>
      <c r="E5897" s="176"/>
      <c r="F5897" s="176"/>
      <c r="G5897" s="23"/>
      <c r="H5897" s="23"/>
      <c r="I5897" s="23"/>
      <c r="J5897" s="23"/>
      <c r="K5897" s="91"/>
      <c r="L5897" s="91"/>
      <c r="M5897" s="91"/>
      <c r="N5897" s="91"/>
      <c r="O5897" s="91"/>
      <c r="P5897" s="91"/>
      <c r="Q5897" s="91"/>
      <c r="R5897" s="91"/>
    </row>
    <row r="5898" spans="2:18" s="92" customFormat="1" ht="15" customHeight="1" x14ac:dyDescent="0.25">
      <c r="B5898" s="173"/>
      <c r="C5898" s="174"/>
      <c r="D5898" s="175"/>
      <c r="E5898" s="176"/>
      <c r="F5898" s="176"/>
      <c r="G5898" s="23"/>
      <c r="H5898" s="23"/>
      <c r="I5898" s="23"/>
      <c r="J5898" s="23"/>
      <c r="K5898" s="91"/>
      <c r="L5898" s="91"/>
      <c r="M5898" s="91"/>
      <c r="N5898" s="91"/>
      <c r="O5898" s="91"/>
      <c r="P5898" s="91"/>
      <c r="Q5898" s="91"/>
      <c r="R5898" s="91"/>
    </row>
    <row r="5899" spans="2:18" s="92" customFormat="1" ht="15" customHeight="1" x14ac:dyDescent="0.25">
      <c r="B5899" s="173"/>
      <c r="C5899" s="174"/>
      <c r="D5899" s="175"/>
      <c r="E5899" s="176"/>
      <c r="F5899" s="176"/>
      <c r="G5899" s="23"/>
      <c r="H5899" s="23"/>
      <c r="I5899" s="23"/>
      <c r="J5899" s="23"/>
      <c r="K5899" s="91"/>
      <c r="L5899" s="91"/>
      <c r="M5899" s="91"/>
      <c r="N5899" s="91"/>
      <c r="O5899" s="91"/>
      <c r="P5899" s="91"/>
      <c r="Q5899" s="91"/>
      <c r="R5899" s="91"/>
    </row>
    <row r="5900" spans="2:18" s="92" customFormat="1" ht="15" customHeight="1" x14ac:dyDescent="0.25">
      <c r="B5900" s="173"/>
      <c r="C5900" s="174"/>
      <c r="D5900" s="175"/>
      <c r="E5900" s="176"/>
      <c r="F5900" s="176"/>
      <c r="G5900" s="23"/>
      <c r="H5900" s="23"/>
      <c r="I5900" s="23"/>
      <c r="J5900" s="23"/>
      <c r="K5900" s="91"/>
      <c r="L5900" s="91"/>
      <c r="M5900" s="91"/>
      <c r="N5900" s="91"/>
      <c r="O5900" s="91"/>
      <c r="P5900" s="91"/>
      <c r="Q5900" s="91"/>
      <c r="R5900" s="91"/>
    </row>
    <row r="5901" spans="2:18" s="92" customFormat="1" ht="15" customHeight="1" x14ac:dyDescent="0.25">
      <c r="B5901" s="173"/>
      <c r="C5901" s="174"/>
      <c r="D5901" s="175"/>
      <c r="E5901" s="176"/>
      <c r="F5901" s="176"/>
      <c r="G5901" s="23"/>
      <c r="H5901" s="23"/>
      <c r="I5901" s="23"/>
      <c r="J5901" s="23"/>
      <c r="K5901" s="91"/>
      <c r="L5901" s="91"/>
      <c r="M5901" s="91"/>
      <c r="N5901" s="91"/>
      <c r="O5901" s="91"/>
      <c r="P5901" s="91"/>
      <c r="Q5901" s="91"/>
      <c r="R5901" s="91"/>
    </row>
    <row r="5902" spans="2:18" s="92" customFormat="1" ht="15" customHeight="1" x14ac:dyDescent="0.25">
      <c r="B5902" s="173"/>
      <c r="C5902" s="174"/>
      <c r="D5902" s="175"/>
      <c r="E5902" s="176"/>
      <c r="F5902" s="176"/>
      <c r="G5902" s="23"/>
      <c r="H5902" s="23"/>
      <c r="I5902" s="23"/>
      <c r="J5902" s="23"/>
      <c r="K5902" s="91"/>
      <c r="L5902" s="91"/>
      <c r="M5902" s="91"/>
      <c r="N5902" s="91"/>
      <c r="O5902" s="91"/>
      <c r="P5902" s="91"/>
      <c r="Q5902" s="91"/>
      <c r="R5902" s="91"/>
    </row>
    <row r="5903" spans="2:18" s="92" customFormat="1" ht="15" customHeight="1" x14ac:dyDescent="0.25">
      <c r="B5903" s="173"/>
      <c r="C5903" s="174"/>
      <c r="D5903" s="175"/>
      <c r="E5903" s="176"/>
      <c r="F5903" s="176"/>
      <c r="G5903" s="23"/>
      <c r="H5903" s="23"/>
      <c r="I5903" s="23"/>
      <c r="J5903" s="23"/>
      <c r="K5903" s="91"/>
      <c r="L5903" s="91"/>
      <c r="M5903" s="91"/>
      <c r="N5903" s="91"/>
      <c r="O5903" s="91"/>
      <c r="P5903" s="91"/>
      <c r="Q5903" s="91"/>
      <c r="R5903" s="91"/>
    </row>
    <row r="5904" spans="2:18" s="92" customFormat="1" ht="15" customHeight="1" x14ac:dyDescent="0.25">
      <c r="B5904" s="173"/>
      <c r="C5904" s="174"/>
      <c r="D5904" s="175"/>
      <c r="E5904" s="176"/>
      <c r="F5904" s="176"/>
      <c r="G5904" s="23"/>
      <c r="H5904" s="23"/>
      <c r="I5904" s="23"/>
      <c r="J5904" s="23"/>
      <c r="K5904" s="91"/>
      <c r="L5904" s="91"/>
      <c r="M5904" s="91"/>
      <c r="N5904" s="91"/>
      <c r="O5904" s="91"/>
      <c r="P5904" s="91"/>
      <c r="Q5904" s="91"/>
      <c r="R5904" s="91"/>
    </row>
    <row r="5905" spans="2:18" s="92" customFormat="1" ht="15" customHeight="1" x14ac:dyDescent="0.25">
      <c r="B5905" s="173"/>
      <c r="C5905" s="174"/>
      <c r="D5905" s="175"/>
      <c r="E5905" s="176"/>
      <c r="F5905" s="176"/>
      <c r="G5905" s="23"/>
      <c r="H5905" s="23"/>
      <c r="I5905" s="23"/>
      <c r="J5905" s="23"/>
      <c r="K5905" s="91"/>
      <c r="L5905" s="91"/>
      <c r="M5905" s="91"/>
      <c r="N5905" s="91"/>
      <c r="O5905" s="91"/>
      <c r="P5905" s="91"/>
      <c r="Q5905" s="91"/>
      <c r="R5905" s="91"/>
    </row>
    <row r="5906" spans="2:18" s="92" customFormat="1" ht="15" customHeight="1" x14ac:dyDescent="0.25">
      <c r="B5906" s="173"/>
      <c r="C5906" s="174"/>
      <c r="D5906" s="175"/>
      <c r="E5906" s="176"/>
      <c r="F5906" s="176"/>
      <c r="G5906" s="23"/>
      <c r="H5906" s="23"/>
      <c r="I5906" s="23"/>
      <c r="J5906" s="23"/>
      <c r="K5906" s="91"/>
      <c r="L5906" s="91"/>
      <c r="M5906" s="91"/>
      <c r="N5906" s="91"/>
      <c r="O5906" s="91"/>
      <c r="P5906" s="91"/>
      <c r="Q5906" s="91"/>
      <c r="R5906" s="91"/>
    </row>
    <row r="5907" spans="2:18" s="92" customFormat="1" ht="15" customHeight="1" x14ac:dyDescent="0.25">
      <c r="B5907" s="173"/>
      <c r="C5907" s="174"/>
      <c r="D5907" s="175"/>
      <c r="E5907" s="176"/>
      <c r="F5907" s="176"/>
      <c r="G5907" s="23"/>
      <c r="H5907" s="23"/>
      <c r="I5907" s="23"/>
      <c r="J5907" s="23"/>
      <c r="K5907" s="91"/>
      <c r="L5907" s="91"/>
      <c r="M5907" s="91"/>
      <c r="N5907" s="91"/>
      <c r="O5907" s="91"/>
      <c r="P5907" s="91"/>
      <c r="Q5907" s="91"/>
      <c r="R5907" s="91"/>
    </row>
    <row r="5908" spans="2:18" s="92" customFormat="1" ht="15" customHeight="1" x14ac:dyDescent="0.25">
      <c r="B5908" s="173"/>
      <c r="C5908" s="174"/>
      <c r="D5908" s="175"/>
      <c r="E5908" s="176"/>
      <c r="F5908" s="176"/>
      <c r="G5908" s="23"/>
      <c r="H5908" s="23"/>
      <c r="I5908" s="23"/>
      <c r="J5908" s="23"/>
      <c r="K5908" s="91"/>
      <c r="L5908" s="91"/>
      <c r="M5908" s="91"/>
      <c r="N5908" s="91"/>
      <c r="O5908" s="91"/>
      <c r="P5908" s="91"/>
      <c r="Q5908" s="91"/>
      <c r="R5908" s="91"/>
    </row>
    <row r="5909" spans="2:18" s="92" customFormat="1" ht="15" customHeight="1" x14ac:dyDescent="0.25">
      <c r="B5909" s="173"/>
      <c r="C5909" s="174"/>
      <c r="D5909" s="175"/>
      <c r="E5909" s="176"/>
      <c r="F5909" s="176"/>
      <c r="G5909" s="23"/>
      <c r="H5909" s="23"/>
      <c r="I5909" s="23"/>
      <c r="J5909" s="23"/>
      <c r="K5909" s="91"/>
      <c r="L5909" s="91"/>
      <c r="M5909" s="91"/>
      <c r="N5909" s="91"/>
      <c r="O5909" s="91"/>
      <c r="P5909" s="91"/>
      <c r="Q5909" s="91"/>
      <c r="R5909" s="91"/>
    </row>
    <row r="5910" spans="2:18" s="92" customFormat="1" ht="15" customHeight="1" x14ac:dyDescent="0.25">
      <c r="B5910" s="173"/>
      <c r="C5910" s="174"/>
      <c r="D5910" s="175"/>
      <c r="E5910" s="176"/>
      <c r="F5910" s="176"/>
      <c r="G5910" s="23"/>
      <c r="H5910" s="23"/>
      <c r="I5910" s="23"/>
      <c r="J5910" s="23"/>
      <c r="K5910" s="91"/>
      <c r="L5910" s="91"/>
      <c r="M5910" s="91"/>
      <c r="N5910" s="91"/>
      <c r="O5910" s="91"/>
      <c r="P5910" s="91"/>
      <c r="Q5910" s="91"/>
      <c r="R5910" s="91"/>
    </row>
    <row r="5911" spans="2:18" s="92" customFormat="1" ht="15" customHeight="1" x14ac:dyDescent="0.25">
      <c r="B5911" s="173"/>
      <c r="C5911" s="174"/>
      <c r="D5911" s="175"/>
      <c r="E5911" s="176"/>
      <c r="F5911" s="176"/>
      <c r="G5911" s="23"/>
      <c r="H5911" s="23"/>
      <c r="I5911" s="23"/>
      <c r="J5911" s="23"/>
      <c r="K5911" s="91"/>
      <c r="L5911" s="91"/>
      <c r="M5911" s="91"/>
      <c r="N5911" s="91"/>
      <c r="O5911" s="91"/>
      <c r="P5911" s="91"/>
      <c r="Q5911" s="91"/>
      <c r="R5911" s="91"/>
    </row>
    <row r="5912" spans="2:18" s="92" customFormat="1" ht="15" customHeight="1" x14ac:dyDescent="0.25">
      <c r="B5912" s="173"/>
      <c r="C5912" s="174"/>
      <c r="D5912" s="175"/>
      <c r="E5912" s="176"/>
      <c r="F5912" s="176"/>
      <c r="G5912" s="23"/>
      <c r="H5912" s="23"/>
      <c r="I5912" s="23"/>
      <c r="J5912" s="23"/>
      <c r="K5912" s="91"/>
      <c r="L5912" s="91"/>
      <c r="M5912" s="91"/>
      <c r="N5912" s="91"/>
      <c r="O5912" s="91"/>
      <c r="P5912" s="91"/>
      <c r="Q5912" s="91"/>
      <c r="R5912" s="91"/>
    </row>
    <row r="5913" spans="2:18" s="92" customFormat="1" ht="15" customHeight="1" x14ac:dyDescent="0.25">
      <c r="B5913" s="173"/>
      <c r="C5913" s="174"/>
      <c r="D5913" s="175"/>
      <c r="E5913" s="176"/>
      <c r="F5913" s="176"/>
      <c r="G5913" s="23"/>
      <c r="H5913" s="23"/>
      <c r="I5913" s="23"/>
      <c r="J5913" s="23"/>
      <c r="K5913" s="91"/>
      <c r="L5913" s="91"/>
      <c r="M5913" s="91"/>
      <c r="N5913" s="91"/>
      <c r="O5913" s="91"/>
      <c r="P5913" s="91"/>
      <c r="Q5913" s="91"/>
      <c r="R5913" s="91"/>
    </row>
    <row r="5914" spans="2:18" s="92" customFormat="1" ht="15" customHeight="1" x14ac:dyDescent="0.25">
      <c r="B5914" s="173"/>
      <c r="C5914" s="174"/>
      <c r="D5914" s="175"/>
      <c r="E5914" s="176"/>
      <c r="F5914" s="176"/>
      <c r="G5914" s="23"/>
      <c r="H5914" s="23"/>
      <c r="I5914" s="23"/>
      <c r="J5914" s="23"/>
      <c r="K5914" s="91"/>
      <c r="L5914" s="91"/>
      <c r="M5914" s="91"/>
      <c r="N5914" s="91"/>
      <c r="O5914" s="91"/>
      <c r="P5914" s="91"/>
      <c r="Q5914" s="91"/>
      <c r="R5914" s="91"/>
    </row>
    <row r="5915" spans="2:18" s="92" customFormat="1" ht="15" customHeight="1" x14ac:dyDescent="0.25">
      <c r="B5915" s="173"/>
      <c r="C5915" s="174"/>
      <c r="D5915" s="175"/>
      <c r="E5915" s="176"/>
      <c r="F5915" s="176"/>
      <c r="G5915" s="23"/>
      <c r="H5915" s="23"/>
      <c r="I5915" s="23"/>
      <c r="J5915" s="23"/>
      <c r="K5915" s="91"/>
      <c r="L5915" s="91"/>
      <c r="M5915" s="91"/>
      <c r="N5915" s="91"/>
      <c r="O5915" s="91"/>
      <c r="P5915" s="91"/>
      <c r="Q5915" s="91"/>
      <c r="R5915" s="91"/>
    </row>
    <row r="5916" spans="2:18" s="92" customFormat="1" ht="15" customHeight="1" x14ac:dyDescent="0.25">
      <c r="B5916" s="173"/>
      <c r="C5916" s="174"/>
      <c r="D5916" s="175"/>
      <c r="E5916" s="176"/>
      <c r="F5916" s="176"/>
      <c r="G5916" s="23"/>
      <c r="H5916" s="23"/>
      <c r="I5916" s="23"/>
      <c r="J5916" s="23"/>
      <c r="K5916" s="91"/>
      <c r="L5916" s="91"/>
      <c r="M5916" s="91"/>
      <c r="N5916" s="91"/>
      <c r="O5916" s="91"/>
      <c r="P5916" s="91"/>
      <c r="Q5916" s="91"/>
      <c r="R5916" s="91"/>
    </row>
    <row r="5917" spans="2:18" s="92" customFormat="1" ht="15" customHeight="1" x14ac:dyDescent="0.25">
      <c r="B5917" s="173"/>
      <c r="C5917" s="174"/>
      <c r="D5917" s="175"/>
      <c r="E5917" s="176"/>
      <c r="F5917" s="176"/>
      <c r="G5917" s="23"/>
      <c r="H5917" s="23"/>
      <c r="I5917" s="23"/>
      <c r="J5917" s="23"/>
      <c r="K5917" s="91"/>
      <c r="L5917" s="91"/>
      <c r="M5917" s="91"/>
      <c r="N5917" s="91"/>
      <c r="O5917" s="91"/>
      <c r="P5917" s="91"/>
      <c r="Q5917" s="91"/>
      <c r="R5917" s="91"/>
    </row>
    <row r="5918" spans="2:18" s="92" customFormat="1" ht="15" customHeight="1" x14ac:dyDescent="0.25">
      <c r="B5918" s="173"/>
      <c r="C5918" s="174"/>
      <c r="D5918" s="175"/>
      <c r="E5918" s="176"/>
      <c r="F5918" s="176"/>
      <c r="G5918" s="23"/>
      <c r="H5918" s="23"/>
      <c r="I5918" s="23"/>
      <c r="J5918" s="23"/>
      <c r="K5918" s="91"/>
      <c r="L5918" s="91"/>
      <c r="M5918" s="91"/>
      <c r="N5918" s="91"/>
      <c r="O5918" s="91"/>
      <c r="P5918" s="91"/>
      <c r="Q5918" s="91"/>
      <c r="R5918" s="91"/>
    </row>
    <row r="5919" spans="2:18" s="92" customFormat="1" ht="15" customHeight="1" x14ac:dyDescent="0.25">
      <c r="B5919" s="173"/>
      <c r="C5919" s="174"/>
      <c r="D5919" s="175"/>
      <c r="E5919" s="176"/>
      <c r="F5919" s="176"/>
      <c r="G5919" s="23"/>
      <c r="H5919" s="23"/>
      <c r="I5919" s="23"/>
      <c r="J5919" s="23"/>
      <c r="K5919" s="91"/>
      <c r="L5919" s="91"/>
      <c r="M5919" s="91"/>
      <c r="N5919" s="91"/>
      <c r="O5919" s="91"/>
      <c r="P5919" s="91"/>
      <c r="Q5919" s="91"/>
      <c r="R5919" s="91"/>
    </row>
    <row r="5920" spans="2:18" s="92" customFormat="1" ht="15" customHeight="1" x14ac:dyDescent="0.25">
      <c r="B5920" s="173"/>
      <c r="C5920" s="174"/>
      <c r="D5920" s="175"/>
      <c r="E5920" s="176"/>
      <c r="F5920" s="176"/>
      <c r="G5920" s="23"/>
      <c r="H5920" s="23"/>
      <c r="I5920" s="23"/>
      <c r="J5920" s="23"/>
      <c r="K5920" s="91"/>
      <c r="L5920" s="91"/>
      <c r="M5920" s="91"/>
      <c r="N5920" s="91"/>
      <c r="O5920" s="91"/>
      <c r="P5920" s="91"/>
      <c r="Q5920" s="91"/>
      <c r="R5920" s="91"/>
    </row>
    <row r="5921" spans="2:18" s="92" customFormat="1" ht="15" customHeight="1" x14ac:dyDescent="0.25">
      <c r="B5921" s="173"/>
      <c r="C5921" s="174"/>
      <c r="D5921" s="175"/>
      <c r="E5921" s="176"/>
      <c r="F5921" s="176"/>
      <c r="G5921" s="23"/>
      <c r="H5921" s="23"/>
      <c r="I5921" s="23"/>
      <c r="J5921" s="23"/>
      <c r="K5921" s="91"/>
      <c r="L5921" s="91"/>
      <c r="M5921" s="91"/>
      <c r="N5921" s="91"/>
      <c r="O5921" s="91"/>
      <c r="P5921" s="91"/>
      <c r="Q5921" s="91"/>
      <c r="R5921" s="91"/>
    </row>
    <row r="5922" spans="2:18" s="92" customFormat="1" ht="15" customHeight="1" x14ac:dyDescent="0.25">
      <c r="B5922" s="173"/>
      <c r="C5922" s="174"/>
      <c r="D5922" s="175"/>
      <c r="E5922" s="176"/>
      <c r="F5922" s="176"/>
      <c r="G5922" s="23"/>
      <c r="H5922" s="23"/>
      <c r="I5922" s="23"/>
      <c r="J5922" s="23"/>
      <c r="K5922" s="91"/>
      <c r="L5922" s="91"/>
      <c r="M5922" s="91"/>
      <c r="N5922" s="91"/>
      <c r="O5922" s="91"/>
      <c r="P5922" s="91"/>
      <c r="Q5922" s="91"/>
      <c r="R5922" s="91"/>
    </row>
    <row r="5923" spans="2:18" s="92" customFormat="1" ht="15" customHeight="1" x14ac:dyDescent="0.25">
      <c r="B5923" s="173"/>
      <c r="C5923" s="174"/>
      <c r="D5923" s="175"/>
      <c r="E5923" s="176"/>
      <c r="F5923" s="176"/>
      <c r="G5923" s="23"/>
      <c r="H5923" s="23"/>
      <c r="I5923" s="23"/>
      <c r="J5923" s="23"/>
      <c r="K5923" s="91"/>
      <c r="L5923" s="91"/>
      <c r="M5923" s="91"/>
      <c r="N5923" s="91"/>
      <c r="O5923" s="91"/>
      <c r="P5923" s="91"/>
      <c r="Q5923" s="91"/>
      <c r="R5923" s="91"/>
    </row>
    <row r="5924" spans="2:18" s="92" customFormat="1" ht="15" customHeight="1" x14ac:dyDescent="0.25">
      <c r="B5924" s="173"/>
      <c r="C5924" s="174"/>
      <c r="D5924" s="175"/>
      <c r="E5924" s="176"/>
      <c r="F5924" s="176"/>
      <c r="G5924" s="23"/>
      <c r="H5924" s="23"/>
      <c r="I5924" s="23"/>
      <c r="J5924" s="23"/>
      <c r="K5924" s="91"/>
      <c r="L5924" s="91"/>
      <c r="M5924" s="91"/>
      <c r="N5924" s="91"/>
      <c r="O5924" s="91"/>
      <c r="P5924" s="91"/>
      <c r="Q5924" s="91"/>
      <c r="R5924" s="91"/>
    </row>
    <row r="5925" spans="2:18" s="92" customFormat="1" ht="15" customHeight="1" x14ac:dyDescent="0.25">
      <c r="B5925" s="173"/>
      <c r="C5925" s="174"/>
      <c r="D5925" s="175"/>
      <c r="E5925" s="176"/>
      <c r="F5925" s="176"/>
      <c r="G5925" s="23"/>
      <c r="H5925" s="23"/>
      <c r="I5925" s="23"/>
      <c r="J5925" s="23"/>
      <c r="K5925" s="91"/>
      <c r="L5925" s="91"/>
      <c r="M5925" s="91"/>
      <c r="N5925" s="91"/>
      <c r="O5925" s="91"/>
      <c r="P5925" s="91"/>
      <c r="Q5925" s="91"/>
      <c r="R5925" s="91"/>
    </row>
    <row r="5926" spans="2:18" s="92" customFormat="1" ht="15" customHeight="1" x14ac:dyDescent="0.25">
      <c r="B5926" s="173"/>
      <c r="C5926" s="174"/>
      <c r="D5926" s="175"/>
      <c r="E5926" s="176"/>
      <c r="F5926" s="176"/>
      <c r="G5926" s="23"/>
      <c r="H5926" s="23"/>
      <c r="I5926" s="23"/>
      <c r="J5926" s="23"/>
      <c r="K5926" s="91"/>
      <c r="L5926" s="91"/>
      <c r="M5926" s="91"/>
      <c r="N5926" s="91"/>
      <c r="O5926" s="91"/>
      <c r="P5926" s="91"/>
      <c r="Q5926" s="91"/>
      <c r="R5926" s="91"/>
    </row>
    <row r="5927" spans="2:18" s="92" customFormat="1" ht="15" customHeight="1" x14ac:dyDescent="0.25">
      <c r="B5927" s="173"/>
      <c r="C5927" s="174"/>
      <c r="D5927" s="175"/>
      <c r="E5927" s="176"/>
      <c r="F5927" s="176"/>
      <c r="G5927" s="23"/>
      <c r="H5927" s="23"/>
      <c r="I5927" s="23"/>
      <c r="J5927" s="23"/>
      <c r="K5927" s="91"/>
      <c r="L5927" s="91"/>
      <c r="M5927" s="91"/>
      <c r="N5927" s="91"/>
      <c r="O5927" s="91"/>
      <c r="P5927" s="91"/>
      <c r="Q5927" s="91"/>
      <c r="R5927" s="91"/>
    </row>
    <row r="5928" spans="2:18" s="92" customFormat="1" ht="15" customHeight="1" x14ac:dyDescent="0.25">
      <c r="B5928" s="173"/>
      <c r="C5928" s="174"/>
      <c r="D5928" s="175"/>
      <c r="E5928" s="176"/>
      <c r="F5928" s="176"/>
      <c r="G5928" s="23"/>
      <c r="H5928" s="23"/>
      <c r="I5928" s="23"/>
      <c r="J5928" s="23"/>
      <c r="K5928" s="91"/>
      <c r="L5928" s="91"/>
      <c r="M5928" s="91"/>
      <c r="N5928" s="91"/>
      <c r="O5928" s="91"/>
      <c r="P5928" s="91"/>
      <c r="Q5928" s="91"/>
      <c r="R5928" s="91"/>
    </row>
    <row r="5929" spans="2:18" s="92" customFormat="1" ht="15" customHeight="1" x14ac:dyDescent="0.25">
      <c r="B5929" s="173"/>
      <c r="C5929" s="174"/>
      <c r="D5929" s="175"/>
      <c r="E5929" s="176"/>
      <c r="F5929" s="176"/>
      <c r="G5929" s="23"/>
      <c r="H5929" s="23"/>
      <c r="I5929" s="23"/>
      <c r="J5929" s="23"/>
      <c r="K5929" s="91"/>
      <c r="L5929" s="91"/>
      <c r="M5929" s="91"/>
      <c r="N5929" s="91"/>
      <c r="O5929" s="91"/>
      <c r="P5929" s="91"/>
      <c r="Q5929" s="91"/>
      <c r="R5929" s="91"/>
    </row>
    <row r="5930" spans="2:18" s="92" customFormat="1" ht="15" customHeight="1" x14ac:dyDescent="0.25">
      <c r="B5930" s="173"/>
      <c r="C5930" s="174"/>
      <c r="D5930" s="175"/>
      <c r="E5930" s="176"/>
      <c r="F5930" s="176"/>
      <c r="G5930" s="23"/>
      <c r="H5930" s="23"/>
      <c r="I5930" s="23"/>
      <c r="J5930" s="23"/>
      <c r="K5930" s="91"/>
      <c r="L5930" s="91"/>
      <c r="M5930" s="91"/>
      <c r="N5930" s="91"/>
      <c r="O5930" s="91"/>
      <c r="P5930" s="91"/>
      <c r="Q5930" s="91"/>
      <c r="R5930" s="91"/>
    </row>
    <row r="5931" spans="2:18" s="92" customFormat="1" ht="15" customHeight="1" x14ac:dyDescent="0.25">
      <c r="B5931" s="173"/>
      <c r="C5931" s="174"/>
      <c r="D5931" s="175"/>
      <c r="E5931" s="176"/>
      <c r="F5931" s="176"/>
      <c r="G5931" s="23"/>
      <c r="H5931" s="23"/>
      <c r="I5931" s="23"/>
      <c r="J5931" s="23"/>
      <c r="K5931" s="91"/>
      <c r="L5931" s="91"/>
      <c r="M5931" s="91"/>
      <c r="N5931" s="91"/>
      <c r="O5931" s="91"/>
      <c r="P5931" s="91"/>
      <c r="Q5931" s="91"/>
      <c r="R5931" s="91"/>
    </row>
    <row r="5932" spans="2:18" s="92" customFormat="1" ht="15" customHeight="1" x14ac:dyDescent="0.25">
      <c r="B5932" s="173"/>
      <c r="C5932" s="174"/>
      <c r="D5932" s="175"/>
      <c r="E5932" s="176"/>
      <c r="F5932" s="176"/>
      <c r="G5932" s="23"/>
      <c r="H5932" s="23"/>
      <c r="I5932" s="23"/>
      <c r="J5932" s="23"/>
      <c r="K5932" s="91"/>
      <c r="L5932" s="91"/>
      <c r="M5932" s="91"/>
      <c r="N5932" s="91"/>
      <c r="O5932" s="91"/>
      <c r="P5932" s="91"/>
      <c r="Q5932" s="91"/>
      <c r="R5932" s="91"/>
    </row>
    <row r="5933" spans="2:18" s="92" customFormat="1" ht="15" customHeight="1" x14ac:dyDescent="0.25">
      <c r="B5933" s="173"/>
      <c r="C5933" s="174"/>
      <c r="D5933" s="175"/>
      <c r="E5933" s="176"/>
      <c r="F5933" s="176"/>
      <c r="G5933" s="23"/>
      <c r="H5933" s="23"/>
      <c r="I5933" s="23"/>
      <c r="J5933" s="23"/>
      <c r="K5933" s="91"/>
      <c r="L5933" s="91"/>
      <c r="M5933" s="91"/>
      <c r="N5933" s="91"/>
      <c r="O5933" s="91"/>
      <c r="P5933" s="91"/>
      <c r="Q5933" s="91"/>
      <c r="R5933" s="91"/>
    </row>
    <row r="5934" spans="2:18" s="92" customFormat="1" ht="15" customHeight="1" x14ac:dyDescent="0.25">
      <c r="B5934" s="173"/>
      <c r="C5934" s="174"/>
      <c r="D5934" s="175"/>
      <c r="E5934" s="176"/>
      <c r="F5934" s="176"/>
      <c r="G5934" s="23"/>
      <c r="H5934" s="23"/>
      <c r="I5934" s="23"/>
      <c r="J5934" s="23"/>
      <c r="K5934" s="91"/>
      <c r="L5934" s="91"/>
      <c r="M5934" s="91"/>
      <c r="N5934" s="91"/>
      <c r="O5934" s="91"/>
      <c r="P5934" s="91"/>
      <c r="Q5934" s="91"/>
      <c r="R5934" s="91"/>
    </row>
    <row r="5935" spans="2:18" s="92" customFormat="1" ht="15" customHeight="1" x14ac:dyDescent="0.25">
      <c r="B5935" s="173"/>
      <c r="C5935" s="174"/>
      <c r="D5935" s="175"/>
      <c r="E5935" s="176"/>
      <c r="F5935" s="176"/>
      <c r="G5935" s="23"/>
      <c r="H5935" s="23"/>
      <c r="I5935" s="23"/>
      <c r="J5935" s="23"/>
      <c r="K5935" s="91"/>
      <c r="L5935" s="91"/>
      <c r="M5935" s="91"/>
      <c r="N5935" s="91"/>
      <c r="O5935" s="91"/>
      <c r="P5935" s="91"/>
      <c r="Q5935" s="91"/>
      <c r="R5935" s="91"/>
    </row>
    <row r="5936" spans="2:18" s="92" customFormat="1" ht="15" customHeight="1" x14ac:dyDescent="0.25">
      <c r="B5936" s="173"/>
      <c r="C5936" s="174"/>
      <c r="D5936" s="175"/>
      <c r="E5936" s="176"/>
      <c r="F5936" s="176"/>
      <c r="G5936" s="23"/>
      <c r="H5936" s="23"/>
      <c r="I5936" s="23"/>
      <c r="J5936" s="23"/>
      <c r="K5936" s="91"/>
      <c r="L5936" s="91"/>
      <c r="M5936" s="91"/>
      <c r="N5936" s="91"/>
      <c r="O5936" s="91"/>
      <c r="P5936" s="91"/>
      <c r="Q5936" s="91"/>
      <c r="R5936" s="91"/>
    </row>
    <row r="5937" spans="2:18" s="92" customFormat="1" ht="15" customHeight="1" x14ac:dyDescent="0.25">
      <c r="B5937" s="173"/>
      <c r="C5937" s="174"/>
      <c r="D5937" s="175"/>
      <c r="E5937" s="176"/>
      <c r="F5937" s="176"/>
      <c r="G5937" s="23"/>
      <c r="H5937" s="23"/>
      <c r="I5937" s="23"/>
      <c r="J5937" s="23"/>
      <c r="K5937" s="91"/>
      <c r="L5937" s="91"/>
      <c r="M5937" s="91"/>
      <c r="N5937" s="91"/>
      <c r="O5937" s="91"/>
      <c r="P5937" s="91"/>
      <c r="Q5937" s="91"/>
      <c r="R5937" s="91"/>
    </row>
    <row r="5938" spans="2:18" s="92" customFormat="1" ht="15" customHeight="1" x14ac:dyDescent="0.25">
      <c r="B5938" s="173"/>
      <c r="C5938" s="174"/>
      <c r="D5938" s="175"/>
      <c r="E5938" s="176"/>
      <c r="F5938" s="176"/>
      <c r="G5938" s="23"/>
      <c r="H5938" s="23"/>
      <c r="I5938" s="23"/>
      <c r="J5938" s="23"/>
      <c r="K5938" s="91"/>
      <c r="L5938" s="91"/>
      <c r="M5938" s="91"/>
      <c r="N5938" s="91"/>
      <c r="O5938" s="91"/>
      <c r="P5938" s="91"/>
      <c r="Q5938" s="91"/>
      <c r="R5938" s="91"/>
    </row>
    <row r="5939" spans="2:18" s="92" customFormat="1" ht="15" customHeight="1" x14ac:dyDescent="0.25">
      <c r="B5939" s="173"/>
      <c r="C5939" s="174"/>
      <c r="D5939" s="175"/>
      <c r="E5939" s="176"/>
      <c r="F5939" s="176"/>
      <c r="G5939" s="23"/>
      <c r="H5939" s="23"/>
      <c r="I5939" s="23"/>
      <c r="J5939" s="23"/>
      <c r="K5939" s="91"/>
      <c r="L5939" s="91"/>
      <c r="M5939" s="91"/>
      <c r="N5939" s="91"/>
      <c r="O5939" s="91"/>
      <c r="P5939" s="91"/>
      <c r="Q5939" s="91"/>
      <c r="R5939" s="91"/>
    </row>
    <row r="5940" spans="2:18" s="92" customFormat="1" ht="15" customHeight="1" x14ac:dyDescent="0.25">
      <c r="B5940" s="173"/>
      <c r="C5940" s="174"/>
      <c r="D5940" s="175"/>
      <c r="E5940" s="176"/>
      <c r="F5940" s="176"/>
      <c r="G5940" s="23"/>
      <c r="H5940" s="23"/>
      <c r="I5940" s="23"/>
      <c r="J5940" s="23"/>
      <c r="K5940" s="91"/>
      <c r="L5940" s="91"/>
      <c r="M5940" s="91"/>
      <c r="N5940" s="91"/>
      <c r="O5940" s="91"/>
      <c r="P5940" s="91"/>
      <c r="Q5940" s="91"/>
      <c r="R5940" s="91"/>
    </row>
    <row r="5941" spans="2:18" s="92" customFormat="1" ht="15" customHeight="1" x14ac:dyDescent="0.25">
      <c r="B5941" s="173"/>
      <c r="C5941" s="174"/>
      <c r="D5941" s="175"/>
      <c r="E5941" s="176"/>
      <c r="F5941" s="176"/>
      <c r="G5941" s="23"/>
      <c r="H5941" s="23"/>
      <c r="I5941" s="23"/>
      <c r="J5941" s="23"/>
      <c r="K5941" s="91"/>
      <c r="L5941" s="91"/>
      <c r="M5941" s="91"/>
      <c r="N5941" s="91"/>
      <c r="O5941" s="91"/>
      <c r="P5941" s="91"/>
      <c r="Q5941" s="91"/>
      <c r="R5941" s="91"/>
    </row>
    <row r="5942" spans="2:18" s="92" customFormat="1" ht="15" customHeight="1" x14ac:dyDescent="0.25">
      <c r="B5942" s="173"/>
      <c r="C5942" s="174"/>
      <c r="D5942" s="175"/>
      <c r="E5942" s="176"/>
      <c r="F5942" s="176"/>
      <c r="G5942" s="23"/>
      <c r="H5942" s="23"/>
      <c r="I5942" s="23"/>
      <c r="J5942" s="23"/>
      <c r="K5942" s="91"/>
      <c r="L5942" s="91"/>
      <c r="M5942" s="91"/>
      <c r="N5942" s="91"/>
      <c r="O5942" s="91"/>
      <c r="P5942" s="91"/>
      <c r="Q5942" s="91"/>
      <c r="R5942" s="91"/>
    </row>
    <row r="5943" spans="2:18" s="92" customFormat="1" ht="15" customHeight="1" x14ac:dyDescent="0.25">
      <c r="B5943" s="173"/>
      <c r="C5943" s="174"/>
      <c r="D5943" s="175"/>
      <c r="E5943" s="176"/>
      <c r="F5943" s="176"/>
      <c r="G5943" s="23"/>
      <c r="H5943" s="23"/>
      <c r="I5943" s="23"/>
      <c r="J5943" s="23"/>
      <c r="K5943" s="91"/>
      <c r="L5943" s="91"/>
      <c r="M5943" s="91"/>
      <c r="N5943" s="91"/>
      <c r="O5943" s="91"/>
      <c r="P5943" s="91"/>
      <c r="Q5943" s="91"/>
      <c r="R5943" s="91"/>
    </row>
    <row r="5944" spans="2:18" s="92" customFormat="1" ht="15" customHeight="1" x14ac:dyDescent="0.25">
      <c r="B5944" s="173"/>
      <c r="C5944" s="174"/>
      <c r="D5944" s="175"/>
      <c r="E5944" s="176"/>
      <c r="F5944" s="176"/>
      <c r="G5944" s="23"/>
      <c r="H5944" s="23"/>
      <c r="I5944" s="23"/>
      <c r="J5944" s="23"/>
      <c r="K5944" s="91"/>
      <c r="L5944" s="91"/>
      <c r="M5944" s="91"/>
      <c r="N5944" s="91"/>
      <c r="O5944" s="91"/>
      <c r="P5944" s="91"/>
      <c r="Q5944" s="91"/>
      <c r="R5944" s="91"/>
    </row>
    <row r="5945" spans="2:18" s="92" customFormat="1" ht="15" customHeight="1" x14ac:dyDescent="0.25">
      <c r="B5945" s="173"/>
      <c r="C5945" s="174"/>
      <c r="D5945" s="175"/>
      <c r="E5945" s="176"/>
      <c r="F5945" s="176"/>
      <c r="G5945" s="23"/>
      <c r="H5945" s="23"/>
      <c r="I5945" s="23"/>
      <c r="J5945" s="23"/>
      <c r="K5945" s="91"/>
      <c r="L5945" s="91"/>
      <c r="M5945" s="91"/>
      <c r="N5945" s="91"/>
      <c r="O5945" s="91"/>
      <c r="P5945" s="91"/>
      <c r="Q5945" s="91"/>
      <c r="R5945" s="91"/>
    </row>
    <row r="5946" spans="2:18" s="92" customFormat="1" ht="15" customHeight="1" x14ac:dyDescent="0.25">
      <c r="B5946" s="173"/>
      <c r="C5946" s="174"/>
      <c r="D5946" s="175"/>
      <c r="E5946" s="176"/>
      <c r="F5946" s="176"/>
      <c r="G5946" s="23"/>
      <c r="H5946" s="23"/>
      <c r="I5946" s="23"/>
      <c r="J5946" s="23"/>
      <c r="K5946" s="91"/>
      <c r="L5946" s="91"/>
      <c r="M5946" s="91"/>
      <c r="N5946" s="91"/>
      <c r="O5946" s="91"/>
      <c r="P5946" s="91"/>
      <c r="Q5946" s="91"/>
      <c r="R5946" s="91"/>
    </row>
    <row r="5947" spans="2:18" s="92" customFormat="1" ht="15" customHeight="1" x14ac:dyDescent="0.25">
      <c r="B5947" s="173"/>
      <c r="C5947" s="174"/>
      <c r="D5947" s="175"/>
      <c r="E5947" s="176"/>
      <c r="F5947" s="176"/>
      <c r="G5947" s="23"/>
      <c r="H5947" s="23"/>
      <c r="I5947" s="23"/>
      <c r="J5947" s="23"/>
      <c r="K5947" s="91"/>
      <c r="L5947" s="91"/>
      <c r="M5947" s="91"/>
      <c r="N5947" s="91"/>
      <c r="O5947" s="91"/>
      <c r="P5947" s="91"/>
      <c r="Q5947" s="91"/>
      <c r="R5947" s="91"/>
    </row>
    <row r="5948" spans="2:18" s="92" customFormat="1" ht="15" customHeight="1" x14ac:dyDescent="0.25">
      <c r="B5948" s="173"/>
      <c r="C5948" s="174"/>
      <c r="D5948" s="175"/>
      <c r="E5948" s="176"/>
      <c r="F5948" s="176"/>
      <c r="G5948" s="23"/>
      <c r="H5948" s="23"/>
      <c r="I5948" s="23"/>
      <c r="J5948" s="23"/>
      <c r="K5948" s="91"/>
      <c r="L5948" s="91"/>
      <c r="M5948" s="91"/>
      <c r="N5948" s="91"/>
      <c r="O5948" s="91"/>
      <c r="P5948" s="91"/>
      <c r="Q5948" s="91"/>
      <c r="R5948" s="91"/>
    </row>
    <row r="5949" spans="2:18" s="92" customFormat="1" ht="15" customHeight="1" x14ac:dyDescent="0.25">
      <c r="B5949" s="173"/>
      <c r="C5949" s="174"/>
      <c r="D5949" s="175"/>
      <c r="E5949" s="176"/>
      <c r="F5949" s="176"/>
      <c r="G5949" s="23"/>
      <c r="H5949" s="23"/>
      <c r="I5949" s="23"/>
      <c r="J5949" s="23"/>
      <c r="K5949" s="91"/>
      <c r="L5949" s="91"/>
      <c r="M5949" s="91"/>
      <c r="N5949" s="91"/>
      <c r="O5949" s="91"/>
      <c r="P5949" s="91"/>
      <c r="Q5949" s="91"/>
      <c r="R5949" s="91"/>
    </row>
    <row r="5950" spans="2:18" s="92" customFormat="1" ht="15" customHeight="1" x14ac:dyDescent="0.25">
      <c r="B5950" s="173"/>
      <c r="C5950" s="174"/>
      <c r="D5950" s="175"/>
      <c r="E5950" s="176"/>
      <c r="F5950" s="176"/>
      <c r="G5950" s="23"/>
      <c r="H5950" s="23"/>
      <c r="I5950" s="23"/>
      <c r="J5950" s="23"/>
      <c r="K5950" s="91"/>
      <c r="L5950" s="91"/>
      <c r="M5950" s="91"/>
      <c r="N5950" s="91"/>
      <c r="O5950" s="91"/>
      <c r="P5950" s="91"/>
      <c r="Q5950" s="91"/>
      <c r="R5950" s="91"/>
    </row>
    <row r="5951" spans="2:18" s="92" customFormat="1" ht="15" customHeight="1" x14ac:dyDescent="0.25">
      <c r="B5951" s="173"/>
      <c r="C5951" s="174"/>
      <c r="D5951" s="175"/>
      <c r="E5951" s="176"/>
      <c r="F5951" s="176"/>
      <c r="G5951" s="23"/>
      <c r="H5951" s="23"/>
      <c r="I5951" s="23"/>
      <c r="J5951" s="23"/>
      <c r="K5951" s="91"/>
      <c r="L5951" s="91"/>
      <c r="M5951" s="91"/>
      <c r="N5951" s="91"/>
      <c r="O5951" s="91"/>
      <c r="P5951" s="91"/>
      <c r="Q5951" s="91"/>
      <c r="R5951" s="91"/>
    </row>
    <row r="5952" spans="2:18" s="92" customFormat="1" ht="15" customHeight="1" x14ac:dyDescent="0.25">
      <c r="B5952" s="173"/>
      <c r="C5952" s="174"/>
      <c r="D5952" s="175"/>
      <c r="E5952" s="176"/>
      <c r="F5952" s="176"/>
      <c r="G5952" s="23"/>
      <c r="H5952" s="23"/>
      <c r="I5952" s="23"/>
      <c r="J5952" s="23"/>
      <c r="K5952" s="91"/>
      <c r="L5952" s="91"/>
      <c r="M5952" s="91"/>
      <c r="N5952" s="91"/>
      <c r="O5952" s="91"/>
      <c r="P5952" s="91"/>
      <c r="Q5952" s="91"/>
      <c r="R5952" s="91"/>
    </row>
    <row r="5953" spans="2:18" s="92" customFormat="1" ht="15" customHeight="1" x14ac:dyDescent="0.25">
      <c r="B5953" s="173"/>
      <c r="C5953" s="174"/>
      <c r="D5953" s="175"/>
      <c r="E5953" s="176"/>
      <c r="F5953" s="176"/>
      <c r="G5953" s="23"/>
      <c r="H5953" s="23"/>
      <c r="I5953" s="23"/>
      <c r="J5953" s="23"/>
      <c r="K5953" s="91"/>
      <c r="L5953" s="91"/>
      <c r="M5953" s="91"/>
      <c r="N5953" s="91"/>
      <c r="O5953" s="91"/>
      <c r="P5953" s="91"/>
      <c r="Q5953" s="91"/>
      <c r="R5953" s="91"/>
    </row>
    <row r="5954" spans="2:18" s="92" customFormat="1" ht="15" customHeight="1" x14ac:dyDescent="0.25">
      <c r="B5954" s="173"/>
      <c r="C5954" s="174"/>
      <c r="D5954" s="175"/>
      <c r="E5954" s="176"/>
      <c r="F5954" s="176"/>
      <c r="G5954" s="23"/>
      <c r="H5954" s="23"/>
      <c r="I5954" s="23"/>
      <c r="J5954" s="23"/>
      <c r="K5954" s="91"/>
      <c r="L5954" s="91"/>
      <c r="M5954" s="91"/>
      <c r="N5954" s="91"/>
      <c r="O5954" s="91"/>
      <c r="P5954" s="91"/>
      <c r="Q5954" s="91"/>
      <c r="R5954" s="91"/>
    </row>
    <row r="5955" spans="2:18" s="92" customFormat="1" ht="15" customHeight="1" x14ac:dyDescent="0.25">
      <c r="B5955" s="173"/>
      <c r="C5955" s="174"/>
      <c r="D5955" s="175"/>
      <c r="E5955" s="176"/>
      <c r="F5955" s="176"/>
      <c r="G5955" s="23"/>
      <c r="H5955" s="23"/>
      <c r="I5955" s="23"/>
      <c r="J5955" s="23"/>
      <c r="K5955" s="91"/>
      <c r="L5955" s="91"/>
      <c r="M5955" s="91"/>
      <c r="N5955" s="91"/>
      <c r="O5955" s="91"/>
      <c r="P5955" s="91"/>
      <c r="Q5955" s="91"/>
      <c r="R5955" s="91"/>
    </row>
    <row r="5956" spans="2:18" s="92" customFormat="1" ht="15" customHeight="1" x14ac:dyDescent="0.25">
      <c r="B5956" s="173"/>
      <c r="C5956" s="174"/>
      <c r="D5956" s="175"/>
      <c r="E5956" s="176"/>
      <c r="F5956" s="176"/>
      <c r="G5956" s="23"/>
      <c r="H5956" s="23"/>
      <c r="I5956" s="23"/>
      <c r="J5956" s="23"/>
      <c r="K5956" s="91"/>
      <c r="L5956" s="91"/>
      <c r="M5956" s="91"/>
      <c r="N5956" s="91"/>
      <c r="O5956" s="91"/>
      <c r="P5956" s="91"/>
      <c r="Q5956" s="91"/>
      <c r="R5956" s="91"/>
    </row>
    <row r="5957" spans="2:18" s="92" customFormat="1" ht="15" customHeight="1" x14ac:dyDescent="0.25">
      <c r="B5957" s="173"/>
      <c r="C5957" s="174"/>
      <c r="D5957" s="175"/>
      <c r="E5957" s="176"/>
      <c r="F5957" s="176"/>
      <c r="G5957" s="23"/>
      <c r="H5957" s="23"/>
      <c r="I5957" s="23"/>
      <c r="J5957" s="23"/>
      <c r="K5957" s="91"/>
      <c r="L5957" s="91"/>
      <c r="M5957" s="91"/>
      <c r="N5957" s="91"/>
      <c r="O5957" s="91"/>
      <c r="P5957" s="91"/>
      <c r="Q5957" s="91"/>
      <c r="R5957" s="91"/>
    </row>
    <row r="5958" spans="2:18" s="92" customFormat="1" ht="15" customHeight="1" x14ac:dyDescent="0.25">
      <c r="B5958" s="173"/>
      <c r="C5958" s="174"/>
      <c r="D5958" s="175"/>
      <c r="E5958" s="176"/>
      <c r="F5958" s="176"/>
      <c r="G5958" s="23"/>
      <c r="H5958" s="23"/>
      <c r="I5958" s="23"/>
      <c r="J5958" s="23"/>
      <c r="K5958" s="91"/>
      <c r="L5958" s="91"/>
      <c r="M5958" s="91"/>
      <c r="N5958" s="91"/>
      <c r="O5958" s="91"/>
      <c r="P5958" s="91"/>
      <c r="Q5958" s="91"/>
      <c r="R5958" s="91"/>
    </row>
    <row r="5959" spans="2:18" s="92" customFormat="1" ht="15" customHeight="1" x14ac:dyDescent="0.25">
      <c r="B5959" s="173"/>
      <c r="C5959" s="174"/>
      <c r="D5959" s="175"/>
      <c r="E5959" s="176"/>
      <c r="F5959" s="176"/>
      <c r="G5959" s="23"/>
      <c r="H5959" s="23"/>
      <c r="I5959" s="23"/>
      <c r="J5959" s="23"/>
      <c r="K5959" s="91"/>
      <c r="L5959" s="91"/>
      <c r="M5959" s="91"/>
      <c r="N5959" s="91"/>
      <c r="O5959" s="91"/>
      <c r="P5959" s="91"/>
      <c r="Q5959" s="91"/>
      <c r="R5959" s="91"/>
    </row>
    <row r="5960" spans="2:18" s="92" customFormat="1" ht="15" customHeight="1" x14ac:dyDescent="0.25">
      <c r="B5960" s="173"/>
      <c r="C5960" s="174"/>
      <c r="D5960" s="175"/>
      <c r="E5960" s="176"/>
      <c r="F5960" s="176"/>
      <c r="G5960" s="23"/>
      <c r="H5960" s="23"/>
      <c r="I5960" s="23"/>
      <c r="J5960" s="23"/>
      <c r="K5960" s="91"/>
      <c r="L5960" s="91"/>
      <c r="M5960" s="91"/>
      <c r="N5960" s="91"/>
      <c r="O5960" s="91"/>
      <c r="P5960" s="91"/>
      <c r="Q5960" s="91"/>
      <c r="R5960" s="91"/>
    </row>
    <row r="5961" spans="2:18" s="92" customFormat="1" ht="15" customHeight="1" x14ac:dyDescent="0.25">
      <c r="B5961" s="173"/>
      <c r="C5961" s="174"/>
      <c r="D5961" s="175"/>
      <c r="E5961" s="176"/>
      <c r="F5961" s="176"/>
      <c r="G5961" s="23"/>
      <c r="H5961" s="23"/>
      <c r="I5961" s="23"/>
      <c r="J5961" s="23"/>
      <c r="K5961" s="91"/>
      <c r="L5961" s="91"/>
      <c r="M5961" s="91"/>
      <c r="N5961" s="91"/>
      <c r="O5961" s="91"/>
      <c r="P5961" s="91"/>
      <c r="Q5961" s="91"/>
      <c r="R5961" s="91"/>
    </row>
    <row r="5962" spans="2:18" s="92" customFormat="1" ht="15" customHeight="1" x14ac:dyDescent="0.25">
      <c r="B5962" s="173"/>
      <c r="C5962" s="174"/>
      <c r="D5962" s="175"/>
      <c r="E5962" s="176"/>
      <c r="F5962" s="176"/>
      <c r="G5962" s="23"/>
      <c r="H5962" s="23"/>
      <c r="I5962" s="23"/>
      <c r="J5962" s="23"/>
      <c r="K5962" s="91"/>
      <c r="L5962" s="91"/>
      <c r="M5962" s="91"/>
      <c r="N5962" s="91"/>
      <c r="O5962" s="91"/>
      <c r="P5962" s="91"/>
      <c r="Q5962" s="91"/>
      <c r="R5962" s="91"/>
    </row>
    <row r="5963" spans="2:18" s="92" customFormat="1" ht="15" customHeight="1" x14ac:dyDescent="0.25">
      <c r="B5963" s="173"/>
      <c r="C5963" s="174"/>
      <c r="D5963" s="175"/>
      <c r="E5963" s="176"/>
      <c r="F5963" s="176"/>
      <c r="G5963" s="23"/>
      <c r="H5963" s="23"/>
      <c r="I5963" s="23"/>
      <c r="J5963" s="23"/>
      <c r="K5963" s="91"/>
      <c r="L5963" s="91"/>
      <c r="M5963" s="91"/>
      <c r="N5963" s="91"/>
      <c r="O5963" s="91"/>
      <c r="P5963" s="91"/>
      <c r="Q5963" s="91"/>
      <c r="R5963" s="91"/>
    </row>
    <row r="5964" spans="2:18" s="92" customFormat="1" ht="15" customHeight="1" x14ac:dyDescent="0.25">
      <c r="B5964" s="173"/>
      <c r="C5964" s="174"/>
      <c r="D5964" s="175"/>
      <c r="E5964" s="176"/>
      <c r="F5964" s="176"/>
      <c r="G5964" s="23"/>
      <c r="H5964" s="23"/>
      <c r="I5964" s="23"/>
      <c r="J5964" s="23"/>
      <c r="K5964" s="91"/>
      <c r="L5964" s="91"/>
      <c r="M5964" s="91"/>
      <c r="N5964" s="91"/>
      <c r="O5964" s="91"/>
      <c r="P5964" s="91"/>
      <c r="Q5964" s="91"/>
      <c r="R5964" s="91"/>
    </row>
    <row r="5965" spans="2:18" s="92" customFormat="1" ht="15" customHeight="1" x14ac:dyDescent="0.25">
      <c r="B5965" s="173"/>
      <c r="C5965" s="174"/>
      <c r="D5965" s="175"/>
      <c r="E5965" s="176"/>
      <c r="F5965" s="176"/>
      <c r="G5965" s="23"/>
      <c r="H5965" s="23"/>
      <c r="I5965" s="23"/>
      <c r="J5965" s="23"/>
      <c r="K5965" s="91"/>
      <c r="L5965" s="91"/>
      <c r="M5965" s="91"/>
      <c r="N5965" s="91"/>
      <c r="O5965" s="91"/>
      <c r="P5965" s="91"/>
      <c r="Q5965" s="91"/>
      <c r="R5965" s="91"/>
    </row>
    <row r="5966" spans="2:18" s="92" customFormat="1" ht="15" customHeight="1" x14ac:dyDescent="0.25">
      <c r="B5966" s="173"/>
      <c r="C5966" s="174"/>
      <c r="D5966" s="175"/>
      <c r="E5966" s="176"/>
      <c r="F5966" s="176"/>
      <c r="G5966" s="23"/>
      <c r="H5966" s="23"/>
      <c r="I5966" s="23"/>
      <c r="J5966" s="23"/>
      <c r="K5966" s="91"/>
      <c r="L5966" s="91"/>
      <c r="M5966" s="91"/>
      <c r="N5966" s="91"/>
      <c r="O5966" s="91"/>
      <c r="P5966" s="91"/>
      <c r="Q5966" s="91"/>
      <c r="R5966" s="91"/>
    </row>
    <row r="5967" spans="2:18" s="92" customFormat="1" ht="15" customHeight="1" x14ac:dyDescent="0.25">
      <c r="B5967" s="173"/>
      <c r="C5967" s="174"/>
      <c r="D5967" s="175"/>
      <c r="E5967" s="176"/>
      <c r="F5967" s="176"/>
      <c r="G5967" s="23"/>
      <c r="H5967" s="23"/>
      <c r="I5967" s="23"/>
      <c r="J5967" s="23"/>
      <c r="K5967" s="91"/>
      <c r="L5967" s="91"/>
      <c r="M5967" s="91"/>
      <c r="N5967" s="91"/>
      <c r="O5967" s="91"/>
      <c r="P5967" s="91"/>
      <c r="Q5967" s="91"/>
      <c r="R5967" s="91"/>
    </row>
    <row r="5968" spans="2:18" s="92" customFormat="1" ht="15" customHeight="1" x14ac:dyDescent="0.25">
      <c r="B5968" s="173"/>
      <c r="C5968" s="174"/>
      <c r="D5968" s="175"/>
      <c r="E5968" s="176"/>
      <c r="F5968" s="176"/>
      <c r="G5968" s="23"/>
      <c r="H5968" s="23"/>
      <c r="I5968" s="23"/>
      <c r="J5968" s="23"/>
      <c r="K5968" s="91"/>
      <c r="L5968" s="91"/>
      <c r="M5968" s="91"/>
      <c r="N5968" s="91"/>
      <c r="O5968" s="91"/>
      <c r="P5968" s="91"/>
      <c r="Q5968" s="91"/>
      <c r="R5968" s="91"/>
    </row>
    <row r="5969" spans="2:18" s="92" customFormat="1" ht="15" customHeight="1" x14ac:dyDescent="0.25">
      <c r="B5969" s="173"/>
      <c r="C5969" s="174"/>
      <c r="D5969" s="175"/>
      <c r="E5969" s="176"/>
      <c r="F5969" s="176"/>
      <c r="G5969" s="23"/>
      <c r="H5969" s="23"/>
      <c r="I5969" s="23"/>
      <c r="J5969" s="23"/>
      <c r="K5969" s="91"/>
      <c r="L5969" s="91"/>
      <c r="M5969" s="91"/>
      <c r="N5969" s="91"/>
      <c r="O5969" s="91"/>
      <c r="P5969" s="91"/>
      <c r="Q5969" s="91"/>
      <c r="R5969" s="91"/>
    </row>
    <row r="5970" spans="2:18" s="92" customFormat="1" ht="15" customHeight="1" x14ac:dyDescent="0.25">
      <c r="B5970" s="173"/>
      <c r="C5970" s="174"/>
      <c r="D5970" s="175"/>
      <c r="E5970" s="176"/>
      <c r="F5970" s="176"/>
      <c r="G5970" s="23"/>
      <c r="H5970" s="23"/>
      <c r="I5970" s="23"/>
      <c r="J5970" s="23"/>
      <c r="K5970" s="91"/>
      <c r="L5970" s="91"/>
      <c r="M5970" s="91"/>
      <c r="N5970" s="91"/>
      <c r="O5970" s="91"/>
      <c r="P5970" s="91"/>
      <c r="Q5970" s="91"/>
      <c r="R5970" s="91"/>
    </row>
    <row r="5971" spans="2:18" s="92" customFormat="1" ht="15" customHeight="1" x14ac:dyDescent="0.25">
      <c r="B5971" s="173"/>
      <c r="C5971" s="174"/>
      <c r="D5971" s="175"/>
      <c r="E5971" s="176"/>
      <c r="F5971" s="176"/>
      <c r="G5971" s="23"/>
      <c r="H5971" s="23"/>
      <c r="I5971" s="23"/>
      <c r="J5971" s="23"/>
      <c r="K5971" s="91"/>
      <c r="L5971" s="91"/>
      <c r="M5971" s="91"/>
      <c r="N5971" s="91"/>
      <c r="O5971" s="91"/>
      <c r="P5971" s="91"/>
      <c r="Q5971" s="91"/>
      <c r="R5971" s="91"/>
    </row>
    <row r="5972" spans="2:18" s="92" customFormat="1" ht="15" customHeight="1" x14ac:dyDescent="0.25">
      <c r="B5972" s="173"/>
      <c r="C5972" s="174"/>
      <c r="D5972" s="175"/>
      <c r="E5972" s="176"/>
      <c r="F5972" s="176"/>
      <c r="G5972" s="23"/>
      <c r="H5972" s="23"/>
      <c r="I5972" s="23"/>
      <c r="J5972" s="23"/>
      <c r="K5972" s="91"/>
      <c r="L5972" s="91"/>
      <c r="M5972" s="91"/>
      <c r="N5972" s="91"/>
      <c r="O5972" s="91"/>
      <c r="P5972" s="91"/>
      <c r="Q5972" s="91"/>
      <c r="R5972" s="91"/>
    </row>
    <row r="5973" spans="2:18" s="92" customFormat="1" ht="15" customHeight="1" x14ac:dyDescent="0.25">
      <c r="B5973" s="173"/>
      <c r="C5973" s="174"/>
      <c r="D5973" s="175"/>
      <c r="E5973" s="176"/>
      <c r="F5973" s="176"/>
      <c r="G5973" s="23"/>
      <c r="H5973" s="23"/>
      <c r="I5973" s="23"/>
      <c r="J5973" s="23"/>
      <c r="K5973" s="91"/>
      <c r="L5973" s="91"/>
      <c r="M5973" s="91"/>
      <c r="N5973" s="91"/>
      <c r="O5973" s="91"/>
      <c r="P5973" s="91"/>
      <c r="Q5973" s="91"/>
      <c r="R5973" s="91"/>
    </row>
    <row r="5974" spans="2:18" s="92" customFormat="1" ht="15" customHeight="1" x14ac:dyDescent="0.25">
      <c r="B5974" s="173"/>
      <c r="C5974" s="174"/>
      <c r="D5974" s="175"/>
      <c r="E5974" s="176"/>
      <c r="F5974" s="176"/>
      <c r="G5974" s="23"/>
      <c r="H5974" s="23"/>
      <c r="I5974" s="23"/>
      <c r="J5974" s="23"/>
      <c r="K5974" s="91"/>
      <c r="L5974" s="91"/>
      <c r="M5974" s="91"/>
      <c r="N5974" s="91"/>
      <c r="O5974" s="91"/>
      <c r="P5974" s="91"/>
      <c r="Q5974" s="91"/>
      <c r="R5974" s="91"/>
    </row>
    <row r="5975" spans="2:18" s="92" customFormat="1" ht="15" customHeight="1" x14ac:dyDescent="0.25">
      <c r="B5975" s="173"/>
      <c r="C5975" s="174"/>
      <c r="D5975" s="175"/>
      <c r="E5975" s="176"/>
      <c r="F5975" s="176"/>
      <c r="G5975" s="23"/>
      <c r="H5975" s="23"/>
      <c r="I5975" s="23"/>
      <c r="J5975" s="23"/>
      <c r="K5975" s="91"/>
      <c r="L5975" s="91"/>
      <c r="M5975" s="91"/>
      <c r="N5975" s="91"/>
      <c r="O5975" s="91"/>
      <c r="P5975" s="91"/>
      <c r="Q5975" s="91"/>
      <c r="R5975" s="91"/>
    </row>
    <row r="5976" spans="2:18" s="92" customFormat="1" ht="15" customHeight="1" x14ac:dyDescent="0.25">
      <c r="B5976" s="173"/>
      <c r="C5976" s="174"/>
      <c r="D5976" s="175"/>
      <c r="E5976" s="176"/>
      <c r="F5976" s="176"/>
      <c r="G5976" s="23"/>
      <c r="H5976" s="23"/>
      <c r="I5976" s="23"/>
      <c r="J5976" s="23"/>
      <c r="K5976" s="91"/>
      <c r="L5976" s="91"/>
      <c r="M5976" s="91"/>
      <c r="N5976" s="91"/>
      <c r="O5976" s="91"/>
      <c r="P5976" s="91"/>
      <c r="Q5976" s="91"/>
      <c r="R5976" s="91"/>
    </row>
    <row r="5977" spans="2:18" s="92" customFormat="1" ht="15" customHeight="1" x14ac:dyDescent="0.25">
      <c r="B5977" s="173"/>
      <c r="C5977" s="174"/>
      <c r="D5977" s="175"/>
      <c r="E5977" s="176"/>
      <c r="F5977" s="176"/>
      <c r="G5977" s="23"/>
      <c r="H5977" s="23"/>
      <c r="I5977" s="23"/>
      <c r="J5977" s="23"/>
      <c r="K5977" s="91"/>
      <c r="L5977" s="91"/>
      <c r="M5977" s="91"/>
      <c r="N5977" s="91"/>
      <c r="O5977" s="91"/>
      <c r="P5977" s="91"/>
      <c r="Q5977" s="91"/>
      <c r="R5977" s="91"/>
    </row>
    <row r="5978" spans="2:18" s="92" customFormat="1" ht="15" customHeight="1" x14ac:dyDescent="0.25">
      <c r="B5978" s="173"/>
      <c r="C5978" s="174"/>
      <c r="D5978" s="175"/>
      <c r="E5978" s="176"/>
      <c r="F5978" s="176"/>
      <c r="G5978" s="23"/>
      <c r="H5978" s="23"/>
      <c r="I5978" s="23"/>
      <c r="J5978" s="23"/>
      <c r="K5978" s="91"/>
      <c r="L5978" s="91"/>
      <c r="M5978" s="91"/>
      <c r="N5978" s="91"/>
      <c r="O5978" s="91"/>
      <c r="P5978" s="91"/>
      <c r="Q5978" s="91"/>
      <c r="R5978" s="91"/>
    </row>
    <row r="5979" spans="2:18" s="92" customFormat="1" ht="15" customHeight="1" x14ac:dyDescent="0.25">
      <c r="B5979" s="173"/>
      <c r="C5979" s="174"/>
      <c r="D5979" s="175"/>
      <c r="E5979" s="176"/>
      <c r="F5979" s="176"/>
      <c r="G5979" s="23"/>
      <c r="H5979" s="23"/>
      <c r="I5979" s="23"/>
      <c r="J5979" s="23"/>
      <c r="K5979" s="91"/>
      <c r="L5979" s="91"/>
      <c r="M5979" s="91"/>
      <c r="N5979" s="91"/>
      <c r="O5979" s="91"/>
      <c r="P5979" s="91"/>
      <c r="Q5979" s="91"/>
      <c r="R5979" s="91"/>
    </row>
    <row r="5980" spans="2:18" s="92" customFormat="1" ht="15" customHeight="1" x14ac:dyDescent="0.25">
      <c r="B5980" s="173"/>
      <c r="C5980" s="174"/>
      <c r="D5980" s="175"/>
      <c r="E5980" s="176"/>
      <c r="F5980" s="176"/>
      <c r="G5980" s="23"/>
      <c r="H5980" s="23"/>
      <c r="I5980" s="23"/>
      <c r="J5980" s="23"/>
      <c r="K5980" s="91"/>
      <c r="L5980" s="91"/>
      <c r="M5980" s="91"/>
      <c r="N5980" s="91"/>
      <c r="O5980" s="91"/>
      <c r="P5980" s="91"/>
      <c r="Q5980" s="91"/>
      <c r="R5980" s="91"/>
    </row>
    <row r="5981" spans="2:18" s="92" customFormat="1" ht="15" customHeight="1" x14ac:dyDescent="0.25">
      <c r="B5981" s="173"/>
      <c r="C5981" s="174"/>
      <c r="D5981" s="175"/>
      <c r="E5981" s="176"/>
      <c r="F5981" s="176"/>
      <c r="G5981" s="23"/>
      <c r="H5981" s="23"/>
      <c r="I5981" s="23"/>
      <c r="J5981" s="23"/>
      <c r="K5981" s="91"/>
      <c r="L5981" s="91"/>
      <c r="M5981" s="91"/>
      <c r="N5981" s="91"/>
      <c r="O5981" s="91"/>
      <c r="P5981" s="91"/>
      <c r="Q5981" s="91"/>
      <c r="R5981" s="91"/>
    </row>
    <row r="5982" spans="2:18" s="92" customFormat="1" ht="15" customHeight="1" x14ac:dyDescent="0.25">
      <c r="B5982" s="173"/>
      <c r="C5982" s="174"/>
      <c r="D5982" s="175"/>
      <c r="E5982" s="176"/>
      <c r="F5982" s="176"/>
      <c r="G5982" s="23"/>
      <c r="H5982" s="23"/>
      <c r="I5982" s="23"/>
      <c r="J5982" s="23"/>
      <c r="K5982" s="91"/>
      <c r="L5982" s="91"/>
      <c r="M5982" s="91"/>
      <c r="N5982" s="91"/>
      <c r="O5982" s="91"/>
      <c r="P5982" s="91"/>
      <c r="Q5982" s="91"/>
      <c r="R5982" s="91"/>
    </row>
    <row r="5983" spans="2:18" s="92" customFormat="1" ht="15" customHeight="1" x14ac:dyDescent="0.25">
      <c r="B5983" s="173"/>
      <c r="C5983" s="174"/>
      <c r="D5983" s="175"/>
      <c r="E5983" s="176"/>
      <c r="F5983" s="176"/>
      <c r="G5983" s="23"/>
      <c r="H5983" s="23"/>
      <c r="I5983" s="23"/>
      <c r="J5983" s="23"/>
      <c r="K5983" s="91"/>
      <c r="L5983" s="91"/>
      <c r="M5983" s="91"/>
      <c r="N5983" s="91"/>
      <c r="O5983" s="91"/>
      <c r="P5983" s="91"/>
      <c r="Q5983" s="91"/>
      <c r="R5983" s="91"/>
    </row>
    <row r="5984" spans="2:18" s="92" customFormat="1" ht="15" customHeight="1" x14ac:dyDescent="0.25">
      <c r="B5984" s="173"/>
      <c r="C5984" s="174"/>
      <c r="D5984" s="175"/>
      <c r="E5984" s="176"/>
      <c r="F5984" s="176"/>
      <c r="G5984" s="23"/>
      <c r="H5984" s="23"/>
      <c r="I5984" s="23"/>
      <c r="J5984" s="23"/>
      <c r="K5984" s="91"/>
      <c r="L5984" s="91"/>
      <c r="M5984" s="91"/>
      <c r="N5984" s="91"/>
      <c r="O5984" s="91"/>
      <c r="P5984" s="91"/>
      <c r="Q5984" s="91"/>
      <c r="R5984" s="91"/>
    </row>
    <row r="5985" spans="2:18" s="92" customFormat="1" ht="15" customHeight="1" x14ac:dyDescent="0.25">
      <c r="B5985" s="173"/>
      <c r="C5985" s="174"/>
      <c r="D5985" s="175"/>
      <c r="E5985" s="176"/>
      <c r="F5985" s="176"/>
      <c r="G5985" s="23"/>
      <c r="H5985" s="23"/>
      <c r="I5985" s="23"/>
      <c r="J5985" s="23"/>
      <c r="K5985" s="91"/>
      <c r="L5985" s="91"/>
      <c r="M5985" s="91"/>
      <c r="N5985" s="91"/>
      <c r="O5985" s="91"/>
      <c r="P5985" s="91"/>
      <c r="Q5985" s="91"/>
      <c r="R5985" s="91"/>
    </row>
    <row r="5986" spans="2:18" s="92" customFormat="1" ht="15" customHeight="1" x14ac:dyDescent="0.25">
      <c r="B5986" s="173"/>
      <c r="C5986" s="174"/>
      <c r="D5986" s="175"/>
      <c r="E5986" s="176"/>
      <c r="F5986" s="176"/>
      <c r="G5986" s="23"/>
      <c r="H5986" s="23"/>
      <c r="I5986" s="23"/>
      <c r="J5986" s="23"/>
      <c r="K5986" s="91"/>
      <c r="L5986" s="91"/>
      <c r="M5986" s="91"/>
      <c r="N5986" s="91"/>
      <c r="O5986" s="91"/>
      <c r="P5986" s="91"/>
      <c r="Q5986" s="91"/>
      <c r="R5986" s="91"/>
    </row>
    <row r="5987" spans="2:18" s="92" customFormat="1" ht="15" customHeight="1" x14ac:dyDescent="0.25">
      <c r="B5987" s="173"/>
      <c r="C5987" s="174"/>
      <c r="D5987" s="175"/>
      <c r="E5987" s="176"/>
      <c r="F5987" s="176"/>
      <c r="G5987" s="23"/>
      <c r="H5987" s="23"/>
      <c r="I5987" s="23"/>
      <c r="J5987" s="23"/>
      <c r="K5987" s="91"/>
      <c r="L5987" s="91"/>
      <c r="M5987" s="91"/>
      <c r="N5987" s="91"/>
      <c r="O5987" s="91"/>
      <c r="P5987" s="91"/>
      <c r="Q5987" s="91"/>
      <c r="R5987" s="91"/>
    </row>
    <row r="5988" spans="2:18" s="92" customFormat="1" ht="15" customHeight="1" x14ac:dyDescent="0.25">
      <c r="B5988" s="173"/>
      <c r="C5988" s="174"/>
      <c r="D5988" s="175"/>
      <c r="E5988" s="176"/>
      <c r="F5988" s="176"/>
      <c r="G5988" s="23"/>
      <c r="H5988" s="23"/>
      <c r="I5988" s="23"/>
      <c r="J5988" s="23"/>
      <c r="K5988" s="91"/>
      <c r="L5988" s="91"/>
      <c r="M5988" s="91"/>
      <c r="N5988" s="91"/>
      <c r="O5988" s="91"/>
      <c r="P5988" s="91"/>
      <c r="Q5988" s="91"/>
      <c r="R5988" s="91"/>
    </row>
    <row r="5989" spans="2:18" s="92" customFormat="1" ht="15" customHeight="1" x14ac:dyDescent="0.25">
      <c r="B5989" s="173"/>
      <c r="C5989" s="174"/>
      <c r="D5989" s="175"/>
      <c r="E5989" s="176"/>
      <c r="F5989" s="176"/>
      <c r="G5989" s="23"/>
      <c r="H5989" s="23"/>
      <c r="I5989" s="23"/>
      <c r="J5989" s="23"/>
      <c r="K5989" s="91"/>
      <c r="L5989" s="91"/>
      <c r="M5989" s="91"/>
      <c r="N5989" s="91"/>
      <c r="O5989" s="91"/>
      <c r="P5989" s="91"/>
      <c r="Q5989" s="91"/>
      <c r="R5989" s="91"/>
    </row>
    <row r="5990" spans="2:18" s="92" customFormat="1" ht="15" customHeight="1" x14ac:dyDescent="0.25">
      <c r="B5990" s="173"/>
      <c r="C5990" s="174"/>
      <c r="D5990" s="175"/>
      <c r="E5990" s="176"/>
      <c r="F5990" s="176"/>
      <c r="G5990" s="23"/>
      <c r="H5990" s="23"/>
      <c r="I5990" s="23"/>
      <c r="J5990" s="23"/>
      <c r="K5990" s="91"/>
      <c r="L5990" s="91"/>
      <c r="M5990" s="91"/>
      <c r="N5990" s="91"/>
      <c r="O5990" s="91"/>
      <c r="P5990" s="91"/>
      <c r="Q5990" s="91"/>
      <c r="R5990" s="91"/>
    </row>
    <row r="5991" spans="2:18" s="92" customFormat="1" ht="15" customHeight="1" x14ac:dyDescent="0.25">
      <c r="B5991" s="173"/>
      <c r="C5991" s="174"/>
      <c r="D5991" s="175"/>
      <c r="E5991" s="176"/>
      <c r="F5991" s="176"/>
      <c r="G5991" s="23"/>
      <c r="H5991" s="23"/>
      <c r="I5991" s="23"/>
      <c r="J5991" s="23"/>
      <c r="K5991" s="91"/>
      <c r="L5991" s="91"/>
      <c r="M5991" s="91"/>
      <c r="N5991" s="91"/>
      <c r="O5991" s="91"/>
      <c r="P5991" s="91"/>
      <c r="Q5991" s="91"/>
      <c r="R5991" s="91"/>
    </row>
    <row r="5992" spans="2:18" s="92" customFormat="1" ht="15" customHeight="1" x14ac:dyDescent="0.25">
      <c r="B5992" s="173"/>
      <c r="C5992" s="174"/>
      <c r="D5992" s="175"/>
      <c r="E5992" s="176"/>
      <c r="F5992" s="176"/>
      <c r="G5992" s="23"/>
      <c r="H5992" s="23"/>
      <c r="I5992" s="23"/>
      <c r="J5992" s="23"/>
      <c r="K5992" s="91"/>
      <c r="L5992" s="91"/>
      <c r="M5992" s="91"/>
      <c r="N5992" s="91"/>
      <c r="O5992" s="91"/>
      <c r="P5992" s="91"/>
      <c r="Q5992" s="91"/>
      <c r="R5992" s="91"/>
    </row>
    <row r="5993" spans="2:18" s="92" customFormat="1" ht="15" customHeight="1" x14ac:dyDescent="0.25">
      <c r="B5993" s="173"/>
      <c r="C5993" s="174"/>
      <c r="D5993" s="175"/>
      <c r="E5993" s="176"/>
      <c r="F5993" s="176"/>
      <c r="G5993" s="23"/>
      <c r="H5993" s="23"/>
      <c r="I5993" s="23"/>
      <c r="J5993" s="23"/>
      <c r="K5993" s="91"/>
      <c r="L5993" s="91"/>
      <c r="M5993" s="91"/>
      <c r="N5993" s="91"/>
      <c r="O5993" s="91"/>
      <c r="P5993" s="91"/>
      <c r="Q5993" s="91"/>
      <c r="R5993" s="91"/>
    </row>
    <row r="5994" spans="2:18" s="92" customFormat="1" ht="15" customHeight="1" x14ac:dyDescent="0.25">
      <c r="B5994" s="173"/>
      <c r="C5994" s="174"/>
      <c r="D5994" s="175"/>
      <c r="E5994" s="176"/>
      <c r="F5994" s="176"/>
      <c r="G5994" s="23"/>
      <c r="H5994" s="23"/>
      <c r="I5994" s="23"/>
      <c r="J5994" s="23"/>
      <c r="K5994" s="91"/>
      <c r="L5994" s="91"/>
      <c r="M5994" s="91"/>
      <c r="N5994" s="91"/>
      <c r="O5994" s="91"/>
      <c r="P5994" s="91"/>
      <c r="Q5994" s="91"/>
      <c r="R5994" s="91"/>
    </row>
    <row r="5995" spans="2:18" s="92" customFormat="1" ht="15" customHeight="1" x14ac:dyDescent="0.25">
      <c r="B5995" s="173"/>
      <c r="C5995" s="174"/>
      <c r="D5995" s="175"/>
      <c r="E5995" s="176"/>
      <c r="F5995" s="176"/>
      <c r="G5995" s="23"/>
      <c r="H5995" s="23"/>
      <c r="I5995" s="23"/>
      <c r="J5995" s="23"/>
      <c r="K5995" s="91"/>
      <c r="L5995" s="91"/>
      <c r="M5995" s="91"/>
      <c r="N5995" s="91"/>
      <c r="O5995" s="91"/>
      <c r="P5995" s="91"/>
      <c r="Q5995" s="91"/>
      <c r="R5995" s="91"/>
    </row>
    <row r="5996" spans="2:18" s="92" customFormat="1" ht="15" customHeight="1" x14ac:dyDescent="0.25">
      <c r="B5996" s="173"/>
      <c r="C5996" s="174"/>
      <c r="D5996" s="175"/>
      <c r="E5996" s="176"/>
      <c r="F5996" s="176"/>
      <c r="G5996" s="23"/>
      <c r="H5996" s="23"/>
      <c r="I5996" s="23"/>
      <c r="J5996" s="23"/>
      <c r="K5996" s="91"/>
      <c r="L5996" s="91"/>
      <c r="M5996" s="91"/>
      <c r="N5996" s="91"/>
      <c r="O5996" s="91"/>
      <c r="P5996" s="91"/>
      <c r="Q5996" s="91"/>
      <c r="R5996" s="91"/>
    </row>
    <row r="5997" spans="2:18" s="92" customFormat="1" ht="15" customHeight="1" x14ac:dyDescent="0.25">
      <c r="B5997" s="173"/>
      <c r="C5997" s="174"/>
      <c r="D5997" s="175"/>
      <c r="E5997" s="176"/>
      <c r="F5997" s="176"/>
      <c r="G5997" s="23"/>
      <c r="H5997" s="23"/>
      <c r="I5997" s="23"/>
      <c r="J5997" s="23"/>
      <c r="K5997" s="91"/>
      <c r="L5997" s="91"/>
      <c r="M5997" s="91"/>
      <c r="N5997" s="91"/>
      <c r="O5997" s="91"/>
      <c r="P5997" s="91"/>
      <c r="Q5997" s="91"/>
      <c r="R5997" s="91"/>
    </row>
    <row r="5998" spans="2:18" s="92" customFormat="1" ht="15" customHeight="1" x14ac:dyDescent="0.25">
      <c r="B5998" s="173"/>
      <c r="C5998" s="174"/>
      <c r="D5998" s="175"/>
      <c r="E5998" s="176"/>
      <c r="F5998" s="176"/>
      <c r="G5998" s="23"/>
      <c r="H5998" s="23"/>
      <c r="I5998" s="23"/>
      <c r="J5998" s="23"/>
      <c r="K5998" s="91"/>
      <c r="L5998" s="91"/>
      <c r="M5998" s="91"/>
      <c r="N5998" s="91"/>
      <c r="O5998" s="91"/>
      <c r="P5998" s="91"/>
      <c r="Q5998" s="91"/>
      <c r="R5998" s="91"/>
    </row>
    <row r="5999" spans="2:18" s="92" customFormat="1" ht="15" customHeight="1" x14ac:dyDescent="0.25">
      <c r="B5999" s="173"/>
      <c r="C5999" s="174"/>
      <c r="D5999" s="175"/>
      <c r="E5999" s="176"/>
      <c r="F5999" s="176"/>
      <c r="G5999" s="23"/>
      <c r="H5999" s="23"/>
      <c r="I5999" s="23"/>
      <c r="J5999" s="23"/>
      <c r="K5999" s="91"/>
      <c r="L5999" s="91"/>
      <c r="M5999" s="91"/>
      <c r="N5999" s="91"/>
      <c r="O5999" s="91"/>
      <c r="P5999" s="91"/>
      <c r="Q5999" s="91"/>
      <c r="R5999" s="91"/>
    </row>
    <row r="6000" spans="2:18" s="92" customFormat="1" ht="15" customHeight="1" x14ac:dyDescent="0.25">
      <c r="B6000" s="173"/>
      <c r="C6000" s="174"/>
      <c r="D6000" s="175"/>
      <c r="E6000" s="176"/>
      <c r="F6000" s="176"/>
      <c r="G6000" s="23"/>
      <c r="H6000" s="23"/>
      <c r="I6000" s="23"/>
      <c r="J6000" s="23"/>
      <c r="K6000" s="91"/>
      <c r="L6000" s="91"/>
      <c r="M6000" s="91"/>
      <c r="N6000" s="91"/>
      <c r="O6000" s="91"/>
      <c r="P6000" s="91"/>
      <c r="Q6000" s="91"/>
      <c r="R6000" s="91"/>
    </row>
    <row r="6001" spans="2:18" s="92" customFormat="1" ht="15" customHeight="1" x14ac:dyDescent="0.25">
      <c r="B6001" s="173"/>
      <c r="C6001" s="174"/>
      <c r="D6001" s="175"/>
      <c r="E6001" s="176"/>
      <c r="F6001" s="176"/>
      <c r="G6001" s="23"/>
      <c r="H6001" s="23"/>
      <c r="I6001" s="23"/>
      <c r="J6001" s="23"/>
      <c r="K6001" s="91"/>
      <c r="L6001" s="91"/>
      <c r="M6001" s="91"/>
      <c r="N6001" s="91"/>
      <c r="O6001" s="91"/>
      <c r="P6001" s="91"/>
      <c r="Q6001" s="91"/>
      <c r="R6001" s="91"/>
    </row>
    <row r="6002" spans="2:18" s="92" customFormat="1" ht="15" customHeight="1" x14ac:dyDescent="0.25">
      <c r="B6002" s="173"/>
      <c r="C6002" s="174"/>
      <c r="D6002" s="175"/>
      <c r="E6002" s="176"/>
      <c r="F6002" s="176"/>
      <c r="G6002" s="23"/>
      <c r="H6002" s="23"/>
      <c r="I6002" s="23"/>
      <c r="J6002" s="23"/>
      <c r="K6002" s="91"/>
      <c r="L6002" s="91"/>
      <c r="M6002" s="91"/>
      <c r="N6002" s="91"/>
      <c r="O6002" s="91"/>
      <c r="P6002" s="91"/>
      <c r="Q6002" s="91"/>
      <c r="R6002" s="91"/>
    </row>
    <row r="6003" spans="2:18" s="92" customFormat="1" ht="15" customHeight="1" x14ac:dyDescent="0.25">
      <c r="B6003" s="173"/>
      <c r="C6003" s="174"/>
      <c r="D6003" s="175"/>
      <c r="E6003" s="176"/>
      <c r="F6003" s="176"/>
      <c r="G6003" s="23"/>
      <c r="H6003" s="23"/>
      <c r="I6003" s="23"/>
      <c r="J6003" s="23"/>
      <c r="K6003" s="91"/>
      <c r="L6003" s="91"/>
      <c r="M6003" s="91"/>
      <c r="N6003" s="91"/>
      <c r="O6003" s="91"/>
      <c r="P6003" s="91"/>
      <c r="Q6003" s="91"/>
      <c r="R6003" s="91"/>
    </row>
    <row r="6004" spans="2:18" s="92" customFormat="1" ht="15" customHeight="1" x14ac:dyDescent="0.25">
      <c r="B6004" s="173"/>
      <c r="C6004" s="174"/>
      <c r="D6004" s="175"/>
      <c r="E6004" s="176"/>
      <c r="F6004" s="176"/>
      <c r="G6004" s="23"/>
      <c r="H6004" s="23"/>
      <c r="I6004" s="23"/>
      <c r="J6004" s="23"/>
      <c r="K6004" s="91"/>
      <c r="L6004" s="91"/>
      <c r="M6004" s="91"/>
      <c r="N6004" s="91"/>
      <c r="O6004" s="91"/>
      <c r="P6004" s="91"/>
      <c r="Q6004" s="91"/>
      <c r="R6004" s="91"/>
    </row>
    <row r="6005" spans="2:18" s="92" customFormat="1" ht="15" customHeight="1" x14ac:dyDescent="0.25">
      <c r="B6005" s="173"/>
      <c r="C6005" s="174"/>
      <c r="D6005" s="175"/>
      <c r="E6005" s="176"/>
      <c r="F6005" s="176"/>
      <c r="G6005" s="23"/>
      <c r="H6005" s="23"/>
      <c r="I6005" s="23"/>
      <c r="J6005" s="23"/>
      <c r="K6005" s="91"/>
      <c r="L6005" s="91"/>
      <c r="M6005" s="91"/>
      <c r="N6005" s="91"/>
      <c r="O6005" s="91"/>
      <c r="P6005" s="91"/>
      <c r="Q6005" s="91"/>
      <c r="R6005" s="91"/>
    </row>
    <row r="6006" spans="2:18" s="92" customFormat="1" ht="15" customHeight="1" x14ac:dyDescent="0.25">
      <c r="B6006" s="173"/>
      <c r="C6006" s="174"/>
      <c r="D6006" s="175"/>
      <c r="E6006" s="176"/>
      <c r="F6006" s="176"/>
      <c r="G6006" s="23"/>
      <c r="H6006" s="23"/>
      <c r="I6006" s="23"/>
      <c r="J6006" s="23"/>
      <c r="K6006" s="91"/>
      <c r="L6006" s="91"/>
      <c r="M6006" s="91"/>
      <c r="N6006" s="91"/>
      <c r="O6006" s="91"/>
      <c r="P6006" s="91"/>
      <c r="Q6006" s="91"/>
      <c r="R6006" s="91"/>
    </row>
    <row r="6007" spans="2:18" s="92" customFormat="1" ht="15" customHeight="1" x14ac:dyDescent="0.25">
      <c r="B6007" s="173"/>
      <c r="C6007" s="174"/>
      <c r="D6007" s="175"/>
      <c r="E6007" s="176"/>
      <c r="F6007" s="176"/>
      <c r="G6007" s="23"/>
      <c r="H6007" s="23"/>
      <c r="I6007" s="23"/>
      <c r="J6007" s="23"/>
      <c r="K6007" s="91"/>
      <c r="L6007" s="91"/>
      <c r="M6007" s="91"/>
      <c r="N6007" s="91"/>
      <c r="O6007" s="91"/>
      <c r="P6007" s="91"/>
      <c r="Q6007" s="91"/>
      <c r="R6007" s="91"/>
    </row>
    <row r="6008" spans="2:18" s="92" customFormat="1" ht="15" customHeight="1" x14ac:dyDescent="0.25">
      <c r="B6008" s="173"/>
      <c r="C6008" s="174"/>
      <c r="D6008" s="175"/>
      <c r="E6008" s="176"/>
      <c r="F6008" s="176"/>
      <c r="G6008" s="23"/>
      <c r="H6008" s="23"/>
      <c r="I6008" s="23"/>
      <c r="J6008" s="23"/>
      <c r="K6008" s="91"/>
      <c r="L6008" s="91"/>
      <c r="M6008" s="91"/>
      <c r="N6008" s="91"/>
      <c r="O6008" s="91"/>
      <c r="P6008" s="91"/>
      <c r="Q6008" s="91"/>
      <c r="R6008" s="91"/>
    </row>
    <row r="6009" spans="2:18" s="92" customFormat="1" ht="15" customHeight="1" x14ac:dyDescent="0.25">
      <c r="B6009" s="173"/>
      <c r="C6009" s="174"/>
      <c r="D6009" s="175"/>
      <c r="E6009" s="176"/>
      <c r="F6009" s="176"/>
      <c r="G6009" s="23"/>
      <c r="H6009" s="23"/>
      <c r="I6009" s="23"/>
      <c r="J6009" s="23"/>
      <c r="K6009" s="91"/>
      <c r="L6009" s="91"/>
      <c r="M6009" s="91"/>
      <c r="N6009" s="91"/>
      <c r="O6009" s="91"/>
      <c r="P6009" s="91"/>
      <c r="Q6009" s="91"/>
      <c r="R6009" s="91"/>
    </row>
    <row r="6010" spans="2:18" s="92" customFormat="1" ht="15" customHeight="1" x14ac:dyDescent="0.25">
      <c r="B6010" s="173"/>
      <c r="C6010" s="174"/>
      <c r="D6010" s="175"/>
      <c r="E6010" s="176"/>
      <c r="F6010" s="176"/>
      <c r="G6010" s="23"/>
      <c r="H6010" s="23"/>
      <c r="I6010" s="23"/>
      <c r="J6010" s="23"/>
      <c r="K6010" s="91"/>
      <c r="L6010" s="91"/>
      <c r="M6010" s="91"/>
      <c r="N6010" s="91"/>
      <c r="O6010" s="91"/>
      <c r="P6010" s="91"/>
      <c r="Q6010" s="91"/>
      <c r="R6010" s="91"/>
    </row>
    <row r="6011" spans="2:18" s="92" customFormat="1" ht="15" customHeight="1" x14ac:dyDescent="0.25">
      <c r="B6011" s="173"/>
      <c r="C6011" s="174"/>
      <c r="D6011" s="175"/>
      <c r="E6011" s="176"/>
      <c r="F6011" s="176"/>
      <c r="G6011" s="23"/>
      <c r="H6011" s="23"/>
      <c r="I6011" s="23"/>
      <c r="J6011" s="23"/>
      <c r="K6011" s="91"/>
      <c r="L6011" s="91"/>
      <c r="M6011" s="91"/>
      <c r="N6011" s="91"/>
      <c r="O6011" s="91"/>
      <c r="P6011" s="91"/>
      <c r="Q6011" s="91"/>
      <c r="R6011" s="91"/>
    </row>
    <row r="6012" spans="2:18" s="92" customFormat="1" ht="15" customHeight="1" x14ac:dyDescent="0.25">
      <c r="B6012" s="173"/>
      <c r="C6012" s="174"/>
      <c r="D6012" s="175"/>
      <c r="E6012" s="176"/>
      <c r="F6012" s="176"/>
      <c r="G6012" s="23"/>
      <c r="H6012" s="23"/>
      <c r="I6012" s="23"/>
      <c r="J6012" s="23"/>
      <c r="K6012" s="91"/>
      <c r="L6012" s="91"/>
      <c r="M6012" s="91"/>
      <c r="N6012" s="91"/>
      <c r="O6012" s="91"/>
      <c r="P6012" s="91"/>
      <c r="Q6012" s="91"/>
      <c r="R6012" s="91"/>
    </row>
    <row r="6013" spans="2:18" s="92" customFormat="1" ht="15" customHeight="1" x14ac:dyDescent="0.25">
      <c r="B6013" s="173"/>
      <c r="C6013" s="174"/>
      <c r="D6013" s="175"/>
      <c r="E6013" s="176"/>
      <c r="F6013" s="176"/>
      <c r="G6013" s="23"/>
      <c r="H6013" s="23"/>
      <c r="I6013" s="23"/>
      <c r="J6013" s="23"/>
      <c r="K6013" s="91"/>
      <c r="L6013" s="91"/>
      <c r="M6013" s="91"/>
      <c r="N6013" s="91"/>
      <c r="O6013" s="91"/>
      <c r="P6013" s="91"/>
      <c r="Q6013" s="91"/>
      <c r="R6013" s="91"/>
    </row>
    <row r="6014" spans="2:18" s="92" customFormat="1" ht="15" customHeight="1" x14ac:dyDescent="0.25">
      <c r="B6014" s="173"/>
      <c r="C6014" s="174"/>
      <c r="D6014" s="175"/>
      <c r="E6014" s="176"/>
      <c r="F6014" s="176"/>
      <c r="G6014" s="23"/>
      <c r="H6014" s="23"/>
      <c r="I6014" s="23"/>
      <c r="J6014" s="23"/>
      <c r="K6014" s="91"/>
      <c r="L6014" s="91"/>
      <c r="M6014" s="91"/>
      <c r="N6014" s="91"/>
      <c r="O6014" s="91"/>
      <c r="P6014" s="91"/>
      <c r="Q6014" s="91"/>
      <c r="R6014" s="91"/>
    </row>
    <row r="6015" spans="2:18" s="92" customFormat="1" ht="15" customHeight="1" x14ac:dyDescent="0.25">
      <c r="B6015" s="173"/>
      <c r="C6015" s="174"/>
      <c r="D6015" s="175"/>
      <c r="E6015" s="176"/>
      <c r="F6015" s="176"/>
      <c r="G6015" s="23"/>
      <c r="H6015" s="23"/>
      <c r="I6015" s="23"/>
      <c r="J6015" s="23"/>
      <c r="K6015" s="91"/>
      <c r="L6015" s="91"/>
      <c r="M6015" s="91"/>
      <c r="N6015" s="91"/>
      <c r="O6015" s="91"/>
      <c r="P6015" s="91"/>
      <c r="Q6015" s="91"/>
      <c r="R6015" s="91"/>
    </row>
    <row r="6016" spans="2:18" s="92" customFormat="1" ht="15" customHeight="1" x14ac:dyDescent="0.25">
      <c r="B6016" s="173"/>
      <c r="C6016" s="174"/>
      <c r="D6016" s="175"/>
      <c r="E6016" s="176"/>
      <c r="F6016" s="176"/>
      <c r="G6016" s="23"/>
      <c r="H6016" s="23"/>
      <c r="I6016" s="23"/>
      <c r="J6016" s="23"/>
      <c r="K6016" s="91"/>
      <c r="L6016" s="91"/>
      <c r="M6016" s="91"/>
      <c r="N6016" s="91"/>
      <c r="O6016" s="91"/>
      <c r="P6016" s="91"/>
      <c r="Q6016" s="91"/>
      <c r="R6016" s="91"/>
    </row>
    <row r="6017" spans="2:18" s="92" customFormat="1" ht="15" customHeight="1" x14ac:dyDescent="0.25">
      <c r="B6017" s="173"/>
      <c r="C6017" s="174"/>
      <c r="D6017" s="175"/>
      <c r="E6017" s="176"/>
      <c r="F6017" s="176"/>
      <c r="G6017" s="23"/>
      <c r="H6017" s="23"/>
      <c r="I6017" s="23"/>
      <c r="J6017" s="23"/>
      <c r="K6017" s="91"/>
      <c r="L6017" s="91"/>
      <c r="M6017" s="91"/>
      <c r="N6017" s="91"/>
      <c r="O6017" s="91"/>
      <c r="P6017" s="91"/>
      <c r="Q6017" s="91"/>
      <c r="R6017" s="91"/>
    </row>
    <row r="6018" spans="2:18" s="92" customFormat="1" ht="15" customHeight="1" x14ac:dyDescent="0.25">
      <c r="B6018" s="173"/>
      <c r="C6018" s="174"/>
      <c r="D6018" s="175"/>
      <c r="E6018" s="176"/>
      <c r="F6018" s="176"/>
      <c r="G6018" s="23"/>
      <c r="H6018" s="23"/>
      <c r="I6018" s="23"/>
      <c r="J6018" s="23"/>
      <c r="K6018" s="91"/>
      <c r="L6018" s="91"/>
      <c r="M6018" s="91"/>
      <c r="N6018" s="91"/>
      <c r="O6018" s="91"/>
      <c r="P6018" s="91"/>
      <c r="Q6018" s="91"/>
      <c r="R6018" s="91"/>
    </row>
    <row r="6019" spans="2:18" s="92" customFormat="1" ht="15" customHeight="1" x14ac:dyDescent="0.25">
      <c r="B6019" s="173"/>
      <c r="C6019" s="174"/>
      <c r="D6019" s="175"/>
      <c r="E6019" s="176"/>
      <c r="F6019" s="176"/>
      <c r="G6019" s="23"/>
      <c r="H6019" s="23"/>
      <c r="I6019" s="23"/>
      <c r="J6019" s="23"/>
      <c r="K6019" s="91"/>
      <c r="L6019" s="91"/>
      <c r="M6019" s="91"/>
      <c r="N6019" s="91"/>
      <c r="O6019" s="91"/>
      <c r="P6019" s="91"/>
      <c r="Q6019" s="91"/>
      <c r="R6019" s="91"/>
    </row>
    <row r="6020" spans="2:18" s="92" customFormat="1" ht="15" customHeight="1" x14ac:dyDescent="0.25">
      <c r="B6020" s="173"/>
      <c r="C6020" s="174"/>
      <c r="D6020" s="175"/>
      <c r="E6020" s="176"/>
      <c r="F6020" s="176"/>
      <c r="G6020" s="23"/>
      <c r="H6020" s="23"/>
      <c r="I6020" s="23"/>
      <c r="J6020" s="23"/>
      <c r="K6020" s="91"/>
      <c r="L6020" s="91"/>
      <c r="M6020" s="91"/>
      <c r="N6020" s="91"/>
      <c r="O6020" s="91"/>
      <c r="P6020" s="91"/>
      <c r="Q6020" s="91"/>
      <c r="R6020" s="91"/>
    </row>
    <row r="6021" spans="2:18" s="92" customFormat="1" ht="15" customHeight="1" x14ac:dyDescent="0.25">
      <c r="B6021" s="173"/>
      <c r="C6021" s="174"/>
      <c r="D6021" s="175"/>
      <c r="E6021" s="176"/>
      <c r="F6021" s="176"/>
      <c r="G6021" s="23"/>
      <c r="H6021" s="23"/>
      <c r="I6021" s="23"/>
      <c r="J6021" s="23"/>
      <c r="K6021" s="91"/>
      <c r="L6021" s="91"/>
      <c r="M6021" s="91"/>
      <c r="N6021" s="91"/>
      <c r="O6021" s="91"/>
      <c r="P6021" s="91"/>
      <c r="Q6021" s="91"/>
      <c r="R6021" s="91"/>
    </row>
    <row r="6022" spans="2:18" s="92" customFormat="1" ht="15" customHeight="1" x14ac:dyDescent="0.25">
      <c r="B6022" s="173"/>
      <c r="C6022" s="174"/>
      <c r="D6022" s="175"/>
      <c r="E6022" s="176"/>
      <c r="F6022" s="176"/>
      <c r="G6022" s="23"/>
      <c r="H6022" s="23"/>
      <c r="I6022" s="23"/>
      <c r="J6022" s="23"/>
      <c r="K6022" s="91"/>
      <c r="L6022" s="91"/>
      <c r="M6022" s="91"/>
      <c r="N6022" s="91"/>
      <c r="O6022" s="91"/>
      <c r="P6022" s="91"/>
      <c r="Q6022" s="91"/>
      <c r="R6022" s="91"/>
    </row>
    <row r="6023" spans="2:18" s="92" customFormat="1" ht="15" customHeight="1" x14ac:dyDescent="0.25">
      <c r="B6023" s="173"/>
      <c r="C6023" s="174"/>
      <c r="D6023" s="175"/>
      <c r="E6023" s="176"/>
      <c r="F6023" s="176"/>
      <c r="G6023" s="23"/>
      <c r="H6023" s="23"/>
      <c r="I6023" s="23"/>
      <c r="J6023" s="23"/>
      <c r="K6023" s="91"/>
      <c r="L6023" s="91"/>
      <c r="M6023" s="91"/>
      <c r="N6023" s="91"/>
      <c r="O6023" s="91"/>
      <c r="P6023" s="91"/>
      <c r="Q6023" s="91"/>
      <c r="R6023" s="91"/>
    </row>
    <row r="6024" spans="2:18" s="92" customFormat="1" ht="15" customHeight="1" x14ac:dyDescent="0.25">
      <c r="B6024" s="173"/>
      <c r="C6024" s="174"/>
      <c r="D6024" s="175"/>
      <c r="E6024" s="176"/>
      <c r="F6024" s="176"/>
      <c r="G6024" s="23"/>
      <c r="H6024" s="23"/>
      <c r="I6024" s="23"/>
      <c r="J6024" s="23"/>
      <c r="K6024" s="91"/>
      <c r="L6024" s="91"/>
      <c r="M6024" s="91"/>
      <c r="N6024" s="91"/>
      <c r="O6024" s="91"/>
      <c r="P6024" s="91"/>
      <c r="Q6024" s="91"/>
      <c r="R6024" s="91"/>
    </row>
    <row r="6025" spans="2:18" s="92" customFormat="1" ht="15" customHeight="1" x14ac:dyDescent="0.25">
      <c r="B6025" s="173"/>
      <c r="C6025" s="174"/>
      <c r="D6025" s="175"/>
      <c r="E6025" s="176"/>
      <c r="F6025" s="176"/>
      <c r="G6025" s="23"/>
      <c r="H6025" s="23"/>
      <c r="I6025" s="23"/>
      <c r="J6025" s="23"/>
      <c r="K6025" s="91"/>
      <c r="L6025" s="91"/>
      <c r="M6025" s="91"/>
      <c r="N6025" s="91"/>
      <c r="O6025" s="91"/>
      <c r="P6025" s="91"/>
      <c r="Q6025" s="91"/>
      <c r="R6025" s="91"/>
    </row>
    <row r="6026" spans="2:18" s="92" customFormat="1" ht="15" customHeight="1" x14ac:dyDescent="0.25">
      <c r="B6026" s="173"/>
      <c r="C6026" s="174"/>
      <c r="D6026" s="175"/>
      <c r="E6026" s="176"/>
      <c r="F6026" s="176"/>
      <c r="G6026" s="23"/>
      <c r="H6026" s="23"/>
      <c r="I6026" s="23"/>
      <c r="J6026" s="23"/>
      <c r="K6026" s="91"/>
      <c r="L6026" s="91"/>
      <c r="M6026" s="91"/>
      <c r="N6026" s="91"/>
      <c r="O6026" s="91"/>
      <c r="P6026" s="91"/>
      <c r="Q6026" s="91"/>
      <c r="R6026" s="91"/>
    </row>
    <row r="6027" spans="2:18" s="92" customFormat="1" ht="15" customHeight="1" x14ac:dyDescent="0.25">
      <c r="B6027" s="173"/>
      <c r="C6027" s="174"/>
      <c r="D6027" s="175"/>
      <c r="E6027" s="176"/>
      <c r="F6027" s="176"/>
      <c r="G6027" s="23"/>
      <c r="H6027" s="23"/>
      <c r="I6027" s="23"/>
      <c r="J6027" s="23"/>
      <c r="K6027" s="91"/>
      <c r="L6027" s="91"/>
      <c r="M6027" s="91"/>
      <c r="N6027" s="91"/>
      <c r="O6027" s="91"/>
      <c r="P6027" s="91"/>
      <c r="Q6027" s="91"/>
      <c r="R6027" s="91"/>
    </row>
    <row r="6028" spans="2:18" s="92" customFormat="1" ht="15" customHeight="1" x14ac:dyDescent="0.25">
      <c r="B6028" s="173"/>
      <c r="C6028" s="174"/>
      <c r="D6028" s="175"/>
      <c r="E6028" s="176"/>
      <c r="F6028" s="176"/>
      <c r="G6028" s="23"/>
      <c r="H6028" s="23"/>
      <c r="I6028" s="23"/>
      <c r="J6028" s="23"/>
      <c r="K6028" s="91"/>
      <c r="L6028" s="91"/>
      <c r="M6028" s="91"/>
      <c r="N6028" s="91"/>
      <c r="O6028" s="91"/>
      <c r="P6028" s="91"/>
      <c r="Q6028" s="91"/>
      <c r="R6028" s="91"/>
    </row>
    <row r="6029" spans="2:18" s="92" customFormat="1" ht="15" customHeight="1" x14ac:dyDescent="0.25">
      <c r="B6029" s="173"/>
      <c r="C6029" s="174"/>
      <c r="D6029" s="175"/>
      <c r="E6029" s="176"/>
      <c r="F6029" s="176"/>
      <c r="G6029" s="23"/>
      <c r="H6029" s="23"/>
      <c r="I6029" s="23"/>
      <c r="J6029" s="23"/>
      <c r="K6029" s="91"/>
      <c r="L6029" s="91"/>
      <c r="M6029" s="91"/>
      <c r="N6029" s="91"/>
      <c r="O6029" s="91"/>
      <c r="P6029" s="91"/>
      <c r="Q6029" s="91"/>
      <c r="R6029" s="91"/>
    </row>
    <row r="6030" spans="2:18" s="92" customFormat="1" ht="15" customHeight="1" x14ac:dyDescent="0.25">
      <c r="B6030" s="173"/>
      <c r="C6030" s="174"/>
      <c r="D6030" s="175"/>
      <c r="E6030" s="176"/>
      <c r="F6030" s="176"/>
      <c r="G6030" s="23"/>
      <c r="H6030" s="23"/>
      <c r="I6030" s="23"/>
      <c r="J6030" s="23"/>
      <c r="K6030" s="91"/>
      <c r="L6030" s="91"/>
      <c r="M6030" s="91"/>
      <c r="N6030" s="91"/>
      <c r="O6030" s="91"/>
      <c r="P6030" s="91"/>
      <c r="Q6030" s="91"/>
      <c r="R6030" s="91"/>
    </row>
    <row r="6031" spans="2:18" s="92" customFormat="1" ht="15" customHeight="1" x14ac:dyDescent="0.25">
      <c r="B6031" s="173"/>
      <c r="C6031" s="174"/>
      <c r="D6031" s="175"/>
      <c r="E6031" s="176"/>
      <c r="F6031" s="176"/>
      <c r="G6031" s="23"/>
      <c r="H6031" s="23"/>
      <c r="I6031" s="23"/>
      <c r="J6031" s="23"/>
      <c r="K6031" s="91"/>
      <c r="L6031" s="91"/>
      <c r="M6031" s="91"/>
      <c r="N6031" s="91"/>
      <c r="O6031" s="91"/>
      <c r="P6031" s="91"/>
      <c r="Q6031" s="91"/>
      <c r="R6031" s="91"/>
    </row>
    <row r="6032" spans="2:18" s="92" customFormat="1" ht="15" customHeight="1" x14ac:dyDescent="0.25">
      <c r="B6032" s="173"/>
      <c r="C6032" s="174"/>
      <c r="D6032" s="175"/>
      <c r="E6032" s="176"/>
      <c r="F6032" s="176"/>
      <c r="G6032" s="23"/>
      <c r="H6032" s="23"/>
      <c r="I6032" s="23"/>
      <c r="J6032" s="23"/>
      <c r="K6032" s="91"/>
      <c r="L6032" s="91"/>
      <c r="M6032" s="91"/>
      <c r="N6032" s="91"/>
      <c r="O6032" s="91"/>
      <c r="P6032" s="91"/>
      <c r="Q6032" s="91"/>
      <c r="R6032" s="91"/>
    </row>
    <row r="6033" spans="2:18" s="92" customFormat="1" ht="15" customHeight="1" x14ac:dyDescent="0.25">
      <c r="B6033" s="173"/>
      <c r="C6033" s="174"/>
      <c r="D6033" s="175"/>
      <c r="E6033" s="176"/>
      <c r="F6033" s="176"/>
      <c r="G6033" s="23"/>
      <c r="H6033" s="23"/>
      <c r="I6033" s="23"/>
      <c r="J6033" s="23"/>
      <c r="K6033" s="91"/>
      <c r="L6033" s="91"/>
      <c r="M6033" s="91"/>
      <c r="N6033" s="91"/>
      <c r="O6033" s="91"/>
      <c r="P6033" s="91"/>
      <c r="Q6033" s="91"/>
      <c r="R6033" s="91"/>
    </row>
    <row r="6034" spans="2:18" s="92" customFormat="1" ht="15" customHeight="1" x14ac:dyDescent="0.25">
      <c r="B6034" s="173"/>
      <c r="C6034" s="174"/>
      <c r="D6034" s="175"/>
      <c r="E6034" s="176"/>
      <c r="F6034" s="176"/>
      <c r="G6034" s="23"/>
      <c r="H6034" s="23"/>
      <c r="I6034" s="23"/>
      <c r="J6034" s="23"/>
      <c r="K6034" s="91"/>
      <c r="L6034" s="91"/>
      <c r="M6034" s="91"/>
      <c r="N6034" s="91"/>
      <c r="O6034" s="91"/>
      <c r="P6034" s="91"/>
      <c r="Q6034" s="91"/>
      <c r="R6034" s="91"/>
    </row>
    <row r="6035" spans="2:18" s="92" customFormat="1" ht="15" customHeight="1" x14ac:dyDescent="0.25">
      <c r="B6035" s="173"/>
      <c r="C6035" s="174"/>
      <c r="D6035" s="175"/>
      <c r="E6035" s="176"/>
      <c r="F6035" s="176"/>
      <c r="G6035" s="23"/>
      <c r="H6035" s="23"/>
      <c r="I6035" s="23"/>
      <c r="J6035" s="23"/>
      <c r="K6035" s="91"/>
      <c r="L6035" s="91"/>
      <c r="M6035" s="91"/>
      <c r="N6035" s="91"/>
      <c r="O6035" s="91"/>
      <c r="P6035" s="91"/>
      <c r="Q6035" s="91"/>
      <c r="R6035" s="91"/>
    </row>
    <row r="6036" spans="2:18" s="92" customFormat="1" ht="15" customHeight="1" x14ac:dyDescent="0.25">
      <c r="B6036" s="173"/>
      <c r="C6036" s="174"/>
      <c r="D6036" s="175"/>
      <c r="E6036" s="176"/>
      <c r="F6036" s="176"/>
      <c r="G6036" s="23"/>
      <c r="H6036" s="23"/>
      <c r="I6036" s="23"/>
      <c r="J6036" s="23"/>
      <c r="K6036" s="91"/>
      <c r="L6036" s="91"/>
      <c r="M6036" s="91"/>
      <c r="N6036" s="91"/>
      <c r="O6036" s="91"/>
      <c r="P6036" s="91"/>
      <c r="Q6036" s="91"/>
      <c r="R6036" s="91"/>
    </row>
    <row r="6037" spans="2:18" s="92" customFormat="1" ht="15" customHeight="1" x14ac:dyDescent="0.25">
      <c r="B6037" s="173"/>
      <c r="C6037" s="174"/>
      <c r="D6037" s="175"/>
      <c r="E6037" s="176"/>
      <c r="F6037" s="176"/>
      <c r="G6037" s="23"/>
      <c r="H6037" s="23"/>
      <c r="I6037" s="23"/>
      <c r="J6037" s="23"/>
      <c r="K6037" s="91"/>
      <c r="L6037" s="91"/>
      <c r="M6037" s="91"/>
      <c r="N6037" s="91"/>
      <c r="O6037" s="91"/>
      <c r="P6037" s="91"/>
      <c r="Q6037" s="91"/>
      <c r="R6037" s="91"/>
    </row>
    <row r="6038" spans="2:18" s="92" customFormat="1" ht="15" customHeight="1" x14ac:dyDescent="0.25">
      <c r="B6038" s="173"/>
      <c r="C6038" s="174"/>
      <c r="D6038" s="175"/>
      <c r="E6038" s="176"/>
      <c r="F6038" s="176"/>
      <c r="G6038" s="23"/>
      <c r="H6038" s="23"/>
      <c r="I6038" s="23"/>
      <c r="J6038" s="23"/>
      <c r="K6038" s="91"/>
      <c r="L6038" s="91"/>
      <c r="M6038" s="91"/>
      <c r="N6038" s="91"/>
      <c r="O6038" s="91"/>
      <c r="P6038" s="91"/>
      <c r="Q6038" s="91"/>
      <c r="R6038" s="91"/>
    </row>
    <row r="6039" spans="2:18" s="92" customFormat="1" ht="15" customHeight="1" x14ac:dyDescent="0.25">
      <c r="B6039" s="173"/>
      <c r="C6039" s="174"/>
      <c r="D6039" s="175"/>
      <c r="E6039" s="176"/>
      <c r="F6039" s="176"/>
      <c r="G6039" s="23"/>
      <c r="H6039" s="23"/>
      <c r="I6039" s="23"/>
      <c r="J6039" s="23"/>
      <c r="K6039" s="91"/>
      <c r="L6039" s="91"/>
      <c r="M6039" s="91"/>
      <c r="N6039" s="91"/>
      <c r="O6039" s="91"/>
      <c r="P6039" s="91"/>
      <c r="Q6039" s="91"/>
      <c r="R6039" s="91"/>
    </row>
    <row r="6040" spans="2:18" s="92" customFormat="1" ht="15" customHeight="1" x14ac:dyDescent="0.25">
      <c r="B6040" s="173"/>
      <c r="C6040" s="174"/>
      <c r="D6040" s="175"/>
      <c r="E6040" s="176"/>
      <c r="F6040" s="176"/>
      <c r="G6040" s="23"/>
      <c r="H6040" s="23"/>
      <c r="I6040" s="23"/>
      <c r="J6040" s="23"/>
      <c r="K6040" s="91"/>
      <c r="L6040" s="91"/>
      <c r="M6040" s="91"/>
      <c r="N6040" s="91"/>
      <c r="O6040" s="91"/>
      <c r="P6040" s="91"/>
      <c r="Q6040" s="91"/>
      <c r="R6040" s="91"/>
    </row>
    <row r="6041" spans="2:18" s="92" customFormat="1" ht="15" customHeight="1" x14ac:dyDescent="0.25">
      <c r="B6041" s="173"/>
      <c r="C6041" s="174"/>
      <c r="D6041" s="175"/>
      <c r="E6041" s="176"/>
      <c r="F6041" s="176"/>
      <c r="G6041" s="23"/>
      <c r="H6041" s="23"/>
      <c r="I6041" s="23"/>
      <c r="J6041" s="23"/>
      <c r="K6041" s="91"/>
      <c r="L6041" s="91"/>
      <c r="M6041" s="91"/>
      <c r="N6041" s="91"/>
      <c r="O6041" s="91"/>
      <c r="P6041" s="91"/>
      <c r="Q6041" s="91"/>
      <c r="R6041" s="91"/>
    </row>
    <row r="6042" spans="2:18" s="92" customFormat="1" ht="15" customHeight="1" x14ac:dyDescent="0.25">
      <c r="B6042" s="173"/>
      <c r="C6042" s="174"/>
      <c r="D6042" s="175"/>
      <c r="E6042" s="176"/>
      <c r="F6042" s="176"/>
      <c r="G6042" s="23"/>
      <c r="H6042" s="23"/>
      <c r="I6042" s="23"/>
      <c r="J6042" s="23"/>
      <c r="K6042" s="91"/>
      <c r="L6042" s="91"/>
      <c r="M6042" s="91"/>
      <c r="N6042" s="91"/>
      <c r="O6042" s="91"/>
      <c r="P6042" s="91"/>
      <c r="Q6042" s="91"/>
      <c r="R6042" s="91"/>
    </row>
    <row r="6043" spans="2:18" s="92" customFormat="1" ht="15" customHeight="1" x14ac:dyDescent="0.25">
      <c r="B6043" s="173"/>
      <c r="C6043" s="174"/>
      <c r="D6043" s="175"/>
      <c r="E6043" s="176"/>
      <c r="F6043" s="176"/>
      <c r="G6043" s="23"/>
      <c r="H6043" s="23"/>
      <c r="I6043" s="23"/>
      <c r="J6043" s="23"/>
      <c r="K6043" s="91"/>
      <c r="L6043" s="91"/>
      <c r="M6043" s="91"/>
      <c r="N6043" s="91"/>
      <c r="O6043" s="91"/>
      <c r="P6043" s="91"/>
      <c r="Q6043" s="91"/>
      <c r="R6043" s="91"/>
    </row>
    <row r="6044" spans="2:18" s="92" customFormat="1" ht="15" customHeight="1" x14ac:dyDescent="0.25">
      <c r="B6044" s="173"/>
      <c r="C6044" s="174"/>
      <c r="D6044" s="175"/>
      <c r="E6044" s="176"/>
      <c r="F6044" s="176"/>
      <c r="G6044" s="23"/>
      <c r="H6044" s="23"/>
      <c r="I6044" s="23"/>
      <c r="J6044" s="23"/>
      <c r="K6044" s="91"/>
      <c r="L6044" s="91"/>
      <c r="M6044" s="91"/>
      <c r="N6044" s="91"/>
      <c r="O6044" s="91"/>
      <c r="P6044" s="91"/>
      <c r="Q6044" s="91"/>
      <c r="R6044" s="91"/>
    </row>
    <row r="6045" spans="2:18" s="92" customFormat="1" ht="15" customHeight="1" x14ac:dyDescent="0.25">
      <c r="B6045" s="173"/>
      <c r="C6045" s="174"/>
      <c r="D6045" s="175"/>
      <c r="E6045" s="176"/>
      <c r="F6045" s="176"/>
      <c r="G6045" s="23"/>
      <c r="H6045" s="23"/>
      <c r="I6045" s="23"/>
      <c r="J6045" s="23"/>
      <c r="K6045" s="91"/>
      <c r="L6045" s="91"/>
      <c r="M6045" s="91"/>
      <c r="N6045" s="91"/>
      <c r="O6045" s="91"/>
      <c r="P6045" s="91"/>
      <c r="Q6045" s="91"/>
      <c r="R6045" s="91"/>
    </row>
    <row r="6046" spans="2:18" s="92" customFormat="1" ht="15" customHeight="1" x14ac:dyDescent="0.25">
      <c r="B6046" s="173"/>
      <c r="C6046" s="174"/>
      <c r="D6046" s="175"/>
      <c r="E6046" s="176"/>
      <c r="F6046" s="176"/>
      <c r="G6046" s="23"/>
      <c r="H6046" s="23"/>
      <c r="I6046" s="23"/>
      <c r="J6046" s="23"/>
      <c r="K6046" s="91"/>
      <c r="L6046" s="91"/>
      <c r="M6046" s="91"/>
      <c r="N6046" s="91"/>
      <c r="O6046" s="91"/>
      <c r="P6046" s="91"/>
      <c r="Q6046" s="91"/>
      <c r="R6046" s="91"/>
    </row>
    <row r="6047" spans="2:18" s="92" customFormat="1" ht="15" customHeight="1" x14ac:dyDescent="0.25">
      <c r="B6047" s="173"/>
      <c r="C6047" s="174"/>
      <c r="D6047" s="175"/>
      <c r="E6047" s="176"/>
      <c r="F6047" s="176"/>
      <c r="G6047" s="23"/>
      <c r="H6047" s="23"/>
      <c r="I6047" s="23"/>
      <c r="J6047" s="23"/>
      <c r="K6047" s="91"/>
      <c r="L6047" s="91"/>
      <c r="M6047" s="91"/>
      <c r="N6047" s="91"/>
      <c r="O6047" s="91"/>
      <c r="P6047" s="91"/>
      <c r="Q6047" s="91"/>
      <c r="R6047" s="91"/>
    </row>
    <row r="6048" spans="2:18" s="92" customFormat="1" ht="15" customHeight="1" x14ac:dyDescent="0.25">
      <c r="B6048" s="173"/>
      <c r="C6048" s="174"/>
      <c r="D6048" s="175"/>
      <c r="E6048" s="176"/>
      <c r="F6048" s="176"/>
      <c r="G6048" s="23"/>
      <c r="H6048" s="23"/>
      <c r="I6048" s="23"/>
      <c r="J6048" s="23"/>
      <c r="K6048" s="91"/>
      <c r="L6048" s="91"/>
      <c r="M6048" s="91"/>
      <c r="N6048" s="91"/>
      <c r="O6048" s="91"/>
      <c r="P6048" s="91"/>
      <c r="Q6048" s="91"/>
      <c r="R6048" s="91"/>
    </row>
    <row r="6049" spans="2:18" s="92" customFormat="1" ht="15" customHeight="1" x14ac:dyDescent="0.25">
      <c r="B6049" s="173"/>
      <c r="C6049" s="174"/>
      <c r="D6049" s="175"/>
      <c r="E6049" s="176"/>
      <c r="F6049" s="176"/>
      <c r="G6049" s="23"/>
      <c r="H6049" s="23"/>
      <c r="I6049" s="23"/>
      <c r="J6049" s="23"/>
      <c r="K6049" s="91"/>
      <c r="L6049" s="91"/>
      <c r="M6049" s="91"/>
      <c r="N6049" s="91"/>
      <c r="O6049" s="91"/>
      <c r="P6049" s="91"/>
      <c r="Q6049" s="91"/>
      <c r="R6049" s="91"/>
    </row>
    <row r="6050" spans="2:18" s="92" customFormat="1" ht="15" customHeight="1" x14ac:dyDescent="0.25">
      <c r="B6050" s="173"/>
      <c r="C6050" s="174"/>
      <c r="D6050" s="175"/>
      <c r="E6050" s="176"/>
      <c r="F6050" s="176"/>
      <c r="G6050" s="23"/>
      <c r="H6050" s="23"/>
      <c r="I6050" s="23"/>
      <c r="J6050" s="23"/>
      <c r="K6050" s="91"/>
      <c r="L6050" s="91"/>
      <c r="M6050" s="91"/>
      <c r="N6050" s="91"/>
      <c r="O6050" s="91"/>
      <c r="P6050" s="91"/>
      <c r="Q6050" s="91"/>
      <c r="R6050" s="91"/>
    </row>
    <row r="6051" spans="2:18" s="92" customFormat="1" ht="15" customHeight="1" x14ac:dyDescent="0.25">
      <c r="B6051" s="173"/>
      <c r="C6051" s="174"/>
      <c r="D6051" s="175"/>
      <c r="E6051" s="176"/>
      <c r="F6051" s="176"/>
      <c r="G6051" s="23"/>
      <c r="H6051" s="23"/>
      <c r="I6051" s="23"/>
      <c r="J6051" s="23"/>
      <c r="K6051" s="91"/>
      <c r="L6051" s="91"/>
      <c r="M6051" s="91"/>
      <c r="N6051" s="91"/>
      <c r="O6051" s="91"/>
      <c r="P6051" s="91"/>
      <c r="Q6051" s="91"/>
      <c r="R6051" s="91"/>
    </row>
    <row r="6052" spans="2:18" s="92" customFormat="1" ht="15" customHeight="1" x14ac:dyDescent="0.25">
      <c r="B6052" s="173"/>
      <c r="C6052" s="174"/>
      <c r="D6052" s="175"/>
      <c r="E6052" s="176"/>
      <c r="F6052" s="176"/>
      <c r="G6052" s="23"/>
      <c r="H6052" s="23"/>
      <c r="I6052" s="23"/>
      <c r="J6052" s="23"/>
      <c r="K6052" s="91"/>
      <c r="L6052" s="91"/>
      <c r="M6052" s="91"/>
      <c r="N6052" s="91"/>
      <c r="O6052" s="91"/>
      <c r="P6052" s="91"/>
      <c r="Q6052" s="91"/>
      <c r="R6052" s="91"/>
    </row>
    <row r="6053" spans="2:18" s="92" customFormat="1" ht="15" customHeight="1" x14ac:dyDescent="0.25">
      <c r="B6053" s="173"/>
      <c r="C6053" s="174"/>
      <c r="D6053" s="175"/>
      <c r="E6053" s="176"/>
      <c r="F6053" s="176"/>
      <c r="G6053" s="23"/>
      <c r="H6053" s="23"/>
      <c r="I6053" s="23"/>
      <c r="J6053" s="23"/>
      <c r="K6053" s="91"/>
      <c r="L6053" s="91"/>
      <c r="M6053" s="91"/>
      <c r="N6053" s="91"/>
      <c r="O6053" s="91"/>
      <c r="P6053" s="91"/>
      <c r="Q6053" s="91"/>
      <c r="R6053" s="91"/>
    </row>
    <row r="6054" spans="2:18" s="92" customFormat="1" ht="15" customHeight="1" x14ac:dyDescent="0.25">
      <c r="B6054" s="173"/>
      <c r="C6054" s="174"/>
      <c r="D6054" s="175"/>
      <c r="E6054" s="176"/>
      <c r="F6054" s="176"/>
      <c r="G6054" s="23"/>
      <c r="H6054" s="23"/>
      <c r="I6054" s="23"/>
      <c r="J6054" s="23"/>
      <c r="K6054" s="91"/>
      <c r="L6054" s="91"/>
      <c r="M6054" s="91"/>
      <c r="N6054" s="91"/>
      <c r="O6054" s="91"/>
      <c r="P6054" s="91"/>
      <c r="Q6054" s="91"/>
      <c r="R6054" s="91"/>
    </row>
    <row r="6055" spans="2:18" s="92" customFormat="1" ht="15" customHeight="1" x14ac:dyDescent="0.25">
      <c r="B6055" s="173"/>
      <c r="C6055" s="174"/>
      <c r="D6055" s="175"/>
      <c r="E6055" s="176"/>
      <c r="F6055" s="176"/>
      <c r="G6055" s="23"/>
      <c r="H6055" s="23"/>
      <c r="I6055" s="23"/>
      <c r="J6055" s="23"/>
      <c r="K6055" s="91"/>
      <c r="L6055" s="91"/>
      <c r="M6055" s="91"/>
      <c r="N6055" s="91"/>
      <c r="O6055" s="91"/>
      <c r="P6055" s="91"/>
      <c r="Q6055" s="91"/>
      <c r="R6055" s="91"/>
    </row>
    <row r="6056" spans="2:18" s="92" customFormat="1" ht="15" customHeight="1" x14ac:dyDescent="0.25">
      <c r="B6056" s="173"/>
      <c r="C6056" s="174"/>
      <c r="D6056" s="175"/>
      <c r="E6056" s="176"/>
      <c r="F6056" s="176"/>
      <c r="G6056" s="23"/>
      <c r="H6056" s="23"/>
      <c r="I6056" s="23"/>
      <c r="J6056" s="23"/>
      <c r="K6056" s="91"/>
      <c r="L6056" s="91"/>
      <c r="M6056" s="91"/>
      <c r="N6056" s="91"/>
      <c r="O6056" s="91"/>
      <c r="P6056" s="91"/>
      <c r="Q6056" s="91"/>
      <c r="R6056" s="91"/>
    </row>
    <row r="6057" spans="2:18" s="92" customFormat="1" ht="15" customHeight="1" x14ac:dyDescent="0.25">
      <c r="B6057" s="173"/>
      <c r="C6057" s="174"/>
      <c r="D6057" s="175"/>
      <c r="E6057" s="176"/>
      <c r="F6057" s="176"/>
      <c r="G6057" s="23"/>
      <c r="H6057" s="23"/>
      <c r="I6057" s="23"/>
      <c r="J6057" s="23"/>
      <c r="K6057" s="91"/>
      <c r="L6057" s="91"/>
      <c r="M6057" s="91"/>
      <c r="N6057" s="91"/>
      <c r="O6057" s="91"/>
      <c r="P6057" s="91"/>
      <c r="Q6057" s="91"/>
      <c r="R6057" s="91"/>
    </row>
    <row r="6058" spans="2:18" s="92" customFormat="1" ht="15" customHeight="1" x14ac:dyDescent="0.25">
      <c r="B6058" s="173"/>
      <c r="C6058" s="174"/>
      <c r="D6058" s="175"/>
      <c r="E6058" s="176"/>
      <c r="F6058" s="176"/>
      <c r="G6058" s="23"/>
      <c r="H6058" s="23"/>
      <c r="I6058" s="23"/>
      <c r="J6058" s="23"/>
      <c r="K6058" s="91"/>
      <c r="L6058" s="91"/>
      <c r="M6058" s="91"/>
      <c r="N6058" s="91"/>
      <c r="O6058" s="91"/>
      <c r="P6058" s="91"/>
      <c r="Q6058" s="91"/>
      <c r="R6058" s="91"/>
    </row>
    <row r="6059" spans="2:18" s="92" customFormat="1" ht="15" customHeight="1" x14ac:dyDescent="0.25">
      <c r="B6059" s="173"/>
      <c r="C6059" s="174"/>
      <c r="D6059" s="175"/>
      <c r="E6059" s="176"/>
      <c r="F6059" s="176"/>
      <c r="G6059" s="23"/>
      <c r="H6059" s="23"/>
      <c r="I6059" s="23"/>
      <c r="J6059" s="23"/>
      <c r="K6059" s="91"/>
      <c r="L6059" s="91"/>
      <c r="M6059" s="91"/>
      <c r="N6059" s="91"/>
      <c r="O6059" s="91"/>
      <c r="P6059" s="91"/>
      <c r="Q6059" s="91"/>
      <c r="R6059" s="91"/>
    </row>
    <row r="6060" spans="2:18" s="92" customFormat="1" ht="15" customHeight="1" x14ac:dyDescent="0.25">
      <c r="B6060" s="173"/>
      <c r="C6060" s="174"/>
      <c r="D6060" s="175"/>
      <c r="E6060" s="176"/>
      <c r="F6060" s="176"/>
      <c r="G6060" s="23"/>
      <c r="H6060" s="23"/>
      <c r="I6060" s="23"/>
      <c r="J6060" s="23"/>
      <c r="K6060" s="91"/>
      <c r="L6060" s="91"/>
      <c r="M6060" s="91"/>
      <c r="N6060" s="91"/>
      <c r="O6060" s="91"/>
      <c r="P6060" s="91"/>
      <c r="Q6060" s="91"/>
      <c r="R6060" s="91"/>
    </row>
    <row r="6061" spans="2:18" s="92" customFormat="1" ht="15" customHeight="1" x14ac:dyDescent="0.25">
      <c r="B6061" s="173"/>
      <c r="C6061" s="174"/>
      <c r="D6061" s="175"/>
      <c r="E6061" s="176"/>
      <c r="F6061" s="176"/>
      <c r="G6061" s="23"/>
      <c r="H6061" s="23"/>
      <c r="I6061" s="23"/>
      <c r="J6061" s="23"/>
      <c r="K6061" s="91"/>
      <c r="L6061" s="91"/>
      <c r="M6061" s="91"/>
      <c r="N6061" s="91"/>
      <c r="O6061" s="91"/>
      <c r="P6061" s="91"/>
      <c r="Q6061" s="91"/>
      <c r="R6061" s="91"/>
    </row>
    <row r="6062" spans="2:18" s="92" customFormat="1" ht="15" customHeight="1" x14ac:dyDescent="0.25">
      <c r="B6062" s="173"/>
      <c r="C6062" s="174"/>
      <c r="D6062" s="175"/>
      <c r="E6062" s="176"/>
      <c r="F6062" s="176"/>
      <c r="G6062" s="23"/>
      <c r="H6062" s="23"/>
      <c r="I6062" s="23"/>
      <c r="J6062" s="23"/>
      <c r="K6062" s="91"/>
      <c r="L6062" s="91"/>
      <c r="M6062" s="91"/>
      <c r="N6062" s="91"/>
      <c r="O6062" s="91"/>
      <c r="P6062" s="91"/>
      <c r="Q6062" s="91"/>
      <c r="R6062" s="91"/>
    </row>
    <row r="6063" spans="2:18" s="92" customFormat="1" ht="15" customHeight="1" x14ac:dyDescent="0.25">
      <c r="B6063" s="173"/>
      <c r="C6063" s="174"/>
      <c r="D6063" s="175"/>
      <c r="E6063" s="176"/>
      <c r="F6063" s="176"/>
      <c r="G6063" s="23"/>
      <c r="H6063" s="23"/>
      <c r="I6063" s="23"/>
      <c r="J6063" s="23"/>
      <c r="K6063" s="91"/>
      <c r="L6063" s="91"/>
      <c r="M6063" s="91"/>
      <c r="N6063" s="91"/>
      <c r="O6063" s="91"/>
      <c r="P6063" s="91"/>
      <c r="Q6063" s="91"/>
      <c r="R6063" s="91"/>
    </row>
    <row r="6064" spans="2:18" s="92" customFormat="1" ht="15" customHeight="1" x14ac:dyDescent="0.25">
      <c r="B6064" s="173"/>
      <c r="C6064" s="174"/>
      <c r="D6064" s="175"/>
      <c r="E6064" s="176"/>
      <c r="F6064" s="176"/>
      <c r="G6064" s="23"/>
      <c r="H6064" s="23"/>
      <c r="I6064" s="23"/>
      <c r="J6064" s="23"/>
      <c r="K6064" s="91"/>
      <c r="L6064" s="91"/>
      <c r="M6064" s="91"/>
      <c r="N6064" s="91"/>
      <c r="O6064" s="91"/>
      <c r="P6064" s="91"/>
      <c r="Q6064" s="91"/>
      <c r="R6064" s="91"/>
    </row>
    <row r="6065" spans="2:18" s="92" customFormat="1" ht="15" customHeight="1" x14ac:dyDescent="0.25">
      <c r="B6065" s="173"/>
      <c r="C6065" s="174"/>
      <c r="D6065" s="175"/>
      <c r="E6065" s="176"/>
      <c r="F6065" s="176"/>
      <c r="G6065" s="23"/>
      <c r="H6065" s="23"/>
      <c r="I6065" s="23"/>
      <c r="J6065" s="23"/>
      <c r="K6065" s="91"/>
      <c r="L6065" s="91"/>
      <c r="M6065" s="91"/>
      <c r="N6065" s="91"/>
      <c r="O6065" s="91"/>
      <c r="P6065" s="91"/>
      <c r="Q6065" s="91"/>
      <c r="R6065" s="91"/>
    </row>
    <row r="6066" spans="2:18" s="92" customFormat="1" ht="15" customHeight="1" x14ac:dyDescent="0.25">
      <c r="B6066" s="173"/>
      <c r="C6066" s="174"/>
      <c r="D6066" s="175"/>
      <c r="E6066" s="176"/>
      <c r="F6066" s="176"/>
      <c r="G6066" s="23"/>
      <c r="H6066" s="23"/>
      <c r="I6066" s="23"/>
      <c r="J6066" s="23"/>
      <c r="K6066" s="91"/>
      <c r="L6066" s="91"/>
      <c r="M6066" s="91"/>
      <c r="N6066" s="91"/>
      <c r="O6066" s="91"/>
      <c r="P6066" s="91"/>
      <c r="Q6066" s="91"/>
      <c r="R6066" s="91"/>
    </row>
    <row r="6067" spans="2:18" s="92" customFormat="1" ht="15" customHeight="1" x14ac:dyDescent="0.25">
      <c r="B6067" s="173"/>
      <c r="C6067" s="174"/>
      <c r="D6067" s="175"/>
      <c r="E6067" s="176"/>
      <c r="F6067" s="176"/>
      <c r="G6067" s="23"/>
      <c r="H6067" s="23"/>
      <c r="I6067" s="23"/>
      <c r="J6067" s="23"/>
      <c r="K6067" s="91"/>
      <c r="L6067" s="91"/>
      <c r="M6067" s="91"/>
      <c r="N6067" s="91"/>
      <c r="O6067" s="91"/>
      <c r="P6067" s="91"/>
      <c r="Q6067" s="91"/>
      <c r="R6067" s="91"/>
    </row>
    <row r="6068" spans="2:18" s="92" customFormat="1" ht="15" customHeight="1" x14ac:dyDescent="0.25">
      <c r="B6068" s="173"/>
      <c r="C6068" s="174"/>
      <c r="D6068" s="175"/>
      <c r="E6068" s="176"/>
      <c r="F6068" s="176"/>
      <c r="G6068" s="23"/>
      <c r="H6068" s="23"/>
      <c r="I6068" s="23"/>
      <c r="J6068" s="23"/>
      <c r="K6068" s="91"/>
      <c r="L6068" s="91"/>
      <c r="M6068" s="91"/>
      <c r="N6068" s="91"/>
      <c r="O6068" s="91"/>
      <c r="P6068" s="91"/>
      <c r="Q6068" s="91"/>
      <c r="R6068" s="91"/>
    </row>
    <row r="6069" spans="2:18" s="92" customFormat="1" ht="15" customHeight="1" x14ac:dyDescent="0.25">
      <c r="B6069" s="173"/>
      <c r="C6069" s="174"/>
      <c r="D6069" s="175"/>
      <c r="E6069" s="176"/>
      <c r="F6069" s="176"/>
      <c r="G6069" s="23"/>
      <c r="H6069" s="23"/>
      <c r="I6069" s="23"/>
      <c r="J6069" s="23"/>
      <c r="K6069" s="91"/>
      <c r="L6069" s="91"/>
      <c r="M6069" s="91"/>
      <c r="N6069" s="91"/>
      <c r="O6069" s="91"/>
      <c r="P6069" s="91"/>
      <c r="Q6069" s="91"/>
      <c r="R6069" s="91"/>
    </row>
    <row r="6070" spans="2:18" s="92" customFormat="1" ht="15" customHeight="1" x14ac:dyDescent="0.25">
      <c r="B6070" s="173"/>
      <c r="C6070" s="174"/>
      <c r="D6070" s="175"/>
      <c r="E6070" s="176"/>
      <c r="F6070" s="176"/>
      <c r="G6070" s="23"/>
      <c r="H6070" s="23"/>
      <c r="I6070" s="23"/>
      <c r="J6070" s="23"/>
      <c r="K6070" s="91"/>
      <c r="L6070" s="91"/>
      <c r="M6070" s="91"/>
      <c r="N6070" s="91"/>
      <c r="O6070" s="91"/>
      <c r="P6070" s="91"/>
      <c r="Q6070" s="91"/>
      <c r="R6070" s="91"/>
    </row>
    <row r="6071" spans="2:18" s="92" customFormat="1" ht="15" customHeight="1" x14ac:dyDescent="0.25">
      <c r="B6071" s="173"/>
      <c r="C6071" s="174"/>
      <c r="D6071" s="175"/>
      <c r="E6071" s="176"/>
      <c r="F6071" s="176"/>
      <c r="G6071" s="23"/>
      <c r="H6071" s="23"/>
      <c r="I6071" s="23"/>
      <c r="J6071" s="23"/>
      <c r="K6071" s="91"/>
      <c r="L6071" s="91"/>
      <c r="M6071" s="91"/>
      <c r="N6071" s="91"/>
      <c r="O6071" s="91"/>
      <c r="P6071" s="91"/>
      <c r="Q6071" s="91"/>
      <c r="R6071" s="91"/>
    </row>
    <row r="6072" spans="2:18" s="92" customFormat="1" ht="15" customHeight="1" x14ac:dyDescent="0.25">
      <c r="B6072" s="173"/>
      <c r="C6072" s="174"/>
      <c r="D6072" s="175"/>
      <c r="E6072" s="176"/>
      <c r="F6072" s="176"/>
      <c r="G6072" s="23"/>
      <c r="H6072" s="23"/>
      <c r="I6072" s="23"/>
      <c r="J6072" s="23"/>
      <c r="K6072" s="91"/>
      <c r="L6072" s="91"/>
      <c r="M6072" s="91"/>
      <c r="N6072" s="91"/>
      <c r="O6072" s="91"/>
      <c r="P6072" s="91"/>
      <c r="Q6072" s="91"/>
      <c r="R6072" s="91"/>
    </row>
    <row r="6073" spans="2:18" s="92" customFormat="1" ht="15" customHeight="1" x14ac:dyDescent="0.25">
      <c r="B6073" s="173"/>
      <c r="C6073" s="174"/>
      <c r="D6073" s="175"/>
      <c r="E6073" s="176"/>
      <c r="F6073" s="176"/>
      <c r="G6073" s="23"/>
      <c r="H6073" s="23"/>
      <c r="I6073" s="23"/>
      <c r="J6073" s="23"/>
      <c r="K6073" s="91"/>
      <c r="L6073" s="91"/>
      <c r="M6073" s="91"/>
      <c r="N6073" s="91"/>
      <c r="O6073" s="91"/>
      <c r="P6073" s="91"/>
      <c r="Q6073" s="91"/>
      <c r="R6073" s="91"/>
    </row>
    <row r="6074" spans="2:18" s="92" customFormat="1" ht="15" customHeight="1" x14ac:dyDescent="0.25">
      <c r="B6074" s="173"/>
      <c r="C6074" s="174"/>
      <c r="D6074" s="175"/>
      <c r="E6074" s="176"/>
      <c r="F6074" s="176"/>
      <c r="G6074" s="23"/>
      <c r="H6074" s="23"/>
      <c r="I6074" s="23"/>
      <c r="J6074" s="23"/>
      <c r="K6074" s="91"/>
      <c r="L6074" s="91"/>
      <c r="M6074" s="91"/>
      <c r="N6074" s="91"/>
      <c r="O6074" s="91"/>
      <c r="P6074" s="91"/>
      <c r="Q6074" s="91"/>
      <c r="R6074" s="91"/>
    </row>
    <row r="6075" spans="2:18" s="92" customFormat="1" ht="15" customHeight="1" x14ac:dyDescent="0.25">
      <c r="B6075" s="173"/>
      <c r="C6075" s="174"/>
      <c r="D6075" s="175"/>
      <c r="E6075" s="176"/>
      <c r="F6075" s="176"/>
      <c r="G6075" s="23"/>
      <c r="H6075" s="23"/>
      <c r="I6075" s="23"/>
      <c r="J6075" s="23"/>
      <c r="K6075" s="91"/>
      <c r="L6075" s="91"/>
      <c r="M6075" s="91"/>
      <c r="N6075" s="91"/>
      <c r="O6075" s="91"/>
      <c r="P6075" s="91"/>
      <c r="Q6075" s="91"/>
      <c r="R6075" s="91"/>
    </row>
    <row r="6076" spans="2:18" s="92" customFormat="1" ht="15" customHeight="1" x14ac:dyDescent="0.25">
      <c r="B6076" s="173"/>
      <c r="C6076" s="174"/>
      <c r="D6076" s="175"/>
      <c r="E6076" s="176"/>
      <c r="F6076" s="176"/>
      <c r="G6076" s="23"/>
      <c r="H6076" s="23"/>
      <c r="I6076" s="23"/>
      <c r="J6076" s="23"/>
      <c r="K6076" s="91"/>
      <c r="L6076" s="91"/>
      <c r="M6076" s="91"/>
      <c r="N6076" s="91"/>
      <c r="O6076" s="91"/>
      <c r="P6076" s="91"/>
      <c r="Q6076" s="91"/>
      <c r="R6076" s="91"/>
    </row>
    <row r="6077" spans="2:18" s="92" customFormat="1" ht="15" customHeight="1" x14ac:dyDescent="0.25">
      <c r="B6077" s="173"/>
      <c r="C6077" s="174"/>
      <c r="D6077" s="175"/>
      <c r="E6077" s="176"/>
      <c r="F6077" s="176"/>
      <c r="G6077" s="23"/>
      <c r="H6077" s="23"/>
      <c r="I6077" s="23"/>
      <c r="J6077" s="23"/>
      <c r="K6077" s="91"/>
      <c r="L6077" s="91"/>
      <c r="M6077" s="91"/>
      <c r="N6077" s="91"/>
      <c r="O6077" s="91"/>
      <c r="P6077" s="91"/>
      <c r="Q6077" s="91"/>
      <c r="R6077" s="91"/>
    </row>
    <row r="6078" spans="2:18" s="92" customFormat="1" ht="15" customHeight="1" x14ac:dyDescent="0.25">
      <c r="B6078" s="173"/>
      <c r="C6078" s="174"/>
      <c r="D6078" s="175"/>
      <c r="E6078" s="176"/>
      <c r="F6078" s="176"/>
      <c r="G6078" s="23"/>
      <c r="H6078" s="23"/>
      <c r="I6078" s="23"/>
      <c r="J6078" s="23"/>
      <c r="K6078" s="91"/>
      <c r="L6078" s="91"/>
      <c r="M6078" s="91"/>
      <c r="N6078" s="91"/>
      <c r="O6078" s="91"/>
      <c r="P6078" s="91"/>
      <c r="Q6078" s="91"/>
      <c r="R6078" s="91"/>
    </row>
    <row r="6079" spans="2:18" s="92" customFormat="1" ht="15" customHeight="1" x14ac:dyDescent="0.25">
      <c r="B6079" s="173"/>
      <c r="C6079" s="174"/>
      <c r="D6079" s="175"/>
      <c r="E6079" s="176"/>
      <c r="F6079" s="176"/>
      <c r="G6079" s="23"/>
      <c r="H6079" s="23"/>
      <c r="I6079" s="23"/>
      <c r="J6079" s="23"/>
      <c r="K6079" s="91"/>
      <c r="L6079" s="91"/>
      <c r="M6079" s="91"/>
      <c r="N6079" s="91"/>
      <c r="O6079" s="91"/>
      <c r="P6079" s="91"/>
      <c r="Q6079" s="91"/>
      <c r="R6079" s="91"/>
    </row>
    <row r="6080" spans="2:18" s="92" customFormat="1" ht="15" customHeight="1" x14ac:dyDescent="0.25">
      <c r="B6080" s="173"/>
      <c r="C6080" s="174"/>
      <c r="D6080" s="175"/>
      <c r="E6080" s="176"/>
      <c r="F6080" s="176"/>
      <c r="G6080" s="23"/>
      <c r="H6080" s="23"/>
      <c r="I6080" s="23"/>
      <c r="J6080" s="23"/>
      <c r="K6080" s="91"/>
      <c r="L6080" s="91"/>
      <c r="M6080" s="91"/>
      <c r="N6080" s="91"/>
      <c r="O6080" s="91"/>
      <c r="P6080" s="91"/>
      <c r="Q6080" s="91"/>
      <c r="R6080" s="91"/>
    </row>
    <row r="6081" spans="2:18" s="92" customFormat="1" ht="15" customHeight="1" x14ac:dyDescent="0.25">
      <c r="B6081" s="173"/>
      <c r="C6081" s="174"/>
      <c r="D6081" s="175"/>
      <c r="E6081" s="176"/>
      <c r="F6081" s="176"/>
      <c r="G6081" s="23"/>
      <c r="H6081" s="23"/>
      <c r="I6081" s="23"/>
      <c r="J6081" s="23"/>
      <c r="K6081" s="91"/>
      <c r="L6081" s="91"/>
      <c r="M6081" s="91"/>
      <c r="N6081" s="91"/>
      <c r="O6081" s="91"/>
      <c r="P6081" s="91"/>
      <c r="Q6081" s="91"/>
      <c r="R6081" s="91"/>
    </row>
    <row r="6082" spans="2:18" s="92" customFormat="1" ht="15" customHeight="1" x14ac:dyDescent="0.25">
      <c r="B6082" s="173"/>
      <c r="C6082" s="174"/>
      <c r="D6082" s="175"/>
      <c r="E6082" s="176"/>
      <c r="F6082" s="176"/>
      <c r="G6082" s="23"/>
      <c r="H6082" s="23"/>
      <c r="I6082" s="23"/>
      <c r="J6082" s="23"/>
      <c r="K6082" s="91"/>
      <c r="L6082" s="91"/>
      <c r="M6082" s="91"/>
      <c r="N6082" s="91"/>
      <c r="O6082" s="91"/>
      <c r="P6082" s="91"/>
      <c r="Q6082" s="91"/>
      <c r="R6082" s="91"/>
    </row>
    <row r="6083" spans="2:18" s="92" customFormat="1" ht="15" customHeight="1" x14ac:dyDescent="0.25">
      <c r="B6083" s="173"/>
      <c r="C6083" s="174"/>
      <c r="D6083" s="175"/>
      <c r="E6083" s="176"/>
      <c r="F6083" s="176"/>
      <c r="G6083" s="23"/>
      <c r="H6083" s="23"/>
      <c r="I6083" s="23"/>
      <c r="J6083" s="23"/>
      <c r="K6083" s="91"/>
      <c r="L6083" s="91"/>
      <c r="M6083" s="91"/>
      <c r="N6083" s="91"/>
      <c r="O6083" s="91"/>
      <c r="P6083" s="91"/>
      <c r="Q6083" s="91"/>
      <c r="R6083" s="91"/>
    </row>
    <row r="6084" spans="2:18" s="92" customFormat="1" ht="15" customHeight="1" x14ac:dyDescent="0.25">
      <c r="B6084" s="173"/>
      <c r="C6084" s="174"/>
      <c r="D6084" s="175"/>
      <c r="E6084" s="176"/>
      <c r="F6084" s="176"/>
      <c r="G6084" s="23"/>
      <c r="H6084" s="23"/>
      <c r="I6084" s="23"/>
      <c r="J6084" s="23"/>
      <c r="K6084" s="91"/>
      <c r="L6084" s="91"/>
      <c r="M6084" s="91"/>
      <c r="N6084" s="91"/>
      <c r="O6084" s="91"/>
      <c r="P6084" s="91"/>
      <c r="Q6084" s="91"/>
      <c r="R6084" s="91"/>
    </row>
    <row r="6085" spans="2:18" s="92" customFormat="1" ht="15" customHeight="1" x14ac:dyDescent="0.25">
      <c r="B6085" s="173"/>
      <c r="C6085" s="174"/>
      <c r="D6085" s="175"/>
      <c r="E6085" s="176"/>
      <c r="F6085" s="176"/>
      <c r="G6085" s="23"/>
      <c r="H6085" s="23"/>
      <c r="I6085" s="23"/>
      <c r="J6085" s="23"/>
      <c r="K6085" s="91"/>
      <c r="L6085" s="91"/>
      <c r="M6085" s="91"/>
      <c r="N6085" s="91"/>
      <c r="O6085" s="91"/>
      <c r="P6085" s="91"/>
      <c r="Q6085" s="91"/>
      <c r="R6085" s="91"/>
    </row>
    <row r="6086" spans="2:18" s="92" customFormat="1" ht="15" customHeight="1" x14ac:dyDescent="0.25">
      <c r="B6086" s="173"/>
      <c r="C6086" s="174"/>
      <c r="D6086" s="175"/>
      <c r="E6086" s="176"/>
      <c r="F6086" s="176"/>
      <c r="G6086" s="23"/>
      <c r="H6086" s="23"/>
      <c r="I6086" s="23"/>
      <c r="J6086" s="23"/>
      <c r="K6086" s="91"/>
      <c r="L6086" s="91"/>
      <c r="M6086" s="91"/>
      <c r="N6086" s="91"/>
      <c r="O6086" s="91"/>
      <c r="P6086" s="91"/>
      <c r="Q6086" s="91"/>
      <c r="R6086" s="91"/>
    </row>
    <row r="6087" spans="2:18" s="92" customFormat="1" ht="15" customHeight="1" x14ac:dyDescent="0.25">
      <c r="B6087" s="173"/>
      <c r="C6087" s="174"/>
      <c r="D6087" s="175"/>
      <c r="E6087" s="176"/>
      <c r="F6087" s="176"/>
      <c r="G6087" s="23"/>
      <c r="H6087" s="23"/>
      <c r="I6087" s="23"/>
      <c r="J6087" s="23"/>
      <c r="K6087" s="91"/>
      <c r="L6087" s="91"/>
      <c r="M6087" s="91"/>
      <c r="N6087" s="91"/>
      <c r="O6087" s="91"/>
      <c r="P6087" s="91"/>
      <c r="Q6087" s="91"/>
      <c r="R6087" s="91"/>
    </row>
    <row r="6088" spans="2:18" s="92" customFormat="1" ht="15" customHeight="1" x14ac:dyDescent="0.25">
      <c r="B6088" s="173"/>
      <c r="C6088" s="174"/>
      <c r="D6088" s="175"/>
      <c r="E6088" s="176"/>
      <c r="F6088" s="176"/>
      <c r="G6088" s="23"/>
      <c r="H6088" s="23"/>
      <c r="I6088" s="23"/>
      <c r="J6088" s="23"/>
      <c r="K6088" s="91"/>
      <c r="L6088" s="91"/>
      <c r="M6088" s="91"/>
      <c r="N6088" s="91"/>
      <c r="O6088" s="91"/>
      <c r="P6088" s="91"/>
      <c r="Q6088" s="91"/>
      <c r="R6088" s="91"/>
    </row>
    <row r="6089" spans="2:18" s="92" customFormat="1" ht="15" customHeight="1" x14ac:dyDescent="0.25">
      <c r="B6089" s="173"/>
      <c r="C6089" s="174"/>
      <c r="D6089" s="175"/>
      <c r="E6089" s="176"/>
      <c r="F6089" s="176"/>
      <c r="G6089" s="23"/>
      <c r="H6089" s="23"/>
      <c r="I6089" s="23"/>
      <c r="J6089" s="23"/>
      <c r="K6089" s="91"/>
      <c r="L6089" s="91"/>
      <c r="M6089" s="91"/>
      <c r="N6089" s="91"/>
      <c r="O6089" s="91"/>
      <c r="P6089" s="91"/>
      <c r="Q6089" s="91"/>
      <c r="R6089" s="91"/>
    </row>
    <row r="6090" spans="2:18" s="92" customFormat="1" ht="15" customHeight="1" x14ac:dyDescent="0.25">
      <c r="B6090" s="173"/>
      <c r="C6090" s="174"/>
      <c r="D6090" s="175"/>
      <c r="E6090" s="176"/>
      <c r="F6090" s="176"/>
      <c r="G6090" s="23"/>
      <c r="H6090" s="23"/>
      <c r="I6090" s="23"/>
      <c r="J6090" s="23"/>
      <c r="K6090" s="91"/>
      <c r="L6090" s="91"/>
      <c r="M6090" s="91"/>
      <c r="N6090" s="91"/>
      <c r="O6090" s="91"/>
      <c r="P6090" s="91"/>
      <c r="Q6090" s="91"/>
      <c r="R6090" s="91"/>
    </row>
    <row r="6091" spans="2:18" s="92" customFormat="1" ht="15" customHeight="1" x14ac:dyDescent="0.25">
      <c r="B6091" s="173"/>
      <c r="C6091" s="174"/>
      <c r="D6091" s="175"/>
      <c r="E6091" s="176"/>
      <c r="F6091" s="176"/>
      <c r="G6091" s="23"/>
      <c r="H6091" s="23"/>
      <c r="I6091" s="23"/>
      <c r="J6091" s="23"/>
      <c r="K6091" s="91"/>
      <c r="L6091" s="91"/>
      <c r="M6091" s="91"/>
      <c r="N6091" s="91"/>
      <c r="O6091" s="91"/>
      <c r="P6091" s="91"/>
      <c r="Q6091" s="91"/>
      <c r="R6091" s="91"/>
    </row>
    <row r="6092" spans="2:18" s="92" customFormat="1" ht="15" customHeight="1" x14ac:dyDescent="0.25">
      <c r="B6092" s="173"/>
      <c r="C6092" s="174"/>
      <c r="D6092" s="175"/>
      <c r="E6092" s="176"/>
      <c r="F6092" s="176"/>
      <c r="G6092" s="23"/>
      <c r="H6092" s="23"/>
      <c r="I6092" s="23"/>
      <c r="J6092" s="23"/>
      <c r="K6092" s="91"/>
      <c r="L6092" s="91"/>
      <c r="M6092" s="91"/>
      <c r="N6092" s="91"/>
      <c r="O6092" s="91"/>
      <c r="P6092" s="91"/>
      <c r="Q6092" s="91"/>
      <c r="R6092" s="91"/>
    </row>
    <row r="6093" spans="2:18" s="92" customFormat="1" ht="15" customHeight="1" x14ac:dyDescent="0.25">
      <c r="B6093" s="173"/>
      <c r="C6093" s="174"/>
      <c r="D6093" s="175"/>
      <c r="E6093" s="176"/>
      <c r="F6093" s="176"/>
      <c r="G6093" s="23"/>
      <c r="H6093" s="23"/>
      <c r="I6093" s="23"/>
      <c r="J6093" s="23"/>
      <c r="K6093" s="91"/>
      <c r="L6093" s="91"/>
      <c r="M6093" s="91"/>
      <c r="N6093" s="91"/>
      <c r="O6093" s="91"/>
      <c r="P6093" s="91"/>
      <c r="Q6093" s="91"/>
      <c r="R6093" s="91"/>
    </row>
    <row r="6094" spans="2:18" s="92" customFormat="1" ht="15" customHeight="1" x14ac:dyDescent="0.25">
      <c r="B6094" s="173"/>
      <c r="C6094" s="174"/>
      <c r="D6094" s="175"/>
      <c r="E6094" s="176"/>
      <c r="F6094" s="176"/>
      <c r="G6094" s="23"/>
      <c r="H6094" s="23"/>
      <c r="I6094" s="23"/>
      <c r="J6094" s="23"/>
      <c r="K6094" s="91"/>
      <c r="L6094" s="91"/>
      <c r="M6094" s="91"/>
      <c r="N6094" s="91"/>
      <c r="O6094" s="91"/>
      <c r="P6094" s="91"/>
      <c r="Q6094" s="91"/>
      <c r="R6094" s="91"/>
    </row>
    <row r="6095" spans="2:18" s="92" customFormat="1" ht="15" customHeight="1" x14ac:dyDescent="0.25">
      <c r="B6095" s="173"/>
      <c r="C6095" s="174"/>
      <c r="D6095" s="175"/>
      <c r="E6095" s="176"/>
      <c r="F6095" s="176"/>
      <c r="G6095" s="23"/>
      <c r="H6095" s="23"/>
      <c r="I6095" s="23"/>
      <c r="J6095" s="23"/>
      <c r="K6095" s="91"/>
      <c r="L6095" s="91"/>
      <c r="M6095" s="91"/>
      <c r="N6095" s="91"/>
      <c r="O6095" s="91"/>
      <c r="P6095" s="91"/>
      <c r="Q6095" s="91"/>
      <c r="R6095" s="91"/>
    </row>
    <row r="6096" spans="2:18" s="92" customFormat="1" ht="15" customHeight="1" x14ac:dyDescent="0.25">
      <c r="B6096" s="173"/>
      <c r="C6096" s="174"/>
      <c r="D6096" s="175"/>
      <c r="E6096" s="176"/>
      <c r="F6096" s="176"/>
      <c r="G6096" s="23"/>
      <c r="H6096" s="23"/>
      <c r="I6096" s="23"/>
      <c r="J6096" s="23"/>
      <c r="K6096" s="91"/>
      <c r="L6096" s="91"/>
      <c r="M6096" s="91"/>
      <c r="N6096" s="91"/>
      <c r="O6096" s="91"/>
      <c r="P6096" s="91"/>
      <c r="Q6096" s="91"/>
      <c r="R6096" s="91"/>
    </row>
    <row r="6097" spans="2:18" s="92" customFormat="1" ht="15" customHeight="1" x14ac:dyDescent="0.25">
      <c r="B6097" s="173"/>
      <c r="C6097" s="174"/>
      <c r="D6097" s="175"/>
      <c r="E6097" s="176"/>
      <c r="F6097" s="176"/>
      <c r="G6097" s="23"/>
      <c r="H6097" s="23"/>
      <c r="I6097" s="23"/>
      <c r="J6097" s="23"/>
      <c r="K6097" s="91"/>
      <c r="L6097" s="91"/>
      <c r="M6097" s="91"/>
      <c r="N6097" s="91"/>
      <c r="O6097" s="91"/>
      <c r="P6097" s="91"/>
      <c r="Q6097" s="91"/>
      <c r="R6097" s="91"/>
    </row>
    <row r="6098" spans="2:18" s="92" customFormat="1" ht="15" customHeight="1" x14ac:dyDescent="0.25">
      <c r="B6098" s="173"/>
      <c r="C6098" s="174"/>
      <c r="D6098" s="175"/>
      <c r="E6098" s="176"/>
      <c r="F6098" s="176"/>
      <c r="G6098" s="23"/>
      <c r="H6098" s="23"/>
      <c r="I6098" s="23"/>
      <c r="J6098" s="23"/>
      <c r="K6098" s="91"/>
      <c r="L6098" s="91"/>
      <c r="M6098" s="91"/>
      <c r="N6098" s="91"/>
      <c r="O6098" s="91"/>
      <c r="P6098" s="91"/>
      <c r="Q6098" s="91"/>
      <c r="R6098" s="91"/>
    </row>
    <row r="6099" spans="2:18" s="92" customFormat="1" ht="15" customHeight="1" x14ac:dyDescent="0.25">
      <c r="B6099" s="173"/>
      <c r="C6099" s="174"/>
      <c r="D6099" s="175"/>
      <c r="E6099" s="176"/>
      <c r="F6099" s="176"/>
      <c r="G6099" s="23"/>
      <c r="H6099" s="23"/>
      <c r="I6099" s="23"/>
      <c r="J6099" s="23"/>
      <c r="K6099" s="91"/>
      <c r="L6099" s="91"/>
      <c r="M6099" s="91"/>
      <c r="N6099" s="91"/>
      <c r="O6099" s="91"/>
      <c r="P6099" s="91"/>
      <c r="Q6099" s="91"/>
      <c r="R6099" s="91"/>
    </row>
    <row r="6100" spans="2:18" s="92" customFormat="1" ht="15" customHeight="1" x14ac:dyDescent="0.25">
      <c r="B6100" s="173"/>
      <c r="C6100" s="174"/>
      <c r="D6100" s="175"/>
      <c r="E6100" s="176"/>
      <c r="F6100" s="176"/>
      <c r="G6100" s="23"/>
      <c r="H6100" s="23"/>
      <c r="I6100" s="23"/>
      <c r="J6100" s="23"/>
      <c r="K6100" s="91"/>
      <c r="L6100" s="91"/>
      <c r="M6100" s="91"/>
      <c r="N6100" s="91"/>
      <c r="O6100" s="91"/>
      <c r="P6100" s="91"/>
      <c r="Q6100" s="91"/>
      <c r="R6100" s="91"/>
    </row>
    <row r="6101" spans="2:18" s="92" customFormat="1" ht="15" customHeight="1" x14ac:dyDescent="0.25">
      <c r="B6101" s="173"/>
      <c r="C6101" s="174"/>
      <c r="D6101" s="175"/>
      <c r="E6101" s="176"/>
      <c r="F6101" s="176"/>
      <c r="G6101" s="23"/>
      <c r="H6101" s="23"/>
      <c r="I6101" s="23"/>
      <c r="J6101" s="23"/>
      <c r="K6101" s="91"/>
      <c r="L6101" s="91"/>
      <c r="M6101" s="91"/>
      <c r="N6101" s="91"/>
      <c r="O6101" s="91"/>
      <c r="P6101" s="91"/>
      <c r="Q6101" s="91"/>
      <c r="R6101" s="91"/>
    </row>
    <row r="6102" spans="2:18" s="92" customFormat="1" ht="15" customHeight="1" x14ac:dyDescent="0.25">
      <c r="B6102" s="173"/>
      <c r="C6102" s="174"/>
      <c r="D6102" s="175"/>
      <c r="E6102" s="176"/>
      <c r="F6102" s="176"/>
      <c r="G6102" s="23"/>
      <c r="H6102" s="23"/>
      <c r="I6102" s="23"/>
      <c r="J6102" s="23"/>
      <c r="K6102" s="91"/>
      <c r="L6102" s="91"/>
      <c r="M6102" s="91"/>
      <c r="N6102" s="91"/>
      <c r="O6102" s="91"/>
      <c r="P6102" s="91"/>
      <c r="Q6102" s="91"/>
      <c r="R6102" s="91"/>
    </row>
    <row r="6103" spans="2:18" s="92" customFormat="1" ht="15" customHeight="1" x14ac:dyDescent="0.25">
      <c r="B6103" s="173"/>
      <c r="C6103" s="174"/>
      <c r="D6103" s="175"/>
      <c r="E6103" s="176"/>
      <c r="F6103" s="176"/>
      <c r="G6103" s="23"/>
      <c r="H6103" s="23"/>
      <c r="I6103" s="23"/>
      <c r="J6103" s="23"/>
      <c r="K6103" s="91"/>
      <c r="L6103" s="91"/>
      <c r="M6103" s="91"/>
      <c r="N6103" s="91"/>
      <c r="O6103" s="91"/>
      <c r="P6103" s="91"/>
      <c r="Q6103" s="91"/>
      <c r="R6103" s="91"/>
    </row>
    <row r="6104" spans="2:18" s="92" customFormat="1" ht="15" customHeight="1" x14ac:dyDescent="0.25">
      <c r="B6104" s="173"/>
      <c r="C6104" s="174"/>
      <c r="D6104" s="175"/>
      <c r="E6104" s="176"/>
      <c r="F6104" s="176"/>
      <c r="G6104" s="23"/>
      <c r="H6104" s="23"/>
      <c r="I6104" s="23"/>
      <c r="J6104" s="23"/>
      <c r="K6104" s="91"/>
      <c r="L6104" s="91"/>
      <c r="M6104" s="91"/>
      <c r="N6104" s="91"/>
      <c r="O6104" s="91"/>
      <c r="P6104" s="91"/>
      <c r="Q6104" s="91"/>
      <c r="R6104" s="91"/>
    </row>
    <row r="6105" spans="2:18" s="92" customFormat="1" ht="15" customHeight="1" x14ac:dyDescent="0.25">
      <c r="B6105" s="173"/>
      <c r="C6105" s="174"/>
      <c r="D6105" s="175"/>
      <c r="E6105" s="176"/>
      <c r="F6105" s="176"/>
      <c r="G6105" s="23"/>
      <c r="H6105" s="23"/>
      <c r="I6105" s="23"/>
      <c r="J6105" s="23"/>
      <c r="K6105" s="91"/>
      <c r="L6105" s="91"/>
      <c r="M6105" s="91"/>
      <c r="N6105" s="91"/>
      <c r="O6105" s="91"/>
      <c r="P6105" s="91"/>
      <c r="Q6105" s="91"/>
      <c r="R6105" s="91"/>
    </row>
    <row r="6106" spans="2:18" s="92" customFormat="1" ht="15" customHeight="1" x14ac:dyDescent="0.25">
      <c r="B6106" s="173"/>
      <c r="C6106" s="174"/>
      <c r="D6106" s="175"/>
      <c r="E6106" s="176"/>
      <c r="F6106" s="176"/>
      <c r="G6106" s="23"/>
      <c r="H6106" s="23"/>
      <c r="I6106" s="23"/>
      <c r="J6106" s="23"/>
      <c r="K6106" s="91"/>
      <c r="L6106" s="91"/>
      <c r="M6106" s="91"/>
      <c r="N6106" s="91"/>
      <c r="O6106" s="91"/>
      <c r="P6106" s="91"/>
      <c r="Q6106" s="91"/>
      <c r="R6106" s="91"/>
    </row>
    <row r="6107" spans="2:18" s="92" customFormat="1" ht="15" customHeight="1" x14ac:dyDescent="0.25">
      <c r="B6107" s="173"/>
      <c r="C6107" s="174"/>
      <c r="D6107" s="175"/>
      <c r="E6107" s="176"/>
      <c r="F6107" s="176"/>
      <c r="G6107" s="23"/>
      <c r="H6107" s="23"/>
      <c r="I6107" s="23"/>
      <c r="J6107" s="23"/>
      <c r="K6107" s="91"/>
      <c r="L6107" s="91"/>
      <c r="M6107" s="91"/>
      <c r="N6107" s="91"/>
      <c r="O6107" s="91"/>
      <c r="P6107" s="91"/>
      <c r="Q6107" s="91"/>
      <c r="R6107" s="91"/>
    </row>
    <row r="6108" spans="2:18" s="92" customFormat="1" ht="15" customHeight="1" x14ac:dyDescent="0.25">
      <c r="B6108" s="173"/>
      <c r="C6108" s="174"/>
      <c r="D6108" s="175"/>
      <c r="E6108" s="176"/>
      <c r="F6108" s="176"/>
      <c r="G6108" s="23"/>
      <c r="H6108" s="23"/>
      <c r="I6108" s="23"/>
      <c r="J6108" s="23"/>
      <c r="K6108" s="91"/>
      <c r="L6108" s="91"/>
      <c r="M6108" s="91"/>
      <c r="N6108" s="91"/>
      <c r="O6108" s="91"/>
      <c r="P6108" s="91"/>
      <c r="Q6108" s="91"/>
      <c r="R6108" s="91"/>
    </row>
    <row r="6109" spans="2:18" s="92" customFormat="1" ht="15" customHeight="1" x14ac:dyDescent="0.25">
      <c r="B6109" s="173"/>
      <c r="C6109" s="174"/>
      <c r="D6109" s="175"/>
      <c r="E6109" s="176"/>
      <c r="F6109" s="176"/>
      <c r="G6109" s="23"/>
      <c r="H6109" s="23"/>
      <c r="I6109" s="23"/>
      <c r="J6109" s="23"/>
      <c r="K6109" s="91"/>
      <c r="L6109" s="91"/>
      <c r="M6109" s="91"/>
      <c r="N6109" s="91"/>
      <c r="O6109" s="91"/>
      <c r="P6109" s="91"/>
      <c r="Q6109" s="91"/>
      <c r="R6109" s="91"/>
    </row>
    <row r="6110" spans="2:18" s="92" customFormat="1" ht="15" customHeight="1" x14ac:dyDescent="0.25">
      <c r="B6110" s="173"/>
      <c r="C6110" s="174"/>
      <c r="D6110" s="175"/>
      <c r="E6110" s="176"/>
      <c r="F6110" s="176"/>
      <c r="G6110" s="23"/>
      <c r="H6110" s="23"/>
      <c r="I6110" s="23"/>
      <c r="J6110" s="23"/>
      <c r="K6110" s="91"/>
      <c r="L6110" s="91"/>
      <c r="M6110" s="91"/>
      <c r="N6110" s="91"/>
      <c r="O6110" s="91"/>
      <c r="P6110" s="91"/>
      <c r="Q6110" s="91"/>
      <c r="R6110" s="91"/>
    </row>
    <row r="6111" spans="2:18" s="92" customFormat="1" ht="15" customHeight="1" x14ac:dyDescent="0.25">
      <c r="B6111" s="173"/>
      <c r="C6111" s="174"/>
      <c r="D6111" s="175"/>
      <c r="E6111" s="176"/>
      <c r="F6111" s="176"/>
      <c r="G6111" s="23"/>
      <c r="H6111" s="23"/>
      <c r="I6111" s="23"/>
      <c r="J6111" s="23"/>
      <c r="K6111" s="91"/>
      <c r="L6111" s="91"/>
      <c r="M6111" s="91"/>
      <c r="N6111" s="91"/>
      <c r="O6111" s="91"/>
      <c r="P6111" s="91"/>
      <c r="Q6111" s="91"/>
      <c r="R6111" s="91"/>
    </row>
    <row r="6112" spans="2:18" s="92" customFormat="1" ht="15" customHeight="1" x14ac:dyDescent="0.25">
      <c r="B6112" s="173"/>
      <c r="C6112" s="174"/>
      <c r="D6112" s="175"/>
      <c r="E6112" s="176"/>
      <c r="F6112" s="176"/>
      <c r="G6112" s="23"/>
      <c r="H6112" s="23"/>
      <c r="I6112" s="23"/>
      <c r="J6112" s="23"/>
      <c r="K6112" s="91"/>
      <c r="L6112" s="91"/>
      <c r="M6112" s="91"/>
      <c r="N6112" s="91"/>
      <c r="O6112" s="91"/>
      <c r="P6112" s="91"/>
      <c r="Q6112" s="91"/>
      <c r="R6112" s="91"/>
    </row>
    <row r="6113" spans="2:18" s="92" customFormat="1" ht="15" customHeight="1" x14ac:dyDescent="0.25">
      <c r="B6113" s="173"/>
      <c r="C6113" s="174"/>
      <c r="D6113" s="175"/>
      <c r="E6113" s="176"/>
      <c r="F6113" s="176"/>
      <c r="G6113" s="23"/>
      <c r="H6113" s="23"/>
      <c r="I6113" s="23"/>
      <c r="J6113" s="23"/>
      <c r="K6113" s="91"/>
      <c r="L6113" s="91"/>
      <c r="M6113" s="91"/>
      <c r="N6113" s="91"/>
      <c r="O6113" s="91"/>
      <c r="P6113" s="91"/>
      <c r="Q6113" s="91"/>
      <c r="R6113" s="91"/>
    </row>
    <row r="6114" spans="2:18" s="92" customFormat="1" ht="15" customHeight="1" x14ac:dyDescent="0.25">
      <c r="B6114" s="173"/>
      <c r="C6114" s="174"/>
      <c r="D6114" s="175"/>
      <c r="E6114" s="176"/>
      <c r="F6114" s="176"/>
      <c r="G6114" s="23"/>
      <c r="H6114" s="23"/>
      <c r="I6114" s="23"/>
      <c r="J6114" s="23"/>
      <c r="K6114" s="91"/>
      <c r="L6114" s="91"/>
      <c r="M6114" s="91"/>
      <c r="N6114" s="91"/>
      <c r="O6114" s="91"/>
      <c r="P6114" s="91"/>
      <c r="Q6114" s="91"/>
      <c r="R6114" s="91"/>
    </row>
    <row r="6115" spans="2:18" s="92" customFormat="1" ht="15" customHeight="1" x14ac:dyDescent="0.25">
      <c r="B6115" s="173"/>
      <c r="C6115" s="174"/>
      <c r="D6115" s="175"/>
      <c r="E6115" s="176"/>
      <c r="F6115" s="176"/>
      <c r="G6115" s="23"/>
      <c r="H6115" s="23"/>
      <c r="I6115" s="23"/>
      <c r="J6115" s="23"/>
      <c r="K6115" s="91"/>
      <c r="L6115" s="91"/>
      <c r="M6115" s="91"/>
      <c r="N6115" s="91"/>
      <c r="O6115" s="91"/>
      <c r="P6115" s="91"/>
      <c r="Q6115" s="91"/>
      <c r="R6115" s="91"/>
    </row>
    <row r="6116" spans="2:18" s="92" customFormat="1" ht="15" customHeight="1" x14ac:dyDescent="0.25">
      <c r="B6116" s="173"/>
      <c r="C6116" s="174"/>
      <c r="D6116" s="175"/>
      <c r="E6116" s="176"/>
      <c r="F6116" s="176"/>
      <c r="G6116" s="23"/>
      <c r="H6116" s="23"/>
      <c r="I6116" s="23"/>
      <c r="J6116" s="23"/>
      <c r="K6116" s="91"/>
      <c r="L6116" s="91"/>
      <c r="M6116" s="91"/>
      <c r="N6116" s="91"/>
      <c r="O6116" s="91"/>
      <c r="P6116" s="91"/>
      <c r="Q6116" s="91"/>
      <c r="R6116" s="91"/>
    </row>
    <row r="6117" spans="2:18" s="92" customFormat="1" ht="15" customHeight="1" x14ac:dyDescent="0.25">
      <c r="B6117" s="173"/>
      <c r="C6117" s="174"/>
      <c r="D6117" s="175"/>
      <c r="E6117" s="176"/>
      <c r="F6117" s="176"/>
      <c r="G6117" s="23"/>
      <c r="H6117" s="23"/>
      <c r="I6117" s="23"/>
      <c r="J6117" s="23"/>
      <c r="K6117" s="91"/>
      <c r="L6117" s="91"/>
      <c r="M6117" s="91"/>
      <c r="N6117" s="91"/>
      <c r="O6117" s="91"/>
      <c r="P6117" s="91"/>
      <c r="Q6117" s="91"/>
      <c r="R6117" s="91"/>
    </row>
    <row r="6118" spans="2:18" s="92" customFormat="1" ht="15" customHeight="1" x14ac:dyDescent="0.25">
      <c r="B6118" s="173"/>
      <c r="C6118" s="174"/>
      <c r="D6118" s="175"/>
      <c r="E6118" s="176"/>
      <c r="F6118" s="176"/>
      <c r="G6118" s="23"/>
      <c r="H6118" s="23"/>
      <c r="I6118" s="23"/>
      <c r="J6118" s="23"/>
      <c r="K6118" s="91"/>
      <c r="L6118" s="91"/>
      <c r="M6118" s="91"/>
      <c r="N6118" s="91"/>
      <c r="O6118" s="91"/>
      <c r="P6118" s="91"/>
      <c r="Q6118" s="91"/>
      <c r="R6118" s="91"/>
    </row>
    <row r="6119" spans="2:18" s="92" customFormat="1" ht="15" customHeight="1" x14ac:dyDescent="0.25">
      <c r="B6119" s="173"/>
      <c r="C6119" s="174"/>
      <c r="D6119" s="175"/>
      <c r="E6119" s="176"/>
      <c r="F6119" s="176"/>
      <c r="G6119" s="23"/>
      <c r="H6119" s="23"/>
      <c r="I6119" s="23"/>
      <c r="J6119" s="23"/>
      <c r="K6119" s="91"/>
      <c r="L6119" s="91"/>
      <c r="M6119" s="91"/>
      <c r="N6119" s="91"/>
      <c r="O6119" s="91"/>
      <c r="P6119" s="91"/>
      <c r="Q6119" s="91"/>
      <c r="R6119" s="91"/>
    </row>
    <row r="6120" spans="2:18" s="92" customFormat="1" ht="15" customHeight="1" x14ac:dyDescent="0.25">
      <c r="B6120" s="173"/>
      <c r="C6120" s="174"/>
      <c r="D6120" s="175"/>
      <c r="E6120" s="176"/>
      <c r="F6120" s="176"/>
      <c r="G6120" s="23"/>
      <c r="H6120" s="23"/>
      <c r="I6120" s="23"/>
      <c r="J6120" s="23"/>
      <c r="K6120" s="91"/>
      <c r="L6120" s="91"/>
      <c r="M6120" s="91"/>
      <c r="N6120" s="91"/>
      <c r="O6120" s="91"/>
      <c r="P6120" s="91"/>
      <c r="Q6120" s="91"/>
      <c r="R6120" s="91"/>
    </row>
    <row r="6121" spans="2:18" s="92" customFormat="1" ht="15" customHeight="1" x14ac:dyDescent="0.25">
      <c r="B6121" s="173"/>
      <c r="C6121" s="174"/>
      <c r="D6121" s="175"/>
      <c r="E6121" s="176"/>
      <c r="F6121" s="176"/>
      <c r="G6121" s="23"/>
      <c r="H6121" s="23"/>
      <c r="I6121" s="23"/>
      <c r="J6121" s="23"/>
      <c r="K6121" s="91"/>
      <c r="L6121" s="91"/>
      <c r="M6121" s="91"/>
      <c r="N6121" s="91"/>
      <c r="O6121" s="91"/>
      <c r="P6121" s="91"/>
      <c r="Q6121" s="91"/>
      <c r="R6121" s="91"/>
    </row>
    <row r="6122" spans="2:18" s="92" customFormat="1" ht="15" customHeight="1" x14ac:dyDescent="0.25">
      <c r="B6122" s="173"/>
      <c r="C6122" s="174"/>
      <c r="D6122" s="175"/>
      <c r="E6122" s="176"/>
      <c r="F6122" s="176"/>
      <c r="G6122" s="23"/>
      <c r="H6122" s="23"/>
      <c r="I6122" s="23"/>
      <c r="J6122" s="23"/>
      <c r="K6122" s="91"/>
      <c r="L6122" s="91"/>
      <c r="M6122" s="91"/>
      <c r="N6122" s="91"/>
      <c r="O6122" s="91"/>
      <c r="P6122" s="91"/>
      <c r="Q6122" s="91"/>
      <c r="R6122" s="91"/>
    </row>
    <row r="6123" spans="2:18" s="92" customFormat="1" ht="15" customHeight="1" x14ac:dyDescent="0.25">
      <c r="B6123" s="173"/>
      <c r="C6123" s="174"/>
      <c r="D6123" s="175"/>
      <c r="E6123" s="176"/>
      <c r="F6123" s="176"/>
      <c r="G6123" s="23"/>
      <c r="H6123" s="23"/>
      <c r="I6123" s="23"/>
      <c r="J6123" s="23"/>
      <c r="K6123" s="91"/>
      <c r="L6123" s="91"/>
      <c r="M6123" s="91"/>
      <c r="N6123" s="91"/>
      <c r="O6123" s="91"/>
      <c r="P6123" s="91"/>
      <c r="Q6123" s="91"/>
      <c r="R6123" s="91"/>
    </row>
    <row r="6124" spans="2:18" s="92" customFormat="1" ht="15" customHeight="1" x14ac:dyDescent="0.25">
      <c r="B6124" s="173"/>
      <c r="C6124" s="174"/>
      <c r="D6124" s="175"/>
      <c r="E6124" s="176"/>
      <c r="F6124" s="176"/>
      <c r="G6124" s="23"/>
      <c r="H6124" s="23"/>
      <c r="I6124" s="23"/>
      <c r="J6124" s="23"/>
      <c r="K6124" s="91"/>
      <c r="L6124" s="91"/>
      <c r="M6124" s="91"/>
      <c r="N6124" s="91"/>
      <c r="O6124" s="91"/>
      <c r="P6124" s="91"/>
      <c r="Q6124" s="91"/>
      <c r="R6124" s="91"/>
    </row>
    <row r="6125" spans="2:18" s="92" customFormat="1" ht="15" customHeight="1" x14ac:dyDescent="0.25">
      <c r="B6125" s="173"/>
      <c r="C6125" s="174"/>
      <c r="D6125" s="175"/>
      <c r="E6125" s="176"/>
      <c r="F6125" s="176"/>
      <c r="G6125" s="23"/>
      <c r="H6125" s="23"/>
      <c r="I6125" s="23"/>
      <c r="J6125" s="23"/>
      <c r="K6125" s="91"/>
      <c r="L6125" s="91"/>
      <c r="M6125" s="91"/>
      <c r="N6125" s="91"/>
      <c r="O6125" s="91"/>
      <c r="P6125" s="91"/>
      <c r="Q6125" s="91"/>
      <c r="R6125" s="91"/>
    </row>
    <row r="6126" spans="2:18" s="92" customFormat="1" ht="15" customHeight="1" x14ac:dyDescent="0.25">
      <c r="B6126" s="173"/>
      <c r="C6126" s="174"/>
      <c r="D6126" s="175"/>
      <c r="E6126" s="176"/>
      <c r="F6126" s="176"/>
      <c r="G6126" s="23"/>
      <c r="H6126" s="23"/>
      <c r="I6126" s="23"/>
      <c r="J6126" s="23"/>
      <c r="K6126" s="91"/>
      <c r="L6126" s="91"/>
      <c r="M6126" s="91"/>
      <c r="N6126" s="91"/>
      <c r="O6126" s="91"/>
      <c r="P6126" s="91"/>
      <c r="Q6126" s="91"/>
      <c r="R6126" s="91"/>
    </row>
    <row r="6127" spans="2:18" s="92" customFormat="1" ht="15" customHeight="1" x14ac:dyDescent="0.25">
      <c r="B6127" s="173"/>
      <c r="C6127" s="174"/>
      <c r="D6127" s="175"/>
      <c r="E6127" s="176"/>
      <c r="F6127" s="176"/>
      <c r="G6127" s="23"/>
      <c r="H6127" s="23"/>
      <c r="I6127" s="23"/>
      <c r="J6127" s="23"/>
      <c r="K6127" s="91"/>
      <c r="L6127" s="91"/>
      <c r="M6127" s="91"/>
      <c r="N6127" s="91"/>
      <c r="O6127" s="91"/>
      <c r="P6127" s="91"/>
      <c r="Q6127" s="91"/>
      <c r="R6127" s="91"/>
    </row>
    <row r="6128" spans="2:18" s="92" customFormat="1" ht="15" customHeight="1" x14ac:dyDescent="0.25">
      <c r="B6128" s="173"/>
      <c r="C6128" s="174"/>
      <c r="D6128" s="175"/>
      <c r="E6128" s="176"/>
      <c r="F6128" s="176"/>
      <c r="G6128" s="23"/>
      <c r="H6128" s="23"/>
      <c r="I6128" s="23"/>
      <c r="J6128" s="23"/>
      <c r="K6128" s="91"/>
      <c r="L6128" s="91"/>
      <c r="M6128" s="91"/>
      <c r="N6128" s="91"/>
      <c r="O6128" s="91"/>
      <c r="P6128" s="91"/>
      <c r="Q6128" s="91"/>
      <c r="R6128" s="91"/>
    </row>
    <row r="6129" spans="2:18" s="92" customFormat="1" ht="15" customHeight="1" x14ac:dyDescent="0.25">
      <c r="B6129" s="173"/>
      <c r="C6129" s="174"/>
      <c r="D6129" s="175"/>
      <c r="E6129" s="176"/>
      <c r="F6129" s="176"/>
      <c r="G6129" s="23"/>
      <c r="H6129" s="23"/>
      <c r="I6129" s="23"/>
      <c r="J6129" s="23"/>
      <c r="K6129" s="91"/>
      <c r="L6129" s="91"/>
      <c r="M6129" s="91"/>
      <c r="N6129" s="91"/>
      <c r="O6129" s="91"/>
      <c r="P6129" s="91"/>
      <c r="Q6129" s="91"/>
      <c r="R6129" s="91"/>
    </row>
    <row r="6130" spans="2:18" s="92" customFormat="1" ht="15" customHeight="1" x14ac:dyDescent="0.25">
      <c r="B6130" s="173"/>
      <c r="C6130" s="174"/>
      <c r="D6130" s="175"/>
      <c r="E6130" s="176"/>
      <c r="F6130" s="176"/>
      <c r="G6130" s="23"/>
      <c r="H6130" s="23"/>
      <c r="I6130" s="23"/>
      <c r="J6130" s="23"/>
      <c r="K6130" s="91"/>
      <c r="L6130" s="91"/>
      <c r="M6130" s="91"/>
      <c r="N6130" s="91"/>
      <c r="O6130" s="91"/>
      <c r="P6130" s="91"/>
      <c r="Q6130" s="91"/>
      <c r="R6130" s="91"/>
    </row>
    <row r="6131" spans="2:18" s="92" customFormat="1" ht="15" customHeight="1" x14ac:dyDescent="0.25">
      <c r="B6131" s="173"/>
      <c r="C6131" s="174"/>
      <c r="D6131" s="175"/>
      <c r="E6131" s="176"/>
      <c r="F6131" s="176"/>
      <c r="G6131" s="23"/>
      <c r="H6131" s="23"/>
      <c r="I6131" s="23"/>
      <c r="J6131" s="23"/>
      <c r="K6131" s="91"/>
      <c r="L6131" s="91"/>
      <c r="M6131" s="91"/>
      <c r="N6131" s="91"/>
      <c r="O6131" s="91"/>
      <c r="P6131" s="91"/>
      <c r="Q6131" s="91"/>
      <c r="R6131" s="91"/>
    </row>
    <row r="6132" spans="2:18" s="92" customFormat="1" ht="15" customHeight="1" x14ac:dyDescent="0.25">
      <c r="B6132" s="173"/>
      <c r="C6132" s="174"/>
      <c r="D6132" s="175"/>
      <c r="E6132" s="176"/>
      <c r="F6132" s="176"/>
      <c r="G6132" s="23"/>
      <c r="H6132" s="23"/>
      <c r="I6132" s="23"/>
      <c r="J6132" s="23"/>
      <c r="K6132" s="91"/>
      <c r="L6132" s="91"/>
      <c r="M6132" s="91"/>
      <c r="N6132" s="91"/>
      <c r="O6132" s="91"/>
      <c r="P6132" s="91"/>
      <c r="Q6132" s="91"/>
      <c r="R6132" s="91"/>
    </row>
    <row r="6133" spans="2:18" s="92" customFormat="1" ht="15" customHeight="1" x14ac:dyDescent="0.25">
      <c r="B6133" s="173"/>
      <c r="C6133" s="174"/>
      <c r="D6133" s="175"/>
      <c r="E6133" s="176"/>
      <c r="F6133" s="176"/>
      <c r="G6133" s="23"/>
      <c r="H6133" s="23"/>
      <c r="I6133" s="23"/>
      <c r="J6133" s="23"/>
      <c r="K6133" s="91"/>
      <c r="L6133" s="91"/>
      <c r="M6133" s="91"/>
      <c r="N6133" s="91"/>
      <c r="O6133" s="91"/>
      <c r="P6133" s="91"/>
      <c r="Q6133" s="91"/>
      <c r="R6133" s="91"/>
    </row>
    <row r="6134" spans="2:18" s="92" customFormat="1" ht="15" customHeight="1" x14ac:dyDescent="0.25">
      <c r="B6134" s="173"/>
      <c r="C6134" s="174"/>
      <c r="D6134" s="175"/>
      <c r="E6134" s="176"/>
      <c r="F6134" s="176"/>
      <c r="G6134" s="23"/>
      <c r="H6134" s="23"/>
      <c r="I6134" s="23"/>
      <c r="J6134" s="23"/>
      <c r="K6134" s="91"/>
      <c r="L6134" s="91"/>
      <c r="M6134" s="91"/>
      <c r="N6134" s="91"/>
      <c r="O6134" s="91"/>
      <c r="P6134" s="91"/>
      <c r="Q6134" s="91"/>
      <c r="R6134" s="91"/>
    </row>
    <row r="6135" spans="2:18" s="92" customFormat="1" ht="15" customHeight="1" x14ac:dyDescent="0.25">
      <c r="B6135" s="173"/>
      <c r="C6135" s="174"/>
      <c r="D6135" s="175"/>
      <c r="E6135" s="176"/>
      <c r="F6135" s="176"/>
      <c r="G6135" s="23"/>
      <c r="H6135" s="23"/>
      <c r="I6135" s="23"/>
      <c r="J6135" s="23"/>
      <c r="K6135" s="91"/>
      <c r="L6135" s="91"/>
      <c r="M6135" s="91"/>
      <c r="N6135" s="91"/>
      <c r="O6135" s="91"/>
      <c r="P6135" s="91"/>
      <c r="Q6135" s="91"/>
      <c r="R6135" s="91"/>
    </row>
    <row r="6136" spans="2:18" s="92" customFormat="1" ht="15" customHeight="1" x14ac:dyDescent="0.25">
      <c r="B6136" s="173"/>
      <c r="C6136" s="174"/>
      <c r="D6136" s="175"/>
      <c r="E6136" s="176"/>
      <c r="F6136" s="176"/>
      <c r="G6136" s="23"/>
      <c r="H6136" s="23"/>
      <c r="I6136" s="23"/>
      <c r="J6136" s="23"/>
      <c r="K6136" s="91"/>
      <c r="L6136" s="91"/>
      <c r="M6136" s="91"/>
      <c r="N6136" s="91"/>
      <c r="O6136" s="91"/>
      <c r="P6136" s="91"/>
      <c r="Q6136" s="91"/>
      <c r="R6136" s="91"/>
    </row>
    <row r="6137" spans="2:18" s="92" customFormat="1" ht="15" customHeight="1" x14ac:dyDescent="0.25">
      <c r="B6137" s="173"/>
      <c r="C6137" s="174"/>
      <c r="D6137" s="175"/>
      <c r="E6137" s="176"/>
      <c r="F6137" s="176"/>
      <c r="G6137" s="23"/>
      <c r="H6137" s="23"/>
      <c r="I6137" s="23"/>
      <c r="J6137" s="23"/>
      <c r="K6137" s="91"/>
      <c r="L6137" s="91"/>
      <c r="M6137" s="91"/>
      <c r="N6137" s="91"/>
      <c r="O6137" s="91"/>
      <c r="P6137" s="91"/>
      <c r="Q6137" s="91"/>
      <c r="R6137" s="91"/>
    </row>
    <row r="6138" spans="2:18" s="92" customFormat="1" ht="15" customHeight="1" x14ac:dyDescent="0.25">
      <c r="B6138" s="173"/>
      <c r="C6138" s="174"/>
      <c r="D6138" s="175"/>
      <c r="E6138" s="176"/>
      <c r="F6138" s="176"/>
      <c r="G6138" s="23"/>
      <c r="H6138" s="23"/>
      <c r="I6138" s="23"/>
      <c r="J6138" s="23"/>
      <c r="K6138" s="91"/>
      <c r="L6138" s="91"/>
      <c r="M6138" s="91"/>
      <c r="N6138" s="91"/>
      <c r="O6138" s="91"/>
      <c r="P6138" s="91"/>
      <c r="Q6138" s="91"/>
      <c r="R6138" s="91"/>
    </row>
    <row r="6139" spans="2:18" s="92" customFormat="1" ht="15" customHeight="1" x14ac:dyDescent="0.25">
      <c r="B6139" s="173"/>
      <c r="C6139" s="174"/>
      <c r="D6139" s="175"/>
      <c r="E6139" s="176"/>
      <c r="F6139" s="176"/>
      <c r="G6139" s="23"/>
      <c r="H6139" s="23"/>
      <c r="I6139" s="23"/>
      <c r="J6139" s="23"/>
      <c r="K6139" s="91"/>
      <c r="L6139" s="91"/>
      <c r="M6139" s="91"/>
      <c r="N6139" s="91"/>
      <c r="O6139" s="91"/>
      <c r="P6139" s="91"/>
      <c r="Q6139" s="91"/>
      <c r="R6139" s="91"/>
    </row>
    <row r="6140" spans="2:18" s="92" customFormat="1" ht="15" customHeight="1" x14ac:dyDescent="0.25">
      <c r="B6140" s="173"/>
      <c r="C6140" s="174"/>
      <c r="D6140" s="175"/>
      <c r="E6140" s="176"/>
      <c r="F6140" s="176"/>
      <c r="G6140" s="23"/>
      <c r="H6140" s="23"/>
      <c r="I6140" s="23"/>
      <c r="J6140" s="23"/>
      <c r="K6140" s="91"/>
      <c r="L6140" s="91"/>
      <c r="M6140" s="91"/>
      <c r="N6140" s="91"/>
      <c r="O6140" s="91"/>
      <c r="P6140" s="91"/>
      <c r="Q6140" s="91"/>
      <c r="R6140" s="91"/>
    </row>
    <row r="6141" spans="2:18" s="92" customFormat="1" ht="15" customHeight="1" x14ac:dyDescent="0.25">
      <c r="B6141" s="173"/>
      <c r="C6141" s="174"/>
      <c r="D6141" s="175"/>
      <c r="E6141" s="176"/>
      <c r="F6141" s="176"/>
      <c r="G6141" s="23"/>
      <c r="H6141" s="23"/>
      <c r="I6141" s="23"/>
      <c r="J6141" s="23"/>
      <c r="K6141" s="91"/>
      <c r="L6141" s="91"/>
      <c r="M6141" s="91"/>
      <c r="N6141" s="91"/>
      <c r="O6141" s="91"/>
      <c r="P6141" s="91"/>
      <c r="Q6141" s="91"/>
      <c r="R6141" s="91"/>
    </row>
    <row r="6142" spans="2:18" s="92" customFormat="1" ht="15" customHeight="1" x14ac:dyDescent="0.25">
      <c r="B6142" s="173"/>
      <c r="C6142" s="174"/>
      <c r="D6142" s="175"/>
      <c r="E6142" s="176"/>
      <c r="F6142" s="176"/>
      <c r="G6142" s="23"/>
      <c r="H6142" s="23"/>
      <c r="I6142" s="23"/>
      <c r="J6142" s="23"/>
      <c r="K6142" s="91"/>
      <c r="L6142" s="91"/>
      <c r="M6142" s="91"/>
      <c r="N6142" s="91"/>
      <c r="O6142" s="91"/>
      <c r="P6142" s="91"/>
      <c r="Q6142" s="91"/>
      <c r="R6142" s="91"/>
    </row>
    <row r="6143" spans="2:18" s="92" customFormat="1" ht="15" customHeight="1" x14ac:dyDescent="0.25">
      <c r="B6143" s="173"/>
      <c r="C6143" s="174"/>
      <c r="D6143" s="175"/>
      <c r="E6143" s="176"/>
      <c r="F6143" s="176"/>
      <c r="G6143" s="23"/>
      <c r="H6143" s="23"/>
      <c r="I6143" s="23"/>
      <c r="J6143" s="23"/>
      <c r="K6143" s="91"/>
      <c r="L6143" s="91"/>
      <c r="M6143" s="91"/>
      <c r="N6143" s="91"/>
      <c r="O6143" s="91"/>
      <c r="P6143" s="91"/>
      <c r="Q6143" s="91"/>
      <c r="R6143" s="91"/>
    </row>
    <row r="6144" spans="2:18" s="92" customFormat="1" ht="15" customHeight="1" x14ac:dyDescent="0.25">
      <c r="B6144" s="173"/>
      <c r="C6144" s="174"/>
      <c r="D6144" s="175"/>
      <c r="E6144" s="176"/>
      <c r="F6144" s="176"/>
      <c r="G6144" s="23"/>
      <c r="H6144" s="23"/>
      <c r="I6144" s="23"/>
      <c r="J6144" s="23"/>
      <c r="K6144" s="91"/>
      <c r="L6144" s="91"/>
      <c r="M6144" s="91"/>
      <c r="N6144" s="91"/>
      <c r="O6144" s="91"/>
      <c r="P6144" s="91"/>
      <c r="Q6144" s="91"/>
      <c r="R6144" s="91"/>
    </row>
    <row r="6145" spans="2:18" s="92" customFormat="1" ht="15" customHeight="1" x14ac:dyDescent="0.25">
      <c r="B6145" s="173"/>
      <c r="C6145" s="174"/>
      <c r="D6145" s="175"/>
      <c r="E6145" s="176"/>
      <c r="F6145" s="176"/>
      <c r="G6145" s="23"/>
      <c r="H6145" s="23"/>
      <c r="I6145" s="23"/>
      <c r="J6145" s="23"/>
      <c r="K6145" s="91"/>
      <c r="L6145" s="91"/>
      <c r="M6145" s="91"/>
      <c r="N6145" s="91"/>
      <c r="O6145" s="91"/>
      <c r="P6145" s="91"/>
      <c r="Q6145" s="91"/>
      <c r="R6145" s="91"/>
    </row>
    <row r="6146" spans="2:18" s="92" customFormat="1" ht="15" customHeight="1" x14ac:dyDescent="0.25">
      <c r="B6146" s="173"/>
      <c r="C6146" s="174"/>
      <c r="D6146" s="175"/>
      <c r="E6146" s="176"/>
      <c r="F6146" s="176"/>
      <c r="G6146" s="23"/>
      <c r="H6146" s="23"/>
      <c r="I6146" s="23"/>
      <c r="J6146" s="23"/>
      <c r="K6146" s="91"/>
      <c r="L6146" s="91"/>
      <c r="M6146" s="91"/>
      <c r="N6146" s="91"/>
      <c r="O6146" s="91"/>
      <c r="P6146" s="91"/>
      <c r="Q6146" s="91"/>
      <c r="R6146" s="91"/>
    </row>
    <row r="6147" spans="2:18" s="92" customFormat="1" ht="15" customHeight="1" x14ac:dyDescent="0.25">
      <c r="B6147" s="173"/>
      <c r="C6147" s="174"/>
      <c r="D6147" s="175"/>
      <c r="E6147" s="176"/>
      <c r="F6147" s="176"/>
      <c r="G6147" s="23"/>
      <c r="H6147" s="23"/>
      <c r="I6147" s="23"/>
      <c r="J6147" s="23"/>
      <c r="K6147" s="91"/>
      <c r="L6147" s="91"/>
      <c r="M6147" s="91"/>
      <c r="N6147" s="91"/>
      <c r="O6147" s="91"/>
      <c r="P6147" s="91"/>
      <c r="Q6147" s="91"/>
      <c r="R6147" s="91"/>
    </row>
    <row r="6148" spans="2:18" s="92" customFormat="1" ht="15" customHeight="1" x14ac:dyDescent="0.25">
      <c r="B6148" s="173"/>
      <c r="C6148" s="174"/>
      <c r="D6148" s="175"/>
      <c r="E6148" s="176"/>
      <c r="F6148" s="176"/>
      <c r="G6148" s="23"/>
      <c r="H6148" s="23"/>
      <c r="I6148" s="23"/>
      <c r="J6148" s="23"/>
      <c r="K6148" s="91"/>
      <c r="L6148" s="91"/>
      <c r="M6148" s="91"/>
      <c r="N6148" s="91"/>
      <c r="O6148" s="91"/>
      <c r="P6148" s="91"/>
      <c r="Q6148" s="91"/>
      <c r="R6148" s="91"/>
    </row>
    <row r="6149" spans="2:18" s="92" customFormat="1" ht="15" customHeight="1" x14ac:dyDescent="0.25">
      <c r="B6149" s="173"/>
      <c r="C6149" s="174"/>
      <c r="D6149" s="175"/>
      <c r="E6149" s="176"/>
      <c r="F6149" s="176"/>
      <c r="G6149" s="23"/>
      <c r="H6149" s="23"/>
      <c r="I6149" s="23"/>
      <c r="J6149" s="23"/>
      <c r="K6149" s="91"/>
      <c r="L6149" s="91"/>
      <c r="M6149" s="91"/>
      <c r="N6149" s="91"/>
      <c r="O6149" s="91"/>
      <c r="P6149" s="91"/>
      <c r="Q6149" s="91"/>
      <c r="R6149" s="91"/>
    </row>
    <row r="6150" spans="2:18" s="92" customFormat="1" ht="15" customHeight="1" x14ac:dyDescent="0.25">
      <c r="B6150" s="173"/>
      <c r="C6150" s="174"/>
      <c r="D6150" s="175"/>
      <c r="E6150" s="176"/>
      <c r="F6150" s="176"/>
      <c r="G6150" s="23"/>
      <c r="H6150" s="23"/>
      <c r="I6150" s="23"/>
      <c r="J6150" s="23"/>
      <c r="K6150" s="91"/>
      <c r="L6150" s="91"/>
      <c r="M6150" s="91"/>
      <c r="N6150" s="91"/>
      <c r="O6150" s="91"/>
      <c r="P6150" s="91"/>
      <c r="Q6150" s="91"/>
      <c r="R6150" s="91"/>
    </row>
    <row r="6151" spans="2:18" s="92" customFormat="1" ht="15" customHeight="1" x14ac:dyDescent="0.25">
      <c r="B6151" s="173"/>
      <c r="C6151" s="174"/>
      <c r="D6151" s="175"/>
      <c r="E6151" s="176"/>
      <c r="F6151" s="176"/>
      <c r="G6151" s="23"/>
      <c r="H6151" s="23"/>
      <c r="I6151" s="23"/>
      <c r="J6151" s="23"/>
      <c r="K6151" s="91"/>
      <c r="L6151" s="91"/>
      <c r="M6151" s="91"/>
      <c r="N6151" s="91"/>
      <c r="O6151" s="91"/>
      <c r="P6151" s="91"/>
      <c r="Q6151" s="91"/>
      <c r="R6151" s="91"/>
    </row>
    <row r="6152" spans="2:18" s="92" customFormat="1" ht="15" customHeight="1" x14ac:dyDescent="0.25">
      <c r="B6152" s="173"/>
      <c r="C6152" s="174"/>
      <c r="D6152" s="175"/>
      <c r="E6152" s="176"/>
      <c r="F6152" s="176"/>
      <c r="G6152" s="23"/>
      <c r="H6152" s="23"/>
      <c r="I6152" s="23"/>
      <c r="J6152" s="23"/>
      <c r="K6152" s="91"/>
      <c r="L6152" s="91"/>
      <c r="M6152" s="91"/>
      <c r="N6152" s="91"/>
      <c r="O6152" s="91"/>
      <c r="P6152" s="91"/>
      <c r="Q6152" s="91"/>
      <c r="R6152" s="91"/>
    </row>
    <row r="6153" spans="2:18" s="92" customFormat="1" ht="15" customHeight="1" x14ac:dyDescent="0.25">
      <c r="B6153" s="173"/>
      <c r="C6153" s="174"/>
      <c r="D6153" s="175"/>
      <c r="E6153" s="176"/>
      <c r="F6153" s="176"/>
      <c r="G6153" s="23"/>
      <c r="H6153" s="23"/>
      <c r="I6153" s="23"/>
      <c r="J6153" s="23"/>
      <c r="K6153" s="91"/>
      <c r="L6153" s="91"/>
      <c r="M6153" s="91"/>
      <c r="N6153" s="91"/>
      <c r="O6153" s="91"/>
      <c r="P6153" s="91"/>
      <c r="Q6153" s="91"/>
      <c r="R6153" s="91"/>
    </row>
    <row r="6154" spans="2:18" s="92" customFormat="1" ht="15" customHeight="1" x14ac:dyDescent="0.25">
      <c r="B6154" s="173"/>
      <c r="C6154" s="174"/>
      <c r="D6154" s="175"/>
      <c r="E6154" s="176"/>
      <c r="F6154" s="176"/>
      <c r="G6154" s="23"/>
      <c r="H6154" s="23"/>
      <c r="I6154" s="23"/>
      <c r="J6154" s="23"/>
      <c r="K6154" s="91"/>
      <c r="L6154" s="91"/>
      <c r="M6154" s="91"/>
      <c r="N6154" s="91"/>
      <c r="O6154" s="91"/>
      <c r="P6154" s="91"/>
      <c r="Q6154" s="91"/>
      <c r="R6154" s="91"/>
    </row>
    <row r="6155" spans="2:18" s="92" customFormat="1" ht="15" customHeight="1" x14ac:dyDescent="0.25">
      <c r="B6155" s="173"/>
      <c r="C6155" s="174"/>
      <c r="D6155" s="175"/>
      <c r="E6155" s="176"/>
      <c r="F6155" s="176"/>
      <c r="G6155" s="23"/>
      <c r="H6155" s="23"/>
      <c r="I6155" s="23"/>
      <c r="J6155" s="23"/>
      <c r="K6155" s="91"/>
      <c r="L6155" s="91"/>
      <c r="M6155" s="91"/>
      <c r="N6155" s="91"/>
      <c r="O6155" s="91"/>
      <c r="P6155" s="91"/>
      <c r="Q6155" s="91"/>
      <c r="R6155" s="91"/>
    </row>
    <row r="6156" spans="2:18" s="92" customFormat="1" ht="15" customHeight="1" x14ac:dyDescent="0.25">
      <c r="B6156" s="173"/>
      <c r="C6156" s="174"/>
      <c r="D6156" s="175"/>
      <c r="E6156" s="176"/>
      <c r="F6156" s="176"/>
      <c r="G6156" s="23"/>
      <c r="H6156" s="23"/>
      <c r="I6156" s="23"/>
      <c r="J6156" s="23"/>
      <c r="K6156" s="91"/>
      <c r="L6156" s="91"/>
      <c r="M6156" s="91"/>
      <c r="N6156" s="91"/>
      <c r="O6156" s="91"/>
      <c r="P6156" s="91"/>
      <c r="Q6156" s="91"/>
      <c r="R6156" s="91"/>
    </row>
    <row r="6157" spans="2:18" s="92" customFormat="1" ht="15" customHeight="1" x14ac:dyDescent="0.25">
      <c r="B6157" s="173"/>
      <c r="C6157" s="174"/>
      <c r="D6157" s="175"/>
      <c r="E6157" s="176"/>
      <c r="F6157" s="176"/>
      <c r="G6157" s="23"/>
      <c r="H6157" s="23"/>
      <c r="I6157" s="23"/>
      <c r="J6157" s="23"/>
      <c r="K6157" s="91"/>
      <c r="L6157" s="91"/>
      <c r="M6157" s="91"/>
      <c r="N6157" s="91"/>
      <c r="O6157" s="91"/>
      <c r="P6157" s="91"/>
      <c r="Q6157" s="91"/>
      <c r="R6157" s="91"/>
    </row>
    <row r="6158" spans="2:18" s="92" customFormat="1" ht="15" customHeight="1" x14ac:dyDescent="0.25">
      <c r="B6158" s="173"/>
      <c r="C6158" s="174"/>
      <c r="D6158" s="175"/>
      <c r="E6158" s="176"/>
      <c r="F6158" s="176"/>
      <c r="G6158" s="23"/>
      <c r="H6158" s="23"/>
      <c r="I6158" s="23"/>
      <c r="J6158" s="23"/>
      <c r="K6158" s="91"/>
      <c r="L6158" s="91"/>
      <c r="M6158" s="91"/>
      <c r="N6158" s="91"/>
      <c r="O6158" s="91"/>
      <c r="P6158" s="91"/>
      <c r="Q6158" s="91"/>
      <c r="R6158" s="91"/>
    </row>
    <row r="6159" spans="2:18" s="92" customFormat="1" ht="15" customHeight="1" x14ac:dyDescent="0.25">
      <c r="B6159" s="173"/>
      <c r="C6159" s="174"/>
      <c r="D6159" s="175"/>
      <c r="E6159" s="176"/>
      <c r="F6159" s="176"/>
      <c r="G6159" s="23"/>
      <c r="H6159" s="23"/>
      <c r="I6159" s="23"/>
      <c r="J6159" s="23"/>
      <c r="K6159" s="91"/>
      <c r="L6159" s="91"/>
      <c r="M6159" s="91"/>
      <c r="N6159" s="91"/>
      <c r="O6159" s="91"/>
      <c r="P6159" s="91"/>
      <c r="Q6159" s="91"/>
      <c r="R6159" s="91"/>
    </row>
    <row r="6160" spans="2:18" s="92" customFormat="1" ht="15" customHeight="1" x14ac:dyDescent="0.25">
      <c r="B6160" s="173"/>
      <c r="C6160" s="174"/>
      <c r="D6160" s="175"/>
      <c r="E6160" s="176"/>
      <c r="F6160" s="176"/>
      <c r="G6160" s="23"/>
      <c r="H6160" s="23"/>
      <c r="I6160" s="23"/>
      <c r="J6160" s="23"/>
      <c r="K6160" s="91"/>
      <c r="L6160" s="91"/>
      <c r="M6160" s="91"/>
      <c r="N6160" s="91"/>
      <c r="O6160" s="91"/>
      <c r="P6160" s="91"/>
      <c r="Q6160" s="91"/>
      <c r="R6160" s="91"/>
    </row>
    <row r="6161" spans="2:18" s="92" customFormat="1" ht="15" customHeight="1" x14ac:dyDescent="0.25">
      <c r="B6161" s="173"/>
      <c r="C6161" s="174"/>
      <c r="D6161" s="175"/>
      <c r="E6161" s="176"/>
      <c r="F6161" s="176"/>
      <c r="G6161" s="23"/>
      <c r="H6161" s="23"/>
      <c r="I6161" s="23"/>
      <c r="J6161" s="23"/>
      <c r="K6161" s="91"/>
      <c r="L6161" s="91"/>
      <c r="M6161" s="91"/>
      <c r="N6161" s="91"/>
      <c r="O6161" s="91"/>
      <c r="P6161" s="91"/>
      <c r="Q6161" s="91"/>
      <c r="R6161" s="91"/>
    </row>
    <row r="6162" spans="2:18" s="92" customFormat="1" ht="15" customHeight="1" x14ac:dyDescent="0.25">
      <c r="B6162" s="173"/>
      <c r="C6162" s="174"/>
      <c r="D6162" s="175"/>
      <c r="E6162" s="176"/>
      <c r="F6162" s="176"/>
      <c r="G6162" s="23"/>
      <c r="H6162" s="23"/>
      <c r="I6162" s="23"/>
      <c r="J6162" s="23"/>
      <c r="K6162" s="91"/>
      <c r="L6162" s="91"/>
      <c r="M6162" s="91"/>
      <c r="N6162" s="91"/>
      <c r="O6162" s="91"/>
      <c r="P6162" s="91"/>
      <c r="Q6162" s="91"/>
      <c r="R6162" s="91"/>
    </row>
    <row r="6163" spans="2:18" s="92" customFormat="1" ht="15" customHeight="1" x14ac:dyDescent="0.25">
      <c r="B6163" s="173"/>
      <c r="C6163" s="174"/>
      <c r="D6163" s="175"/>
      <c r="E6163" s="176"/>
      <c r="F6163" s="176"/>
      <c r="G6163" s="23"/>
      <c r="H6163" s="23"/>
      <c r="I6163" s="23"/>
      <c r="J6163" s="23"/>
      <c r="K6163" s="91"/>
      <c r="L6163" s="91"/>
      <c r="M6163" s="91"/>
      <c r="N6163" s="91"/>
      <c r="O6163" s="91"/>
      <c r="P6163" s="91"/>
      <c r="Q6163" s="91"/>
      <c r="R6163" s="91"/>
    </row>
    <row r="6164" spans="2:18" s="92" customFormat="1" ht="15" customHeight="1" x14ac:dyDescent="0.25">
      <c r="B6164" s="173"/>
      <c r="C6164" s="174"/>
      <c r="D6164" s="175"/>
      <c r="E6164" s="176"/>
      <c r="F6164" s="176"/>
      <c r="G6164" s="23"/>
      <c r="H6164" s="23"/>
      <c r="I6164" s="23"/>
      <c r="J6164" s="23"/>
      <c r="K6164" s="91"/>
      <c r="L6164" s="91"/>
      <c r="M6164" s="91"/>
      <c r="N6164" s="91"/>
      <c r="O6164" s="91"/>
      <c r="P6164" s="91"/>
      <c r="Q6164" s="91"/>
      <c r="R6164" s="91"/>
    </row>
    <row r="6165" spans="2:18" s="92" customFormat="1" ht="15" customHeight="1" x14ac:dyDescent="0.25">
      <c r="B6165" s="173"/>
      <c r="C6165" s="174"/>
      <c r="D6165" s="175"/>
      <c r="E6165" s="176"/>
      <c r="F6165" s="176"/>
      <c r="G6165" s="23"/>
      <c r="H6165" s="23"/>
      <c r="I6165" s="23"/>
      <c r="J6165" s="23"/>
      <c r="K6165" s="91"/>
      <c r="L6165" s="91"/>
      <c r="M6165" s="91"/>
      <c r="N6165" s="91"/>
      <c r="O6165" s="91"/>
      <c r="P6165" s="91"/>
      <c r="Q6165" s="91"/>
      <c r="R6165" s="91"/>
    </row>
    <row r="6166" spans="2:18" s="92" customFormat="1" ht="15" customHeight="1" x14ac:dyDescent="0.25">
      <c r="B6166" s="173"/>
      <c r="C6166" s="174"/>
      <c r="D6166" s="175"/>
      <c r="E6166" s="176"/>
      <c r="F6166" s="176"/>
      <c r="G6166" s="23"/>
      <c r="H6166" s="23"/>
      <c r="I6166" s="23"/>
      <c r="J6166" s="23"/>
      <c r="K6166" s="91"/>
      <c r="L6166" s="91"/>
      <c r="M6166" s="91"/>
      <c r="N6166" s="91"/>
      <c r="O6166" s="91"/>
      <c r="P6166" s="91"/>
      <c r="Q6166" s="91"/>
      <c r="R6166" s="91"/>
    </row>
    <row r="6167" spans="2:18" s="92" customFormat="1" ht="15" customHeight="1" x14ac:dyDescent="0.25">
      <c r="B6167" s="173"/>
      <c r="C6167" s="174"/>
      <c r="D6167" s="175"/>
      <c r="E6167" s="176"/>
      <c r="F6167" s="176"/>
      <c r="G6167" s="23"/>
      <c r="H6167" s="23"/>
      <c r="I6167" s="23"/>
      <c r="J6167" s="23"/>
      <c r="K6167" s="91"/>
      <c r="L6167" s="91"/>
      <c r="M6167" s="91"/>
      <c r="N6167" s="91"/>
      <c r="O6167" s="91"/>
      <c r="P6167" s="91"/>
      <c r="Q6167" s="91"/>
      <c r="R6167" s="91"/>
    </row>
    <row r="6168" spans="2:18" s="92" customFormat="1" ht="15" customHeight="1" x14ac:dyDescent="0.25">
      <c r="B6168" s="173"/>
      <c r="C6168" s="174"/>
      <c r="D6168" s="175"/>
      <c r="E6168" s="176"/>
      <c r="F6168" s="176"/>
      <c r="G6168" s="23"/>
      <c r="H6168" s="23"/>
      <c r="I6168" s="23"/>
      <c r="J6168" s="23"/>
      <c r="K6168" s="91"/>
      <c r="L6168" s="91"/>
      <c r="M6168" s="91"/>
      <c r="N6168" s="91"/>
      <c r="O6168" s="91"/>
      <c r="P6168" s="91"/>
      <c r="Q6168" s="91"/>
      <c r="R6168" s="91"/>
    </row>
    <row r="6169" spans="2:18" s="92" customFormat="1" ht="15" customHeight="1" x14ac:dyDescent="0.25">
      <c r="B6169" s="173"/>
      <c r="C6169" s="174"/>
      <c r="D6169" s="175"/>
      <c r="E6169" s="176"/>
      <c r="F6169" s="176"/>
      <c r="G6169" s="23"/>
      <c r="H6169" s="23"/>
      <c r="I6169" s="23"/>
      <c r="J6169" s="23"/>
      <c r="K6169" s="91"/>
      <c r="L6169" s="91"/>
      <c r="M6169" s="91"/>
      <c r="N6169" s="91"/>
      <c r="O6169" s="91"/>
      <c r="P6169" s="91"/>
      <c r="Q6169" s="91"/>
      <c r="R6169" s="91"/>
    </row>
    <row r="6170" spans="2:18" s="92" customFormat="1" ht="15" customHeight="1" x14ac:dyDescent="0.25">
      <c r="B6170" s="173"/>
      <c r="C6170" s="174"/>
      <c r="D6170" s="175"/>
      <c r="E6170" s="176"/>
      <c r="F6170" s="176"/>
      <c r="G6170" s="23"/>
      <c r="H6170" s="23"/>
      <c r="I6170" s="23"/>
      <c r="J6170" s="23"/>
      <c r="K6170" s="91"/>
      <c r="L6170" s="91"/>
      <c r="M6170" s="91"/>
      <c r="N6170" s="91"/>
      <c r="O6170" s="91"/>
      <c r="P6170" s="91"/>
      <c r="Q6170" s="91"/>
      <c r="R6170" s="91"/>
    </row>
    <row r="6171" spans="2:18" s="92" customFormat="1" ht="15" customHeight="1" x14ac:dyDescent="0.25">
      <c r="B6171" s="173"/>
      <c r="C6171" s="174"/>
      <c r="D6171" s="175"/>
      <c r="E6171" s="176"/>
      <c r="F6171" s="176"/>
      <c r="G6171" s="23"/>
      <c r="H6171" s="23"/>
      <c r="I6171" s="23"/>
      <c r="J6171" s="23"/>
      <c r="K6171" s="91"/>
      <c r="L6171" s="91"/>
      <c r="M6171" s="91"/>
      <c r="N6171" s="91"/>
      <c r="O6171" s="91"/>
      <c r="P6171" s="91"/>
      <c r="Q6171" s="91"/>
      <c r="R6171" s="91"/>
    </row>
    <row r="6172" spans="2:18" s="92" customFormat="1" ht="15" customHeight="1" x14ac:dyDescent="0.25">
      <c r="B6172" s="173"/>
      <c r="C6172" s="174"/>
      <c r="D6172" s="175"/>
      <c r="E6172" s="176"/>
      <c r="F6172" s="176"/>
      <c r="G6172" s="23"/>
      <c r="H6172" s="23"/>
      <c r="I6172" s="23"/>
      <c r="J6172" s="23"/>
      <c r="K6172" s="91"/>
      <c r="L6172" s="91"/>
      <c r="M6172" s="91"/>
      <c r="N6172" s="91"/>
      <c r="O6172" s="91"/>
      <c r="P6172" s="91"/>
      <c r="Q6172" s="91"/>
      <c r="R6172" s="91"/>
    </row>
    <row r="6173" spans="2:18" s="92" customFormat="1" ht="15" customHeight="1" x14ac:dyDescent="0.25">
      <c r="B6173" s="173"/>
      <c r="C6173" s="174"/>
      <c r="D6173" s="175"/>
      <c r="E6173" s="176"/>
      <c r="F6173" s="176"/>
      <c r="G6173" s="23"/>
      <c r="H6173" s="23"/>
      <c r="I6173" s="23"/>
      <c r="J6173" s="23"/>
      <c r="K6173" s="91"/>
      <c r="L6173" s="91"/>
      <c r="M6173" s="91"/>
      <c r="N6173" s="91"/>
      <c r="O6173" s="91"/>
      <c r="P6173" s="91"/>
      <c r="Q6173" s="91"/>
      <c r="R6173" s="91"/>
    </row>
    <row r="6174" spans="2:18" s="92" customFormat="1" ht="15" customHeight="1" x14ac:dyDescent="0.25">
      <c r="B6174" s="173"/>
      <c r="C6174" s="174"/>
      <c r="D6174" s="175"/>
      <c r="E6174" s="176"/>
      <c r="F6174" s="176"/>
      <c r="G6174" s="23"/>
      <c r="H6174" s="23"/>
      <c r="I6174" s="23"/>
      <c r="J6174" s="23"/>
      <c r="K6174" s="91"/>
      <c r="L6174" s="91"/>
      <c r="M6174" s="91"/>
      <c r="N6174" s="91"/>
      <c r="O6174" s="91"/>
      <c r="P6174" s="91"/>
      <c r="Q6174" s="91"/>
      <c r="R6174" s="91"/>
    </row>
    <row r="6175" spans="2:18" s="92" customFormat="1" ht="15" customHeight="1" x14ac:dyDescent="0.25">
      <c r="B6175" s="173"/>
      <c r="C6175" s="174"/>
      <c r="D6175" s="175"/>
      <c r="E6175" s="176"/>
      <c r="F6175" s="176"/>
      <c r="G6175" s="23"/>
      <c r="H6175" s="23"/>
      <c r="I6175" s="23"/>
      <c r="J6175" s="23"/>
      <c r="K6175" s="91"/>
      <c r="L6175" s="91"/>
      <c r="M6175" s="91"/>
      <c r="N6175" s="91"/>
      <c r="O6175" s="91"/>
      <c r="P6175" s="91"/>
      <c r="Q6175" s="91"/>
      <c r="R6175" s="91"/>
    </row>
    <row r="6176" spans="2:18" s="92" customFormat="1" ht="15" customHeight="1" x14ac:dyDescent="0.25">
      <c r="B6176" s="173"/>
      <c r="C6176" s="174"/>
      <c r="D6176" s="175"/>
      <c r="E6176" s="176"/>
      <c r="F6176" s="176"/>
      <c r="G6176" s="23"/>
      <c r="H6176" s="23"/>
      <c r="I6176" s="23"/>
      <c r="J6176" s="23"/>
      <c r="K6176" s="91"/>
      <c r="L6176" s="91"/>
      <c r="M6176" s="91"/>
      <c r="N6176" s="91"/>
      <c r="O6176" s="91"/>
      <c r="P6176" s="91"/>
      <c r="Q6176" s="91"/>
      <c r="R6176" s="91"/>
    </row>
    <row r="6177" spans="2:18" s="92" customFormat="1" ht="15" customHeight="1" x14ac:dyDescent="0.25">
      <c r="B6177" s="173"/>
      <c r="C6177" s="174"/>
      <c r="D6177" s="175"/>
      <c r="E6177" s="176"/>
      <c r="F6177" s="176"/>
      <c r="G6177" s="23"/>
      <c r="H6177" s="23"/>
      <c r="I6177" s="23"/>
      <c r="J6177" s="23"/>
      <c r="K6177" s="91"/>
      <c r="L6177" s="91"/>
      <c r="M6177" s="91"/>
      <c r="N6177" s="91"/>
      <c r="O6177" s="91"/>
      <c r="P6177" s="91"/>
      <c r="Q6177" s="91"/>
      <c r="R6177" s="91"/>
    </row>
    <row r="6178" spans="2:18" s="92" customFormat="1" ht="15" customHeight="1" x14ac:dyDescent="0.25">
      <c r="B6178" s="173"/>
      <c r="C6178" s="174"/>
      <c r="D6178" s="175"/>
      <c r="E6178" s="176"/>
      <c r="F6178" s="176"/>
      <c r="G6178" s="23"/>
      <c r="H6178" s="23"/>
      <c r="I6178" s="23"/>
      <c r="J6178" s="23"/>
      <c r="K6178" s="91"/>
      <c r="L6178" s="91"/>
      <c r="M6178" s="91"/>
      <c r="N6178" s="91"/>
      <c r="O6178" s="91"/>
      <c r="P6178" s="91"/>
      <c r="Q6178" s="91"/>
      <c r="R6178" s="91"/>
    </row>
    <row r="6179" spans="2:18" s="92" customFormat="1" ht="15" customHeight="1" x14ac:dyDescent="0.25">
      <c r="B6179" s="173"/>
      <c r="C6179" s="174"/>
      <c r="D6179" s="175"/>
      <c r="E6179" s="176"/>
      <c r="F6179" s="176"/>
      <c r="G6179" s="23"/>
      <c r="H6179" s="23"/>
      <c r="I6179" s="23"/>
      <c r="J6179" s="23"/>
      <c r="K6179" s="91"/>
      <c r="L6179" s="91"/>
      <c r="M6179" s="91"/>
      <c r="N6179" s="91"/>
      <c r="O6179" s="91"/>
      <c r="P6179" s="91"/>
      <c r="Q6179" s="91"/>
      <c r="R6179" s="91"/>
    </row>
    <row r="6180" spans="2:18" s="92" customFormat="1" ht="15" customHeight="1" x14ac:dyDescent="0.25">
      <c r="B6180" s="173"/>
      <c r="C6180" s="174"/>
      <c r="D6180" s="175"/>
      <c r="E6180" s="176"/>
      <c r="F6180" s="176"/>
      <c r="G6180" s="23"/>
      <c r="H6180" s="23"/>
      <c r="I6180" s="23"/>
      <c r="J6180" s="23"/>
      <c r="K6180" s="91"/>
      <c r="L6180" s="91"/>
      <c r="M6180" s="91"/>
      <c r="N6180" s="91"/>
      <c r="O6180" s="91"/>
      <c r="P6180" s="91"/>
      <c r="Q6180" s="91"/>
      <c r="R6180" s="91"/>
    </row>
    <row r="6181" spans="2:18" s="92" customFormat="1" ht="15" customHeight="1" x14ac:dyDescent="0.25">
      <c r="B6181" s="173"/>
      <c r="C6181" s="174"/>
      <c r="D6181" s="175"/>
      <c r="E6181" s="176"/>
      <c r="F6181" s="176"/>
      <c r="G6181" s="23"/>
      <c r="H6181" s="23"/>
      <c r="I6181" s="23"/>
      <c r="J6181" s="23"/>
      <c r="K6181" s="91"/>
      <c r="L6181" s="91"/>
      <c r="M6181" s="91"/>
      <c r="N6181" s="91"/>
      <c r="O6181" s="91"/>
      <c r="P6181" s="91"/>
      <c r="Q6181" s="91"/>
      <c r="R6181" s="91"/>
    </row>
    <row r="6182" spans="2:18" s="92" customFormat="1" ht="15" customHeight="1" x14ac:dyDescent="0.25">
      <c r="B6182" s="173"/>
      <c r="C6182" s="174"/>
      <c r="D6182" s="175"/>
      <c r="E6182" s="176"/>
      <c r="F6182" s="176"/>
      <c r="G6182" s="23"/>
      <c r="H6182" s="23"/>
      <c r="I6182" s="23"/>
      <c r="J6182" s="23"/>
      <c r="K6182" s="91"/>
      <c r="L6182" s="91"/>
      <c r="M6182" s="91"/>
      <c r="N6182" s="91"/>
      <c r="O6182" s="91"/>
      <c r="P6182" s="91"/>
      <c r="Q6182" s="91"/>
      <c r="R6182" s="91"/>
    </row>
    <row r="6183" spans="2:18" s="92" customFormat="1" ht="15" customHeight="1" x14ac:dyDescent="0.25">
      <c r="B6183" s="173"/>
      <c r="C6183" s="174"/>
      <c r="D6183" s="175"/>
      <c r="E6183" s="176"/>
      <c r="F6183" s="176"/>
      <c r="G6183" s="23"/>
      <c r="H6183" s="23"/>
      <c r="I6183" s="23"/>
      <c r="J6183" s="23"/>
      <c r="K6183" s="91"/>
      <c r="L6183" s="91"/>
      <c r="M6183" s="91"/>
      <c r="N6183" s="91"/>
      <c r="O6183" s="91"/>
      <c r="P6183" s="91"/>
      <c r="Q6183" s="91"/>
      <c r="R6183" s="91"/>
    </row>
    <row r="6184" spans="2:18" s="92" customFormat="1" ht="15" customHeight="1" x14ac:dyDescent="0.25">
      <c r="B6184" s="173"/>
      <c r="C6184" s="174"/>
      <c r="D6184" s="175"/>
      <c r="E6184" s="176"/>
      <c r="F6184" s="176"/>
      <c r="G6184" s="23"/>
      <c r="H6184" s="23"/>
      <c r="I6184" s="23"/>
      <c r="J6184" s="23"/>
      <c r="K6184" s="91"/>
      <c r="L6184" s="91"/>
      <c r="M6184" s="91"/>
      <c r="N6184" s="91"/>
      <c r="O6184" s="91"/>
      <c r="P6184" s="91"/>
      <c r="Q6184" s="91"/>
      <c r="R6184" s="91"/>
    </row>
    <row r="6185" spans="2:18" s="92" customFormat="1" ht="15" customHeight="1" x14ac:dyDescent="0.25">
      <c r="B6185" s="173"/>
      <c r="C6185" s="174"/>
      <c r="D6185" s="175"/>
      <c r="E6185" s="176"/>
      <c r="F6185" s="176"/>
      <c r="G6185" s="23"/>
      <c r="H6185" s="23"/>
      <c r="I6185" s="23"/>
      <c r="J6185" s="23"/>
      <c r="K6185" s="91"/>
      <c r="L6185" s="91"/>
      <c r="M6185" s="91"/>
      <c r="N6185" s="91"/>
      <c r="O6185" s="91"/>
      <c r="P6185" s="91"/>
      <c r="Q6185" s="91"/>
      <c r="R6185" s="91"/>
    </row>
    <row r="6186" spans="2:18" s="92" customFormat="1" ht="15" customHeight="1" x14ac:dyDescent="0.25">
      <c r="B6186" s="173"/>
      <c r="C6186" s="174"/>
      <c r="D6186" s="175"/>
      <c r="E6186" s="176"/>
      <c r="F6186" s="176"/>
      <c r="G6186" s="23"/>
      <c r="H6186" s="23"/>
      <c r="I6186" s="23"/>
      <c r="J6186" s="23"/>
      <c r="K6186" s="91"/>
      <c r="L6186" s="91"/>
      <c r="M6186" s="91"/>
      <c r="N6186" s="91"/>
      <c r="O6186" s="91"/>
      <c r="P6186" s="91"/>
      <c r="Q6186" s="91"/>
      <c r="R6186" s="91"/>
    </row>
    <row r="6187" spans="2:18" s="92" customFormat="1" ht="15" customHeight="1" x14ac:dyDescent="0.25">
      <c r="B6187" s="173"/>
      <c r="C6187" s="174"/>
      <c r="D6187" s="175"/>
      <c r="E6187" s="176"/>
      <c r="F6187" s="176"/>
      <c r="G6187" s="23"/>
      <c r="H6187" s="23"/>
      <c r="I6187" s="23"/>
      <c r="J6187" s="23"/>
      <c r="K6187" s="91"/>
      <c r="L6187" s="91"/>
      <c r="M6187" s="91"/>
      <c r="N6187" s="91"/>
      <c r="O6187" s="91"/>
      <c r="P6187" s="91"/>
      <c r="Q6187" s="91"/>
      <c r="R6187" s="91"/>
    </row>
    <row r="6188" spans="2:18" s="92" customFormat="1" ht="15" customHeight="1" x14ac:dyDescent="0.25">
      <c r="B6188" s="173"/>
      <c r="C6188" s="174"/>
      <c r="D6188" s="175"/>
      <c r="E6188" s="176"/>
      <c r="F6188" s="176"/>
      <c r="G6188" s="23"/>
      <c r="H6188" s="23"/>
      <c r="I6188" s="23"/>
      <c r="J6188" s="23"/>
      <c r="K6188" s="91"/>
      <c r="L6188" s="91"/>
      <c r="M6188" s="91"/>
      <c r="N6188" s="91"/>
      <c r="O6188" s="91"/>
      <c r="P6188" s="91"/>
      <c r="Q6188" s="91"/>
      <c r="R6188" s="91"/>
    </row>
    <row r="6189" spans="2:18" s="92" customFormat="1" ht="15" customHeight="1" x14ac:dyDescent="0.25">
      <c r="B6189" s="173"/>
      <c r="C6189" s="174"/>
      <c r="D6189" s="175"/>
      <c r="E6189" s="176"/>
      <c r="F6189" s="176"/>
      <c r="G6189" s="23"/>
      <c r="H6189" s="23"/>
      <c r="I6189" s="23"/>
      <c r="J6189" s="23"/>
      <c r="K6189" s="91"/>
      <c r="L6189" s="91"/>
      <c r="M6189" s="91"/>
      <c r="N6189" s="91"/>
      <c r="O6189" s="91"/>
      <c r="P6189" s="91"/>
      <c r="Q6189" s="91"/>
      <c r="R6189" s="91"/>
    </row>
    <row r="6190" spans="2:18" s="92" customFormat="1" ht="15" customHeight="1" x14ac:dyDescent="0.25">
      <c r="B6190" s="173"/>
      <c r="C6190" s="174"/>
      <c r="D6190" s="175"/>
      <c r="E6190" s="176"/>
      <c r="F6190" s="176"/>
      <c r="G6190" s="23"/>
      <c r="H6190" s="23"/>
      <c r="I6190" s="23"/>
      <c r="J6190" s="23"/>
      <c r="K6190" s="91"/>
      <c r="L6190" s="91"/>
      <c r="M6190" s="91"/>
      <c r="N6190" s="91"/>
      <c r="O6190" s="91"/>
      <c r="P6190" s="91"/>
      <c r="Q6190" s="91"/>
      <c r="R6190" s="91"/>
    </row>
    <row r="6191" spans="2:18" s="92" customFormat="1" ht="15" customHeight="1" x14ac:dyDescent="0.25">
      <c r="B6191" s="173"/>
      <c r="C6191" s="174"/>
      <c r="D6191" s="175"/>
      <c r="E6191" s="176"/>
      <c r="F6191" s="176"/>
      <c r="G6191" s="23"/>
      <c r="H6191" s="23"/>
      <c r="I6191" s="23"/>
      <c r="J6191" s="23"/>
      <c r="K6191" s="91"/>
      <c r="L6191" s="91"/>
      <c r="M6191" s="91"/>
      <c r="N6191" s="91"/>
      <c r="O6191" s="91"/>
      <c r="P6191" s="91"/>
      <c r="Q6191" s="91"/>
      <c r="R6191" s="91"/>
    </row>
    <row r="6192" spans="2:18" s="92" customFormat="1" ht="15" customHeight="1" x14ac:dyDescent="0.25">
      <c r="B6192" s="173"/>
      <c r="C6192" s="174"/>
      <c r="D6192" s="175"/>
      <c r="E6192" s="176"/>
      <c r="F6192" s="176"/>
      <c r="G6192" s="23"/>
      <c r="H6192" s="23"/>
      <c r="I6192" s="23"/>
      <c r="J6192" s="23"/>
      <c r="K6192" s="91"/>
      <c r="L6192" s="91"/>
      <c r="M6192" s="91"/>
      <c r="N6192" s="91"/>
      <c r="O6192" s="91"/>
      <c r="P6192" s="91"/>
      <c r="Q6192" s="91"/>
      <c r="R6192" s="91"/>
    </row>
    <row r="6193" spans="2:18" s="92" customFormat="1" ht="15" customHeight="1" x14ac:dyDescent="0.25">
      <c r="B6193" s="173"/>
      <c r="C6193" s="174"/>
      <c r="D6193" s="175"/>
      <c r="E6193" s="176"/>
      <c r="F6193" s="176"/>
      <c r="G6193" s="23"/>
      <c r="H6193" s="23"/>
      <c r="I6193" s="23"/>
      <c r="J6193" s="23"/>
      <c r="K6193" s="91"/>
      <c r="L6193" s="91"/>
      <c r="M6193" s="91"/>
      <c r="N6193" s="91"/>
      <c r="O6193" s="91"/>
      <c r="P6193" s="91"/>
      <c r="Q6193" s="91"/>
      <c r="R6193" s="91"/>
    </row>
    <row r="6194" spans="2:18" s="92" customFormat="1" ht="15" customHeight="1" x14ac:dyDescent="0.25">
      <c r="B6194" s="173"/>
      <c r="C6194" s="174"/>
      <c r="D6194" s="175"/>
      <c r="E6194" s="176"/>
      <c r="F6194" s="176"/>
      <c r="G6194" s="23"/>
      <c r="H6194" s="23"/>
      <c r="I6194" s="23"/>
      <c r="J6194" s="23"/>
      <c r="K6194" s="91"/>
      <c r="L6194" s="91"/>
      <c r="M6194" s="91"/>
      <c r="N6194" s="91"/>
      <c r="O6194" s="91"/>
      <c r="P6194" s="91"/>
      <c r="Q6194" s="91"/>
      <c r="R6194" s="91"/>
    </row>
    <row r="6195" spans="2:18" s="92" customFormat="1" ht="15" customHeight="1" x14ac:dyDescent="0.25">
      <c r="B6195" s="173"/>
      <c r="C6195" s="174"/>
      <c r="D6195" s="175"/>
      <c r="E6195" s="176"/>
      <c r="F6195" s="176"/>
      <c r="G6195" s="23"/>
      <c r="H6195" s="23"/>
      <c r="I6195" s="23"/>
      <c r="J6195" s="23"/>
      <c r="K6195" s="91"/>
      <c r="L6195" s="91"/>
      <c r="M6195" s="91"/>
      <c r="N6195" s="91"/>
      <c r="O6195" s="91"/>
      <c r="P6195" s="91"/>
      <c r="Q6195" s="91"/>
      <c r="R6195" s="91"/>
    </row>
    <row r="6196" spans="2:18" s="92" customFormat="1" ht="15" customHeight="1" x14ac:dyDescent="0.25">
      <c r="B6196" s="173"/>
      <c r="C6196" s="174"/>
      <c r="D6196" s="175"/>
      <c r="E6196" s="176"/>
      <c r="F6196" s="176"/>
      <c r="G6196" s="23"/>
      <c r="H6196" s="23"/>
      <c r="I6196" s="23"/>
      <c r="J6196" s="23"/>
      <c r="K6196" s="91"/>
      <c r="L6196" s="91"/>
      <c r="M6196" s="91"/>
      <c r="N6196" s="91"/>
      <c r="O6196" s="91"/>
      <c r="P6196" s="91"/>
      <c r="Q6196" s="91"/>
      <c r="R6196" s="91"/>
    </row>
    <row r="6197" spans="2:18" s="92" customFormat="1" ht="15" customHeight="1" x14ac:dyDescent="0.25">
      <c r="B6197" s="173"/>
      <c r="C6197" s="174"/>
      <c r="D6197" s="175"/>
      <c r="E6197" s="176"/>
      <c r="F6197" s="176"/>
      <c r="G6197" s="23"/>
      <c r="H6197" s="23"/>
      <c r="I6197" s="23"/>
      <c r="J6197" s="23"/>
      <c r="K6197" s="91"/>
      <c r="L6197" s="91"/>
      <c r="M6197" s="91"/>
      <c r="N6197" s="91"/>
      <c r="O6197" s="91"/>
      <c r="P6197" s="91"/>
      <c r="Q6197" s="91"/>
      <c r="R6197" s="91"/>
    </row>
    <row r="6198" spans="2:18" s="92" customFormat="1" ht="15" customHeight="1" x14ac:dyDescent="0.25">
      <c r="B6198" s="173"/>
      <c r="C6198" s="174"/>
      <c r="D6198" s="175"/>
      <c r="E6198" s="176"/>
      <c r="F6198" s="176"/>
      <c r="G6198" s="23"/>
      <c r="H6198" s="23"/>
      <c r="I6198" s="23"/>
      <c r="J6198" s="23"/>
      <c r="K6198" s="91"/>
      <c r="L6198" s="91"/>
      <c r="M6198" s="91"/>
      <c r="N6198" s="91"/>
      <c r="O6198" s="91"/>
      <c r="P6198" s="91"/>
      <c r="Q6198" s="91"/>
      <c r="R6198" s="91"/>
    </row>
    <row r="6199" spans="2:18" s="92" customFormat="1" ht="15" customHeight="1" x14ac:dyDescent="0.25">
      <c r="B6199" s="173"/>
      <c r="C6199" s="174"/>
      <c r="D6199" s="175"/>
      <c r="E6199" s="176"/>
      <c r="F6199" s="176"/>
      <c r="G6199" s="23"/>
      <c r="H6199" s="23"/>
      <c r="I6199" s="23"/>
      <c r="J6199" s="23"/>
      <c r="K6199" s="91"/>
      <c r="L6199" s="91"/>
      <c r="M6199" s="91"/>
      <c r="N6199" s="91"/>
      <c r="O6199" s="91"/>
      <c r="P6199" s="91"/>
      <c r="Q6199" s="91"/>
      <c r="R6199" s="91"/>
    </row>
    <row r="6200" spans="2:18" s="92" customFormat="1" ht="15" customHeight="1" x14ac:dyDescent="0.25">
      <c r="B6200" s="173"/>
      <c r="C6200" s="174"/>
      <c r="D6200" s="175"/>
      <c r="E6200" s="176"/>
      <c r="F6200" s="176"/>
      <c r="G6200" s="23"/>
      <c r="H6200" s="23"/>
      <c r="I6200" s="23"/>
      <c r="J6200" s="23"/>
      <c r="K6200" s="91"/>
      <c r="L6200" s="91"/>
      <c r="M6200" s="91"/>
      <c r="N6200" s="91"/>
      <c r="O6200" s="91"/>
      <c r="P6200" s="91"/>
      <c r="Q6200" s="91"/>
      <c r="R6200" s="91"/>
    </row>
    <row r="6201" spans="2:18" s="92" customFormat="1" ht="15" customHeight="1" x14ac:dyDescent="0.25">
      <c r="B6201" s="173"/>
      <c r="C6201" s="174"/>
      <c r="D6201" s="175"/>
      <c r="E6201" s="176"/>
      <c r="F6201" s="176"/>
      <c r="G6201" s="23"/>
      <c r="H6201" s="23"/>
      <c r="I6201" s="23"/>
      <c r="J6201" s="23"/>
      <c r="K6201" s="91"/>
      <c r="L6201" s="91"/>
      <c r="M6201" s="91"/>
      <c r="N6201" s="91"/>
      <c r="O6201" s="91"/>
      <c r="P6201" s="91"/>
      <c r="Q6201" s="91"/>
      <c r="R6201" s="91"/>
    </row>
    <row r="6202" spans="2:18" s="92" customFormat="1" ht="15" customHeight="1" x14ac:dyDescent="0.25">
      <c r="B6202" s="173"/>
      <c r="C6202" s="174"/>
      <c r="D6202" s="175"/>
      <c r="E6202" s="176"/>
      <c r="F6202" s="176"/>
      <c r="G6202" s="23"/>
      <c r="H6202" s="23"/>
      <c r="I6202" s="23"/>
      <c r="J6202" s="23"/>
      <c r="K6202" s="91"/>
      <c r="L6202" s="91"/>
      <c r="M6202" s="91"/>
      <c r="N6202" s="91"/>
      <c r="O6202" s="91"/>
      <c r="P6202" s="91"/>
      <c r="Q6202" s="91"/>
      <c r="R6202" s="91"/>
    </row>
    <row r="6203" spans="2:18" s="92" customFormat="1" ht="15" customHeight="1" x14ac:dyDescent="0.25">
      <c r="B6203" s="173"/>
      <c r="C6203" s="174"/>
      <c r="D6203" s="175"/>
      <c r="E6203" s="176"/>
      <c r="F6203" s="176"/>
      <c r="G6203" s="23"/>
      <c r="H6203" s="23"/>
      <c r="I6203" s="23"/>
      <c r="J6203" s="23"/>
      <c r="K6203" s="91"/>
      <c r="L6203" s="91"/>
      <c r="M6203" s="91"/>
      <c r="N6203" s="91"/>
      <c r="O6203" s="91"/>
      <c r="P6203" s="91"/>
      <c r="Q6203" s="91"/>
      <c r="R6203" s="91"/>
    </row>
    <row r="6204" spans="2:18" s="92" customFormat="1" ht="15" customHeight="1" x14ac:dyDescent="0.25">
      <c r="B6204" s="173"/>
      <c r="C6204" s="174"/>
      <c r="D6204" s="175"/>
      <c r="E6204" s="176"/>
      <c r="F6204" s="176"/>
      <c r="G6204" s="23"/>
      <c r="H6204" s="23"/>
      <c r="I6204" s="23"/>
      <c r="J6204" s="23"/>
      <c r="K6204" s="91"/>
      <c r="L6204" s="91"/>
      <c r="M6204" s="91"/>
      <c r="N6204" s="91"/>
      <c r="O6204" s="91"/>
      <c r="P6204" s="91"/>
      <c r="Q6204" s="91"/>
      <c r="R6204" s="91"/>
    </row>
    <row r="6205" spans="2:18" s="92" customFormat="1" ht="15" customHeight="1" x14ac:dyDescent="0.25">
      <c r="B6205" s="173"/>
      <c r="C6205" s="174"/>
      <c r="D6205" s="175"/>
      <c r="E6205" s="176"/>
      <c r="F6205" s="176"/>
      <c r="G6205" s="23"/>
      <c r="H6205" s="23"/>
      <c r="I6205" s="23"/>
      <c r="J6205" s="23"/>
      <c r="K6205" s="91"/>
      <c r="L6205" s="91"/>
      <c r="M6205" s="91"/>
      <c r="N6205" s="91"/>
      <c r="O6205" s="91"/>
      <c r="P6205" s="91"/>
      <c r="Q6205" s="91"/>
      <c r="R6205" s="91"/>
    </row>
    <row r="6206" spans="2:18" s="92" customFormat="1" ht="15" customHeight="1" x14ac:dyDescent="0.25">
      <c r="B6206" s="173"/>
      <c r="C6206" s="174"/>
      <c r="D6206" s="175"/>
      <c r="E6206" s="176"/>
      <c r="F6206" s="176"/>
      <c r="G6206" s="23"/>
      <c r="H6206" s="23"/>
      <c r="I6206" s="23"/>
      <c r="J6206" s="23"/>
      <c r="K6206" s="91"/>
      <c r="L6206" s="91"/>
      <c r="M6206" s="91"/>
      <c r="N6206" s="91"/>
      <c r="O6206" s="91"/>
      <c r="P6206" s="91"/>
      <c r="Q6206" s="91"/>
      <c r="R6206" s="91"/>
    </row>
    <row r="6207" spans="2:18" s="92" customFormat="1" ht="15" customHeight="1" x14ac:dyDescent="0.25">
      <c r="B6207" s="173"/>
      <c r="C6207" s="174"/>
      <c r="D6207" s="175"/>
      <c r="E6207" s="176"/>
      <c r="F6207" s="176"/>
      <c r="G6207" s="23"/>
      <c r="H6207" s="23"/>
      <c r="I6207" s="23"/>
      <c r="J6207" s="23"/>
      <c r="K6207" s="91"/>
      <c r="L6207" s="91"/>
      <c r="M6207" s="91"/>
      <c r="N6207" s="91"/>
      <c r="O6207" s="91"/>
      <c r="P6207" s="91"/>
      <c r="Q6207" s="91"/>
      <c r="R6207" s="91"/>
    </row>
    <row r="6208" spans="2:18" s="92" customFormat="1" ht="15" customHeight="1" x14ac:dyDescent="0.25">
      <c r="B6208" s="173"/>
      <c r="C6208" s="174"/>
      <c r="D6208" s="175"/>
      <c r="E6208" s="176"/>
      <c r="F6208" s="176"/>
      <c r="G6208" s="23"/>
      <c r="H6208" s="23"/>
      <c r="I6208" s="23"/>
      <c r="J6208" s="23"/>
      <c r="K6208" s="91"/>
      <c r="L6208" s="91"/>
      <c r="M6208" s="91"/>
      <c r="N6208" s="91"/>
      <c r="O6208" s="91"/>
      <c r="P6208" s="91"/>
      <c r="Q6208" s="91"/>
      <c r="R6208" s="91"/>
    </row>
    <row r="6209" spans="2:18" s="92" customFormat="1" ht="15" customHeight="1" x14ac:dyDescent="0.25">
      <c r="B6209" s="173"/>
      <c r="C6209" s="174"/>
      <c r="D6209" s="175"/>
      <c r="E6209" s="176"/>
      <c r="F6209" s="176"/>
      <c r="G6209" s="23"/>
      <c r="H6209" s="23"/>
      <c r="I6209" s="23"/>
      <c r="J6209" s="23"/>
      <c r="K6209" s="91"/>
      <c r="L6209" s="91"/>
      <c r="M6209" s="91"/>
      <c r="N6209" s="91"/>
      <c r="O6209" s="91"/>
      <c r="P6209" s="91"/>
      <c r="Q6209" s="91"/>
      <c r="R6209" s="91"/>
    </row>
    <row r="6210" spans="2:18" s="92" customFormat="1" ht="15" customHeight="1" x14ac:dyDescent="0.25">
      <c r="B6210" s="173"/>
      <c r="C6210" s="174"/>
      <c r="D6210" s="175"/>
      <c r="E6210" s="176"/>
      <c r="F6210" s="176"/>
      <c r="G6210" s="23"/>
      <c r="H6210" s="23"/>
      <c r="I6210" s="23"/>
      <c r="J6210" s="23"/>
      <c r="K6210" s="91"/>
      <c r="L6210" s="91"/>
      <c r="M6210" s="91"/>
      <c r="N6210" s="91"/>
      <c r="O6210" s="91"/>
      <c r="P6210" s="91"/>
      <c r="Q6210" s="91"/>
      <c r="R6210" s="91"/>
    </row>
    <row r="6211" spans="2:18" s="92" customFormat="1" ht="15" customHeight="1" x14ac:dyDescent="0.25">
      <c r="B6211" s="173"/>
      <c r="C6211" s="174"/>
      <c r="D6211" s="175"/>
      <c r="E6211" s="176"/>
      <c r="F6211" s="176"/>
      <c r="G6211" s="23"/>
      <c r="H6211" s="23"/>
      <c r="I6211" s="23"/>
      <c r="J6211" s="23"/>
      <c r="K6211" s="91"/>
      <c r="L6211" s="91"/>
      <c r="M6211" s="91"/>
      <c r="N6211" s="91"/>
      <c r="O6211" s="91"/>
      <c r="P6211" s="91"/>
      <c r="Q6211" s="91"/>
      <c r="R6211" s="91"/>
    </row>
    <row r="6212" spans="2:18" s="92" customFormat="1" ht="15" customHeight="1" x14ac:dyDescent="0.25">
      <c r="B6212" s="173"/>
      <c r="C6212" s="174"/>
      <c r="D6212" s="175"/>
      <c r="E6212" s="176"/>
      <c r="F6212" s="176"/>
      <c r="G6212" s="23"/>
      <c r="H6212" s="23"/>
      <c r="I6212" s="23"/>
      <c r="J6212" s="23"/>
      <c r="K6212" s="91"/>
      <c r="L6212" s="91"/>
      <c r="M6212" s="91"/>
      <c r="N6212" s="91"/>
      <c r="O6212" s="91"/>
      <c r="P6212" s="91"/>
      <c r="Q6212" s="91"/>
      <c r="R6212" s="91"/>
    </row>
    <row r="6213" spans="2:18" s="92" customFormat="1" ht="15" customHeight="1" x14ac:dyDescent="0.25">
      <c r="B6213" s="173"/>
      <c r="C6213" s="174"/>
      <c r="D6213" s="175"/>
      <c r="E6213" s="176"/>
      <c r="F6213" s="176"/>
      <c r="G6213" s="23"/>
      <c r="H6213" s="23"/>
      <c r="I6213" s="23"/>
      <c r="J6213" s="23"/>
      <c r="K6213" s="91"/>
      <c r="L6213" s="91"/>
      <c r="M6213" s="91"/>
      <c r="N6213" s="91"/>
      <c r="O6213" s="91"/>
      <c r="P6213" s="91"/>
      <c r="Q6213" s="91"/>
      <c r="R6213" s="91"/>
    </row>
    <row r="6214" spans="2:18" s="92" customFormat="1" ht="15" customHeight="1" x14ac:dyDescent="0.25">
      <c r="B6214" s="173"/>
      <c r="C6214" s="174"/>
      <c r="D6214" s="175"/>
      <c r="E6214" s="176"/>
      <c r="F6214" s="176"/>
      <c r="G6214" s="23"/>
      <c r="H6214" s="23"/>
      <c r="I6214" s="23"/>
      <c r="J6214" s="23"/>
      <c r="K6214" s="91"/>
      <c r="L6214" s="91"/>
      <c r="M6214" s="91"/>
      <c r="N6214" s="91"/>
      <c r="O6214" s="91"/>
      <c r="P6214" s="91"/>
      <c r="Q6214" s="91"/>
      <c r="R6214" s="91"/>
    </row>
    <row r="6215" spans="2:18" s="92" customFormat="1" ht="15" customHeight="1" x14ac:dyDescent="0.25">
      <c r="B6215" s="173"/>
      <c r="C6215" s="174"/>
      <c r="D6215" s="175"/>
      <c r="E6215" s="176"/>
      <c r="F6215" s="176"/>
      <c r="G6215" s="23"/>
      <c r="H6215" s="23"/>
      <c r="I6215" s="23"/>
      <c r="J6215" s="23"/>
      <c r="K6215" s="91"/>
      <c r="L6215" s="91"/>
      <c r="M6215" s="91"/>
      <c r="N6215" s="91"/>
      <c r="O6215" s="91"/>
      <c r="P6215" s="91"/>
      <c r="Q6215" s="91"/>
      <c r="R6215" s="91"/>
    </row>
    <row r="6216" spans="2:18" s="92" customFormat="1" ht="15" customHeight="1" x14ac:dyDescent="0.25">
      <c r="B6216" s="173"/>
      <c r="C6216" s="174"/>
      <c r="D6216" s="175"/>
      <c r="E6216" s="176"/>
      <c r="F6216" s="176"/>
      <c r="G6216" s="23"/>
      <c r="H6216" s="23"/>
      <c r="I6216" s="23"/>
      <c r="J6216" s="23"/>
      <c r="K6216" s="91"/>
      <c r="L6216" s="91"/>
      <c r="M6216" s="91"/>
      <c r="N6216" s="91"/>
      <c r="O6216" s="91"/>
      <c r="P6216" s="91"/>
      <c r="Q6216" s="91"/>
      <c r="R6216" s="91"/>
    </row>
    <row r="6217" spans="2:18" s="92" customFormat="1" ht="15" customHeight="1" x14ac:dyDescent="0.25">
      <c r="B6217" s="173"/>
      <c r="C6217" s="174"/>
      <c r="D6217" s="175"/>
      <c r="E6217" s="176"/>
      <c r="F6217" s="176"/>
      <c r="G6217" s="23"/>
      <c r="H6217" s="23"/>
      <c r="I6217" s="23"/>
      <c r="J6217" s="23"/>
      <c r="K6217" s="91"/>
      <c r="L6217" s="91"/>
      <c r="M6217" s="91"/>
      <c r="N6217" s="91"/>
      <c r="O6217" s="91"/>
      <c r="P6217" s="91"/>
      <c r="Q6217" s="91"/>
      <c r="R6217" s="91"/>
    </row>
    <row r="6218" spans="2:18" s="92" customFormat="1" ht="15" customHeight="1" x14ac:dyDescent="0.25">
      <c r="B6218" s="173"/>
      <c r="C6218" s="174"/>
      <c r="D6218" s="175"/>
      <c r="E6218" s="176"/>
      <c r="F6218" s="176"/>
      <c r="G6218" s="23"/>
      <c r="H6218" s="23"/>
      <c r="I6218" s="23"/>
      <c r="J6218" s="23"/>
      <c r="K6218" s="91"/>
      <c r="L6218" s="91"/>
      <c r="M6218" s="91"/>
      <c r="N6218" s="91"/>
      <c r="O6218" s="91"/>
      <c r="P6218" s="91"/>
      <c r="Q6218" s="91"/>
      <c r="R6218" s="91"/>
    </row>
    <row r="6219" spans="2:18" s="92" customFormat="1" ht="15" customHeight="1" x14ac:dyDescent="0.25">
      <c r="B6219" s="173"/>
      <c r="C6219" s="174"/>
      <c r="D6219" s="175"/>
      <c r="E6219" s="176"/>
      <c r="F6219" s="176"/>
      <c r="G6219" s="23"/>
      <c r="H6219" s="23"/>
      <c r="I6219" s="23"/>
      <c r="J6219" s="23"/>
      <c r="K6219" s="91"/>
      <c r="L6219" s="91"/>
      <c r="M6219" s="91"/>
      <c r="N6219" s="91"/>
      <c r="O6219" s="91"/>
      <c r="P6219" s="91"/>
      <c r="Q6219" s="91"/>
      <c r="R6219" s="91"/>
    </row>
    <row r="6220" spans="2:18" s="92" customFormat="1" ht="15" customHeight="1" x14ac:dyDescent="0.25">
      <c r="B6220" s="173"/>
      <c r="C6220" s="174"/>
      <c r="D6220" s="175"/>
      <c r="E6220" s="176"/>
      <c r="F6220" s="176"/>
      <c r="G6220" s="23"/>
      <c r="H6220" s="23"/>
      <c r="I6220" s="23"/>
      <c r="J6220" s="23"/>
      <c r="K6220" s="91"/>
      <c r="L6220" s="91"/>
      <c r="M6220" s="91"/>
      <c r="N6220" s="91"/>
      <c r="O6220" s="91"/>
      <c r="P6220" s="91"/>
      <c r="Q6220" s="91"/>
      <c r="R6220" s="91"/>
    </row>
    <row r="6221" spans="2:18" s="92" customFormat="1" ht="15" customHeight="1" x14ac:dyDescent="0.25">
      <c r="B6221" s="173"/>
      <c r="C6221" s="174"/>
      <c r="D6221" s="175"/>
      <c r="E6221" s="176"/>
      <c r="F6221" s="176"/>
      <c r="G6221" s="23"/>
      <c r="H6221" s="23"/>
      <c r="I6221" s="23"/>
      <c r="J6221" s="23"/>
      <c r="K6221" s="91"/>
      <c r="L6221" s="91"/>
      <c r="M6221" s="91"/>
      <c r="N6221" s="91"/>
      <c r="O6221" s="91"/>
      <c r="P6221" s="91"/>
      <c r="Q6221" s="91"/>
      <c r="R6221" s="91"/>
    </row>
    <row r="6222" spans="2:18" s="92" customFormat="1" ht="15" customHeight="1" x14ac:dyDescent="0.25">
      <c r="B6222" s="173"/>
      <c r="C6222" s="174"/>
      <c r="D6222" s="175"/>
      <c r="E6222" s="176"/>
      <c r="F6222" s="176"/>
      <c r="G6222" s="23"/>
      <c r="H6222" s="23"/>
      <c r="I6222" s="23"/>
      <c r="J6222" s="23"/>
      <c r="K6222" s="91"/>
      <c r="L6222" s="91"/>
      <c r="M6222" s="91"/>
      <c r="N6222" s="91"/>
      <c r="O6222" s="91"/>
      <c r="P6222" s="91"/>
      <c r="Q6222" s="91"/>
      <c r="R6222" s="91"/>
    </row>
    <row r="6223" spans="2:18" s="92" customFormat="1" ht="15" customHeight="1" x14ac:dyDescent="0.25">
      <c r="B6223" s="173"/>
      <c r="C6223" s="174"/>
      <c r="D6223" s="175"/>
      <c r="E6223" s="176"/>
      <c r="F6223" s="176"/>
      <c r="G6223" s="23"/>
      <c r="H6223" s="23"/>
      <c r="I6223" s="23"/>
      <c r="J6223" s="23"/>
      <c r="K6223" s="91"/>
      <c r="L6223" s="91"/>
      <c r="M6223" s="91"/>
      <c r="N6223" s="91"/>
      <c r="O6223" s="91"/>
      <c r="P6223" s="91"/>
      <c r="Q6223" s="91"/>
      <c r="R6223" s="91"/>
    </row>
    <row r="6224" spans="2:18" s="92" customFormat="1" ht="15" customHeight="1" x14ac:dyDescent="0.25">
      <c r="B6224" s="173"/>
      <c r="C6224" s="174"/>
      <c r="D6224" s="175"/>
      <c r="E6224" s="176"/>
      <c r="F6224" s="176"/>
      <c r="G6224" s="23"/>
      <c r="H6224" s="23"/>
      <c r="I6224" s="23"/>
      <c r="J6224" s="23"/>
      <c r="K6224" s="91"/>
      <c r="L6224" s="91"/>
      <c r="M6224" s="91"/>
      <c r="N6224" s="91"/>
      <c r="O6224" s="91"/>
      <c r="P6224" s="91"/>
      <c r="Q6224" s="91"/>
      <c r="R6224" s="91"/>
    </row>
    <row r="6225" spans="2:18" s="92" customFormat="1" ht="15" customHeight="1" x14ac:dyDescent="0.25">
      <c r="B6225" s="173"/>
      <c r="C6225" s="174"/>
      <c r="D6225" s="175"/>
      <c r="E6225" s="176"/>
      <c r="F6225" s="176"/>
      <c r="G6225" s="23"/>
      <c r="H6225" s="23"/>
      <c r="I6225" s="23"/>
      <c r="J6225" s="23"/>
      <c r="K6225" s="91"/>
      <c r="L6225" s="91"/>
      <c r="M6225" s="91"/>
      <c r="N6225" s="91"/>
      <c r="O6225" s="91"/>
      <c r="P6225" s="91"/>
      <c r="Q6225" s="91"/>
      <c r="R6225" s="91"/>
    </row>
    <row r="6226" spans="2:18" s="92" customFormat="1" ht="15" customHeight="1" x14ac:dyDescent="0.25">
      <c r="B6226" s="173"/>
      <c r="C6226" s="174"/>
      <c r="D6226" s="175"/>
      <c r="E6226" s="176"/>
      <c r="F6226" s="176"/>
      <c r="G6226" s="23"/>
      <c r="H6226" s="23"/>
      <c r="I6226" s="23"/>
      <c r="J6226" s="23"/>
      <c r="K6226" s="91"/>
      <c r="L6226" s="91"/>
      <c r="M6226" s="91"/>
      <c r="N6226" s="91"/>
      <c r="O6226" s="91"/>
      <c r="P6226" s="91"/>
      <c r="Q6226" s="91"/>
      <c r="R6226" s="91"/>
    </row>
    <row r="6227" spans="2:18" s="92" customFormat="1" ht="15" customHeight="1" x14ac:dyDescent="0.25">
      <c r="B6227" s="173"/>
      <c r="C6227" s="174"/>
      <c r="D6227" s="175"/>
      <c r="E6227" s="176"/>
      <c r="F6227" s="176"/>
      <c r="G6227" s="23"/>
      <c r="H6227" s="23"/>
      <c r="I6227" s="23"/>
      <c r="J6227" s="23"/>
      <c r="K6227" s="91"/>
      <c r="L6227" s="91"/>
      <c r="M6227" s="91"/>
      <c r="N6227" s="91"/>
      <c r="O6227" s="91"/>
      <c r="P6227" s="91"/>
      <c r="Q6227" s="91"/>
      <c r="R6227" s="91"/>
    </row>
    <row r="6228" spans="2:18" s="92" customFormat="1" ht="15" customHeight="1" x14ac:dyDescent="0.25">
      <c r="B6228" s="173"/>
      <c r="C6228" s="174"/>
      <c r="D6228" s="175"/>
      <c r="E6228" s="176"/>
      <c r="F6228" s="176"/>
      <c r="G6228" s="23"/>
      <c r="H6228" s="23"/>
      <c r="I6228" s="23"/>
      <c r="J6228" s="23"/>
      <c r="K6228" s="91"/>
      <c r="L6228" s="91"/>
      <c r="M6228" s="91"/>
      <c r="N6228" s="91"/>
      <c r="O6228" s="91"/>
      <c r="P6228" s="91"/>
      <c r="Q6228" s="91"/>
      <c r="R6228" s="91"/>
    </row>
    <row r="6229" spans="2:18" s="92" customFormat="1" ht="15" customHeight="1" x14ac:dyDescent="0.25">
      <c r="B6229" s="173"/>
      <c r="C6229" s="174"/>
      <c r="D6229" s="175"/>
      <c r="E6229" s="176"/>
      <c r="F6229" s="176"/>
      <c r="G6229" s="23"/>
      <c r="H6229" s="23"/>
      <c r="I6229" s="23"/>
      <c r="J6229" s="23"/>
      <c r="K6229" s="91"/>
      <c r="L6229" s="91"/>
      <c r="M6229" s="91"/>
      <c r="N6229" s="91"/>
      <c r="O6229" s="91"/>
      <c r="P6229" s="91"/>
      <c r="Q6229" s="91"/>
      <c r="R6229" s="91"/>
    </row>
    <row r="6230" spans="2:18" s="92" customFormat="1" ht="15" customHeight="1" x14ac:dyDescent="0.25">
      <c r="B6230" s="173"/>
      <c r="C6230" s="174"/>
      <c r="D6230" s="175"/>
      <c r="E6230" s="176"/>
      <c r="F6230" s="176"/>
      <c r="G6230" s="23"/>
      <c r="H6230" s="23"/>
      <c r="I6230" s="23"/>
      <c r="J6230" s="23"/>
      <c r="K6230" s="91"/>
      <c r="L6230" s="91"/>
      <c r="M6230" s="91"/>
      <c r="N6230" s="91"/>
      <c r="O6230" s="91"/>
      <c r="P6230" s="91"/>
      <c r="Q6230" s="91"/>
      <c r="R6230" s="91"/>
    </row>
    <row r="6231" spans="2:18" s="92" customFormat="1" ht="15" customHeight="1" x14ac:dyDescent="0.25">
      <c r="B6231" s="173"/>
      <c r="C6231" s="174"/>
      <c r="D6231" s="175"/>
      <c r="E6231" s="176"/>
      <c r="F6231" s="176"/>
      <c r="G6231" s="23"/>
      <c r="H6231" s="23"/>
      <c r="I6231" s="23"/>
      <c r="J6231" s="23"/>
      <c r="K6231" s="91"/>
      <c r="L6231" s="91"/>
      <c r="M6231" s="91"/>
      <c r="N6231" s="91"/>
      <c r="O6231" s="91"/>
      <c r="P6231" s="91"/>
      <c r="Q6231" s="91"/>
      <c r="R6231" s="91"/>
    </row>
    <row r="6232" spans="2:18" s="92" customFormat="1" ht="15" customHeight="1" x14ac:dyDescent="0.25">
      <c r="B6232" s="173"/>
      <c r="C6232" s="174"/>
      <c r="D6232" s="175"/>
      <c r="E6232" s="176"/>
      <c r="F6232" s="176"/>
      <c r="G6232" s="23"/>
      <c r="H6232" s="23"/>
      <c r="I6232" s="23"/>
      <c r="J6232" s="23"/>
      <c r="K6232" s="91"/>
      <c r="L6232" s="91"/>
      <c r="M6232" s="91"/>
      <c r="N6232" s="91"/>
      <c r="O6232" s="91"/>
      <c r="P6232" s="91"/>
      <c r="Q6232" s="91"/>
      <c r="R6232" s="91"/>
    </row>
    <row r="6233" spans="2:18" s="92" customFormat="1" ht="15" customHeight="1" x14ac:dyDescent="0.25">
      <c r="B6233" s="173"/>
      <c r="C6233" s="174"/>
      <c r="D6233" s="175"/>
      <c r="E6233" s="176"/>
      <c r="F6233" s="176"/>
      <c r="G6233" s="23"/>
      <c r="H6233" s="23"/>
      <c r="I6233" s="23"/>
      <c r="J6233" s="23"/>
      <c r="K6233" s="91"/>
      <c r="L6233" s="91"/>
      <c r="M6233" s="91"/>
      <c r="N6233" s="91"/>
      <c r="O6233" s="91"/>
      <c r="P6233" s="91"/>
      <c r="Q6233" s="91"/>
      <c r="R6233" s="91"/>
    </row>
    <row r="6234" spans="2:18" s="92" customFormat="1" ht="15" customHeight="1" x14ac:dyDescent="0.25">
      <c r="B6234" s="173"/>
      <c r="C6234" s="174"/>
      <c r="D6234" s="175"/>
      <c r="E6234" s="176"/>
      <c r="F6234" s="176"/>
      <c r="G6234" s="23"/>
      <c r="H6234" s="23"/>
      <c r="I6234" s="23"/>
      <c r="J6234" s="23"/>
      <c r="K6234" s="91"/>
      <c r="L6234" s="91"/>
      <c r="M6234" s="91"/>
      <c r="N6234" s="91"/>
      <c r="O6234" s="91"/>
      <c r="P6234" s="91"/>
      <c r="Q6234" s="91"/>
      <c r="R6234" s="91"/>
    </row>
    <row r="6235" spans="2:18" s="92" customFormat="1" ht="15" customHeight="1" x14ac:dyDescent="0.25">
      <c r="B6235" s="173"/>
      <c r="C6235" s="174"/>
      <c r="D6235" s="175"/>
      <c r="E6235" s="176"/>
      <c r="F6235" s="176"/>
      <c r="G6235" s="23"/>
      <c r="H6235" s="23"/>
      <c r="I6235" s="23"/>
      <c r="J6235" s="23"/>
      <c r="K6235" s="91"/>
      <c r="L6235" s="91"/>
      <c r="M6235" s="91"/>
      <c r="N6235" s="91"/>
      <c r="O6235" s="91"/>
      <c r="P6235" s="91"/>
      <c r="Q6235" s="91"/>
      <c r="R6235" s="91"/>
    </row>
    <row r="6236" spans="2:18" s="92" customFormat="1" ht="15" customHeight="1" x14ac:dyDescent="0.25">
      <c r="B6236" s="173"/>
      <c r="C6236" s="174"/>
      <c r="D6236" s="175"/>
      <c r="E6236" s="176"/>
      <c r="F6236" s="176"/>
      <c r="G6236" s="23"/>
      <c r="H6236" s="23"/>
      <c r="I6236" s="23"/>
      <c r="J6236" s="23"/>
      <c r="K6236" s="91"/>
      <c r="L6236" s="91"/>
      <c r="M6236" s="91"/>
      <c r="N6236" s="91"/>
      <c r="O6236" s="91"/>
      <c r="P6236" s="91"/>
      <c r="Q6236" s="91"/>
      <c r="R6236" s="91"/>
    </row>
    <row r="6237" spans="2:18" s="92" customFormat="1" ht="15" customHeight="1" x14ac:dyDescent="0.25">
      <c r="B6237" s="173"/>
      <c r="C6237" s="174"/>
      <c r="D6237" s="175"/>
      <c r="E6237" s="176"/>
      <c r="F6237" s="176"/>
      <c r="G6237" s="23"/>
      <c r="H6237" s="23"/>
      <c r="I6237" s="23"/>
      <c r="J6237" s="23"/>
      <c r="K6237" s="91"/>
      <c r="L6237" s="91"/>
      <c r="M6237" s="91"/>
      <c r="N6237" s="91"/>
      <c r="O6237" s="91"/>
      <c r="P6237" s="91"/>
      <c r="Q6237" s="91"/>
      <c r="R6237" s="91"/>
    </row>
    <row r="6238" spans="2:18" s="92" customFormat="1" ht="15" customHeight="1" x14ac:dyDescent="0.25">
      <c r="B6238" s="173"/>
      <c r="C6238" s="174"/>
      <c r="D6238" s="175"/>
      <c r="E6238" s="176"/>
      <c r="F6238" s="176"/>
      <c r="G6238" s="23"/>
      <c r="H6238" s="23"/>
      <c r="I6238" s="23"/>
      <c r="J6238" s="23"/>
      <c r="K6238" s="91"/>
      <c r="L6238" s="91"/>
      <c r="M6238" s="91"/>
      <c r="N6238" s="91"/>
      <c r="O6238" s="91"/>
      <c r="P6238" s="91"/>
      <c r="Q6238" s="91"/>
      <c r="R6238" s="91"/>
    </row>
    <row r="6239" spans="2:18" s="92" customFormat="1" ht="15" customHeight="1" x14ac:dyDescent="0.25">
      <c r="B6239" s="173"/>
      <c r="C6239" s="174"/>
      <c r="D6239" s="175"/>
      <c r="E6239" s="176"/>
      <c r="F6239" s="176"/>
      <c r="G6239" s="23"/>
      <c r="H6239" s="23"/>
      <c r="I6239" s="23"/>
      <c r="J6239" s="23"/>
      <c r="K6239" s="91"/>
      <c r="L6239" s="91"/>
      <c r="M6239" s="91"/>
      <c r="N6239" s="91"/>
      <c r="O6239" s="91"/>
      <c r="P6239" s="91"/>
      <c r="Q6239" s="91"/>
      <c r="R6239" s="91"/>
    </row>
    <row r="6240" spans="2:18" s="92" customFormat="1" ht="15" customHeight="1" x14ac:dyDescent="0.25">
      <c r="B6240" s="173"/>
      <c r="C6240" s="174"/>
      <c r="D6240" s="175"/>
      <c r="E6240" s="176"/>
      <c r="F6240" s="176"/>
      <c r="G6240" s="23"/>
      <c r="H6240" s="23"/>
      <c r="I6240" s="23"/>
      <c r="J6240" s="23"/>
      <c r="K6240" s="91"/>
      <c r="L6240" s="91"/>
      <c r="M6240" s="91"/>
      <c r="N6240" s="91"/>
      <c r="O6240" s="91"/>
      <c r="P6240" s="91"/>
      <c r="Q6240" s="91"/>
      <c r="R6240" s="91"/>
    </row>
    <row r="6241" spans="2:18" s="92" customFormat="1" ht="15" customHeight="1" x14ac:dyDescent="0.25">
      <c r="B6241" s="173"/>
      <c r="C6241" s="174"/>
      <c r="D6241" s="175"/>
      <c r="E6241" s="176"/>
      <c r="F6241" s="176"/>
      <c r="G6241" s="23"/>
      <c r="H6241" s="23"/>
      <c r="I6241" s="23"/>
      <c r="J6241" s="23"/>
      <c r="K6241" s="91"/>
      <c r="L6241" s="91"/>
      <c r="M6241" s="91"/>
      <c r="N6241" s="91"/>
      <c r="O6241" s="91"/>
      <c r="P6241" s="91"/>
      <c r="Q6241" s="91"/>
      <c r="R6241" s="91"/>
    </row>
    <row r="6242" spans="2:18" s="92" customFormat="1" ht="15" customHeight="1" x14ac:dyDescent="0.25">
      <c r="B6242" s="173"/>
      <c r="C6242" s="174"/>
      <c r="D6242" s="175"/>
      <c r="E6242" s="176"/>
      <c r="F6242" s="176"/>
      <c r="G6242" s="23"/>
      <c r="H6242" s="23"/>
      <c r="I6242" s="23"/>
      <c r="J6242" s="23"/>
      <c r="K6242" s="91"/>
      <c r="L6242" s="91"/>
      <c r="M6242" s="91"/>
      <c r="N6242" s="91"/>
      <c r="O6242" s="91"/>
      <c r="P6242" s="91"/>
      <c r="Q6242" s="91"/>
      <c r="R6242" s="91"/>
    </row>
    <row r="6243" spans="2:18" s="92" customFormat="1" ht="15" customHeight="1" x14ac:dyDescent="0.25">
      <c r="B6243" s="173"/>
      <c r="C6243" s="174"/>
      <c r="D6243" s="175"/>
      <c r="E6243" s="176"/>
      <c r="F6243" s="176"/>
      <c r="G6243" s="23"/>
      <c r="H6243" s="23"/>
      <c r="I6243" s="23"/>
      <c r="J6243" s="23"/>
      <c r="K6243" s="91"/>
      <c r="L6243" s="91"/>
      <c r="M6243" s="91"/>
      <c r="N6243" s="91"/>
      <c r="O6243" s="91"/>
      <c r="P6243" s="91"/>
      <c r="Q6243" s="91"/>
      <c r="R6243" s="91"/>
    </row>
    <row r="6244" spans="2:18" s="92" customFormat="1" ht="15" customHeight="1" x14ac:dyDescent="0.25">
      <c r="B6244" s="173"/>
      <c r="C6244" s="174"/>
      <c r="D6244" s="175"/>
      <c r="E6244" s="176"/>
      <c r="F6244" s="176"/>
      <c r="G6244" s="23"/>
      <c r="H6244" s="23"/>
      <c r="I6244" s="23"/>
      <c r="J6244" s="23"/>
      <c r="K6244" s="91"/>
      <c r="L6244" s="91"/>
      <c r="M6244" s="91"/>
      <c r="N6244" s="91"/>
      <c r="O6244" s="91"/>
      <c r="P6244" s="91"/>
      <c r="Q6244" s="91"/>
      <c r="R6244" s="91"/>
    </row>
    <row r="6245" spans="2:18" s="92" customFormat="1" ht="15" customHeight="1" x14ac:dyDescent="0.25">
      <c r="B6245" s="173"/>
      <c r="C6245" s="174"/>
      <c r="D6245" s="175"/>
      <c r="E6245" s="176"/>
      <c r="F6245" s="176"/>
      <c r="G6245" s="23"/>
      <c r="H6245" s="23"/>
      <c r="I6245" s="23"/>
      <c r="J6245" s="23"/>
      <c r="K6245" s="91"/>
      <c r="L6245" s="91"/>
      <c r="M6245" s="91"/>
      <c r="N6245" s="91"/>
      <c r="O6245" s="91"/>
      <c r="P6245" s="91"/>
      <c r="Q6245" s="91"/>
      <c r="R6245" s="91"/>
    </row>
    <row r="6246" spans="2:18" s="92" customFormat="1" ht="15" customHeight="1" x14ac:dyDescent="0.25">
      <c r="B6246" s="173"/>
      <c r="C6246" s="174"/>
      <c r="D6246" s="175"/>
      <c r="E6246" s="176"/>
      <c r="F6246" s="176"/>
      <c r="G6246" s="23"/>
      <c r="H6246" s="23"/>
      <c r="I6246" s="23"/>
      <c r="J6246" s="23"/>
      <c r="K6246" s="91"/>
      <c r="L6246" s="91"/>
      <c r="M6246" s="91"/>
      <c r="N6246" s="91"/>
      <c r="O6246" s="91"/>
      <c r="P6246" s="91"/>
      <c r="Q6246" s="91"/>
      <c r="R6246" s="91"/>
    </row>
    <row r="6247" spans="2:18" s="92" customFormat="1" ht="15" customHeight="1" x14ac:dyDescent="0.25">
      <c r="B6247" s="173"/>
      <c r="C6247" s="174"/>
      <c r="D6247" s="175"/>
      <c r="E6247" s="176"/>
      <c r="F6247" s="176"/>
      <c r="G6247" s="23"/>
      <c r="H6247" s="23"/>
      <c r="I6247" s="23"/>
      <c r="J6247" s="23"/>
      <c r="K6247" s="91"/>
      <c r="L6247" s="91"/>
      <c r="M6247" s="91"/>
      <c r="N6247" s="91"/>
      <c r="O6247" s="91"/>
      <c r="P6247" s="91"/>
      <c r="Q6247" s="91"/>
      <c r="R6247" s="91"/>
    </row>
    <row r="6248" spans="2:18" s="92" customFormat="1" ht="15" customHeight="1" x14ac:dyDescent="0.25">
      <c r="B6248" s="173"/>
      <c r="C6248" s="174"/>
      <c r="D6248" s="175"/>
      <c r="E6248" s="176"/>
      <c r="F6248" s="176"/>
      <c r="G6248" s="23"/>
      <c r="H6248" s="23"/>
      <c r="I6248" s="23"/>
      <c r="J6248" s="23"/>
      <c r="K6248" s="91"/>
      <c r="L6248" s="91"/>
      <c r="M6248" s="91"/>
      <c r="N6248" s="91"/>
      <c r="O6248" s="91"/>
      <c r="P6248" s="91"/>
      <c r="Q6248" s="91"/>
      <c r="R6248" s="91"/>
    </row>
    <row r="6249" spans="2:18" s="92" customFormat="1" ht="15" customHeight="1" x14ac:dyDescent="0.25">
      <c r="B6249" s="173"/>
      <c r="C6249" s="174"/>
      <c r="D6249" s="175"/>
      <c r="E6249" s="176"/>
      <c r="F6249" s="176"/>
      <c r="G6249" s="23"/>
      <c r="H6249" s="23"/>
      <c r="I6249" s="23"/>
      <c r="J6249" s="23"/>
      <c r="K6249" s="91"/>
      <c r="L6249" s="91"/>
      <c r="M6249" s="91"/>
      <c r="N6249" s="91"/>
      <c r="O6249" s="91"/>
      <c r="P6249" s="91"/>
      <c r="Q6249" s="91"/>
      <c r="R6249" s="91"/>
    </row>
    <row r="6250" spans="2:18" s="92" customFormat="1" ht="15" customHeight="1" x14ac:dyDescent="0.25">
      <c r="B6250" s="173"/>
      <c r="C6250" s="174"/>
      <c r="D6250" s="175"/>
      <c r="E6250" s="176"/>
      <c r="F6250" s="176"/>
      <c r="G6250" s="23"/>
      <c r="H6250" s="23"/>
      <c r="I6250" s="23"/>
      <c r="J6250" s="23"/>
      <c r="K6250" s="91"/>
      <c r="L6250" s="91"/>
      <c r="M6250" s="91"/>
      <c r="N6250" s="91"/>
      <c r="O6250" s="91"/>
      <c r="P6250" s="91"/>
      <c r="Q6250" s="91"/>
      <c r="R6250" s="91"/>
    </row>
    <row r="6251" spans="2:18" s="92" customFormat="1" ht="15" customHeight="1" x14ac:dyDescent="0.25">
      <c r="B6251" s="173"/>
      <c r="C6251" s="174"/>
      <c r="D6251" s="175"/>
      <c r="E6251" s="176"/>
      <c r="F6251" s="176"/>
      <c r="G6251" s="23"/>
      <c r="H6251" s="23"/>
      <c r="I6251" s="23"/>
      <c r="J6251" s="23"/>
      <c r="K6251" s="91"/>
      <c r="L6251" s="91"/>
      <c r="M6251" s="91"/>
      <c r="N6251" s="91"/>
      <c r="O6251" s="91"/>
      <c r="P6251" s="91"/>
      <c r="Q6251" s="91"/>
      <c r="R6251" s="91"/>
    </row>
    <row r="6252" spans="2:18" s="92" customFormat="1" ht="15" customHeight="1" x14ac:dyDescent="0.25">
      <c r="B6252" s="173"/>
      <c r="C6252" s="174"/>
      <c r="D6252" s="175"/>
      <c r="E6252" s="176"/>
      <c r="F6252" s="176"/>
      <c r="G6252" s="23"/>
      <c r="H6252" s="23"/>
      <c r="I6252" s="23"/>
      <c r="J6252" s="23"/>
      <c r="K6252" s="91"/>
      <c r="L6252" s="91"/>
      <c r="M6252" s="91"/>
      <c r="N6252" s="91"/>
      <c r="O6252" s="91"/>
      <c r="P6252" s="91"/>
      <c r="Q6252" s="91"/>
      <c r="R6252" s="91"/>
    </row>
    <row r="6253" spans="2:18" s="92" customFormat="1" ht="15" customHeight="1" x14ac:dyDescent="0.25">
      <c r="B6253" s="173"/>
      <c r="C6253" s="174"/>
      <c r="D6253" s="175"/>
      <c r="E6253" s="176"/>
      <c r="F6253" s="176"/>
      <c r="G6253" s="23"/>
      <c r="H6253" s="23"/>
      <c r="I6253" s="23"/>
      <c r="J6253" s="23"/>
      <c r="K6253" s="91"/>
      <c r="L6253" s="91"/>
      <c r="M6253" s="91"/>
      <c r="N6253" s="91"/>
      <c r="O6253" s="91"/>
      <c r="P6253" s="91"/>
      <c r="Q6253" s="91"/>
      <c r="R6253" s="91"/>
    </row>
    <row r="6254" spans="2:18" s="92" customFormat="1" ht="15" customHeight="1" x14ac:dyDescent="0.25">
      <c r="B6254" s="173"/>
      <c r="C6254" s="174"/>
      <c r="D6254" s="175"/>
      <c r="E6254" s="176"/>
      <c r="F6254" s="176"/>
      <c r="G6254" s="23"/>
      <c r="H6254" s="23"/>
      <c r="I6254" s="23"/>
      <c r="J6254" s="23"/>
      <c r="K6254" s="91"/>
      <c r="L6254" s="91"/>
      <c r="M6254" s="91"/>
      <c r="N6254" s="91"/>
      <c r="O6254" s="91"/>
      <c r="P6254" s="91"/>
      <c r="Q6254" s="91"/>
      <c r="R6254" s="91"/>
    </row>
    <row r="6255" spans="2:18" s="92" customFormat="1" ht="15" customHeight="1" x14ac:dyDescent="0.25">
      <c r="B6255" s="173"/>
      <c r="C6255" s="174"/>
      <c r="D6255" s="175"/>
      <c r="E6255" s="176"/>
      <c r="F6255" s="176"/>
      <c r="G6255" s="23"/>
      <c r="H6255" s="23"/>
      <c r="I6255" s="23"/>
      <c r="J6255" s="23"/>
      <c r="K6255" s="91"/>
      <c r="L6255" s="91"/>
      <c r="M6255" s="91"/>
      <c r="N6255" s="91"/>
      <c r="O6255" s="91"/>
      <c r="P6255" s="91"/>
      <c r="Q6255" s="91"/>
      <c r="R6255" s="91"/>
    </row>
    <row r="6256" spans="2:18" s="92" customFormat="1" ht="15" customHeight="1" x14ac:dyDescent="0.25">
      <c r="B6256" s="173"/>
      <c r="C6256" s="174"/>
      <c r="D6256" s="175"/>
      <c r="E6256" s="176"/>
      <c r="F6256" s="176"/>
      <c r="G6256" s="23"/>
      <c r="H6256" s="23"/>
      <c r="I6256" s="23"/>
      <c r="J6256" s="23"/>
      <c r="K6256" s="91"/>
      <c r="L6256" s="91"/>
      <c r="M6256" s="91"/>
      <c r="N6256" s="91"/>
      <c r="O6256" s="91"/>
      <c r="P6256" s="91"/>
      <c r="Q6256" s="91"/>
      <c r="R6256" s="91"/>
    </row>
    <row r="6257" spans="2:18" s="92" customFormat="1" ht="15" customHeight="1" x14ac:dyDescent="0.25">
      <c r="B6257" s="173"/>
      <c r="C6257" s="174"/>
      <c r="D6257" s="175"/>
      <c r="E6257" s="176"/>
      <c r="F6257" s="176"/>
      <c r="G6257" s="23"/>
      <c r="H6257" s="23"/>
      <c r="I6257" s="23"/>
      <c r="J6257" s="23"/>
      <c r="K6257" s="91"/>
      <c r="L6257" s="91"/>
      <c r="M6257" s="91"/>
      <c r="N6257" s="91"/>
      <c r="O6257" s="91"/>
      <c r="P6257" s="91"/>
      <c r="Q6257" s="91"/>
      <c r="R6257" s="91"/>
    </row>
    <row r="6258" spans="2:18" s="92" customFormat="1" ht="15" customHeight="1" x14ac:dyDescent="0.25">
      <c r="B6258" s="173"/>
      <c r="C6258" s="174"/>
      <c r="D6258" s="175"/>
      <c r="E6258" s="176"/>
      <c r="F6258" s="176"/>
      <c r="G6258" s="23"/>
      <c r="H6258" s="23"/>
      <c r="I6258" s="23"/>
      <c r="J6258" s="23"/>
      <c r="K6258" s="91"/>
      <c r="L6258" s="91"/>
      <c r="M6258" s="91"/>
      <c r="N6258" s="91"/>
      <c r="O6258" s="91"/>
      <c r="P6258" s="91"/>
      <c r="Q6258" s="91"/>
      <c r="R6258" s="91"/>
    </row>
    <row r="6259" spans="2:18" s="92" customFormat="1" ht="15" customHeight="1" x14ac:dyDescent="0.25">
      <c r="B6259" s="173"/>
      <c r="C6259" s="174"/>
      <c r="D6259" s="175"/>
      <c r="E6259" s="176"/>
      <c r="F6259" s="176"/>
      <c r="G6259" s="23"/>
      <c r="H6259" s="23"/>
      <c r="I6259" s="23"/>
      <c r="J6259" s="23"/>
      <c r="K6259" s="91"/>
      <c r="L6259" s="91"/>
      <c r="M6259" s="91"/>
      <c r="N6259" s="91"/>
      <c r="O6259" s="91"/>
      <c r="P6259" s="91"/>
      <c r="Q6259" s="91"/>
      <c r="R6259" s="91"/>
    </row>
    <row r="6260" spans="2:18" s="92" customFormat="1" ht="15" customHeight="1" x14ac:dyDescent="0.25">
      <c r="B6260" s="173"/>
      <c r="C6260" s="174"/>
      <c r="D6260" s="175"/>
      <c r="E6260" s="176"/>
      <c r="F6260" s="176"/>
      <c r="G6260" s="23"/>
      <c r="H6260" s="23"/>
      <c r="I6260" s="23"/>
      <c r="J6260" s="23"/>
      <c r="K6260" s="91"/>
      <c r="L6260" s="91"/>
      <c r="M6260" s="91"/>
      <c r="N6260" s="91"/>
      <c r="O6260" s="91"/>
      <c r="P6260" s="91"/>
      <c r="Q6260" s="91"/>
      <c r="R6260" s="91"/>
    </row>
    <row r="6261" spans="2:18" s="92" customFormat="1" ht="15" customHeight="1" x14ac:dyDescent="0.25">
      <c r="B6261" s="173"/>
      <c r="C6261" s="174"/>
      <c r="D6261" s="175"/>
      <c r="E6261" s="176"/>
      <c r="F6261" s="176"/>
      <c r="G6261" s="23"/>
      <c r="H6261" s="23"/>
      <c r="I6261" s="23"/>
      <c r="J6261" s="23"/>
      <c r="K6261" s="91"/>
      <c r="L6261" s="91"/>
      <c r="M6261" s="91"/>
      <c r="N6261" s="91"/>
      <c r="O6261" s="91"/>
      <c r="P6261" s="91"/>
      <c r="Q6261" s="91"/>
      <c r="R6261" s="91"/>
    </row>
    <row r="6262" spans="2:18" s="92" customFormat="1" ht="15" customHeight="1" x14ac:dyDescent="0.25">
      <c r="B6262" s="173"/>
      <c r="C6262" s="174"/>
      <c r="D6262" s="175"/>
      <c r="E6262" s="176"/>
      <c r="F6262" s="176"/>
      <c r="G6262" s="23"/>
      <c r="H6262" s="23"/>
      <c r="I6262" s="23"/>
      <c r="J6262" s="23"/>
      <c r="K6262" s="91"/>
      <c r="L6262" s="91"/>
      <c r="M6262" s="91"/>
      <c r="N6262" s="91"/>
      <c r="O6262" s="91"/>
      <c r="P6262" s="91"/>
      <c r="Q6262" s="91"/>
      <c r="R6262" s="91"/>
    </row>
    <row r="6263" spans="2:18" s="92" customFormat="1" ht="15" customHeight="1" x14ac:dyDescent="0.25">
      <c r="B6263" s="173"/>
      <c r="C6263" s="174"/>
      <c r="D6263" s="175"/>
      <c r="E6263" s="176"/>
      <c r="F6263" s="176"/>
      <c r="G6263" s="23"/>
      <c r="H6263" s="23"/>
      <c r="I6263" s="23"/>
      <c r="J6263" s="23"/>
      <c r="K6263" s="91"/>
      <c r="L6263" s="91"/>
      <c r="M6263" s="91"/>
      <c r="N6263" s="91"/>
      <c r="O6263" s="91"/>
      <c r="P6263" s="91"/>
      <c r="Q6263" s="91"/>
      <c r="R6263" s="91"/>
    </row>
    <row r="6264" spans="2:18" s="92" customFormat="1" ht="15" customHeight="1" x14ac:dyDescent="0.25">
      <c r="B6264" s="173"/>
      <c r="C6264" s="174"/>
      <c r="D6264" s="175"/>
      <c r="E6264" s="176"/>
      <c r="F6264" s="176"/>
      <c r="G6264" s="23"/>
      <c r="H6264" s="23"/>
      <c r="I6264" s="23"/>
      <c r="J6264" s="23"/>
      <c r="K6264" s="91"/>
      <c r="L6264" s="91"/>
      <c r="M6264" s="91"/>
      <c r="N6264" s="91"/>
      <c r="O6264" s="91"/>
      <c r="P6264" s="91"/>
      <c r="Q6264" s="91"/>
      <c r="R6264" s="91"/>
    </row>
    <row r="6265" spans="2:18" s="92" customFormat="1" ht="15" customHeight="1" x14ac:dyDescent="0.25">
      <c r="B6265" s="173"/>
      <c r="C6265" s="174"/>
      <c r="D6265" s="175"/>
      <c r="E6265" s="176"/>
      <c r="F6265" s="176"/>
      <c r="G6265" s="23"/>
      <c r="H6265" s="23"/>
      <c r="I6265" s="23"/>
      <c r="J6265" s="23"/>
      <c r="K6265" s="91"/>
      <c r="L6265" s="91"/>
      <c r="M6265" s="91"/>
      <c r="N6265" s="91"/>
      <c r="O6265" s="91"/>
      <c r="P6265" s="91"/>
      <c r="Q6265" s="91"/>
      <c r="R6265" s="91"/>
    </row>
    <row r="6266" spans="2:18" s="92" customFormat="1" ht="15" customHeight="1" x14ac:dyDescent="0.25">
      <c r="B6266" s="173"/>
      <c r="C6266" s="174"/>
      <c r="D6266" s="175"/>
      <c r="E6266" s="176"/>
      <c r="F6266" s="176"/>
      <c r="G6266" s="23"/>
      <c r="H6266" s="23"/>
      <c r="I6266" s="23"/>
      <c r="J6266" s="23"/>
      <c r="K6266" s="91"/>
      <c r="L6266" s="91"/>
      <c r="M6266" s="91"/>
      <c r="N6266" s="91"/>
      <c r="O6266" s="91"/>
      <c r="P6266" s="91"/>
      <c r="Q6266" s="91"/>
      <c r="R6266" s="91"/>
    </row>
    <row r="6267" spans="2:18" s="92" customFormat="1" ht="15" customHeight="1" x14ac:dyDescent="0.25">
      <c r="B6267" s="173"/>
      <c r="C6267" s="174"/>
      <c r="D6267" s="175"/>
      <c r="E6267" s="176"/>
      <c r="F6267" s="176"/>
      <c r="G6267" s="23"/>
      <c r="H6267" s="23"/>
      <c r="I6267" s="23"/>
      <c r="J6267" s="23"/>
      <c r="K6267" s="91"/>
      <c r="L6267" s="91"/>
      <c r="M6267" s="91"/>
      <c r="N6267" s="91"/>
      <c r="O6267" s="91"/>
      <c r="P6267" s="91"/>
      <c r="Q6267" s="91"/>
      <c r="R6267" s="91"/>
    </row>
    <row r="6268" spans="2:18" s="92" customFormat="1" ht="15" customHeight="1" x14ac:dyDescent="0.25">
      <c r="B6268" s="173"/>
      <c r="C6268" s="174"/>
      <c r="D6268" s="175"/>
      <c r="E6268" s="176"/>
      <c r="F6268" s="176"/>
      <c r="G6268" s="23"/>
      <c r="H6268" s="23"/>
      <c r="I6268" s="23"/>
      <c r="J6268" s="23"/>
      <c r="K6268" s="91"/>
      <c r="L6268" s="91"/>
      <c r="M6268" s="91"/>
      <c r="N6268" s="91"/>
      <c r="O6268" s="91"/>
      <c r="P6268" s="91"/>
      <c r="Q6268" s="91"/>
      <c r="R6268" s="91"/>
    </row>
    <row r="6269" spans="2:18" s="92" customFormat="1" ht="15" customHeight="1" x14ac:dyDescent="0.25">
      <c r="B6269" s="173"/>
      <c r="C6269" s="174"/>
      <c r="D6269" s="175"/>
      <c r="E6269" s="176"/>
      <c r="F6269" s="176"/>
      <c r="G6269" s="23"/>
      <c r="H6269" s="23"/>
      <c r="I6269" s="23"/>
      <c r="J6269" s="23"/>
      <c r="K6269" s="91"/>
      <c r="L6269" s="91"/>
      <c r="M6269" s="91"/>
      <c r="N6269" s="91"/>
      <c r="O6269" s="91"/>
      <c r="P6269" s="91"/>
      <c r="Q6269" s="91"/>
      <c r="R6269" s="91"/>
    </row>
    <row r="6270" spans="2:18" s="92" customFormat="1" ht="15" customHeight="1" x14ac:dyDescent="0.25">
      <c r="B6270" s="173"/>
      <c r="C6270" s="174"/>
      <c r="D6270" s="175"/>
      <c r="E6270" s="176"/>
      <c r="F6270" s="176"/>
      <c r="G6270" s="23"/>
      <c r="H6270" s="23"/>
      <c r="I6270" s="23"/>
      <c r="J6270" s="23"/>
      <c r="K6270" s="91"/>
      <c r="L6270" s="91"/>
      <c r="M6270" s="91"/>
      <c r="N6270" s="91"/>
      <c r="O6270" s="91"/>
      <c r="P6270" s="91"/>
      <c r="Q6270" s="91"/>
      <c r="R6270" s="91"/>
    </row>
    <row r="6271" spans="2:18" s="92" customFormat="1" ht="15" customHeight="1" x14ac:dyDescent="0.25">
      <c r="B6271" s="173"/>
      <c r="C6271" s="174"/>
      <c r="D6271" s="175"/>
      <c r="E6271" s="176"/>
      <c r="F6271" s="176"/>
      <c r="G6271" s="23"/>
      <c r="H6271" s="23"/>
      <c r="I6271" s="23"/>
      <c r="J6271" s="23"/>
      <c r="K6271" s="91"/>
      <c r="L6271" s="91"/>
      <c r="M6271" s="91"/>
      <c r="N6271" s="91"/>
      <c r="O6271" s="91"/>
      <c r="P6271" s="91"/>
      <c r="Q6271" s="91"/>
      <c r="R6271" s="91"/>
    </row>
    <row r="6272" spans="2:18" s="92" customFormat="1" ht="15" customHeight="1" x14ac:dyDescent="0.25">
      <c r="B6272" s="173"/>
      <c r="C6272" s="174"/>
      <c r="D6272" s="175"/>
      <c r="E6272" s="176"/>
      <c r="F6272" s="176"/>
      <c r="G6272" s="23"/>
      <c r="H6272" s="23"/>
      <c r="I6272" s="23"/>
      <c r="J6272" s="23"/>
      <c r="K6272" s="91"/>
      <c r="L6272" s="91"/>
      <c r="M6272" s="91"/>
      <c r="N6272" s="91"/>
      <c r="O6272" s="91"/>
      <c r="P6272" s="91"/>
      <c r="Q6272" s="91"/>
      <c r="R6272" s="91"/>
    </row>
    <row r="6273" spans="2:18" s="92" customFormat="1" ht="15" customHeight="1" x14ac:dyDescent="0.25">
      <c r="B6273" s="173"/>
      <c r="C6273" s="174"/>
      <c r="D6273" s="175"/>
      <c r="E6273" s="176"/>
      <c r="F6273" s="176"/>
      <c r="G6273" s="23"/>
      <c r="H6273" s="23"/>
      <c r="I6273" s="23"/>
      <c r="J6273" s="23"/>
      <c r="K6273" s="91"/>
      <c r="L6273" s="91"/>
      <c r="M6273" s="91"/>
      <c r="N6273" s="91"/>
      <c r="O6273" s="91"/>
      <c r="P6273" s="91"/>
      <c r="Q6273" s="91"/>
      <c r="R6273" s="91"/>
    </row>
    <row r="6274" spans="2:18" s="92" customFormat="1" ht="15" customHeight="1" x14ac:dyDescent="0.25">
      <c r="B6274" s="173"/>
      <c r="C6274" s="174"/>
      <c r="D6274" s="175"/>
      <c r="E6274" s="176"/>
      <c r="F6274" s="176"/>
      <c r="G6274" s="23"/>
      <c r="H6274" s="23"/>
      <c r="I6274" s="23"/>
      <c r="J6274" s="23"/>
      <c r="K6274" s="91"/>
      <c r="L6274" s="91"/>
      <c r="M6274" s="91"/>
      <c r="N6274" s="91"/>
      <c r="O6274" s="91"/>
      <c r="P6274" s="91"/>
      <c r="Q6274" s="91"/>
      <c r="R6274" s="91"/>
    </row>
    <row r="6275" spans="2:18" s="92" customFormat="1" ht="15" customHeight="1" x14ac:dyDescent="0.25">
      <c r="B6275" s="173"/>
      <c r="C6275" s="174"/>
      <c r="D6275" s="175"/>
      <c r="E6275" s="176"/>
      <c r="F6275" s="176"/>
      <c r="G6275" s="23"/>
      <c r="H6275" s="23"/>
      <c r="I6275" s="23"/>
      <c r="J6275" s="23"/>
      <c r="K6275" s="91"/>
      <c r="L6275" s="91"/>
      <c r="M6275" s="91"/>
      <c r="N6275" s="91"/>
      <c r="O6275" s="91"/>
      <c r="P6275" s="91"/>
      <c r="Q6275" s="91"/>
      <c r="R6275" s="91"/>
    </row>
    <row r="6276" spans="2:18" s="92" customFormat="1" ht="15" customHeight="1" x14ac:dyDescent="0.25">
      <c r="B6276" s="173"/>
      <c r="C6276" s="174"/>
      <c r="D6276" s="175"/>
      <c r="E6276" s="176"/>
      <c r="F6276" s="176"/>
      <c r="G6276" s="23"/>
      <c r="H6276" s="23"/>
      <c r="I6276" s="23"/>
      <c r="J6276" s="23"/>
      <c r="K6276" s="91"/>
      <c r="L6276" s="91"/>
      <c r="M6276" s="91"/>
      <c r="N6276" s="91"/>
      <c r="O6276" s="91"/>
      <c r="P6276" s="91"/>
      <c r="Q6276" s="91"/>
      <c r="R6276" s="91"/>
    </row>
    <row r="6277" spans="2:18" s="92" customFormat="1" ht="15" customHeight="1" x14ac:dyDescent="0.25">
      <c r="B6277" s="173"/>
      <c r="C6277" s="174"/>
      <c r="D6277" s="175"/>
      <c r="E6277" s="176"/>
      <c r="F6277" s="176"/>
      <c r="G6277" s="23"/>
      <c r="H6277" s="23"/>
      <c r="I6277" s="23"/>
      <c r="J6277" s="23"/>
      <c r="K6277" s="91"/>
      <c r="L6277" s="91"/>
      <c r="M6277" s="91"/>
      <c r="N6277" s="91"/>
      <c r="O6277" s="91"/>
      <c r="P6277" s="91"/>
      <c r="Q6277" s="91"/>
      <c r="R6277" s="91"/>
    </row>
    <row r="6278" spans="2:18" s="92" customFormat="1" ht="15" customHeight="1" x14ac:dyDescent="0.25">
      <c r="B6278" s="173"/>
      <c r="C6278" s="174"/>
      <c r="D6278" s="175"/>
      <c r="E6278" s="176"/>
      <c r="F6278" s="176"/>
      <c r="G6278" s="23"/>
      <c r="H6278" s="23"/>
      <c r="I6278" s="23"/>
      <c r="J6278" s="23"/>
      <c r="K6278" s="91"/>
      <c r="L6278" s="91"/>
      <c r="M6278" s="91"/>
      <c r="N6278" s="91"/>
      <c r="O6278" s="91"/>
      <c r="P6278" s="91"/>
      <c r="Q6278" s="91"/>
      <c r="R6278" s="91"/>
    </row>
    <row r="6279" spans="2:18" s="92" customFormat="1" ht="15" customHeight="1" x14ac:dyDescent="0.25">
      <c r="B6279" s="173"/>
      <c r="C6279" s="174"/>
      <c r="D6279" s="175"/>
      <c r="E6279" s="176"/>
      <c r="F6279" s="176"/>
      <c r="G6279" s="23"/>
      <c r="H6279" s="23"/>
      <c r="I6279" s="23"/>
      <c r="J6279" s="23"/>
      <c r="K6279" s="91"/>
      <c r="L6279" s="91"/>
      <c r="M6279" s="91"/>
      <c r="N6279" s="91"/>
      <c r="O6279" s="91"/>
      <c r="P6279" s="91"/>
      <c r="Q6279" s="91"/>
      <c r="R6279" s="91"/>
    </row>
    <row r="6280" spans="2:18" s="92" customFormat="1" ht="15" customHeight="1" x14ac:dyDescent="0.25">
      <c r="B6280" s="173"/>
      <c r="C6280" s="174"/>
      <c r="D6280" s="175"/>
      <c r="E6280" s="176"/>
      <c r="F6280" s="176"/>
      <c r="G6280" s="23"/>
      <c r="H6280" s="23"/>
      <c r="I6280" s="23"/>
      <c r="J6280" s="23"/>
      <c r="K6280" s="91"/>
      <c r="L6280" s="91"/>
      <c r="M6280" s="91"/>
      <c r="N6280" s="91"/>
      <c r="O6280" s="91"/>
      <c r="P6280" s="91"/>
      <c r="Q6280" s="91"/>
      <c r="R6280" s="91"/>
    </row>
    <row r="6281" spans="2:18" s="92" customFormat="1" ht="15" customHeight="1" x14ac:dyDescent="0.25">
      <c r="B6281" s="173"/>
      <c r="C6281" s="174"/>
      <c r="D6281" s="175"/>
      <c r="E6281" s="176"/>
      <c r="F6281" s="176"/>
      <c r="G6281" s="23"/>
      <c r="H6281" s="23"/>
      <c r="I6281" s="23"/>
      <c r="J6281" s="23"/>
      <c r="K6281" s="91"/>
      <c r="L6281" s="91"/>
      <c r="M6281" s="91"/>
      <c r="N6281" s="91"/>
      <c r="O6281" s="91"/>
      <c r="P6281" s="91"/>
      <c r="Q6281" s="91"/>
      <c r="R6281" s="91"/>
    </row>
    <row r="6282" spans="2:18" s="92" customFormat="1" ht="15" customHeight="1" x14ac:dyDescent="0.25">
      <c r="B6282" s="173"/>
      <c r="C6282" s="174"/>
      <c r="D6282" s="175"/>
      <c r="E6282" s="176"/>
      <c r="F6282" s="176"/>
      <c r="G6282" s="23"/>
      <c r="H6282" s="23"/>
      <c r="I6282" s="23"/>
      <c r="J6282" s="23"/>
      <c r="K6282" s="91"/>
      <c r="L6282" s="91"/>
      <c r="M6282" s="91"/>
      <c r="N6282" s="91"/>
      <c r="O6282" s="91"/>
      <c r="P6282" s="91"/>
      <c r="Q6282" s="91"/>
      <c r="R6282" s="91"/>
    </row>
    <row r="6283" spans="2:18" s="92" customFormat="1" ht="15" customHeight="1" x14ac:dyDescent="0.25">
      <c r="B6283" s="173"/>
      <c r="C6283" s="174"/>
      <c r="D6283" s="175"/>
      <c r="E6283" s="176"/>
      <c r="F6283" s="176"/>
      <c r="G6283" s="23"/>
      <c r="H6283" s="23"/>
      <c r="I6283" s="23"/>
      <c r="J6283" s="23"/>
      <c r="K6283" s="91"/>
      <c r="L6283" s="91"/>
      <c r="M6283" s="91"/>
      <c r="N6283" s="91"/>
      <c r="O6283" s="91"/>
      <c r="P6283" s="91"/>
      <c r="Q6283" s="91"/>
      <c r="R6283" s="91"/>
    </row>
    <row r="6284" spans="2:18" s="92" customFormat="1" ht="15" customHeight="1" x14ac:dyDescent="0.25">
      <c r="B6284" s="173"/>
      <c r="C6284" s="174"/>
      <c r="D6284" s="175"/>
      <c r="E6284" s="176"/>
      <c r="F6284" s="176"/>
      <c r="G6284" s="23"/>
      <c r="H6284" s="23"/>
      <c r="I6284" s="23"/>
      <c r="J6284" s="23"/>
      <c r="K6284" s="91"/>
      <c r="L6284" s="91"/>
      <c r="M6284" s="91"/>
      <c r="N6284" s="91"/>
      <c r="O6284" s="91"/>
      <c r="P6284" s="91"/>
      <c r="Q6284" s="91"/>
      <c r="R6284" s="91"/>
    </row>
    <row r="6285" spans="2:18" s="92" customFormat="1" ht="15" customHeight="1" x14ac:dyDescent="0.25">
      <c r="B6285" s="173"/>
      <c r="C6285" s="174"/>
      <c r="D6285" s="175"/>
      <c r="E6285" s="176"/>
      <c r="F6285" s="176"/>
      <c r="G6285" s="23"/>
      <c r="H6285" s="23"/>
      <c r="I6285" s="23"/>
      <c r="J6285" s="23"/>
      <c r="K6285" s="91"/>
      <c r="L6285" s="91"/>
      <c r="M6285" s="91"/>
      <c r="N6285" s="91"/>
      <c r="O6285" s="91"/>
      <c r="P6285" s="91"/>
      <c r="Q6285" s="91"/>
      <c r="R6285" s="91"/>
    </row>
    <row r="6286" spans="2:18" s="92" customFormat="1" ht="15" customHeight="1" x14ac:dyDescent="0.25">
      <c r="B6286" s="173"/>
      <c r="C6286" s="174"/>
      <c r="D6286" s="175"/>
      <c r="E6286" s="176"/>
      <c r="F6286" s="176"/>
      <c r="G6286" s="23"/>
      <c r="H6286" s="23"/>
      <c r="I6286" s="23"/>
      <c r="J6286" s="23"/>
      <c r="K6286" s="91"/>
      <c r="L6286" s="91"/>
      <c r="M6286" s="91"/>
      <c r="N6286" s="91"/>
      <c r="O6286" s="91"/>
      <c r="P6286" s="91"/>
      <c r="Q6286" s="91"/>
      <c r="R6286" s="91"/>
    </row>
    <row r="6287" spans="2:18" s="92" customFormat="1" ht="15" customHeight="1" x14ac:dyDescent="0.25">
      <c r="B6287" s="173"/>
      <c r="C6287" s="174"/>
      <c r="D6287" s="175"/>
      <c r="E6287" s="176"/>
      <c r="F6287" s="176"/>
      <c r="G6287" s="23"/>
      <c r="H6287" s="23"/>
      <c r="I6287" s="23"/>
      <c r="J6287" s="23"/>
      <c r="K6287" s="91"/>
      <c r="L6287" s="91"/>
      <c r="M6287" s="91"/>
      <c r="N6287" s="91"/>
      <c r="O6287" s="91"/>
      <c r="P6287" s="91"/>
      <c r="Q6287" s="91"/>
      <c r="R6287" s="91"/>
    </row>
    <row r="6288" spans="2:18" s="92" customFormat="1" ht="15" customHeight="1" x14ac:dyDescent="0.25">
      <c r="B6288" s="173"/>
      <c r="C6288" s="174"/>
      <c r="D6288" s="175"/>
      <c r="E6288" s="176"/>
      <c r="F6288" s="176"/>
      <c r="G6288" s="23"/>
      <c r="H6288" s="23"/>
      <c r="I6288" s="23"/>
      <c r="J6288" s="23"/>
      <c r="K6288" s="91"/>
      <c r="L6288" s="91"/>
      <c r="M6288" s="91"/>
      <c r="N6288" s="91"/>
      <c r="O6288" s="91"/>
      <c r="P6288" s="91"/>
      <c r="Q6288" s="91"/>
      <c r="R6288" s="91"/>
    </row>
    <row r="6289" spans="2:18" s="92" customFormat="1" ht="15" customHeight="1" x14ac:dyDescent="0.25">
      <c r="B6289" s="173"/>
      <c r="C6289" s="174"/>
      <c r="D6289" s="175"/>
      <c r="E6289" s="176"/>
      <c r="F6289" s="176"/>
      <c r="G6289" s="23"/>
      <c r="H6289" s="23"/>
      <c r="I6289" s="23"/>
      <c r="J6289" s="23"/>
      <c r="K6289" s="91"/>
      <c r="L6289" s="91"/>
      <c r="M6289" s="91"/>
      <c r="N6289" s="91"/>
      <c r="O6289" s="91"/>
      <c r="P6289" s="91"/>
      <c r="Q6289" s="91"/>
      <c r="R6289" s="91"/>
    </row>
    <row r="6290" spans="2:18" s="92" customFormat="1" ht="15" customHeight="1" x14ac:dyDescent="0.25">
      <c r="B6290" s="173"/>
      <c r="C6290" s="174"/>
      <c r="D6290" s="175"/>
      <c r="E6290" s="176"/>
      <c r="F6290" s="176"/>
      <c r="G6290" s="23"/>
      <c r="H6290" s="23"/>
      <c r="I6290" s="23"/>
      <c r="J6290" s="23"/>
      <c r="K6290" s="91"/>
      <c r="L6290" s="91"/>
      <c r="M6290" s="91"/>
      <c r="N6290" s="91"/>
      <c r="O6290" s="91"/>
      <c r="P6290" s="91"/>
      <c r="Q6290" s="91"/>
      <c r="R6290" s="91"/>
    </row>
    <row r="6291" spans="2:18" s="92" customFormat="1" ht="15" customHeight="1" x14ac:dyDescent="0.25">
      <c r="B6291" s="173"/>
      <c r="C6291" s="174"/>
      <c r="D6291" s="175"/>
      <c r="E6291" s="176"/>
      <c r="F6291" s="176"/>
      <c r="G6291" s="23"/>
      <c r="H6291" s="23"/>
      <c r="I6291" s="23"/>
      <c r="J6291" s="23"/>
      <c r="K6291" s="91"/>
      <c r="L6291" s="91"/>
      <c r="M6291" s="91"/>
      <c r="N6291" s="91"/>
      <c r="O6291" s="91"/>
      <c r="P6291" s="91"/>
      <c r="Q6291" s="91"/>
      <c r="R6291" s="91"/>
    </row>
    <row r="6292" spans="2:18" s="92" customFormat="1" ht="15" customHeight="1" x14ac:dyDescent="0.25">
      <c r="B6292" s="173"/>
      <c r="C6292" s="174"/>
      <c r="D6292" s="175"/>
      <c r="E6292" s="176"/>
      <c r="F6292" s="176"/>
      <c r="G6292" s="23"/>
      <c r="H6292" s="23"/>
      <c r="I6292" s="23"/>
      <c r="J6292" s="23"/>
      <c r="K6292" s="91"/>
      <c r="L6292" s="91"/>
      <c r="M6292" s="91"/>
      <c r="N6292" s="91"/>
      <c r="O6292" s="91"/>
      <c r="P6292" s="91"/>
      <c r="Q6292" s="91"/>
      <c r="R6292" s="91"/>
    </row>
    <row r="6293" spans="2:18" s="92" customFormat="1" ht="15" customHeight="1" x14ac:dyDescent="0.25">
      <c r="B6293" s="173"/>
      <c r="C6293" s="174"/>
      <c r="D6293" s="175"/>
      <c r="E6293" s="176"/>
      <c r="F6293" s="176"/>
      <c r="G6293" s="23"/>
      <c r="H6293" s="23"/>
      <c r="I6293" s="23"/>
      <c r="J6293" s="23"/>
      <c r="K6293" s="91"/>
      <c r="L6293" s="91"/>
      <c r="M6293" s="91"/>
      <c r="N6293" s="91"/>
      <c r="O6293" s="91"/>
      <c r="P6293" s="91"/>
      <c r="Q6293" s="91"/>
      <c r="R6293" s="91"/>
    </row>
    <row r="6294" spans="2:18" s="92" customFormat="1" ht="15" customHeight="1" x14ac:dyDescent="0.25">
      <c r="B6294" s="173"/>
      <c r="C6294" s="174"/>
      <c r="D6294" s="175"/>
      <c r="E6294" s="176"/>
      <c r="F6294" s="176"/>
      <c r="G6294" s="23"/>
      <c r="H6294" s="23"/>
      <c r="I6294" s="23"/>
      <c r="J6294" s="23"/>
      <c r="K6294" s="91"/>
      <c r="L6294" s="91"/>
      <c r="M6294" s="91"/>
      <c r="N6294" s="91"/>
      <c r="O6294" s="91"/>
      <c r="P6294" s="91"/>
      <c r="Q6294" s="91"/>
      <c r="R6294" s="91"/>
    </row>
    <row r="6295" spans="2:18" s="92" customFormat="1" ht="15" customHeight="1" x14ac:dyDescent="0.25">
      <c r="B6295" s="173"/>
      <c r="C6295" s="174"/>
      <c r="D6295" s="175"/>
      <c r="E6295" s="176"/>
      <c r="F6295" s="176"/>
      <c r="G6295" s="23"/>
      <c r="H6295" s="23"/>
      <c r="I6295" s="23"/>
      <c r="J6295" s="23"/>
      <c r="K6295" s="91"/>
      <c r="L6295" s="91"/>
      <c r="M6295" s="91"/>
      <c r="N6295" s="91"/>
      <c r="O6295" s="91"/>
      <c r="P6295" s="91"/>
      <c r="Q6295" s="91"/>
      <c r="R6295" s="91"/>
    </row>
    <row r="6296" spans="2:18" s="92" customFormat="1" ht="15" customHeight="1" x14ac:dyDescent="0.25">
      <c r="B6296" s="173"/>
      <c r="C6296" s="174"/>
      <c r="D6296" s="175"/>
      <c r="E6296" s="176"/>
      <c r="F6296" s="176"/>
      <c r="G6296" s="23"/>
      <c r="H6296" s="23"/>
      <c r="I6296" s="23"/>
      <c r="J6296" s="23"/>
      <c r="K6296" s="91"/>
      <c r="L6296" s="91"/>
      <c r="M6296" s="91"/>
      <c r="N6296" s="91"/>
      <c r="O6296" s="91"/>
      <c r="P6296" s="91"/>
      <c r="Q6296" s="91"/>
      <c r="R6296" s="91"/>
    </row>
    <row r="6297" spans="2:18" s="92" customFormat="1" ht="15" customHeight="1" x14ac:dyDescent="0.25">
      <c r="B6297" s="173"/>
      <c r="C6297" s="174"/>
      <c r="D6297" s="175"/>
      <c r="E6297" s="176"/>
      <c r="F6297" s="176"/>
      <c r="G6297" s="23"/>
      <c r="H6297" s="23"/>
      <c r="I6297" s="23"/>
      <c r="J6297" s="23"/>
      <c r="K6297" s="91"/>
      <c r="L6297" s="91"/>
      <c r="M6297" s="91"/>
      <c r="N6297" s="91"/>
      <c r="O6297" s="91"/>
      <c r="P6297" s="91"/>
      <c r="Q6297" s="91"/>
      <c r="R6297" s="91"/>
    </row>
    <row r="6298" spans="2:18" s="92" customFormat="1" ht="15" customHeight="1" x14ac:dyDescent="0.25">
      <c r="B6298" s="173"/>
      <c r="C6298" s="174"/>
      <c r="D6298" s="175"/>
      <c r="E6298" s="176"/>
      <c r="F6298" s="176"/>
      <c r="G6298" s="23"/>
      <c r="H6298" s="23"/>
      <c r="I6298" s="23"/>
      <c r="J6298" s="23"/>
      <c r="K6298" s="91"/>
      <c r="L6298" s="91"/>
      <c r="M6298" s="91"/>
      <c r="N6298" s="91"/>
      <c r="O6298" s="91"/>
      <c r="P6298" s="91"/>
      <c r="Q6298" s="91"/>
      <c r="R6298" s="91"/>
    </row>
    <row r="6299" spans="2:18" s="92" customFormat="1" ht="15" customHeight="1" x14ac:dyDescent="0.25">
      <c r="B6299" s="173"/>
      <c r="C6299" s="174"/>
      <c r="D6299" s="175"/>
      <c r="E6299" s="176"/>
      <c r="F6299" s="176"/>
      <c r="G6299" s="23"/>
      <c r="H6299" s="23"/>
      <c r="I6299" s="23"/>
      <c r="J6299" s="23"/>
      <c r="K6299" s="91"/>
      <c r="L6299" s="91"/>
      <c r="M6299" s="91"/>
      <c r="N6299" s="91"/>
      <c r="O6299" s="91"/>
      <c r="P6299" s="91"/>
      <c r="Q6299" s="91"/>
      <c r="R6299" s="91"/>
    </row>
    <row r="6300" spans="2:18" s="92" customFormat="1" ht="15" customHeight="1" x14ac:dyDescent="0.25">
      <c r="B6300" s="173"/>
      <c r="C6300" s="174"/>
      <c r="D6300" s="175"/>
      <c r="E6300" s="176"/>
      <c r="F6300" s="176"/>
      <c r="G6300" s="23"/>
      <c r="H6300" s="23"/>
      <c r="I6300" s="23"/>
      <c r="J6300" s="23"/>
      <c r="K6300" s="91"/>
      <c r="L6300" s="91"/>
      <c r="M6300" s="91"/>
      <c r="N6300" s="91"/>
      <c r="O6300" s="91"/>
      <c r="P6300" s="91"/>
      <c r="Q6300" s="91"/>
      <c r="R6300" s="91"/>
    </row>
    <row r="6301" spans="2:18" s="92" customFormat="1" ht="15" customHeight="1" x14ac:dyDescent="0.25">
      <c r="B6301" s="173"/>
      <c r="C6301" s="174"/>
      <c r="D6301" s="175"/>
      <c r="E6301" s="176"/>
      <c r="F6301" s="176"/>
      <c r="G6301" s="23"/>
      <c r="H6301" s="23"/>
      <c r="I6301" s="23"/>
      <c r="J6301" s="23"/>
      <c r="K6301" s="91"/>
      <c r="L6301" s="91"/>
      <c r="M6301" s="91"/>
      <c r="N6301" s="91"/>
      <c r="O6301" s="91"/>
      <c r="P6301" s="91"/>
      <c r="Q6301" s="91"/>
      <c r="R6301" s="91"/>
    </row>
    <row r="6302" spans="2:18" s="92" customFormat="1" ht="15" customHeight="1" x14ac:dyDescent="0.25">
      <c r="B6302" s="173"/>
      <c r="C6302" s="174"/>
      <c r="D6302" s="175"/>
      <c r="E6302" s="176"/>
      <c r="F6302" s="176"/>
      <c r="G6302" s="23"/>
      <c r="H6302" s="23"/>
      <c r="I6302" s="23"/>
      <c r="J6302" s="23"/>
      <c r="K6302" s="91"/>
      <c r="L6302" s="91"/>
      <c r="M6302" s="91"/>
      <c r="N6302" s="91"/>
      <c r="O6302" s="91"/>
      <c r="P6302" s="91"/>
      <c r="Q6302" s="91"/>
      <c r="R6302" s="91"/>
    </row>
    <row r="6303" spans="2:18" s="92" customFormat="1" ht="15" customHeight="1" x14ac:dyDescent="0.25">
      <c r="B6303" s="173"/>
      <c r="C6303" s="174"/>
      <c r="D6303" s="175"/>
      <c r="E6303" s="176"/>
      <c r="F6303" s="176"/>
      <c r="G6303" s="23"/>
      <c r="H6303" s="23"/>
      <c r="I6303" s="23"/>
      <c r="J6303" s="23"/>
      <c r="K6303" s="91"/>
      <c r="L6303" s="91"/>
      <c r="M6303" s="91"/>
      <c r="N6303" s="91"/>
      <c r="O6303" s="91"/>
      <c r="P6303" s="91"/>
      <c r="Q6303" s="91"/>
      <c r="R6303" s="91"/>
    </row>
    <row r="6304" spans="2:18" s="92" customFormat="1" ht="15" customHeight="1" x14ac:dyDescent="0.25">
      <c r="B6304" s="173"/>
      <c r="C6304" s="174"/>
      <c r="D6304" s="175"/>
      <c r="E6304" s="176"/>
      <c r="F6304" s="176"/>
      <c r="G6304" s="23"/>
      <c r="H6304" s="23"/>
      <c r="I6304" s="23"/>
      <c r="J6304" s="23"/>
      <c r="K6304" s="91"/>
      <c r="L6304" s="91"/>
      <c r="M6304" s="91"/>
      <c r="N6304" s="91"/>
      <c r="O6304" s="91"/>
      <c r="P6304" s="91"/>
      <c r="Q6304" s="91"/>
      <c r="R6304" s="91"/>
    </row>
    <row r="6305" spans="2:18" s="92" customFormat="1" ht="15" customHeight="1" x14ac:dyDescent="0.25">
      <c r="B6305" s="173"/>
      <c r="C6305" s="174"/>
      <c r="D6305" s="175"/>
      <c r="E6305" s="176"/>
      <c r="F6305" s="176"/>
      <c r="G6305" s="23"/>
      <c r="H6305" s="23"/>
      <c r="I6305" s="23"/>
      <c r="J6305" s="23"/>
      <c r="K6305" s="91"/>
      <c r="L6305" s="91"/>
      <c r="M6305" s="91"/>
      <c r="N6305" s="91"/>
      <c r="O6305" s="91"/>
      <c r="P6305" s="91"/>
      <c r="Q6305" s="91"/>
      <c r="R6305" s="91"/>
    </row>
    <row r="6306" spans="2:18" s="92" customFormat="1" ht="15" customHeight="1" x14ac:dyDescent="0.25">
      <c r="B6306" s="173"/>
      <c r="C6306" s="174"/>
      <c r="D6306" s="175"/>
      <c r="E6306" s="176"/>
      <c r="F6306" s="176"/>
      <c r="G6306" s="23"/>
      <c r="H6306" s="23"/>
      <c r="I6306" s="23"/>
      <c r="J6306" s="23"/>
      <c r="K6306" s="91"/>
      <c r="L6306" s="91"/>
      <c r="M6306" s="91"/>
      <c r="N6306" s="91"/>
      <c r="O6306" s="91"/>
      <c r="P6306" s="91"/>
      <c r="Q6306" s="91"/>
      <c r="R6306" s="91"/>
    </row>
    <row r="6307" spans="2:18" s="92" customFormat="1" ht="15" customHeight="1" x14ac:dyDescent="0.25">
      <c r="B6307" s="173"/>
      <c r="C6307" s="174"/>
      <c r="D6307" s="175"/>
      <c r="E6307" s="176"/>
      <c r="F6307" s="176"/>
      <c r="G6307" s="23"/>
      <c r="H6307" s="23"/>
      <c r="I6307" s="23"/>
      <c r="J6307" s="23"/>
      <c r="K6307" s="91"/>
      <c r="L6307" s="91"/>
      <c r="M6307" s="91"/>
      <c r="N6307" s="91"/>
      <c r="O6307" s="91"/>
      <c r="P6307" s="91"/>
      <c r="Q6307" s="91"/>
      <c r="R6307" s="91"/>
    </row>
    <row r="6308" spans="2:18" s="92" customFormat="1" ht="15" customHeight="1" x14ac:dyDescent="0.25">
      <c r="B6308" s="173"/>
      <c r="C6308" s="174"/>
      <c r="D6308" s="175"/>
      <c r="E6308" s="176"/>
      <c r="F6308" s="176"/>
      <c r="G6308" s="23"/>
      <c r="H6308" s="23"/>
      <c r="I6308" s="23"/>
      <c r="J6308" s="23"/>
      <c r="K6308" s="91"/>
      <c r="L6308" s="91"/>
      <c r="M6308" s="91"/>
      <c r="N6308" s="91"/>
      <c r="O6308" s="91"/>
      <c r="P6308" s="91"/>
      <c r="Q6308" s="91"/>
      <c r="R6308" s="91"/>
    </row>
    <row r="6309" spans="2:18" s="92" customFormat="1" ht="15" customHeight="1" x14ac:dyDescent="0.25">
      <c r="B6309" s="173"/>
      <c r="C6309" s="174"/>
      <c r="D6309" s="175"/>
      <c r="E6309" s="176"/>
      <c r="F6309" s="176"/>
      <c r="G6309" s="23"/>
      <c r="H6309" s="23"/>
      <c r="I6309" s="23"/>
      <c r="J6309" s="23"/>
      <c r="K6309" s="91"/>
      <c r="L6309" s="91"/>
      <c r="M6309" s="91"/>
      <c r="N6309" s="91"/>
      <c r="O6309" s="91"/>
      <c r="P6309" s="91"/>
      <c r="Q6309" s="91"/>
      <c r="R6309" s="91"/>
    </row>
    <row r="6310" spans="2:18" s="92" customFormat="1" ht="15" customHeight="1" x14ac:dyDescent="0.25">
      <c r="B6310" s="173"/>
      <c r="C6310" s="174"/>
      <c r="D6310" s="175"/>
      <c r="E6310" s="176"/>
      <c r="F6310" s="176"/>
      <c r="G6310" s="23"/>
      <c r="H6310" s="23"/>
      <c r="I6310" s="23"/>
      <c r="J6310" s="23"/>
      <c r="K6310" s="91"/>
      <c r="L6310" s="91"/>
      <c r="M6310" s="91"/>
      <c r="N6310" s="91"/>
      <c r="O6310" s="91"/>
      <c r="P6310" s="91"/>
      <c r="Q6310" s="91"/>
      <c r="R6310" s="91"/>
    </row>
    <row r="6311" spans="2:18" s="92" customFormat="1" ht="15" customHeight="1" x14ac:dyDescent="0.25">
      <c r="B6311" s="173"/>
      <c r="C6311" s="174"/>
      <c r="D6311" s="175"/>
      <c r="E6311" s="176"/>
      <c r="F6311" s="176"/>
      <c r="G6311" s="23"/>
      <c r="H6311" s="23"/>
      <c r="I6311" s="23"/>
      <c r="J6311" s="23"/>
      <c r="K6311" s="91"/>
      <c r="L6311" s="91"/>
      <c r="M6311" s="91"/>
      <c r="N6311" s="91"/>
      <c r="O6311" s="91"/>
      <c r="P6311" s="91"/>
      <c r="Q6311" s="91"/>
      <c r="R6311" s="91"/>
    </row>
    <row r="6312" spans="2:18" s="92" customFormat="1" ht="15" customHeight="1" x14ac:dyDescent="0.25">
      <c r="B6312" s="173"/>
      <c r="C6312" s="174"/>
      <c r="D6312" s="175"/>
      <c r="E6312" s="176"/>
      <c r="F6312" s="176"/>
      <c r="G6312" s="23"/>
      <c r="H6312" s="23"/>
      <c r="I6312" s="23"/>
      <c r="J6312" s="23"/>
      <c r="K6312" s="91"/>
      <c r="L6312" s="91"/>
      <c r="M6312" s="91"/>
      <c r="N6312" s="91"/>
      <c r="O6312" s="91"/>
      <c r="P6312" s="91"/>
      <c r="Q6312" s="91"/>
      <c r="R6312" s="91"/>
    </row>
    <row r="6313" spans="2:18" s="92" customFormat="1" ht="15" customHeight="1" x14ac:dyDescent="0.25">
      <c r="B6313" s="173"/>
      <c r="C6313" s="174"/>
      <c r="D6313" s="175"/>
      <c r="E6313" s="176"/>
      <c r="F6313" s="176"/>
      <c r="G6313" s="23"/>
      <c r="H6313" s="23"/>
      <c r="I6313" s="23"/>
      <c r="J6313" s="23"/>
      <c r="K6313" s="91"/>
      <c r="L6313" s="91"/>
      <c r="M6313" s="91"/>
      <c r="N6313" s="91"/>
      <c r="O6313" s="91"/>
      <c r="P6313" s="91"/>
      <c r="Q6313" s="91"/>
      <c r="R6313" s="91"/>
    </row>
    <row r="6314" spans="2:18" s="92" customFormat="1" ht="15" customHeight="1" x14ac:dyDescent="0.25">
      <c r="B6314" s="173"/>
      <c r="C6314" s="174"/>
      <c r="D6314" s="175"/>
      <c r="E6314" s="176"/>
      <c r="F6314" s="176"/>
      <c r="G6314" s="23"/>
      <c r="H6314" s="23"/>
      <c r="I6314" s="23"/>
      <c r="J6314" s="23"/>
      <c r="K6314" s="91"/>
      <c r="L6314" s="91"/>
      <c r="M6314" s="91"/>
      <c r="N6314" s="91"/>
      <c r="O6314" s="91"/>
      <c r="P6314" s="91"/>
      <c r="Q6314" s="91"/>
      <c r="R6314" s="91"/>
    </row>
    <row r="6315" spans="2:18" s="92" customFormat="1" ht="15" customHeight="1" x14ac:dyDescent="0.25">
      <c r="B6315" s="173"/>
      <c r="C6315" s="174"/>
      <c r="D6315" s="175"/>
      <c r="E6315" s="176"/>
      <c r="F6315" s="176"/>
      <c r="G6315" s="23"/>
      <c r="H6315" s="23"/>
      <c r="I6315" s="23"/>
      <c r="J6315" s="23"/>
      <c r="K6315" s="91"/>
      <c r="L6315" s="91"/>
      <c r="M6315" s="91"/>
      <c r="N6315" s="91"/>
      <c r="O6315" s="91"/>
      <c r="P6315" s="91"/>
      <c r="Q6315" s="91"/>
      <c r="R6315" s="91"/>
    </row>
    <row r="6316" spans="2:18" s="92" customFormat="1" ht="15" customHeight="1" x14ac:dyDescent="0.25">
      <c r="B6316" s="173"/>
      <c r="C6316" s="174"/>
      <c r="D6316" s="175"/>
      <c r="E6316" s="176"/>
      <c r="F6316" s="176"/>
      <c r="G6316" s="23"/>
      <c r="H6316" s="23"/>
      <c r="I6316" s="23"/>
      <c r="J6316" s="23"/>
      <c r="K6316" s="91"/>
      <c r="L6316" s="91"/>
      <c r="M6316" s="91"/>
      <c r="N6316" s="91"/>
      <c r="O6316" s="91"/>
      <c r="P6316" s="91"/>
      <c r="Q6316" s="91"/>
      <c r="R6316" s="91"/>
    </row>
    <row r="6317" spans="2:18" s="92" customFormat="1" ht="15" customHeight="1" x14ac:dyDescent="0.25">
      <c r="B6317" s="173"/>
      <c r="C6317" s="174"/>
      <c r="D6317" s="175"/>
      <c r="E6317" s="176"/>
      <c r="F6317" s="176"/>
      <c r="G6317" s="23"/>
      <c r="H6317" s="23"/>
      <c r="I6317" s="23"/>
      <c r="J6317" s="23"/>
      <c r="K6317" s="91"/>
      <c r="L6317" s="91"/>
      <c r="M6317" s="91"/>
      <c r="N6317" s="91"/>
      <c r="O6317" s="91"/>
      <c r="P6317" s="91"/>
      <c r="Q6317" s="91"/>
      <c r="R6317" s="91"/>
    </row>
    <row r="6318" spans="2:18" s="92" customFormat="1" ht="15" customHeight="1" x14ac:dyDescent="0.25">
      <c r="B6318" s="173"/>
      <c r="C6318" s="174"/>
      <c r="D6318" s="175"/>
      <c r="E6318" s="176"/>
      <c r="F6318" s="176"/>
      <c r="G6318" s="23"/>
      <c r="H6318" s="23"/>
      <c r="I6318" s="23"/>
      <c r="J6318" s="23"/>
      <c r="K6318" s="91"/>
      <c r="L6318" s="91"/>
      <c r="M6318" s="91"/>
      <c r="N6318" s="91"/>
      <c r="O6318" s="91"/>
      <c r="P6318" s="91"/>
      <c r="Q6318" s="91"/>
      <c r="R6318" s="91"/>
    </row>
    <row r="6319" spans="2:18" s="92" customFormat="1" ht="15" customHeight="1" x14ac:dyDescent="0.25">
      <c r="B6319" s="173"/>
      <c r="C6319" s="174"/>
      <c r="D6319" s="175"/>
      <c r="E6319" s="176"/>
      <c r="F6319" s="176"/>
      <c r="G6319" s="23"/>
      <c r="H6319" s="23"/>
      <c r="I6319" s="23"/>
      <c r="J6319" s="23"/>
      <c r="K6319" s="91"/>
      <c r="L6319" s="91"/>
      <c r="M6319" s="91"/>
      <c r="N6319" s="91"/>
      <c r="O6319" s="91"/>
      <c r="P6319" s="91"/>
      <c r="Q6319" s="91"/>
      <c r="R6319" s="91"/>
    </row>
    <row r="6320" spans="2:18" s="92" customFormat="1" ht="15" customHeight="1" x14ac:dyDescent="0.25">
      <c r="B6320" s="173"/>
      <c r="C6320" s="174"/>
      <c r="D6320" s="175"/>
      <c r="E6320" s="176"/>
      <c r="F6320" s="176"/>
      <c r="G6320" s="23"/>
      <c r="H6320" s="23"/>
      <c r="I6320" s="23"/>
      <c r="J6320" s="23"/>
      <c r="K6320" s="91"/>
      <c r="L6320" s="91"/>
      <c r="M6320" s="91"/>
      <c r="N6320" s="91"/>
      <c r="O6320" s="91"/>
      <c r="P6320" s="91"/>
      <c r="Q6320" s="91"/>
      <c r="R6320" s="91"/>
    </row>
    <row r="6321" spans="2:18" s="92" customFormat="1" ht="15" customHeight="1" x14ac:dyDescent="0.25">
      <c r="B6321" s="173"/>
      <c r="C6321" s="174"/>
      <c r="D6321" s="175"/>
      <c r="E6321" s="176"/>
      <c r="F6321" s="176"/>
      <c r="G6321" s="23"/>
      <c r="H6321" s="23"/>
      <c r="I6321" s="23"/>
      <c r="J6321" s="23"/>
      <c r="K6321" s="91"/>
      <c r="L6321" s="91"/>
      <c r="M6321" s="91"/>
      <c r="N6321" s="91"/>
      <c r="O6321" s="91"/>
      <c r="P6321" s="91"/>
      <c r="Q6321" s="91"/>
      <c r="R6321" s="91"/>
    </row>
    <row r="6322" spans="2:18" s="92" customFormat="1" ht="15" customHeight="1" x14ac:dyDescent="0.25">
      <c r="B6322" s="173"/>
      <c r="C6322" s="174"/>
      <c r="D6322" s="175"/>
      <c r="E6322" s="176"/>
      <c r="F6322" s="176"/>
      <c r="G6322" s="23"/>
      <c r="H6322" s="23"/>
      <c r="I6322" s="23"/>
      <c r="J6322" s="23"/>
      <c r="K6322" s="91"/>
      <c r="L6322" s="91"/>
      <c r="M6322" s="91"/>
      <c r="N6322" s="91"/>
      <c r="O6322" s="91"/>
      <c r="P6322" s="91"/>
      <c r="Q6322" s="91"/>
      <c r="R6322" s="91"/>
    </row>
    <row r="6323" spans="2:18" s="92" customFormat="1" ht="15" customHeight="1" x14ac:dyDescent="0.25">
      <c r="B6323" s="173"/>
      <c r="C6323" s="174"/>
      <c r="D6323" s="175"/>
      <c r="E6323" s="176"/>
      <c r="F6323" s="176"/>
      <c r="G6323" s="23"/>
      <c r="H6323" s="23"/>
      <c r="I6323" s="23"/>
      <c r="J6323" s="23"/>
      <c r="K6323" s="91"/>
      <c r="L6323" s="91"/>
      <c r="M6323" s="91"/>
      <c r="N6323" s="91"/>
      <c r="O6323" s="91"/>
      <c r="P6323" s="91"/>
      <c r="Q6323" s="91"/>
      <c r="R6323" s="91"/>
    </row>
    <row r="6324" spans="2:18" s="92" customFormat="1" ht="15" customHeight="1" x14ac:dyDescent="0.25">
      <c r="B6324" s="173"/>
      <c r="C6324" s="174"/>
      <c r="D6324" s="175"/>
      <c r="E6324" s="176"/>
      <c r="F6324" s="176"/>
      <c r="G6324" s="23"/>
      <c r="H6324" s="23"/>
      <c r="I6324" s="23"/>
      <c r="J6324" s="23"/>
      <c r="K6324" s="91"/>
      <c r="L6324" s="91"/>
      <c r="M6324" s="91"/>
      <c r="N6324" s="91"/>
      <c r="O6324" s="91"/>
      <c r="P6324" s="91"/>
      <c r="Q6324" s="91"/>
      <c r="R6324" s="91"/>
    </row>
    <row r="6325" spans="2:18" s="92" customFormat="1" ht="15" customHeight="1" x14ac:dyDescent="0.25">
      <c r="B6325" s="173"/>
      <c r="C6325" s="174"/>
      <c r="D6325" s="175"/>
      <c r="E6325" s="176"/>
      <c r="F6325" s="176"/>
      <c r="G6325" s="23"/>
      <c r="H6325" s="23"/>
      <c r="I6325" s="23"/>
      <c r="J6325" s="23"/>
      <c r="K6325" s="91"/>
      <c r="L6325" s="91"/>
      <c r="M6325" s="91"/>
      <c r="N6325" s="91"/>
      <c r="O6325" s="91"/>
      <c r="P6325" s="91"/>
      <c r="Q6325" s="91"/>
      <c r="R6325" s="91"/>
    </row>
    <row r="6326" spans="2:18" s="92" customFormat="1" ht="15" customHeight="1" x14ac:dyDescent="0.25">
      <c r="B6326" s="173"/>
      <c r="C6326" s="174"/>
      <c r="D6326" s="175"/>
      <c r="E6326" s="176"/>
      <c r="F6326" s="176"/>
      <c r="G6326" s="23"/>
      <c r="H6326" s="23"/>
      <c r="I6326" s="23"/>
      <c r="J6326" s="23"/>
      <c r="K6326" s="91"/>
      <c r="L6326" s="91"/>
      <c r="M6326" s="91"/>
      <c r="N6326" s="91"/>
      <c r="O6326" s="91"/>
      <c r="P6326" s="91"/>
      <c r="Q6326" s="91"/>
      <c r="R6326" s="91"/>
    </row>
    <row r="6327" spans="2:18" s="92" customFormat="1" ht="15" customHeight="1" x14ac:dyDescent="0.25">
      <c r="B6327" s="173"/>
      <c r="C6327" s="174"/>
      <c r="D6327" s="175"/>
      <c r="E6327" s="176"/>
      <c r="F6327" s="176"/>
      <c r="G6327" s="23"/>
      <c r="H6327" s="23"/>
      <c r="I6327" s="23"/>
      <c r="J6327" s="23"/>
      <c r="K6327" s="91"/>
      <c r="L6327" s="91"/>
      <c r="M6327" s="91"/>
      <c r="N6327" s="91"/>
      <c r="O6327" s="91"/>
      <c r="P6327" s="91"/>
      <c r="Q6327" s="91"/>
      <c r="R6327" s="91"/>
    </row>
    <row r="6328" spans="2:18" s="92" customFormat="1" ht="15" customHeight="1" x14ac:dyDescent="0.25">
      <c r="B6328" s="173"/>
      <c r="C6328" s="174"/>
      <c r="D6328" s="175"/>
      <c r="E6328" s="176"/>
      <c r="F6328" s="176"/>
      <c r="G6328" s="23"/>
      <c r="H6328" s="23"/>
      <c r="I6328" s="23"/>
      <c r="J6328" s="23"/>
      <c r="K6328" s="91"/>
      <c r="L6328" s="91"/>
      <c r="M6328" s="91"/>
      <c r="N6328" s="91"/>
      <c r="O6328" s="91"/>
      <c r="P6328" s="91"/>
      <c r="Q6328" s="91"/>
      <c r="R6328" s="91"/>
    </row>
    <row r="6329" spans="2:18" s="92" customFormat="1" ht="15" customHeight="1" x14ac:dyDescent="0.25">
      <c r="B6329" s="173"/>
      <c r="C6329" s="174"/>
      <c r="D6329" s="175"/>
      <c r="E6329" s="176"/>
      <c r="F6329" s="176"/>
      <c r="G6329" s="23"/>
      <c r="H6329" s="23"/>
      <c r="I6329" s="23"/>
      <c r="J6329" s="23"/>
      <c r="K6329" s="91"/>
      <c r="L6329" s="91"/>
      <c r="M6329" s="91"/>
      <c r="N6329" s="91"/>
      <c r="O6329" s="91"/>
      <c r="P6329" s="91"/>
      <c r="Q6329" s="91"/>
      <c r="R6329" s="91"/>
    </row>
    <row r="6330" spans="2:18" s="92" customFormat="1" ht="15" customHeight="1" x14ac:dyDescent="0.25">
      <c r="B6330" s="173"/>
      <c r="C6330" s="174"/>
      <c r="D6330" s="175"/>
      <c r="E6330" s="176"/>
      <c r="F6330" s="176"/>
      <c r="G6330" s="23"/>
      <c r="H6330" s="23"/>
      <c r="I6330" s="23"/>
      <c r="J6330" s="23"/>
      <c r="K6330" s="91"/>
      <c r="L6330" s="91"/>
      <c r="M6330" s="91"/>
      <c r="N6330" s="91"/>
      <c r="O6330" s="91"/>
      <c r="P6330" s="91"/>
      <c r="Q6330" s="91"/>
      <c r="R6330" s="91"/>
    </row>
    <row r="6331" spans="2:18" s="92" customFormat="1" ht="15" customHeight="1" x14ac:dyDescent="0.25">
      <c r="B6331" s="173"/>
      <c r="C6331" s="174"/>
      <c r="D6331" s="175"/>
      <c r="E6331" s="176"/>
      <c r="F6331" s="176"/>
      <c r="G6331" s="23"/>
      <c r="H6331" s="23"/>
      <c r="I6331" s="23"/>
      <c r="J6331" s="23"/>
      <c r="K6331" s="91"/>
      <c r="L6331" s="91"/>
      <c r="M6331" s="91"/>
      <c r="N6331" s="91"/>
      <c r="O6331" s="91"/>
      <c r="P6331" s="91"/>
      <c r="Q6331" s="91"/>
      <c r="R6331" s="91"/>
    </row>
    <row r="6332" spans="2:18" s="92" customFormat="1" ht="15" customHeight="1" x14ac:dyDescent="0.25">
      <c r="B6332" s="173"/>
      <c r="C6332" s="174"/>
      <c r="D6332" s="175"/>
      <c r="E6332" s="176"/>
      <c r="F6332" s="176"/>
      <c r="G6332" s="23"/>
      <c r="H6332" s="23"/>
      <c r="I6332" s="23"/>
      <c r="J6332" s="23"/>
      <c r="K6332" s="91"/>
      <c r="L6332" s="91"/>
      <c r="M6332" s="91"/>
      <c r="N6332" s="91"/>
      <c r="O6332" s="91"/>
      <c r="P6332" s="91"/>
      <c r="Q6332" s="91"/>
      <c r="R6332" s="91"/>
    </row>
    <row r="6333" spans="2:18" s="92" customFormat="1" ht="15" customHeight="1" x14ac:dyDescent="0.25">
      <c r="B6333" s="173"/>
      <c r="C6333" s="174"/>
      <c r="D6333" s="175"/>
      <c r="E6333" s="176"/>
      <c r="F6333" s="176"/>
      <c r="G6333" s="23"/>
      <c r="H6333" s="23"/>
      <c r="I6333" s="23"/>
      <c r="J6333" s="23"/>
      <c r="K6333" s="91"/>
      <c r="L6333" s="91"/>
      <c r="M6333" s="91"/>
      <c r="N6333" s="91"/>
      <c r="O6333" s="91"/>
      <c r="P6333" s="91"/>
      <c r="Q6333" s="91"/>
      <c r="R6333" s="91"/>
    </row>
    <row r="6334" spans="2:18" s="92" customFormat="1" ht="15" customHeight="1" x14ac:dyDescent="0.25">
      <c r="B6334" s="173"/>
      <c r="C6334" s="174"/>
      <c r="D6334" s="175"/>
      <c r="E6334" s="176"/>
      <c r="F6334" s="176"/>
      <c r="G6334" s="23"/>
      <c r="H6334" s="23"/>
      <c r="I6334" s="23"/>
      <c r="J6334" s="23"/>
      <c r="K6334" s="91"/>
      <c r="L6334" s="91"/>
      <c r="M6334" s="91"/>
      <c r="N6334" s="91"/>
      <c r="O6334" s="91"/>
      <c r="P6334" s="91"/>
      <c r="Q6334" s="91"/>
      <c r="R6334" s="91"/>
    </row>
    <row r="6335" spans="2:18" s="92" customFormat="1" ht="15" customHeight="1" x14ac:dyDescent="0.25">
      <c r="B6335" s="173"/>
      <c r="C6335" s="174"/>
      <c r="D6335" s="175"/>
      <c r="E6335" s="176"/>
      <c r="F6335" s="176"/>
      <c r="G6335" s="23"/>
      <c r="H6335" s="23"/>
      <c r="I6335" s="23"/>
      <c r="J6335" s="23"/>
      <c r="K6335" s="91"/>
      <c r="L6335" s="91"/>
      <c r="M6335" s="91"/>
      <c r="N6335" s="91"/>
      <c r="O6335" s="91"/>
      <c r="P6335" s="91"/>
      <c r="Q6335" s="91"/>
      <c r="R6335" s="91"/>
    </row>
    <row r="6336" spans="2:18" s="92" customFormat="1" ht="15" customHeight="1" x14ac:dyDescent="0.25">
      <c r="B6336" s="173"/>
      <c r="C6336" s="174"/>
      <c r="D6336" s="175"/>
      <c r="E6336" s="176"/>
      <c r="F6336" s="176"/>
      <c r="G6336" s="23"/>
      <c r="H6336" s="23"/>
      <c r="I6336" s="23"/>
      <c r="J6336" s="23"/>
      <c r="K6336" s="91"/>
      <c r="L6336" s="91"/>
      <c r="M6336" s="91"/>
      <c r="N6336" s="91"/>
      <c r="O6336" s="91"/>
      <c r="P6336" s="91"/>
      <c r="Q6336" s="91"/>
      <c r="R6336" s="91"/>
    </row>
    <row r="6337" spans="2:18" s="92" customFormat="1" ht="15" customHeight="1" x14ac:dyDescent="0.25">
      <c r="B6337" s="173"/>
      <c r="C6337" s="174"/>
      <c r="D6337" s="175"/>
      <c r="E6337" s="176"/>
      <c r="F6337" s="176"/>
      <c r="G6337" s="23"/>
      <c r="H6337" s="23"/>
      <c r="I6337" s="23"/>
      <c r="J6337" s="23"/>
      <c r="K6337" s="91"/>
      <c r="L6337" s="91"/>
      <c r="M6337" s="91"/>
      <c r="N6337" s="91"/>
      <c r="O6337" s="91"/>
      <c r="P6337" s="91"/>
      <c r="Q6337" s="91"/>
      <c r="R6337" s="91"/>
    </row>
    <row r="6338" spans="2:18" s="92" customFormat="1" ht="15" customHeight="1" x14ac:dyDescent="0.25">
      <c r="B6338" s="173"/>
      <c r="C6338" s="174"/>
      <c r="D6338" s="175"/>
      <c r="E6338" s="176"/>
      <c r="F6338" s="176"/>
      <c r="G6338" s="23"/>
      <c r="H6338" s="23"/>
      <c r="I6338" s="23"/>
      <c r="J6338" s="23"/>
      <c r="K6338" s="91"/>
      <c r="L6338" s="91"/>
      <c r="M6338" s="91"/>
      <c r="N6338" s="91"/>
      <c r="O6338" s="91"/>
      <c r="P6338" s="91"/>
      <c r="Q6338" s="91"/>
      <c r="R6338" s="91"/>
    </row>
    <row r="6339" spans="2:18" s="92" customFormat="1" ht="15" customHeight="1" x14ac:dyDescent="0.25">
      <c r="B6339" s="173"/>
      <c r="C6339" s="174"/>
      <c r="D6339" s="175"/>
      <c r="E6339" s="176"/>
      <c r="F6339" s="176"/>
      <c r="G6339" s="23"/>
      <c r="H6339" s="23"/>
      <c r="I6339" s="23"/>
      <c r="J6339" s="23"/>
      <c r="K6339" s="91"/>
      <c r="L6339" s="91"/>
      <c r="M6339" s="91"/>
      <c r="N6339" s="91"/>
      <c r="O6339" s="91"/>
      <c r="P6339" s="91"/>
      <c r="Q6339" s="91"/>
      <c r="R6339" s="91"/>
    </row>
    <row r="6340" spans="2:18" s="92" customFormat="1" ht="15" customHeight="1" x14ac:dyDescent="0.25">
      <c r="B6340" s="173"/>
      <c r="C6340" s="174"/>
      <c r="D6340" s="175"/>
      <c r="E6340" s="176"/>
      <c r="F6340" s="176"/>
      <c r="G6340" s="23"/>
      <c r="H6340" s="23"/>
      <c r="I6340" s="23"/>
      <c r="J6340" s="23"/>
      <c r="K6340" s="91"/>
      <c r="L6340" s="91"/>
      <c r="M6340" s="91"/>
      <c r="N6340" s="91"/>
      <c r="O6340" s="91"/>
      <c r="P6340" s="91"/>
      <c r="Q6340" s="91"/>
      <c r="R6340" s="91"/>
    </row>
    <row r="6341" spans="2:18" s="92" customFormat="1" ht="15" customHeight="1" x14ac:dyDescent="0.25">
      <c r="B6341" s="173"/>
      <c r="C6341" s="174"/>
      <c r="D6341" s="175"/>
      <c r="E6341" s="176"/>
      <c r="F6341" s="176"/>
      <c r="G6341" s="23"/>
      <c r="H6341" s="23"/>
      <c r="I6341" s="23"/>
      <c r="J6341" s="23"/>
      <c r="K6341" s="91"/>
      <c r="L6341" s="91"/>
      <c r="M6341" s="91"/>
      <c r="N6341" s="91"/>
      <c r="O6341" s="91"/>
      <c r="P6341" s="91"/>
      <c r="Q6341" s="91"/>
      <c r="R6341" s="91"/>
    </row>
    <row r="6342" spans="2:18" s="92" customFormat="1" ht="15" customHeight="1" x14ac:dyDescent="0.25">
      <c r="B6342" s="173"/>
      <c r="C6342" s="174"/>
      <c r="D6342" s="175"/>
      <c r="E6342" s="176"/>
      <c r="F6342" s="176"/>
      <c r="G6342" s="23"/>
      <c r="H6342" s="23"/>
      <c r="I6342" s="23"/>
      <c r="J6342" s="23"/>
      <c r="K6342" s="91"/>
      <c r="L6342" s="91"/>
      <c r="M6342" s="91"/>
      <c r="N6342" s="91"/>
      <c r="O6342" s="91"/>
      <c r="P6342" s="91"/>
      <c r="Q6342" s="91"/>
      <c r="R6342" s="91"/>
    </row>
    <row r="6343" spans="2:18" s="92" customFormat="1" ht="15" customHeight="1" x14ac:dyDescent="0.25">
      <c r="B6343" s="173"/>
      <c r="C6343" s="174"/>
      <c r="D6343" s="175"/>
      <c r="E6343" s="176"/>
      <c r="F6343" s="176"/>
      <c r="G6343" s="23"/>
      <c r="H6343" s="23"/>
      <c r="I6343" s="23"/>
      <c r="J6343" s="23"/>
      <c r="K6343" s="91"/>
      <c r="L6343" s="91"/>
      <c r="M6343" s="91"/>
      <c r="N6343" s="91"/>
      <c r="O6343" s="91"/>
      <c r="P6343" s="91"/>
      <c r="Q6343" s="91"/>
      <c r="R6343" s="91"/>
    </row>
    <row r="6344" spans="2:18" s="92" customFormat="1" ht="15" customHeight="1" x14ac:dyDescent="0.25">
      <c r="B6344" s="173"/>
      <c r="C6344" s="174"/>
      <c r="D6344" s="175"/>
      <c r="E6344" s="176"/>
      <c r="F6344" s="176"/>
      <c r="G6344" s="23"/>
      <c r="H6344" s="23"/>
      <c r="I6344" s="23"/>
      <c r="J6344" s="23"/>
      <c r="K6344" s="91"/>
      <c r="L6344" s="91"/>
      <c r="M6344" s="91"/>
      <c r="N6344" s="91"/>
      <c r="O6344" s="91"/>
      <c r="P6344" s="91"/>
      <c r="Q6344" s="91"/>
      <c r="R6344" s="91"/>
    </row>
    <row r="6345" spans="2:18" s="92" customFormat="1" ht="15" customHeight="1" x14ac:dyDescent="0.25">
      <c r="B6345" s="173"/>
      <c r="C6345" s="174"/>
      <c r="D6345" s="175"/>
      <c r="E6345" s="176"/>
      <c r="F6345" s="176"/>
      <c r="G6345" s="23"/>
      <c r="H6345" s="23"/>
      <c r="I6345" s="23"/>
      <c r="J6345" s="23"/>
      <c r="K6345" s="91"/>
      <c r="L6345" s="91"/>
      <c r="M6345" s="91"/>
      <c r="N6345" s="91"/>
      <c r="O6345" s="91"/>
      <c r="P6345" s="91"/>
      <c r="Q6345" s="91"/>
      <c r="R6345" s="91"/>
    </row>
    <row r="6346" spans="2:18" s="92" customFormat="1" ht="15" customHeight="1" x14ac:dyDescent="0.25">
      <c r="B6346" s="173"/>
      <c r="C6346" s="174"/>
      <c r="D6346" s="175"/>
      <c r="E6346" s="176"/>
      <c r="F6346" s="176"/>
      <c r="G6346" s="23"/>
      <c r="H6346" s="23"/>
      <c r="I6346" s="23"/>
      <c r="J6346" s="23"/>
      <c r="K6346" s="91"/>
      <c r="L6346" s="91"/>
      <c r="M6346" s="91"/>
      <c r="N6346" s="91"/>
      <c r="O6346" s="91"/>
      <c r="P6346" s="91"/>
      <c r="Q6346" s="91"/>
      <c r="R6346" s="91"/>
    </row>
    <row r="6347" spans="2:18" s="92" customFormat="1" ht="15" customHeight="1" x14ac:dyDescent="0.25">
      <c r="B6347" s="173"/>
      <c r="C6347" s="174"/>
      <c r="D6347" s="175"/>
      <c r="E6347" s="176"/>
      <c r="F6347" s="176"/>
      <c r="G6347" s="23"/>
      <c r="H6347" s="23"/>
      <c r="I6347" s="23"/>
      <c r="J6347" s="23"/>
      <c r="K6347" s="91"/>
      <c r="L6347" s="91"/>
      <c r="M6347" s="91"/>
      <c r="N6347" s="91"/>
      <c r="O6347" s="91"/>
      <c r="P6347" s="91"/>
      <c r="Q6347" s="91"/>
      <c r="R6347" s="91"/>
    </row>
    <row r="6348" spans="2:18" s="92" customFormat="1" ht="15" customHeight="1" x14ac:dyDescent="0.25">
      <c r="B6348" s="173"/>
      <c r="C6348" s="174"/>
      <c r="D6348" s="175"/>
      <c r="E6348" s="176"/>
      <c r="F6348" s="176"/>
      <c r="G6348" s="23"/>
      <c r="H6348" s="23"/>
      <c r="I6348" s="23"/>
      <c r="J6348" s="23"/>
      <c r="K6348" s="91"/>
      <c r="L6348" s="91"/>
      <c r="M6348" s="91"/>
      <c r="N6348" s="91"/>
      <c r="O6348" s="91"/>
      <c r="P6348" s="91"/>
      <c r="Q6348" s="91"/>
      <c r="R6348" s="91"/>
    </row>
    <row r="6349" spans="2:18" s="92" customFormat="1" ht="15" customHeight="1" x14ac:dyDescent="0.25">
      <c r="B6349" s="173"/>
      <c r="C6349" s="174"/>
      <c r="D6349" s="175"/>
      <c r="E6349" s="176"/>
      <c r="F6349" s="176"/>
      <c r="G6349" s="23"/>
      <c r="H6349" s="23"/>
      <c r="I6349" s="23"/>
      <c r="J6349" s="23"/>
      <c r="K6349" s="91"/>
      <c r="L6349" s="91"/>
      <c r="M6349" s="91"/>
      <c r="N6349" s="91"/>
      <c r="O6349" s="91"/>
      <c r="P6349" s="91"/>
      <c r="Q6349" s="91"/>
      <c r="R6349" s="91"/>
    </row>
    <row r="6350" spans="2:18" s="92" customFormat="1" ht="15" customHeight="1" x14ac:dyDescent="0.25">
      <c r="B6350" s="173"/>
      <c r="C6350" s="174"/>
      <c r="D6350" s="175"/>
      <c r="E6350" s="176"/>
      <c r="F6350" s="176"/>
      <c r="G6350" s="23"/>
      <c r="H6350" s="23"/>
      <c r="I6350" s="23"/>
      <c r="J6350" s="23"/>
      <c r="K6350" s="91"/>
      <c r="L6350" s="91"/>
      <c r="M6350" s="91"/>
      <c r="N6350" s="91"/>
      <c r="O6350" s="91"/>
      <c r="P6350" s="91"/>
      <c r="Q6350" s="91"/>
      <c r="R6350" s="91"/>
    </row>
    <row r="6351" spans="2:18" s="92" customFormat="1" ht="15" customHeight="1" x14ac:dyDescent="0.25">
      <c r="B6351" s="173"/>
      <c r="C6351" s="174"/>
      <c r="D6351" s="175"/>
      <c r="E6351" s="176"/>
      <c r="F6351" s="176"/>
      <c r="G6351" s="23"/>
      <c r="H6351" s="23"/>
      <c r="I6351" s="23"/>
      <c r="J6351" s="23"/>
      <c r="K6351" s="91"/>
      <c r="L6351" s="91"/>
      <c r="M6351" s="91"/>
      <c r="N6351" s="91"/>
      <c r="O6351" s="91"/>
      <c r="P6351" s="91"/>
      <c r="Q6351" s="91"/>
      <c r="R6351" s="91"/>
    </row>
    <row r="6352" spans="2:18" s="92" customFormat="1" ht="15" customHeight="1" x14ac:dyDescent="0.25">
      <c r="B6352" s="173"/>
      <c r="C6352" s="174"/>
      <c r="D6352" s="175"/>
      <c r="E6352" s="176"/>
      <c r="F6352" s="176"/>
      <c r="G6352" s="23"/>
      <c r="H6352" s="23"/>
      <c r="I6352" s="23"/>
      <c r="J6352" s="23"/>
      <c r="K6352" s="91"/>
      <c r="L6352" s="91"/>
      <c r="M6352" s="91"/>
      <c r="N6352" s="91"/>
      <c r="O6352" s="91"/>
      <c r="P6352" s="91"/>
      <c r="Q6352" s="91"/>
      <c r="R6352" s="91"/>
    </row>
    <row r="6353" spans="2:18" s="92" customFormat="1" ht="15" customHeight="1" x14ac:dyDescent="0.25">
      <c r="B6353" s="173"/>
      <c r="C6353" s="174"/>
      <c r="D6353" s="175"/>
      <c r="E6353" s="176"/>
      <c r="F6353" s="176"/>
      <c r="G6353" s="23"/>
      <c r="H6353" s="23"/>
      <c r="I6353" s="23"/>
      <c r="J6353" s="23"/>
      <c r="K6353" s="91"/>
      <c r="L6353" s="91"/>
      <c r="M6353" s="91"/>
      <c r="N6353" s="91"/>
      <c r="O6353" s="91"/>
      <c r="P6353" s="91"/>
      <c r="Q6353" s="91"/>
      <c r="R6353" s="91"/>
    </row>
    <row r="6354" spans="2:18" s="92" customFormat="1" ht="15" customHeight="1" x14ac:dyDescent="0.25">
      <c r="B6354" s="173"/>
      <c r="C6354" s="174"/>
      <c r="D6354" s="175"/>
      <c r="E6354" s="176"/>
      <c r="F6354" s="176"/>
      <c r="G6354" s="23"/>
      <c r="H6354" s="23"/>
      <c r="I6354" s="23"/>
      <c r="J6354" s="23"/>
      <c r="K6354" s="91"/>
      <c r="L6354" s="91"/>
      <c r="M6354" s="91"/>
      <c r="N6354" s="91"/>
      <c r="O6354" s="91"/>
      <c r="P6354" s="91"/>
      <c r="Q6354" s="91"/>
      <c r="R6354" s="91"/>
    </row>
    <row r="6355" spans="2:18" s="92" customFormat="1" ht="15" customHeight="1" x14ac:dyDescent="0.25">
      <c r="B6355" s="173"/>
      <c r="C6355" s="174"/>
      <c r="D6355" s="175"/>
      <c r="E6355" s="176"/>
      <c r="F6355" s="176"/>
      <c r="G6355" s="23"/>
      <c r="H6355" s="23"/>
      <c r="I6355" s="23"/>
      <c r="J6355" s="23"/>
      <c r="K6355" s="91"/>
      <c r="L6355" s="91"/>
      <c r="M6355" s="91"/>
      <c r="N6355" s="91"/>
      <c r="O6355" s="91"/>
      <c r="P6355" s="91"/>
      <c r="Q6355" s="91"/>
      <c r="R6355" s="91"/>
    </row>
    <row r="6356" spans="2:18" s="92" customFormat="1" ht="15" customHeight="1" x14ac:dyDescent="0.25">
      <c r="B6356" s="173"/>
      <c r="C6356" s="174"/>
      <c r="D6356" s="175"/>
      <c r="E6356" s="176"/>
      <c r="F6356" s="176"/>
      <c r="G6356" s="23"/>
      <c r="H6356" s="23"/>
      <c r="I6356" s="23"/>
      <c r="J6356" s="23"/>
      <c r="K6356" s="91"/>
      <c r="L6356" s="91"/>
      <c r="M6356" s="91"/>
      <c r="N6356" s="91"/>
      <c r="O6356" s="91"/>
      <c r="P6356" s="91"/>
      <c r="Q6356" s="91"/>
      <c r="R6356" s="91"/>
    </row>
    <row r="6357" spans="2:18" s="92" customFormat="1" ht="15" customHeight="1" x14ac:dyDescent="0.25">
      <c r="B6357" s="173"/>
      <c r="C6357" s="174"/>
      <c r="D6357" s="175"/>
      <c r="E6357" s="176"/>
      <c r="F6357" s="176"/>
      <c r="G6357" s="23"/>
      <c r="H6357" s="23"/>
      <c r="I6357" s="23"/>
      <c r="J6357" s="23"/>
      <c r="K6357" s="91"/>
      <c r="L6357" s="91"/>
      <c r="M6357" s="91"/>
      <c r="N6357" s="91"/>
      <c r="O6357" s="91"/>
      <c r="P6357" s="91"/>
      <c r="Q6357" s="91"/>
      <c r="R6357" s="91"/>
    </row>
    <row r="6358" spans="2:18" s="92" customFormat="1" ht="15" customHeight="1" x14ac:dyDescent="0.25">
      <c r="B6358" s="173"/>
      <c r="C6358" s="174"/>
      <c r="D6358" s="175"/>
      <c r="E6358" s="176"/>
      <c r="F6358" s="176"/>
      <c r="G6358" s="23"/>
      <c r="H6358" s="23"/>
      <c r="I6358" s="23"/>
      <c r="J6358" s="23"/>
      <c r="K6358" s="91"/>
      <c r="L6358" s="91"/>
      <c r="M6358" s="91"/>
      <c r="N6358" s="91"/>
      <c r="O6358" s="91"/>
      <c r="P6358" s="91"/>
      <c r="Q6358" s="91"/>
      <c r="R6358" s="91"/>
    </row>
    <row r="6359" spans="2:18" s="92" customFormat="1" ht="15" customHeight="1" x14ac:dyDescent="0.25">
      <c r="B6359" s="173"/>
      <c r="C6359" s="174"/>
      <c r="D6359" s="175"/>
      <c r="E6359" s="176"/>
      <c r="F6359" s="176"/>
      <c r="G6359" s="23"/>
      <c r="H6359" s="23"/>
      <c r="I6359" s="23"/>
      <c r="J6359" s="23"/>
      <c r="K6359" s="91"/>
      <c r="L6359" s="91"/>
      <c r="M6359" s="91"/>
      <c r="N6359" s="91"/>
      <c r="O6359" s="91"/>
      <c r="P6359" s="91"/>
      <c r="Q6359" s="91"/>
      <c r="R6359" s="91"/>
    </row>
    <row r="6360" spans="2:18" s="92" customFormat="1" ht="15" customHeight="1" x14ac:dyDescent="0.25">
      <c r="B6360" s="173"/>
      <c r="C6360" s="174"/>
      <c r="D6360" s="175"/>
      <c r="E6360" s="176"/>
      <c r="F6360" s="176"/>
      <c r="G6360" s="23"/>
      <c r="H6360" s="23"/>
      <c r="I6360" s="23"/>
      <c r="J6360" s="23"/>
      <c r="K6360" s="91"/>
      <c r="L6360" s="91"/>
      <c r="M6360" s="91"/>
      <c r="N6360" s="91"/>
      <c r="O6360" s="91"/>
      <c r="P6360" s="91"/>
      <c r="Q6360" s="91"/>
      <c r="R6360" s="91"/>
    </row>
    <row r="6361" spans="2:18" s="92" customFormat="1" ht="15" customHeight="1" x14ac:dyDescent="0.25">
      <c r="B6361" s="173"/>
      <c r="C6361" s="174"/>
      <c r="D6361" s="175"/>
      <c r="E6361" s="176"/>
      <c r="F6361" s="176"/>
      <c r="G6361" s="23"/>
      <c r="H6361" s="23"/>
      <c r="I6361" s="23"/>
      <c r="J6361" s="23"/>
      <c r="K6361" s="91"/>
      <c r="L6361" s="91"/>
      <c r="M6361" s="91"/>
      <c r="N6361" s="91"/>
      <c r="O6361" s="91"/>
      <c r="P6361" s="91"/>
      <c r="Q6361" s="91"/>
      <c r="R6361" s="91"/>
    </row>
    <row r="6362" spans="2:18" s="92" customFormat="1" ht="15" customHeight="1" x14ac:dyDescent="0.25">
      <c r="B6362" s="173"/>
      <c r="C6362" s="174"/>
      <c r="D6362" s="175"/>
      <c r="E6362" s="176"/>
      <c r="F6362" s="176"/>
      <c r="G6362" s="23"/>
      <c r="H6362" s="23"/>
      <c r="I6362" s="23"/>
      <c r="J6362" s="23"/>
      <c r="K6362" s="91"/>
      <c r="L6362" s="91"/>
      <c r="M6362" s="91"/>
      <c r="N6362" s="91"/>
      <c r="O6362" s="91"/>
      <c r="P6362" s="91"/>
      <c r="Q6362" s="91"/>
      <c r="R6362" s="91"/>
    </row>
    <row r="6363" spans="2:18" s="92" customFormat="1" ht="15" customHeight="1" x14ac:dyDescent="0.25">
      <c r="B6363" s="173"/>
      <c r="C6363" s="174"/>
      <c r="D6363" s="175"/>
      <c r="E6363" s="176"/>
      <c r="F6363" s="176"/>
      <c r="G6363" s="23"/>
      <c r="H6363" s="23"/>
      <c r="I6363" s="23"/>
      <c r="J6363" s="23"/>
      <c r="K6363" s="91"/>
      <c r="L6363" s="91"/>
      <c r="M6363" s="91"/>
      <c r="N6363" s="91"/>
      <c r="O6363" s="91"/>
      <c r="P6363" s="91"/>
      <c r="Q6363" s="91"/>
      <c r="R6363" s="91"/>
    </row>
    <row r="6364" spans="2:18" s="92" customFormat="1" ht="15" customHeight="1" x14ac:dyDescent="0.25">
      <c r="B6364" s="173"/>
      <c r="C6364" s="174"/>
      <c r="D6364" s="175"/>
      <c r="E6364" s="176"/>
      <c r="F6364" s="176"/>
      <c r="G6364" s="23"/>
      <c r="H6364" s="23"/>
      <c r="I6364" s="23"/>
      <c r="J6364" s="23"/>
      <c r="K6364" s="91"/>
      <c r="L6364" s="91"/>
      <c r="M6364" s="91"/>
      <c r="N6364" s="91"/>
      <c r="O6364" s="91"/>
      <c r="P6364" s="91"/>
      <c r="Q6364" s="91"/>
      <c r="R6364" s="91"/>
    </row>
    <row r="6365" spans="2:18" s="92" customFormat="1" ht="15" customHeight="1" x14ac:dyDescent="0.25">
      <c r="B6365" s="173"/>
      <c r="C6365" s="174"/>
      <c r="D6365" s="175"/>
      <c r="E6365" s="176"/>
      <c r="F6365" s="176"/>
      <c r="G6365" s="23"/>
      <c r="H6365" s="23"/>
      <c r="I6365" s="23"/>
      <c r="J6365" s="23"/>
      <c r="K6365" s="91"/>
      <c r="L6365" s="91"/>
      <c r="M6365" s="91"/>
      <c r="N6365" s="91"/>
      <c r="O6365" s="91"/>
      <c r="P6365" s="91"/>
      <c r="Q6365" s="91"/>
      <c r="R6365" s="91"/>
    </row>
    <row r="6366" spans="2:18" s="92" customFormat="1" ht="15" customHeight="1" x14ac:dyDescent="0.25">
      <c r="B6366" s="173"/>
      <c r="C6366" s="174"/>
      <c r="D6366" s="175"/>
      <c r="E6366" s="176"/>
      <c r="F6366" s="176"/>
      <c r="G6366" s="23"/>
      <c r="H6366" s="23"/>
      <c r="I6366" s="23"/>
      <c r="J6366" s="23"/>
      <c r="K6366" s="91"/>
      <c r="L6366" s="91"/>
      <c r="M6366" s="91"/>
      <c r="N6366" s="91"/>
      <c r="O6366" s="91"/>
      <c r="P6366" s="91"/>
      <c r="Q6366" s="91"/>
      <c r="R6366" s="91"/>
    </row>
    <row r="6367" spans="2:18" s="92" customFormat="1" ht="15" customHeight="1" x14ac:dyDescent="0.25">
      <c r="B6367" s="173"/>
      <c r="C6367" s="174"/>
      <c r="D6367" s="175"/>
      <c r="E6367" s="176"/>
      <c r="F6367" s="176"/>
      <c r="G6367" s="23"/>
      <c r="H6367" s="23"/>
      <c r="I6367" s="23"/>
      <c r="J6367" s="23"/>
      <c r="K6367" s="91"/>
      <c r="L6367" s="91"/>
      <c r="M6367" s="91"/>
      <c r="N6367" s="91"/>
      <c r="O6367" s="91"/>
      <c r="P6367" s="91"/>
      <c r="Q6367" s="91"/>
      <c r="R6367" s="91"/>
    </row>
    <row r="6368" spans="2:18" s="92" customFormat="1" ht="15" customHeight="1" x14ac:dyDescent="0.25">
      <c r="B6368" s="173"/>
      <c r="C6368" s="174"/>
      <c r="D6368" s="175"/>
      <c r="E6368" s="176"/>
      <c r="F6368" s="176"/>
      <c r="G6368" s="23"/>
      <c r="H6368" s="23"/>
      <c r="I6368" s="23"/>
      <c r="J6368" s="23"/>
      <c r="K6368" s="91"/>
      <c r="L6368" s="91"/>
      <c r="M6368" s="91"/>
      <c r="N6368" s="91"/>
      <c r="O6368" s="91"/>
      <c r="P6368" s="91"/>
      <c r="Q6368" s="91"/>
      <c r="R6368" s="91"/>
    </row>
    <row r="6369" spans="2:18" s="92" customFormat="1" ht="15" customHeight="1" x14ac:dyDescent="0.25">
      <c r="B6369" s="173"/>
      <c r="C6369" s="174"/>
      <c r="D6369" s="175"/>
      <c r="E6369" s="176"/>
      <c r="F6369" s="176"/>
      <c r="G6369" s="23"/>
      <c r="H6369" s="23"/>
      <c r="I6369" s="23"/>
      <c r="J6369" s="23"/>
      <c r="K6369" s="91"/>
      <c r="L6369" s="91"/>
      <c r="M6369" s="91"/>
      <c r="N6369" s="91"/>
      <c r="O6369" s="91"/>
      <c r="P6369" s="91"/>
      <c r="Q6369" s="91"/>
      <c r="R6369" s="91"/>
    </row>
    <row r="6370" spans="2:18" s="92" customFormat="1" ht="15" customHeight="1" x14ac:dyDescent="0.25">
      <c r="B6370" s="173"/>
      <c r="C6370" s="174"/>
      <c r="D6370" s="175"/>
      <c r="E6370" s="176"/>
      <c r="F6370" s="176"/>
      <c r="G6370" s="23"/>
      <c r="H6370" s="23"/>
      <c r="I6370" s="23"/>
      <c r="J6370" s="23"/>
      <c r="K6370" s="91"/>
      <c r="L6370" s="91"/>
      <c r="M6370" s="91"/>
      <c r="N6370" s="91"/>
      <c r="O6370" s="91"/>
      <c r="P6370" s="91"/>
      <c r="Q6370" s="91"/>
      <c r="R6370" s="91"/>
    </row>
    <row r="6371" spans="2:18" s="92" customFormat="1" ht="15" customHeight="1" x14ac:dyDescent="0.25">
      <c r="B6371" s="173"/>
      <c r="C6371" s="174"/>
      <c r="D6371" s="175"/>
      <c r="E6371" s="176"/>
      <c r="F6371" s="176"/>
      <c r="G6371" s="23"/>
      <c r="H6371" s="23"/>
      <c r="I6371" s="23"/>
      <c r="J6371" s="23"/>
      <c r="K6371" s="91"/>
      <c r="L6371" s="91"/>
      <c r="M6371" s="91"/>
      <c r="N6371" s="91"/>
      <c r="O6371" s="91"/>
      <c r="P6371" s="91"/>
      <c r="Q6371" s="91"/>
      <c r="R6371" s="91"/>
    </row>
    <row r="6372" spans="2:18" s="92" customFormat="1" ht="15" customHeight="1" x14ac:dyDescent="0.25">
      <c r="B6372" s="173"/>
      <c r="C6372" s="174"/>
      <c r="D6372" s="175"/>
      <c r="E6372" s="176"/>
      <c r="F6372" s="176"/>
      <c r="G6372" s="23"/>
      <c r="H6372" s="23"/>
      <c r="I6372" s="23"/>
      <c r="J6372" s="23"/>
      <c r="K6372" s="91"/>
      <c r="L6372" s="91"/>
      <c r="M6372" s="91"/>
      <c r="N6372" s="91"/>
      <c r="O6372" s="91"/>
      <c r="P6372" s="91"/>
      <c r="Q6372" s="91"/>
      <c r="R6372" s="91"/>
    </row>
    <row r="6373" spans="2:18" s="92" customFormat="1" ht="15" customHeight="1" x14ac:dyDescent="0.25">
      <c r="B6373" s="173"/>
      <c r="C6373" s="174"/>
      <c r="D6373" s="175"/>
      <c r="E6373" s="176"/>
      <c r="F6373" s="176"/>
      <c r="G6373" s="23"/>
      <c r="H6373" s="23"/>
      <c r="I6373" s="23"/>
      <c r="J6373" s="23"/>
      <c r="K6373" s="91"/>
      <c r="L6373" s="91"/>
      <c r="M6373" s="91"/>
      <c r="N6373" s="91"/>
      <c r="O6373" s="91"/>
      <c r="P6373" s="91"/>
      <c r="Q6373" s="91"/>
      <c r="R6373" s="91"/>
    </row>
    <row r="6374" spans="2:18" s="92" customFormat="1" ht="15" customHeight="1" x14ac:dyDescent="0.25">
      <c r="B6374" s="173"/>
      <c r="C6374" s="174"/>
      <c r="D6374" s="175"/>
      <c r="E6374" s="176"/>
      <c r="F6374" s="176"/>
      <c r="G6374" s="23"/>
      <c r="H6374" s="23"/>
      <c r="I6374" s="23"/>
      <c r="J6374" s="23"/>
      <c r="K6374" s="91"/>
      <c r="L6374" s="91"/>
      <c r="M6374" s="91"/>
      <c r="N6374" s="91"/>
      <c r="O6374" s="91"/>
      <c r="P6374" s="91"/>
      <c r="Q6374" s="91"/>
      <c r="R6374" s="91"/>
    </row>
    <row r="6375" spans="2:18" s="92" customFormat="1" ht="15" customHeight="1" x14ac:dyDescent="0.25">
      <c r="B6375" s="173"/>
      <c r="C6375" s="174"/>
      <c r="D6375" s="175"/>
      <c r="E6375" s="176"/>
      <c r="F6375" s="176"/>
      <c r="G6375" s="23"/>
      <c r="H6375" s="23"/>
      <c r="I6375" s="23"/>
      <c r="J6375" s="23"/>
      <c r="K6375" s="91"/>
      <c r="L6375" s="91"/>
      <c r="M6375" s="91"/>
      <c r="N6375" s="91"/>
      <c r="O6375" s="91"/>
      <c r="P6375" s="91"/>
      <c r="Q6375" s="91"/>
      <c r="R6375" s="91"/>
    </row>
    <row r="6376" spans="2:18" s="92" customFormat="1" ht="15" customHeight="1" x14ac:dyDescent="0.25">
      <c r="B6376" s="173"/>
      <c r="C6376" s="174"/>
      <c r="D6376" s="175"/>
      <c r="E6376" s="176"/>
      <c r="F6376" s="176"/>
      <c r="G6376" s="23"/>
      <c r="H6376" s="23"/>
      <c r="I6376" s="23"/>
      <c r="J6376" s="23"/>
      <c r="K6376" s="91"/>
      <c r="L6376" s="91"/>
      <c r="M6376" s="91"/>
      <c r="N6376" s="91"/>
      <c r="O6376" s="91"/>
      <c r="P6376" s="91"/>
      <c r="Q6376" s="91"/>
      <c r="R6376" s="91"/>
    </row>
    <row r="6377" spans="2:18" s="92" customFormat="1" ht="15" customHeight="1" x14ac:dyDescent="0.25">
      <c r="B6377" s="173"/>
      <c r="C6377" s="174"/>
      <c r="D6377" s="175"/>
      <c r="E6377" s="176"/>
      <c r="F6377" s="176"/>
      <c r="G6377" s="23"/>
      <c r="H6377" s="23"/>
      <c r="I6377" s="23"/>
      <c r="J6377" s="23"/>
      <c r="K6377" s="91"/>
      <c r="L6377" s="91"/>
      <c r="M6377" s="91"/>
      <c r="N6377" s="91"/>
      <c r="O6377" s="91"/>
      <c r="P6377" s="91"/>
      <c r="Q6377" s="91"/>
      <c r="R6377" s="91"/>
    </row>
    <row r="6378" spans="2:18" s="92" customFormat="1" ht="15" customHeight="1" x14ac:dyDescent="0.25">
      <c r="B6378" s="173"/>
      <c r="C6378" s="174"/>
      <c r="D6378" s="175"/>
      <c r="E6378" s="176"/>
      <c r="F6378" s="176"/>
      <c r="G6378" s="23"/>
      <c r="H6378" s="23"/>
      <c r="I6378" s="23"/>
      <c r="J6378" s="23"/>
      <c r="K6378" s="91"/>
      <c r="L6378" s="91"/>
      <c r="M6378" s="91"/>
      <c r="N6378" s="91"/>
      <c r="O6378" s="91"/>
      <c r="P6378" s="91"/>
      <c r="Q6378" s="91"/>
      <c r="R6378" s="91"/>
    </row>
    <row r="6379" spans="2:18" s="92" customFormat="1" ht="15" customHeight="1" x14ac:dyDescent="0.25">
      <c r="B6379" s="173"/>
      <c r="C6379" s="174"/>
      <c r="D6379" s="175"/>
      <c r="E6379" s="176"/>
      <c r="F6379" s="176"/>
      <c r="G6379" s="23"/>
      <c r="H6379" s="23"/>
      <c r="I6379" s="23"/>
      <c r="J6379" s="23"/>
      <c r="K6379" s="91"/>
      <c r="L6379" s="91"/>
      <c r="M6379" s="91"/>
      <c r="N6379" s="91"/>
      <c r="O6379" s="91"/>
      <c r="P6379" s="91"/>
      <c r="Q6379" s="91"/>
      <c r="R6379" s="91"/>
    </row>
    <row r="6380" spans="2:18" s="92" customFormat="1" ht="15" customHeight="1" x14ac:dyDescent="0.25">
      <c r="B6380" s="173"/>
      <c r="C6380" s="174"/>
      <c r="D6380" s="175"/>
      <c r="E6380" s="176"/>
      <c r="F6380" s="176"/>
      <c r="G6380" s="23"/>
      <c r="H6380" s="23"/>
      <c r="I6380" s="23"/>
      <c r="J6380" s="23"/>
      <c r="K6380" s="91"/>
      <c r="L6380" s="91"/>
      <c r="M6380" s="91"/>
      <c r="N6380" s="91"/>
      <c r="O6380" s="91"/>
      <c r="P6380" s="91"/>
      <c r="Q6380" s="91"/>
      <c r="R6380" s="91"/>
    </row>
    <row r="6381" spans="2:18" s="92" customFormat="1" ht="15" customHeight="1" x14ac:dyDescent="0.25">
      <c r="B6381" s="173"/>
      <c r="C6381" s="174"/>
      <c r="D6381" s="175"/>
      <c r="E6381" s="176"/>
      <c r="F6381" s="176"/>
      <c r="G6381" s="23"/>
      <c r="H6381" s="23"/>
      <c r="I6381" s="23"/>
      <c r="J6381" s="23"/>
      <c r="K6381" s="91"/>
      <c r="L6381" s="91"/>
      <c r="M6381" s="91"/>
      <c r="N6381" s="91"/>
      <c r="O6381" s="91"/>
      <c r="P6381" s="91"/>
      <c r="Q6381" s="91"/>
      <c r="R6381" s="91"/>
    </row>
    <row r="6382" spans="2:18" s="92" customFormat="1" ht="15" customHeight="1" x14ac:dyDescent="0.25">
      <c r="B6382" s="173"/>
      <c r="C6382" s="174"/>
      <c r="D6382" s="175"/>
      <c r="E6382" s="176"/>
      <c r="F6382" s="176"/>
      <c r="G6382" s="23"/>
      <c r="H6382" s="23"/>
      <c r="I6382" s="23"/>
      <c r="J6382" s="23"/>
      <c r="K6382" s="91"/>
      <c r="L6382" s="91"/>
      <c r="M6382" s="91"/>
      <c r="N6382" s="91"/>
      <c r="O6382" s="91"/>
      <c r="P6382" s="91"/>
      <c r="Q6382" s="91"/>
      <c r="R6382" s="91"/>
    </row>
    <row r="6383" spans="2:18" s="92" customFormat="1" ht="15" customHeight="1" x14ac:dyDescent="0.25">
      <c r="B6383" s="173"/>
      <c r="C6383" s="174"/>
      <c r="D6383" s="175"/>
      <c r="E6383" s="176"/>
      <c r="F6383" s="176"/>
      <c r="G6383" s="23"/>
      <c r="H6383" s="23"/>
      <c r="I6383" s="23"/>
      <c r="J6383" s="23"/>
      <c r="K6383" s="91"/>
      <c r="L6383" s="91"/>
      <c r="M6383" s="91"/>
      <c r="N6383" s="91"/>
      <c r="O6383" s="91"/>
      <c r="P6383" s="91"/>
      <c r="Q6383" s="91"/>
      <c r="R6383" s="91"/>
    </row>
    <row r="6384" spans="2:18" s="92" customFormat="1" ht="15" customHeight="1" x14ac:dyDescent="0.25">
      <c r="B6384" s="173"/>
      <c r="C6384" s="174"/>
      <c r="D6384" s="175"/>
      <c r="E6384" s="176"/>
      <c r="F6384" s="176"/>
      <c r="G6384" s="23"/>
      <c r="H6384" s="23"/>
      <c r="I6384" s="23"/>
      <c r="J6384" s="23"/>
      <c r="K6384" s="91"/>
      <c r="L6384" s="91"/>
      <c r="M6384" s="91"/>
      <c r="N6384" s="91"/>
      <c r="O6384" s="91"/>
      <c r="P6384" s="91"/>
      <c r="Q6384" s="91"/>
      <c r="R6384" s="91"/>
    </row>
    <row r="6385" spans="2:18" s="92" customFormat="1" ht="15" customHeight="1" x14ac:dyDescent="0.25">
      <c r="B6385" s="173"/>
      <c r="C6385" s="174"/>
      <c r="D6385" s="175"/>
      <c r="E6385" s="176"/>
      <c r="F6385" s="176"/>
      <c r="G6385" s="23"/>
      <c r="H6385" s="23"/>
      <c r="I6385" s="23"/>
      <c r="J6385" s="23"/>
      <c r="K6385" s="91"/>
      <c r="L6385" s="91"/>
      <c r="M6385" s="91"/>
      <c r="N6385" s="91"/>
      <c r="O6385" s="91"/>
      <c r="P6385" s="91"/>
      <c r="Q6385" s="91"/>
      <c r="R6385" s="91"/>
    </row>
    <row r="6386" spans="2:18" s="92" customFormat="1" ht="15" customHeight="1" x14ac:dyDescent="0.25">
      <c r="B6386" s="173"/>
      <c r="C6386" s="174"/>
      <c r="D6386" s="175"/>
      <c r="E6386" s="176"/>
      <c r="F6386" s="176"/>
      <c r="G6386" s="23"/>
      <c r="H6386" s="23"/>
      <c r="I6386" s="23"/>
      <c r="J6386" s="23"/>
      <c r="K6386" s="91"/>
      <c r="L6386" s="91"/>
      <c r="M6386" s="91"/>
      <c r="N6386" s="91"/>
      <c r="O6386" s="91"/>
      <c r="P6386" s="91"/>
      <c r="Q6386" s="91"/>
      <c r="R6386" s="91"/>
    </row>
    <row r="6387" spans="2:18" s="92" customFormat="1" ht="15" customHeight="1" x14ac:dyDescent="0.25">
      <c r="B6387" s="173"/>
      <c r="C6387" s="174"/>
      <c r="D6387" s="175"/>
      <c r="E6387" s="176"/>
      <c r="F6387" s="176"/>
      <c r="G6387" s="23"/>
      <c r="H6387" s="23"/>
      <c r="I6387" s="23"/>
      <c r="J6387" s="23"/>
      <c r="K6387" s="91"/>
      <c r="L6387" s="91"/>
      <c r="M6387" s="91"/>
      <c r="N6387" s="91"/>
      <c r="O6387" s="91"/>
      <c r="P6387" s="91"/>
      <c r="Q6387" s="91"/>
      <c r="R6387" s="91"/>
    </row>
    <row r="6388" spans="2:18" s="92" customFormat="1" ht="15" customHeight="1" x14ac:dyDescent="0.25">
      <c r="B6388" s="173"/>
      <c r="C6388" s="174"/>
      <c r="D6388" s="175"/>
      <c r="E6388" s="176"/>
      <c r="F6388" s="176"/>
      <c r="G6388" s="23"/>
      <c r="H6388" s="23"/>
      <c r="I6388" s="23"/>
      <c r="J6388" s="23"/>
      <c r="K6388" s="91"/>
      <c r="L6388" s="91"/>
      <c r="M6388" s="91"/>
      <c r="N6388" s="91"/>
      <c r="O6388" s="91"/>
      <c r="P6388" s="91"/>
      <c r="Q6388" s="91"/>
      <c r="R6388" s="91"/>
    </row>
    <row r="6389" spans="2:18" s="92" customFormat="1" ht="15" customHeight="1" x14ac:dyDescent="0.25">
      <c r="B6389" s="173"/>
      <c r="C6389" s="174"/>
      <c r="D6389" s="175"/>
      <c r="E6389" s="176"/>
      <c r="F6389" s="176"/>
      <c r="G6389" s="23"/>
      <c r="H6389" s="23"/>
      <c r="I6389" s="23"/>
      <c r="J6389" s="23"/>
      <c r="K6389" s="91"/>
      <c r="L6389" s="91"/>
      <c r="M6389" s="91"/>
      <c r="N6389" s="91"/>
      <c r="O6389" s="91"/>
      <c r="P6389" s="91"/>
      <c r="Q6389" s="91"/>
      <c r="R6389" s="91"/>
    </row>
    <row r="6390" spans="2:18" s="92" customFormat="1" ht="15" customHeight="1" x14ac:dyDescent="0.25">
      <c r="B6390" s="173"/>
      <c r="C6390" s="174"/>
      <c r="D6390" s="175"/>
      <c r="E6390" s="176"/>
      <c r="F6390" s="176"/>
      <c r="G6390" s="23"/>
      <c r="H6390" s="23"/>
      <c r="I6390" s="23"/>
      <c r="J6390" s="23"/>
      <c r="K6390" s="91"/>
      <c r="L6390" s="91"/>
      <c r="M6390" s="91"/>
      <c r="N6390" s="91"/>
      <c r="O6390" s="91"/>
      <c r="P6390" s="91"/>
      <c r="Q6390" s="91"/>
      <c r="R6390" s="91"/>
    </row>
    <row r="6391" spans="2:18" s="92" customFormat="1" ht="15" customHeight="1" x14ac:dyDescent="0.25">
      <c r="B6391" s="173"/>
      <c r="C6391" s="174"/>
      <c r="D6391" s="175"/>
      <c r="E6391" s="176"/>
      <c r="F6391" s="176"/>
      <c r="G6391" s="23"/>
      <c r="H6391" s="23"/>
      <c r="I6391" s="23"/>
      <c r="J6391" s="23"/>
      <c r="K6391" s="91"/>
      <c r="L6391" s="91"/>
      <c r="M6391" s="91"/>
      <c r="N6391" s="91"/>
      <c r="O6391" s="91"/>
      <c r="P6391" s="91"/>
      <c r="Q6391" s="91"/>
      <c r="R6391" s="91"/>
    </row>
    <row r="6392" spans="2:18" s="92" customFormat="1" ht="15" customHeight="1" x14ac:dyDescent="0.25">
      <c r="B6392" s="173"/>
      <c r="C6392" s="174"/>
      <c r="D6392" s="175"/>
      <c r="E6392" s="176"/>
      <c r="F6392" s="176"/>
      <c r="G6392" s="23"/>
      <c r="H6392" s="23"/>
      <c r="I6392" s="23"/>
      <c r="J6392" s="23"/>
      <c r="K6392" s="91"/>
      <c r="L6392" s="91"/>
      <c r="M6392" s="91"/>
      <c r="N6392" s="91"/>
      <c r="O6392" s="91"/>
      <c r="P6392" s="91"/>
      <c r="Q6392" s="91"/>
      <c r="R6392" s="91"/>
    </row>
    <row r="6393" spans="2:18" s="92" customFormat="1" ht="15" customHeight="1" x14ac:dyDescent="0.25">
      <c r="B6393" s="173"/>
      <c r="C6393" s="174"/>
      <c r="D6393" s="175"/>
      <c r="E6393" s="176"/>
      <c r="F6393" s="176"/>
      <c r="G6393" s="23"/>
      <c r="H6393" s="23"/>
      <c r="I6393" s="23"/>
      <c r="J6393" s="23"/>
      <c r="K6393" s="91"/>
      <c r="L6393" s="91"/>
      <c r="M6393" s="91"/>
      <c r="N6393" s="91"/>
      <c r="O6393" s="91"/>
      <c r="P6393" s="91"/>
      <c r="Q6393" s="91"/>
      <c r="R6393" s="91"/>
    </row>
    <row r="6394" spans="2:18" s="92" customFormat="1" ht="15" customHeight="1" x14ac:dyDescent="0.25">
      <c r="B6394" s="173"/>
      <c r="C6394" s="174"/>
      <c r="D6394" s="175"/>
      <c r="E6394" s="176"/>
      <c r="F6394" s="176"/>
      <c r="G6394" s="23"/>
      <c r="H6394" s="23"/>
      <c r="I6394" s="23"/>
      <c r="J6394" s="23"/>
      <c r="K6394" s="91"/>
      <c r="L6394" s="91"/>
      <c r="M6394" s="91"/>
      <c r="N6394" s="91"/>
      <c r="O6394" s="91"/>
      <c r="P6394" s="91"/>
      <c r="Q6394" s="91"/>
      <c r="R6394" s="91"/>
    </row>
    <row r="6395" spans="2:18" s="92" customFormat="1" ht="15" customHeight="1" x14ac:dyDescent="0.25">
      <c r="B6395" s="173"/>
      <c r="C6395" s="174"/>
      <c r="D6395" s="175"/>
      <c r="E6395" s="176"/>
      <c r="F6395" s="176"/>
      <c r="G6395" s="23"/>
      <c r="H6395" s="23"/>
      <c r="I6395" s="23"/>
      <c r="J6395" s="23"/>
      <c r="K6395" s="91"/>
      <c r="L6395" s="91"/>
      <c r="M6395" s="91"/>
      <c r="N6395" s="91"/>
      <c r="O6395" s="91"/>
      <c r="P6395" s="91"/>
      <c r="Q6395" s="91"/>
      <c r="R6395" s="91"/>
    </row>
    <row r="6396" spans="2:18" s="92" customFormat="1" ht="15" customHeight="1" x14ac:dyDescent="0.25">
      <c r="B6396" s="173"/>
      <c r="C6396" s="174"/>
      <c r="D6396" s="175"/>
      <c r="E6396" s="176"/>
      <c r="F6396" s="176"/>
      <c r="G6396" s="23"/>
      <c r="H6396" s="23"/>
      <c r="I6396" s="23"/>
      <c r="J6396" s="23"/>
      <c r="K6396" s="91"/>
      <c r="L6396" s="91"/>
      <c r="M6396" s="91"/>
      <c r="N6396" s="91"/>
      <c r="O6396" s="91"/>
      <c r="P6396" s="91"/>
      <c r="Q6396" s="91"/>
      <c r="R6396" s="91"/>
    </row>
    <row r="6397" spans="2:18" s="92" customFormat="1" ht="15" customHeight="1" x14ac:dyDescent="0.25">
      <c r="B6397" s="173"/>
      <c r="C6397" s="174"/>
      <c r="D6397" s="175"/>
      <c r="E6397" s="176"/>
      <c r="F6397" s="176"/>
      <c r="G6397" s="23"/>
      <c r="H6397" s="23"/>
      <c r="I6397" s="23"/>
      <c r="J6397" s="23"/>
      <c r="K6397" s="91"/>
      <c r="L6397" s="91"/>
      <c r="M6397" s="91"/>
      <c r="N6397" s="91"/>
      <c r="O6397" s="91"/>
      <c r="P6397" s="91"/>
      <c r="Q6397" s="91"/>
      <c r="R6397" s="91"/>
    </row>
    <row r="6398" spans="2:18" s="92" customFormat="1" ht="15" customHeight="1" x14ac:dyDescent="0.25">
      <c r="B6398" s="173"/>
      <c r="C6398" s="174"/>
      <c r="D6398" s="175"/>
      <c r="E6398" s="176"/>
      <c r="F6398" s="176"/>
      <c r="G6398" s="23"/>
      <c r="H6398" s="23"/>
      <c r="I6398" s="23"/>
      <c r="J6398" s="23"/>
      <c r="K6398" s="91"/>
      <c r="L6398" s="91"/>
      <c r="M6398" s="91"/>
      <c r="N6398" s="91"/>
      <c r="O6398" s="91"/>
      <c r="P6398" s="91"/>
      <c r="Q6398" s="91"/>
      <c r="R6398" s="91"/>
    </row>
    <row r="6399" spans="2:18" s="92" customFormat="1" ht="15" customHeight="1" x14ac:dyDescent="0.25">
      <c r="B6399" s="173"/>
      <c r="C6399" s="174"/>
      <c r="D6399" s="175"/>
      <c r="E6399" s="176"/>
      <c r="F6399" s="176"/>
      <c r="G6399" s="23"/>
      <c r="H6399" s="23"/>
      <c r="I6399" s="23"/>
      <c r="J6399" s="23"/>
      <c r="K6399" s="91"/>
      <c r="L6399" s="91"/>
      <c r="M6399" s="91"/>
      <c r="N6399" s="91"/>
      <c r="O6399" s="91"/>
      <c r="P6399" s="91"/>
      <c r="Q6399" s="91"/>
      <c r="R6399" s="91"/>
    </row>
    <row r="6400" spans="2:18" s="92" customFormat="1" ht="15" customHeight="1" x14ac:dyDescent="0.25">
      <c r="B6400" s="173"/>
      <c r="C6400" s="174"/>
      <c r="D6400" s="175"/>
      <c r="E6400" s="176"/>
      <c r="F6400" s="176"/>
      <c r="G6400" s="23"/>
      <c r="H6400" s="23"/>
      <c r="I6400" s="23"/>
      <c r="J6400" s="23"/>
      <c r="K6400" s="91"/>
      <c r="L6400" s="91"/>
      <c r="M6400" s="91"/>
      <c r="N6400" s="91"/>
      <c r="O6400" s="91"/>
      <c r="P6400" s="91"/>
      <c r="Q6400" s="91"/>
      <c r="R6400" s="91"/>
    </row>
    <row r="6401" spans="2:18" s="92" customFormat="1" ht="15" customHeight="1" x14ac:dyDescent="0.25">
      <c r="B6401" s="173"/>
      <c r="C6401" s="174"/>
      <c r="D6401" s="175"/>
      <c r="E6401" s="176"/>
      <c r="F6401" s="176"/>
      <c r="G6401" s="23"/>
      <c r="H6401" s="23"/>
      <c r="I6401" s="23"/>
      <c r="J6401" s="23"/>
      <c r="K6401" s="91"/>
      <c r="L6401" s="91"/>
      <c r="M6401" s="91"/>
      <c r="N6401" s="91"/>
      <c r="O6401" s="91"/>
      <c r="P6401" s="91"/>
      <c r="Q6401" s="91"/>
      <c r="R6401" s="91"/>
    </row>
    <row r="6402" spans="2:18" s="92" customFormat="1" ht="15" customHeight="1" x14ac:dyDescent="0.25">
      <c r="B6402" s="173"/>
      <c r="C6402" s="174"/>
      <c r="D6402" s="175"/>
      <c r="E6402" s="176"/>
      <c r="F6402" s="176"/>
      <c r="G6402" s="23"/>
      <c r="H6402" s="23"/>
      <c r="I6402" s="23"/>
      <c r="J6402" s="23"/>
      <c r="K6402" s="91"/>
      <c r="L6402" s="91"/>
      <c r="M6402" s="91"/>
      <c r="N6402" s="91"/>
      <c r="O6402" s="91"/>
      <c r="P6402" s="91"/>
      <c r="Q6402" s="91"/>
      <c r="R6402" s="91"/>
    </row>
    <row r="6403" spans="2:18" s="92" customFormat="1" ht="15" customHeight="1" x14ac:dyDescent="0.25">
      <c r="B6403" s="173"/>
      <c r="C6403" s="174"/>
      <c r="D6403" s="175"/>
      <c r="E6403" s="176"/>
      <c r="F6403" s="176"/>
      <c r="G6403" s="23"/>
      <c r="H6403" s="23"/>
      <c r="I6403" s="23"/>
      <c r="J6403" s="23"/>
      <c r="K6403" s="91"/>
      <c r="L6403" s="91"/>
      <c r="M6403" s="91"/>
      <c r="N6403" s="91"/>
      <c r="O6403" s="91"/>
      <c r="P6403" s="91"/>
      <c r="Q6403" s="91"/>
      <c r="R6403" s="91"/>
    </row>
    <row r="6404" spans="2:18" s="92" customFormat="1" ht="15" customHeight="1" x14ac:dyDescent="0.25">
      <c r="B6404" s="173"/>
      <c r="C6404" s="174"/>
      <c r="D6404" s="175"/>
      <c r="E6404" s="176"/>
      <c r="F6404" s="176"/>
      <c r="G6404" s="23"/>
      <c r="H6404" s="23"/>
      <c r="I6404" s="23"/>
      <c r="J6404" s="23"/>
      <c r="K6404" s="91"/>
      <c r="L6404" s="91"/>
      <c r="M6404" s="91"/>
      <c r="N6404" s="91"/>
      <c r="O6404" s="91"/>
      <c r="P6404" s="91"/>
      <c r="Q6404" s="91"/>
      <c r="R6404" s="91"/>
    </row>
    <row r="6405" spans="2:18" s="92" customFormat="1" ht="15" customHeight="1" x14ac:dyDescent="0.25">
      <c r="B6405" s="173"/>
      <c r="C6405" s="174"/>
      <c r="D6405" s="175"/>
      <c r="E6405" s="176"/>
      <c r="F6405" s="176"/>
      <c r="G6405" s="23"/>
      <c r="H6405" s="23"/>
      <c r="I6405" s="23"/>
      <c r="J6405" s="23"/>
      <c r="K6405" s="91"/>
      <c r="L6405" s="91"/>
      <c r="M6405" s="91"/>
      <c r="N6405" s="91"/>
      <c r="O6405" s="91"/>
      <c r="P6405" s="91"/>
      <c r="Q6405" s="91"/>
      <c r="R6405" s="91"/>
    </row>
    <row r="6406" spans="2:18" s="92" customFormat="1" ht="15" customHeight="1" x14ac:dyDescent="0.25">
      <c r="B6406" s="173"/>
      <c r="C6406" s="174"/>
      <c r="D6406" s="175"/>
      <c r="E6406" s="176"/>
      <c r="F6406" s="176"/>
      <c r="G6406" s="23"/>
      <c r="H6406" s="23"/>
      <c r="I6406" s="23"/>
      <c r="J6406" s="23"/>
      <c r="K6406" s="91"/>
      <c r="L6406" s="91"/>
      <c r="M6406" s="91"/>
      <c r="N6406" s="91"/>
      <c r="O6406" s="91"/>
      <c r="P6406" s="91"/>
      <c r="Q6406" s="91"/>
      <c r="R6406" s="91"/>
    </row>
    <row r="6407" spans="2:18" s="92" customFormat="1" ht="15" customHeight="1" x14ac:dyDescent="0.25">
      <c r="B6407" s="173"/>
      <c r="C6407" s="174"/>
      <c r="D6407" s="175"/>
      <c r="E6407" s="176"/>
      <c r="F6407" s="176"/>
      <c r="G6407" s="23"/>
      <c r="H6407" s="23"/>
      <c r="I6407" s="23"/>
      <c r="J6407" s="23"/>
      <c r="K6407" s="91"/>
      <c r="L6407" s="91"/>
      <c r="M6407" s="91"/>
      <c r="N6407" s="91"/>
      <c r="O6407" s="91"/>
      <c r="P6407" s="91"/>
      <c r="Q6407" s="91"/>
      <c r="R6407" s="91"/>
    </row>
    <row r="6408" spans="2:18" s="92" customFormat="1" ht="15" customHeight="1" x14ac:dyDescent="0.25">
      <c r="B6408" s="173"/>
      <c r="C6408" s="174"/>
      <c r="D6408" s="175"/>
      <c r="E6408" s="176"/>
      <c r="F6408" s="176"/>
      <c r="G6408" s="23"/>
      <c r="H6408" s="23"/>
      <c r="I6408" s="23"/>
      <c r="J6408" s="23"/>
      <c r="K6408" s="91"/>
      <c r="L6408" s="91"/>
      <c r="M6408" s="91"/>
      <c r="N6408" s="91"/>
      <c r="O6408" s="91"/>
      <c r="P6408" s="91"/>
      <c r="Q6408" s="91"/>
      <c r="R6408" s="91"/>
    </row>
    <row r="6409" spans="2:18" s="92" customFormat="1" ht="15" customHeight="1" x14ac:dyDescent="0.25">
      <c r="B6409" s="173"/>
      <c r="C6409" s="174"/>
      <c r="D6409" s="175"/>
      <c r="E6409" s="176"/>
      <c r="F6409" s="176"/>
      <c r="G6409" s="23"/>
      <c r="H6409" s="23"/>
      <c r="I6409" s="23"/>
      <c r="J6409" s="23"/>
      <c r="K6409" s="91"/>
      <c r="L6409" s="91"/>
      <c r="M6409" s="91"/>
      <c r="N6409" s="91"/>
      <c r="O6409" s="91"/>
      <c r="P6409" s="91"/>
      <c r="Q6409" s="91"/>
      <c r="R6409" s="91"/>
    </row>
    <row r="6410" spans="2:18" s="92" customFormat="1" ht="15" customHeight="1" x14ac:dyDescent="0.25">
      <c r="B6410" s="173"/>
      <c r="C6410" s="174"/>
      <c r="D6410" s="175"/>
      <c r="E6410" s="176"/>
      <c r="F6410" s="176"/>
      <c r="G6410" s="23"/>
      <c r="H6410" s="23"/>
      <c r="I6410" s="23"/>
      <c r="J6410" s="23"/>
      <c r="K6410" s="91"/>
      <c r="L6410" s="91"/>
      <c r="M6410" s="91"/>
      <c r="N6410" s="91"/>
      <c r="O6410" s="91"/>
      <c r="P6410" s="91"/>
      <c r="Q6410" s="91"/>
      <c r="R6410" s="91"/>
    </row>
    <row r="6411" spans="2:18" s="92" customFormat="1" ht="15" customHeight="1" x14ac:dyDescent="0.25">
      <c r="B6411" s="173"/>
      <c r="C6411" s="174"/>
      <c r="D6411" s="175"/>
      <c r="E6411" s="176"/>
      <c r="F6411" s="176"/>
      <c r="G6411" s="23"/>
      <c r="H6411" s="23"/>
      <c r="I6411" s="23"/>
      <c r="J6411" s="23"/>
      <c r="K6411" s="91"/>
      <c r="L6411" s="91"/>
      <c r="M6411" s="91"/>
      <c r="N6411" s="91"/>
      <c r="O6411" s="91"/>
      <c r="P6411" s="91"/>
      <c r="Q6411" s="91"/>
      <c r="R6411" s="91"/>
    </row>
    <row r="6412" spans="2:18" s="92" customFormat="1" ht="15" customHeight="1" x14ac:dyDescent="0.25">
      <c r="B6412" s="173"/>
      <c r="C6412" s="174"/>
      <c r="D6412" s="175"/>
      <c r="E6412" s="176"/>
      <c r="F6412" s="176"/>
      <c r="G6412" s="23"/>
      <c r="H6412" s="23"/>
      <c r="I6412" s="23"/>
      <c r="J6412" s="23"/>
      <c r="K6412" s="91"/>
      <c r="L6412" s="91"/>
      <c r="M6412" s="91"/>
      <c r="N6412" s="91"/>
      <c r="O6412" s="91"/>
      <c r="P6412" s="91"/>
      <c r="Q6412" s="91"/>
      <c r="R6412" s="91"/>
    </row>
    <row r="6413" spans="2:18" s="92" customFormat="1" ht="15" customHeight="1" x14ac:dyDescent="0.25">
      <c r="B6413" s="173"/>
      <c r="C6413" s="174"/>
      <c r="D6413" s="175"/>
      <c r="E6413" s="176"/>
      <c r="F6413" s="176"/>
      <c r="G6413" s="23"/>
      <c r="H6413" s="23"/>
      <c r="I6413" s="23"/>
      <c r="J6413" s="23"/>
      <c r="K6413" s="91"/>
      <c r="L6413" s="91"/>
      <c r="M6413" s="91"/>
      <c r="N6413" s="91"/>
      <c r="O6413" s="91"/>
      <c r="P6413" s="91"/>
      <c r="Q6413" s="91"/>
      <c r="R6413" s="91"/>
    </row>
    <row r="6414" spans="2:18" s="92" customFormat="1" ht="15" customHeight="1" x14ac:dyDescent="0.25">
      <c r="B6414" s="173"/>
      <c r="C6414" s="174"/>
      <c r="D6414" s="175"/>
      <c r="E6414" s="176"/>
      <c r="F6414" s="176"/>
      <c r="G6414" s="23"/>
      <c r="H6414" s="23"/>
      <c r="I6414" s="23"/>
      <c r="J6414" s="23"/>
      <c r="K6414" s="91"/>
      <c r="L6414" s="91"/>
      <c r="M6414" s="91"/>
      <c r="N6414" s="91"/>
      <c r="O6414" s="91"/>
      <c r="P6414" s="91"/>
      <c r="Q6414" s="91"/>
      <c r="R6414" s="91"/>
    </row>
    <row r="6415" spans="2:18" s="92" customFormat="1" ht="15" customHeight="1" x14ac:dyDescent="0.25">
      <c r="B6415" s="173"/>
      <c r="C6415" s="174"/>
      <c r="D6415" s="175"/>
      <c r="E6415" s="176"/>
      <c r="F6415" s="176"/>
      <c r="G6415" s="23"/>
      <c r="H6415" s="23"/>
      <c r="I6415" s="23"/>
      <c r="J6415" s="23"/>
      <c r="K6415" s="91"/>
      <c r="L6415" s="91"/>
      <c r="M6415" s="91"/>
      <c r="N6415" s="91"/>
      <c r="O6415" s="91"/>
      <c r="P6415" s="91"/>
      <c r="Q6415" s="91"/>
      <c r="R6415" s="91"/>
    </row>
    <row r="6416" spans="2:18" s="92" customFormat="1" ht="15" customHeight="1" x14ac:dyDescent="0.25">
      <c r="B6416" s="173"/>
      <c r="C6416" s="174"/>
      <c r="D6416" s="175"/>
      <c r="E6416" s="176"/>
      <c r="F6416" s="176"/>
      <c r="G6416" s="23"/>
      <c r="H6416" s="23"/>
      <c r="I6416" s="23"/>
      <c r="J6416" s="23"/>
      <c r="K6416" s="91"/>
      <c r="L6416" s="91"/>
      <c r="M6416" s="91"/>
      <c r="N6416" s="91"/>
      <c r="O6416" s="91"/>
      <c r="P6416" s="91"/>
      <c r="Q6416" s="91"/>
      <c r="R6416" s="91"/>
    </row>
    <row r="6417" spans="2:18" s="92" customFormat="1" ht="15" customHeight="1" x14ac:dyDescent="0.25">
      <c r="B6417" s="173"/>
      <c r="C6417" s="174"/>
      <c r="D6417" s="175"/>
      <c r="E6417" s="176"/>
      <c r="F6417" s="176"/>
      <c r="G6417" s="23"/>
      <c r="H6417" s="23"/>
      <c r="I6417" s="23"/>
      <c r="J6417" s="23"/>
      <c r="K6417" s="91"/>
      <c r="L6417" s="91"/>
      <c r="M6417" s="91"/>
      <c r="N6417" s="91"/>
      <c r="O6417" s="91"/>
      <c r="P6417" s="91"/>
      <c r="Q6417" s="91"/>
      <c r="R6417" s="91"/>
    </row>
    <row r="6418" spans="2:18" s="92" customFormat="1" ht="15" customHeight="1" x14ac:dyDescent="0.25">
      <c r="B6418" s="173"/>
      <c r="C6418" s="174"/>
      <c r="D6418" s="175"/>
      <c r="E6418" s="176"/>
      <c r="F6418" s="176"/>
      <c r="G6418" s="23"/>
      <c r="H6418" s="23"/>
      <c r="I6418" s="23"/>
      <c r="J6418" s="23"/>
      <c r="K6418" s="91"/>
      <c r="L6418" s="91"/>
      <c r="M6418" s="91"/>
      <c r="N6418" s="91"/>
      <c r="O6418" s="91"/>
      <c r="P6418" s="91"/>
      <c r="Q6418" s="91"/>
      <c r="R6418" s="91"/>
    </row>
    <row r="6419" spans="2:18" s="92" customFormat="1" ht="15" customHeight="1" x14ac:dyDescent="0.25">
      <c r="B6419" s="173"/>
      <c r="C6419" s="174"/>
      <c r="D6419" s="175"/>
      <c r="E6419" s="176"/>
      <c r="F6419" s="176"/>
      <c r="G6419" s="23"/>
      <c r="H6419" s="23"/>
      <c r="I6419" s="23"/>
      <c r="J6419" s="23"/>
      <c r="K6419" s="91"/>
      <c r="L6419" s="91"/>
      <c r="M6419" s="91"/>
      <c r="N6419" s="91"/>
      <c r="O6419" s="91"/>
      <c r="P6419" s="91"/>
      <c r="Q6419" s="91"/>
      <c r="R6419" s="91"/>
    </row>
    <row r="6420" spans="2:18" s="92" customFormat="1" ht="15" customHeight="1" x14ac:dyDescent="0.25">
      <c r="B6420" s="173"/>
      <c r="C6420" s="174"/>
      <c r="D6420" s="175"/>
      <c r="E6420" s="176"/>
      <c r="F6420" s="176"/>
      <c r="G6420" s="23"/>
      <c r="H6420" s="23"/>
      <c r="I6420" s="23"/>
      <c r="J6420" s="23"/>
      <c r="K6420" s="91"/>
      <c r="L6420" s="91"/>
      <c r="M6420" s="91"/>
      <c r="N6420" s="91"/>
      <c r="O6420" s="91"/>
      <c r="P6420" s="91"/>
      <c r="Q6420" s="91"/>
      <c r="R6420" s="91"/>
    </row>
    <row r="6421" spans="2:18" s="92" customFormat="1" ht="15" customHeight="1" x14ac:dyDescent="0.25">
      <c r="B6421" s="173"/>
      <c r="C6421" s="174"/>
      <c r="D6421" s="175"/>
      <c r="E6421" s="176"/>
      <c r="F6421" s="176"/>
      <c r="G6421" s="23"/>
      <c r="H6421" s="23"/>
      <c r="I6421" s="23"/>
      <c r="J6421" s="23"/>
      <c r="K6421" s="91"/>
      <c r="L6421" s="91"/>
      <c r="M6421" s="91"/>
      <c r="N6421" s="91"/>
      <c r="O6421" s="91"/>
      <c r="P6421" s="91"/>
      <c r="Q6421" s="91"/>
      <c r="R6421" s="91"/>
    </row>
    <row r="6422" spans="2:18" s="92" customFormat="1" ht="15" customHeight="1" x14ac:dyDescent="0.25">
      <c r="B6422" s="173"/>
      <c r="C6422" s="174"/>
      <c r="D6422" s="175"/>
      <c r="E6422" s="176"/>
      <c r="F6422" s="176"/>
      <c r="G6422" s="23"/>
      <c r="H6422" s="23"/>
      <c r="I6422" s="23"/>
      <c r="J6422" s="23"/>
      <c r="K6422" s="91"/>
      <c r="L6422" s="91"/>
      <c r="M6422" s="91"/>
      <c r="N6422" s="91"/>
      <c r="O6422" s="91"/>
      <c r="P6422" s="91"/>
      <c r="Q6422" s="91"/>
      <c r="R6422" s="91"/>
    </row>
    <row r="6423" spans="2:18" s="92" customFormat="1" ht="15" customHeight="1" x14ac:dyDescent="0.25">
      <c r="B6423" s="173"/>
      <c r="C6423" s="174"/>
      <c r="D6423" s="175"/>
      <c r="E6423" s="176"/>
      <c r="F6423" s="176"/>
      <c r="G6423" s="23"/>
      <c r="H6423" s="23"/>
      <c r="I6423" s="23"/>
      <c r="J6423" s="23"/>
      <c r="K6423" s="91"/>
      <c r="L6423" s="91"/>
      <c r="M6423" s="91"/>
      <c r="N6423" s="91"/>
      <c r="O6423" s="91"/>
      <c r="P6423" s="91"/>
      <c r="Q6423" s="91"/>
      <c r="R6423" s="91"/>
    </row>
    <row r="6424" spans="2:18" s="92" customFormat="1" ht="15" customHeight="1" x14ac:dyDescent="0.25">
      <c r="B6424" s="173"/>
      <c r="C6424" s="174"/>
      <c r="D6424" s="175"/>
      <c r="E6424" s="176"/>
      <c r="F6424" s="176"/>
      <c r="G6424" s="23"/>
      <c r="H6424" s="23"/>
      <c r="I6424" s="23"/>
      <c r="J6424" s="23"/>
      <c r="K6424" s="91"/>
      <c r="L6424" s="91"/>
      <c r="M6424" s="91"/>
      <c r="N6424" s="91"/>
      <c r="O6424" s="91"/>
      <c r="P6424" s="91"/>
      <c r="Q6424" s="91"/>
      <c r="R6424" s="91"/>
    </row>
    <row r="6425" spans="2:18" s="92" customFormat="1" ht="15" customHeight="1" x14ac:dyDescent="0.25">
      <c r="B6425" s="173"/>
      <c r="C6425" s="174"/>
      <c r="D6425" s="175"/>
      <c r="E6425" s="176"/>
      <c r="F6425" s="176"/>
      <c r="G6425" s="23"/>
      <c r="H6425" s="23"/>
      <c r="I6425" s="23"/>
      <c r="J6425" s="23"/>
      <c r="K6425" s="91"/>
      <c r="L6425" s="91"/>
      <c r="M6425" s="91"/>
      <c r="N6425" s="91"/>
      <c r="O6425" s="91"/>
      <c r="P6425" s="91"/>
      <c r="Q6425" s="91"/>
      <c r="R6425" s="91"/>
    </row>
    <row r="6426" spans="2:18" s="92" customFormat="1" ht="15" customHeight="1" x14ac:dyDescent="0.25">
      <c r="B6426" s="173"/>
      <c r="C6426" s="174"/>
      <c r="D6426" s="175"/>
      <c r="E6426" s="176"/>
      <c r="F6426" s="176"/>
      <c r="G6426" s="23"/>
      <c r="H6426" s="23"/>
      <c r="I6426" s="23"/>
      <c r="J6426" s="23"/>
      <c r="K6426" s="91"/>
      <c r="L6426" s="91"/>
      <c r="M6426" s="91"/>
      <c r="N6426" s="91"/>
      <c r="O6426" s="91"/>
      <c r="P6426" s="91"/>
      <c r="Q6426" s="91"/>
      <c r="R6426" s="91"/>
    </row>
    <row r="6427" spans="2:18" s="92" customFormat="1" ht="15" customHeight="1" x14ac:dyDescent="0.25">
      <c r="B6427" s="173"/>
      <c r="C6427" s="174"/>
      <c r="D6427" s="175"/>
      <c r="E6427" s="176"/>
      <c r="F6427" s="176"/>
      <c r="G6427" s="23"/>
      <c r="H6427" s="23"/>
      <c r="I6427" s="23"/>
      <c r="J6427" s="23"/>
      <c r="K6427" s="91"/>
      <c r="L6427" s="91"/>
      <c r="M6427" s="91"/>
      <c r="N6427" s="91"/>
      <c r="O6427" s="91"/>
      <c r="P6427" s="91"/>
      <c r="Q6427" s="91"/>
      <c r="R6427" s="91"/>
    </row>
    <row r="6428" spans="2:18" s="92" customFormat="1" ht="15" customHeight="1" x14ac:dyDescent="0.25">
      <c r="B6428" s="173"/>
      <c r="C6428" s="174"/>
      <c r="D6428" s="175"/>
      <c r="E6428" s="176"/>
      <c r="F6428" s="176"/>
      <c r="G6428" s="23"/>
      <c r="H6428" s="23"/>
      <c r="I6428" s="23"/>
      <c r="J6428" s="23"/>
      <c r="K6428" s="91"/>
      <c r="L6428" s="91"/>
      <c r="M6428" s="91"/>
      <c r="N6428" s="91"/>
      <c r="O6428" s="91"/>
      <c r="P6428" s="91"/>
      <c r="Q6428" s="91"/>
      <c r="R6428" s="91"/>
    </row>
    <row r="6429" spans="2:18" s="92" customFormat="1" ht="15" customHeight="1" x14ac:dyDescent="0.25">
      <c r="B6429" s="173"/>
      <c r="C6429" s="174"/>
      <c r="D6429" s="175"/>
      <c r="E6429" s="176"/>
      <c r="F6429" s="176"/>
      <c r="G6429" s="23"/>
      <c r="H6429" s="23"/>
      <c r="I6429" s="23"/>
      <c r="J6429" s="23"/>
      <c r="K6429" s="91"/>
      <c r="L6429" s="91"/>
      <c r="M6429" s="91"/>
      <c r="N6429" s="91"/>
      <c r="O6429" s="91"/>
      <c r="P6429" s="91"/>
      <c r="Q6429" s="91"/>
      <c r="R6429" s="91"/>
    </row>
    <row r="6430" spans="2:18" s="92" customFormat="1" ht="15" customHeight="1" x14ac:dyDescent="0.25">
      <c r="B6430" s="173"/>
      <c r="C6430" s="174"/>
      <c r="D6430" s="175"/>
      <c r="E6430" s="176"/>
      <c r="F6430" s="176"/>
      <c r="G6430" s="23"/>
      <c r="H6430" s="23"/>
      <c r="I6430" s="23"/>
      <c r="J6430" s="23"/>
      <c r="K6430" s="91"/>
      <c r="L6430" s="91"/>
      <c r="M6430" s="91"/>
      <c r="N6430" s="91"/>
      <c r="O6430" s="91"/>
      <c r="P6430" s="91"/>
      <c r="Q6430" s="91"/>
      <c r="R6430" s="91"/>
    </row>
    <row r="6431" spans="2:18" s="92" customFormat="1" ht="15" customHeight="1" x14ac:dyDescent="0.25">
      <c r="B6431" s="173"/>
      <c r="C6431" s="174"/>
      <c r="D6431" s="175"/>
      <c r="E6431" s="176"/>
      <c r="F6431" s="176"/>
      <c r="G6431" s="23"/>
      <c r="H6431" s="23"/>
      <c r="I6431" s="23"/>
      <c r="J6431" s="23"/>
      <c r="K6431" s="91"/>
      <c r="L6431" s="91"/>
      <c r="M6431" s="91"/>
      <c r="N6431" s="91"/>
      <c r="O6431" s="91"/>
      <c r="P6431" s="91"/>
      <c r="Q6431" s="91"/>
      <c r="R6431" s="91"/>
    </row>
    <row r="6432" spans="2:18" s="92" customFormat="1" ht="15" customHeight="1" x14ac:dyDescent="0.25">
      <c r="B6432" s="173"/>
      <c r="C6432" s="174"/>
      <c r="D6432" s="175"/>
      <c r="E6432" s="176"/>
      <c r="F6432" s="176"/>
      <c r="G6432" s="23"/>
      <c r="H6432" s="23"/>
      <c r="I6432" s="23"/>
      <c r="J6432" s="23"/>
      <c r="K6432" s="91"/>
      <c r="L6432" s="91"/>
      <c r="M6432" s="91"/>
      <c r="N6432" s="91"/>
      <c r="O6432" s="91"/>
      <c r="P6432" s="91"/>
      <c r="Q6432" s="91"/>
      <c r="R6432" s="91"/>
    </row>
    <row r="6433" spans="2:18" s="92" customFormat="1" ht="15" customHeight="1" x14ac:dyDescent="0.25">
      <c r="B6433" s="173"/>
      <c r="C6433" s="174"/>
      <c r="D6433" s="175"/>
      <c r="E6433" s="176"/>
      <c r="F6433" s="176"/>
      <c r="G6433" s="23"/>
      <c r="H6433" s="23"/>
      <c r="I6433" s="23"/>
      <c r="J6433" s="23"/>
      <c r="K6433" s="91"/>
      <c r="L6433" s="91"/>
      <c r="M6433" s="91"/>
      <c r="N6433" s="91"/>
      <c r="O6433" s="91"/>
      <c r="P6433" s="91"/>
      <c r="Q6433" s="91"/>
      <c r="R6433" s="91"/>
    </row>
    <row r="6434" spans="2:18" s="92" customFormat="1" ht="15" customHeight="1" x14ac:dyDescent="0.25">
      <c r="B6434" s="173"/>
      <c r="C6434" s="174"/>
      <c r="D6434" s="175"/>
      <c r="E6434" s="176"/>
      <c r="F6434" s="176"/>
      <c r="G6434" s="23"/>
      <c r="H6434" s="23"/>
      <c r="I6434" s="23"/>
      <c r="J6434" s="23"/>
      <c r="K6434" s="91"/>
      <c r="L6434" s="91"/>
      <c r="M6434" s="91"/>
      <c r="N6434" s="91"/>
      <c r="O6434" s="91"/>
      <c r="P6434" s="91"/>
      <c r="Q6434" s="91"/>
      <c r="R6434" s="91"/>
    </row>
    <row r="6435" spans="2:18" s="92" customFormat="1" ht="15" customHeight="1" x14ac:dyDescent="0.25">
      <c r="B6435" s="173"/>
      <c r="C6435" s="174"/>
      <c r="D6435" s="175"/>
      <c r="E6435" s="176"/>
      <c r="F6435" s="176"/>
      <c r="G6435" s="23"/>
      <c r="H6435" s="23"/>
      <c r="I6435" s="23"/>
      <c r="J6435" s="23"/>
      <c r="K6435" s="91"/>
      <c r="L6435" s="91"/>
      <c r="M6435" s="91"/>
      <c r="N6435" s="91"/>
      <c r="O6435" s="91"/>
      <c r="P6435" s="91"/>
      <c r="Q6435" s="91"/>
      <c r="R6435" s="91"/>
    </row>
    <row r="6436" spans="2:18" s="92" customFormat="1" ht="15" customHeight="1" x14ac:dyDescent="0.25">
      <c r="B6436" s="173"/>
      <c r="C6436" s="174"/>
      <c r="D6436" s="175"/>
      <c r="E6436" s="176"/>
      <c r="F6436" s="176"/>
      <c r="G6436" s="23"/>
      <c r="H6436" s="23"/>
      <c r="I6436" s="23"/>
      <c r="J6436" s="23"/>
      <c r="K6436" s="91"/>
      <c r="L6436" s="91"/>
      <c r="M6436" s="91"/>
      <c r="N6436" s="91"/>
      <c r="O6436" s="91"/>
      <c r="P6436" s="91"/>
      <c r="Q6436" s="91"/>
      <c r="R6436" s="91"/>
    </row>
    <row r="6437" spans="2:18" s="92" customFormat="1" ht="15" customHeight="1" x14ac:dyDescent="0.25">
      <c r="B6437" s="173"/>
      <c r="C6437" s="174"/>
      <c r="D6437" s="175"/>
      <c r="E6437" s="176"/>
      <c r="F6437" s="176"/>
      <c r="G6437" s="23"/>
      <c r="H6437" s="23"/>
      <c r="I6437" s="23"/>
      <c r="J6437" s="23"/>
      <c r="K6437" s="91"/>
      <c r="L6437" s="91"/>
      <c r="M6437" s="91"/>
      <c r="N6437" s="91"/>
      <c r="O6437" s="91"/>
      <c r="P6437" s="91"/>
      <c r="Q6437" s="91"/>
      <c r="R6437" s="91"/>
    </row>
    <row r="6438" spans="2:18" s="92" customFormat="1" ht="15" customHeight="1" x14ac:dyDescent="0.25">
      <c r="B6438" s="173"/>
      <c r="C6438" s="174"/>
      <c r="D6438" s="175"/>
      <c r="E6438" s="176"/>
      <c r="F6438" s="176"/>
      <c r="G6438" s="23"/>
      <c r="H6438" s="23"/>
      <c r="I6438" s="23"/>
      <c r="J6438" s="23"/>
      <c r="K6438" s="91"/>
      <c r="L6438" s="91"/>
      <c r="M6438" s="91"/>
      <c r="N6438" s="91"/>
      <c r="O6438" s="91"/>
      <c r="P6438" s="91"/>
      <c r="Q6438" s="91"/>
      <c r="R6438" s="91"/>
    </row>
    <row r="6439" spans="2:18" s="92" customFormat="1" ht="15" customHeight="1" x14ac:dyDescent="0.25">
      <c r="B6439" s="173"/>
      <c r="C6439" s="174"/>
      <c r="D6439" s="175"/>
      <c r="E6439" s="176"/>
      <c r="F6439" s="176"/>
      <c r="G6439" s="23"/>
      <c r="H6439" s="23"/>
      <c r="I6439" s="23"/>
      <c r="J6439" s="23"/>
      <c r="K6439" s="91"/>
      <c r="L6439" s="91"/>
      <c r="M6439" s="91"/>
      <c r="N6439" s="91"/>
      <c r="O6439" s="91"/>
      <c r="P6439" s="91"/>
      <c r="Q6439" s="91"/>
      <c r="R6439" s="91"/>
    </row>
    <row r="6440" spans="2:18" s="92" customFormat="1" ht="15" customHeight="1" x14ac:dyDescent="0.25">
      <c r="B6440" s="173"/>
      <c r="C6440" s="174"/>
      <c r="D6440" s="175"/>
      <c r="E6440" s="176"/>
      <c r="F6440" s="176"/>
      <c r="G6440" s="23"/>
      <c r="H6440" s="23"/>
      <c r="I6440" s="23"/>
      <c r="J6440" s="23"/>
      <c r="K6440" s="91"/>
      <c r="L6440" s="91"/>
      <c r="M6440" s="91"/>
      <c r="N6440" s="91"/>
      <c r="O6440" s="91"/>
      <c r="P6440" s="91"/>
      <c r="Q6440" s="91"/>
      <c r="R6440" s="91"/>
    </row>
    <row r="6441" spans="2:18" s="92" customFormat="1" ht="15" customHeight="1" x14ac:dyDescent="0.25">
      <c r="B6441" s="173"/>
      <c r="C6441" s="174"/>
      <c r="D6441" s="175"/>
      <c r="E6441" s="176"/>
      <c r="F6441" s="176"/>
      <c r="G6441" s="23"/>
      <c r="H6441" s="23"/>
      <c r="I6441" s="23"/>
      <c r="J6441" s="23"/>
      <c r="K6441" s="91"/>
      <c r="L6441" s="91"/>
      <c r="M6441" s="91"/>
      <c r="N6441" s="91"/>
      <c r="O6441" s="91"/>
      <c r="P6441" s="91"/>
      <c r="Q6441" s="91"/>
      <c r="R6441" s="91"/>
    </row>
    <row r="6442" spans="2:18" s="92" customFormat="1" ht="15" customHeight="1" x14ac:dyDescent="0.25">
      <c r="B6442" s="173"/>
      <c r="C6442" s="174"/>
      <c r="D6442" s="175"/>
      <c r="E6442" s="176"/>
      <c r="F6442" s="176"/>
      <c r="G6442" s="23"/>
      <c r="H6442" s="23"/>
      <c r="I6442" s="23"/>
      <c r="J6442" s="23"/>
      <c r="K6442" s="91"/>
      <c r="L6442" s="91"/>
      <c r="M6442" s="91"/>
      <c r="N6442" s="91"/>
      <c r="O6442" s="91"/>
      <c r="P6442" s="91"/>
      <c r="Q6442" s="91"/>
      <c r="R6442" s="91"/>
    </row>
    <row r="6443" spans="2:18" s="92" customFormat="1" ht="15" customHeight="1" x14ac:dyDescent="0.25">
      <c r="B6443" s="173"/>
      <c r="C6443" s="174"/>
      <c r="D6443" s="175"/>
      <c r="E6443" s="176"/>
      <c r="F6443" s="176"/>
      <c r="G6443" s="23"/>
      <c r="H6443" s="23"/>
      <c r="I6443" s="23"/>
      <c r="J6443" s="23"/>
      <c r="K6443" s="91"/>
      <c r="L6443" s="91"/>
      <c r="M6443" s="91"/>
      <c r="N6443" s="91"/>
      <c r="O6443" s="91"/>
      <c r="P6443" s="91"/>
      <c r="Q6443" s="91"/>
      <c r="R6443" s="91"/>
    </row>
    <row r="6444" spans="2:18" s="92" customFormat="1" ht="15" customHeight="1" x14ac:dyDescent="0.25">
      <c r="B6444" s="173"/>
      <c r="C6444" s="174"/>
      <c r="D6444" s="175"/>
      <c r="E6444" s="176"/>
      <c r="F6444" s="176"/>
      <c r="G6444" s="23"/>
      <c r="H6444" s="23"/>
      <c r="I6444" s="23"/>
      <c r="J6444" s="23"/>
      <c r="K6444" s="91"/>
      <c r="L6444" s="91"/>
      <c r="M6444" s="91"/>
      <c r="N6444" s="91"/>
      <c r="O6444" s="91"/>
      <c r="P6444" s="91"/>
      <c r="Q6444" s="91"/>
      <c r="R6444" s="91"/>
    </row>
    <row r="6445" spans="2:18" s="92" customFormat="1" ht="15" customHeight="1" x14ac:dyDescent="0.25">
      <c r="B6445" s="173"/>
      <c r="C6445" s="174"/>
      <c r="D6445" s="175"/>
      <c r="E6445" s="176"/>
      <c r="F6445" s="176"/>
      <c r="G6445" s="23"/>
      <c r="H6445" s="23"/>
      <c r="I6445" s="23"/>
      <c r="J6445" s="23"/>
      <c r="K6445" s="91"/>
      <c r="L6445" s="91"/>
      <c r="M6445" s="91"/>
      <c r="N6445" s="91"/>
      <c r="O6445" s="91"/>
      <c r="P6445" s="91"/>
      <c r="Q6445" s="91"/>
      <c r="R6445" s="91"/>
    </row>
    <row r="6446" spans="2:18" s="92" customFormat="1" ht="15" customHeight="1" x14ac:dyDescent="0.25">
      <c r="B6446" s="173"/>
      <c r="C6446" s="174"/>
      <c r="D6446" s="175"/>
      <c r="E6446" s="176"/>
      <c r="F6446" s="176"/>
      <c r="G6446" s="23"/>
      <c r="H6446" s="23"/>
      <c r="I6446" s="23"/>
      <c r="J6446" s="23"/>
      <c r="K6446" s="91"/>
      <c r="L6446" s="91"/>
      <c r="M6446" s="91"/>
      <c r="N6446" s="91"/>
      <c r="O6446" s="91"/>
      <c r="P6446" s="91"/>
      <c r="Q6446" s="91"/>
      <c r="R6446" s="91"/>
    </row>
    <row r="6447" spans="2:18" s="92" customFormat="1" ht="15" customHeight="1" x14ac:dyDescent="0.25">
      <c r="B6447" s="173"/>
      <c r="C6447" s="174"/>
      <c r="D6447" s="175"/>
      <c r="E6447" s="176"/>
      <c r="F6447" s="176"/>
      <c r="G6447" s="23"/>
      <c r="H6447" s="23"/>
      <c r="I6447" s="23"/>
      <c r="J6447" s="23"/>
      <c r="K6447" s="91"/>
      <c r="L6447" s="91"/>
      <c r="M6447" s="91"/>
      <c r="N6447" s="91"/>
      <c r="O6447" s="91"/>
      <c r="P6447" s="91"/>
      <c r="Q6447" s="91"/>
      <c r="R6447" s="91"/>
    </row>
    <row r="6448" spans="2:18" s="92" customFormat="1" ht="15" customHeight="1" x14ac:dyDescent="0.25">
      <c r="B6448" s="173"/>
      <c r="C6448" s="174"/>
      <c r="D6448" s="175"/>
      <c r="E6448" s="176"/>
      <c r="F6448" s="176"/>
      <c r="G6448" s="23"/>
      <c r="H6448" s="23"/>
      <c r="I6448" s="23"/>
      <c r="J6448" s="23"/>
      <c r="K6448" s="91"/>
      <c r="L6448" s="91"/>
      <c r="M6448" s="91"/>
      <c r="N6448" s="91"/>
      <c r="O6448" s="91"/>
      <c r="P6448" s="91"/>
      <c r="Q6448" s="91"/>
      <c r="R6448" s="91"/>
    </row>
    <row r="6449" spans="2:18" s="92" customFormat="1" ht="15" customHeight="1" x14ac:dyDescent="0.25">
      <c r="B6449" s="173"/>
      <c r="C6449" s="174"/>
      <c r="D6449" s="175"/>
      <c r="E6449" s="176"/>
      <c r="F6449" s="176"/>
      <c r="G6449" s="23"/>
      <c r="H6449" s="23"/>
      <c r="I6449" s="23"/>
      <c r="J6449" s="23"/>
      <c r="K6449" s="91"/>
      <c r="L6449" s="91"/>
      <c r="M6449" s="91"/>
      <c r="N6449" s="91"/>
      <c r="O6449" s="91"/>
      <c r="P6449" s="91"/>
      <c r="Q6449" s="91"/>
      <c r="R6449" s="91"/>
    </row>
    <row r="6450" spans="2:18" s="92" customFormat="1" ht="15" customHeight="1" x14ac:dyDescent="0.25">
      <c r="B6450" s="173"/>
      <c r="C6450" s="174"/>
      <c r="D6450" s="175"/>
      <c r="E6450" s="176"/>
      <c r="F6450" s="176"/>
      <c r="G6450" s="23"/>
      <c r="H6450" s="23"/>
      <c r="I6450" s="23"/>
      <c r="J6450" s="23"/>
      <c r="K6450" s="91"/>
      <c r="L6450" s="91"/>
      <c r="M6450" s="91"/>
      <c r="N6450" s="91"/>
      <c r="O6450" s="91"/>
      <c r="P6450" s="91"/>
      <c r="Q6450" s="91"/>
      <c r="R6450" s="91"/>
    </row>
    <row r="6451" spans="2:18" s="92" customFormat="1" ht="15" customHeight="1" x14ac:dyDescent="0.25">
      <c r="B6451" s="173"/>
      <c r="C6451" s="174"/>
      <c r="D6451" s="175"/>
      <c r="E6451" s="176"/>
      <c r="F6451" s="176"/>
      <c r="G6451" s="23"/>
      <c r="H6451" s="23"/>
      <c r="I6451" s="23"/>
      <c r="J6451" s="23"/>
      <c r="K6451" s="91"/>
      <c r="L6451" s="91"/>
      <c r="M6451" s="91"/>
      <c r="N6451" s="91"/>
      <c r="O6451" s="91"/>
      <c r="P6451" s="91"/>
      <c r="Q6451" s="91"/>
      <c r="R6451" s="91"/>
    </row>
    <row r="6452" spans="2:18" s="92" customFormat="1" ht="15" customHeight="1" x14ac:dyDescent="0.25">
      <c r="B6452" s="173"/>
      <c r="C6452" s="174"/>
      <c r="D6452" s="175"/>
      <c r="E6452" s="176"/>
      <c r="F6452" s="176"/>
      <c r="G6452" s="23"/>
      <c r="H6452" s="23"/>
      <c r="I6452" s="23"/>
      <c r="J6452" s="23"/>
      <c r="K6452" s="91"/>
      <c r="L6452" s="91"/>
      <c r="M6452" s="91"/>
      <c r="N6452" s="91"/>
      <c r="O6452" s="91"/>
      <c r="P6452" s="91"/>
      <c r="Q6452" s="91"/>
      <c r="R6452" s="91"/>
    </row>
    <row r="6453" spans="2:18" s="92" customFormat="1" ht="15" customHeight="1" x14ac:dyDescent="0.25">
      <c r="B6453" s="173"/>
      <c r="C6453" s="174"/>
      <c r="D6453" s="175"/>
      <c r="E6453" s="176"/>
      <c r="F6453" s="176"/>
      <c r="G6453" s="23"/>
      <c r="H6453" s="23"/>
      <c r="I6453" s="23"/>
      <c r="J6453" s="23"/>
      <c r="K6453" s="91"/>
      <c r="L6453" s="91"/>
      <c r="M6453" s="91"/>
      <c r="N6453" s="91"/>
      <c r="O6453" s="91"/>
      <c r="P6453" s="91"/>
      <c r="Q6453" s="91"/>
      <c r="R6453" s="91"/>
    </row>
    <row r="6454" spans="2:18" s="92" customFormat="1" ht="15" customHeight="1" x14ac:dyDescent="0.25">
      <c r="B6454" s="173"/>
      <c r="C6454" s="174"/>
      <c r="D6454" s="175"/>
      <c r="E6454" s="176"/>
      <c r="F6454" s="176"/>
      <c r="G6454" s="23"/>
      <c r="H6454" s="23"/>
      <c r="I6454" s="23"/>
      <c r="J6454" s="23"/>
      <c r="K6454" s="91"/>
      <c r="L6454" s="91"/>
      <c r="M6454" s="91"/>
      <c r="N6454" s="91"/>
      <c r="O6454" s="91"/>
      <c r="P6454" s="91"/>
      <c r="Q6454" s="91"/>
      <c r="R6454" s="91"/>
    </row>
    <row r="6455" spans="2:18" s="92" customFormat="1" ht="15" customHeight="1" x14ac:dyDescent="0.25">
      <c r="B6455" s="173"/>
      <c r="C6455" s="174"/>
      <c r="D6455" s="175"/>
      <c r="E6455" s="176"/>
      <c r="F6455" s="176"/>
      <c r="G6455" s="23"/>
      <c r="H6455" s="23"/>
      <c r="I6455" s="23"/>
      <c r="J6455" s="23"/>
      <c r="K6455" s="91"/>
      <c r="L6455" s="91"/>
      <c r="M6455" s="91"/>
      <c r="N6455" s="91"/>
      <c r="O6455" s="91"/>
      <c r="P6455" s="91"/>
      <c r="Q6455" s="91"/>
      <c r="R6455" s="91"/>
    </row>
    <row r="6456" spans="2:18" s="92" customFormat="1" ht="15" customHeight="1" x14ac:dyDescent="0.25">
      <c r="B6456" s="173"/>
      <c r="C6456" s="174"/>
      <c r="D6456" s="175"/>
      <c r="E6456" s="176"/>
      <c r="F6456" s="176"/>
      <c r="G6456" s="23"/>
      <c r="H6456" s="23"/>
      <c r="I6456" s="23"/>
      <c r="J6456" s="23"/>
      <c r="K6456" s="91"/>
      <c r="L6456" s="91"/>
      <c r="M6456" s="91"/>
      <c r="N6456" s="91"/>
      <c r="O6456" s="91"/>
      <c r="P6456" s="91"/>
      <c r="Q6456" s="91"/>
      <c r="R6456" s="91"/>
    </row>
    <row r="6457" spans="2:18" s="92" customFormat="1" ht="15" customHeight="1" x14ac:dyDescent="0.25">
      <c r="B6457" s="173"/>
      <c r="C6457" s="174"/>
      <c r="D6457" s="175"/>
      <c r="E6457" s="176"/>
      <c r="F6457" s="176"/>
      <c r="G6457" s="23"/>
      <c r="H6457" s="23"/>
      <c r="I6457" s="23"/>
      <c r="J6457" s="23"/>
      <c r="K6457" s="91"/>
      <c r="L6457" s="91"/>
      <c r="M6457" s="91"/>
      <c r="N6457" s="91"/>
      <c r="O6457" s="91"/>
      <c r="P6457" s="91"/>
      <c r="Q6457" s="91"/>
      <c r="R6457" s="91"/>
    </row>
    <row r="6458" spans="2:18" s="92" customFormat="1" ht="15" customHeight="1" x14ac:dyDescent="0.25">
      <c r="B6458" s="173"/>
      <c r="C6458" s="174"/>
      <c r="D6458" s="175"/>
      <c r="E6458" s="176"/>
      <c r="F6458" s="176"/>
      <c r="G6458" s="23"/>
      <c r="H6458" s="23"/>
      <c r="I6458" s="23"/>
      <c r="J6458" s="23"/>
      <c r="K6458" s="91"/>
      <c r="L6458" s="91"/>
      <c r="M6458" s="91"/>
      <c r="N6458" s="91"/>
      <c r="O6458" s="91"/>
      <c r="P6458" s="91"/>
      <c r="Q6458" s="91"/>
      <c r="R6458" s="91"/>
    </row>
    <row r="6459" spans="2:18" s="92" customFormat="1" ht="15" customHeight="1" x14ac:dyDescent="0.25">
      <c r="B6459" s="173"/>
      <c r="C6459" s="174"/>
      <c r="D6459" s="175"/>
      <c r="E6459" s="176"/>
      <c r="F6459" s="176"/>
      <c r="G6459" s="23"/>
      <c r="H6459" s="23"/>
      <c r="I6459" s="23"/>
      <c r="J6459" s="23"/>
      <c r="K6459" s="91"/>
      <c r="L6459" s="91"/>
      <c r="M6459" s="91"/>
      <c r="N6459" s="91"/>
      <c r="O6459" s="91"/>
      <c r="P6459" s="91"/>
      <c r="Q6459" s="91"/>
      <c r="R6459" s="91"/>
    </row>
    <row r="6460" spans="2:18" s="92" customFormat="1" ht="15" customHeight="1" x14ac:dyDescent="0.25">
      <c r="B6460" s="173"/>
      <c r="C6460" s="174"/>
      <c r="D6460" s="175"/>
      <c r="E6460" s="176"/>
      <c r="F6460" s="176"/>
      <c r="G6460" s="23"/>
      <c r="H6460" s="23"/>
      <c r="I6460" s="23"/>
      <c r="J6460" s="23"/>
      <c r="K6460" s="91"/>
      <c r="L6460" s="91"/>
      <c r="M6460" s="91"/>
      <c r="N6460" s="91"/>
      <c r="O6460" s="91"/>
      <c r="P6460" s="91"/>
      <c r="Q6460" s="91"/>
      <c r="R6460" s="91"/>
    </row>
    <row r="6461" spans="2:18" s="92" customFormat="1" ht="15" customHeight="1" x14ac:dyDescent="0.25">
      <c r="B6461" s="173"/>
      <c r="C6461" s="174"/>
      <c r="D6461" s="175"/>
      <c r="E6461" s="176"/>
      <c r="F6461" s="176"/>
      <c r="G6461" s="23"/>
      <c r="H6461" s="23"/>
      <c r="I6461" s="23"/>
      <c r="J6461" s="23"/>
      <c r="K6461" s="91"/>
      <c r="L6461" s="91"/>
      <c r="M6461" s="91"/>
      <c r="N6461" s="91"/>
      <c r="O6461" s="91"/>
      <c r="P6461" s="91"/>
      <c r="Q6461" s="91"/>
      <c r="R6461" s="91"/>
    </row>
    <row r="6462" spans="2:18" s="92" customFormat="1" ht="15" customHeight="1" x14ac:dyDescent="0.25">
      <c r="B6462" s="173"/>
      <c r="C6462" s="174"/>
      <c r="D6462" s="175"/>
      <c r="E6462" s="176"/>
      <c r="F6462" s="176"/>
      <c r="G6462" s="23"/>
      <c r="H6462" s="23"/>
      <c r="I6462" s="23"/>
      <c r="J6462" s="23"/>
      <c r="K6462" s="91"/>
      <c r="L6462" s="91"/>
      <c r="M6462" s="91"/>
      <c r="N6462" s="91"/>
      <c r="O6462" s="91"/>
      <c r="P6462" s="91"/>
      <c r="Q6462" s="91"/>
      <c r="R6462" s="91"/>
    </row>
    <row r="6463" spans="2:18" s="92" customFormat="1" ht="15" customHeight="1" x14ac:dyDescent="0.25">
      <c r="B6463" s="173"/>
      <c r="C6463" s="174"/>
      <c r="D6463" s="175"/>
      <c r="E6463" s="176"/>
      <c r="F6463" s="176"/>
      <c r="G6463" s="23"/>
      <c r="H6463" s="23"/>
      <c r="I6463" s="23"/>
      <c r="J6463" s="23"/>
      <c r="K6463" s="91"/>
      <c r="L6463" s="91"/>
      <c r="M6463" s="91"/>
      <c r="N6463" s="91"/>
      <c r="O6463" s="91"/>
      <c r="P6463" s="91"/>
      <c r="Q6463" s="91"/>
      <c r="R6463" s="91"/>
    </row>
    <row r="6464" spans="2:18" s="92" customFormat="1" ht="15" customHeight="1" x14ac:dyDescent="0.25">
      <c r="B6464" s="173"/>
      <c r="C6464" s="174"/>
      <c r="D6464" s="175"/>
      <c r="E6464" s="176"/>
      <c r="F6464" s="176"/>
      <c r="G6464" s="23"/>
      <c r="H6464" s="23"/>
      <c r="I6464" s="23"/>
      <c r="J6464" s="23"/>
      <c r="K6464" s="91"/>
      <c r="L6464" s="91"/>
      <c r="M6464" s="91"/>
      <c r="N6464" s="91"/>
      <c r="O6464" s="91"/>
      <c r="P6464" s="91"/>
      <c r="Q6464" s="91"/>
      <c r="R6464" s="91"/>
    </row>
    <row r="6465" spans="2:18" s="92" customFormat="1" ht="15" customHeight="1" x14ac:dyDescent="0.25">
      <c r="B6465" s="173"/>
      <c r="C6465" s="174"/>
      <c r="D6465" s="175"/>
      <c r="E6465" s="176"/>
      <c r="F6465" s="176"/>
      <c r="G6465" s="23"/>
      <c r="H6465" s="23"/>
      <c r="I6465" s="23"/>
      <c r="J6465" s="23"/>
      <c r="K6465" s="91"/>
      <c r="L6465" s="91"/>
      <c r="M6465" s="91"/>
      <c r="N6465" s="91"/>
      <c r="O6465" s="91"/>
      <c r="P6465" s="91"/>
      <c r="Q6465" s="91"/>
      <c r="R6465" s="91"/>
    </row>
    <row r="6466" spans="2:18" s="92" customFormat="1" ht="15" customHeight="1" x14ac:dyDescent="0.25">
      <c r="B6466" s="173"/>
      <c r="C6466" s="174"/>
      <c r="D6466" s="175"/>
      <c r="E6466" s="176"/>
      <c r="F6466" s="176"/>
      <c r="G6466" s="23"/>
      <c r="H6466" s="23"/>
      <c r="I6466" s="23"/>
      <c r="J6466" s="23"/>
      <c r="K6466" s="91"/>
      <c r="L6466" s="91"/>
      <c r="M6466" s="91"/>
      <c r="N6466" s="91"/>
      <c r="O6466" s="91"/>
      <c r="P6466" s="91"/>
      <c r="Q6466" s="91"/>
      <c r="R6466" s="91"/>
    </row>
    <row r="6467" spans="2:18" s="92" customFormat="1" ht="15" customHeight="1" x14ac:dyDescent="0.25">
      <c r="B6467" s="173"/>
      <c r="C6467" s="174"/>
      <c r="D6467" s="175"/>
      <c r="E6467" s="176"/>
      <c r="F6467" s="176"/>
      <c r="G6467" s="23"/>
      <c r="H6467" s="23"/>
      <c r="I6467" s="23"/>
      <c r="J6467" s="23"/>
      <c r="K6467" s="91"/>
      <c r="L6467" s="91"/>
      <c r="M6467" s="91"/>
      <c r="N6467" s="91"/>
      <c r="O6467" s="91"/>
      <c r="P6467" s="91"/>
      <c r="Q6467" s="91"/>
      <c r="R6467" s="91"/>
    </row>
    <row r="6468" spans="2:18" s="92" customFormat="1" ht="15" customHeight="1" x14ac:dyDescent="0.25">
      <c r="B6468" s="173"/>
      <c r="C6468" s="174"/>
      <c r="D6468" s="175"/>
      <c r="E6468" s="176"/>
      <c r="F6468" s="176"/>
      <c r="G6468" s="23"/>
      <c r="H6468" s="23"/>
      <c r="I6468" s="23"/>
      <c r="J6468" s="23"/>
      <c r="K6468" s="91"/>
      <c r="L6468" s="91"/>
      <c r="M6468" s="91"/>
      <c r="N6468" s="91"/>
      <c r="O6468" s="91"/>
      <c r="P6468" s="91"/>
      <c r="Q6468" s="91"/>
      <c r="R6468" s="91"/>
    </row>
    <row r="6469" spans="2:18" s="92" customFormat="1" ht="15" customHeight="1" x14ac:dyDescent="0.25">
      <c r="B6469" s="173"/>
      <c r="C6469" s="174"/>
      <c r="D6469" s="175"/>
      <c r="E6469" s="176"/>
      <c r="F6469" s="176"/>
      <c r="G6469" s="23"/>
      <c r="H6469" s="23"/>
      <c r="I6469" s="23"/>
      <c r="J6469" s="23"/>
      <c r="K6469" s="91"/>
      <c r="L6469" s="91"/>
      <c r="M6469" s="91"/>
      <c r="N6469" s="91"/>
      <c r="O6469" s="91"/>
      <c r="P6469" s="91"/>
      <c r="Q6469" s="91"/>
      <c r="R6469" s="91"/>
    </row>
    <row r="6470" spans="2:18" s="92" customFormat="1" ht="15" customHeight="1" x14ac:dyDescent="0.25">
      <c r="B6470" s="173"/>
      <c r="C6470" s="174"/>
      <c r="D6470" s="175"/>
      <c r="E6470" s="176"/>
      <c r="F6470" s="176"/>
      <c r="G6470" s="23"/>
      <c r="H6470" s="23"/>
      <c r="I6470" s="23"/>
      <c r="J6470" s="23"/>
      <c r="K6470" s="91"/>
      <c r="L6470" s="91"/>
      <c r="M6470" s="91"/>
      <c r="N6470" s="91"/>
      <c r="O6470" s="91"/>
      <c r="P6470" s="91"/>
      <c r="Q6470" s="91"/>
      <c r="R6470" s="91"/>
    </row>
    <row r="6471" spans="2:18" s="92" customFormat="1" ht="15" customHeight="1" x14ac:dyDescent="0.25">
      <c r="B6471" s="173"/>
      <c r="C6471" s="174"/>
      <c r="D6471" s="175"/>
      <c r="E6471" s="176"/>
      <c r="F6471" s="176"/>
      <c r="G6471" s="23"/>
      <c r="H6471" s="23"/>
      <c r="I6471" s="23"/>
      <c r="J6471" s="23"/>
      <c r="K6471" s="91"/>
      <c r="L6471" s="91"/>
      <c r="M6471" s="91"/>
      <c r="N6471" s="91"/>
      <c r="O6471" s="91"/>
      <c r="P6471" s="91"/>
      <c r="Q6471" s="91"/>
      <c r="R6471" s="91"/>
    </row>
    <row r="6472" spans="2:18" s="92" customFormat="1" ht="15" customHeight="1" x14ac:dyDescent="0.25">
      <c r="B6472" s="173"/>
      <c r="C6472" s="174"/>
      <c r="D6472" s="175"/>
      <c r="E6472" s="176"/>
      <c r="F6472" s="176"/>
      <c r="G6472" s="23"/>
      <c r="H6472" s="23"/>
      <c r="I6472" s="23"/>
      <c r="J6472" s="23"/>
      <c r="K6472" s="91"/>
      <c r="L6472" s="91"/>
      <c r="M6472" s="91"/>
      <c r="N6472" s="91"/>
      <c r="O6472" s="91"/>
      <c r="P6472" s="91"/>
      <c r="Q6472" s="91"/>
      <c r="R6472" s="91"/>
    </row>
    <row r="6473" spans="2:18" s="92" customFormat="1" ht="15" customHeight="1" x14ac:dyDescent="0.25">
      <c r="B6473" s="173"/>
      <c r="C6473" s="174"/>
      <c r="D6473" s="175"/>
      <c r="E6473" s="176"/>
      <c r="F6473" s="176"/>
      <c r="G6473" s="23"/>
      <c r="H6473" s="23"/>
      <c r="I6473" s="23"/>
      <c r="J6473" s="23"/>
      <c r="K6473" s="91"/>
      <c r="L6473" s="91"/>
      <c r="M6473" s="91"/>
      <c r="N6473" s="91"/>
      <c r="O6473" s="91"/>
      <c r="P6473" s="91"/>
      <c r="Q6473" s="91"/>
      <c r="R6473" s="91"/>
    </row>
    <row r="6474" spans="2:18" s="92" customFormat="1" ht="15" customHeight="1" x14ac:dyDescent="0.25">
      <c r="B6474" s="173"/>
      <c r="C6474" s="174"/>
      <c r="D6474" s="175"/>
      <c r="E6474" s="176"/>
      <c r="F6474" s="176"/>
      <c r="G6474" s="23"/>
      <c r="H6474" s="23"/>
      <c r="I6474" s="23"/>
      <c r="J6474" s="23"/>
      <c r="K6474" s="91"/>
      <c r="L6474" s="91"/>
      <c r="M6474" s="91"/>
      <c r="N6474" s="91"/>
      <c r="O6474" s="91"/>
      <c r="P6474" s="91"/>
      <c r="Q6474" s="91"/>
      <c r="R6474" s="91"/>
    </row>
    <row r="6475" spans="2:18" s="92" customFormat="1" ht="15" customHeight="1" x14ac:dyDescent="0.25">
      <c r="B6475" s="173"/>
      <c r="C6475" s="174"/>
      <c r="D6475" s="175"/>
      <c r="E6475" s="176"/>
      <c r="F6475" s="176"/>
      <c r="G6475" s="23"/>
      <c r="H6475" s="23"/>
      <c r="I6475" s="23"/>
      <c r="J6475" s="23"/>
      <c r="K6475" s="91"/>
      <c r="L6475" s="91"/>
      <c r="M6475" s="91"/>
      <c r="N6475" s="91"/>
      <c r="O6475" s="91"/>
      <c r="P6475" s="91"/>
      <c r="Q6475" s="91"/>
      <c r="R6475" s="91"/>
    </row>
    <row r="6476" spans="2:18" s="92" customFormat="1" ht="15" customHeight="1" x14ac:dyDescent="0.25">
      <c r="B6476" s="173"/>
      <c r="C6476" s="174"/>
      <c r="D6476" s="175"/>
      <c r="E6476" s="176"/>
      <c r="F6476" s="176"/>
      <c r="G6476" s="23"/>
      <c r="H6476" s="23"/>
      <c r="I6476" s="23"/>
      <c r="J6476" s="23"/>
      <c r="K6476" s="91"/>
      <c r="L6476" s="91"/>
      <c r="M6476" s="91"/>
      <c r="N6476" s="91"/>
      <c r="O6476" s="91"/>
      <c r="P6476" s="91"/>
      <c r="Q6476" s="91"/>
      <c r="R6476" s="91"/>
    </row>
    <row r="6477" spans="2:18" s="92" customFormat="1" ht="15" customHeight="1" x14ac:dyDescent="0.25">
      <c r="B6477" s="173"/>
      <c r="C6477" s="174"/>
      <c r="D6477" s="175"/>
      <c r="E6477" s="176"/>
      <c r="F6477" s="176"/>
      <c r="G6477" s="23"/>
      <c r="H6477" s="23"/>
      <c r="I6477" s="23"/>
      <c r="J6477" s="23"/>
      <c r="K6477" s="91"/>
      <c r="L6477" s="91"/>
      <c r="M6477" s="91"/>
      <c r="N6477" s="91"/>
      <c r="O6477" s="91"/>
      <c r="P6477" s="91"/>
      <c r="Q6477" s="91"/>
      <c r="R6477" s="91"/>
    </row>
    <row r="6478" spans="2:18" s="92" customFormat="1" ht="15" customHeight="1" x14ac:dyDescent="0.25">
      <c r="B6478" s="173"/>
      <c r="C6478" s="174"/>
      <c r="D6478" s="175"/>
      <c r="E6478" s="176"/>
      <c r="F6478" s="176"/>
      <c r="G6478" s="23"/>
      <c r="H6478" s="23"/>
      <c r="I6478" s="23"/>
      <c r="J6478" s="23"/>
      <c r="K6478" s="91"/>
      <c r="L6478" s="91"/>
      <c r="M6478" s="91"/>
      <c r="N6478" s="91"/>
      <c r="O6478" s="91"/>
      <c r="P6478" s="91"/>
      <c r="Q6478" s="91"/>
      <c r="R6478" s="91"/>
    </row>
    <row r="6479" spans="2:18" s="92" customFormat="1" ht="15" customHeight="1" x14ac:dyDescent="0.25">
      <c r="B6479" s="173"/>
      <c r="C6479" s="174"/>
      <c r="D6479" s="175"/>
      <c r="E6479" s="176"/>
      <c r="F6479" s="176"/>
      <c r="G6479" s="23"/>
      <c r="H6479" s="23"/>
      <c r="I6479" s="23"/>
      <c r="J6479" s="23"/>
      <c r="K6479" s="91"/>
      <c r="L6479" s="91"/>
      <c r="M6479" s="91"/>
      <c r="N6479" s="91"/>
      <c r="O6479" s="91"/>
      <c r="P6479" s="91"/>
      <c r="Q6479" s="91"/>
      <c r="R6479" s="91"/>
    </row>
    <row r="6480" spans="2:18" s="92" customFormat="1" ht="15" customHeight="1" x14ac:dyDescent="0.25">
      <c r="B6480" s="173"/>
      <c r="C6480" s="174"/>
      <c r="D6480" s="175"/>
      <c r="E6480" s="176"/>
      <c r="F6480" s="176"/>
      <c r="G6480" s="23"/>
      <c r="H6480" s="23"/>
      <c r="I6480" s="23"/>
      <c r="J6480" s="23"/>
      <c r="K6480" s="91"/>
      <c r="L6480" s="91"/>
      <c r="M6480" s="91"/>
      <c r="N6480" s="91"/>
      <c r="O6480" s="91"/>
      <c r="P6480" s="91"/>
      <c r="Q6480" s="91"/>
      <c r="R6480" s="91"/>
    </row>
    <row r="6481" spans="2:18" s="92" customFormat="1" ht="15" customHeight="1" x14ac:dyDescent="0.25">
      <c r="B6481" s="173"/>
      <c r="C6481" s="174"/>
      <c r="D6481" s="175"/>
      <c r="E6481" s="176"/>
      <c r="F6481" s="176"/>
      <c r="G6481" s="23"/>
      <c r="H6481" s="23"/>
      <c r="I6481" s="23"/>
      <c r="J6481" s="23"/>
      <c r="K6481" s="91"/>
      <c r="L6481" s="91"/>
      <c r="M6481" s="91"/>
      <c r="N6481" s="91"/>
      <c r="O6481" s="91"/>
      <c r="P6481" s="91"/>
      <c r="Q6481" s="91"/>
      <c r="R6481" s="91"/>
    </row>
    <row r="6482" spans="2:18" s="92" customFormat="1" ht="15" customHeight="1" x14ac:dyDescent="0.25">
      <c r="B6482" s="173"/>
      <c r="C6482" s="174"/>
      <c r="D6482" s="175"/>
      <c r="E6482" s="176"/>
      <c r="F6482" s="176"/>
      <c r="G6482" s="23"/>
      <c r="H6482" s="23"/>
      <c r="I6482" s="23"/>
      <c r="J6482" s="23"/>
      <c r="K6482" s="91"/>
      <c r="L6482" s="91"/>
      <c r="M6482" s="91"/>
      <c r="N6482" s="91"/>
      <c r="O6482" s="91"/>
      <c r="P6482" s="91"/>
      <c r="Q6482" s="91"/>
      <c r="R6482" s="91"/>
    </row>
    <row r="6483" spans="2:18" s="92" customFormat="1" ht="15" customHeight="1" x14ac:dyDescent="0.25">
      <c r="B6483" s="173"/>
      <c r="C6483" s="174"/>
      <c r="D6483" s="175"/>
      <c r="E6483" s="176"/>
      <c r="F6483" s="176"/>
      <c r="G6483" s="23"/>
      <c r="H6483" s="23"/>
      <c r="I6483" s="23"/>
      <c r="J6483" s="23"/>
      <c r="K6483" s="91"/>
      <c r="L6483" s="91"/>
      <c r="M6483" s="91"/>
      <c r="N6483" s="91"/>
      <c r="O6483" s="91"/>
      <c r="P6483" s="91"/>
      <c r="Q6483" s="91"/>
      <c r="R6483" s="91"/>
    </row>
    <row r="6484" spans="2:18" s="92" customFormat="1" ht="15" customHeight="1" x14ac:dyDescent="0.25">
      <c r="B6484" s="173"/>
      <c r="C6484" s="174"/>
      <c r="D6484" s="175"/>
      <c r="E6484" s="176"/>
      <c r="F6484" s="176"/>
      <c r="G6484" s="23"/>
      <c r="H6484" s="23"/>
      <c r="I6484" s="23"/>
      <c r="J6484" s="23"/>
      <c r="K6484" s="91"/>
      <c r="L6484" s="91"/>
      <c r="M6484" s="91"/>
      <c r="N6484" s="91"/>
      <c r="O6484" s="91"/>
      <c r="P6484" s="91"/>
      <c r="Q6484" s="91"/>
      <c r="R6484" s="91"/>
    </row>
    <row r="6485" spans="2:18" s="92" customFormat="1" ht="15" customHeight="1" x14ac:dyDescent="0.25">
      <c r="B6485" s="173"/>
      <c r="C6485" s="174"/>
      <c r="D6485" s="175"/>
      <c r="E6485" s="176"/>
      <c r="F6485" s="176"/>
      <c r="G6485" s="23"/>
      <c r="H6485" s="23"/>
      <c r="I6485" s="23"/>
      <c r="J6485" s="23"/>
      <c r="K6485" s="91"/>
      <c r="L6485" s="91"/>
      <c r="M6485" s="91"/>
      <c r="N6485" s="91"/>
      <c r="O6485" s="91"/>
      <c r="P6485" s="91"/>
      <c r="Q6485" s="91"/>
      <c r="R6485" s="91"/>
    </row>
    <row r="6486" spans="2:18" s="92" customFormat="1" ht="15" customHeight="1" x14ac:dyDescent="0.25">
      <c r="B6486" s="173"/>
      <c r="C6486" s="174"/>
      <c r="D6486" s="175"/>
      <c r="E6486" s="176"/>
      <c r="F6486" s="176"/>
      <c r="G6486" s="23"/>
      <c r="H6486" s="23"/>
      <c r="I6486" s="23"/>
      <c r="J6486" s="23"/>
      <c r="K6486" s="91"/>
      <c r="L6486" s="91"/>
      <c r="M6486" s="91"/>
      <c r="N6486" s="91"/>
      <c r="O6486" s="91"/>
      <c r="P6486" s="91"/>
      <c r="Q6486" s="91"/>
      <c r="R6486" s="91"/>
    </row>
    <row r="6487" spans="2:18" s="92" customFormat="1" ht="15" customHeight="1" x14ac:dyDescent="0.25">
      <c r="B6487" s="173"/>
      <c r="C6487" s="174"/>
      <c r="D6487" s="175"/>
      <c r="E6487" s="176"/>
      <c r="F6487" s="176"/>
      <c r="G6487" s="23"/>
      <c r="H6487" s="23"/>
      <c r="I6487" s="23"/>
      <c r="J6487" s="23"/>
      <c r="K6487" s="91"/>
      <c r="L6487" s="91"/>
      <c r="M6487" s="91"/>
      <c r="N6487" s="91"/>
      <c r="O6487" s="91"/>
      <c r="P6487" s="91"/>
      <c r="Q6487" s="91"/>
      <c r="R6487" s="91"/>
    </row>
    <row r="6488" spans="2:18" s="92" customFormat="1" ht="15" customHeight="1" x14ac:dyDescent="0.25">
      <c r="B6488" s="173"/>
      <c r="C6488" s="174"/>
      <c r="D6488" s="175"/>
      <c r="E6488" s="176"/>
      <c r="F6488" s="176"/>
      <c r="G6488" s="23"/>
      <c r="H6488" s="23"/>
      <c r="I6488" s="23"/>
      <c r="J6488" s="23"/>
      <c r="K6488" s="91"/>
      <c r="L6488" s="91"/>
      <c r="M6488" s="91"/>
      <c r="N6488" s="91"/>
      <c r="O6488" s="91"/>
      <c r="P6488" s="91"/>
      <c r="Q6488" s="91"/>
      <c r="R6488" s="91"/>
    </row>
    <row r="6489" spans="2:18" s="92" customFormat="1" ht="15" customHeight="1" x14ac:dyDescent="0.25">
      <c r="B6489" s="173"/>
      <c r="C6489" s="174"/>
      <c r="D6489" s="175"/>
      <c r="E6489" s="176"/>
      <c r="F6489" s="176"/>
      <c r="G6489" s="23"/>
      <c r="H6489" s="23"/>
      <c r="I6489" s="23"/>
      <c r="J6489" s="23"/>
      <c r="K6489" s="91"/>
      <c r="L6489" s="91"/>
      <c r="M6489" s="91"/>
      <c r="N6489" s="91"/>
      <c r="O6489" s="91"/>
      <c r="P6489" s="91"/>
      <c r="Q6489" s="91"/>
      <c r="R6489" s="91"/>
    </row>
    <row r="6490" spans="2:18" s="92" customFormat="1" ht="15" customHeight="1" x14ac:dyDescent="0.25">
      <c r="B6490" s="173"/>
      <c r="C6490" s="174"/>
      <c r="D6490" s="175"/>
      <c r="E6490" s="176"/>
      <c r="F6490" s="176"/>
      <c r="G6490" s="23"/>
      <c r="H6490" s="23"/>
      <c r="I6490" s="23"/>
      <c r="J6490" s="23"/>
      <c r="K6490" s="91"/>
      <c r="L6490" s="91"/>
      <c r="M6490" s="91"/>
      <c r="N6490" s="91"/>
      <c r="O6490" s="91"/>
      <c r="P6490" s="91"/>
      <c r="Q6490" s="91"/>
      <c r="R6490" s="91"/>
    </row>
    <row r="6491" spans="2:18" s="92" customFormat="1" ht="15" customHeight="1" x14ac:dyDescent="0.25">
      <c r="B6491" s="173"/>
      <c r="C6491" s="174"/>
      <c r="D6491" s="175"/>
      <c r="E6491" s="176"/>
      <c r="F6491" s="176"/>
      <c r="G6491" s="23"/>
      <c r="H6491" s="23"/>
      <c r="I6491" s="23"/>
      <c r="J6491" s="23"/>
      <c r="K6491" s="91"/>
      <c r="L6491" s="91"/>
      <c r="M6491" s="91"/>
      <c r="N6491" s="91"/>
      <c r="O6491" s="91"/>
      <c r="P6491" s="91"/>
      <c r="Q6491" s="91"/>
      <c r="R6491" s="91"/>
    </row>
    <row r="6492" spans="2:18" s="92" customFormat="1" ht="15" customHeight="1" x14ac:dyDescent="0.25">
      <c r="B6492" s="173"/>
      <c r="C6492" s="174"/>
      <c r="D6492" s="175"/>
      <c r="E6492" s="176"/>
      <c r="F6492" s="176"/>
      <c r="G6492" s="23"/>
      <c r="H6492" s="23"/>
      <c r="I6492" s="23"/>
      <c r="J6492" s="23"/>
      <c r="K6492" s="91"/>
      <c r="L6492" s="91"/>
      <c r="M6492" s="91"/>
      <c r="N6492" s="91"/>
      <c r="O6492" s="91"/>
      <c r="P6492" s="91"/>
      <c r="Q6492" s="91"/>
      <c r="R6492" s="91"/>
    </row>
    <row r="6493" spans="2:18" s="92" customFormat="1" ht="15" customHeight="1" x14ac:dyDescent="0.25">
      <c r="B6493" s="173"/>
      <c r="C6493" s="174"/>
      <c r="D6493" s="175"/>
      <c r="E6493" s="176"/>
      <c r="F6493" s="176"/>
      <c r="G6493" s="23"/>
      <c r="H6493" s="23"/>
      <c r="I6493" s="23"/>
      <c r="J6493" s="23"/>
      <c r="K6493" s="91"/>
      <c r="L6493" s="91"/>
      <c r="M6493" s="91"/>
      <c r="N6493" s="91"/>
      <c r="O6493" s="91"/>
      <c r="P6493" s="91"/>
      <c r="Q6493" s="91"/>
      <c r="R6493" s="91"/>
    </row>
    <row r="6494" spans="2:18" s="92" customFormat="1" ht="15" customHeight="1" x14ac:dyDescent="0.25">
      <c r="B6494" s="173"/>
      <c r="C6494" s="174"/>
      <c r="D6494" s="175"/>
      <c r="E6494" s="176"/>
      <c r="F6494" s="176"/>
      <c r="G6494" s="23"/>
      <c r="H6494" s="23"/>
      <c r="I6494" s="23"/>
      <c r="J6494" s="23"/>
      <c r="K6494" s="91"/>
      <c r="L6494" s="91"/>
      <c r="M6494" s="91"/>
      <c r="N6494" s="91"/>
      <c r="O6494" s="91"/>
      <c r="P6494" s="91"/>
      <c r="Q6494" s="91"/>
      <c r="R6494" s="91"/>
    </row>
    <row r="6495" spans="2:18" s="92" customFormat="1" ht="15" customHeight="1" x14ac:dyDescent="0.25">
      <c r="B6495" s="173"/>
      <c r="C6495" s="174"/>
      <c r="D6495" s="175"/>
      <c r="E6495" s="176"/>
      <c r="F6495" s="176"/>
      <c r="G6495" s="23"/>
      <c r="H6495" s="23"/>
      <c r="I6495" s="23"/>
      <c r="J6495" s="23"/>
      <c r="K6495" s="91"/>
      <c r="L6495" s="91"/>
      <c r="M6495" s="91"/>
      <c r="N6495" s="91"/>
      <c r="O6495" s="91"/>
      <c r="P6495" s="91"/>
      <c r="Q6495" s="91"/>
      <c r="R6495" s="91"/>
    </row>
    <row r="6496" spans="2:18" s="92" customFormat="1" ht="15" customHeight="1" x14ac:dyDescent="0.25">
      <c r="B6496" s="173"/>
      <c r="C6496" s="174"/>
      <c r="D6496" s="175"/>
      <c r="E6496" s="176"/>
      <c r="F6496" s="176"/>
      <c r="G6496" s="23"/>
      <c r="H6496" s="23"/>
      <c r="I6496" s="23"/>
      <c r="J6496" s="23"/>
      <c r="K6496" s="91"/>
      <c r="L6496" s="91"/>
      <c r="M6496" s="91"/>
      <c r="N6496" s="91"/>
      <c r="O6496" s="91"/>
      <c r="P6496" s="91"/>
      <c r="Q6496" s="91"/>
      <c r="R6496" s="91"/>
    </row>
    <row r="6497" spans="2:18" s="92" customFormat="1" ht="15" customHeight="1" x14ac:dyDescent="0.25">
      <c r="B6497" s="173"/>
      <c r="C6497" s="174"/>
      <c r="D6497" s="175"/>
      <c r="E6497" s="176"/>
      <c r="F6497" s="176"/>
      <c r="G6497" s="23"/>
      <c r="H6497" s="23"/>
      <c r="I6497" s="23"/>
      <c r="J6497" s="23"/>
      <c r="K6497" s="91"/>
      <c r="L6497" s="91"/>
      <c r="M6497" s="91"/>
      <c r="N6497" s="91"/>
      <c r="O6497" s="91"/>
      <c r="P6497" s="91"/>
      <c r="Q6497" s="91"/>
      <c r="R6497" s="91"/>
    </row>
    <row r="6498" spans="2:18" s="92" customFormat="1" ht="15" customHeight="1" x14ac:dyDescent="0.25">
      <c r="B6498" s="173"/>
      <c r="C6498" s="174"/>
      <c r="D6498" s="175"/>
      <c r="E6498" s="176"/>
      <c r="F6498" s="176"/>
      <c r="G6498" s="23"/>
      <c r="H6498" s="23"/>
      <c r="I6498" s="23"/>
      <c r="J6498" s="23"/>
      <c r="K6498" s="91"/>
      <c r="L6498" s="91"/>
      <c r="M6498" s="91"/>
      <c r="N6498" s="91"/>
      <c r="O6498" s="91"/>
      <c r="P6498" s="91"/>
      <c r="Q6498" s="91"/>
      <c r="R6498" s="91"/>
    </row>
    <row r="6499" spans="2:18" s="92" customFormat="1" ht="15" customHeight="1" x14ac:dyDescent="0.25">
      <c r="B6499" s="173"/>
      <c r="C6499" s="174"/>
      <c r="D6499" s="175"/>
      <c r="E6499" s="176"/>
      <c r="F6499" s="176"/>
      <c r="G6499" s="23"/>
      <c r="H6499" s="23"/>
      <c r="I6499" s="23"/>
      <c r="J6499" s="23"/>
      <c r="K6499" s="91"/>
      <c r="L6499" s="91"/>
      <c r="M6499" s="91"/>
      <c r="N6499" s="91"/>
      <c r="O6499" s="91"/>
      <c r="P6499" s="91"/>
      <c r="Q6499" s="91"/>
      <c r="R6499" s="91"/>
    </row>
    <row r="6500" spans="2:18" s="92" customFormat="1" ht="15" customHeight="1" x14ac:dyDescent="0.25">
      <c r="B6500" s="173"/>
      <c r="C6500" s="174"/>
      <c r="D6500" s="175"/>
      <c r="E6500" s="176"/>
      <c r="F6500" s="176"/>
      <c r="G6500" s="23"/>
      <c r="H6500" s="23"/>
      <c r="I6500" s="23"/>
      <c r="J6500" s="23"/>
      <c r="K6500" s="91"/>
      <c r="L6500" s="91"/>
      <c r="M6500" s="91"/>
      <c r="N6500" s="91"/>
      <c r="O6500" s="91"/>
      <c r="P6500" s="91"/>
      <c r="Q6500" s="91"/>
      <c r="R6500" s="91"/>
    </row>
    <row r="6501" spans="2:18" s="92" customFormat="1" ht="15" customHeight="1" x14ac:dyDescent="0.25">
      <c r="B6501" s="173"/>
      <c r="C6501" s="174"/>
      <c r="D6501" s="175"/>
      <c r="E6501" s="176"/>
      <c r="F6501" s="176"/>
      <c r="G6501" s="23"/>
      <c r="H6501" s="23"/>
      <c r="I6501" s="23"/>
      <c r="J6501" s="23"/>
      <c r="K6501" s="91"/>
      <c r="L6501" s="91"/>
      <c r="M6501" s="91"/>
      <c r="N6501" s="91"/>
      <c r="O6501" s="91"/>
      <c r="P6501" s="91"/>
      <c r="Q6501" s="91"/>
      <c r="R6501" s="91"/>
    </row>
    <row r="6502" spans="2:18" s="92" customFormat="1" ht="15" customHeight="1" x14ac:dyDescent="0.25">
      <c r="B6502" s="173"/>
      <c r="C6502" s="174"/>
      <c r="D6502" s="175"/>
      <c r="E6502" s="176"/>
      <c r="F6502" s="176"/>
      <c r="G6502" s="23"/>
      <c r="H6502" s="23"/>
      <c r="I6502" s="23"/>
      <c r="J6502" s="23"/>
      <c r="K6502" s="91"/>
      <c r="L6502" s="91"/>
      <c r="M6502" s="91"/>
      <c r="N6502" s="91"/>
      <c r="O6502" s="91"/>
      <c r="P6502" s="91"/>
      <c r="Q6502" s="91"/>
      <c r="R6502" s="91"/>
    </row>
    <row r="6503" spans="2:18" s="92" customFormat="1" ht="15" customHeight="1" x14ac:dyDescent="0.25">
      <c r="B6503" s="173"/>
      <c r="C6503" s="174"/>
      <c r="D6503" s="175"/>
      <c r="E6503" s="176"/>
      <c r="F6503" s="176"/>
      <c r="G6503" s="23"/>
      <c r="H6503" s="23"/>
      <c r="I6503" s="23"/>
      <c r="J6503" s="23"/>
      <c r="K6503" s="91"/>
      <c r="L6503" s="91"/>
      <c r="M6503" s="91"/>
      <c r="N6503" s="91"/>
      <c r="O6503" s="91"/>
      <c r="P6503" s="91"/>
      <c r="Q6503" s="91"/>
      <c r="R6503" s="91"/>
    </row>
    <row r="6504" spans="2:18" s="92" customFormat="1" ht="15" customHeight="1" x14ac:dyDescent="0.25">
      <c r="B6504" s="173"/>
      <c r="C6504" s="174"/>
      <c r="D6504" s="175"/>
      <c r="E6504" s="176"/>
      <c r="F6504" s="176"/>
      <c r="G6504" s="23"/>
      <c r="H6504" s="23"/>
      <c r="I6504" s="23"/>
      <c r="J6504" s="23"/>
      <c r="K6504" s="91"/>
      <c r="L6504" s="91"/>
      <c r="M6504" s="91"/>
      <c r="N6504" s="91"/>
      <c r="O6504" s="91"/>
      <c r="P6504" s="91"/>
      <c r="Q6504" s="91"/>
      <c r="R6504" s="91"/>
    </row>
    <row r="6505" spans="2:18" s="92" customFormat="1" ht="15" customHeight="1" x14ac:dyDescent="0.25">
      <c r="B6505" s="173"/>
      <c r="C6505" s="174"/>
      <c r="D6505" s="175"/>
      <c r="E6505" s="176"/>
      <c r="F6505" s="176"/>
      <c r="G6505" s="23"/>
      <c r="H6505" s="23"/>
      <c r="I6505" s="23"/>
      <c r="J6505" s="23"/>
      <c r="K6505" s="91"/>
      <c r="L6505" s="91"/>
      <c r="M6505" s="91"/>
      <c r="N6505" s="91"/>
      <c r="O6505" s="91"/>
      <c r="P6505" s="91"/>
      <c r="Q6505" s="91"/>
      <c r="R6505" s="91"/>
    </row>
    <row r="6506" spans="2:18" s="92" customFormat="1" ht="15" customHeight="1" x14ac:dyDescent="0.25">
      <c r="B6506" s="173"/>
      <c r="C6506" s="174"/>
      <c r="D6506" s="175"/>
      <c r="E6506" s="176"/>
      <c r="F6506" s="176"/>
      <c r="G6506" s="23"/>
      <c r="H6506" s="23"/>
      <c r="I6506" s="23"/>
      <c r="J6506" s="23"/>
      <c r="K6506" s="91"/>
      <c r="L6506" s="91"/>
      <c r="M6506" s="91"/>
      <c r="N6506" s="91"/>
      <c r="O6506" s="91"/>
      <c r="P6506" s="91"/>
      <c r="Q6506" s="91"/>
      <c r="R6506" s="91"/>
    </row>
    <row r="6507" spans="2:18" s="92" customFormat="1" ht="15" customHeight="1" x14ac:dyDescent="0.25">
      <c r="B6507" s="173"/>
      <c r="C6507" s="174"/>
      <c r="D6507" s="175"/>
      <c r="E6507" s="176"/>
      <c r="F6507" s="176"/>
      <c r="G6507" s="23"/>
      <c r="H6507" s="23"/>
      <c r="I6507" s="23"/>
      <c r="J6507" s="23"/>
      <c r="K6507" s="91"/>
      <c r="L6507" s="91"/>
      <c r="M6507" s="91"/>
      <c r="N6507" s="91"/>
      <c r="O6507" s="91"/>
      <c r="P6507" s="91"/>
      <c r="Q6507" s="91"/>
      <c r="R6507" s="91"/>
    </row>
    <row r="6508" spans="2:18" s="92" customFormat="1" ht="15" customHeight="1" x14ac:dyDescent="0.25">
      <c r="B6508" s="173"/>
      <c r="C6508" s="174"/>
      <c r="D6508" s="175"/>
      <c r="E6508" s="176"/>
      <c r="F6508" s="176"/>
      <c r="G6508" s="23"/>
      <c r="H6508" s="23"/>
      <c r="I6508" s="23"/>
      <c r="J6508" s="23"/>
      <c r="K6508" s="91"/>
      <c r="L6508" s="91"/>
      <c r="M6508" s="91"/>
      <c r="N6508" s="91"/>
      <c r="O6508" s="91"/>
      <c r="P6508" s="91"/>
      <c r="Q6508" s="91"/>
      <c r="R6508" s="91"/>
    </row>
    <row r="6509" spans="2:18" s="92" customFormat="1" ht="15" customHeight="1" x14ac:dyDescent="0.25">
      <c r="B6509" s="173"/>
      <c r="C6509" s="174"/>
      <c r="D6509" s="175"/>
      <c r="E6509" s="176"/>
      <c r="F6509" s="176"/>
      <c r="G6509" s="23"/>
      <c r="H6509" s="23"/>
      <c r="I6509" s="23"/>
      <c r="J6509" s="23"/>
      <c r="K6509" s="91"/>
      <c r="L6509" s="91"/>
      <c r="M6509" s="91"/>
      <c r="N6509" s="91"/>
      <c r="O6509" s="91"/>
      <c r="P6509" s="91"/>
      <c r="Q6509" s="91"/>
      <c r="R6509" s="91"/>
    </row>
    <row r="6510" spans="2:18" s="92" customFormat="1" ht="15" customHeight="1" x14ac:dyDescent="0.25">
      <c r="B6510" s="173"/>
      <c r="C6510" s="174"/>
      <c r="D6510" s="175"/>
      <c r="E6510" s="176"/>
      <c r="F6510" s="176"/>
      <c r="G6510" s="23"/>
      <c r="H6510" s="23"/>
      <c r="I6510" s="23"/>
      <c r="J6510" s="23"/>
      <c r="K6510" s="91"/>
      <c r="L6510" s="91"/>
      <c r="M6510" s="91"/>
      <c r="N6510" s="91"/>
      <c r="O6510" s="91"/>
      <c r="P6510" s="91"/>
      <c r="Q6510" s="91"/>
      <c r="R6510" s="91"/>
    </row>
    <row r="6511" spans="2:18" s="92" customFormat="1" ht="15" customHeight="1" x14ac:dyDescent="0.25">
      <c r="B6511" s="173"/>
      <c r="C6511" s="174"/>
      <c r="D6511" s="175"/>
      <c r="E6511" s="176"/>
      <c r="F6511" s="176"/>
      <c r="G6511" s="23"/>
      <c r="H6511" s="23"/>
      <c r="I6511" s="23"/>
      <c r="J6511" s="23"/>
      <c r="K6511" s="91"/>
      <c r="L6511" s="91"/>
      <c r="M6511" s="91"/>
      <c r="N6511" s="91"/>
      <c r="O6511" s="91"/>
      <c r="P6511" s="91"/>
      <c r="Q6511" s="91"/>
      <c r="R6511" s="91"/>
    </row>
    <row r="6512" spans="2:18" s="92" customFormat="1" ht="15" customHeight="1" x14ac:dyDescent="0.25">
      <c r="B6512" s="173"/>
      <c r="C6512" s="174"/>
      <c r="D6512" s="175"/>
      <c r="E6512" s="176"/>
      <c r="F6512" s="176"/>
      <c r="G6512" s="23"/>
      <c r="H6512" s="23"/>
      <c r="I6512" s="23"/>
      <c r="J6512" s="23"/>
      <c r="K6512" s="91"/>
      <c r="L6512" s="91"/>
      <c r="M6512" s="91"/>
      <c r="N6512" s="91"/>
      <c r="O6512" s="91"/>
      <c r="P6512" s="91"/>
      <c r="Q6512" s="91"/>
      <c r="R6512" s="91"/>
    </row>
    <row r="6513" spans="2:18" s="92" customFormat="1" ht="15" customHeight="1" x14ac:dyDescent="0.25">
      <c r="B6513" s="173"/>
      <c r="C6513" s="174"/>
      <c r="D6513" s="175"/>
      <c r="E6513" s="176"/>
      <c r="F6513" s="176"/>
      <c r="G6513" s="23"/>
      <c r="H6513" s="23"/>
      <c r="I6513" s="23"/>
      <c r="J6513" s="23"/>
      <c r="K6513" s="91"/>
      <c r="L6513" s="91"/>
      <c r="M6513" s="91"/>
      <c r="N6513" s="91"/>
      <c r="O6513" s="91"/>
      <c r="P6513" s="91"/>
      <c r="Q6513" s="91"/>
      <c r="R6513" s="91"/>
    </row>
    <row r="6514" spans="2:18" s="92" customFormat="1" ht="15" customHeight="1" x14ac:dyDescent="0.25">
      <c r="B6514" s="173"/>
      <c r="C6514" s="174"/>
      <c r="D6514" s="175"/>
      <c r="E6514" s="176"/>
      <c r="F6514" s="176"/>
      <c r="G6514" s="23"/>
      <c r="H6514" s="23"/>
      <c r="I6514" s="23"/>
      <c r="J6514" s="23"/>
      <c r="K6514" s="91"/>
      <c r="L6514" s="91"/>
      <c r="M6514" s="91"/>
      <c r="N6514" s="91"/>
      <c r="O6514" s="91"/>
      <c r="P6514" s="91"/>
      <c r="Q6514" s="91"/>
      <c r="R6514" s="91"/>
    </row>
    <row r="6515" spans="2:18" s="92" customFormat="1" ht="15" customHeight="1" x14ac:dyDescent="0.25">
      <c r="B6515" s="173"/>
      <c r="C6515" s="174"/>
      <c r="D6515" s="175"/>
      <c r="E6515" s="176"/>
      <c r="F6515" s="176"/>
      <c r="G6515" s="23"/>
      <c r="H6515" s="23"/>
      <c r="I6515" s="23"/>
      <c r="J6515" s="23"/>
      <c r="K6515" s="91"/>
      <c r="L6515" s="91"/>
      <c r="M6515" s="91"/>
      <c r="N6515" s="91"/>
      <c r="O6515" s="91"/>
      <c r="P6515" s="91"/>
      <c r="Q6515" s="91"/>
      <c r="R6515" s="91"/>
    </row>
    <row r="6516" spans="2:18" s="92" customFormat="1" ht="15" customHeight="1" x14ac:dyDescent="0.25">
      <c r="B6516" s="173"/>
      <c r="C6516" s="174"/>
      <c r="D6516" s="175"/>
      <c r="E6516" s="176"/>
      <c r="F6516" s="176"/>
      <c r="G6516" s="23"/>
      <c r="H6516" s="23"/>
      <c r="I6516" s="23"/>
      <c r="J6516" s="23"/>
      <c r="K6516" s="91"/>
      <c r="L6516" s="91"/>
      <c r="M6516" s="91"/>
      <c r="N6516" s="91"/>
      <c r="O6516" s="91"/>
      <c r="P6516" s="91"/>
      <c r="Q6516" s="91"/>
      <c r="R6516" s="91"/>
    </row>
    <row r="6517" spans="2:18" s="92" customFormat="1" ht="15" customHeight="1" x14ac:dyDescent="0.25">
      <c r="B6517" s="173"/>
      <c r="C6517" s="174"/>
      <c r="D6517" s="175"/>
      <c r="E6517" s="176"/>
      <c r="F6517" s="176"/>
      <c r="G6517" s="23"/>
      <c r="H6517" s="23"/>
      <c r="I6517" s="23"/>
      <c r="J6517" s="23"/>
      <c r="K6517" s="91"/>
      <c r="L6517" s="91"/>
      <c r="M6517" s="91"/>
      <c r="N6517" s="91"/>
      <c r="O6517" s="91"/>
      <c r="P6517" s="91"/>
      <c r="Q6517" s="91"/>
      <c r="R6517" s="91"/>
    </row>
    <row r="6518" spans="2:18" s="92" customFormat="1" ht="15" customHeight="1" x14ac:dyDescent="0.25">
      <c r="B6518" s="173"/>
      <c r="C6518" s="174"/>
      <c r="D6518" s="175"/>
      <c r="E6518" s="176"/>
      <c r="F6518" s="176"/>
      <c r="G6518" s="23"/>
      <c r="H6518" s="23"/>
      <c r="I6518" s="23"/>
      <c r="J6518" s="23"/>
      <c r="K6518" s="91"/>
      <c r="L6518" s="91"/>
      <c r="M6518" s="91"/>
      <c r="N6518" s="91"/>
      <c r="O6518" s="91"/>
      <c r="P6518" s="91"/>
      <c r="Q6518" s="91"/>
      <c r="R6518" s="91"/>
    </row>
    <row r="6519" spans="2:18" s="92" customFormat="1" ht="15" customHeight="1" x14ac:dyDescent="0.25">
      <c r="B6519" s="173"/>
      <c r="C6519" s="174"/>
      <c r="D6519" s="175"/>
      <c r="E6519" s="176"/>
      <c r="F6519" s="176"/>
      <c r="G6519" s="23"/>
      <c r="H6519" s="23"/>
      <c r="I6519" s="23"/>
      <c r="J6519" s="23"/>
      <c r="K6519" s="91"/>
      <c r="L6519" s="91"/>
      <c r="M6519" s="91"/>
      <c r="N6519" s="91"/>
      <c r="O6519" s="91"/>
      <c r="P6519" s="91"/>
      <c r="Q6519" s="91"/>
      <c r="R6519" s="91"/>
    </row>
    <row r="6520" spans="2:18" s="92" customFormat="1" ht="15" customHeight="1" x14ac:dyDescent="0.25">
      <c r="B6520" s="173"/>
      <c r="C6520" s="174"/>
      <c r="D6520" s="175"/>
      <c r="E6520" s="176"/>
      <c r="F6520" s="176"/>
      <c r="G6520" s="23"/>
      <c r="H6520" s="23"/>
      <c r="I6520" s="23"/>
      <c r="J6520" s="23"/>
      <c r="K6520" s="91"/>
      <c r="L6520" s="91"/>
      <c r="M6520" s="91"/>
      <c r="N6520" s="91"/>
      <c r="O6520" s="91"/>
      <c r="P6520" s="91"/>
      <c r="Q6520" s="91"/>
      <c r="R6520" s="91"/>
    </row>
    <row r="6521" spans="2:18" s="92" customFormat="1" ht="15" customHeight="1" x14ac:dyDescent="0.25">
      <c r="B6521" s="173"/>
      <c r="C6521" s="174"/>
      <c r="D6521" s="175"/>
      <c r="E6521" s="176"/>
      <c r="F6521" s="176"/>
      <c r="G6521" s="23"/>
      <c r="H6521" s="23"/>
      <c r="I6521" s="23"/>
      <c r="J6521" s="23"/>
      <c r="K6521" s="91"/>
      <c r="L6521" s="91"/>
      <c r="M6521" s="91"/>
      <c r="N6521" s="91"/>
      <c r="O6521" s="91"/>
      <c r="P6521" s="91"/>
      <c r="Q6521" s="91"/>
      <c r="R6521" s="91"/>
    </row>
    <row r="6522" spans="2:18" s="92" customFormat="1" ht="15" customHeight="1" x14ac:dyDescent="0.25">
      <c r="B6522" s="173"/>
      <c r="C6522" s="174"/>
      <c r="D6522" s="175"/>
      <c r="E6522" s="176"/>
      <c r="F6522" s="176"/>
      <c r="G6522" s="23"/>
      <c r="H6522" s="23"/>
      <c r="I6522" s="23"/>
      <c r="J6522" s="23"/>
      <c r="K6522" s="91"/>
      <c r="L6522" s="91"/>
      <c r="M6522" s="91"/>
      <c r="N6522" s="91"/>
      <c r="O6522" s="91"/>
      <c r="P6522" s="91"/>
      <c r="Q6522" s="91"/>
      <c r="R6522" s="91"/>
    </row>
    <row r="6523" spans="2:18" s="92" customFormat="1" ht="15" customHeight="1" x14ac:dyDescent="0.25">
      <c r="B6523" s="173"/>
      <c r="C6523" s="174"/>
      <c r="D6523" s="175"/>
      <c r="E6523" s="176"/>
      <c r="F6523" s="176"/>
      <c r="G6523" s="23"/>
      <c r="H6523" s="23"/>
      <c r="I6523" s="23"/>
      <c r="J6523" s="23"/>
      <c r="K6523" s="91"/>
      <c r="L6523" s="91"/>
      <c r="M6523" s="91"/>
      <c r="N6523" s="91"/>
      <c r="O6523" s="91"/>
      <c r="P6523" s="91"/>
      <c r="Q6523" s="91"/>
      <c r="R6523" s="91"/>
    </row>
    <row r="6524" spans="2:18" s="92" customFormat="1" ht="15" customHeight="1" x14ac:dyDescent="0.25">
      <c r="B6524" s="173"/>
      <c r="C6524" s="174"/>
      <c r="D6524" s="175"/>
      <c r="E6524" s="176"/>
      <c r="F6524" s="176"/>
      <c r="G6524" s="23"/>
      <c r="H6524" s="23"/>
      <c r="I6524" s="23"/>
      <c r="J6524" s="23"/>
      <c r="K6524" s="91"/>
      <c r="L6524" s="91"/>
      <c r="M6524" s="91"/>
      <c r="N6524" s="91"/>
      <c r="O6524" s="91"/>
      <c r="P6524" s="91"/>
      <c r="Q6524" s="91"/>
      <c r="R6524" s="91"/>
    </row>
    <row r="6525" spans="2:18" s="92" customFormat="1" ht="15" customHeight="1" x14ac:dyDescent="0.25">
      <c r="B6525" s="173"/>
      <c r="C6525" s="174"/>
      <c r="D6525" s="175"/>
      <c r="E6525" s="176"/>
      <c r="F6525" s="176"/>
      <c r="G6525" s="23"/>
      <c r="H6525" s="23"/>
      <c r="I6525" s="23"/>
      <c r="J6525" s="23"/>
      <c r="K6525" s="91"/>
      <c r="L6525" s="91"/>
      <c r="M6525" s="91"/>
      <c r="N6525" s="91"/>
      <c r="O6525" s="91"/>
      <c r="P6525" s="91"/>
      <c r="Q6525" s="91"/>
      <c r="R6525" s="91"/>
    </row>
    <row r="6526" spans="2:18" s="92" customFormat="1" ht="15" customHeight="1" x14ac:dyDescent="0.25">
      <c r="B6526" s="173"/>
      <c r="C6526" s="174"/>
      <c r="D6526" s="175"/>
      <c r="E6526" s="176"/>
      <c r="F6526" s="176"/>
      <c r="G6526" s="23"/>
      <c r="H6526" s="23"/>
      <c r="I6526" s="23"/>
      <c r="J6526" s="23"/>
      <c r="K6526" s="91"/>
      <c r="L6526" s="91"/>
      <c r="M6526" s="91"/>
      <c r="N6526" s="91"/>
      <c r="O6526" s="91"/>
      <c r="P6526" s="91"/>
      <c r="Q6526" s="91"/>
      <c r="R6526" s="91"/>
    </row>
    <row r="6527" spans="2:18" s="92" customFormat="1" ht="15" customHeight="1" x14ac:dyDescent="0.25">
      <c r="B6527" s="173"/>
      <c r="C6527" s="174"/>
      <c r="D6527" s="175"/>
      <c r="E6527" s="176"/>
      <c r="F6527" s="176"/>
      <c r="G6527" s="23"/>
      <c r="H6527" s="23"/>
      <c r="I6527" s="23"/>
      <c r="J6527" s="23"/>
      <c r="K6527" s="91"/>
      <c r="L6527" s="91"/>
      <c r="M6527" s="91"/>
      <c r="N6527" s="91"/>
      <c r="O6527" s="91"/>
      <c r="P6527" s="91"/>
      <c r="Q6527" s="91"/>
      <c r="R6527" s="91"/>
    </row>
    <row r="6528" spans="2:18" s="92" customFormat="1" ht="15" customHeight="1" x14ac:dyDescent="0.25">
      <c r="B6528" s="173"/>
      <c r="C6528" s="174"/>
      <c r="D6528" s="175"/>
      <c r="E6528" s="176"/>
      <c r="F6528" s="176"/>
      <c r="G6528" s="23"/>
      <c r="H6528" s="23"/>
      <c r="I6528" s="23"/>
      <c r="J6528" s="23"/>
      <c r="K6528" s="91"/>
      <c r="L6528" s="91"/>
      <c r="M6528" s="91"/>
      <c r="N6528" s="91"/>
      <c r="O6528" s="91"/>
      <c r="P6528" s="91"/>
      <c r="Q6528" s="91"/>
      <c r="R6528" s="91"/>
    </row>
    <row r="6529" spans="2:18" s="92" customFormat="1" ht="15" customHeight="1" x14ac:dyDescent="0.25">
      <c r="B6529" s="173"/>
      <c r="C6529" s="174"/>
      <c r="D6529" s="175"/>
      <c r="E6529" s="176"/>
      <c r="F6529" s="176"/>
      <c r="G6529" s="23"/>
      <c r="H6529" s="23"/>
      <c r="I6529" s="23"/>
      <c r="J6529" s="23"/>
      <c r="K6529" s="91"/>
      <c r="L6529" s="91"/>
      <c r="M6529" s="91"/>
      <c r="N6529" s="91"/>
      <c r="O6529" s="91"/>
      <c r="P6529" s="91"/>
      <c r="Q6529" s="91"/>
      <c r="R6529" s="91"/>
    </row>
    <row r="6530" spans="2:18" s="92" customFormat="1" ht="15" customHeight="1" x14ac:dyDescent="0.25">
      <c r="B6530" s="173"/>
      <c r="C6530" s="174"/>
      <c r="D6530" s="175"/>
      <c r="E6530" s="176"/>
      <c r="F6530" s="176"/>
      <c r="G6530" s="23"/>
      <c r="H6530" s="23"/>
      <c r="I6530" s="23"/>
      <c r="J6530" s="23"/>
      <c r="K6530" s="91"/>
      <c r="L6530" s="91"/>
      <c r="M6530" s="91"/>
      <c r="N6530" s="91"/>
      <c r="O6530" s="91"/>
      <c r="P6530" s="91"/>
      <c r="Q6530" s="91"/>
      <c r="R6530" s="91"/>
    </row>
    <row r="6531" spans="2:18" s="92" customFormat="1" ht="15" customHeight="1" x14ac:dyDescent="0.25">
      <c r="B6531" s="173"/>
      <c r="C6531" s="174"/>
      <c r="D6531" s="175"/>
      <c r="E6531" s="176"/>
      <c r="F6531" s="176"/>
      <c r="G6531" s="23"/>
      <c r="H6531" s="23"/>
      <c r="I6531" s="23"/>
      <c r="J6531" s="23"/>
      <c r="K6531" s="91"/>
      <c r="L6531" s="91"/>
      <c r="M6531" s="91"/>
      <c r="N6531" s="91"/>
      <c r="O6531" s="91"/>
      <c r="P6531" s="91"/>
      <c r="Q6531" s="91"/>
      <c r="R6531" s="91"/>
    </row>
    <row r="6532" spans="2:18" s="92" customFormat="1" ht="15" customHeight="1" x14ac:dyDescent="0.25">
      <c r="B6532" s="173"/>
      <c r="C6532" s="174"/>
      <c r="D6532" s="175"/>
      <c r="E6532" s="176"/>
      <c r="F6532" s="176"/>
      <c r="G6532" s="23"/>
      <c r="H6532" s="23"/>
      <c r="I6532" s="23"/>
      <c r="J6532" s="23"/>
      <c r="K6532" s="91"/>
      <c r="L6532" s="91"/>
      <c r="M6532" s="91"/>
      <c r="N6532" s="91"/>
      <c r="O6532" s="91"/>
      <c r="P6532" s="91"/>
      <c r="Q6532" s="91"/>
      <c r="R6532" s="91"/>
    </row>
    <row r="6533" spans="2:18" s="92" customFormat="1" ht="15" customHeight="1" x14ac:dyDescent="0.25">
      <c r="B6533" s="173"/>
      <c r="C6533" s="174"/>
      <c r="D6533" s="175"/>
      <c r="E6533" s="176"/>
      <c r="F6533" s="176"/>
      <c r="G6533" s="23"/>
      <c r="H6533" s="23"/>
      <c r="I6533" s="23"/>
      <c r="J6533" s="23"/>
      <c r="K6533" s="91"/>
      <c r="L6533" s="91"/>
      <c r="M6533" s="91"/>
      <c r="N6533" s="91"/>
      <c r="O6533" s="91"/>
      <c r="P6533" s="91"/>
      <c r="Q6533" s="91"/>
      <c r="R6533" s="91"/>
    </row>
    <row r="6534" spans="2:18" s="92" customFormat="1" ht="15" customHeight="1" x14ac:dyDescent="0.25">
      <c r="B6534" s="173"/>
      <c r="C6534" s="174"/>
      <c r="D6534" s="175"/>
      <c r="E6534" s="176"/>
      <c r="F6534" s="176"/>
      <c r="G6534" s="23"/>
      <c r="H6534" s="23"/>
      <c r="I6534" s="23"/>
      <c r="J6534" s="23"/>
      <c r="K6534" s="91"/>
      <c r="L6534" s="91"/>
      <c r="M6534" s="91"/>
      <c r="N6534" s="91"/>
      <c r="O6534" s="91"/>
      <c r="P6534" s="91"/>
      <c r="Q6534" s="91"/>
      <c r="R6534" s="91"/>
    </row>
    <row r="6535" spans="2:18" s="92" customFormat="1" ht="15" customHeight="1" x14ac:dyDescent="0.25">
      <c r="B6535" s="173"/>
      <c r="C6535" s="174"/>
      <c r="D6535" s="175"/>
      <c r="E6535" s="176"/>
      <c r="F6535" s="176"/>
      <c r="G6535" s="23"/>
      <c r="H6535" s="23"/>
      <c r="I6535" s="23"/>
      <c r="J6535" s="23"/>
      <c r="K6535" s="91"/>
      <c r="L6535" s="91"/>
      <c r="M6535" s="91"/>
      <c r="N6535" s="91"/>
      <c r="O6535" s="91"/>
      <c r="P6535" s="91"/>
      <c r="Q6535" s="91"/>
      <c r="R6535" s="91"/>
    </row>
    <row r="6536" spans="2:18" s="92" customFormat="1" ht="15" customHeight="1" x14ac:dyDescent="0.25">
      <c r="B6536" s="173"/>
      <c r="C6536" s="174"/>
      <c r="D6536" s="175"/>
      <c r="E6536" s="176"/>
      <c r="F6536" s="176"/>
      <c r="G6536" s="23"/>
      <c r="H6536" s="23"/>
      <c r="I6536" s="23"/>
      <c r="J6536" s="23"/>
      <c r="K6536" s="91"/>
      <c r="L6536" s="91"/>
      <c r="M6536" s="91"/>
      <c r="N6536" s="91"/>
      <c r="O6536" s="91"/>
      <c r="P6536" s="91"/>
      <c r="Q6536" s="91"/>
      <c r="R6536" s="91"/>
    </row>
    <row r="6537" spans="2:18" s="92" customFormat="1" ht="15" customHeight="1" x14ac:dyDescent="0.25">
      <c r="B6537" s="173"/>
      <c r="C6537" s="174"/>
      <c r="D6537" s="175"/>
      <c r="E6537" s="176"/>
      <c r="F6537" s="176"/>
      <c r="G6537" s="23"/>
      <c r="H6537" s="23"/>
      <c r="I6537" s="23"/>
      <c r="J6537" s="23"/>
      <c r="K6537" s="91"/>
      <c r="L6537" s="91"/>
      <c r="M6537" s="91"/>
      <c r="N6537" s="91"/>
      <c r="O6537" s="91"/>
      <c r="P6537" s="91"/>
      <c r="Q6537" s="91"/>
      <c r="R6537" s="91"/>
    </row>
    <row r="6538" spans="2:18" s="92" customFormat="1" ht="15" customHeight="1" x14ac:dyDescent="0.25">
      <c r="B6538" s="173"/>
      <c r="C6538" s="174"/>
      <c r="D6538" s="175"/>
      <c r="E6538" s="176"/>
      <c r="F6538" s="176"/>
      <c r="G6538" s="23"/>
      <c r="H6538" s="23"/>
      <c r="I6538" s="23"/>
      <c r="J6538" s="23"/>
      <c r="K6538" s="91"/>
      <c r="L6538" s="91"/>
      <c r="M6538" s="91"/>
      <c r="N6538" s="91"/>
      <c r="O6538" s="91"/>
      <c r="P6538" s="91"/>
      <c r="Q6538" s="91"/>
      <c r="R6538" s="91"/>
    </row>
    <row r="6539" spans="2:18" s="92" customFormat="1" ht="15" customHeight="1" x14ac:dyDescent="0.25">
      <c r="B6539" s="173"/>
      <c r="C6539" s="174"/>
      <c r="D6539" s="175"/>
      <c r="E6539" s="176"/>
      <c r="F6539" s="176"/>
      <c r="G6539" s="23"/>
      <c r="H6539" s="23"/>
      <c r="I6539" s="23"/>
      <c r="J6539" s="23"/>
      <c r="K6539" s="91"/>
      <c r="L6539" s="91"/>
      <c r="M6539" s="91"/>
      <c r="N6539" s="91"/>
      <c r="O6539" s="91"/>
      <c r="P6539" s="91"/>
      <c r="Q6539" s="91"/>
      <c r="R6539" s="91"/>
    </row>
    <row r="6540" spans="2:18" s="92" customFormat="1" ht="15" customHeight="1" x14ac:dyDescent="0.25">
      <c r="B6540" s="173"/>
      <c r="C6540" s="174"/>
      <c r="D6540" s="175"/>
      <c r="E6540" s="176"/>
      <c r="F6540" s="176"/>
      <c r="G6540" s="23"/>
      <c r="H6540" s="23"/>
      <c r="I6540" s="23"/>
      <c r="J6540" s="23"/>
      <c r="K6540" s="91"/>
      <c r="L6540" s="91"/>
      <c r="M6540" s="91"/>
      <c r="N6540" s="91"/>
      <c r="O6540" s="91"/>
      <c r="P6540" s="91"/>
      <c r="Q6540" s="91"/>
      <c r="R6540" s="91"/>
    </row>
    <row r="6541" spans="2:18" s="92" customFormat="1" ht="15" customHeight="1" x14ac:dyDescent="0.25">
      <c r="B6541" s="173"/>
      <c r="C6541" s="174"/>
      <c r="D6541" s="175"/>
      <c r="E6541" s="176"/>
      <c r="F6541" s="176"/>
      <c r="G6541" s="23"/>
      <c r="H6541" s="23"/>
      <c r="I6541" s="23"/>
      <c r="J6541" s="23"/>
      <c r="K6541" s="91"/>
      <c r="L6541" s="91"/>
      <c r="M6541" s="91"/>
      <c r="N6541" s="91"/>
      <c r="O6541" s="91"/>
      <c r="P6541" s="91"/>
      <c r="Q6541" s="91"/>
      <c r="R6541" s="91"/>
    </row>
    <row r="6542" spans="2:18" s="92" customFormat="1" ht="15" customHeight="1" x14ac:dyDescent="0.25">
      <c r="B6542" s="173"/>
      <c r="C6542" s="174"/>
      <c r="D6542" s="175"/>
      <c r="E6542" s="176"/>
      <c r="F6542" s="176"/>
      <c r="G6542" s="23"/>
      <c r="H6542" s="23"/>
      <c r="I6542" s="23"/>
      <c r="J6542" s="23"/>
      <c r="K6542" s="91"/>
      <c r="L6542" s="91"/>
      <c r="M6542" s="91"/>
      <c r="N6542" s="91"/>
      <c r="O6542" s="91"/>
      <c r="P6542" s="91"/>
      <c r="Q6542" s="91"/>
      <c r="R6542" s="91"/>
    </row>
    <row r="6543" spans="2:18" s="92" customFormat="1" ht="15" customHeight="1" x14ac:dyDescent="0.25">
      <c r="B6543" s="173"/>
      <c r="C6543" s="174"/>
      <c r="D6543" s="175"/>
      <c r="E6543" s="176"/>
      <c r="F6543" s="176"/>
      <c r="G6543" s="23"/>
      <c r="H6543" s="23"/>
      <c r="I6543" s="23"/>
      <c r="J6543" s="23"/>
      <c r="K6543" s="91"/>
      <c r="L6543" s="91"/>
      <c r="M6543" s="91"/>
      <c r="N6543" s="91"/>
      <c r="O6543" s="91"/>
      <c r="P6543" s="91"/>
      <c r="Q6543" s="91"/>
      <c r="R6543" s="91"/>
    </row>
    <row r="6544" spans="2:18" s="92" customFormat="1" ht="15" customHeight="1" x14ac:dyDescent="0.25">
      <c r="B6544" s="173"/>
      <c r="C6544" s="174"/>
      <c r="D6544" s="175"/>
      <c r="E6544" s="176"/>
      <c r="F6544" s="176"/>
      <c r="G6544" s="23"/>
      <c r="H6544" s="23"/>
      <c r="I6544" s="23"/>
      <c r="J6544" s="23"/>
      <c r="K6544" s="91"/>
      <c r="L6544" s="91"/>
      <c r="M6544" s="91"/>
      <c r="N6544" s="91"/>
      <c r="O6544" s="91"/>
      <c r="P6544" s="91"/>
      <c r="Q6544" s="91"/>
      <c r="R6544" s="91"/>
    </row>
    <row r="6545" spans="2:18" s="92" customFormat="1" ht="15" customHeight="1" x14ac:dyDescent="0.25">
      <c r="B6545" s="173"/>
      <c r="C6545" s="174"/>
      <c r="D6545" s="175"/>
      <c r="E6545" s="176"/>
      <c r="F6545" s="176"/>
      <c r="G6545" s="23"/>
      <c r="H6545" s="23"/>
      <c r="I6545" s="23"/>
      <c r="J6545" s="23"/>
      <c r="K6545" s="91"/>
      <c r="L6545" s="91"/>
      <c r="M6545" s="91"/>
      <c r="N6545" s="91"/>
      <c r="O6545" s="91"/>
      <c r="P6545" s="91"/>
      <c r="Q6545" s="91"/>
      <c r="R6545" s="91"/>
    </row>
    <row r="6546" spans="2:18" s="92" customFormat="1" ht="15" customHeight="1" x14ac:dyDescent="0.25">
      <c r="B6546" s="173"/>
      <c r="C6546" s="174"/>
      <c r="D6546" s="175"/>
      <c r="E6546" s="176"/>
      <c r="F6546" s="176"/>
      <c r="G6546" s="23"/>
      <c r="H6546" s="23"/>
      <c r="I6546" s="23"/>
      <c r="J6546" s="23"/>
      <c r="K6546" s="91"/>
      <c r="L6546" s="91"/>
      <c r="M6546" s="91"/>
      <c r="N6546" s="91"/>
      <c r="O6546" s="91"/>
      <c r="P6546" s="91"/>
      <c r="Q6546" s="91"/>
      <c r="R6546" s="91"/>
    </row>
    <row r="6547" spans="2:18" s="92" customFormat="1" ht="15" customHeight="1" x14ac:dyDescent="0.25">
      <c r="B6547" s="173"/>
      <c r="C6547" s="174"/>
      <c r="D6547" s="175"/>
      <c r="E6547" s="176"/>
      <c r="F6547" s="176"/>
      <c r="G6547" s="23"/>
      <c r="H6547" s="23"/>
      <c r="I6547" s="23"/>
      <c r="J6547" s="23"/>
      <c r="K6547" s="91"/>
      <c r="L6547" s="91"/>
      <c r="M6547" s="91"/>
      <c r="N6547" s="91"/>
      <c r="O6547" s="91"/>
      <c r="P6547" s="91"/>
      <c r="Q6547" s="91"/>
      <c r="R6547" s="91"/>
    </row>
    <row r="6548" spans="2:18" s="92" customFormat="1" ht="15" customHeight="1" x14ac:dyDescent="0.25">
      <c r="B6548" s="173"/>
      <c r="C6548" s="174"/>
      <c r="D6548" s="175"/>
      <c r="E6548" s="176"/>
      <c r="F6548" s="176"/>
      <c r="G6548" s="23"/>
      <c r="H6548" s="23"/>
      <c r="I6548" s="23"/>
      <c r="J6548" s="23"/>
      <c r="K6548" s="91"/>
      <c r="L6548" s="91"/>
      <c r="M6548" s="91"/>
      <c r="N6548" s="91"/>
      <c r="O6548" s="91"/>
      <c r="P6548" s="91"/>
      <c r="Q6548" s="91"/>
      <c r="R6548" s="91"/>
    </row>
    <row r="6549" spans="2:18" s="92" customFormat="1" ht="15" customHeight="1" x14ac:dyDescent="0.25">
      <c r="B6549" s="173"/>
      <c r="C6549" s="174"/>
      <c r="D6549" s="175"/>
      <c r="E6549" s="176"/>
      <c r="F6549" s="176"/>
      <c r="G6549" s="23"/>
      <c r="H6549" s="23"/>
      <c r="I6549" s="23"/>
      <c r="J6549" s="23"/>
      <c r="K6549" s="91"/>
      <c r="L6549" s="91"/>
      <c r="M6549" s="91"/>
      <c r="N6549" s="91"/>
      <c r="O6549" s="91"/>
      <c r="P6549" s="91"/>
      <c r="Q6549" s="91"/>
      <c r="R6549" s="91"/>
    </row>
    <row r="6550" spans="2:18" s="92" customFormat="1" ht="15" customHeight="1" x14ac:dyDescent="0.25">
      <c r="B6550" s="173"/>
      <c r="C6550" s="174"/>
      <c r="D6550" s="175"/>
      <c r="E6550" s="176"/>
      <c r="F6550" s="176"/>
      <c r="G6550" s="23"/>
      <c r="H6550" s="23"/>
      <c r="I6550" s="23"/>
      <c r="J6550" s="23"/>
      <c r="K6550" s="91"/>
      <c r="L6550" s="91"/>
      <c r="M6550" s="91"/>
      <c r="N6550" s="91"/>
      <c r="O6550" s="91"/>
      <c r="P6550" s="91"/>
      <c r="Q6550" s="91"/>
      <c r="R6550" s="91"/>
    </row>
    <row r="6551" spans="2:18" s="92" customFormat="1" ht="15" customHeight="1" x14ac:dyDescent="0.25">
      <c r="B6551" s="173"/>
      <c r="C6551" s="174"/>
      <c r="D6551" s="175"/>
      <c r="E6551" s="176"/>
      <c r="F6551" s="176"/>
      <c r="G6551" s="23"/>
      <c r="H6551" s="23"/>
      <c r="I6551" s="23"/>
      <c r="J6551" s="23"/>
      <c r="K6551" s="91"/>
      <c r="L6551" s="91"/>
      <c r="M6551" s="91"/>
      <c r="N6551" s="91"/>
      <c r="O6551" s="91"/>
      <c r="P6551" s="91"/>
      <c r="Q6551" s="91"/>
      <c r="R6551" s="91"/>
    </row>
    <row r="6552" spans="2:18" s="92" customFormat="1" ht="15" customHeight="1" x14ac:dyDescent="0.25">
      <c r="B6552" s="173"/>
      <c r="C6552" s="174"/>
      <c r="D6552" s="175"/>
      <c r="E6552" s="176"/>
      <c r="F6552" s="176"/>
      <c r="G6552" s="23"/>
      <c r="H6552" s="23"/>
      <c r="I6552" s="23"/>
      <c r="J6552" s="23"/>
      <c r="K6552" s="91"/>
      <c r="L6552" s="91"/>
      <c r="M6552" s="91"/>
      <c r="N6552" s="91"/>
      <c r="O6552" s="91"/>
      <c r="P6552" s="91"/>
      <c r="Q6552" s="91"/>
      <c r="R6552" s="91"/>
    </row>
    <row r="6553" spans="2:18" s="92" customFormat="1" ht="15" customHeight="1" x14ac:dyDescent="0.25">
      <c r="B6553" s="173"/>
      <c r="C6553" s="174"/>
      <c r="D6553" s="175"/>
      <c r="E6553" s="176"/>
      <c r="F6553" s="176"/>
      <c r="G6553" s="23"/>
      <c r="H6553" s="23"/>
      <c r="I6553" s="23"/>
      <c r="J6553" s="23"/>
      <c r="K6553" s="91"/>
      <c r="L6553" s="91"/>
      <c r="M6553" s="91"/>
      <c r="N6553" s="91"/>
      <c r="O6553" s="91"/>
      <c r="P6553" s="91"/>
      <c r="Q6553" s="91"/>
      <c r="R6553" s="91"/>
    </row>
    <row r="6554" spans="2:18" s="92" customFormat="1" ht="15" customHeight="1" x14ac:dyDescent="0.25">
      <c r="B6554" s="173"/>
      <c r="C6554" s="174"/>
      <c r="D6554" s="175"/>
      <c r="E6554" s="176"/>
      <c r="F6554" s="176"/>
      <c r="G6554" s="23"/>
      <c r="H6554" s="23"/>
      <c r="I6554" s="23"/>
      <c r="J6554" s="23"/>
      <c r="K6554" s="91"/>
      <c r="L6554" s="91"/>
      <c r="M6554" s="91"/>
      <c r="N6554" s="91"/>
      <c r="O6554" s="91"/>
      <c r="P6554" s="91"/>
      <c r="Q6554" s="91"/>
      <c r="R6554" s="91"/>
    </row>
    <row r="6555" spans="2:18" s="92" customFormat="1" ht="15" customHeight="1" x14ac:dyDescent="0.25">
      <c r="B6555" s="173"/>
      <c r="C6555" s="174"/>
      <c r="D6555" s="175"/>
      <c r="E6555" s="176"/>
      <c r="F6555" s="176"/>
      <c r="G6555" s="23"/>
      <c r="H6555" s="23"/>
      <c r="I6555" s="23"/>
      <c r="J6555" s="23"/>
      <c r="K6555" s="91"/>
      <c r="L6555" s="91"/>
      <c r="M6555" s="91"/>
      <c r="N6555" s="91"/>
      <c r="O6555" s="91"/>
      <c r="P6555" s="91"/>
      <c r="Q6555" s="91"/>
      <c r="R6555" s="91"/>
    </row>
    <row r="6556" spans="2:18" s="92" customFormat="1" ht="15" customHeight="1" x14ac:dyDescent="0.25">
      <c r="B6556" s="173"/>
      <c r="C6556" s="174"/>
      <c r="D6556" s="175"/>
      <c r="E6556" s="176"/>
      <c r="F6556" s="176"/>
      <c r="G6556" s="23"/>
      <c r="H6556" s="23"/>
      <c r="I6556" s="23"/>
      <c r="J6556" s="23"/>
      <c r="K6556" s="91"/>
      <c r="L6556" s="91"/>
      <c r="M6556" s="91"/>
      <c r="N6556" s="91"/>
      <c r="O6556" s="91"/>
      <c r="P6556" s="91"/>
      <c r="Q6556" s="91"/>
      <c r="R6556" s="91"/>
    </row>
    <row r="6557" spans="2:18" s="92" customFormat="1" ht="15" customHeight="1" x14ac:dyDescent="0.25">
      <c r="B6557" s="173"/>
      <c r="C6557" s="174"/>
      <c r="D6557" s="175"/>
      <c r="E6557" s="176"/>
      <c r="F6557" s="176"/>
      <c r="G6557" s="23"/>
      <c r="H6557" s="23"/>
      <c r="I6557" s="23"/>
      <c r="J6557" s="23"/>
      <c r="K6557" s="91"/>
      <c r="L6557" s="91"/>
      <c r="M6557" s="91"/>
      <c r="N6557" s="91"/>
      <c r="O6557" s="91"/>
      <c r="P6557" s="91"/>
      <c r="Q6557" s="91"/>
      <c r="R6557" s="91"/>
    </row>
    <row r="6558" spans="2:18" s="92" customFormat="1" ht="15" customHeight="1" x14ac:dyDescent="0.25">
      <c r="B6558" s="173"/>
      <c r="C6558" s="174"/>
      <c r="D6558" s="175"/>
      <c r="E6558" s="176"/>
      <c r="F6558" s="176"/>
      <c r="G6558" s="23"/>
      <c r="H6558" s="23"/>
      <c r="I6558" s="23"/>
      <c r="J6558" s="23"/>
      <c r="K6558" s="91"/>
      <c r="L6558" s="91"/>
      <c r="M6558" s="91"/>
      <c r="N6558" s="91"/>
      <c r="O6558" s="91"/>
      <c r="P6558" s="91"/>
      <c r="Q6558" s="91"/>
      <c r="R6558" s="91"/>
    </row>
    <row r="6559" spans="2:18" s="92" customFormat="1" ht="15" customHeight="1" x14ac:dyDescent="0.25">
      <c r="B6559" s="173"/>
      <c r="C6559" s="174"/>
      <c r="D6559" s="175"/>
      <c r="E6559" s="176"/>
      <c r="F6559" s="176"/>
      <c r="G6559" s="23"/>
      <c r="H6559" s="23"/>
      <c r="I6559" s="23"/>
      <c r="J6559" s="23"/>
      <c r="K6559" s="91"/>
      <c r="L6559" s="91"/>
      <c r="M6559" s="91"/>
      <c r="N6559" s="91"/>
      <c r="O6559" s="91"/>
      <c r="P6559" s="91"/>
      <c r="Q6559" s="91"/>
      <c r="R6559" s="91"/>
    </row>
    <row r="6560" spans="2:18" s="92" customFormat="1" ht="15" customHeight="1" x14ac:dyDescent="0.25">
      <c r="B6560" s="173"/>
      <c r="C6560" s="174"/>
      <c r="D6560" s="175"/>
      <c r="E6560" s="176"/>
      <c r="F6560" s="176"/>
      <c r="G6560" s="23"/>
      <c r="H6560" s="23"/>
      <c r="I6560" s="23"/>
      <c r="J6560" s="23"/>
      <c r="K6560" s="91"/>
      <c r="L6560" s="91"/>
      <c r="M6560" s="91"/>
      <c r="N6560" s="91"/>
      <c r="O6560" s="91"/>
      <c r="P6560" s="91"/>
      <c r="Q6560" s="91"/>
      <c r="R6560" s="91"/>
    </row>
    <row r="6561" spans="2:18" s="92" customFormat="1" ht="15" customHeight="1" x14ac:dyDescent="0.25">
      <c r="B6561" s="173"/>
      <c r="C6561" s="174"/>
      <c r="D6561" s="175"/>
      <c r="E6561" s="176"/>
      <c r="F6561" s="176"/>
      <c r="G6561" s="23"/>
      <c r="H6561" s="23"/>
      <c r="I6561" s="23"/>
      <c r="J6561" s="23"/>
      <c r="K6561" s="91"/>
      <c r="L6561" s="91"/>
      <c r="M6561" s="91"/>
      <c r="N6561" s="91"/>
      <c r="O6561" s="91"/>
      <c r="P6561" s="91"/>
      <c r="Q6561" s="91"/>
      <c r="R6561" s="91"/>
    </row>
    <row r="6562" spans="2:18" s="92" customFormat="1" ht="15" customHeight="1" x14ac:dyDescent="0.25">
      <c r="B6562" s="173"/>
      <c r="C6562" s="174"/>
      <c r="D6562" s="175"/>
      <c r="E6562" s="176"/>
      <c r="F6562" s="176"/>
      <c r="G6562" s="23"/>
      <c r="H6562" s="23"/>
      <c r="I6562" s="23"/>
      <c r="J6562" s="23"/>
      <c r="K6562" s="91"/>
      <c r="L6562" s="91"/>
      <c r="M6562" s="91"/>
      <c r="N6562" s="91"/>
      <c r="O6562" s="91"/>
      <c r="P6562" s="91"/>
      <c r="Q6562" s="91"/>
      <c r="R6562" s="91"/>
    </row>
    <row r="6563" spans="2:18" s="92" customFormat="1" ht="15" customHeight="1" x14ac:dyDescent="0.25">
      <c r="B6563" s="173"/>
      <c r="C6563" s="174"/>
      <c r="D6563" s="175"/>
      <c r="E6563" s="176"/>
      <c r="F6563" s="176"/>
      <c r="G6563" s="23"/>
      <c r="H6563" s="23"/>
      <c r="I6563" s="23"/>
      <c r="J6563" s="23"/>
      <c r="K6563" s="91"/>
      <c r="L6563" s="91"/>
      <c r="M6563" s="91"/>
      <c r="N6563" s="91"/>
      <c r="O6563" s="91"/>
      <c r="P6563" s="91"/>
      <c r="Q6563" s="91"/>
      <c r="R6563" s="91"/>
    </row>
    <row r="6564" spans="2:18" s="92" customFormat="1" ht="15" customHeight="1" x14ac:dyDescent="0.25">
      <c r="B6564" s="173"/>
      <c r="C6564" s="174"/>
      <c r="D6564" s="175"/>
      <c r="E6564" s="176"/>
      <c r="F6564" s="176"/>
      <c r="G6564" s="23"/>
      <c r="H6564" s="23"/>
      <c r="I6564" s="23"/>
      <c r="J6564" s="23"/>
      <c r="K6564" s="91"/>
      <c r="L6564" s="91"/>
      <c r="M6564" s="91"/>
      <c r="N6564" s="91"/>
      <c r="O6564" s="91"/>
      <c r="P6564" s="91"/>
      <c r="Q6564" s="91"/>
      <c r="R6564" s="91"/>
    </row>
    <row r="6565" spans="2:18" s="92" customFormat="1" ht="15" customHeight="1" x14ac:dyDescent="0.25">
      <c r="B6565" s="173"/>
      <c r="C6565" s="174"/>
      <c r="D6565" s="175"/>
      <c r="E6565" s="176"/>
      <c r="F6565" s="176"/>
      <c r="G6565" s="23"/>
      <c r="H6565" s="23"/>
      <c r="I6565" s="23"/>
      <c r="J6565" s="23"/>
      <c r="K6565" s="91"/>
      <c r="L6565" s="91"/>
      <c r="M6565" s="91"/>
      <c r="N6565" s="91"/>
      <c r="O6565" s="91"/>
      <c r="P6565" s="91"/>
      <c r="Q6565" s="91"/>
      <c r="R6565" s="91"/>
    </row>
    <row r="6566" spans="2:18" s="92" customFormat="1" ht="15" customHeight="1" x14ac:dyDescent="0.25">
      <c r="B6566" s="173"/>
      <c r="C6566" s="174"/>
      <c r="D6566" s="175"/>
      <c r="E6566" s="176"/>
      <c r="F6566" s="176"/>
      <c r="G6566" s="23"/>
      <c r="H6566" s="23"/>
      <c r="I6566" s="23"/>
      <c r="J6566" s="23"/>
      <c r="K6566" s="91"/>
      <c r="L6566" s="91"/>
      <c r="M6566" s="91"/>
      <c r="N6566" s="91"/>
      <c r="O6566" s="91"/>
      <c r="P6566" s="91"/>
      <c r="Q6566" s="91"/>
      <c r="R6566" s="91"/>
    </row>
    <row r="6567" spans="2:18" s="92" customFormat="1" ht="15" customHeight="1" x14ac:dyDescent="0.25">
      <c r="B6567" s="173"/>
      <c r="C6567" s="174"/>
      <c r="D6567" s="175"/>
      <c r="E6567" s="176"/>
      <c r="F6567" s="176"/>
      <c r="G6567" s="23"/>
      <c r="H6567" s="23"/>
      <c r="I6567" s="23"/>
      <c r="J6567" s="23"/>
      <c r="K6567" s="91"/>
      <c r="L6567" s="91"/>
      <c r="M6567" s="91"/>
      <c r="N6567" s="91"/>
      <c r="O6567" s="91"/>
      <c r="P6567" s="91"/>
      <c r="Q6567" s="91"/>
      <c r="R6567" s="91"/>
    </row>
    <row r="6568" spans="2:18" s="92" customFormat="1" ht="15" customHeight="1" x14ac:dyDescent="0.25">
      <c r="B6568" s="173"/>
      <c r="C6568" s="174"/>
      <c r="D6568" s="175"/>
      <c r="E6568" s="176"/>
      <c r="F6568" s="176"/>
      <c r="G6568" s="23"/>
      <c r="H6568" s="23"/>
      <c r="I6568" s="23"/>
      <c r="J6568" s="23"/>
      <c r="K6568" s="91"/>
      <c r="L6568" s="91"/>
      <c r="M6568" s="91"/>
      <c r="N6568" s="91"/>
      <c r="O6568" s="91"/>
      <c r="P6568" s="91"/>
      <c r="Q6568" s="91"/>
      <c r="R6568" s="91"/>
    </row>
    <row r="6569" spans="2:18" s="92" customFormat="1" ht="15" customHeight="1" x14ac:dyDescent="0.25">
      <c r="B6569" s="173"/>
      <c r="C6569" s="174"/>
      <c r="D6569" s="175"/>
      <c r="E6569" s="176"/>
      <c r="F6569" s="176"/>
      <c r="G6569" s="23"/>
      <c r="H6569" s="23"/>
      <c r="I6569" s="23"/>
      <c r="J6569" s="23"/>
      <c r="K6569" s="91"/>
      <c r="L6569" s="91"/>
      <c r="M6569" s="91"/>
      <c r="N6569" s="91"/>
      <c r="O6569" s="91"/>
      <c r="P6569" s="91"/>
      <c r="Q6569" s="91"/>
      <c r="R6569" s="91"/>
    </row>
    <row r="6570" spans="2:18" s="92" customFormat="1" ht="15" customHeight="1" x14ac:dyDescent="0.25">
      <c r="B6570" s="173"/>
      <c r="C6570" s="174"/>
      <c r="D6570" s="175"/>
      <c r="E6570" s="176"/>
      <c r="F6570" s="176"/>
      <c r="G6570" s="23"/>
      <c r="H6570" s="23"/>
      <c r="I6570" s="23"/>
      <c r="J6570" s="23"/>
      <c r="K6570" s="91"/>
      <c r="L6570" s="91"/>
      <c r="M6570" s="91"/>
      <c r="N6570" s="91"/>
      <c r="O6570" s="91"/>
      <c r="P6570" s="91"/>
      <c r="Q6570" s="91"/>
      <c r="R6570" s="91"/>
    </row>
    <row r="6571" spans="2:18" s="92" customFormat="1" ht="15" customHeight="1" x14ac:dyDescent="0.25">
      <c r="B6571" s="173"/>
      <c r="C6571" s="174"/>
      <c r="D6571" s="175"/>
      <c r="E6571" s="176"/>
      <c r="F6571" s="176"/>
      <c r="G6571" s="23"/>
      <c r="H6571" s="23"/>
      <c r="I6571" s="23"/>
      <c r="J6571" s="23"/>
      <c r="K6571" s="91"/>
      <c r="L6571" s="91"/>
      <c r="M6571" s="91"/>
      <c r="N6571" s="91"/>
      <c r="O6571" s="91"/>
      <c r="P6571" s="91"/>
      <c r="Q6571" s="91"/>
      <c r="R6571" s="91"/>
    </row>
    <row r="6572" spans="2:18" s="92" customFormat="1" ht="15" customHeight="1" x14ac:dyDescent="0.25">
      <c r="B6572" s="173"/>
      <c r="C6572" s="174"/>
      <c r="D6572" s="175"/>
      <c r="E6572" s="176"/>
      <c r="F6572" s="176"/>
      <c r="G6572" s="23"/>
      <c r="H6572" s="23"/>
      <c r="I6572" s="23"/>
      <c r="J6572" s="23"/>
      <c r="K6572" s="91"/>
      <c r="L6572" s="91"/>
      <c r="M6572" s="91"/>
      <c r="N6572" s="91"/>
      <c r="O6572" s="91"/>
      <c r="P6572" s="91"/>
      <c r="Q6572" s="91"/>
      <c r="R6572" s="91"/>
    </row>
    <row r="6573" spans="2:18" s="92" customFormat="1" ht="15" customHeight="1" x14ac:dyDescent="0.25">
      <c r="B6573" s="173"/>
      <c r="C6573" s="174"/>
      <c r="D6573" s="175"/>
      <c r="E6573" s="176"/>
      <c r="F6573" s="176"/>
      <c r="G6573" s="23"/>
      <c r="H6573" s="23"/>
      <c r="I6573" s="23"/>
      <c r="J6573" s="23"/>
      <c r="K6573" s="91"/>
      <c r="L6573" s="91"/>
      <c r="M6573" s="91"/>
      <c r="N6573" s="91"/>
      <c r="O6573" s="91"/>
      <c r="P6573" s="91"/>
      <c r="Q6573" s="91"/>
      <c r="R6573" s="91"/>
    </row>
    <row r="6574" spans="2:18" s="92" customFormat="1" ht="15" customHeight="1" x14ac:dyDescent="0.25">
      <c r="B6574" s="173"/>
      <c r="C6574" s="174"/>
      <c r="D6574" s="175"/>
      <c r="E6574" s="176"/>
      <c r="F6574" s="176"/>
      <c r="G6574" s="23"/>
      <c r="H6574" s="23"/>
      <c r="I6574" s="23"/>
      <c r="J6574" s="23"/>
      <c r="K6574" s="91"/>
      <c r="L6574" s="91"/>
      <c r="M6574" s="91"/>
      <c r="N6574" s="91"/>
      <c r="O6574" s="91"/>
      <c r="P6574" s="91"/>
      <c r="Q6574" s="91"/>
      <c r="R6574" s="91"/>
    </row>
    <row r="6575" spans="2:18" s="92" customFormat="1" ht="15" customHeight="1" x14ac:dyDescent="0.25">
      <c r="B6575" s="173"/>
      <c r="C6575" s="174"/>
      <c r="D6575" s="175"/>
      <c r="E6575" s="176"/>
      <c r="F6575" s="176"/>
      <c r="G6575" s="23"/>
      <c r="H6575" s="23"/>
      <c r="I6575" s="23"/>
      <c r="J6575" s="23"/>
      <c r="K6575" s="91"/>
      <c r="L6575" s="91"/>
      <c r="M6575" s="91"/>
      <c r="N6575" s="91"/>
      <c r="O6575" s="91"/>
      <c r="P6575" s="91"/>
      <c r="Q6575" s="91"/>
      <c r="R6575" s="91"/>
    </row>
    <row r="6576" spans="2:18" s="92" customFormat="1" ht="15" customHeight="1" x14ac:dyDescent="0.25">
      <c r="B6576" s="173"/>
      <c r="C6576" s="174"/>
      <c r="D6576" s="175"/>
      <c r="E6576" s="176"/>
      <c r="F6576" s="176"/>
      <c r="G6576" s="23"/>
      <c r="H6576" s="23"/>
      <c r="I6576" s="23"/>
      <c r="J6576" s="23"/>
      <c r="K6576" s="91"/>
      <c r="L6576" s="91"/>
      <c r="M6576" s="91"/>
      <c r="N6576" s="91"/>
      <c r="O6576" s="91"/>
      <c r="P6576" s="91"/>
      <c r="Q6576" s="91"/>
      <c r="R6576" s="91"/>
    </row>
    <row r="6577" spans="2:18" s="92" customFormat="1" ht="15" customHeight="1" x14ac:dyDescent="0.25">
      <c r="B6577" s="173"/>
      <c r="C6577" s="174"/>
      <c r="D6577" s="175"/>
      <c r="E6577" s="176"/>
      <c r="F6577" s="176"/>
      <c r="G6577" s="23"/>
      <c r="H6577" s="23"/>
      <c r="I6577" s="23"/>
      <c r="J6577" s="23"/>
      <c r="K6577" s="91"/>
      <c r="L6577" s="91"/>
      <c r="M6577" s="91"/>
      <c r="N6577" s="91"/>
      <c r="O6577" s="91"/>
      <c r="P6577" s="91"/>
      <c r="Q6577" s="91"/>
      <c r="R6577" s="91"/>
    </row>
    <row r="6578" spans="2:18" s="92" customFormat="1" ht="15" customHeight="1" x14ac:dyDescent="0.25">
      <c r="B6578" s="173"/>
      <c r="C6578" s="174"/>
      <c r="D6578" s="175"/>
      <c r="E6578" s="176"/>
      <c r="F6578" s="176"/>
      <c r="G6578" s="23"/>
      <c r="H6578" s="23"/>
      <c r="I6578" s="23"/>
      <c r="J6578" s="23"/>
      <c r="K6578" s="91"/>
      <c r="L6578" s="91"/>
      <c r="M6578" s="91"/>
      <c r="N6578" s="91"/>
      <c r="O6578" s="91"/>
      <c r="P6578" s="91"/>
      <c r="Q6578" s="91"/>
      <c r="R6578" s="91"/>
    </row>
    <row r="6579" spans="2:18" s="92" customFormat="1" ht="15" customHeight="1" x14ac:dyDescent="0.25">
      <c r="B6579" s="173"/>
      <c r="C6579" s="174"/>
      <c r="D6579" s="175"/>
      <c r="E6579" s="176"/>
      <c r="F6579" s="176"/>
      <c r="G6579" s="23"/>
      <c r="H6579" s="23"/>
      <c r="I6579" s="23"/>
      <c r="J6579" s="23"/>
      <c r="K6579" s="91"/>
      <c r="L6579" s="91"/>
      <c r="M6579" s="91"/>
      <c r="N6579" s="91"/>
      <c r="O6579" s="91"/>
      <c r="P6579" s="91"/>
      <c r="Q6579" s="91"/>
      <c r="R6579" s="91"/>
    </row>
    <row r="6580" spans="2:18" s="92" customFormat="1" ht="15" customHeight="1" x14ac:dyDescent="0.25">
      <c r="B6580" s="173"/>
      <c r="C6580" s="174"/>
      <c r="D6580" s="175"/>
      <c r="E6580" s="176"/>
      <c r="F6580" s="176"/>
      <c r="G6580" s="23"/>
      <c r="H6580" s="23"/>
      <c r="I6580" s="23"/>
      <c r="J6580" s="23"/>
      <c r="K6580" s="91"/>
      <c r="L6580" s="91"/>
      <c r="M6580" s="91"/>
      <c r="N6580" s="91"/>
      <c r="O6580" s="91"/>
      <c r="P6580" s="91"/>
      <c r="Q6580" s="91"/>
      <c r="R6580" s="91"/>
    </row>
    <row r="6581" spans="2:18" s="92" customFormat="1" ht="15" customHeight="1" x14ac:dyDescent="0.25">
      <c r="B6581" s="173"/>
      <c r="C6581" s="174"/>
      <c r="D6581" s="175"/>
      <c r="E6581" s="176"/>
      <c r="F6581" s="176"/>
      <c r="G6581" s="23"/>
      <c r="H6581" s="23"/>
      <c r="I6581" s="23"/>
      <c r="J6581" s="23"/>
      <c r="K6581" s="91"/>
      <c r="L6581" s="91"/>
      <c r="M6581" s="91"/>
      <c r="N6581" s="91"/>
      <c r="O6581" s="91"/>
      <c r="P6581" s="91"/>
      <c r="Q6581" s="91"/>
      <c r="R6581" s="91"/>
    </row>
    <row r="6582" spans="2:18" s="92" customFormat="1" ht="15" customHeight="1" x14ac:dyDescent="0.25">
      <c r="B6582" s="173"/>
      <c r="C6582" s="174"/>
      <c r="D6582" s="175"/>
      <c r="E6582" s="176"/>
      <c r="F6582" s="176"/>
      <c r="G6582" s="23"/>
      <c r="H6582" s="23"/>
      <c r="I6582" s="23"/>
      <c r="J6582" s="23"/>
      <c r="K6582" s="91"/>
      <c r="L6582" s="91"/>
      <c r="M6582" s="91"/>
      <c r="N6582" s="91"/>
      <c r="O6582" s="91"/>
      <c r="P6582" s="91"/>
      <c r="Q6582" s="91"/>
      <c r="R6582" s="91"/>
    </row>
    <row r="6583" spans="2:18" s="92" customFormat="1" ht="15" customHeight="1" x14ac:dyDescent="0.25">
      <c r="B6583" s="173"/>
      <c r="C6583" s="174"/>
      <c r="D6583" s="175"/>
      <c r="E6583" s="176"/>
      <c r="F6583" s="176"/>
      <c r="G6583" s="23"/>
      <c r="H6583" s="23"/>
      <c r="I6583" s="23"/>
      <c r="J6583" s="23"/>
      <c r="K6583" s="91"/>
      <c r="L6583" s="91"/>
      <c r="M6583" s="91"/>
      <c r="N6583" s="91"/>
      <c r="O6583" s="91"/>
      <c r="P6583" s="91"/>
      <c r="Q6583" s="91"/>
      <c r="R6583" s="91"/>
    </row>
    <row r="6584" spans="2:18" s="92" customFormat="1" ht="15" customHeight="1" x14ac:dyDescent="0.25">
      <c r="B6584" s="173"/>
      <c r="C6584" s="174"/>
      <c r="D6584" s="175"/>
      <c r="E6584" s="176"/>
      <c r="F6584" s="176"/>
      <c r="G6584" s="23"/>
      <c r="H6584" s="23"/>
      <c r="I6584" s="23"/>
      <c r="J6584" s="23"/>
      <c r="K6584" s="91"/>
      <c r="L6584" s="91"/>
      <c r="M6584" s="91"/>
      <c r="N6584" s="91"/>
      <c r="O6584" s="91"/>
      <c r="P6584" s="91"/>
      <c r="Q6584" s="91"/>
      <c r="R6584" s="91"/>
    </row>
    <row r="6585" spans="2:18" s="92" customFormat="1" ht="15" customHeight="1" x14ac:dyDescent="0.25">
      <c r="B6585" s="173"/>
      <c r="C6585" s="174"/>
      <c r="D6585" s="175"/>
      <c r="E6585" s="176"/>
      <c r="F6585" s="176"/>
      <c r="G6585" s="23"/>
      <c r="H6585" s="23"/>
      <c r="I6585" s="23"/>
      <c r="J6585" s="23"/>
      <c r="K6585" s="91"/>
      <c r="L6585" s="91"/>
      <c r="M6585" s="91"/>
      <c r="N6585" s="91"/>
      <c r="O6585" s="91"/>
      <c r="P6585" s="91"/>
      <c r="Q6585" s="91"/>
      <c r="R6585" s="91"/>
    </row>
    <row r="6586" spans="2:18" s="92" customFormat="1" ht="15" customHeight="1" x14ac:dyDescent="0.25">
      <c r="B6586" s="173"/>
      <c r="C6586" s="174"/>
      <c r="D6586" s="175"/>
      <c r="E6586" s="176"/>
      <c r="F6586" s="176"/>
      <c r="G6586" s="23"/>
      <c r="H6586" s="23"/>
      <c r="I6586" s="23"/>
      <c r="J6586" s="23"/>
      <c r="K6586" s="91"/>
      <c r="L6586" s="91"/>
      <c r="M6586" s="91"/>
      <c r="N6586" s="91"/>
      <c r="O6586" s="91"/>
      <c r="P6586" s="91"/>
      <c r="Q6586" s="91"/>
      <c r="R6586" s="91"/>
    </row>
    <row r="6587" spans="2:18" s="92" customFormat="1" ht="15" customHeight="1" x14ac:dyDescent="0.25">
      <c r="B6587" s="173"/>
      <c r="C6587" s="174"/>
      <c r="D6587" s="175"/>
      <c r="E6587" s="176"/>
      <c r="F6587" s="176"/>
      <c r="G6587" s="23"/>
      <c r="H6587" s="23"/>
      <c r="I6587" s="23"/>
      <c r="J6587" s="23"/>
      <c r="K6587" s="91"/>
      <c r="L6587" s="91"/>
      <c r="M6587" s="91"/>
      <c r="N6587" s="91"/>
      <c r="O6587" s="91"/>
      <c r="P6587" s="91"/>
      <c r="Q6587" s="91"/>
      <c r="R6587" s="91"/>
    </row>
    <row r="6588" spans="2:18" s="92" customFormat="1" ht="15" customHeight="1" x14ac:dyDescent="0.25">
      <c r="B6588" s="173"/>
      <c r="C6588" s="174"/>
      <c r="D6588" s="175"/>
      <c r="E6588" s="176"/>
      <c r="F6588" s="176"/>
      <c r="G6588" s="23"/>
      <c r="H6588" s="23"/>
      <c r="I6588" s="23"/>
      <c r="J6588" s="23"/>
      <c r="K6588" s="91"/>
      <c r="L6588" s="91"/>
      <c r="M6588" s="91"/>
      <c r="N6588" s="91"/>
      <c r="O6588" s="91"/>
      <c r="P6588" s="91"/>
      <c r="Q6588" s="91"/>
      <c r="R6588" s="91"/>
    </row>
    <row r="6589" spans="2:18" s="92" customFormat="1" ht="15" customHeight="1" x14ac:dyDescent="0.25">
      <c r="B6589" s="173"/>
      <c r="C6589" s="174"/>
      <c r="D6589" s="175"/>
      <c r="E6589" s="176"/>
      <c r="F6589" s="176"/>
      <c r="G6589" s="23"/>
      <c r="H6589" s="23"/>
      <c r="I6589" s="23"/>
      <c r="J6589" s="23"/>
      <c r="K6589" s="91"/>
      <c r="L6589" s="91"/>
      <c r="M6589" s="91"/>
      <c r="N6589" s="91"/>
      <c r="O6589" s="91"/>
      <c r="P6589" s="91"/>
      <c r="Q6589" s="91"/>
      <c r="R6589" s="91"/>
    </row>
    <row r="6590" spans="2:18" s="92" customFormat="1" ht="15" customHeight="1" x14ac:dyDescent="0.25">
      <c r="B6590" s="173"/>
      <c r="C6590" s="174"/>
      <c r="D6590" s="175"/>
      <c r="E6590" s="176"/>
      <c r="F6590" s="176"/>
      <c r="G6590" s="23"/>
      <c r="H6590" s="23"/>
      <c r="I6590" s="23"/>
      <c r="J6590" s="23"/>
      <c r="K6590" s="91"/>
      <c r="L6590" s="91"/>
      <c r="M6590" s="91"/>
      <c r="N6590" s="91"/>
      <c r="O6590" s="91"/>
      <c r="P6590" s="91"/>
      <c r="Q6590" s="91"/>
      <c r="R6590" s="91"/>
    </row>
    <row r="6591" spans="2:18" s="92" customFormat="1" ht="15" customHeight="1" x14ac:dyDescent="0.25">
      <c r="B6591" s="173"/>
      <c r="C6591" s="174"/>
      <c r="D6591" s="175"/>
      <c r="E6591" s="176"/>
      <c r="F6591" s="176"/>
      <c r="G6591" s="23"/>
      <c r="H6591" s="23"/>
      <c r="I6591" s="23"/>
      <c r="J6591" s="23"/>
      <c r="K6591" s="91"/>
      <c r="L6591" s="91"/>
      <c r="M6591" s="91"/>
      <c r="N6591" s="91"/>
      <c r="O6591" s="91"/>
      <c r="P6591" s="91"/>
      <c r="Q6591" s="91"/>
      <c r="R6591" s="91"/>
    </row>
    <row r="6592" spans="2:18" s="92" customFormat="1" ht="15" customHeight="1" x14ac:dyDescent="0.25">
      <c r="B6592" s="173"/>
      <c r="C6592" s="174"/>
      <c r="D6592" s="175"/>
      <c r="E6592" s="176"/>
      <c r="F6592" s="176"/>
      <c r="G6592" s="23"/>
      <c r="H6592" s="23"/>
      <c r="I6592" s="23"/>
      <c r="J6592" s="23"/>
      <c r="K6592" s="91"/>
      <c r="L6592" s="91"/>
      <c r="M6592" s="91"/>
      <c r="N6592" s="91"/>
      <c r="O6592" s="91"/>
      <c r="P6592" s="91"/>
      <c r="Q6592" s="91"/>
      <c r="R6592" s="91"/>
    </row>
    <row r="6593" spans="2:18" s="92" customFormat="1" ht="15" customHeight="1" x14ac:dyDescent="0.25">
      <c r="B6593" s="173"/>
      <c r="C6593" s="174"/>
      <c r="D6593" s="175"/>
      <c r="E6593" s="176"/>
      <c r="F6593" s="176"/>
      <c r="G6593" s="23"/>
      <c r="H6593" s="23"/>
      <c r="I6593" s="23"/>
      <c r="J6593" s="23"/>
      <c r="K6593" s="91"/>
      <c r="L6593" s="91"/>
      <c r="M6593" s="91"/>
      <c r="N6593" s="91"/>
      <c r="O6593" s="91"/>
      <c r="P6593" s="91"/>
      <c r="Q6593" s="91"/>
      <c r="R6593" s="91"/>
    </row>
    <row r="6594" spans="2:18" s="92" customFormat="1" ht="15" customHeight="1" x14ac:dyDescent="0.25">
      <c r="B6594" s="173"/>
      <c r="C6594" s="174"/>
      <c r="D6594" s="175"/>
      <c r="E6594" s="176"/>
      <c r="F6594" s="176"/>
      <c r="G6594" s="23"/>
      <c r="H6594" s="23"/>
      <c r="I6594" s="23"/>
      <c r="J6594" s="23"/>
      <c r="K6594" s="91"/>
      <c r="L6594" s="91"/>
      <c r="M6594" s="91"/>
      <c r="N6594" s="91"/>
      <c r="O6594" s="91"/>
      <c r="P6594" s="91"/>
      <c r="Q6594" s="91"/>
      <c r="R6594" s="91"/>
    </row>
    <row r="6595" spans="2:18" s="92" customFormat="1" ht="15" customHeight="1" x14ac:dyDescent="0.25">
      <c r="B6595" s="173"/>
      <c r="C6595" s="174"/>
      <c r="D6595" s="175"/>
      <c r="E6595" s="176"/>
      <c r="F6595" s="176"/>
      <c r="G6595" s="23"/>
      <c r="H6595" s="23"/>
      <c r="I6595" s="23"/>
      <c r="J6595" s="23"/>
      <c r="K6595" s="91"/>
      <c r="L6595" s="91"/>
      <c r="M6595" s="91"/>
      <c r="N6595" s="91"/>
      <c r="O6595" s="91"/>
      <c r="P6595" s="91"/>
      <c r="Q6595" s="91"/>
      <c r="R6595" s="91"/>
    </row>
    <row r="6596" spans="2:18" s="92" customFormat="1" ht="15" customHeight="1" x14ac:dyDescent="0.25">
      <c r="B6596" s="173"/>
      <c r="C6596" s="174"/>
      <c r="D6596" s="175"/>
      <c r="E6596" s="176"/>
      <c r="F6596" s="176"/>
      <c r="G6596" s="23"/>
      <c r="H6596" s="23"/>
      <c r="I6596" s="23"/>
      <c r="J6596" s="23"/>
      <c r="K6596" s="91"/>
      <c r="L6596" s="91"/>
      <c r="M6596" s="91"/>
      <c r="N6596" s="91"/>
      <c r="O6596" s="91"/>
      <c r="P6596" s="91"/>
      <c r="Q6596" s="91"/>
      <c r="R6596" s="91"/>
    </row>
    <row r="6597" spans="2:18" s="92" customFormat="1" ht="15" customHeight="1" x14ac:dyDescent="0.25">
      <c r="B6597" s="173"/>
      <c r="C6597" s="174"/>
      <c r="D6597" s="175"/>
      <c r="E6597" s="176"/>
      <c r="F6597" s="176"/>
      <c r="G6597" s="23"/>
      <c r="H6597" s="23"/>
      <c r="I6597" s="23"/>
      <c r="J6597" s="23"/>
      <c r="K6597" s="91"/>
      <c r="L6597" s="91"/>
      <c r="M6597" s="91"/>
      <c r="N6597" s="91"/>
      <c r="O6597" s="91"/>
      <c r="P6597" s="91"/>
      <c r="Q6597" s="91"/>
      <c r="R6597" s="91"/>
    </row>
    <row r="6598" spans="2:18" s="92" customFormat="1" ht="15" customHeight="1" x14ac:dyDescent="0.25">
      <c r="B6598" s="173"/>
      <c r="C6598" s="174"/>
      <c r="D6598" s="175"/>
      <c r="E6598" s="176"/>
      <c r="F6598" s="176"/>
      <c r="G6598" s="23"/>
      <c r="H6598" s="23"/>
      <c r="I6598" s="23"/>
      <c r="J6598" s="23"/>
      <c r="K6598" s="91"/>
      <c r="L6598" s="91"/>
      <c r="M6598" s="91"/>
      <c r="N6598" s="91"/>
      <c r="O6598" s="91"/>
      <c r="P6598" s="91"/>
      <c r="Q6598" s="91"/>
      <c r="R6598" s="91"/>
    </row>
    <row r="6599" spans="2:18" s="92" customFormat="1" ht="15" customHeight="1" x14ac:dyDescent="0.25">
      <c r="B6599" s="173"/>
      <c r="C6599" s="174"/>
      <c r="D6599" s="175"/>
      <c r="E6599" s="176"/>
      <c r="F6599" s="176"/>
      <c r="G6599" s="23"/>
      <c r="H6599" s="23"/>
      <c r="I6599" s="23"/>
      <c r="J6599" s="23"/>
      <c r="K6599" s="91"/>
      <c r="L6599" s="91"/>
      <c r="M6599" s="91"/>
      <c r="N6599" s="91"/>
      <c r="O6599" s="91"/>
      <c r="P6599" s="91"/>
      <c r="Q6599" s="91"/>
      <c r="R6599" s="91"/>
    </row>
    <row r="6600" spans="2:18" s="92" customFormat="1" ht="15" customHeight="1" x14ac:dyDescent="0.25">
      <c r="B6600" s="173"/>
      <c r="C6600" s="174"/>
      <c r="D6600" s="175"/>
      <c r="E6600" s="176"/>
      <c r="F6600" s="176"/>
      <c r="G6600" s="23"/>
      <c r="H6600" s="23"/>
      <c r="I6600" s="23"/>
      <c r="J6600" s="23"/>
      <c r="K6600" s="91"/>
      <c r="L6600" s="91"/>
      <c r="M6600" s="91"/>
      <c r="N6600" s="91"/>
      <c r="O6600" s="91"/>
      <c r="P6600" s="91"/>
      <c r="Q6600" s="91"/>
      <c r="R6600" s="91"/>
    </row>
    <row r="6601" spans="2:18" s="92" customFormat="1" ht="15" customHeight="1" x14ac:dyDescent="0.25">
      <c r="B6601" s="173"/>
      <c r="C6601" s="174"/>
      <c r="D6601" s="175"/>
      <c r="E6601" s="176"/>
      <c r="F6601" s="176"/>
      <c r="G6601" s="23"/>
      <c r="H6601" s="23"/>
      <c r="I6601" s="23"/>
      <c r="J6601" s="23"/>
      <c r="K6601" s="91"/>
      <c r="L6601" s="91"/>
      <c r="M6601" s="91"/>
      <c r="N6601" s="91"/>
      <c r="O6601" s="91"/>
      <c r="P6601" s="91"/>
      <c r="Q6601" s="91"/>
      <c r="R6601" s="91"/>
    </row>
    <row r="6602" spans="2:18" s="92" customFormat="1" ht="15" customHeight="1" x14ac:dyDescent="0.25">
      <c r="B6602" s="173"/>
      <c r="C6602" s="174"/>
      <c r="D6602" s="175"/>
      <c r="E6602" s="176"/>
      <c r="F6602" s="176"/>
      <c r="G6602" s="23"/>
      <c r="H6602" s="23"/>
      <c r="I6602" s="23"/>
      <c r="J6602" s="23"/>
      <c r="K6602" s="91"/>
      <c r="L6602" s="91"/>
      <c r="M6602" s="91"/>
      <c r="N6602" s="91"/>
      <c r="O6602" s="91"/>
      <c r="P6602" s="91"/>
      <c r="Q6602" s="91"/>
      <c r="R6602" s="91"/>
    </row>
    <row r="6603" spans="2:18" s="92" customFormat="1" ht="15" customHeight="1" x14ac:dyDescent="0.25">
      <c r="B6603" s="173"/>
      <c r="C6603" s="174"/>
      <c r="D6603" s="175"/>
      <c r="E6603" s="176"/>
      <c r="F6603" s="176"/>
      <c r="G6603" s="23"/>
      <c r="H6603" s="23"/>
      <c r="I6603" s="23"/>
      <c r="J6603" s="23"/>
      <c r="K6603" s="91"/>
      <c r="L6603" s="91"/>
      <c r="M6603" s="91"/>
      <c r="N6603" s="91"/>
      <c r="O6603" s="91"/>
      <c r="P6603" s="91"/>
      <c r="Q6603" s="91"/>
      <c r="R6603" s="91"/>
    </row>
    <row r="6604" spans="2:18" s="92" customFormat="1" ht="15" customHeight="1" x14ac:dyDescent="0.25">
      <c r="B6604" s="173"/>
      <c r="C6604" s="174"/>
      <c r="D6604" s="175"/>
      <c r="E6604" s="176"/>
      <c r="F6604" s="176"/>
      <c r="G6604" s="23"/>
      <c r="H6604" s="23"/>
      <c r="I6604" s="23"/>
      <c r="J6604" s="23"/>
      <c r="K6604" s="91"/>
      <c r="L6604" s="91"/>
      <c r="M6604" s="91"/>
      <c r="N6604" s="91"/>
      <c r="O6604" s="91"/>
      <c r="P6604" s="91"/>
      <c r="Q6604" s="91"/>
      <c r="R6604" s="91"/>
    </row>
    <row r="6605" spans="2:18" s="92" customFormat="1" ht="15" customHeight="1" x14ac:dyDescent="0.25">
      <c r="B6605" s="173"/>
      <c r="C6605" s="174"/>
      <c r="D6605" s="175"/>
      <c r="E6605" s="176"/>
      <c r="F6605" s="176"/>
      <c r="G6605" s="23"/>
      <c r="H6605" s="23"/>
      <c r="I6605" s="23"/>
      <c r="J6605" s="23"/>
      <c r="K6605" s="91"/>
      <c r="L6605" s="91"/>
      <c r="M6605" s="91"/>
      <c r="N6605" s="91"/>
      <c r="O6605" s="91"/>
      <c r="P6605" s="91"/>
      <c r="Q6605" s="91"/>
      <c r="R6605" s="91"/>
    </row>
    <row r="6606" spans="2:18" s="92" customFormat="1" ht="15" customHeight="1" x14ac:dyDescent="0.25">
      <c r="B6606" s="173"/>
      <c r="C6606" s="174"/>
      <c r="D6606" s="175"/>
      <c r="E6606" s="176"/>
      <c r="F6606" s="176"/>
      <c r="G6606" s="23"/>
      <c r="H6606" s="23"/>
      <c r="I6606" s="23"/>
      <c r="J6606" s="23"/>
      <c r="K6606" s="91"/>
      <c r="L6606" s="91"/>
      <c r="M6606" s="91"/>
      <c r="N6606" s="91"/>
      <c r="O6606" s="91"/>
      <c r="P6606" s="91"/>
      <c r="Q6606" s="91"/>
      <c r="R6606" s="91"/>
    </row>
    <row r="6607" spans="2:18" s="92" customFormat="1" ht="15" customHeight="1" x14ac:dyDescent="0.25">
      <c r="B6607" s="173"/>
      <c r="C6607" s="174"/>
      <c r="D6607" s="175"/>
      <c r="E6607" s="176"/>
      <c r="F6607" s="176"/>
      <c r="G6607" s="23"/>
      <c r="H6607" s="23"/>
      <c r="I6607" s="23"/>
      <c r="J6607" s="23"/>
      <c r="K6607" s="91"/>
      <c r="L6607" s="91"/>
      <c r="M6607" s="91"/>
      <c r="N6607" s="91"/>
      <c r="O6607" s="91"/>
      <c r="P6607" s="91"/>
      <c r="Q6607" s="91"/>
      <c r="R6607" s="91"/>
    </row>
    <row r="6608" spans="2:18" s="92" customFormat="1" ht="15" customHeight="1" x14ac:dyDescent="0.25">
      <c r="B6608" s="173"/>
      <c r="C6608" s="174"/>
      <c r="D6608" s="175"/>
      <c r="E6608" s="176"/>
      <c r="F6608" s="176"/>
      <c r="G6608" s="23"/>
      <c r="H6608" s="23"/>
      <c r="I6608" s="23"/>
      <c r="J6608" s="23"/>
      <c r="K6608" s="91"/>
      <c r="L6608" s="91"/>
      <c r="M6608" s="91"/>
      <c r="N6608" s="91"/>
      <c r="O6608" s="91"/>
      <c r="P6608" s="91"/>
      <c r="Q6608" s="91"/>
      <c r="R6608" s="91"/>
    </row>
    <row r="6609" spans="2:18" s="92" customFormat="1" ht="15" customHeight="1" x14ac:dyDescent="0.25">
      <c r="B6609" s="173"/>
      <c r="C6609" s="174"/>
      <c r="D6609" s="175"/>
      <c r="E6609" s="176"/>
      <c r="F6609" s="176"/>
      <c r="G6609" s="23"/>
      <c r="H6609" s="23"/>
      <c r="I6609" s="23"/>
      <c r="J6609" s="23"/>
      <c r="K6609" s="91"/>
      <c r="L6609" s="91"/>
      <c r="M6609" s="91"/>
      <c r="N6609" s="91"/>
      <c r="O6609" s="91"/>
      <c r="P6609" s="91"/>
      <c r="Q6609" s="91"/>
      <c r="R6609" s="91"/>
    </row>
    <row r="6610" spans="2:18" s="92" customFormat="1" ht="15" customHeight="1" x14ac:dyDescent="0.25">
      <c r="B6610" s="173"/>
      <c r="C6610" s="174"/>
      <c r="D6610" s="175"/>
      <c r="E6610" s="176"/>
      <c r="F6610" s="176"/>
      <c r="G6610" s="23"/>
      <c r="H6610" s="23"/>
      <c r="I6610" s="23"/>
      <c r="J6610" s="23"/>
      <c r="K6610" s="91"/>
      <c r="L6610" s="91"/>
      <c r="M6610" s="91"/>
      <c r="N6610" s="91"/>
      <c r="O6610" s="91"/>
      <c r="P6610" s="91"/>
      <c r="Q6610" s="91"/>
      <c r="R6610" s="91"/>
    </row>
    <row r="6611" spans="2:18" s="92" customFormat="1" ht="15" customHeight="1" x14ac:dyDescent="0.25">
      <c r="B6611" s="173"/>
      <c r="C6611" s="174"/>
      <c r="D6611" s="175"/>
      <c r="E6611" s="176"/>
      <c r="F6611" s="176"/>
      <c r="G6611" s="23"/>
      <c r="H6611" s="23"/>
      <c r="I6611" s="23"/>
      <c r="J6611" s="23"/>
      <c r="K6611" s="91"/>
      <c r="L6611" s="91"/>
      <c r="M6611" s="91"/>
      <c r="N6611" s="91"/>
      <c r="O6611" s="91"/>
      <c r="P6611" s="91"/>
      <c r="Q6611" s="91"/>
      <c r="R6611" s="91"/>
    </row>
    <row r="6612" spans="2:18" s="92" customFormat="1" ht="15" customHeight="1" x14ac:dyDescent="0.25">
      <c r="B6612" s="173"/>
      <c r="C6612" s="174"/>
      <c r="D6612" s="175"/>
      <c r="E6612" s="176"/>
      <c r="F6612" s="176"/>
      <c r="G6612" s="23"/>
      <c r="H6612" s="23"/>
      <c r="I6612" s="23"/>
      <c r="J6612" s="23"/>
      <c r="K6612" s="91"/>
      <c r="L6612" s="91"/>
      <c r="M6612" s="91"/>
      <c r="N6612" s="91"/>
      <c r="O6612" s="91"/>
      <c r="P6612" s="91"/>
      <c r="Q6612" s="91"/>
      <c r="R6612" s="91"/>
    </row>
    <row r="6613" spans="2:18" s="92" customFormat="1" ht="15" customHeight="1" x14ac:dyDescent="0.25">
      <c r="B6613" s="173"/>
      <c r="C6613" s="174"/>
      <c r="D6613" s="175"/>
      <c r="E6613" s="176"/>
      <c r="F6613" s="176"/>
      <c r="G6613" s="23"/>
      <c r="H6613" s="23"/>
      <c r="I6613" s="23"/>
      <c r="J6613" s="23"/>
      <c r="K6613" s="91"/>
      <c r="L6613" s="91"/>
      <c r="M6613" s="91"/>
      <c r="N6613" s="91"/>
      <c r="O6613" s="91"/>
      <c r="P6613" s="91"/>
      <c r="Q6613" s="91"/>
      <c r="R6613" s="91"/>
    </row>
    <row r="6614" spans="2:18" s="92" customFormat="1" ht="15" customHeight="1" x14ac:dyDescent="0.25">
      <c r="B6614" s="173"/>
      <c r="C6614" s="174"/>
      <c r="D6614" s="175"/>
      <c r="E6614" s="176"/>
      <c r="F6614" s="176"/>
      <c r="G6614" s="23"/>
      <c r="H6614" s="23"/>
      <c r="I6614" s="23"/>
      <c r="J6614" s="23"/>
      <c r="K6614" s="91"/>
      <c r="L6614" s="91"/>
      <c r="M6614" s="91"/>
      <c r="N6614" s="91"/>
      <c r="O6614" s="91"/>
      <c r="P6614" s="91"/>
      <c r="Q6614" s="91"/>
      <c r="R6614" s="91"/>
    </row>
    <row r="6615" spans="2:18" s="92" customFormat="1" ht="15" customHeight="1" x14ac:dyDescent="0.25">
      <c r="B6615" s="173"/>
      <c r="C6615" s="174"/>
      <c r="D6615" s="175"/>
      <c r="E6615" s="176"/>
      <c r="F6615" s="176"/>
      <c r="G6615" s="23"/>
      <c r="H6615" s="23"/>
      <c r="I6615" s="23"/>
      <c r="J6615" s="23"/>
      <c r="K6615" s="91"/>
      <c r="L6615" s="91"/>
      <c r="M6615" s="91"/>
      <c r="N6615" s="91"/>
      <c r="O6615" s="91"/>
      <c r="P6615" s="91"/>
      <c r="Q6615" s="91"/>
      <c r="R6615" s="91"/>
    </row>
    <row r="6616" spans="2:18" s="92" customFormat="1" ht="15" customHeight="1" x14ac:dyDescent="0.25">
      <c r="B6616" s="173"/>
      <c r="C6616" s="174"/>
      <c r="D6616" s="175"/>
      <c r="E6616" s="176"/>
      <c r="F6616" s="176"/>
      <c r="G6616" s="23"/>
      <c r="H6616" s="23"/>
      <c r="I6616" s="23"/>
      <c r="J6616" s="23"/>
      <c r="K6616" s="91"/>
      <c r="L6616" s="91"/>
      <c r="M6616" s="91"/>
      <c r="N6616" s="91"/>
      <c r="O6616" s="91"/>
      <c r="P6616" s="91"/>
      <c r="Q6616" s="91"/>
      <c r="R6616" s="91"/>
    </row>
    <row r="6617" spans="2:18" s="92" customFormat="1" ht="15" customHeight="1" x14ac:dyDescent="0.25">
      <c r="B6617" s="173"/>
      <c r="C6617" s="174"/>
      <c r="D6617" s="175"/>
      <c r="E6617" s="176"/>
      <c r="F6617" s="176"/>
      <c r="G6617" s="23"/>
      <c r="H6617" s="23"/>
      <c r="I6617" s="23"/>
      <c r="J6617" s="23"/>
      <c r="K6617" s="91"/>
      <c r="L6617" s="91"/>
      <c r="M6617" s="91"/>
      <c r="N6617" s="91"/>
      <c r="O6617" s="91"/>
      <c r="P6617" s="91"/>
      <c r="Q6617" s="91"/>
      <c r="R6617" s="91"/>
    </row>
    <row r="6618" spans="2:18" s="92" customFormat="1" ht="15" customHeight="1" x14ac:dyDescent="0.25">
      <c r="B6618" s="173"/>
      <c r="C6618" s="174"/>
      <c r="D6618" s="175"/>
      <c r="E6618" s="176"/>
      <c r="F6618" s="176"/>
      <c r="G6618" s="23"/>
      <c r="H6618" s="23"/>
      <c r="I6618" s="23"/>
      <c r="J6618" s="23"/>
      <c r="K6618" s="91"/>
      <c r="L6618" s="91"/>
      <c r="M6618" s="91"/>
      <c r="N6618" s="91"/>
      <c r="O6618" s="91"/>
      <c r="P6618" s="91"/>
      <c r="Q6618" s="91"/>
      <c r="R6618" s="91"/>
    </row>
    <row r="6619" spans="2:18" s="92" customFormat="1" ht="15" customHeight="1" x14ac:dyDescent="0.25">
      <c r="B6619" s="173"/>
      <c r="C6619" s="174"/>
      <c r="D6619" s="175"/>
      <c r="E6619" s="176"/>
      <c r="F6619" s="176"/>
      <c r="G6619" s="23"/>
      <c r="H6619" s="23"/>
      <c r="I6619" s="23"/>
      <c r="J6619" s="23"/>
      <c r="K6619" s="91"/>
      <c r="L6619" s="91"/>
      <c r="M6619" s="91"/>
      <c r="N6619" s="91"/>
      <c r="O6619" s="91"/>
      <c r="P6619" s="91"/>
      <c r="Q6619" s="91"/>
      <c r="R6619" s="91"/>
    </row>
    <row r="6620" spans="2:18" s="92" customFormat="1" ht="15" customHeight="1" x14ac:dyDescent="0.25">
      <c r="B6620" s="173"/>
      <c r="C6620" s="174"/>
      <c r="D6620" s="175"/>
      <c r="E6620" s="176"/>
      <c r="F6620" s="176"/>
      <c r="G6620" s="23"/>
      <c r="H6620" s="23"/>
      <c r="I6620" s="23"/>
      <c r="J6620" s="23"/>
      <c r="K6620" s="91"/>
      <c r="L6620" s="91"/>
      <c r="M6620" s="91"/>
      <c r="N6620" s="91"/>
      <c r="O6620" s="91"/>
      <c r="P6620" s="91"/>
      <c r="Q6620" s="91"/>
      <c r="R6620" s="91"/>
    </row>
    <row r="6621" spans="2:18" s="92" customFormat="1" ht="15" customHeight="1" x14ac:dyDescent="0.25">
      <c r="B6621" s="173"/>
      <c r="C6621" s="174"/>
      <c r="D6621" s="175"/>
      <c r="E6621" s="176"/>
      <c r="F6621" s="176"/>
      <c r="G6621" s="23"/>
      <c r="H6621" s="23"/>
      <c r="I6621" s="23"/>
      <c r="J6621" s="23"/>
      <c r="K6621" s="91"/>
      <c r="L6621" s="91"/>
      <c r="M6621" s="91"/>
      <c r="N6621" s="91"/>
      <c r="O6621" s="91"/>
      <c r="P6621" s="91"/>
      <c r="Q6621" s="91"/>
      <c r="R6621" s="91"/>
    </row>
    <row r="6622" spans="2:18" s="92" customFormat="1" ht="15" customHeight="1" x14ac:dyDescent="0.25">
      <c r="B6622" s="173"/>
      <c r="C6622" s="174"/>
      <c r="D6622" s="175"/>
      <c r="E6622" s="176"/>
      <c r="F6622" s="176"/>
      <c r="G6622" s="23"/>
      <c r="H6622" s="23"/>
      <c r="I6622" s="23"/>
      <c r="J6622" s="23"/>
      <c r="K6622" s="91"/>
      <c r="L6622" s="91"/>
      <c r="M6622" s="91"/>
      <c r="N6622" s="91"/>
      <c r="O6622" s="91"/>
      <c r="P6622" s="91"/>
      <c r="Q6622" s="91"/>
      <c r="R6622" s="91"/>
    </row>
    <row r="6623" spans="2:18" s="92" customFormat="1" ht="15" customHeight="1" x14ac:dyDescent="0.25">
      <c r="B6623" s="173"/>
      <c r="C6623" s="174"/>
      <c r="D6623" s="175"/>
      <c r="E6623" s="176"/>
      <c r="F6623" s="176"/>
      <c r="G6623" s="23"/>
      <c r="H6623" s="23"/>
      <c r="I6623" s="23"/>
      <c r="J6623" s="23"/>
      <c r="K6623" s="91"/>
      <c r="L6623" s="91"/>
      <c r="M6623" s="91"/>
      <c r="N6623" s="91"/>
      <c r="O6623" s="91"/>
      <c r="P6623" s="91"/>
      <c r="Q6623" s="91"/>
      <c r="R6623" s="91"/>
    </row>
    <row r="6624" spans="2:18" s="92" customFormat="1" ht="15" customHeight="1" x14ac:dyDescent="0.25">
      <c r="B6624" s="173"/>
      <c r="C6624" s="174"/>
      <c r="D6624" s="175"/>
      <c r="E6624" s="176"/>
      <c r="F6624" s="176"/>
      <c r="G6624" s="23"/>
      <c r="H6624" s="23"/>
      <c r="I6624" s="23"/>
      <c r="J6624" s="23"/>
      <c r="K6624" s="91"/>
      <c r="L6624" s="91"/>
      <c r="M6624" s="91"/>
      <c r="N6624" s="91"/>
      <c r="O6624" s="91"/>
      <c r="P6624" s="91"/>
      <c r="Q6624" s="91"/>
      <c r="R6624" s="91"/>
    </row>
    <row r="6625" spans="2:18" s="92" customFormat="1" ht="15" customHeight="1" x14ac:dyDescent="0.25">
      <c r="B6625" s="173"/>
      <c r="C6625" s="174"/>
      <c r="D6625" s="175"/>
      <c r="E6625" s="176"/>
      <c r="F6625" s="176"/>
      <c r="G6625" s="23"/>
      <c r="H6625" s="23"/>
      <c r="I6625" s="23"/>
      <c r="J6625" s="23"/>
      <c r="K6625" s="91"/>
      <c r="L6625" s="91"/>
      <c r="M6625" s="91"/>
      <c r="N6625" s="91"/>
      <c r="O6625" s="91"/>
      <c r="P6625" s="91"/>
      <c r="Q6625" s="91"/>
      <c r="R6625" s="91"/>
    </row>
    <row r="6626" spans="2:18" s="92" customFormat="1" ht="15" customHeight="1" x14ac:dyDescent="0.25">
      <c r="B6626" s="173"/>
      <c r="C6626" s="174"/>
      <c r="D6626" s="175"/>
      <c r="E6626" s="176"/>
      <c r="F6626" s="176"/>
      <c r="G6626" s="23"/>
      <c r="H6626" s="23"/>
      <c r="I6626" s="23"/>
      <c r="J6626" s="23"/>
      <c r="K6626" s="91"/>
      <c r="L6626" s="91"/>
      <c r="M6626" s="91"/>
      <c r="N6626" s="91"/>
      <c r="O6626" s="91"/>
      <c r="P6626" s="91"/>
      <c r="Q6626" s="91"/>
      <c r="R6626" s="91"/>
    </row>
    <row r="6627" spans="2:18" s="92" customFormat="1" ht="15" customHeight="1" x14ac:dyDescent="0.25">
      <c r="B6627" s="173"/>
      <c r="C6627" s="174"/>
      <c r="D6627" s="175"/>
      <c r="E6627" s="176"/>
      <c r="F6627" s="176"/>
      <c r="G6627" s="23"/>
      <c r="H6627" s="23"/>
      <c r="I6627" s="23"/>
      <c r="J6627" s="23"/>
      <c r="K6627" s="91"/>
      <c r="L6627" s="91"/>
      <c r="M6627" s="91"/>
      <c r="N6627" s="91"/>
      <c r="O6627" s="91"/>
      <c r="P6627" s="91"/>
      <c r="Q6627" s="91"/>
      <c r="R6627" s="91"/>
    </row>
    <row r="6628" spans="2:18" s="92" customFormat="1" ht="15" customHeight="1" x14ac:dyDescent="0.25">
      <c r="B6628" s="173"/>
      <c r="C6628" s="174"/>
      <c r="D6628" s="175"/>
      <c r="E6628" s="176"/>
      <c r="F6628" s="176"/>
      <c r="G6628" s="23"/>
      <c r="H6628" s="23"/>
      <c r="I6628" s="23"/>
      <c r="J6628" s="23"/>
      <c r="K6628" s="91"/>
      <c r="L6628" s="91"/>
      <c r="M6628" s="91"/>
      <c r="N6628" s="91"/>
      <c r="O6628" s="91"/>
      <c r="P6628" s="91"/>
      <c r="Q6628" s="91"/>
      <c r="R6628" s="91"/>
    </row>
    <row r="6629" spans="2:18" s="92" customFormat="1" ht="15" customHeight="1" x14ac:dyDescent="0.25">
      <c r="B6629" s="173"/>
      <c r="C6629" s="174"/>
      <c r="D6629" s="175"/>
      <c r="E6629" s="176"/>
      <c r="F6629" s="176"/>
      <c r="G6629" s="23"/>
      <c r="H6629" s="23"/>
      <c r="I6629" s="23"/>
      <c r="J6629" s="23"/>
      <c r="K6629" s="91"/>
      <c r="L6629" s="91"/>
      <c r="M6629" s="91"/>
      <c r="N6629" s="91"/>
      <c r="O6629" s="91"/>
      <c r="P6629" s="91"/>
      <c r="Q6629" s="91"/>
      <c r="R6629" s="91"/>
    </row>
    <row r="6630" spans="2:18" s="92" customFormat="1" ht="15" customHeight="1" x14ac:dyDescent="0.25">
      <c r="B6630" s="173"/>
      <c r="C6630" s="174"/>
      <c r="D6630" s="175"/>
      <c r="E6630" s="176"/>
      <c r="F6630" s="176"/>
      <c r="G6630" s="23"/>
      <c r="H6630" s="23"/>
      <c r="I6630" s="23"/>
      <c r="J6630" s="23"/>
      <c r="K6630" s="91"/>
      <c r="L6630" s="91"/>
      <c r="M6630" s="91"/>
      <c r="N6630" s="91"/>
      <c r="O6630" s="91"/>
      <c r="P6630" s="91"/>
      <c r="Q6630" s="91"/>
      <c r="R6630" s="91"/>
    </row>
    <row r="6631" spans="2:18" s="92" customFormat="1" ht="15" customHeight="1" x14ac:dyDescent="0.25">
      <c r="B6631" s="173"/>
      <c r="C6631" s="174"/>
      <c r="D6631" s="175"/>
      <c r="E6631" s="176"/>
      <c r="F6631" s="176"/>
      <c r="G6631" s="23"/>
      <c r="H6631" s="23"/>
      <c r="I6631" s="23"/>
      <c r="J6631" s="23"/>
      <c r="K6631" s="91"/>
      <c r="L6631" s="91"/>
      <c r="M6631" s="91"/>
      <c r="N6631" s="91"/>
      <c r="O6631" s="91"/>
      <c r="P6631" s="91"/>
      <c r="Q6631" s="91"/>
      <c r="R6631" s="91"/>
    </row>
    <row r="6632" spans="2:18" s="92" customFormat="1" ht="15" customHeight="1" x14ac:dyDescent="0.25">
      <c r="B6632" s="173"/>
      <c r="C6632" s="174"/>
      <c r="D6632" s="175"/>
      <c r="E6632" s="176"/>
      <c r="F6632" s="176"/>
      <c r="G6632" s="23"/>
      <c r="H6632" s="23"/>
      <c r="I6632" s="23"/>
      <c r="J6632" s="23"/>
      <c r="K6632" s="91"/>
      <c r="L6632" s="91"/>
      <c r="M6632" s="91"/>
      <c r="N6632" s="91"/>
      <c r="O6632" s="91"/>
      <c r="P6632" s="91"/>
      <c r="Q6632" s="91"/>
      <c r="R6632" s="91"/>
    </row>
    <row r="6633" spans="2:18" s="92" customFormat="1" ht="15" customHeight="1" x14ac:dyDescent="0.25">
      <c r="B6633" s="173"/>
      <c r="C6633" s="174"/>
      <c r="D6633" s="175"/>
      <c r="E6633" s="176"/>
      <c r="F6633" s="176"/>
      <c r="G6633" s="23"/>
      <c r="H6633" s="23"/>
      <c r="I6633" s="23"/>
      <c r="J6633" s="23"/>
      <c r="K6633" s="91"/>
      <c r="L6633" s="91"/>
      <c r="M6633" s="91"/>
      <c r="N6633" s="91"/>
      <c r="O6633" s="91"/>
      <c r="P6633" s="91"/>
      <c r="Q6633" s="91"/>
      <c r="R6633" s="91"/>
    </row>
    <row r="6634" spans="2:18" s="92" customFormat="1" ht="15" customHeight="1" x14ac:dyDescent="0.25">
      <c r="B6634" s="173"/>
      <c r="C6634" s="174"/>
      <c r="D6634" s="175"/>
      <c r="E6634" s="176"/>
      <c r="F6634" s="176"/>
      <c r="G6634" s="23"/>
      <c r="H6634" s="23"/>
      <c r="I6634" s="23"/>
      <c r="J6634" s="23"/>
      <c r="K6634" s="91"/>
      <c r="L6634" s="91"/>
      <c r="M6634" s="91"/>
      <c r="N6634" s="91"/>
      <c r="O6634" s="91"/>
      <c r="P6634" s="91"/>
      <c r="Q6634" s="91"/>
      <c r="R6634" s="91"/>
    </row>
    <row r="6635" spans="2:18" s="92" customFormat="1" ht="15" customHeight="1" x14ac:dyDescent="0.25">
      <c r="B6635" s="173"/>
      <c r="C6635" s="174"/>
      <c r="D6635" s="175"/>
      <c r="E6635" s="176"/>
      <c r="F6635" s="176"/>
      <c r="G6635" s="23"/>
      <c r="H6635" s="23"/>
      <c r="I6635" s="23"/>
      <c r="J6635" s="23"/>
      <c r="K6635" s="91"/>
      <c r="L6635" s="91"/>
      <c r="M6635" s="91"/>
      <c r="N6635" s="91"/>
      <c r="O6635" s="91"/>
      <c r="P6635" s="91"/>
      <c r="Q6635" s="91"/>
      <c r="R6635" s="91"/>
    </row>
    <row r="6636" spans="2:18" s="92" customFormat="1" ht="15" customHeight="1" x14ac:dyDescent="0.25">
      <c r="B6636" s="173"/>
      <c r="C6636" s="174"/>
      <c r="D6636" s="175"/>
      <c r="E6636" s="176"/>
      <c r="F6636" s="176"/>
      <c r="G6636" s="23"/>
      <c r="H6636" s="23"/>
      <c r="I6636" s="23"/>
      <c r="J6636" s="23"/>
      <c r="K6636" s="91"/>
      <c r="L6636" s="91"/>
      <c r="M6636" s="91"/>
      <c r="N6636" s="91"/>
      <c r="O6636" s="91"/>
      <c r="P6636" s="91"/>
      <c r="Q6636" s="91"/>
      <c r="R6636" s="91"/>
    </row>
    <row r="6637" spans="2:18" s="92" customFormat="1" ht="15" customHeight="1" x14ac:dyDescent="0.25">
      <c r="B6637" s="173"/>
      <c r="C6637" s="174"/>
      <c r="D6637" s="175"/>
      <c r="E6637" s="176"/>
      <c r="F6637" s="176"/>
      <c r="G6637" s="23"/>
      <c r="H6637" s="23"/>
      <c r="I6637" s="23"/>
      <c r="J6637" s="23"/>
      <c r="K6637" s="91"/>
      <c r="L6637" s="91"/>
      <c r="M6637" s="91"/>
      <c r="N6637" s="91"/>
      <c r="O6637" s="91"/>
      <c r="P6637" s="91"/>
      <c r="Q6637" s="91"/>
      <c r="R6637" s="91"/>
    </row>
    <row r="6638" spans="2:18" s="92" customFormat="1" ht="15" customHeight="1" x14ac:dyDescent="0.25">
      <c r="B6638" s="173"/>
      <c r="C6638" s="174"/>
      <c r="D6638" s="175"/>
      <c r="E6638" s="176"/>
      <c r="F6638" s="176"/>
      <c r="G6638" s="23"/>
      <c r="H6638" s="23"/>
      <c r="I6638" s="23"/>
      <c r="J6638" s="23"/>
      <c r="K6638" s="91"/>
      <c r="L6638" s="91"/>
      <c r="M6638" s="91"/>
      <c r="N6638" s="91"/>
      <c r="O6638" s="91"/>
      <c r="P6638" s="91"/>
      <c r="Q6638" s="91"/>
      <c r="R6638" s="91"/>
    </row>
    <row r="6639" spans="2:18" s="92" customFormat="1" ht="15" customHeight="1" x14ac:dyDescent="0.25">
      <c r="B6639" s="173"/>
      <c r="C6639" s="174"/>
      <c r="D6639" s="175"/>
      <c r="E6639" s="176"/>
      <c r="F6639" s="176"/>
      <c r="G6639" s="23"/>
      <c r="H6639" s="23"/>
      <c r="I6639" s="23"/>
      <c r="J6639" s="23"/>
      <c r="K6639" s="91"/>
      <c r="L6639" s="91"/>
      <c r="M6639" s="91"/>
      <c r="N6639" s="91"/>
      <c r="O6639" s="91"/>
      <c r="P6639" s="91"/>
      <c r="Q6639" s="91"/>
      <c r="R6639" s="91"/>
    </row>
    <row r="6640" spans="2:18" s="92" customFormat="1" ht="15" customHeight="1" x14ac:dyDescent="0.25">
      <c r="B6640" s="173"/>
      <c r="C6640" s="174"/>
      <c r="D6640" s="175"/>
      <c r="E6640" s="176"/>
      <c r="F6640" s="176"/>
      <c r="G6640" s="23"/>
      <c r="H6640" s="23"/>
      <c r="I6640" s="23"/>
      <c r="J6640" s="23"/>
      <c r="K6640" s="91"/>
      <c r="L6640" s="91"/>
      <c r="M6640" s="91"/>
      <c r="N6640" s="91"/>
      <c r="O6640" s="91"/>
      <c r="P6640" s="91"/>
      <c r="Q6640" s="91"/>
      <c r="R6640" s="91"/>
    </row>
    <row r="6641" spans="2:18" s="92" customFormat="1" ht="15" customHeight="1" x14ac:dyDescent="0.25">
      <c r="B6641" s="173"/>
      <c r="C6641" s="174"/>
      <c r="D6641" s="175"/>
      <c r="E6641" s="176"/>
      <c r="F6641" s="176"/>
      <c r="G6641" s="23"/>
      <c r="H6641" s="23"/>
      <c r="I6641" s="23"/>
      <c r="J6641" s="23"/>
      <c r="K6641" s="91"/>
      <c r="L6641" s="91"/>
      <c r="M6641" s="91"/>
      <c r="N6641" s="91"/>
      <c r="O6641" s="91"/>
      <c r="P6641" s="91"/>
      <c r="Q6641" s="91"/>
      <c r="R6641" s="91"/>
    </row>
    <row r="6642" spans="2:18" s="92" customFormat="1" ht="15" customHeight="1" x14ac:dyDescent="0.25">
      <c r="B6642" s="173"/>
      <c r="C6642" s="174"/>
      <c r="D6642" s="175"/>
      <c r="E6642" s="176"/>
      <c r="F6642" s="176"/>
      <c r="G6642" s="23"/>
      <c r="H6642" s="23"/>
      <c r="I6642" s="23"/>
      <c r="J6642" s="23"/>
      <c r="K6642" s="91"/>
      <c r="L6642" s="91"/>
      <c r="M6642" s="91"/>
      <c r="N6642" s="91"/>
      <c r="O6642" s="91"/>
      <c r="P6642" s="91"/>
      <c r="Q6642" s="91"/>
      <c r="R6642" s="91"/>
    </row>
    <row r="6643" spans="2:18" s="92" customFormat="1" ht="15" customHeight="1" x14ac:dyDescent="0.25">
      <c r="B6643" s="173"/>
      <c r="C6643" s="174"/>
      <c r="D6643" s="175"/>
      <c r="E6643" s="176"/>
      <c r="F6643" s="176"/>
      <c r="G6643" s="23"/>
      <c r="H6643" s="23"/>
      <c r="I6643" s="23"/>
      <c r="J6643" s="23"/>
      <c r="K6643" s="91"/>
      <c r="L6643" s="91"/>
      <c r="M6643" s="91"/>
      <c r="N6643" s="91"/>
      <c r="O6643" s="91"/>
      <c r="P6643" s="91"/>
      <c r="Q6643" s="91"/>
      <c r="R6643" s="91"/>
    </row>
    <row r="6644" spans="2:18" s="92" customFormat="1" ht="15" customHeight="1" x14ac:dyDescent="0.25">
      <c r="B6644" s="173"/>
      <c r="C6644" s="174"/>
      <c r="D6644" s="175"/>
      <c r="E6644" s="176"/>
      <c r="F6644" s="176"/>
      <c r="G6644" s="23"/>
      <c r="H6644" s="23"/>
      <c r="I6644" s="23"/>
      <c r="J6644" s="23"/>
      <c r="K6644" s="91"/>
      <c r="L6644" s="91"/>
      <c r="M6644" s="91"/>
      <c r="N6644" s="91"/>
      <c r="O6644" s="91"/>
      <c r="P6644" s="91"/>
      <c r="Q6644" s="91"/>
      <c r="R6644" s="91"/>
    </row>
    <row r="6645" spans="2:18" s="92" customFormat="1" ht="15" customHeight="1" x14ac:dyDescent="0.25">
      <c r="B6645" s="173"/>
      <c r="C6645" s="174"/>
      <c r="D6645" s="175"/>
      <c r="E6645" s="176"/>
      <c r="F6645" s="176"/>
      <c r="G6645" s="23"/>
      <c r="H6645" s="23"/>
      <c r="I6645" s="23"/>
      <c r="J6645" s="23"/>
      <c r="K6645" s="91"/>
      <c r="L6645" s="91"/>
      <c r="M6645" s="91"/>
      <c r="N6645" s="91"/>
      <c r="O6645" s="91"/>
      <c r="P6645" s="91"/>
      <c r="Q6645" s="91"/>
      <c r="R6645" s="91"/>
    </row>
    <row r="6646" spans="2:18" s="92" customFormat="1" ht="15" customHeight="1" x14ac:dyDescent="0.25">
      <c r="B6646" s="173"/>
      <c r="C6646" s="174"/>
      <c r="D6646" s="175"/>
      <c r="E6646" s="176"/>
      <c r="F6646" s="176"/>
      <c r="G6646" s="23"/>
      <c r="H6646" s="23"/>
      <c r="I6646" s="23"/>
      <c r="J6646" s="23"/>
      <c r="K6646" s="91"/>
      <c r="L6646" s="91"/>
      <c r="M6646" s="91"/>
      <c r="N6646" s="91"/>
      <c r="O6646" s="91"/>
      <c r="P6646" s="91"/>
      <c r="Q6646" s="91"/>
      <c r="R6646" s="91"/>
    </row>
    <row r="6647" spans="2:18" s="92" customFormat="1" ht="15" customHeight="1" x14ac:dyDescent="0.25">
      <c r="B6647" s="173"/>
      <c r="C6647" s="174"/>
      <c r="D6647" s="175"/>
      <c r="E6647" s="176"/>
      <c r="F6647" s="176"/>
      <c r="G6647" s="23"/>
      <c r="H6647" s="23"/>
      <c r="I6647" s="23"/>
      <c r="J6647" s="23"/>
      <c r="K6647" s="91"/>
      <c r="L6647" s="91"/>
      <c r="M6647" s="91"/>
      <c r="N6647" s="91"/>
      <c r="O6647" s="91"/>
      <c r="P6647" s="91"/>
      <c r="Q6647" s="91"/>
      <c r="R6647" s="91"/>
    </row>
    <row r="6648" spans="2:18" s="92" customFormat="1" ht="15" customHeight="1" x14ac:dyDescent="0.25">
      <c r="B6648" s="173"/>
      <c r="C6648" s="174"/>
      <c r="D6648" s="175"/>
      <c r="E6648" s="176"/>
      <c r="F6648" s="176"/>
      <c r="G6648" s="23"/>
      <c r="H6648" s="23"/>
      <c r="I6648" s="23"/>
      <c r="J6648" s="23"/>
      <c r="K6648" s="91"/>
      <c r="L6648" s="91"/>
      <c r="M6648" s="91"/>
      <c r="N6648" s="91"/>
      <c r="O6648" s="91"/>
      <c r="P6648" s="91"/>
      <c r="Q6648" s="91"/>
      <c r="R6648" s="91"/>
    </row>
    <row r="6649" spans="2:18" s="92" customFormat="1" ht="15" customHeight="1" x14ac:dyDescent="0.25">
      <c r="B6649" s="173"/>
      <c r="C6649" s="174"/>
      <c r="D6649" s="175"/>
      <c r="E6649" s="176"/>
      <c r="F6649" s="176"/>
      <c r="G6649" s="23"/>
      <c r="H6649" s="23"/>
      <c r="I6649" s="23"/>
      <c r="J6649" s="23"/>
      <c r="K6649" s="91"/>
      <c r="L6649" s="91"/>
      <c r="M6649" s="91"/>
      <c r="N6649" s="91"/>
      <c r="O6649" s="91"/>
      <c r="P6649" s="91"/>
      <c r="Q6649" s="91"/>
      <c r="R6649" s="91"/>
    </row>
    <row r="6650" spans="2:18" s="92" customFormat="1" ht="15" customHeight="1" x14ac:dyDescent="0.25">
      <c r="B6650" s="173"/>
      <c r="C6650" s="174"/>
      <c r="D6650" s="175"/>
      <c r="E6650" s="176"/>
      <c r="F6650" s="176"/>
      <c r="G6650" s="23"/>
      <c r="H6650" s="23"/>
      <c r="I6650" s="23"/>
      <c r="J6650" s="23"/>
      <c r="K6650" s="91"/>
      <c r="L6650" s="91"/>
      <c r="M6650" s="91"/>
      <c r="N6650" s="91"/>
      <c r="O6650" s="91"/>
      <c r="P6650" s="91"/>
      <c r="Q6650" s="91"/>
      <c r="R6650" s="91"/>
    </row>
    <row r="6651" spans="2:18" s="92" customFormat="1" ht="15" customHeight="1" x14ac:dyDescent="0.25">
      <c r="B6651" s="173"/>
      <c r="C6651" s="174"/>
      <c r="D6651" s="175"/>
      <c r="E6651" s="176"/>
      <c r="F6651" s="176"/>
      <c r="G6651" s="23"/>
      <c r="H6651" s="23"/>
      <c r="I6651" s="23"/>
      <c r="J6651" s="23"/>
      <c r="K6651" s="91"/>
      <c r="L6651" s="91"/>
      <c r="M6651" s="91"/>
      <c r="N6651" s="91"/>
      <c r="O6651" s="91"/>
      <c r="P6651" s="91"/>
      <c r="Q6651" s="91"/>
      <c r="R6651" s="91"/>
    </row>
    <row r="6652" spans="2:18" s="92" customFormat="1" ht="15" customHeight="1" x14ac:dyDescent="0.25">
      <c r="B6652" s="173"/>
      <c r="C6652" s="174"/>
      <c r="D6652" s="175"/>
      <c r="E6652" s="176"/>
      <c r="F6652" s="176"/>
      <c r="G6652" s="23"/>
      <c r="H6652" s="23"/>
      <c r="I6652" s="23"/>
      <c r="J6652" s="23"/>
      <c r="K6652" s="91"/>
      <c r="L6652" s="91"/>
      <c r="M6652" s="91"/>
      <c r="N6652" s="91"/>
      <c r="O6652" s="91"/>
      <c r="P6652" s="91"/>
      <c r="Q6652" s="91"/>
      <c r="R6652" s="91"/>
    </row>
    <row r="6653" spans="2:18" s="92" customFormat="1" ht="15" customHeight="1" x14ac:dyDescent="0.25">
      <c r="B6653" s="173"/>
      <c r="C6653" s="174"/>
      <c r="D6653" s="175"/>
      <c r="E6653" s="176"/>
      <c r="F6653" s="176"/>
      <c r="G6653" s="23"/>
      <c r="H6653" s="23"/>
      <c r="I6653" s="23"/>
      <c r="J6653" s="23"/>
      <c r="K6653" s="91"/>
      <c r="L6653" s="91"/>
      <c r="M6653" s="91"/>
      <c r="N6653" s="91"/>
      <c r="O6653" s="91"/>
      <c r="P6653" s="91"/>
      <c r="Q6653" s="91"/>
      <c r="R6653" s="91"/>
    </row>
    <row r="6654" spans="2:18" s="92" customFormat="1" ht="15" customHeight="1" x14ac:dyDescent="0.25">
      <c r="B6654" s="173"/>
      <c r="C6654" s="174"/>
      <c r="D6654" s="175"/>
      <c r="E6654" s="176"/>
      <c r="F6654" s="176"/>
      <c r="G6654" s="23"/>
      <c r="H6654" s="23"/>
      <c r="I6654" s="23"/>
      <c r="J6654" s="23"/>
      <c r="K6654" s="91"/>
      <c r="L6654" s="91"/>
      <c r="M6654" s="91"/>
      <c r="N6654" s="91"/>
      <c r="O6654" s="91"/>
      <c r="P6654" s="91"/>
      <c r="Q6654" s="91"/>
      <c r="R6654" s="91"/>
    </row>
    <row r="6655" spans="2:18" s="92" customFormat="1" ht="15" customHeight="1" x14ac:dyDescent="0.25">
      <c r="B6655" s="173"/>
      <c r="C6655" s="174"/>
      <c r="D6655" s="175"/>
      <c r="E6655" s="176"/>
      <c r="F6655" s="176"/>
      <c r="G6655" s="23"/>
      <c r="H6655" s="23"/>
      <c r="I6655" s="23"/>
      <c r="J6655" s="23"/>
      <c r="K6655" s="91"/>
      <c r="L6655" s="91"/>
      <c r="M6655" s="91"/>
      <c r="N6655" s="91"/>
      <c r="O6655" s="91"/>
      <c r="P6655" s="91"/>
      <c r="Q6655" s="91"/>
      <c r="R6655" s="91"/>
    </row>
    <row r="6656" spans="2:18" s="92" customFormat="1" ht="15" customHeight="1" x14ac:dyDescent="0.25">
      <c r="B6656" s="173"/>
      <c r="C6656" s="174"/>
      <c r="D6656" s="175"/>
      <c r="E6656" s="176"/>
      <c r="F6656" s="176"/>
      <c r="G6656" s="23"/>
      <c r="H6656" s="23"/>
      <c r="I6656" s="23"/>
      <c r="J6656" s="23"/>
      <c r="K6656" s="91"/>
      <c r="L6656" s="91"/>
      <c r="M6656" s="91"/>
      <c r="N6656" s="91"/>
      <c r="O6656" s="91"/>
      <c r="P6656" s="91"/>
      <c r="Q6656" s="91"/>
      <c r="R6656" s="91"/>
    </row>
    <row r="6657" spans="2:18" s="92" customFormat="1" ht="15" customHeight="1" x14ac:dyDescent="0.25">
      <c r="B6657" s="173"/>
      <c r="C6657" s="174"/>
      <c r="D6657" s="175"/>
      <c r="E6657" s="176"/>
      <c r="F6657" s="176"/>
      <c r="G6657" s="23"/>
      <c r="H6657" s="23"/>
      <c r="I6657" s="23"/>
      <c r="J6657" s="23"/>
      <c r="K6657" s="91"/>
      <c r="L6657" s="91"/>
      <c r="M6657" s="91"/>
      <c r="N6657" s="91"/>
      <c r="O6657" s="91"/>
      <c r="P6657" s="91"/>
      <c r="Q6657" s="91"/>
      <c r="R6657" s="91"/>
    </row>
    <row r="6658" spans="2:18" s="92" customFormat="1" ht="15" customHeight="1" x14ac:dyDescent="0.25">
      <c r="B6658" s="173"/>
      <c r="C6658" s="174"/>
      <c r="D6658" s="175"/>
      <c r="E6658" s="176"/>
      <c r="F6658" s="176"/>
      <c r="G6658" s="23"/>
      <c r="H6658" s="23"/>
      <c r="I6658" s="23"/>
      <c r="J6658" s="23"/>
      <c r="K6658" s="91"/>
      <c r="L6658" s="91"/>
      <c r="M6658" s="91"/>
      <c r="N6658" s="91"/>
      <c r="O6658" s="91"/>
      <c r="P6658" s="91"/>
      <c r="Q6658" s="91"/>
      <c r="R6658" s="91"/>
    </row>
    <row r="6659" spans="2:18" s="92" customFormat="1" ht="15" customHeight="1" x14ac:dyDescent="0.25">
      <c r="B6659" s="173"/>
      <c r="C6659" s="174"/>
      <c r="D6659" s="175"/>
      <c r="E6659" s="176"/>
      <c r="F6659" s="176"/>
      <c r="G6659" s="23"/>
      <c r="H6659" s="23"/>
      <c r="I6659" s="23"/>
      <c r="J6659" s="23"/>
      <c r="K6659" s="91"/>
      <c r="L6659" s="91"/>
      <c r="M6659" s="91"/>
      <c r="N6659" s="91"/>
      <c r="O6659" s="91"/>
      <c r="P6659" s="91"/>
      <c r="Q6659" s="91"/>
      <c r="R6659" s="91"/>
    </row>
    <row r="6660" spans="2:18" s="92" customFormat="1" ht="15" customHeight="1" x14ac:dyDescent="0.25">
      <c r="B6660" s="173"/>
      <c r="C6660" s="174"/>
      <c r="D6660" s="175"/>
      <c r="E6660" s="176"/>
      <c r="F6660" s="176"/>
      <c r="G6660" s="23"/>
      <c r="H6660" s="23"/>
      <c r="I6660" s="23"/>
      <c r="J6660" s="23"/>
      <c r="K6660" s="91"/>
      <c r="L6660" s="91"/>
      <c r="M6660" s="91"/>
      <c r="N6660" s="91"/>
      <c r="O6660" s="91"/>
      <c r="P6660" s="91"/>
      <c r="Q6660" s="91"/>
      <c r="R6660" s="91"/>
    </row>
    <row r="6661" spans="2:18" s="92" customFormat="1" ht="15" customHeight="1" x14ac:dyDescent="0.25">
      <c r="B6661" s="173"/>
      <c r="C6661" s="174"/>
      <c r="D6661" s="175"/>
      <c r="E6661" s="176"/>
      <c r="F6661" s="176"/>
      <c r="G6661" s="23"/>
      <c r="H6661" s="23"/>
      <c r="I6661" s="23"/>
      <c r="J6661" s="23"/>
      <c r="K6661" s="91"/>
      <c r="L6661" s="91"/>
      <c r="M6661" s="91"/>
      <c r="N6661" s="91"/>
      <c r="O6661" s="91"/>
      <c r="P6661" s="91"/>
      <c r="Q6661" s="91"/>
      <c r="R6661" s="91"/>
    </row>
    <row r="6662" spans="2:18" s="92" customFormat="1" ht="15" customHeight="1" x14ac:dyDescent="0.25">
      <c r="B6662" s="173"/>
      <c r="C6662" s="174"/>
      <c r="D6662" s="175"/>
      <c r="E6662" s="176"/>
      <c r="F6662" s="176"/>
      <c r="G6662" s="23"/>
      <c r="H6662" s="23"/>
      <c r="I6662" s="23"/>
      <c r="J6662" s="23"/>
      <c r="K6662" s="91"/>
      <c r="L6662" s="91"/>
      <c r="M6662" s="91"/>
      <c r="N6662" s="91"/>
      <c r="O6662" s="91"/>
      <c r="P6662" s="91"/>
      <c r="Q6662" s="91"/>
      <c r="R6662" s="91"/>
    </row>
    <row r="6663" spans="2:18" s="92" customFormat="1" ht="15" customHeight="1" x14ac:dyDescent="0.25">
      <c r="B6663" s="173"/>
      <c r="C6663" s="174"/>
      <c r="D6663" s="175"/>
      <c r="E6663" s="176"/>
      <c r="F6663" s="176"/>
      <c r="G6663" s="23"/>
      <c r="H6663" s="23"/>
      <c r="I6663" s="23"/>
      <c r="J6663" s="23"/>
      <c r="K6663" s="91"/>
      <c r="L6663" s="91"/>
      <c r="M6663" s="91"/>
      <c r="N6663" s="91"/>
      <c r="O6663" s="91"/>
      <c r="P6663" s="91"/>
      <c r="Q6663" s="91"/>
      <c r="R6663" s="91"/>
    </row>
    <row r="6664" spans="2:18" s="92" customFormat="1" ht="15" customHeight="1" x14ac:dyDescent="0.25">
      <c r="B6664" s="173"/>
      <c r="C6664" s="174"/>
      <c r="D6664" s="175"/>
      <c r="E6664" s="176"/>
      <c r="F6664" s="176"/>
      <c r="G6664" s="23"/>
      <c r="H6664" s="23"/>
      <c r="I6664" s="23"/>
      <c r="J6664" s="23"/>
      <c r="K6664" s="91"/>
      <c r="L6664" s="91"/>
      <c r="M6664" s="91"/>
      <c r="N6664" s="91"/>
      <c r="O6664" s="91"/>
      <c r="P6664" s="91"/>
      <c r="Q6664" s="91"/>
      <c r="R6664" s="91"/>
    </row>
    <row r="6665" spans="2:18" s="92" customFormat="1" ht="15" customHeight="1" x14ac:dyDescent="0.25">
      <c r="B6665" s="173"/>
      <c r="C6665" s="174"/>
      <c r="D6665" s="175"/>
      <c r="E6665" s="176"/>
      <c r="F6665" s="176"/>
      <c r="G6665" s="23"/>
      <c r="H6665" s="23"/>
      <c r="I6665" s="23"/>
      <c r="J6665" s="23"/>
      <c r="K6665" s="91"/>
      <c r="L6665" s="91"/>
      <c r="M6665" s="91"/>
      <c r="N6665" s="91"/>
      <c r="O6665" s="91"/>
      <c r="P6665" s="91"/>
      <c r="Q6665" s="91"/>
      <c r="R6665" s="91"/>
    </row>
    <row r="6666" spans="2:18" s="92" customFormat="1" ht="15" customHeight="1" x14ac:dyDescent="0.25">
      <c r="B6666" s="173"/>
      <c r="C6666" s="174"/>
      <c r="D6666" s="175"/>
      <c r="E6666" s="176"/>
      <c r="F6666" s="176"/>
      <c r="G6666" s="23"/>
      <c r="H6666" s="23"/>
      <c r="I6666" s="23"/>
      <c r="J6666" s="23"/>
      <c r="K6666" s="91"/>
      <c r="L6666" s="91"/>
      <c r="M6666" s="91"/>
      <c r="N6666" s="91"/>
      <c r="O6666" s="91"/>
      <c r="P6666" s="91"/>
      <c r="Q6666" s="91"/>
      <c r="R6666" s="91"/>
    </row>
    <row r="6667" spans="2:18" s="92" customFormat="1" ht="15" customHeight="1" x14ac:dyDescent="0.25">
      <c r="B6667" s="173"/>
      <c r="C6667" s="174"/>
      <c r="D6667" s="175"/>
      <c r="E6667" s="176"/>
      <c r="F6667" s="176"/>
      <c r="G6667" s="23"/>
      <c r="H6667" s="23"/>
      <c r="I6667" s="23"/>
      <c r="J6667" s="23"/>
      <c r="K6667" s="91"/>
      <c r="L6667" s="91"/>
      <c r="M6667" s="91"/>
      <c r="N6667" s="91"/>
      <c r="O6667" s="91"/>
      <c r="P6667" s="91"/>
      <c r="Q6667" s="91"/>
      <c r="R6667" s="91"/>
    </row>
    <row r="6668" spans="2:18" s="92" customFormat="1" ht="15" customHeight="1" x14ac:dyDescent="0.25">
      <c r="B6668" s="173"/>
      <c r="C6668" s="174"/>
      <c r="D6668" s="175"/>
      <c r="E6668" s="176"/>
      <c r="F6668" s="176"/>
      <c r="G6668" s="23"/>
      <c r="H6668" s="23"/>
      <c r="I6668" s="23"/>
      <c r="J6668" s="23"/>
      <c r="K6668" s="91"/>
      <c r="L6668" s="91"/>
      <c r="M6668" s="91"/>
      <c r="N6668" s="91"/>
      <c r="O6668" s="91"/>
      <c r="P6668" s="91"/>
      <c r="Q6668" s="91"/>
      <c r="R6668" s="91"/>
    </row>
    <row r="6669" spans="2:18" s="92" customFormat="1" ht="15" customHeight="1" x14ac:dyDescent="0.25">
      <c r="B6669" s="173"/>
      <c r="C6669" s="174"/>
      <c r="D6669" s="175"/>
      <c r="E6669" s="176"/>
      <c r="F6669" s="176"/>
      <c r="G6669" s="23"/>
      <c r="H6669" s="23"/>
      <c r="I6669" s="23"/>
      <c r="J6669" s="23"/>
      <c r="K6669" s="91"/>
      <c r="L6669" s="91"/>
      <c r="M6669" s="91"/>
      <c r="N6669" s="91"/>
      <c r="O6669" s="91"/>
      <c r="P6669" s="91"/>
      <c r="Q6669" s="91"/>
      <c r="R6669" s="91"/>
    </row>
    <row r="6670" spans="2:18" s="92" customFormat="1" ht="15" customHeight="1" x14ac:dyDescent="0.25">
      <c r="B6670" s="173"/>
      <c r="C6670" s="174"/>
      <c r="D6670" s="175"/>
      <c r="E6670" s="176"/>
      <c r="F6670" s="176"/>
      <c r="G6670" s="23"/>
      <c r="H6670" s="23"/>
      <c r="I6670" s="23"/>
      <c r="J6670" s="23"/>
      <c r="K6670" s="91"/>
      <c r="L6670" s="91"/>
      <c r="M6670" s="91"/>
      <c r="N6670" s="91"/>
      <c r="O6670" s="91"/>
      <c r="P6670" s="91"/>
      <c r="Q6670" s="91"/>
      <c r="R6670" s="91"/>
    </row>
    <row r="6671" spans="2:18" s="92" customFormat="1" ht="15" customHeight="1" x14ac:dyDescent="0.25">
      <c r="B6671" s="173"/>
      <c r="C6671" s="174"/>
      <c r="D6671" s="175"/>
      <c r="E6671" s="176"/>
      <c r="F6671" s="176"/>
      <c r="G6671" s="23"/>
      <c r="H6671" s="23"/>
      <c r="I6671" s="23"/>
      <c r="J6671" s="23"/>
      <c r="K6671" s="91"/>
      <c r="L6671" s="91"/>
      <c r="M6671" s="91"/>
      <c r="N6671" s="91"/>
      <c r="O6671" s="91"/>
      <c r="P6671" s="91"/>
      <c r="Q6671" s="91"/>
      <c r="R6671" s="91"/>
    </row>
    <row r="6672" spans="2:18" s="92" customFormat="1" ht="15" customHeight="1" x14ac:dyDescent="0.25">
      <c r="B6672" s="173"/>
      <c r="C6672" s="174"/>
      <c r="D6672" s="175"/>
      <c r="E6672" s="176"/>
      <c r="F6672" s="176"/>
      <c r="G6672" s="23"/>
      <c r="H6672" s="23"/>
      <c r="I6672" s="23"/>
      <c r="J6672" s="23"/>
      <c r="K6672" s="91"/>
      <c r="L6672" s="91"/>
      <c r="M6672" s="91"/>
      <c r="N6672" s="91"/>
      <c r="O6672" s="91"/>
      <c r="P6672" s="91"/>
      <c r="Q6672" s="91"/>
      <c r="R6672" s="91"/>
    </row>
    <row r="6673" spans="2:18" s="92" customFormat="1" ht="15" customHeight="1" x14ac:dyDescent="0.25">
      <c r="B6673" s="173"/>
      <c r="C6673" s="174"/>
      <c r="D6673" s="175"/>
      <c r="E6673" s="176"/>
      <c r="F6673" s="176"/>
      <c r="G6673" s="23"/>
      <c r="H6673" s="23"/>
      <c r="I6673" s="23"/>
      <c r="J6673" s="23"/>
      <c r="K6673" s="91"/>
      <c r="L6673" s="91"/>
      <c r="M6673" s="91"/>
      <c r="N6673" s="91"/>
      <c r="O6673" s="91"/>
      <c r="P6673" s="91"/>
      <c r="Q6673" s="91"/>
      <c r="R6673" s="91"/>
    </row>
    <row r="6674" spans="2:18" s="92" customFormat="1" ht="15" customHeight="1" x14ac:dyDescent="0.25">
      <c r="B6674" s="173"/>
      <c r="C6674" s="174"/>
      <c r="D6674" s="175"/>
      <c r="E6674" s="176"/>
      <c r="F6674" s="176"/>
      <c r="G6674" s="23"/>
      <c r="H6674" s="23"/>
      <c r="I6674" s="23"/>
      <c r="J6674" s="23"/>
      <c r="K6674" s="91"/>
      <c r="L6674" s="91"/>
      <c r="M6674" s="91"/>
      <c r="N6674" s="91"/>
      <c r="O6674" s="91"/>
      <c r="P6674" s="91"/>
      <c r="Q6674" s="91"/>
      <c r="R6674" s="91"/>
    </row>
    <row r="6675" spans="2:18" s="92" customFormat="1" ht="15" customHeight="1" x14ac:dyDescent="0.25">
      <c r="B6675" s="173"/>
      <c r="C6675" s="174"/>
      <c r="D6675" s="175"/>
      <c r="E6675" s="176"/>
      <c r="F6675" s="176"/>
      <c r="G6675" s="23"/>
      <c r="H6675" s="23"/>
      <c r="I6675" s="23"/>
      <c r="J6675" s="23"/>
      <c r="K6675" s="91"/>
      <c r="L6675" s="91"/>
      <c r="M6675" s="91"/>
      <c r="N6675" s="91"/>
      <c r="O6675" s="91"/>
      <c r="P6675" s="91"/>
      <c r="Q6675" s="91"/>
      <c r="R6675" s="91"/>
    </row>
    <row r="6676" spans="2:18" s="92" customFormat="1" ht="15" customHeight="1" x14ac:dyDescent="0.25">
      <c r="B6676" s="173"/>
      <c r="C6676" s="174"/>
      <c r="D6676" s="175"/>
      <c r="E6676" s="176"/>
      <c r="F6676" s="176"/>
      <c r="G6676" s="23"/>
      <c r="H6676" s="23"/>
      <c r="I6676" s="23"/>
      <c r="J6676" s="23"/>
      <c r="K6676" s="91"/>
      <c r="L6676" s="91"/>
      <c r="M6676" s="91"/>
      <c r="N6676" s="91"/>
      <c r="O6676" s="91"/>
      <c r="P6676" s="91"/>
      <c r="Q6676" s="91"/>
      <c r="R6676" s="91"/>
    </row>
    <row r="6677" spans="2:18" s="92" customFormat="1" ht="15" customHeight="1" x14ac:dyDescent="0.25">
      <c r="B6677" s="173"/>
      <c r="C6677" s="174"/>
      <c r="D6677" s="175"/>
      <c r="E6677" s="176"/>
      <c r="F6677" s="176"/>
      <c r="G6677" s="23"/>
      <c r="H6677" s="23"/>
      <c r="I6677" s="23"/>
      <c r="J6677" s="23"/>
      <c r="K6677" s="91"/>
      <c r="L6677" s="91"/>
      <c r="M6677" s="91"/>
      <c r="N6677" s="91"/>
      <c r="O6677" s="91"/>
      <c r="P6677" s="91"/>
      <c r="Q6677" s="91"/>
      <c r="R6677" s="91"/>
    </row>
    <row r="6678" spans="2:18" s="92" customFormat="1" ht="15" customHeight="1" x14ac:dyDescent="0.25">
      <c r="B6678" s="173"/>
      <c r="C6678" s="174"/>
      <c r="D6678" s="175"/>
      <c r="E6678" s="176"/>
      <c r="F6678" s="176"/>
      <c r="G6678" s="23"/>
      <c r="H6678" s="23"/>
      <c r="I6678" s="23"/>
      <c r="J6678" s="23"/>
      <c r="K6678" s="91"/>
      <c r="L6678" s="91"/>
      <c r="M6678" s="91"/>
      <c r="N6678" s="91"/>
      <c r="O6678" s="91"/>
      <c r="P6678" s="91"/>
      <c r="Q6678" s="91"/>
      <c r="R6678" s="91"/>
    </row>
    <row r="6679" spans="2:18" s="92" customFormat="1" ht="15" customHeight="1" x14ac:dyDescent="0.25">
      <c r="B6679" s="173"/>
      <c r="C6679" s="174"/>
      <c r="D6679" s="175"/>
      <c r="E6679" s="176"/>
      <c r="F6679" s="176"/>
      <c r="G6679" s="23"/>
      <c r="H6679" s="23"/>
      <c r="I6679" s="23"/>
      <c r="J6679" s="23"/>
      <c r="K6679" s="91"/>
      <c r="L6679" s="91"/>
      <c r="M6679" s="91"/>
      <c r="N6679" s="91"/>
      <c r="O6679" s="91"/>
      <c r="P6679" s="91"/>
      <c r="Q6679" s="91"/>
      <c r="R6679" s="91"/>
    </row>
    <row r="6680" spans="2:18" s="92" customFormat="1" ht="15" customHeight="1" x14ac:dyDescent="0.25">
      <c r="B6680" s="173"/>
      <c r="C6680" s="174"/>
      <c r="D6680" s="175"/>
      <c r="E6680" s="176"/>
      <c r="F6680" s="176"/>
      <c r="G6680" s="23"/>
      <c r="H6680" s="23"/>
      <c r="I6680" s="23"/>
      <c r="J6680" s="23"/>
      <c r="K6680" s="91"/>
      <c r="L6680" s="91"/>
      <c r="M6680" s="91"/>
      <c r="N6680" s="91"/>
      <c r="O6680" s="91"/>
      <c r="P6680" s="91"/>
      <c r="Q6680" s="91"/>
      <c r="R6680" s="91"/>
    </row>
    <row r="6681" spans="2:18" s="92" customFormat="1" ht="15" customHeight="1" x14ac:dyDescent="0.25">
      <c r="B6681" s="173"/>
      <c r="C6681" s="174"/>
      <c r="D6681" s="175"/>
      <c r="E6681" s="176"/>
      <c r="F6681" s="176"/>
      <c r="G6681" s="23"/>
      <c r="H6681" s="23"/>
      <c r="I6681" s="23"/>
      <c r="J6681" s="23"/>
      <c r="K6681" s="91"/>
      <c r="L6681" s="91"/>
      <c r="M6681" s="91"/>
      <c r="N6681" s="91"/>
      <c r="O6681" s="91"/>
      <c r="P6681" s="91"/>
      <c r="Q6681" s="91"/>
      <c r="R6681" s="91"/>
    </row>
    <row r="6682" spans="2:18" s="92" customFormat="1" ht="15" customHeight="1" x14ac:dyDescent="0.25">
      <c r="B6682" s="173"/>
      <c r="C6682" s="174"/>
      <c r="D6682" s="175"/>
      <c r="E6682" s="176"/>
      <c r="F6682" s="176"/>
      <c r="G6682" s="23"/>
      <c r="H6682" s="23"/>
      <c r="I6682" s="23"/>
      <c r="J6682" s="23"/>
      <c r="K6682" s="91"/>
      <c r="L6682" s="91"/>
      <c r="M6682" s="91"/>
      <c r="N6682" s="91"/>
      <c r="O6682" s="91"/>
      <c r="P6682" s="91"/>
      <c r="Q6682" s="91"/>
      <c r="R6682" s="91"/>
    </row>
    <row r="6683" spans="2:18" s="92" customFormat="1" ht="15" customHeight="1" x14ac:dyDescent="0.25">
      <c r="B6683" s="173"/>
      <c r="C6683" s="174"/>
      <c r="D6683" s="175"/>
      <c r="E6683" s="176"/>
      <c r="F6683" s="176"/>
      <c r="G6683" s="23"/>
      <c r="H6683" s="23"/>
      <c r="I6683" s="23"/>
      <c r="J6683" s="23"/>
      <c r="K6683" s="91"/>
      <c r="L6683" s="91"/>
      <c r="M6683" s="91"/>
      <c r="N6683" s="91"/>
      <c r="O6683" s="91"/>
      <c r="P6683" s="91"/>
      <c r="Q6683" s="91"/>
      <c r="R6683" s="91"/>
    </row>
    <row r="6684" spans="2:18" s="92" customFormat="1" ht="15" customHeight="1" x14ac:dyDescent="0.25">
      <c r="B6684" s="173"/>
      <c r="C6684" s="174"/>
      <c r="D6684" s="175"/>
      <c r="E6684" s="176"/>
      <c r="F6684" s="176"/>
      <c r="G6684" s="23"/>
      <c r="H6684" s="23"/>
      <c r="I6684" s="23"/>
      <c r="J6684" s="23"/>
      <c r="K6684" s="91"/>
      <c r="L6684" s="91"/>
      <c r="M6684" s="91"/>
      <c r="N6684" s="91"/>
      <c r="O6684" s="91"/>
      <c r="P6684" s="91"/>
      <c r="Q6684" s="91"/>
      <c r="R6684" s="91"/>
    </row>
    <row r="6685" spans="2:18" s="92" customFormat="1" ht="15" customHeight="1" x14ac:dyDescent="0.25">
      <c r="B6685" s="173"/>
      <c r="C6685" s="174"/>
      <c r="D6685" s="175"/>
      <c r="E6685" s="176"/>
      <c r="F6685" s="176"/>
      <c r="G6685" s="23"/>
      <c r="H6685" s="23"/>
      <c r="I6685" s="23"/>
      <c r="J6685" s="23"/>
      <c r="K6685" s="91"/>
      <c r="L6685" s="91"/>
      <c r="M6685" s="91"/>
      <c r="N6685" s="91"/>
      <c r="O6685" s="91"/>
      <c r="P6685" s="91"/>
      <c r="Q6685" s="91"/>
      <c r="R6685" s="91"/>
    </row>
    <row r="6686" spans="2:18" s="92" customFormat="1" ht="15" customHeight="1" x14ac:dyDescent="0.25">
      <c r="B6686" s="173"/>
      <c r="C6686" s="174"/>
      <c r="D6686" s="175"/>
      <c r="E6686" s="176"/>
      <c r="F6686" s="176"/>
      <c r="G6686" s="23"/>
      <c r="H6686" s="23"/>
      <c r="I6686" s="23"/>
      <c r="J6686" s="23"/>
      <c r="K6686" s="91"/>
      <c r="L6686" s="91"/>
      <c r="M6686" s="91"/>
      <c r="N6686" s="91"/>
      <c r="O6686" s="91"/>
      <c r="P6686" s="91"/>
      <c r="Q6686" s="91"/>
      <c r="R6686" s="91"/>
    </row>
    <row r="6687" spans="2:18" s="92" customFormat="1" ht="15" customHeight="1" x14ac:dyDescent="0.25">
      <c r="B6687" s="173"/>
      <c r="C6687" s="174"/>
      <c r="D6687" s="175"/>
      <c r="E6687" s="176"/>
      <c r="F6687" s="176"/>
      <c r="G6687" s="23"/>
      <c r="H6687" s="23"/>
      <c r="I6687" s="23"/>
      <c r="J6687" s="23"/>
      <c r="K6687" s="91"/>
      <c r="L6687" s="91"/>
      <c r="M6687" s="91"/>
      <c r="N6687" s="91"/>
      <c r="O6687" s="91"/>
      <c r="P6687" s="91"/>
      <c r="Q6687" s="91"/>
      <c r="R6687" s="91"/>
    </row>
    <row r="6688" spans="2:18" s="92" customFormat="1" ht="15" customHeight="1" x14ac:dyDescent="0.25">
      <c r="B6688" s="173"/>
      <c r="C6688" s="174"/>
      <c r="D6688" s="175"/>
      <c r="E6688" s="176"/>
      <c r="F6688" s="176"/>
      <c r="G6688" s="23"/>
      <c r="H6688" s="23"/>
      <c r="I6688" s="23"/>
      <c r="J6688" s="23"/>
      <c r="K6688" s="91"/>
      <c r="L6688" s="91"/>
      <c r="M6688" s="91"/>
      <c r="N6688" s="91"/>
      <c r="O6688" s="91"/>
      <c r="P6688" s="91"/>
      <c r="Q6688" s="91"/>
      <c r="R6688" s="91"/>
    </row>
    <row r="6689" spans="2:18" s="92" customFormat="1" ht="15" customHeight="1" x14ac:dyDescent="0.25">
      <c r="B6689" s="173"/>
      <c r="C6689" s="174"/>
      <c r="D6689" s="175"/>
      <c r="E6689" s="176"/>
      <c r="F6689" s="176"/>
      <c r="G6689" s="23"/>
      <c r="H6689" s="23"/>
      <c r="I6689" s="23"/>
      <c r="J6689" s="23"/>
      <c r="K6689" s="91"/>
      <c r="L6689" s="91"/>
      <c r="M6689" s="91"/>
      <c r="N6689" s="91"/>
      <c r="O6689" s="91"/>
      <c r="P6689" s="91"/>
      <c r="Q6689" s="91"/>
      <c r="R6689" s="91"/>
    </row>
    <row r="6690" spans="2:18" s="92" customFormat="1" ht="15" customHeight="1" x14ac:dyDescent="0.25">
      <c r="B6690" s="173"/>
      <c r="C6690" s="174"/>
      <c r="D6690" s="175"/>
      <c r="E6690" s="176"/>
      <c r="F6690" s="176"/>
      <c r="G6690" s="23"/>
      <c r="H6690" s="23"/>
      <c r="I6690" s="23"/>
      <c r="J6690" s="23"/>
      <c r="K6690" s="91"/>
      <c r="L6690" s="91"/>
      <c r="M6690" s="91"/>
      <c r="N6690" s="91"/>
      <c r="O6690" s="91"/>
      <c r="P6690" s="91"/>
      <c r="Q6690" s="91"/>
      <c r="R6690" s="91"/>
    </row>
    <row r="6691" spans="2:18" s="92" customFormat="1" ht="15" customHeight="1" x14ac:dyDescent="0.25">
      <c r="B6691" s="173"/>
      <c r="C6691" s="174"/>
      <c r="D6691" s="175"/>
      <c r="E6691" s="176"/>
      <c r="F6691" s="176"/>
      <c r="G6691" s="23"/>
      <c r="H6691" s="23"/>
      <c r="I6691" s="23"/>
      <c r="J6691" s="23"/>
      <c r="K6691" s="91"/>
      <c r="L6691" s="91"/>
      <c r="M6691" s="91"/>
      <c r="N6691" s="91"/>
      <c r="O6691" s="91"/>
      <c r="P6691" s="91"/>
      <c r="Q6691" s="91"/>
      <c r="R6691" s="91"/>
    </row>
    <row r="6692" spans="2:18" s="92" customFormat="1" ht="15" customHeight="1" x14ac:dyDescent="0.25">
      <c r="B6692" s="173"/>
      <c r="C6692" s="174"/>
      <c r="D6692" s="175"/>
      <c r="E6692" s="176"/>
      <c r="F6692" s="176"/>
      <c r="G6692" s="23"/>
      <c r="H6692" s="23"/>
      <c r="I6692" s="23"/>
      <c r="J6692" s="23"/>
      <c r="K6692" s="91"/>
      <c r="L6692" s="91"/>
      <c r="M6692" s="91"/>
      <c r="N6692" s="91"/>
      <c r="O6692" s="91"/>
      <c r="P6692" s="91"/>
      <c r="Q6692" s="91"/>
      <c r="R6692" s="91"/>
    </row>
    <row r="6693" spans="2:18" s="92" customFormat="1" ht="15" customHeight="1" x14ac:dyDescent="0.25">
      <c r="B6693" s="173"/>
      <c r="C6693" s="174"/>
      <c r="D6693" s="175"/>
      <c r="E6693" s="176"/>
      <c r="F6693" s="176"/>
      <c r="G6693" s="23"/>
      <c r="H6693" s="23"/>
      <c r="I6693" s="23"/>
      <c r="J6693" s="23"/>
      <c r="K6693" s="91"/>
      <c r="L6693" s="91"/>
      <c r="M6693" s="91"/>
      <c r="N6693" s="91"/>
      <c r="O6693" s="91"/>
      <c r="P6693" s="91"/>
      <c r="Q6693" s="91"/>
      <c r="R6693" s="91"/>
    </row>
    <row r="6694" spans="2:18" s="92" customFormat="1" ht="15" customHeight="1" x14ac:dyDescent="0.25">
      <c r="B6694" s="173"/>
      <c r="C6694" s="174"/>
      <c r="D6694" s="175"/>
      <c r="E6694" s="176"/>
      <c r="F6694" s="176"/>
      <c r="G6694" s="23"/>
      <c r="H6694" s="23"/>
      <c r="I6694" s="23"/>
      <c r="J6694" s="23"/>
      <c r="K6694" s="91"/>
      <c r="L6694" s="91"/>
      <c r="M6694" s="91"/>
      <c r="N6694" s="91"/>
      <c r="O6694" s="91"/>
      <c r="P6694" s="91"/>
      <c r="Q6694" s="91"/>
      <c r="R6694" s="91"/>
    </row>
    <row r="6695" spans="2:18" s="92" customFormat="1" ht="15" customHeight="1" x14ac:dyDescent="0.25">
      <c r="B6695" s="173"/>
      <c r="C6695" s="174"/>
      <c r="D6695" s="175"/>
      <c r="E6695" s="176"/>
      <c r="F6695" s="176"/>
      <c r="G6695" s="23"/>
      <c r="H6695" s="23"/>
      <c r="I6695" s="23"/>
      <c r="J6695" s="23"/>
      <c r="K6695" s="91"/>
      <c r="L6695" s="91"/>
      <c r="M6695" s="91"/>
      <c r="N6695" s="91"/>
      <c r="O6695" s="91"/>
      <c r="P6695" s="91"/>
      <c r="Q6695" s="91"/>
      <c r="R6695" s="91"/>
    </row>
    <row r="6696" spans="2:18" s="92" customFormat="1" ht="15" customHeight="1" x14ac:dyDescent="0.25">
      <c r="B6696" s="173"/>
      <c r="C6696" s="174"/>
      <c r="D6696" s="175"/>
      <c r="E6696" s="176"/>
      <c r="F6696" s="176"/>
      <c r="G6696" s="23"/>
      <c r="H6696" s="23"/>
      <c r="I6696" s="23"/>
      <c r="J6696" s="23"/>
      <c r="K6696" s="91"/>
      <c r="L6696" s="91"/>
      <c r="M6696" s="91"/>
      <c r="N6696" s="91"/>
      <c r="O6696" s="91"/>
      <c r="P6696" s="91"/>
      <c r="Q6696" s="91"/>
      <c r="R6696" s="91"/>
    </row>
    <row r="6697" spans="2:18" s="92" customFormat="1" ht="15" customHeight="1" x14ac:dyDescent="0.25">
      <c r="B6697" s="173"/>
      <c r="C6697" s="174"/>
      <c r="D6697" s="175"/>
      <c r="E6697" s="176"/>
      <c r="F6697" s="176"/>
      <c r="G6697" s="23"/>
      <c r="H6697" s="23"/>
      <c r="I6697" s="23"/>
      <c r="J6697" s="23"/>
      <c r="K6697" s="91"/>
      <c r="L6697" s="91"/>
      <c r="M6697" s="91"/>
      <c r="N6697" s="91"/>
      <c r="O6697" s="91"/>
      <c r="P6697" s="91"/>
      <c r="Q6697" s="91"/>
      <c r="R6697" s="91"/>
    </row>
    <row r="6698" spans="2:18" s="92" customFormat="1" ht="15" customHeight="1" x14ac:dyDescent="0.25">
      <c r="B6698" s="173"/>
      <c r="C6698" s="174"/>
      <c r="D6698" s="175"/>
      <c r="E6698" s="176"/>
      <c r="F6698" s="176"/>
      <c r="G6698" s="23"/>
      <c r="H6698" s="23"/>
      <c r="I6698" s="23"/>
      <c r="J6698" s="23"/>
      <c r="K6698" s="91"/>
      <c r="L6698" s="91"/>
      <c r="M6698" s="91"/>
      <c r="N6698" s="91"/>
      <c r="O6698" s="91"/>
      <c r="P6698" s="91"/>
      <c r="Q6698" s="91"/>
      <c r="R6698" s="91"/>
    </row>
    <row r="6699" spans="2:18" s="92" customFormat="1" ht="15" customHeight="1" x14ac:dyDescent="0.25">
      <c r="B6699" s="173"/>
      <c r="C6699" s="174"/>
      <c r="D6699" s="175"/>
      <c r="E6699" s="176"/>
      <c r="F6699" s="176"/>
      <c r="G6699" s="23"/>
      <c r="H6699" s="23"/>
      <c r="I6699" s="23"/>
      <c r="J6699" s="23"/>
      <c r="K6699" s="91"/>
      <c r="L6699" s="91"/>
      <c r="M6699" s="91"/>
      <c r="N6699" s="91"/>
      <c r="O6699" s="91"/>
      <c r="P6699" s="91"/>
      <c r="Q6699" s="91"/>
      <c r="R6699" s="91"/>
    </row>
    <row r="6700" spans="2:18" s="92" customFormat="1" ht="15" customHeight="1" x14ac:dyDescent="0.25">
      <c r="B6700" s="173"/>
      <c r="C6700" s="174"/>
      <c r="D6700" s="175"/>
      <c r="E6700" s="176"/>
      <c r="F6700" s="176"/>
      <c r="G6700" s="23"/>
      <c r="H6700" s="23"/>
      <c r="I6700" s="23"/>
      <c r="J6700" s="23"/>
      <c r="K6700" s="91"/>
      <c r="L6700" s="91"/>
      <c r="M6700" s="91"/>
      <c r="N6700" s="91"/>
      <c r="O6700" s="91"/>
      <c r="P6700" s="91"/>
      <c r="Q6700" s="91"/>
      <c r="R6700" s="91"/>
    </row>
    <row r="6701" spans="2:18" s="92" customFormat="1" ht="15" customHeight="1" x14ac:dyDescent="0.25">
      <c r="B6701" s="173"/>
      <c r="C6701" s="174"/>
      <c r="D6701" s="175"/>
      <c r="E6701" s="176"/>
      <c r="F6701" s="176"/>
      <c r="G6701" s="23"/>
      <c r="H6701" s="23"/>
      <c r="I6701" s="23"/>
      <c r="J6701" s="23"/>
      <c r="K6701" s="91"/>
      <c r="L6701" s="91"/>
      <c r="M6701" s="91"/>
      <c r="N6701" s="91"/>
      <c r="O6701" s="91"/>
      <c r="P6701" s="91"/>
      <c r="Q6701" s="91"/>
      <c r="R6701" s="91"/>
    </row>
    <row r="6702" spans="2:18" s="92" customFormat="1" ht="15" customHeight="1" x14ac:dyDescent="0.25">
      <c r="B6702" s="173"/>
      <c r="C6702" s="174"/>
      <c r="D6702" s="175"/>
      <c r="E6702" s="176"/>
      <c r="F6702" s="176"/>
      <c r="G6702" s="23"/>
      <c r="H6702" s="23"/>
      <c r="I6702" s="23"/>
      <c r="J6702" s="23"/>
      <c r="K6702" s="91"/>
      <c r="L6702" s="91"/>
      <c r="M6702" s="91"/>
      <c r="N6702" s="91"/>
      <c r="O6702" s="91"/>
      <c r="P6702" s="91"/>
      <c r="Q6702" s="91"/>
      <c r="R6702" s="91"/>
    </row>
    <row r="6703" spans="2:18" s="92" customFormat="1" ht="15" customHeight="1" x14ac:dyDescent="0.25">
      <c r="B6703" s="173"/>
      <c r="C6703" s="174"/>
      <c r="D6703" s="175"/>
      <c r="E6703" s="176"/>
      <c r="F6703" s="176"/>
      <c r="G6703" s="23"/>
      <c r="H6703" s="23"/>
      <c r="I6703" s="23"/>
      <c r="J6703" s="23"/>
      <c r="K6703" s="91"/>
      <c r="L6703" s="91"/>
      <c r="M6703" s="91"/>
      <c r="N6703" s="91"/>
      <c r="O6703" s="91"/>
      <c r="P6703" s="91"/>
      <c r="Q6703" s="91"/>
      <c r="R6703" s="91"/>
    </row>
    <row r="6704" spans="2:18" s="92" customFormat="1" ht="15" customHeight="1" x14ac:dyDescent="0.25">
      <c r="B6704" s="173"/>
      <c r="C6704" s="174"/>
      <c r="D6704" s="175"/>
      <c r="E6704" s="176"/>
      <c r="F6704" s="176"/>
      <c r="G6704" s="23"/>
      <c r="H6704" s="23"/>
      <c r="I6704" s="23"/>
      <c r="J6704" s="23"/>
      <c r="K6704" s="91"/>
      <c r="L6704" s="91"/>
      <c r="M6704" s="91"/>
      <c r="N6704" s="91"/>
      <c r="O6704" s="91"/>
      <c r="P6704" s="91"/>
      <c r="Q6704" s="91"/>
      <c r="R6704" s="91"/>
    </row>
    <row r="6705" spans="2:18" s="92" customFormat="1" ht="15" customHeight="1" x14ac:dyDescent="0.25">
      <c r="B6705" s="173"/>
      <c r="C6705" s="174"/>
      <c r="D6705" s="175"/>
      <c r="E6705" s="176"/>
      <c r="F6705" s="176"/>
      <c r="G6705" s="23"/>
      <c r="H6705" s="23"/>
      <c r="I6705" s="23"/>
      <c r="J6705" s="23"/>
      <c r="K6705" s="91"/>
      <c r="L6705" s="91"/>
      <c r="M6705" s="91"/>
      <c r="N6705" s="91"/>
      <c r="O6705" s="91"/>
      <c r="P6705" s="91"/>
      <c r="Q6705" s="91"/>
      <c r="R6705" s="91"/>
    </row>
    <row r="6706" spans="2:18" s="92" customFormat="1" ht="15" customHeight="1" x14ac:dyDescent="0.25">
      <c r="B6706" s="173"/>
      <c r="C6706" s="174"/>
      <c r="D6706" s="175"/>
      <c r="E6706" s="176"/>
      <c r="F6706" s="176"/>
      <c r="G6706" s="23"/>
      <c r="H6706" s="23"/>
      <c r="I6706" s="23"/>
      <c r="J6706" s="23"/>
      <c r="K6706" s="91"/>
      <c r="L6706" s="91"/>
      <c r="M6706" s="91"/>
      <c r="N6706" s="91"/>
      <c r="O6706" s="91"/>
      <c r="P6706" s="91"/>
      <c r="Q6706" s="91"/>
      <c r="R6706" s="91"/>
    </row>
    <row r="6707" spans="2:18" s="92" customFormat="1" ht="15" customHeight="1" x14ac:dyDescent="0.25">
      <c r="B6707" s="173"/>
      <c r="C6707" s="174"/>
      <c r="D6707" s="175"/>
      <c r="E6707" s="176"/>
      <c r="F6707" s="176"/>
      <c r="G6707" s="23"/>
      <c r="H6707" s="23"/>
      <c r="I6707" s="23"/>
      <c r="J6707" s="23"/>
      <c r="K6707" s="91"/>
      <c r="L6707" s="91"/>
      <c r="M6707" s="91"/>
      <c r="N6707" s="91"/>
      <c r="O6707" s="91"/>
      <c r="P6707" s="91"/>
      <c r="Q6707" s="91"/>
      <c r="R6707" s="91"/>
    </row>
    <row r="6708" spans="2:18" s="92" customFormat="1" ht="15" customHeight="1" x14ac:dyDescent="0.25">
      <c r="B6708" s="173"/>
      <c r="C6708" s="174"/>
      <c r="D6708" s="175"/>
      <c r="E6708" s="176"/>
      <c r="F6708" s="176"/>
      <c r="G6708" s="23"/>
      <c r="H6708" s="23"/>
      <c r="I6708" s="23"/>
      <c r="J6708" s="23"/>
      <c r="K6708" s="91"/>
      <c r="L6708" s="91"/>
      <c r="M6708" s="91"/>
      <c r="N6708" s="91"/>
      <c r="O6708" s="91"/>
      <c r="P6708" s="91"/>
      <c r="Q6708" s="91"/>
      <c r="R6708" s="91"/>
    </row>
    <row r="6709" spans="2:18" s="92" customFormat="1" ht="15" customHeight="1" x14ac:dyDescent="0.25">
      <c r="B6709" s="173"/>
      <c r="C6709" s="174"/>
      <c r="D6709" s="175"/>
      <c r="E6709" s="176"/>
      <c r="F6709" s="176"/>
      <c r="G6709" s="23"/>
      <c r="H6709" s="23"/>
      <c r="I6709" s="23"/>
      <c r="J6709" s="23"/>
      <c r="K6709" s="91"/>
      <c r="L6709" s="91"/>
      <c r="M6709" s="91"/>
      <c r="N6709" s="91"/>
      <c r="O6709" s="91"/>
      <c r="P6709" s="91"/>
      <c r="Q6709" s="91"/>
      <c r="R6709" s="91"/>
    </row>
    <row r="6710" spans="2:18" s="92" customFormat="1" ht="15" customHeight="1" x14ac:dyDescent="0.25">
      <c r="B6710" s="173"/>
      <c r="C6710" s="174"/>
      <c r="D6710" s="175"/>
      <c r="E6710" s="176"/>
      <c r="F6710" s="176"/>
      <c r="G6710" s="23"/>
      <c r="H6710" s="23"/>
      <c r="I6710" s="23"/>
      <c r="J6710" s="23"/>
      <c r="K6710" s="91"/>
      <c r="L6710" s="91"/>
      <c r="M6710" s="91"/>
      <c r="N6710" s="91"/>
      <c r="O6710" s="91"/>
      <c r="P6710" s="91"/>
      <c r="Q6710" s="91"/>
      <c r="R6710" s="91"/>
    </row>
    <row r="6711" spans="2:18" s="92" customFormat="1" ht="15" customHeight="1" x14ac:dyDescent="0.25">
      <c r="B6711" s="173"/>
      <c r="C6711" s="174"/>
      <c r="D6711" s="175"/>
      <c r="E6711" s="176"/>
      <c r="F6711" s="176"/>
      <c r="G6711" s="23"/>
      <c r="H6711" s="23"/>
      <c r="I6711" s="23"/>
      <c r="J6711" s="23"/>
      <c r="K6711" s="91"/>
      <c r="L6711" s="91"/>
      <c r="M6711" s="91"/>
      <c r="N6711" s="91"/>
      <c r="O6711" s="91"/>
      <c r="P6711" s="91"/>
      <c r="Q6711" s="91"/>
      <c r="R6711" s="91"/>
    </row>
    <row r="6712" spans="2:18" s="92" customFormat="1" ht="15" customHeight="1" x14ac:dyDescent="0.25">
      <c r="B6712" s="173"/>
      <c r="C6712" s="174"/>
      <c r="D6712" s="175"/>
      <c r="E6712" s="176"/>
      <c r="F6712" s="176"/>
      <c r="G6712" s="23"/>
      <c r="H6712" s="23"/>
      <c r="I6712" s="23"/>
      <c r="J6712" s="23"/>
      <c r="K6712" s="91"/>
      <c r="L6712" s="91"/>
      <c r="M6712" s="91"/>
      <c r="N6712" s="91"/>
      <c r="O6712" s="91"/>
      <c r="P6712" s="91"/>
      <c r="Q6712" s="91"/>
      <c r="R6712" s="91"/>
    </row>
    <row r="6713" spans="2:18" s="92" customFormat="1" ht="15" customHeight="1" x14ac:dyDescent="0.25">
      <c r="B6713" s="173"/>
      <c r="C6713" s="174"/>
      <c r="D6713" s="175"/>
      <c r="E6713" s="176"/>
      <c r="F6713" s="176"/>
      <c r="G6713" s="23"/>
      <c r="H6713" s="23"/>
      <c r="I6713" s="23"/>
      <c r="J6713" s="23"/>
      <c r="K6713" s="91"/>
      <c r="L6713" s="91"/>
      <c r="M6713" s="91"/>
      <c r="N6713" s="91"/>
      <c r="O6713" s="91"/>
      <c r="P6713" s="91"/>
      <c r="Q6713" s="91"/>
      <c r="R6713" s="91"/>
    </row>
    <row r="6714" spans="2:18" s="92" customFormat="1" ht="15" customHeight="1" x14ac:dyDescent="0.25">
      <c r="B6714" s="173"/>
      <c r="C6714" s="174"/>
      <c r="D6714" s="175"/>
      <c r="E6714" s="176"/>
      <c r="F6714" s="176"/>
      <c r="G6714" s="23"/>
      <c r="H6714" s="23"/>
      <c r="I6714" s="23"/>
      <c r="J6714" s="23"/>
      <c r="K6714" s="91"/>
      <c r="L6714" s="91"/>
      <c r="M6714" s="91"/>
      <c r="N6714" s="91"/>
      <c r="O6714" s="91"/>
      <c r="P6714" s="91"/>
      <c r="Q6714" s="91"/>
      <c r="R6714" s="91"/>
    </row>
    <row r="6715" spans="2:18" s="92" customFormat="1" ht="15" customHeight="1" x14ac:dyDescent="0.25">
      <c r="B6715" s="173"/>
      <c r="C6715" s="174"/>
      <c r="D6715" s="175"/>
      <c r="E6715" s="176"/>
      <c r="F6715" s="176"/>
      <c r="G6715" s="23"/>
      <c r="H6715" s="23"/>
      <c r="I6715" s="23"/>
      <c r="J6715" s="23"/>
      <c r="K6715" s="91"/>
      <c r="L6715" s="91"/>
      <c r="M6715" s="91"/>
      <c r="N6715" s="91"/>
      <c r="O6715" s="91"/>
      <c r="P6715" s="91"/>
      <c r="Q6715" s="91"/>
      <c r="R6715" s="91"/>
    </row>
    <row r="6716" spans="2:18" s="92" customFormat="1" ht="15" customHeight="1" x14ac:dyDescent="0.25">
      <c r="B6716" s="173"/>
      <c r="C6716" s="174"/>
      <c r="D6716" s="175"/>
      <c r="E6716" s="176"/>
      <c r="F6716" s="176"/>
      <c r="G6716" s="23"/>
      <c r="H6716" s="23"/>
      <c r="I6716" s="23"/>
      <c r="J6716" s="23"/>
      <c r="K6716" s="91"/>
      <c r="L6716" s="91"/>
      <c r="M6716" s="91"/>
      <c r="N6716" s="91"/>
      <c r="O6716" s="91"/>
      <c r="P6716" s="91"/>
      <c r="Q6716" s="91"/>
      <c r="R6716" s="91"/>
    </row>
    <row r="6717" spans="2:18" s="92" customFormat="1" ht="15" customHeight="1" x14ac:dyDescent="0.25">
      <c r="B6717" s="173"/>
      <c r="C6717" s="174"/>
      <c r="D6717" s="175"/>
      <c r="E6717" s="176"/>
      <c r="F6717" s="176"/>
      <c r="G6717" s="23"/>
      <c r="H6717" s="23"/>
      <c r="I6717" s="23"/>
      <c r="J6717" s="23"/>
      <c r="K6717" s="91"/>
      <c r="L6717" s="91"/>
      <c r="M6717" s="91"/>
      <c r="N6717" s="91"/>
      <c r="O6717" s="91"/>
      <c r="P6717" s="91"/>
      <c r="Q6717" s="91"/>
      <c r="R6717" s="91"/>
    </row>
    <row r="6718" spans="2:18" s="92" customFormat="1" ht="15" customHeight="1" x14ac:dyDescent="0.25">
      <c r="B6718" s="173"/>
      <c r="C6718" s="174"/>
      <c r="D6718" s="175"/>
      <c r="E6718" s="176"/>
      <c r="F6718" s="176"/>
      <c r="G6718" s="23"/>
      <c r="H6718" s="23"/>
      <c r="I6718" s="23"/>
      <c r="J6718" s="23"/>
      <c r="K6718" s="91"/>
      <c r="L6718" s="91"/>
      <c r="M6718" s="91"/>
      <c r="N6718" s="91"/>
      <c r="O6718" s="91"/>
      <c r="P6718" s="91"/>
      <c r="Q6718" s="91"/>
      <c r="R6718" s="91"/>
    </row>
    <row r="6719" spans="2:18" s="92" customFormat="1" ht="15" customHeight="1" x14ac:dyDescent="0.25">
      <c r="B6719" s="173"/>
      <c r="C6719" s="174"/>
      <c r="D6719" s="175"/>
      <c r="E6719" s="176"/>
      <c r="F6719" s="176"/>
      <c r="G6719" s="23"/>
      <c r="H6719" s="23"/>
      <c r="I6719" s="23"/>
      <c r="J6719" s="23"/>
      <c r="K6719" s="91"/>
      <c r="L6719" s="91"/>
      <c r="M6719" s="91"/>
      <c r="N6719" s="91"/>
      <c r="O6719" s="91"/>
      <c r="P6719" s="91"/>
      <c r="Q6719" s="91"/>
      <c r="R6719" s="91"/>
    </row>
    <row r="6720" spans="2:18" s="92" customFormat="1" ht="15" customHeight="1" x14ac:dyDescent="0.25">
      <c r="B6720" s="173"/>
      <c r="C6720" s="174"/>
      <c r="D6720" s="175"/>
      <c r="E6720" s="176"/>
      <c r="F6720" s="176"/>
      <c r="G6720" s="23"/>
      <c r="H6720" s="23"/>
      <c r="I6720" s="23"/>
      <c r="J6720" s="23"/>
      <c r="K6720" s="91"/>
      <c r="L6720" s="91"/>
      <c r="M6720" s="91"/>
      <c r="N6720" s="91"/>
      <c r="O6720" s="91"/>
      <c r="P6720" s="91"/>
      <c r="Q6720" s="91"/>
      <c r="R6720" s="91"/>
    </row>
    <row r="6721" spans="2:18" s="92" customFormat="1" ht="15" customHeight="1" x14ac:dyDescent="0.25">
      <c r="B6721" s="173"/>
      <c r="C6721" s="174"/>
      <c r="D6721" s="175"/>
      <c r="E6721" s="176"/>
      <c r="F6721" s="176"/>
      <c r="G6721" s="23"/>
      <c r="H6721" s="23"/>
      <c r="I6721" s="23"/>
      <c r="J6721" s="23"/>
      <c r="K6721" s="91"/>
      <c r="L6721" s="91"/>
      <c r="M6721" s="91"/>
      <c r="N6721" s="91"/>
      <c r="O6721" s="91"/>
      <c r="P6721" s="91"/>
      <c r="Q6721" s="91"/>
      <c r="R6721" s="91"/>
    </row>
    <row r="6722" spans="2:18" s="92" customFormat="1" ht="15" customHeight="1" x14ac:dyDescent="0.25">
      <c r="B6722" s="173"/>
      <c r="C6722" s="174"/>
      <c r="D6722" s="175"/>
      <c r="E6722" s="176"/>
      <c r="F6722" s="176"/>
      <c r="G6722" s="23"/>
      <c r="H6722" s="23"/>
      <c r="I6722" s="23"/>
      <c r="J6722" s="23"/>
      <c r="K6722" s="91"/>
      <c r="L6722" s="91"/>
      <c r="M6722" s="91"/>
      <c r="N6722" s="91"/>
      <c r="O6722" s="91"/>
      <c r="P6722" s="91"/>
      <c r="Q6722" s="91"/>
      <c r="R6722" s="91"/>
    </row>
    <row r="6723" spans="2:18" s="92" customFormat="1" ht="15" customHeight="1" x14ac:dyDescent="0.25">
      <c r="B6723" s="173"/>
      <c r="C6723" s="174"/>
      <c r="D6723" s="175"/>
      <c r="E6723" s="176"/>
      <c r="F6723" s="176"/>
      <c r="G6723" s="23"/>
      <c r="H6723" s="23"/>
      <c r="I6723" s="23"/>
      <c r="J6723" s="23"/>
      <c r="K6723" s="91"/>
      <c r="L6723" s="91"/>
      <c r="M6723" s="91"/>
      <c r="N6723" s="91"/>
      <c r="O6723" s="91"/>
      <c r="P6723" s="91"/>
      <c r="Q6723" s="91"/>
      <c r="R6723" s="91"/>
    </row>
    <row r="6724" spans="2:18" s="92" customFormat="1" ht="15" customHeight="1" x14ac:dyDescent="0.25">
      <c r="B6724" s="173"/>
      <c r="C6724" s="174"/>
      <c r="D6724" s="175"/>
      <c r="E6724" s="176"/>
      <c r="F6724" s="176"/>
      <c r="G6724" s="23"/>
      <c r="H6724" s="23"/>
      <c r="I6724" s="23"/>
      <c r="J6724" s="23"/>
      <c r="K6724" s="91"/>
      <c r="L6724" s="91"/>
      <c r="M6724" s="91"/>
      <c r="N6724" s="91"/>
      <c r="O6724" s="91"/>
      <c r="P6724" s="91"/>
      <c r="Q6724" s="91"/>
      <c r="R6724" s="91"/>
    </row>
    <row r="6725" spans="2:18" s="92" customFormat="1" ht="15" customHeight="1" x14ac:dyDescent="0.25">
      <c r="B6725" s="173"/>
      <c r="C6725" s="174"/>
      <c r="D6725" s="175"/>
      <c r="E6725" s="176"/>
      <c r="F6725" s="176"/>
      <c r="G6725" s="23"/>
      <c r="H6725" s="23"/>
      <c r="I6725" s="23"/>
      <c r="J6725" s="23"/>
      <c r="K6725" s="91"/>
      <c r="L6725" s="91"/>
      <c r="M6725" s="91"/>
      <c r="N6725" s="91"/>
      <c r="O6725" s="91"/>
      <c r="P6725" s="91"/>
      <c r="Q6725" s="91"/>
      <c r="R6725" s="91"/>
    </row>
    <row r="6726" spans="2:18" s="92" customFormat="1" ht="15" customHeight="1" x14ac:dyDescent="0.25">
      <c r="B6726" s="173"/>
      <c r="C6726" s="174"/>
      <c r="D6726" s="175"/>
      <c r="E6726" s="176"/>
      <c r="F6726" s="176"/>
      <c r="G6726" s="23"/>
      <c r="H6726" s="23"/>
      <c r="I6726" s="23"/>
      <c r="J6726" s="23"/>
      <c r="K6726" s="91"/>
      <c r="L6726" s="91"/>
      <c r="M6726" s="91"/>
      <c r="N6726" s="91"/>
      <c r="O6726" s="91"/>
      <c r="P6726" s="91"/>
      <c r="Q6726" s="91"/>
      <c r="R6726" s="91"/>
    </row>
    <row r="6727" spans="2:18" s="92" customFormat="1" ht="15" customHeight="1" x14ac:dyDescent="0.25">
      <c r="B6727" s="173"/>
      <c r="C6727" s="174"/>
      <c r="D6727" s="175"/>
      <c r="E6727" s="176"/>
      <c r="F6727" s="176"/>
      <c r="G6727" s="23"/>
      <c r="H6727" s="23"/>
      <c r="I6727" s="23"/>
      <c r="J6727" s="23"/>
      <c r="K6727" s="91"/>
      <c r="L6727" s="91"/>
      <c r="M6727" s="91"/>
      <c r="N6727" s="91"/>
      <c r="O6727" s="91"/>
      <c r="P6727" s="91"/>
      <c r="Q6727" s="91"/>
      <c r="R6727" s="91"/>
    </row>
    <row r="6728" spans="2:18" s="92" customFormat="1" ht="15" customHeight="1" x14ac:dyDescent="0.25">
      <c r="B6728" s="173"/>
      <c r="C6728" s="174"/>
      <c r="D6728" s="175"/>
      <c r="E6728" s="176"/>
      <c r="F6728" s="176"/>
      <c r="G6728" s="23"/>
      <c r="H6728" s="23"/>
      <c r="I6728" s="23"/>
      <c r="J6728" s="23"/>
      <c r="K6728" s="91"/>
      <c r="L6728" s="91"/>
      <c r="M6728" s="91"/>
      <c r="N6728" s="91"/>
      <c r="O6728" s="91"/>
      <c r="P6728" s="91"/>
      <c r="Q6728" s="91"/>
      <c r="R6728" s="91"/>
    </row>
    <row r="6729" spans="2:18" s="92" customFormat="1" ht="15" customHeight="1" x14ac:dyDescent="0.25">
      <c r="B6729" s="173"/>
      <c r="C6729" s="174"/>
      <c r="D6729" s="175"/>
      <c r="E6729" s="176"/>
      <c r="F6729" s="176"/>
      <c r="G6729" s="23"/>
      <c r="H6729" s="23"/>
      <c r="I6729" s="23"/>
      <c r="J6729" s="23"/>
      <c r="K6729" s="91"/>
      <c r="L6729" s="91"/>
      <c r="M6729" s="91"/>
      <c r="N6729" s="91"/>
      <c r="O6729" s="91"/>
      <c r="P6729" s="91"/>
      <c r="Q6729" s="91"/>
      <c r="R6729" s="91"/>
    </row>
    <row r="6730" spans="2:18" s="92" customFormat="1" ht="15" customHeight="1" x14ac:dyDescent="0.25">
      <c r="B6730" s="173"/>
      <c r="C6730" s="174"/>
      <c r="D6730" s="175"/>
      <c r="E6730" s="176"/>
      <c r="F6730" s="176"/>
      <c r="G6730" s="23"/>
      <c r="H6730" s="23"/>
      <c r="I6730" s="23"/>
      <c r="J6730" s="23"/>
      <c r="K6730" s="91"/>
      <c r="L6730" s="91"/>
      <c r="M6730" s="91"/>
      <c r="N6730" s="91"/>
      <c r="O6730" s="91"/>
      <c r="P6730" s="91"/>
      <c r="Q6730" s="91"/>
      <c r="R6730" s="91"/>
    </row>
    <row r="6731" spans="2:18" s="92" customFormat="1" ht="15" customHeight="1" x14ac:dyDescent="0.25">
      <c r="B6731" s="173"/>
      <c r="C6731" s="174"/>
      <c r="D6731" s="175"/>
      <c r="E6731" s="176"/>
      <c r="F6731" s="176"/>
      <c r="G6731" s="23"/>
      <c r="H6731" s="23"/>
      <c r="I6731" s="23"/>
      <c r="J6731" s="23"/>
      <c r="K6731" s="91"/>
      <c r="L6731" s="91"/>
      <c r="M6731" s="91"/>
      <c r="N6731" s="91"/>
      <c r="O6731" s="91"/>
      <c r="P6731" s="91"/>
      <c r="Q6731" s="91"/>
      <c r="R6731" s="91"/>
    </row>
    <row r="6732" spans="2:18" s="92" customFormat="1" ht="15" customHeight="1" x14ac:dyDescent="0.25">
      <c r="B6732" s="173"/>
      <c r="C6732" s="174"/>
      <c r="D6732" s="175"/>
      <c r="E6732" s="176"/>
      <c r="F6732" s="176"/>
      <c r="G6732" s="23"/>
      <c r="H6732" s="23"/>
      <c r="I6732" s="23"/>
      <c r="J6732" s="23"/>
      <c r="K6732" s="91"/>
      <c r="L6732" s="91"/>
      <c r="M6732" s="91"/>
      <c r="N6732" s="91"/>
      <c r="O6732" s="91"/>
      <c r="P6732" s="91"/>
      <c r="Q6732" s="91"/>
      <c r="R6732" s="91"/>
    </row>
    <row r="6733" spans="2:18" s="92" customFormat="1" ht="15" customHeight="1" x14ac:dyDescent="0.25">
      <c r="B6733" s="173"/>
      <c r="C6733" s="174"/>
      <c r="D6733" s="175"/>
      <c r="E6733" s="176"/>
      <c r="F6733" s="176"/>
      <c r="G6733" s="23"/>
      <c r="H6733" s="23"/>
      <c r="I6733" s="23"/>
      <c r="J6733" s="23"/>
      <c r="K6733" s="91"/>
      <c r="L6733" s="91"/>
      <c r="M6733" s="91"/>
      <c r="N6733" s="91"/>
      <c r="O6733" s="91"/>
      <c r="P6733" s="91"/>
      <c r="Q6733" s="91"/>
      <c r="R6733" s="91"/>
    </row>
    <row r="6734" spans="2:18" s="92" customFormat="1" ht="15" customHeight="1" x14ac:dyDescent="0.25">
      <c r="B6734" s="173"/>
      <c r="C6734" s="174"/>
      <c r="D6734" s="175"/>
      <c r="E6734" s="176"/>
      <c r="F6734" s="176"/>
      <c r="G6734" s="23"/>
      <c r="H6734" s="23"/>
      <c r="I6734" s="23"/>
      <c r="J6734" s="23"/>
      <c r="K6734" s="91"/>
      <c r="L6734" s="91"/>
      <c r="M6734" s="91"/>
      <c r="N6734" s="91"/>
      <c r="O6734" s="91"/>
      <c r="P6734" s="91"/>
      <c r="Q6734" s="91"/>
      <c r="R6734" s="91"/>
    </row>
    <row r="6735" spans="2:18" s="92" customFormat="1" ht="15" customHeight="1" x14ac:dyDescent="0.25">
      <c r="B6735" s="173"/>
      <c r="C6735" s="174"/>
      <c r="D6735" s="175"/>
      <c r="E6735" s="176"/>
      <c r="F6735" s="176"/>
      <c r="G6735" s="23"/>
      <c r="H6735" s="23"/>
      <c r="I6735" s="23"/>
      <c r="J6735" s="23"/>
      <c r="K6735" s="91"/>
      <c r="L6735" s="91"/>
      <c r="M6735" s="91"/>
      <c r="N6735" s="91"/>
      <c r="O6735" s="91"/>
      <c r="P6735" s="91"/>
      <c r="Q6735" s="91"/>
      <c r="R6735" s="91"/>
    </row>
    <row r="6736" spans="2:18" s="92" customFormat="1" ht="15" customHeight="1" x14ac:dyDescent="0.25">
      <c r="B6736" s="173"/>
      <c r="C6736" s="174"/>
      <c r="D6736" s="175"/>
      <c r="E6736" s="176"/>
      <c r="F6736" s="176"/>
      <c r="G6736" s="23"/>
      <c r="H6736" s="23"/>
      <c r="I6736" s="23"/>
      <c r="J6736" s="23"/>
      <c r="K6736" s="91"/>
      <c r="L6736" s="91"/>
      <c r="M6736" s="91"/>
      <c r="N6736" s="91"/>
      <c r="O6736" s="91"/>
      <c r="P6736" s="91"/>
      <c r="Q6736" s="91"/>
      <c r="R6736" s="91"/>
    </row>
    <row r="6737" spans="2:18" s="92" customFormat="1" ht="15" customHeight="1" x14ac:dyDescent="0.25">
      <c r="B6737" s="173"/>
      <c r="C6737" s="174"/>
      <c r="D6737" s="175"/>
      <c r="E6737" s="176"/>
      <c r="F6737" s="176"/>
      <c r="G6737" s="23"/>
      <c r="H6737" s="23"/>
      <c r="I6737" s="23"/>
      <c r="J6737" s="23"/>
      <c r="K6737" s="91"/>
      <c r="L6737" s="91"/>
      <c r="M6737" s="91"/>
      <c r="N6737" s="91"/>
      <c r="O6737" s="91"/>
      <c r="P6737" s="91"/>
      <c r="Q6737" s="91"/>
      <c r="R6737" s="91"/>
    </row>
    <row r="6738" spans="2:18" s="92" customFormat="1" ht="15" customHeight="1" x14ac:dyDescent="0.25">
      <c r="B6738" s="173"/>
      <c r="C6738" s="174"/>
      <c r="D6738" s="175"/>
      <c r="E6738" s="176"/>
      <c r="F6738" s="176"/>
      <c r="G6738" s="23"/>
      <c r="H6738" s="23"/>
      <c r="I6738" s="23"/>
      <c r="J6738" s="23"/>
      <c r="K6738" s="91"/>
      <c r="L6738" s="91"/>
      <c r="M6738" s="91"/>
      <c r="N6738" s="91"/>
      <c r="O6738" s="91"/>
      <c r="P6738" s="91"/>
      <c r="Q6738" s="91"/>
      <c r="R6738" s="91"/>
    </row>
    <row r="6739" spans="2:18" s="92" customFormat="1" ht="15" customHeight="1" x14ac:dyDescent="0.25">
      <c r="B6739" s="173"/>
      <c r="C6739" s="174"/>
      <c r="D6739" s="175"/>
      <c r="E6739" s="176"/>
      <c r="F6739" s="176"/>
      <c r="G6739" s="23"/>
      <c r="H6739" s="23"/>
      <c r="I6739" s="23"/>
      <c r="J6739" s="23"/>
      <c r="K6739" s="91"/>
      <c r="L6739" s="91"/>
      <c r="M6739" s="91"/>
      <c r="N6739" s="91"/>
      <c r="O6739" s="91"/>
      <c r="P6739" s="91"/>
      <c r="Q6739" s="91"/>
      <c r="R6739" s="91"/>
    </row>
    <row r="6740" spans="2:18" s="92" customFormat="1" ht="15" customHeight="1" x14ac:dyDescent="0.25">
      <c r="B6740" s="173"/>
      <c r="C6740" s="174"/>
      <c r="D6740" s="175"/>
      <c r="E6740" s="176"/>
      <c r="F6740" s="176"/>
      <c r="G6740" s="23"/>
      <c r="H6740" s="23"/>
      <c r="I6740" s="23"/>
      <c r="J6740" s="23"/>
      <c r="K6740" s="91"/>
      <c r="L6740" s="91"/>
      <c r="M6740" s="91"/>
      <c r="N6740" s="91"/>
      <c r="O6740" s="91"/>
      <c r="P6740" s="91"/>
      <c r="Q6740" s="91"/>
      <c r="R6740" s="91"/>
    </row>
    <row r="6741" spans="2:18" s="92" customFormat="1" ht="15" customHeight="1" x14ac:dyDescent="0.25">
      <c r="B6741" s="173"/>
      <c r="C6741" s="174"/>
      <c r="D6741" s="175"/>
      <c r="E6741" s="176"/>
      <c r="F6741" s="176"/>
      <c r="G6741" s="23"/>
      <c r="H6741" s="23"/>
      <c r="I6741" s="23"/>
      <c r="J6741" s="23"/>
      <c r="K6741" s="91"/>
      <c r="L6741" s="91"/>
      <c r="M6741" s="91"/>
      <c r="N6741" s="91"/>
      <c r="O6741" s="91"/>
      <c r="P6741" s="91"/>
      <c r="Q6741" s="91"/>
      <c r="R6741" s="91"/>
    </row>
    <row r="6742" spans="2:18" s="92" customFormat="1" ht="15" customHeight="1" x14ac:dyDescent="0.25">
      <c r="B6742" s="173"/>
      <c r="C6742" s="174"/>
      <c r="D6742" s="175"/>
      <c r="E6742" s="176"/>
      <c r="F6742" s="176"/>
      <c r="G6742" s="23"/>
      <c r="H6742" s="23"/>
      <c r="I6742" s="23"/>
      <c r="J6742" s="23"/>
      <c r="K6742" s="91"/>
      <c r="L6742" s="91"/>
      <c r="M6742" s="91"/>
      <c r="N6742" s="91"/>
      <c r="O6742" s="91"/>
      <c r="P6742" s="91"/>
      <c r="Q6742" s="91"/>
      <c r="R6742" s="91"/>
    </row>
    <row r="6743" spans="2:18" s="92" customFormat="1" ht="15" customHeight="1" x14ac:dyDescent="0.25">
      <c r="B6743" s="173"/>
      <c r="C6743" s="174"/>
      <c r="D6743" s="175"/>
      <c r="E6743" s="176"/>
      <c r="F6743" s="176"/>
      <c r="G6743" s="23"/>
      <c r="H6743" s="23"/>
      <c r="I6743" s="23"/>
      <c r="J6743" s="23"/>
      <c r="K6743" s="91"/>
      <c r="L6743" s="91"/>
      <c r="M6743" s="91"/>
      <c r="N6743" s="91"/>
      <c r="O6743" s="91"/>
      <c r="P6743" s="91"/>
      <c r="Q6743" s="91"/>
      <c r="R6743" s="91"/>
    </row>
    <row r="6744" spans="2:18" s="92" customFormat="1" ht="15" customHeight="1" x14ac:dyDescent="0.25">
      <c r="B6744" s="173"/>
      <c r="C6744" s="174"/>
      <c r="D6744" s="175"/>
      <c r="E6744" s="176"/>
      <c r="F6744" s="176"/>
      <c r="G6744" s="23"/>
      <c r="H6744" s="23"/>
      <c r="I6744" s="23"/>
      <c r="J6744" s="23"/>
      <c r="K6744" s="91"/>
      <c r="L6744" s="91"/>
      <c r="M6744" s="91"/>
      <c r="N6744" s="91"/>
      <c r="O6744" s="91"/>
      <c r="P6744" s="91"/>
      <c r="Q6744" s="91"/>
      <c r="R6744" s="91"/>
    </row>
    <row r="6745" spans="2:18" s="92" customFormat="1" ht="15" customHeight="1" x14ac:dyDescent="0.25">
      <c r="B6745" s="173"/>
      <c r="C6745" s="174"/>
      <c r="D6745" s="175"/>
      <c r="E6745" s="176"/>
      <c r="F6745" s="176"/>
      <c r="G6745" s="23"/>
      <c r="H6745" s="23"/>
      <c r="I6745" s="23"/>
      <c r="J6745" s="23"/>
      <c r="K6745" s="91"/>
      <c r="L6745" s="91"/>
      <c r="M6745" s="91"/>
      <c r="N6745" s="91"/>
      <c r="O6745" s="91"/>
      <c r="P6745" s="91"/>
      <c r="Q6745" s="91"/>
      <c r="R6745" s="91"/>
    </row>
    <row r="6746" spans="2:18" s="92" customFormat="1" ht="15" customHeight="1" x14ac:dyDescent="0.25">
      <c r="B6746" s="173"/>
      <c r="C6746" s="174"/>
      <c r="D6746" s="175"/>
      <c r="E6746" s="176"/>
      <c r="F6746" s="176"/>
      <c r="G6746" s="23"/>
      <c r="H6746" s="23"/>
      <c r="I6746" s="23"/>
      <c r="J6746" s="23"/>
      <c r="K6746" s="91"/>
      <c r="L6746" s="91"/>
      <c r="M6746" s="91"/>
      <c r="N6746" s="91"/>
      <c r="O6746" s="91"/>
      <c r="P6746" s="91"/>
      <c r="Q6746" s="91"/>
      <c r="R6746" s="91"/>
    </row>
    <row r="6747" spans="2:18" s="92" customFormat="1" ht="15" customHeight="1" x14ac:dyDescent="0.25">
      <c r="B6747" s="173"/>
      <c r="C6747" s="174"/>
      <c r="D6747" s="175"/>
      <c r="E6747" s="176"/>
      <c r="F6747" s="176"/>
      <c r="G6747" s="23"/>
      <c r="H6747" s="23"/>
      <c r="I6747" s="23"/>
      <c r="J6747" s="23"/>
      <c r="K6747" s="91"/>
      <c r="L6747" s="91"/>
      <c r="M6747" s="91"/>
      <c r="N6747" s="91"/>
      <c r="O6747" s="91"/>
      <c r="P6747" s="91"/>
      <c r="Q6747" s="91"/>
      <c r="R6747" s="91"/>
    </row>
    <row r="6748" spans="2:18" s="92" customFormat="1" ht="15" customHeight="1" x14ac:dyDescent="0.25">
      <c r="B6748" s="173"/>
      <c r="C6748" s="174"/>
      <c r="D6748" s="175"/>
      <c r="E6748" s="176"/>
      <c r="F6748" s="176"/>
      <c r="G6748" s="23"/>
      <c r="H6748" s="23"/>
      <c r="I6748" s="23"/>
      <c r="J6748" s="23"/>
      <c r="K6748" s="91"/>
      <c r="L6748" s="91"/>
      <c r="M6748" s="91"/>
      <c r="N6748" s="91"/>
      <c r="O6748" s="91"/>
      <c r="P6748" s="91"/>
      <c r="Q6748" s="91"/>
      <c r="R6748" s="91"/>
    </row>
    <row r="6749" spans="2:18" s="92" customFormat="1" ht="15" customHeight="1" x14ac:dyDescent="0.25">
      <c r="B6749" s="173"/>
      <c r="C6749" s="174"/>
      <c r="D6749" s="175"/>
      <c r="E6749" s="176"/>
      <c r="F6749" s="176"/>
      <c r="G6749" s="23"/>
      <c r="H6749" s="23"/>
      <c r="I6749" s="23"/>
      <c r="J6749" s="23"/>
      <c r="K6749" s="91"/>
      <c r="L6749" s="91"/>
      <c r="M6749" s="91"/>
      <c r="N6749" s="91"/>
      <c r="O6749" s="91"/>
      <c r="P6749" s="91"/>
      <c r="Q6749" s="91"/>
      <c r="R6749" s="91"/>
    </row>
    <row r="6750" spans="2:18" s="92" customFormat="1" ht="15" customHeight="1" x14ac:dyDescent="0.25">
      <c r="B6750" s="173"/>
      <c r="C6750" s="174"/>
      <c r="D6750" s="175"/>
      <c r="E6750" s="176"/>
      <c r="F6750" s="176"/>
      <c r="G6750" s="23"/>
      <c r="H6750" s="23"/>
      <c r="I6750" s="23"/>
      <c r="J6750" s="23"/>
      <c r="K6750" s="91"/>
      <c r="L6750" s="91"/>
      <c r="M6750" s="91"/>
      <c r="N6750" s="91"/>
      <c r="O6750" s="91"/>
      <c r="P6750" s="91"/>
      <c r="Q6750" s="91"/>
      <c r="R6750" s="91"/>
    </row>
    <row r="6751" spans="2:18" s="92" customFormat="1" ht="15" customHeight="1" x14ac:dyDescent="0.25">
      <c r="B6751" s="173"/>
      <c r="C6751" s="174"/>
      <c r="D6751" s="175"/>
      <c r="E6751" s="176"/>
      <c r="F6751" s="176"/>
      <c r="G6751" s="23"/>
      <c r="H6751" s="23"/>
      <c r="I6751" s="23"/>
      <c r="J6751" s="23"/>
      <c r="K6751" s="91"/>
      <c r="L6751" s="91"/>
      <c r="M6751" s="91"/>
      <c r="N6751" s="91"/>
      <c r="O6751" s="91"/>
      <c r="P6751" s="91"/>
      <c r="Q6751" s="91"/>
      <c r="R6751" s="91"/>
    </row>
    <row r="6752" spans="2:18" s="92" customFormat="1" ht="15" customHeight="1" x14ac:dyDescent="0.25">
      <c r="B6752" s="173"/>
      <c r="C6752" s="174"/>
      <c r="D6752" s="175"/>
      <c r="E6752" s="176"/>
      <c r="F6752" s="176"/>
      <c r="G6752" s="23"/>
      <c r="H6752" s="23"/>
      <c r="I6752" s="23"/>
      <c r="J6752" s="23"/>
      <c r="K6752" s="91"/>
      <c r="L6752" s="91"/>
      <c r="M6752" s="91"/>
      <c r="N6752" s="91"/>
      <c r="O6752" s="91"/>
      <c r="P6752" s="91"/>
      <c r="Q6752" s="91"/>
      <c r="R6752" s="91"/>
    </row>
    <row r="6753" spans="2:18" s="92" customFormat="1" ht="15" customHeight="1" x14ac:dyDescent="0.25">
      <c r="B6753" s="173"/>
      <c r="C6753" s="174"/>
      <c r="D6753" s="175"/>
      <c r="E6753" s="176"/>
      <c r="F6753" s="176"/>
      <c r="G6753" s="23"/>
      <c r="H6753" s="23"/>
      <c r="I6753" s="23"/>
      <c r="J6753" s="23"/>
      <c r="K6753" s="91"/>
      <c r="L6753" s="91"/>
      <c r="M6753" s="91"/>
      <c r="N6753" s="91"/>
      <c r="O6753" s="91"/>
      <c r="P6753" s="91"/>
      <c r="Q6753" s="91"/>
      <c r="R6753" s="91"/>
    </row>
    <row r="6754" spans="2:18" s="92" customFormat="1" ht="15" customHeight="1" x14ac:dyDescent="0.25">
      <c r="B6754" s="173"/>
      <c r="C6754" s="174"/>
      <c r="D6754" s="175"/>
      <c r="E6754" s="176"/>
      <c r="F6754" s="176"/>
      <c r="G6754" s="23"/>
      <c r="H6754" s="23"/>
      <c r="I6754" s="23"/>
      <c r="J6754" s="23"/>
      <c r="K6754" s="91"/>
      <c r="L6754" s="91"/>
      <c r="M6754" s="91"/>
      <c r="N6754" s="91"/>
      <c r="O6754" s="91"/>
      <c r="P6754" s="91"/>
      <c r="Q6754" s="91"/>
      <c r="R6754" s="91"/>
    </row>
    <row r="6755" spans="2:18" s="92" customFormat="1" ht="15" customHeight="1" x14ac:dyDescent="0.25">
      <c r="B6755" s="173"/>
      <c r="C6755" s="174"/>
      <c r="D6755" s="175"/>
      <c r="E6755" s="176"/>
      <c r="F6755" s="176"/>
      <c r="G6755" s="23"/>
      <c r="H6755" s="23"/>
      <c r="I6755" s="23"/>
      <c r="J6755" s="23"/>
      <c r="K6755" s="91"/>
      <c r="L6755" s="91"/>
      <c r="M6755" s="91"/>
      <c r="N6755" s="91"/>
      <c r="O6755" s="91"/>
      <c r="P6755" s="91"/>
      <c r="Q6755" s="91"/>
      <c r="R6755" s="91"/>
    </row>
    <row r="6756" spans="2:18" s="92" customFormat="1" ht="15" customHeight="1" x14ac:dyDescent="0.25">
      <c r="B6756" s="173"/>
      <c r="C6756" s="174"/>
      <c r="D6756" s="175"/>
      <c r="E6756" s="176"/>
      <c r="F6756" s="176"/>
      <c r="G6756" s="23"/>
      <c r="H6756" s="23"/>
      <c r="I6756" s="23"/>
      <c r="J6756" s="23"/>
      <c r="K6756" s="91"/>
      <c r="L6756" s="91"/>
      <c r="M6756" s="91"/>
      <c r="N6756" s="91"/>
      <c r="O6756" s="91"/>
      <c r="P6756" s="91"/>
      <c r="Q6756" s="91"/>
      <c r="R6756" s="91"/>
    </row>
    <row r="6757" spans="2:18" s="92" customFormat="1" ht="15" customHeight="1" x14ac:dyDescent="0.25">
      <c r="B6757" s="173"/>
      <c r="C6757" s="174"/>
      <c r="D6757" s="175"/>
      <c r="E6757" s="176"/>
      <c r="F6757" s="176"/>
      <c r="G6757" s="23"/>
      <c r="H6757" s="23"/>
      <c r="I6757" s="23"/>
      <c r="J6757" s="23"/>
      <c r="K6757" s="91"/>
      <c r="L6757" s="91"/>
      <c r="M6757" s="91"/>
      <c r="N6757" s="91"/>
      <c r="O6757" s="91"/>
      <c r="P6757" s="91"/>
      <c r="Q6757" s="91"/>
      <c r="R6757" s="91"/>
    </row>
    <row r="6758" spans="2:18" s="92" customFormat="1" ht="15" customHeight="1" x14ac:dyDescent="0.25">
      <c r="B6758" s="173"/>
      <c r="C6758" s="174"/>
      <c r="D6758" s="175"/>
      <c r="E6758" s="176"/>
      <c r="F6758" s="176"/>
      <c r="G6758" s="23"/>
      <c r="H6758" s="23"/>
      <c r="I6758" s="23"/>
      <c r="J6758" s="23"/>
      <c r="K6758" s="91"/>
      <c r="L6758" s="91"/>
      <c r="M6758" s="91"/>
      <c r="N6758" s="91"/>
      <c r="O6758" s="91"/>
      <c r="P6758" s="91"/>
      <c r="Q6758" s="91"/>
      <c r="R6758" s="91"/>
    </row>
    <row r="6759" spans="2:18" s="92" customFormat="1" ht="15" customHeight="1" x14ac:dyDescent="0.25">
      <c r="B6759" s="173"/>
      <c r="C6759" s="174"/>
      <c r="D6759" s="175"/>
      <c r="E6759" s="176"/>
      <c r="F6759" s="176"/>
      <c r="G6759" s="23"/>
      <c r="H6759" s="23"/>
      <c r="I6759" s="23"/>
      <c r="J6759" s="23"/>
      <c r="K6759" s="91"/>
      <c r="L6759" s="91"/>
      <c r="M6759" s="91"/>
      <c r="N6759" s="91"/>
      <c r="O6759" s="91"/>
      <c r="P6759" s="91"/>
      <c r="Q6759" s="91"/>
      <c r="R6759" s="91"/>
    </row>
    <row r="6760" spans="2:18" s="92" customFormat="1" ht="15" customHeight="1" x14ac:dyDescent="0.25">
      <c r="B6760" s="173"/>
      <c r="C6760" s="174"/>
      <c r="D6760" s="175"/>
      <c r="E6760" s="176"/>
      <c r="F6760" s="176"/>
      <c r="G6760" s="23"/>
      <c r="H6760" s="23"/>
      <c r="I6760" s="23"/>
      <c r="J6760" s="23"/>
      <c r="K6760" s="91"/>
      <c r="L6760" s="91"/>
      <c r="M6760" s="91"/>
      <c r="N6760" s="91"/>
      <c r="O6760" s="91"/>
      <c r="P6760" s="91"/>
      <c r="Q6760" s="91"/>
      <c r="R6760" s="91"/>
    </row>
    <row r="6761" spans="2:18" s="92" customFormat="1" ht="15" customHeight="1" x14ac:dyDescent="0.25">
      <c r="B6761" s="173"/>
      <c r="C6761" s="174"/>
      <c r="D6761" s="175"/>
      <c r="E6761" s="176"/>
      <c r="F6761" s="176"/>
      <c r="G6761" s="23"/>
      <c r="H6761" s="23"/>
      <c r="I6761" s="23"/>
      <c r="J6761" s="23"/>
      <c r="K6761" s="91"/>
      <c r="L6761" s="91"/>
      <c r="M6761" s="91"/>
      <c r="N6761" s="91"/>
      <c r="O6761" s="91"/>
      <c r="P6761" s="91"/>
      <c r="Q6761" s="91"/>
      <c r="R6761" s="91"/>
    </row>
    <row r="6762" spans="2:18" s="92" customFormat="1" ht="15" customHeight="1" x14ac:dyDescent="0.25">
      <c r="B6762" s="173"/>
      <c r="C6762" s="174"/>
      <c r="D6762" s="175"/>
      <c r="E6762" s="176"/>
      <c r="F6762" s="176"/>
      <c r="G6762" s="23"/>
      <c r="H6762" s="23"/>
      <c r="I6762" s="23"/>
      <c r="J6762" s="23"/>
      <c r="K6762" s="91"/>
      <c r="L6762" s="91"/>
      <c r="M6762" s="91"/>
      <c r="N6762" s="91"/>
      <c r="O6762" s="91"/>
      <c r="P6762" s="91"/>
      <c r="Q6762" s="91"/>
      <c r="R6762" s="91"/>
    </row>
    <row r="6763" spans="2:18" s="92" customFormat="1" ht="15" customHeight="1" x14ac:dyDescent="0.25">
      <c r="B6763" s="173"/>
      <c r="C6763" s="174"/>
      <c r="D6763" s="175"/>
      <c r="E6763" s="176"/>
      <c r="F6763" s="176"/>
      <c r="G6763" s="23"/>
      <c r="H6763" s="23"/>
      <c r="I6763" s="23"/>
      <c r="J6763" s="23"/>
      <c r="K6763" s="91"/>
      <c r="L6763" s="91"/>
      <c r="M6763" s="91"/>
      <c r="N6763" s="91"/>
      <c r="O6763" s="91"/>
      <c r="P6763" s="91"/>
      <c r="Q6763" s="91"/>
      <c r="R6763" s="91"/>
    </row>
    <row r="6764" spans="2:18" s="92" customFormat="1" ht="15" customHeight="1" x14ac:dyDescent="0.25">
      <c r="B6764" s="173"/>
      <c r="C6764" s="174"/>
      <c r="D6764" s="175"/>
      <c r="E6764" s="176"/>
      <c r="F6764" s="176"/>
      <c r="G6764" s="23"/>
      <c r="H6764" s="23"/>
      <c r="I6764" s="23"/>
      <c r="J6764" s="23"/>
      <c r="K6764" s="91"/>
      <c r="L6764" s="91"/>
      <c r="M6764" s="91"/>
      <c r="N6764" s="91"/>
      <c r="O6764" s="91"/>
      <c r="P6764" s="91"/>
      <c r="Q6764" s="91"/>
      <c r="R6764" s="91"/>
    </row>
    <row r="6765" spans="2:18" s="92" customFormat="1" ht="15" customHeight="1" x14ac:dyDescent="0.25">
      <c r="B6765" s="173"/>
      <c r="C6765" s="174"/>
      <c r="D6765" s="175"/>
      <c r="E6765" s="176"/>
      <c r="F6765" s="176"/>
      <c r="G6765" s="23"/>
      <c r="H6765" s="23"/>
      <c r="I6765" s="23"/>
      <c r="J6765" s="23"/>
      <c r="K6765" s="91"/>
      <c r="L6765" s="91"/>
      <c r="M6765" s="91"/>
      <c r="N6765" s="91"/>
      <c r="O6765" s="91"/>
      <c r="P6765" s="91"/>
      <c r="Q6765" s="91"/>
      <c r="R6765" s="91"/>
    </row>
    <row r="6766" spans="2:18" s="92" customFormat="1" ht="15" customHeight="1" x14ac:dyDescent="0.25">
      <c r="B6766" s="173"/>
      <c r="C6766" s="174"/>
      <c r="D6766" s="175"/>
      <c r="E6766" s="176"/>
      <c r="F6766" s="176"/>
      <c r="G6766" s="23"/>
      <c r="H6766" s="23"/>
      <c r="I6766" s="23"/>
      <c r="J6766" s="23"/>
      <c r="K6766" s="91"/>
      <c r="L6766" s="91"/>
      <c r="M6766" s="91"/>
      <c r="N6766" s="91"/>
      <c r="O6766" s="91"/>
      <c r="P6766" s="91"/>
      <c r="Q6766" s="91"/>
      <c r="R6766" s="91"/>
    </row>
    <row r="6767" spans="2:18" s="92" customFormat="1" ht="15" customHeight="1" x14ac:dyDescent="0.25">
      <c r="B6767" s="173"/>
      <c r="C6767" s="174"/>
      <c r="D6767" s="175"/>
      <c r="E6767" s="176"/>
      <c r="F6767" s="176"/>
      <c r="G6767" s="23"/>
      <c r="H6767" s="23"/>
      <c r="I6767" s="23"/>
      <c r="J6767" s="23"/>
      <c r="K6767" s="91"/>
      <c r="L6767" s="91"/>
      <c r="M6767" s="91"/>
      <c r="N6767" s="91"/>
      <c r="O6767" s="91"/>
      <c r="P6767" s="91"/>
      <c r="Q6767" s="91"/>
      <c r="R6767" s="91"/>
    </row>
    <row r="6768" spans="2:18" s="92" customFormat="1" ht="15" customHeight="1" x14ac:dyDescent="0.25">
      <c r="B6768" s="173"/>
      <c r="C6768" s="174"/>
      <c r="D6768" s="175"/>
      <c r="E6768" s="176"/>
      <c r="F6768" s="176"/>
      <c r="G6768" s="23"/>
      <c r="H6768" s="23"/>
      <c r="I6768" s="23"/>
      <c r="J6768" s="23"/>
      <c r="K6768" s="91"/>
      <c r="L6768" s="91"/>
      <c r="M6768" s="91"/>
      <c r="N6768" s="91"/>
      <c r="O6768" s="91"/>
      <c r="P6768" s="91"/>
      <c r="Q6768" s="91"/>
      <c r="R6768" s="91"/>
    </row>
    <row r="6769" spans="2:18" s="92" customFormat="1" ht="15" customHeight="1" x14ac:dyDescent="0.25">
      <c r="B6769" s="173"/>
      <c r="C6769" s="174"/>
      <c r="D6769" s="175"/>
      <c r="E6769" s="176"/>
      <c r="F6769" s="176"/>
      <c r="G6769" s="23"/>
      <c r="H6769" s="23"/>
      <c r="I6769" s="23"/>
      <c r="J6769" s="23"/>
      <c r="K6769" s="91"/>
      <c r="L6769" s="91"/>
      <c r="M6769" s="91"/>
      <c r="N6769" s="91"/>
      <c r="O6769" s="91"/>
      <c r="P6769" s="91"/>
      <c r="Q6769" s="91"/>
      <c r="R6769" s="91"/>
    </row>
    <row r="6770" spans="2:18" s="92" customFormat="1" ht="15" customHeight="1" x14ac:dyDescent="0.25">
      <c r="B6770" s="173"/>
      <c r="C6770" s="174"/>
      <c r="D6770" s="175"/>
      <c r="E6770" s="176"/>
      <c r="F6770" s="176"/>
      <c r="G6770" s="23"/>
      <c r="H6770" s="23"/>
      <c r="I6770" s="23"/>
      <c r="J6770" s="23"/>
      <c r="K6770" s="91"/>
      <c r="L6770" s="91"/>
      <c r="M6770" s="91"/>
      <c r="N6770" s="91"/>
      <c r="O6770" s="91"/>
      <c r="P6770" s="91"/>
      <c r="Q6770" s="91"/>
      <c r="R6770" s="91"/>
    </row>
    <row r="6771" spans="2:18" s="92" customFormat="1" ht="15" customHeight="1" x14ac:dyDescent="0.25">
      <c r="B6771" s="173"/>
      <c r="C6771" s="174"/>
      <c r="D6771" s="175"/>
      <c r="E6771" s="176"/>
      <c r="F6771" s="176"/>
      <c r="G6771" s="23"/>
      <c r="H6771" s="23"/>
      <c r="I6771" s="23"/>
      <c r="J6771" s="23"/>
      <c r="K6771" s="91"/>
      <c r="L6771" s="91"/>
      <c r="M6771" s="91"/>
      <c r="N6771" s="91"/>
      <c r="O6771" s="91"/>
      <c r="P6771" s="91"/>
      <c r="Q6771" s="91"/>
      <c r="R6771" s="91"/>
    </row>
    <row r="6772" spans="2:18" s="92" customFormat="1" ht="15" customHeight="1" x14ac:dyDescent="0.25">
      <c r="B6772" s="173"/>
      <c r="C6772" s="174"/>
      <c r="D6772" s="175"/>
      <c r="E6772" s="176"/>
      <c r="F6772" s="176"/>
      <c r="G6772" s="23"/>
      <c r="H6772" s="23"/>
      <c r="I6772" s="23"/>
      <c r="J6772" s="23"/>
      <c r="K6772" s="91"/>
      <c r="L6772" s="91"/>
      <c r="M6772" s="91"/>
      <c r="N6772" s="91"/>
      <c r="O6772" s="91"/>
      <c r="P6772" s="91"/>
      <c r="Q6772" s="91"/>
      <c r="R6772" s="91"/>
    </row>
    <row r="6773" spans="2:18" s="92" customFormat="1" ht="15" customHeight="1" x14ac:dyDescent="0.25">
      <c r="B6773" s="173"/>
      <c r="C6773" s="174"/>
      <c r="D6773" s="175"/>
      <c r="E6773" s="176"/>
      <c r="F6773" s="176"/>
      <c r="G6773" s="23"/>
      <c r="H6773" s="23"/>
      <c r="I6773" s="23"/>
      <c r="J6773" s="23"/>
      <c r="K6773" s="91"/>
      <c r="L6773" s="91"/>
      <c r="M6773" s="91"/>
      <c r="N6773" s="91"/>
      <c r="O6773" s="91"/>
      <c r="P6773" s="91"/>
      <c r="Q6773" s="91"/>
      <c r="R6773" s="91"/>
    </row>
    <row r="6774" spans="2:18" s="92" customFormat="1" ht="15" customHeight="1" x14ac:dyDescent="0.25">
      <c r="B6774" s="173"/>
      <c r="C6774" s="174"/>
      <c r="D6774" s="175"/>
      <c r="E6774" s="176"/>
      <c r="F6774" s="176"/>
      <c r="G6774" s="23"/>
      <c r="H6774" s="23"/>
      <c r="I6774" s="23"/>
      <c r="J6774" s="23"/>
      <c r="K6774" s="91"/>
      <c r="L6774" s="91"/>
      <c r="M6774" s="91"/>
      <c r="N6774" s="91"/>
      <c r="O6774" s="91"/>
      <c r="P6774" s="91"/>
      <c r="Q6774" s="91"/>
      <c r="R6774" s="91"/>
    </row>
    <row r="6775" spans="2:18" s="92" customFormat="1" ht="15" customHeight="1" x14ac:dyDescent="0.25">
      <c r="B6775" s="173"/>
      <c r="C6775" s="174"/>
      <c r="D6775" s="175"/>
      <c r="E6775" s="176"/>
      <c r="F6775" s="176"/>
      <c r="G6775" s="23"/>
      <c r="H6775" s="23"/>
      <c r="I6775" s="23"/>
      <c r="J6775" s="23"/>
      <c r="K6775" s="91"/>
      <c r="L6775" s="91"/>
      <c r="M6775" s="91"/>
      <c r="N6775" s="91"/>
      <c r="O6775" s="91"/>
      <c r="P6775" s="91"/>
      <c r="Q6775" s="91"/>
      <c r="R6775" s="91"/>
    </row>
    <row r="6776" spans="2:18" s="92" customFormat="1" ht="15" customHeight="1" x14ac:dyDescent="0.25">
      <c r="B6776" s="173"/>
      <c r="C6776" s="174"/>
      <c r="D6776" s="175"/>
      <c r="E6776" s="176"/>
      <c r="F6776" s="176"/>
      <c r="G6776" s="23"/>
      <c r="H6776" s="23"/>
      <c r="I6776" s="23"/>
      <c r="J6776" s="23"/>
      <c r="K6776" s="91"/>
      <c r="L6776" s="91"/>
      <c r="M6776" s="91"/>
      <c r="N6776" s="91"/>
      <c r="O6776" s="91"/>
      <c r="P6776" s="91"/>
      <c r="Q6776" s="91"/>
      <c r="R6776" s="91"/>
    </row>
    <row r="6777" spans="2:18" s="92" customFormat="1" ht="15" customHeight="1" x14ac:dyDescent="0.25">
      <c r="B6777" s="173"/>
      <c r="C6777" s="174"/>
      <c r="D6777" s="175"/>
      <c r="E6777" s="176"/>
      <c r="F6777" s="176"/>
      <c r="G6777" s="23"/>
      <c r="H6777" s="23"/>
      <c r="I6777" s="23"/>
      <c r="J6777" s="23"/>
      <c r="K6777" s="91"/>
      <c r="L6777" s="91"/>
      <c r="M6777" s="91"/>
      <c r="N6777" s="91"/>
      <c r="O6777" s="91"/>
      <c r="P6777" s="91"/>
      <c r="Q6777" s="91"/>
      <c r="R6777" s="91"/>
    </row>
    <row r="6778" spans="2:18" s="92" customFormat="1" ht="15" customHeight="1" x14ac:dyDescent="0.25">
      <c r="B6778" s="173"/>
      <c r="C6778" s="174"/>
      <c r="D6778" s="175"/>
      <c r="E6778" s="176"/>
      <c r="F6778" s="176"/>
      <c r="G6778" s="23"/>
      <c r="H6778" s="23"/>
      <c r="I6778" s="23"/>
      <c r="J6778" s="23"/>
      <c r="K6778" s="91"/>
      <c r="L6778" s="91"/>
      <c r="M6778" s="91"/>
      <c r="N6778" s="91"/>
      <c r="O6778" s="91"/>
      <c r="P6778" s="91"/>
      <c r="Q6778" s="91"/>
      <c r="R6778" s="91"/>
    </row>
    <row r="6779" spans="2:18" s="92" customFormat="1" ht="15" customHeight="1" x14ac:dyDescent="0.25">
      <c r="B6779" s="173"/>
      <c r="C6779" s="174"/>
      <c r="D6779" s="175"/>
      <c r="E6779" s="176"/>
      <c r="F6779" s="176"/>
      <c r="G6779" s="23"/>
      <c r="H6779" s="23"/>
      <c r="I6779" s="23"/>
      <c r="J6779" s="23"/>
      <c r="K6779" s="91"/>
      <c r="L6779" s="91"/>
      <c r="M6779" s="91"/>
      <c r="N6779" s="91"/>
      <c r="O6779" s="91"/>
      <c r="P6779" s="91"/>
      <c r="Q6779" s="91"/>
      <c r="R6779" s="91"/>
    </row>
    <row r="6780" spans="2:18" s="92" customFormat="1" ht="15" customHeight="1" x14ac:dyDescent="0.25">
      <c r="B6780" s="173"/>
      <c r="C6780" s="174"/>
      <c r="D6780" s="175"/>
      <c r="E6780" s="176"/>
      <c r="F6780" s="176"/>
      <c r="G6780" s="23"/>
      <c r="H6780" s="23"/>
      <c r="I6780" s="23"/>
      <c r="J6780" s="23"/>
      <c r="K6780" s="91"/>
      <c r="L6780" s="91"/>
      <c r="M6780" s="91"/>
      <c r="N6780" s="91"/>
      <c r="O6780" s="91"/>
      <c r="P6780" s="91"/>
      <c r="Q6780" s="91"/>
      <c r="R6780" s="91"/>
    </row>
    <row r="6781" spans="2:18" s="92" customFormat="1" ht="15" customHeight="1" x14ac:dyDescent="0.25">
      <c r="B6781" s="173"/>
      <c r="C6781" s="174"/>
      <c r="D6781" s="175"/>
      <c r="E6781" s="176"/>
      <c r="F6781" s="176"/>
      <c r="G6781" s="23"/>
      <c r="H6781" s="23"/>
      <c r="I6781" s="23"/>
      <c r="J6781" s="23"/>
      <c r="K6781" s="91"/>
      <c r="L6781" s="91"/>
      <c r="M6781" s="91"/>
      <c r="N6781" s="91"/>
      <c r="O6781" s="91"/>
      <c r="P6781" s="91"/>
      <c r="Q6781" s="91"/>
      <c r="R6781" s="91"/>
    </row>
    <row r="6782" spans="2:18" s="92" customFormat="1" ht="15" customHeight="1" x14ac:dyDescent="0.25">
      <c r="B6782" s="173"/>
      <c r="C6782" s="174"/>
      <c r="D6782" s="175"/>
      <c r="E6782" s="176"/>
      <c r="F6782" s="176"/>
      <c r="G6782" s="23"/>
      <c r="H6782" s="23"/>
      <c r="I6782" s="23"/>
      <c r="J6782" s="23"/>
      <c r="K6782" s="91"/>
      <c r="L6782" s="91"/>
      <c r="M6782" s="91"/>
      <c r="N6782" s="91"/>
      <c r="O6782" s="91"/>
      <c r="P6782" s="91"/>
      <c r="Q6782" s="91"/>
      <c r="R6782" s="91"/>
    </row>
    <row r="6783" spans="2:18" s="92" customFormat="1" ht="15" customHeight="1" x14ac:dyDescent="0.25">
      <c r="B6783" s="173"/>
      <c r="C6783" s="174"/>
      <c r="D6783" s="175"/>
      <c r="E6783" s="176"/>
      <c r="F6783" s="176"/>
      <c r="G6783" s="23"/>
      <c r="H6783" s="23"/>
      <c r="I6783" s="23"/>
      <c r="J6783" s="23"/>
      <c r="K6783" s="91"/>
      <c r="L6783" s="91"/>
      <c r="M6783" s="91"/>
      <c r="N6783" s="91"/>
      <c r="O6783" s="91"/>
      <c r="P6783" s="91"/>
      <c r="Q6783" s="91"/>
      <c r="R6783" s="91"/>
    </row>
    <row r="6784" spans="2:18" s="92" customFormat="1" ht="15" customHeight="1" x14ac:dyDescent="0.25">
      <c r="B6784" s="173"/>
      <c r="C6784" s="174"/>
      <c r="D6784" s="175"/>
      <c r="E6784" s="176"/>
      <c r="F6784" s="176"/>
      <c r="G6784" s="23"/>
      <c r="H6784" s="23"/>
      <c r="I6784" s="23"/>
      <c r="J6784" s="23"/>
      <c r="K6784" s="91"/>
      <c r="L6784" s="91"/>
      <c r="M6784" s="91"/>
      <c r="N6784" s="91"/>
      <c r="O6784" s="91"/>
      <c r="P6784" s="91"/>
      <c r="Q6784" s="91"/>
      <c r="R6784" s="91"/>
    </row>
    <row r="6785" spans="2:18" s="92" customFormat="1" ht="15" customHeight="1" x14ac:dyDescent="0.25">
      <c r="B6785" s="173"/>
      <c r="C6785" s="174"/>
      <c r="D6785" s="175"/>
      <c r="E6785" s="176"/>
      <c r="F6785" s="176"/>
      <c r="G6785" s="23"/>
      <c r="H6785" s="23"/>
      <c r="I6785" s="23"/>
      <c r="J6785" s="23"/>
      <c r="K6785" s="91"/>
      <c r="L6785" s="91"/>
      <c r="M6785" s="91"/>
      <c r="N6785" s="91"/>
      <c r="O6785" s="91"/>
      <c r="P6785" s="91"/>
      <c r="Q6785" s="91"/>
      <c r="R6785" s="91"/>
    </row>
    <row r="6786" spans="2:18" s="92" customFormat="1" ht="15" customHeight="1" x14ac:dyDescent="0.25">
      <c r="B6786" s="173"/>
      <c r="C6786" s="174"/>
      <c r="D6786" s="175"/>
      <c r="E6786" s="176"/>
      <c r="F6786" s="176"/>
      <c r="G6786" s="23"/>
      <c r="H6786" s="23"/>
      <c r="I6786" s="23"/>
      <c r="J6786" s="23"/>
      <c r="K6786" s="91"/>
      <c r="L6786" s="91"/>
      <c r="M6786" s="91"/>
      <c r="N6786" s="91"/>
      <c r="O6786" s="91"/>
      <c r="P6786" s="91"/>
      <c r="Q6786" s="91"/>
      <c r="R6786" s="91"/>
    </row>
    <row r="6787" spans="2:18" s="92" customFormat="1" ht="15" customHeight="1" x14ac:dyDescent="0.25">
      <c r="B6787" s="173"/>
      <c r="C6787" s="174"/>
      <c r="D6787" s="175"/>
      <c r="E6787" s="176"/>
      <c r="F6787" s="176"/>
      <c r="G6787" s="23"/>
      <c r="H6787" s="23"/>
      <c r="I6787" s="23"/>
      <c r="J6787" s="23"/>
      <c r="K6787" s="91"/>
      <c r="L6787" s="91"/>
      <c r="M6787" s="91"/>
      <c r="N6787" s="91"/>
      <c r="O6787" s="91"/>
      <c r="P6787" s="91"/>
      <c r="Q6787" s="91"/>
      <c r="R6787" s="91"/>
    </row>
    <row r="6788" spans="2:18" s="92" customFormat="1" ht="15" customHeight="1" x14ac:dyDescent="0.25">
      <c r="B6788" s="173"/>
      <c r="C6788" s="174"/>
      <c r="D6788" s="175"/>
      <c r="E6788" s="176"/>
      <c r="F6788" s="176"/>
      <c r="G6788" s="23"/>
      <c r="H6788" s="23"/>
      <c r="I6788" s="23"/>
      <c r="J6788" s="23"/>
      <c r="K6788" s="91"/>
      <c r="L6788" s="91"/>
      <c r="M6788" s="91"/>
      <c r="N6788" s="91"/>
      <c r="O6788" s="91"/>
      <c r="P6788" s="91"/>
      <c r="Q6788" s="91"/>
      <c r="R6788" s="91"/>
    </row>
    <row r="6789" spans="2:18" s="92" customFormat="1" ht="15" customHeight="1" x14ac:dyDescent="0.25">
      <c r="B6789" s="173"/>
      <c r="C6789" s="174"/>
      <c r="D6789" s="175"/>
      <c r="E6789" s="176"/>
      <c r="F6789" s="176"/>
      <c r="G6789" s="23"/>
      <c r="H6789" s="23"/>
      <c r="I6789" s="23"/>
      <c r="J6789" s="23"/>
      <c r="K6789" s="91"/>
      <c r="L6789" s="91"/>
      <c r="M6789" s="91"/>
      <c r="N6789" s="91"/>
      <c r="O6789" s="91"/>
      <c r="P6789" s="91"/>
      <c r="Q6789" s="91"/>
      <c r="R6789" s="91"/>
    </row>
    <row r="6790" spans="2:18" s="92" customFormat="1" ht="15" customHeight="1" x14ac:dyDescent="0.25">
      <c r="B6790" s="173"/>
      <c r="C6790" s="174"/>
      <c r="D6790" s="175"/>
      <c r="E6790" s="176"/>
      <c r="F6790" s="176"/>
      <c r="G6790" s="23"/>
      <c r="H6790" s="23"/>
      <c r="I6790" s="23"/>
      <c r="J6790" s="23"/>
      <c r="K6790" s="91"/>
      <c r="L6790" s="91"/>
      <c r="M6790" s="91"/>
      <c r="N6790" s="91"/>
      <c r="O6790" s="91"/>
      <c r="P6790" s="91"/>
      <c r="Q6790" s="91"/>
      <c r="R6790" s="91"/>
    </row>
    <row r="6791" spans="2:18" s="92" customFormat="1" ht="15" customHeight="1" x14ac:dyDescent="0.25">
      <c r="B6791" s="173"/>
      <c r="C6791" s="174"/>
      <c r="D6791" s="175"/>
      <c r="E6791" s="176"/>
      <c r="F6791" s="176"/>
      <c r="G6791" s="23"/>
      <c r="H6791" s="23"/>
      <c r="I6791" s="23"/>
      <c r="J6791" s="23"/>
      <c r="K6791" s="91"/>
      <c r="L6791" s="91"/>
      <c r="M6791" s="91"/>
      <c r="N6791" s="91"/>
      <c r="O6791" s="91"/>
      <c r="P6791" s="91"/>
      <c r="Q6791" s="91"/>
      <c r="R6791" s="91"/>
    </row>
    <row r="6792" spans="2:18" s="92" customFormat="1" ht="15" customHeight="1" x14ac:dyDescent="0.25">
      <c r="B6792" s="173"/>
      <c r="C6792" s="174"/>
      <c r="D6792" s="175"/>
      <c r="E6792" s="176"/>
      <c r="F6792" s="176"/>
      <c r="G6792" s="23"/>
      <c r="H6792" s="23"/>
      <c r="I6792" s="23"/>
      <c r="J6792" s="23"/>
      <c r="K6792" s="91"/>
      <c r="L6792" s="91"/>
      <c r="M6792" s="91"/>
      <c r="N6792" s="91"/>
      <c r="O6792" s="91"/>
      <c r="P6792" s="91"/>
      <c r="Q6792" s="91"/>
      <c r="R6792" s="91"/>
    </row>
    <row r="6793" spans="2:18" s="92" customFormat="1" ht="15" customHeight="1" x14ac:dyDescent="0.25">
      <c r="B6793" s="173"/>
      <c r="C6793" s="174"/>
      <c r="D6793" s="175"/>
      <c r="E6793" s="176"/>
      <c r="F6793" s="176"/>
      <c r="G6793" s="23"/>
      <c r="H6793" s="23"/>
      <c r="I6793" s="23"/>
      <c r="J6793" s="23"/>
      <c r="K6793" s="91"/>
      <c r="L6793" s="91"/>
      <c r="M6793" s="91"/>
      <c r="N6793" s="91"/>
      <c r="O6793" s="91"/>
      <c r="P6793" s="91"/>
      <c r="Q6793" s="91"/>
      <c r="R6793" s="91"/>
    </row>
    <row r="6794" spans="2:18" s="92" customFormat="1" ht="15" customHeight="1" x14ac:dyDescent="0.25">
      <c r="B6794" s="173"/>
      <c r="C6794" s="174"/>
      <c r="D6794" s="175"/>
      <c r="E6794" s="176"/>
      <c r="F6794" s="176"/>
      <c r="G6794" s="23"/>
      <c r="H6794" s="23"/>
      <c r="I6794" s="23"/>
      <c r="J6794" s="23"/>
      <c r="K6794" s="91"/>
      <c r="L6794" s="91"/>
      <c r="M6794" s="91"/>
      <c r="N6794" s="91"/>
      <c r="O6794" s="91"/>
      <c r="P6794" s="91"/>
      <c r="Q6794" s="91"/>
      <c r="R6794" s="91"/>
    </row>
    <row r="6795" spans="2:18" s="92" customFormat="1" ht="15" customHeight="1" x14ac:dyDescent="0.25">
      <c r="B6795" s="173"/>
      <c r="C6795" s="174"/>
      <c r="D6795" s="175"/>
      <c r="E6795" s="176"/>
      <c r="F6795" s="176"/>
      <c r="G6795" s="23"/>
      <c r="H6795" s="23"/>
      <c r="I6795" s="23"/>
      <c r="J6795" s="23"/>
      <c r="K6795" s="91"/>
      <c r="L6795" s="91"/>
      <c r="M6795" s="91"/>
      <c r="N6795" s="91"/>
      <c r="O6795" s="91"/>
      <c r="P6795" s="91"/>
      <c r="Q6795" s="91"/>
      <c r="R6795" s="91"/>
    </row>
    <row r="6796" spans="2:18" s="92" customFormat="1" ht="15" customHeight="1" x14ac:dyDescent="0.25">
      <c r="B6796" s="173"/>
      <c r="C6796" s="174"/>
      <c r="D6796" s="175"/>
      <c r="E6796" s="176"/>
      <c r="F6796" s="176"/>
      <c r="G6796" s="23"/>
      <c r="H6796" s="23"/>
      <c r="I6796" s="23"/>
      <c r="J6796" s="23"/>
      <c r="K6796" s="91"/>
      <c r="L6796" s="91"/>
      <c r="M6796" s="91"/>
      <c r="N6796" s="91"/>
      <c r="O6796" s="91"/>
      <c r="P6796" s="91"/>
      <c r="Q6796" s="91"/>
      <c r="R6796" s="91"/>
    </row>
    <row r="6797" spans="2:18" s="92" customFormat="1" ht="15" customHeight="1" x14ac:dyDescent="0.25">
      <c r="B6797" s="173"/>
      <c r="C6797" s="174"/>
      <c r="D6797" s="175"/>
      <c r="E6797" s="176"/>
      <c r="F6797" s="176"/>
      <c r="G6797" s="23"/>
      <c r="H6797" s="23"/>
      <c r="I6797" s="23"/>
      <c r="J6797" s="23"/>
      <c r="K6797" s="91"/>
      <c r="L6797" s="91"/>
      <c r="M6797" s="91"/>
      <c r="N6797" s="91"/>
      <c r="O6797" s="91"/>
      <c r="P6797" s="91"/>
      <c r="Q6797" s="91"/>
      <c r="R6797" s="91"/>
    </row>
    <row r="6798" spans="2:18" s="92" customFormat="1" ht="15" customHeight="1" x14ac:dyDescent="0.25">
      <c r="B6798" s="173"/>
      <c r="C6798" s="174"/>
      <c r="D6798" s="175"/>
      <c r="E6798" s="176"/>
      <c r="F6798" s="176"/>
      <c r="G6798" s="23"/>
      <c r="H6798" s="23"/>
      <c r="I6798" s="23"/>
      <c r="J6798" s="23"/>
      <c r="K6798" s="91"/>
      <c r="L6798" s="91"/>
      <c r="M6798" s="91"/>
      <c r="N6798" s="91"/>
      <c r="O6798" s="91"/>
      <c r="P6798" s="91"/>
      <c r="Q6798" s="91"/>
      <c r="R6798" s="91"/>
    </row>
    <row r="6799" spans="2:18" s="92" customFormat="1" ht="15" customHeight="1" x14ac:dyDescent="0.25">
      <c r="B6799" s="173"/>
      <c r="C6799" s="174"/>
      <c r="D6799" s="175"/>
      <c r="E6799" s="176"/>
      <c r="F6799" s="176"/>
      <c r="G6799" s="23"/>
      <c r="H6799" s="23"/>
      <c r="I6799" s="23"/>
      <c r="J6799" s="23"/>
      <c r="K6799" s="91"/>
      <c r="L6799" s="91"/>
      <c r="M6799" s="91"/>
      <c r="N6799" s="91"/>
      <c r="O6799" s="91"/>
      <c r="P6799" s="91"/>
      <c r="Q6799" s="91"/>
      <c r="R6799" s="91"/>
    </row>
    <row r="6800" spans="2:18" s="92" customFormat="1" ht="15" customHeight="1" x14ac:dyDescent="0.25">
      <c r="B6800" s="173"/>
      <c r="C6800" s="174"/>
      <c r="D6800" s="175"/>
      <c r="E6800" s="176"/>
      <c r="F6800" s="176"/>
      <c r="G6800" s="23"/>
      <c r="H6800" s="23"/>
      <c r="I6800" s="23"/>
      <c r="J6800" s="23"/>
      <c r="K6800" s="91"/>
      <c r="L6800" s="91"/>
      <c r="M6800" s="91"/>
      <c r="N6800" s="91"/>
      <c r="O6800" s="91"/>
      <c r="P6800" s="91"/>
      <c r="Q6800" s="91"/>
      <c r="R6800" s="91"/>
    </row>
    <row r="6801" spans="2:18" s="92" customFormat="1" ht="15" customHeight="1" x14ac:dyDescent="0.25">
      <c r="B6801" s="173"/>
      <c r="C6801" s="174"/>
      <c r="D6801" s="175"/>
      <c r="E6801" s="176"/>
      <c r="F6801" s="176"/>
      <c r="G6801" s="23"/>
      <c r="H6801" s="23"/>
      <c r="I6801" s="23"/>
      <c r="J6801" s="23"/>
      <c r="K6801" s="91"/>
      <c r="L6801" s="91"/>
      <c r="M6801" s="91"/>
      <c r="N6801" s="91"/>
      <c r="O6801" s="91"/>
      <c r="P6801" s="91"/>
      <c r="Q6801" s="91"/>
      <c r="R6801" s="91"/>
    </row>
    <row r="6802" spans="2:18" s="92" customFormat="1" ht="15" customHeight="1" x14ac:dyDescent="0.25">
      <c r="B6802" s="173"/>
      <c r="C6802" s="174"/>
      <c r="D6802" s="175"/>
      <c r="E6802" s="176"/>
      <c r="F6802" s="176"/>
      <c r="G6802" s="23"/>
      <c r="H6802" s="23"/>
      <c r="I6802" s="23"/>
      <c r="J6802" s="23"/>
      <c r="K6802" s="91"/>
      <c r="L6802" s="91"/>
      <c r="M6802" s="91"/>
      <c r="N6802" s="91"/>
      <c r="O6802" s="91"/>
      <c r="P6802" s="91"/>
      <c r="Q6802" s="91"/>
      <c r="R6802" s="91"/>
    </row>
    <row r="6803" spans="2:18" s="92" customFormat="1" ht="15" customHeight="1" x14ac:dyDescent="0.25">
      <c r="B6803" s="173"/>
      <c r="C6803" s="174"/>
      <c r="D6803" s="175"/>
      <c r="E6803" s="176"/>
      <c r="F6803" s="176"/>
      <c r="G6803" s="23"/>
      <c r="H6803" s="23"/>
      <c r="I6803" s="23"/>
      <c r="J6803" s="23"/>
      <c r="K6803" s="91"/>
      <c r="L6803" s="91"/>
      <c r="M6803" s="91"/>
      <c r="N6803" s="91"/>
      <c r="O6803" s="91"/>
      <c r="P6803" s="91"/>
      <c r="Q6803" s="91"/>
      <c r="R6803" s="91"/>
    </row>
    <row r="6804" spans="2:18" s="92" customFormat="1" ht="15" customHeight="1" x14ac:dyDescent="0.25">
      <c r="B6804" s="173"/>
      <c r="C6804" s="174"/>
      <c r="D6804" s="175"/>
      <c r="E6804" s="176"/>
      <c r="F6804" s="176"/>
      <c r="G6804" s="23"/>
      <c r="H6804" s="23"/>
      <c r="I6804" s="23"/>
      <c r="J6804" s="23"/>
      <c r="K6804" s="91"/>
      <c r="L6804" s="91"/>
      <c r="M6804" s="91"/>
      <c r="N6804" s="91"/>
      <c r="O6804" s="91"/>
      <c r="P6804" s="91"/>
      <c r="Q6804" s="91"/>
      <c r="R6804" s="91"/>
    </row>
    <row r="6805" spans="2:18" s="92" customFormat="1" ht="15" customHeight="1" x14ac:dyDescent="0.25">
      <c r="B6805" s="173"/>
      <c r="C6805" s="174"/>
      <c r="D6805" s="175"/>
      <c r="E6805" s="176"/>
      <c r="F6805" s="176"/>
      <c r="G6805" s="23"/>
      <c r="H6805" s="23"/>
      <c r="I6805" s="23"/>
      <c r="J6805" s="23"/>
      <c r="K6805" s="91"/>
      <c r="L6805" s="91"/>
      <c r="M6805" s="91"/>
      <c r="N6805" s="91"/>
      <c r="O6805" s="91"/>
      <c r="P6805" s="91"/>
      <c r="Q6805" s="91"/>
      <c r="R6805" s="91"/>
    </row>
    <row r="6806" spans="2:18" s="92" customFormat="1" ht="15" customHeight="1" x14ac:dyDescent="0.25">
      <c r="B6806" s="173"/>
      <c r="C6806" s="174"/>
      <c r="D6806" s="175"/>
      <c r="E6806" s="176"/>
      <c r="F6806" s="176"/>
      <c r="G6806" s="23"/>
      <c r="H6806" s="23"/>
      <c r="I6806" s="23"/>
      <c r="J6806" s="23"/>
      <c r="K6806" s="91"/>
      <c r="L6806" s="91"/>
      <c r="M6806" s="91"/>
      <c r="N6806" s="91"/>
      <c r="O6806" s="91"/>
      <c r="P6806" s="91"/>
      <c r="Q6806" s="91"/>
      <c r="R6806" s="91"/>
    </row>
    <row r="6807" spans="2:18" s="92" customFormat="1" ht="15" customHeight="1" x14ac:dyDescent="0.25">
      <c r="B6807" s="173"/>
      <c r="C6807" s="174"/>
      <c r="D6807" s="175"/>
      <c r="E6807" s="176"/>
      <c r="F6807" s="176"/>
      <c r="G6807" s="23"/>
      <c r="H6807" s="23"/>
      <c r="I6807" s="23"/>
      <c r="J6807" s="23"/>
      <c r="K6807" s="91"/>
      <c r="L6807" s="91"/>
      <c r="M6807" s="91"/>
      <c r="N6807" s="91"/>
      <c r="O6807" s="91"/>
      <c r="P6807" s="91"/>
      <c r="Q6807" s="91"/>
      <c r="R6807" s="91"/>
    </row>
    <row r="6808" spans="2:18" s="92" customFormat="1" ht="15" customHeight="1" x14ac:dyDescent="0.25">
      <c r="B6808" s="173"/>
      <c r="C6808" s="174"/>
      <c r="D6808" s="175"/>
      <c r="E6808" s="176"/>
      <c r="F6808" s="176"/>
      <c r="G6808" s="23"/>
      <c r="H6808" s="23"/>
      <c r="I6808" s="23"/>
      <c r="J6808" s="23"/>
      <c r="K6808" s="91"/>
      <c r="L6808" s="91"/>
      <c r="M6808" s="91"/>
      <c r="N6808" s="91"/>
      <c r="O6808" s="91"/>
      <c r="P6808" s="91"/>
      <c r="Q6808" s="91"/>
      <c r="R6808" s="91"/>
    </row>
    <row r="6809" spans="2:18" s="92" customFormat="1" ht="15" customHeight="1" x14ac:dyDescent="0.25">
      <c r="B6809" s="173"/>
      <c r="C6809" s="174"/>
      <c r="D6809" s="175"/>
      <c r="E6809" s="176"/>
      <c r="F6809" s="176"/>
      <c r="G6809" s="23"/>
      <c r="H6809" s="23"/>
      <c r="I6809" s="23"/>
      <c r="J6809" s="23"/>
      <c r="K6809" s="91"/>
      <c r="L6809" s="91"/>
      <c r="M6809" s="91"/>
      <c r="N6809" s="91"/>
      <c r="O6809" s="91"/>
      <c r="P6809" s="91"/>
      <c r="Q6809" s="91"/>
      <c r="R6809" s="91"/>
    </row>
    <row r="6810" spans="2:18" s="92" customFormat="1" ht="15" customHeight="1" x14ac:dyDescent="0.25">
      <c r="B6810" s="173"/>
      <c r="C6810" s="174"/>
      <c r="D6810" s="175"/>
      <c r="E6810" s="176"/>
      <c r="F6810" s="176"/>
      <c r="G6810" s="23"/>
      <c r="H6810" s="23"/>
      <c r="I6810" s="23"/>
      <c r="J6810" s="23"/>
      <c r="K6810" s="91"/>
      <c r="L6810" s="91"/>
      <c r="M6810" s="91"/>
      <c r="N6810" s="91"/>
      <c r="O6810" s="91"/>
      <c r="P6810" s="91"/>
      <c r="Q6810" s="91"/>
      <c r="R6810" s="91"/>
    </row>
    <row r="6811" spans="2:18" s="92" customFormat="1" ht="15" customHeight="1" x14ac:dyDescent="0.25">
      <c r="B6811" s="173"/>
      <c r="C6811" s="174"/>
      <c r="D6811" s="175"/>
      <c r="E6811" s="176"/>
      <c r="F6811" s="176"/>
      <c r="G6811" s="23"/>
      <c r="H6811" s="23"/>
      <c r="I6811" s="23"/>
      <c r="J6811" s="23"/>
      <c r="K6811" s="91"/>
      <c r="L6811" s="91"/>
      <c r="M6811" s="91"/>
      <c r="N6811" s="91"/>
      <c r="O6811" s="91"/>
      <c r="P6811" s="91"/>
      <c r="Q6811" s="91"/>
      <c r="R6811" s="91"/>
    </row>
    <row r="6812" spans="2:18" s="92" customFormat="1" ht="15" customHeight="1" x14ac:dyDescent="0.25">
      <c r="B6812" s="173"/>
      <c r="C6812" s="174"/>
      <c r="D6812" s="175"/>
      <c r="E6812" s="176"/>
      <c r="F6812" s="176"/>
      <c r="G6812" s="23"/>
      <c r="H6812" s="23"/>
      <c r="I6812" s="23"/>
      <c r="J6812" s="23"/>
      <c r="K6812" s="91"/>
      <c r="L6812" s="91"/>
      <c r="M6812" s="91"/>
      <c r="N6812" s="91"/>
      <c r="O6812" s="91"/>
      <c r="P6812" s="91"/>
      <c r="Q6812" s="91"/>
      <c r="R6812" s="91"/>
    </row>
    <row r="6813" spans="2:18" s="92" customFormat="1" ht="15" customHeight="1" x14ac:dyDescent="0.25">
      <c r="B6813" s="173"/>
      <c r="C6813" s="174"/>
      <c r="D6813" s="175"/>
      <c r="E6813" s="176"/>
      <c r="F6813" s="176"/>
      <c r="G6813" s="23"/>
      <c r="H6813" s="23"/>
      <c r="I6813" s="23"/>
      <c r="J6813" s="23"/>
      <c r="K6813" s="91"/>
      <c r="L6813" s="91"/>
      <c r="M6813" s="91"/>
      <c r="N6813" s="91"/>
      <c r="O6813" s="91"/>
      <c r="P6813" s="91"/>
      <c r="Q6813" s="91"/>
      <c r="R6813" s="91"/>
    </row>
    <row r="6814" spans="2:18" s="92" customFormat="1" ht="15" customHeight="1" x14ac:dyDescent="0.25">
      <c r="B6814" s="173"/>
      <c r="C6814" s="174"/>
      <c r="D6814" s="175"/>
      <c r="E6814" s="176"/>
      <c r="F6814" s="176"/>
      <c r="G6814" s="23"/>
      <c r="H6814" s="23"/>
      <c r="I6814" s="23"/>
      <c r="J6814" s="23"/>
      <c r="K6814" s="91"/>
      <c r="L6814" s="91"/>
      <c r="M6814" s="91"/>
      <c r="N6814" s="91"/>
      <c r="O6814" s="91"/>
      <c r="P6814" s="91"/>
      <c r="Q6814" s="91"/>
      <c r="R6814" s="91"/>
    </row>
    <row r="6815" spans="2:18" s="92" customFormat="1" ht="15" customHeight="1" x14ac:dyDescent="0.25">
      <c r="B6815" s="173"/>
      <c r="C6815" s="174"/>
      <c r="D6815" s="175"/>
      <c r="E6815" s="176"/>
      <c r="F6815" s="176"/>
      <c r="G6815" s="23"/>
      <c r="H6815" s="23"/>
      <c r="I6815" s="23"/>
      <c r="J6815" s="23"/>
      <c r="K6815" s="91"/>
      <c r="L6815" s="91"/>
      <c r="M6815" s="91"/>
      <c r="N6815" s="91"/>
      <c r="O6815" s="91"/>
      <c r="P6815" s="91"/>
      <c r="Q6815" s="91"/>
      <c r="R6815" s="91"/>
    </row>
    <row r="6816" spans="2:18" s="92" customFormat="1" ht="15" customHeight="1" x14ac:dyDescent="0.25">
      <c r="B6816" s="173"/>
      <c r="C6816" s="174"/>
      <c r="D6816" s="175"/>
      <c r="E6816" s="176"/>
      <c r="F6816" s="176"/>
      <c r="G6816" s="23"/>
      <c r="H6816" s="23"/>
      <c r="I6816" s="23"/>
      <c r="J6816" s="23"/>
      <c r="K6816" s="91"/>
      <c r="L6816" s="91"/>
      <c r="M6816" s="91"/>
      <c r="N6816" s="91"/>
      <c r="O6816" s="91"/>
      <c r="P6816" s="91"/>
      <c r="Q6816" s="91"/>
      <c r="R6816" s="91"/>
    </row>
    <row r="6817" spans="2:18" s="92" customFormat="1" ht="15" customHeight="1" x14ac:dyDescent="0.25">
      <c r="B6817" s="173"/>
      <c r="C6817" s="174"/>
      <c r="D6817" s="175"/>
      <c r="E6817" s="176"/>
      <c r="F6817" s="176"/>
      <c r="G6817" s="23"/>
      <c r="H6817" s="23"/>
      <c r="I6817" s="23"/>
      <c r="J6817" s="23"/>
      <c r="K6817" s="91"/>
      <c r="L6817" s="91"/>
      <c r="M6817" s="91"/>
      <c r="N6817" s="91"/>
      <c r="O6817" s="91"/>
      <c r="P6817" s="91"/>
      <c r="Q6817" s="91"/>
      <c r="R6817" s="91"/>
    </row>
    <row r="6818" spans="2:18" s="92" customFormat="1" ht="15" customHeight="1" x14ac:dyDescent="0.25">
      <c r="B6818" s="173"/>
      <c r="C6818" s="174"/>
      <c r="D6818" s="175"/>
      <c r="E6818" s="176"/>
      <c r="F6818" s="176"/>
      <c r="G6818" s="23"/>
      <c r="H6818" s="23"/>
      <c r="I6818" s="23"/>
      <c r="J6818" s="23"/>
      <c r="K6818" s="91"/>
      <c r="L6818" s="91"/>
      <c r="M6818" s="91"/>
      <c r="N6818" s="91"/>
      <c r="O6818" s="91"/>
      <c r="P6818" s="91"/>
      <c r="Q6818" s="91"/>
      <c r="R6818" s="91"/>
    </row>
    <row r="6819" spans="2:18" s="92" customFormat="1" ht="15" customHeight="1" x14ac:dyDescent="0.25">
      <c r="B6819" s="173"/>
      <c r="C6819" s="174"/>
      <c r="D6819" s="175"/>
      <c r="E6819" s="176"/>
      <c r="F6819" s="176"/>
      <c r="G6819" s="23"/>
      <c r="H6819" s="23"/>
      <c r="I6819" s="23"/>
      <c r="J6819" s="23"/>
      <c r="K6819" s="91"/>
      <c r="L6819" s="91"/>
      <c r="M6819" s="91"/>
      <c r="N6819" s="91"/>
      <c r="O6819" s="91"/>
      <c r="P6819" s="91"/>
      <c r="Q6819" s="91"/>
      <c r="R6819" s="91"/>
    </row>
    <row r="6820" spans="2:18" s="92" customFormat="1" ht="15" customHeight="1" x14ac:dyDescent="0.25">
      <c r="B6820" s="173"/>
      <c r="C6820" s="174"/>
      <c r="D6820" s="175"/>
      <c r="E6820" s="176"/>
      <c r="F6820" s="176"/>
      <c r="G6820" s="23"/>
      <c r="H6820" s="23"/>
      <c r="I6820" s="23"/>
      <c r="J6820" s="23"/>
      <c r="K6820" s="91"/>
      <c r="L6820" s="91"/>
      <c r="M6820" s="91"/>
      <c r="N6820" s="91"/>
      <c r="O6820" s="91"/>
      <c r="P6820" s="91"/>
      <c r="Q6820" s="91"/>
      <c r="R6820" s="91"/>
    </row>
    <row r="6821" spans="2:18" s="92" customFormat="1" ht="15" customHeight="1" x14ac:dyDescent="0.25">
      <c r="B6821" s="173"/>
      <c r="C6821" s="174"/>
      <c r="D6821" s="175"/>
      <c r="E6821" s="176"/>
      <c r="F6821" s="176"/>
      <c r="G6821" s="23"/>
      <c r="H6821" s="23"/>
      <c r="I6821" s="23"/>
      <c r="J6821" s="23"/>
      <c r="K6821" s="91"/>
      <c r="L6821" s="91"/>
      <c r="M6821" s="91"/>
      <c r="N6821" s="91"/>
      <c r="O6821" s="91"/>
      <c r="P6821" s="91"/>
      <c r="Q6821" s="91"/>
      <c r="R6821" s="91"/>
    </row>
    <row r="6822" spans="2:18" s="92" customFormat="1" ht="15" customHeight="1" x14ac:dyDescent="0.25">
      <c r="B6822" s="173"/>
      <c r="C6822" s="174"/>
      <c r="D6822" s="175"/>
      <c r="E6822" s="176"/>
      <c r="F6822" s="176"/>
      <c r="G6822" s="23"/>
      <c r="H6822" s="23"/>
      <c r="I6822" s="23"/>
      <c r="J6822" s="23"/>
      <c r="K6822" s="91"/>
      <c r="L6822" s="91"/>
      <c r="M6822" s="91"/>
      <c r="N6822" s="91"/>
      <c r="O6822" s="91"/>
      <c r="P6822" s="91"/>
      <c r="Q6822" s="91"/>
      <c r="R6822" s="91"/>
    </row>
    <row r="6823" spans="2:18" s="92" customFormat="1" ht="15" customHeight="1" x14ac:dyDescent="0.25">
      <c r="B6823" s="173"/>
      <c r="C6823" s="174"/>
      <c r="D6823" s="175"/>
      <c r="E6823" s="176"/>
      <c r="F6823" s="176"/>
      <c r="G6823" s="23"/>
      <c r="H6823" s="23"/>
      <c r="I6823" s="23"/>
      <c r="J6823" s="23"/>
      <c r="K6823" s="91"/>
      <c r="L6823" s="91"/>
      <c r="M6823" s="91"/>
      <c r="N6823" s="91"/>
      <c r="O6823" s="91"/>
      <c r="P6823" s="91"/>
      <c r="Q6823" s="91"/>
      <c r="R6823" s="91"/>
    </row>
    <row r="6824" spans="2:18" s="92" customFormat="1" ht="15" customHeight="1" x14ac:dyDescent="0.25">
      <c r="B6824" s="173"/>
      <c r="C6824" s="174"/>
      <c r="D6824" s="175"/>
      <c r="E6824" s="176"/>
      <c r="F6824" s="176"/>
      <c r="G6824" s="23"/>
      <c r="H6824" s="23"/>
      <c r="I6824" s="23"/>
      <c r="J6824" s="23"/>
      <c r="K6824" s="91"/>
      <c r="L6824" s="91"/>
      <c r="M6824" s="91"/>
      <c r="N6824" s="91"/>
      <c r="O6824" s="91"/>
      <c r="P6824" s="91"/>
      <c r="Q6824" s="91"/>
      <c r="R6824" s="91"/>
    </row>
    <row r="6825" spans="2:18" s="92" customFormat="1" ht="15" customHeight="1" x14ac:dyDescent="0.25">
      <c r="B6825" s="173"/>
      <c r="C6825" s="174"/>
      <c r="D6825" s="175"/>
      <c r="E6825" s="176"/>
      <c r="F6825" s="176"/>
      <c r="G6825" s="23"/>
      <c r="H6825" s="23"/>
      <c r="I6825" s="23"/>
      <c r="J6825" s="23"/>
      <c r="K6825" s="91"/>
      <c r="L6825" s="91"/>
      <c r="M6825" s="91"/>
      <c r="N6825" s="91"/>
      <c r="O6825" s="91"/>
      <c r="P6825" s="91"/>
      <c r="Q6825" s="91"/>
      <c r="R6825" s="91"/>
    </row>
    <row r="6826" spans="2:18" s="92" customFormat="1" ht="15" customHeight="1" x14ac:dyDescent="0.25">
      <c r="B6826" s="173"/>
      <c r="C6826" s="174"/>
      <c r="D6826" s="175"/>
      <c r="E6826" s="176"/>
      <c r="F6826" s="176"/>
      <c r="G6826" s="23"/>
      <c r="H6826" s="23"/>
      <c r="I6826" s="23"/>
      <c r="J6826" s="23"/>
      <c r="K6826" s="91"/>
      <c r="L6826" s="91"/>
      <c r="M6826" s="91"/>
      <c r="N6826" s="91"/>
      <c r="O6826" s="91"/>
      <c r="P6826" s="91"/>
      <c r="Q6826" s="91"/>
      <c r="R6826" s="91"/>
    </row>
    <row r="6827" spans="2:18" s="92" customFormat="1" ht="15" customHeight="1" x14ac:dyDescent="0.25">
      <c r="B6827" s="173"/>
      <c r="C6827" s="174"/>
      <c r="D6827" s="175"/>
      <c r="E6827" s="176"/>
      <c r="F6827" s="176"/>
      <c r="G6827" s="23"/>
      <c r="H6827" s="23"/>
      <c r="I6827" s="23"/>
      <c r="J6827" s="23"/>
      <c r="K6827" s="91"/>
      <c r="L6827" s="91"/>
      <c r="M6827" s="91"/>
      <c r="N6827" s="91"/>
      <c r="O6827" s="91"/>
      <c r="P6827" s="91"/>
      <c r="Q6827" s="91"/>
      <c r="R6827" s="91"/>
    </row>
    <row r="6828" spans="2:18" s="92" customFormat="1" ht="15" customHeight="1" x14ac:dyDescent="0.25">
      <c r="B6828" s="173"/>
      <c r="C6828" s="174"/>
      <c r="D6828" s="175"/>
      <c r="E6828" s="176"/>
      <c r="F6828" s="176"/>
      <c r="G6828" s="23"/>
      <c r="H6828" s="23"/>
      <c r="I6828" s="23"/>
      <c r="J6828" s="23"/>
      <c r="K6828" s="91"/>
      <c r="L6828" s="91"/>
      <c r="M6828" s="91"/>
      <c r="N6828" s="91"/>
      <c r="O6828" s="91"/>
      <c r="P6828" s="91"/>
      <c r="Q6828" s="91"/>
      <c r="R6828" s="91"/>
    </row>
    <row r="6829" spans="2:18" s="92" customFormat="1" ht="15" customHeight="1" x14ac:dyDescent="0.25">
      <c r="B6829" s="173"/>
      <c r="C6829" s="174"/>
      <c r="D6829" s="175"/>
      <c r="E6829" s="176"/>
      <c r="F6829" s="176"/>
      <c r="G6829" s="23"/>
      <c r="H6829" s="23"/>
      <c r="I6829" s="23"/>
      <c r="J6829" s="23"/>
      <c r="K6829" s="91"/>
      <c r="L6829" s="91"/>
      <c r="M6829" s="91"/>
      <c r="N6829" s="91"/>
      <c r="O6829" s="91"/>
      <c r="P6829" s="91"/>
      <c r="Q6829" s="91"/>
      <c r="R6829" s="91"/>
    </row>
    <row r="6830" spans="2:18" s="92" customFormat="1" ht="15" customHeight="1" x14ac:dyDescent="0.25">
      <c r="B6830" s="173"/>
      <c r="C6830" s="174"/>
      <c r="D6830" s="175"/>
      <c r="E6830" s="176"/>
      <c r="F6830" s="176"/>
      <c r="G6830" s="23"/>
      <c r="H6830" s="23"/>
      <c r="I6830" s="23"/>
      <c r="J6830" s="23"/>
      <c r="K6830" s="91"/>
      <c r="L6830" s="91"/>
      <c r="M6830" s="91"/>
      <c r="N6830" s="91"/>
      <c r="O6830" s="91"/>
      <c r="P6830" s="91"/>
      <c r="Q6830" s="91"/>
      <c r="R6830" s="91"/>
    </row>
    <row r="6831" spans="2:18" s="92" customFormat="1" ht="15" customHeight="1" x14ac:dyDescent="0.25">
      <c r="B6831" s="173"/>
      <c r="C6831" s="174"/>
      <c r="D6831" s="175"/>
      <c r="E6831" s="176"/>
      <c r="F6831" s="176"/>
      <c r="G6831" s="23"/>
      <c r="H6831" s="23"/>
      <c r="I6831" s="23"/>
      <c r="J6831" s="23"/>
      <c r="K6831" s="91"/>
      <c r="L6831" s="91"/>
      <c r="M6831" s="91"/>
      <c r="N6831" s="91"/>
      <c r="O6831" s="91"/>
      <c r="P6831" s="91"/>
      <c r="Q6831" s="91"/>
      <c r="R6831" s="91"/>
    </row>
    <row r="6832" spans="2:18" s="92" customFormat="1" ht="15" customHeight="1" x14ac:dyDescent="0.25">
      <c r="B6832" s="173"/>
      <c r="C6832" s="174"/>
      <c r="D6832" s="175"/>
      <c r="E6832" s="176"/>
      <c r="F6832" s="176"/>
      <c r="G6832" s="23"/>
      <c r="H6832" s="23"/>
      <c r="I6832" s="23"/>
      <c r="J6832" s="23"/>
      <c r="K6832" s="91"/>
      <c r="L6832" s="91"/>
      <c r="M6832" s="91"/>
      <c r="N6832" s="91"/>
      <c r="O6832" s="91"/>
      <c r="P6832" s="91"/>
      <c r="Q6832" s="91"/>
      <c r="R6832" s="91"/>
    </row>
    <row r="6833" spans="2:18" s="92" customFormat="1" ht="15" customHeight="1" x14ac:dyDescent="0.25">
      <c r="B6833" s="173"/>
      <c r="C6833" s="174"/>
      <c r="D6833" s="175"/>
      <c r="E6833" s="176"/>
      <c r="F6833" s="176"/>
      <c r="G6833" s="23"/>
      <c r="H6833" s="23"/>
      <c r="I6833" s="23"/>
      <c r="J6833" s="23"/>
      <c r="K6833" s="91"/>
      <c r="L6833" s="91"/>
      <c r="M6833" s="91"/>
      <c r="N6833" s="91"/>
      <c r="O6833" s="91"/>
      <c r="P6833" s="91"/>
      <c r="Q6833" s="91"/>
      <c r="R6833" s="91"/>
    </row>
    <row r="6834" spans="2:18" s="92" customFormat="1" ht="15" customHeight="1" x14ac:dyDescent="0.25">
      <c r="B6834" s="173"/>
      <c r="C6834" s="174"/>
      <c r="D6834" s="175"/>
      <c r="E6834" s="176"/>
      <c r="F6834" s="176"/>
      <c r="G6834" s="23"/>
      <c r="H6834" s="23"/>
      <c r="I6834" s="23"/>
      <c r="J6834" s="23"/>
      <c r="K6834" s="91"/>
      <c r="L6834" s="91"/>
      <c r="M6834" s="91"/>
      <c r="N6834" s="91"/>
      <c r="O6834" s="91"/>
      <c r="P6834" s="91"/>
      <c r="Q6834" s="91"/>
      <c r="R6834" s="91"/>
    </row>
    <row r="6835" spans="2:18" s="92" customFormat="1" ht="15" customHeight="1" x14ac:dyDescent="0.25">
      <c r="B6835" s="173"/>
      <c r="C6835" s="174"/>
      <c r="D6835" s="175"/>
      <c r="E6835" s="176"/>
      <c r="F6835" s="176"/>
      <c r="G6835" s="23"/>
      <c r="H6835" s="23"/>
      <c r="I6835" s="23"/>
      <c r="J6835" s="23"/>
      <c r="K6835" s="91"/>
      <c r="L6835" s="91"/>
      <c r="M6835" s="91"/>
      <c r="N6835" s="91"/>
      <c r="O6835" s="91"/>
      <c r="P6835" s="91"/>
      <c r="Q6835" s="91"/>
      <c r="R6835" s="91"/>
    </row>
    <row r="6836" spans="2:18" s="92" customFormat="1" ht="15" customHeight="1" x14ac:dyDescent="0.25">
      <c r="B6836" s="173"/>
      <c r="C6836" s="174"/>
      <c r="D6836" s="175"/>
      <c r="E6836" s="176"/>
      <c r="F6836" s="176"/>
      <c r="G6836" s="23"/>
      <c r="H6836" s="23"/>
      <c r="I6836" s="23"/>
      <c r="J6836" s="23"/>
      <c r="K6836" s="91"/>
      <c r="L6836" s="91"/>
      <c r="M6836" s="91"/>
      <c r="N6836" s="91"/>
      <c r="O6836" s="91"/>
      <c r="P6836" s="91"/>
      <c r="Q6836" s="91"/>
      <c r="R6836" s="91"/>
    </row>
    <row r="6837" spans="2:18" s="92" customFormat="1" ht="15" customHeight="1" x14ac:dyDescent="0.25">
      <c r="B6837" s="173"/>
      <c r="C6837" s="174"/>
      <c r="D6837" s="175"/>
      <c r="E6837" s="176"/>
      <c r="F6837" s="176"/>
      <c r="G6837" s="23"/>
      <c r="H6837" s="23"/>
      <c r="I6837" s="23"/>
      <c r="J6837" s="23"/>
      <c r="K6837" s="91"/>
      <c r="L6837" s="91"/>
      <c r="M6837" s="91"/>
      <c r="N6837" s="91"/>
      <c r="O6837" s="91"/>
      <c r="P6837" s="91"/>
      <c r="Q6837" s="91"/>
      <c r="R6837" s="91"/>
    </row>
    <row r="6838" spans="2:18" s="92" customFormat="1" ht="15" customHeight="1" x14ac:dyDescent="0.25">
      <c r="B6838" s="173"/>
      <c r="C6838" s="174"/>
      <c r="D6838" s="175"/>
      <c r="E6838" s="176"/>
      <c r="F6838" s="176"/>
      <c r="G6838" s="23"/>
      <c r="H6838" s="23"/>
      <c r="I6838" s="23"/>
      <c r="J6838" s="23"/>
      <c r="K6838" s="91"/>
      <c r="L6838" s="91"/>
      <c r="M6838" s="91"/>
      <c r="N6838" s="91"/>
      <c r="O6838" s="91"/>
      <c r="P6838" s="91"/>
      <c r="Q6838" s="91"/>
      <c r="R6838" s="91"/>
    </row>
    <row r="6839" spans="2:18" s="92" customFormat="1" ht="15" customHeight="1" x14ac:dyDescent="0.25">
      <c r="B6839" s="173"/>
      <c r="C6839" s="174"/>
      <c r="D6839" s="175"/>
      <c r="E6839" s="176"/>
      <c r="F6839" s="176"/>
      <c r="G6839" s="23"/>
      <c r="H6839" s="23"/>
      <c r="I6839" s="23"/>
      <c r="J6839" s="23"/>
      <c r="K6839" s="91"/>
      <c r="L6839" s="91"/>
      <c r="M6839" s="91"/>
      <c r="N6839" s="91"/>
      <c r="O6839" s="91"/>
      <c r="P6839" s="91"/>
      <c r="Q6839" s="91"/>
      <c r="R6839" s="91"/>
    </row>
    <row r="6840" spans="2:18" s="92" customFormat="1" ht="15" customHeight="1" x14ac:dyDescent="0.25">
      <c r="B6840" s="173"/>
      <c r="C6840" s="174"/>
      <c r="D6840" s="175"/>
      <c r="E6840" s="176"/>
      <c r="F6840" s="176"/>
      <c r="G6840" s="23"/>
      <c r="H6840" s="23"/>
      <c r="I6840" s="23"/>
      <c r="J6840" s="23"/>
      <c r="K6840" s="91"/>
      <c r="L6840" s="91"/>
      <c r="M6840" s="91"/>
      <c r="N6840" s="91"/>
      <c r="O6840" s="91"/>
      <c r="P6840" s="91"/>
      <c r="Q6840" s="91"/>
      <c r="R6840" s="91"/>
    </row>
    <row r="6841" spans="2:18" s="92" customFormat="1" ht="15" customHeight="1" x14ac:dyDescent="0.25">
      <c r="B6841" s="173"/>
      <c r="C6841" s="174"/>
      <c r="D6841" s="175"/>
      <c r="E6841" s="176"/>
      <c r="F6841" s="176"/>
      <c r="G6841" s="23"/>
      <c r="H6841" s="23"/>
      <c r="I6841" s="23"/>
      <c r="J6841" s="23"/>
      <c r="K6841" s="91"/>
      <c r="L6841" s="91"/>
      <c r="M6841" s="91"/>
      <c r="N6841" s="91"/>
      <c r="O6841" s="91"/>
      <c r="P6841" s="91"/>
      <c r="Q6841" s="91"/>
      <c r="R6841" s="91"/>
    </row>
    <row r="6842" spans="2:18" s="92" customFormat="1" ht="15" customHeight="1" x14ac:dyDescent="0.25">
      <c r="B6842" s="173"/>
      <c r="C6842" s="174"/>
      <c r="D6842" s="175"/>
      <c r="E6842" s="176"/>
      <c r="F6842" s="176"/>
      <c r="G6842" s="23"/>
      <c r="H6842" s="23"/>
      <c r="I6842" s="23"/>
      <c r="J6842" s="23"/>
      <c r="K6842" s="91"/>
      <c r="L6842" s="91"/>
      <c r="M6842" s="91"/>
      <c r="N6842" s="91"/>
      <c r="O6842" s="91"/>
      <c r="P6842" s="91"/>
      <c r="Q6842" s="91"/>
      <c r="R6842" s="91"/>
    </row>
    <row r="6843" spans="2:18" s="92" customFormat="1" ht="15" customHeight="1" x14ac:dyDescent="0.25">
      <c r="B6843" s="173"/>
      <c r="C6843" s="174"/>
      <c r="D6843" s="175"/>
      <c r="E6843" s="176"/>
      <c r="F6843" s="176"/>
      <c r="G6843" s="23"/>
      <c r="H6843" s="23"/>
      <c r="I6843" s="23"/>
      <c r="J6843" s="23"/>
      <c r="K6843" s="91"/>
      <c r="L6843" s="91"/>
      <c r="M6843" s="91"/>
      <c r="N6843" s="91"/>
      <c r="O6843" s="91"/>
      <c r="P6843" s="91"/>
      <c r="Q6843" s="91"/>
      <c r="R6843" s="91"/>
    </row>
    <row r="6844" spans="2:18" s="92" customFormat="1" ht="15" customHeight="1" x14ac:dyDescent="0.25">
      <c r="B6844" s="173"/>
      <c r="C6844" s="174"/>
      <c r="D6844" s="175"/>
      <c r="E6844" s="176"/>
      <c r="F6844" s="176"/>
      <c r="G6844" s="23"/>
      <c r="H6844" s="23"/>
      <c r="I6844" s="23"/>
      <c r="J6844" s="23"/>
      <c r="K6844" s="91"/>
      <c r="L6844" s="91"/>
      <c r="M6844" s="91"/>
      <c r="N6844" s="91"/>
      <c r="O6844" s="91"/>
      <c r="P6844" s="91"/>
      <c r="Q6844" s="91"/>
      <c r="R6844" s="91"/>
    </row>
    <row r="6845" spans="2:18" s="92" customFormat="1" ht="15" customHeight="1" x14ac:dyDescent="0.25">
      <c r="B6845" s="173"/>
      <c r="C6845" s="174"/>
      <c r="D6845" s="175"/>
      <c r="E6845" s="176"/>
      <c r="F6845" s="176"/>
      <c r="G6845" s="23"/>
      <c r="H6845" s="23"/>
      <c r="I6845" s="23"/>
      <c r="J6845" s="23"/>
      <c r="K6845" s="91"/>
      <c r="L6845" s="91"/>
      <c r="M6845" s="91"/>
      <c r="N6845" s="91"/>
      <c r="O6845" s="91"/>
      <c r="P6845" s="91"/>
      <c r="Q6845" s="91"/>
      <c r="R6845" s="91"/>
    </row>
    <row r="6846" spans="2:18" s="92" customFormat="1" ht="15" customHeight="1" x14ac:dyDescent="0.25">
      <c r="B6846" s="173"/>
      <c r="C6846" s="174"/>
      <c r="D6846" s="175"/>
      <c r="E6846" s="176"/>
      <c r="F6846" s="176"/>
      <c r="G6846" s="23"/>
      <c r="H6846" s="23"/>
      <c r="I6846" s="23"/>
      <c r="J6846" s="23"/>
      <c r="K6846" s="91"/>
      <c r="L6846" s="91"/>
      <c r="M6846" s="91"/>
      <c r="N6846" s="91"/>
      <c r="O6846" s="91"/>
      <c r="P6846" s="91"/>
      <c r="Q6846" s="91"/>
      <c r="R6846" s="91"/>
    </row>
    <row r="6847" spans="2:18" s="92" customFormat="1" ht="15" customHeight="1" x14ac:dyDescent="0.25">
      <c r="B6847" s="173"/>
      <c r="C6847" s="174"/>
      <c r="D6847" s="175"/>
      <c r="E6847" s="176"/>
      <c r="F6847" s="176"/>
      <c r="G6847" s="23"/>
      <c r="H6847" s="23"/>
      <c r="I6847" s="23"/>
      <c r="J6847" s="23"/>
      <c r="K6847" s="91"/>
      <c r="L6847" s="91"/>
      <c r="M6847" s="91"/>
      <c r="N6847" s="91"/>
      <c r="O6847" s="91"/>
      <c r="P6847" s="91"/>
      <c r="Q6847" s="91"/>
      <c r="R6847" s="91"/>
    </row>
    <row r="6848" spans="2:18" s="92" customFormat="1" ht="15" customHeight="1" x14ac:dyDescent="0.25">
      <c r="B6848" s="173"/>
      <c r="C6848" s="174"/>
      <c r="D6848" s="175"/>
      <c r="E6848" s="176"/>
      <c r="F6848" s="176"/>
      <c r="G6848" s="23"/>
      <c r="H6848" s="23"/>
      <c r="I6848" s="23"/>
      <c r="J6848" s="23"/>
      <c r="K6848" s="91"/>
      <c r="L6848" s="91"/>
      <c r="M6848" s="91"/>
      <c r="N6848" s="91"/>
      <c r="O6848" s="91"/>
      <c r="P6848" s="91"/>
      <c r="Q6848" s="91"/>
      <c r="R6848" s="91"/>
    </row>
    <row r="6849" spans="2:18" s="92" customFormat="1" ht="15" customHeight="1" x14ac:dyDescent="0.25">
      <c r="B6849" s="173"/>
      <c r="C6849" s="174"/>
      <c r="D6849" s="175"/>
      <c r="E6849" s="176"/>
      <c r="F6849" s="176"/>
      <c r="G6849" s="23"/>
      <c r="H6849" s="23"/>
      <c r="I6849" s="23"/>
      <c r="J6849" s="23"/>
      <c r="K6849" s="91"/>
      <c r="L6849" s="91"/>
      <c r="M6849" s="91"/>
      <c r="N6849" s="91"/>
      <c r="O6849" s="91"/>
      <c r="P6849" s="91"/>
      <c r="Q6849" s="91"/>
      <c r="R6849" s="91"/>
    </row>
    <row r="6850" spans="2:18" s="92" customFormat="1" ht="15" customHeight="1" x14ac:dyDescent="0.25">
      <c r="B6850" s="173"/>
      <c r="C6850" s="174"/>
      <c r="D6850" s="175"/>
      <c r="E6850" s="176"/>
      <c r="F6850" s="176"/>
      <c r="G6850" s="23"/>
      <c r="H6850" s="23"/>
      <c r="I6850" s="23"/>
      <c r="J6850" s="23"/>
      <c r="K6850" s="91"/>
      <c r="L6850" s="91"/>
      <c r="M6850" s="91"/>
      <c r="N6850" s="91"/>
      <c r="O6850" s="91"/>
      <c r="P6850" s="91"/>
      <c r="Q6850" s="91"/>
      <c r="R6850" s="91"/>
    </row>
    <row r="6851" spans="2:18" s="92" customFormat="1" ht="15" customHeight="1" x14ac:dyDescent="0.25">
      <c r="B6851" s="173"/>
      <c r="C6851" s="174"/>
      <c r="D6851" s="175"/>
      <c r="E6851" s="176"/>
      <c r="F6851" s="176"/>
      <c r="G6851" s="23"/>
      <c r="H6851" s="23"/>
      <c r="I6851" s="23"/>
      <c r="J6851" s="23"/>
      <c r="K6851" s="91"/>
      <c r="L6851" s="91"/>
      <c r="M6851" s="91"/>
      <c r="N6851" s="91"/>
      <c r="O6851" s="91"/>
      <c r="P6851" s="91"/>
      <c r="Q6851" s="91"/>
      <c r="R6851" s="91"/>
    </row>
    <row r="6852" spans="2:18" s="92" customFormat="1" ht="15" customHeight="1" x14ac:dyDescent="0.25">
      <c r="B6852" s="173"/>
      <c r="C6852" s="174"/>
      <c r="D6852" s="175"/>
      <c r="E6852" s="176"/>
      <c r="F6852" s="176"/>
      <c r="G6852" s="23"/>
      <c r="H6852" s="23"/>
      <c r="I6852" s="23"/>
      <c r="J6852" s="23"/>
      <c r="K6852" s="91"/>
      <c r="L6852" s="91"/>
      <c r="M6852" s="91"/>
      <c r="N6852" s="91"/>
      <c r="O6852" s="91"/>
      <c r="P6852" s="91"/>
      <c r="Q6852" s="91"/>
      <c r="R6852" s="91"/>
    </row>
    <row r="6853" spans="2:18" s="92" customFormat="1" ht="15" customHeight="1" x14ac:dyDescent="0.25">
      <c r="B6853" s="173"/>
      <c r="C6853" s="174"/>
      <c r="D6853" s="175"/>
      <c r="E6853" s="176"/>
      <c r="F6853" s="176"/>
      <c r="G6853" s="23"/>
      <c r="H6853" s="23"/>
      <c r="I6853" s="23"/>
      <c r="J6853" s="23"/>
      <c r="K6853" s="91"/>
      <c r="L6853" s="91"/>
      <c r="M6853" s="91"/>
      <c r="N6853" s="91"/>
      <c r="O6853" s="91"/>
      <c r="P6853" s="91"/>
      <c r="Q6853" s="91"/>
      <c r="R6853" s="91"/>
    </row>
    <row r="6854" spans="2:18" s="92" customFormat="1" ht="15" customHeight="1" x14ac:dyDescent="0.25">
      <c r="B6854" s="173"/>
      <c r="C6854" s="174"/>
      <c r="D6854" s="175"/>
      <c r="E6854" s="176"/>
      <c r="F6854" s="176"/>
      <c r="G6854" s="23"/>
      <c r="H6854" s="23"/>
      <c r="I6854" s="23"/>
      <c r="J6854" s="23"/>
      <c r="K6854" s="91"/>
      <c r="L6854" s="91"/>
      <c r="M6854" s="91"/>
      <c r="N6854" s="91"/>
      <c r="O6854" s="91"/>
      <c r="P6854" s="91"/>
      <c r="Q6854" s="91"/>
      <c r="R6854" s="91"/>
    </row>
    <row r="6855" spans="2:18" s="92" customFormat="1" ht="15" customHeight="1" x14ac:dyDescent="0.25">
      <c r="B6855" s="173"/>
      <c r="C6855" s="174"/>
      <c r="D6855" s="175"/>
      <c r="E6855" s="176"/>
      <c r="F6855" s="176"/>
      <c r="G6855" s="23"/>
      <c r="H6855" s="23"/>
      <c r="I6855" s="23"/>
      <c r="J6855" s="23"/>
      <c r="K6855" s="91"/>
      <c r="L6855" s="91"/>
      <c r="M6855" s="91"/>
      <c r="N6855" s="91"/>
      <c r="O6855" s="91"/>
      <c r="P6855" s="91"/>
      <c r="Q6855" s="91"/>
      <c r="R6855" s="91"/>
    </row>
    <row r="6856" spans="2:18" s="92" customFormat="1" ht="15" customHeight="1" x14ac:dyDescent="0.25">
      <c r="B6856" s="173"/>
      <c r="C6856" s="174"/>
      <c r="D6856" s="175"/>
      <c r="E6856" s="176"/>
      <c r="F6856" s="176"/>
      <c r="G6856" s="23"/>
      <c r="H6856" s="23"/>
      <c r="I6856" s="23"/>
      <c r="J6856" s="23"/>
      <c r="K6856" s="91"/>
      <c r="L6856" s="91"/>
      <c r="M6856" s="91"/>
      <c r="N6856" s="91"/>
      <c r="O6856" s="91"/>
      <c r="P6856" s="91"/>
      <c r="Q6856" s="91"/>
      <c r="R6856" s="91"/>
    </row>
    <row r="6857" spans="2:18" s="92" customFormat="1" ht="15" customHeight="1" x14ac:dyDescent="0.25">
      <c r="B6857" s="173"/>
      <c r="C6857" s="174"/>
      <c r="D6857" s="175"/>
      <c r="E6857" s="176"/>
      <c r="F6857" s="176"/>
      <c r="G6857" s="23"/>
      <c r="H6857" s="23"/>
      <c r="I6857" s="23"/>
      <c r="J6857" s="23"/>
      <c r="K6857" s="91"/>
      <c r="L6857" s="91"/>
      <c r="M6857" s="91"/>
      <c r="N6857" s="91"/>
      <c r="O6857" s="91"/>
      <c r="P6857" s="91"/>
      <c r="Q6857" s="91"/>
      <c r="R6857" s="91"/>
    </row>
    <row r="6858" spans="2:18" s="92" customFormat="1" ht="15" customHeight="1" x14ac:dyDescent="0.25">
      <c r="B6858" s="173"/>
      <c r="C6858" s="174"/>
      <c r="D6858" s="175"/>
      <c r="E6858" s="176"/>
      <c r="F6858" s="176"/>
      <c r="G6858" s="23"/>
      <c r="H6858" s="23"/>
      <c r="I6858" s="23"/>
      <c r="J6858" s="23"/>
      <c r="K6858" s="91"/>
      <c r="L6858" s="91"/>
      <c r="M6858" s="91"/>
      <c r="N6858" s="91"/>
      <c r="O6858" s="91"/>
      <c r="P6858" s="91"/>
      <c r="Q6858" s="91"/>
      <c r="R6858" s="91"/>
    </row>
    <row r="6859" spans="2:18" s="92" customFormat="1" ht="15" customHeight="1" x14ac:dyDescent="0.25">
      <c r="B6859" s="173"/>
      <c r="C6859" s="174"/>
      <c r="D6859" s="175"/>
      <c r="E6859" s="176"/>
      <c r="F6859" s="176"/>
      <c r="G6859" s="23"/>
      <c r="H6859" s="23"/>
      <c r="I6859" s="23"/>
      <c r="J6859" s="23"/>
      <c r="K6859" s="91"/>
      <c r="L6859" s="91"/>
      <c r="M6859" s="91"/>
      <c r="N6859" s="91"/>
      <c r="O6859" s="91"/>
      <c r="P6859" s="91"/>
      <c r="Q6859" s="91"/>
      <c r="R6859" s="91"/>
    </row>
    <row r="6860" spans="2:18" s="92" customFormat="1" ht="15" customHeight="1" x14ac:dyDescent="0.25">
      <c r="B6860" s="173"/>
      <c r="C6860" s="174"/>
      <c r="D6860" s="175"/>
      <c r="E6860" s="176"/>
      <c r="F6860" s="176"/>
      <c r="G6860" s="23"/>
      <c r="H6860" s="23"/>
      <c r="I6860" s="23"/>
      <c r="J6860" s="23"/>
      <c r="K6860" s="91"/>
      <c r="L6860" s="91"/>
      <c r="M6860" s="91"/>
      <c r="N6860" s="91"/>
      <c r="O6860" s="91"/>
      <c r="P6860" s="91"/>
      <c r="Q6860" s="91"/>
      <c r="R6860" s="91"/>
    </row>
    <row r="6861" spans="2:18" s="92" customFormat="1" ht="15" customHeight="1" x14ac:dyDescent="0.25">
      <c r="B6861" s="173"/>
      <c r="C6861" s="174"/>
      <c r="D6861" s="175"/>
      <c r="E6861" s="176"/>
      <c r="F6861" s="176"/>
      <c r="G6861" s="23"/>
      <c r="H6861" s="23"/>
      <c r="I6861" s="23"/>
      <c r="J6861" s="23"/>
      <c r="K6861" s="91"/>
      <c r="L6861" s="91"/>
      <c r="M6861" s="91"/>
      <c r="N6861" s="91"/>
      <c r="O6861" s="91"/>
      <c r="P6861" s="91"/>
      <c r="Q6861" s="91"/>
      <c r="R6861" s="91"/>
    </row>
    <row r="6862" spans="2:18" s="92" customFormat="1" ht="15" customHeight="1" x14ac:dyDescent="0.25">
      <c r="B6862" s="173"/>
      <c r="C6862" s="174"/>
      <c r="D6862" s="175"/>
      <c r="E6862" s="176"/>
      <c r="F6862" s="176"/>
      <c r="G6862" s="23"/>
      <c r="H6862" s="23"/>
      <c r="I6862" s="23"/>
      <c r="J6862" s="23"/>
      <c r="K6862" s="91"/>
      <c r="L6862" s="91"/>
      <c r="M6862" s="91"/>
      <c r="N6862" s="91"/>
      <c r="O6862" s="91"/>
      <c r="P6862" s="91"/>
      <c r="Q6862" s="91"/>
      <c r="R6862" s="91"/>
    </row>
    <row r="6863" spans="2:18" s="92" customFormat="1" ht="15" customHeight="1" x14ac:dyDescent="0.25">
      <c r="B6863" s="173"/>
      <c r="C6863" s="174"/>
      <c r="D6863" s="175"/>
      <c r="E6863" s="176"/>
      <c r="F6863" s="176"/>
      <c r="G6863" s="23"/>
      <c r="H6863" s="23"/>
      <c r="I6863" s="23"/>
      <c r="J6863" s="23"/>
      <c r="K6863" s="91"/>
      <c r="L6863" s="91"/>
      <c r="M6863" s="91"/>
      <c r="N6863" s="91"/>
      <c r="O6863" s="91"/>
      <c r="P6863" s="91"/>
      <c r="Q6863" s="91"/>
      <c r="R6863" s="91"/>
    </row>
    <row r="6864" spans="2:18" s="92" customFormat="1" ht="15" customHeight="1" x14ac:dyDescent="0.25">
      <c r="B6864" s="173"/>
      <c r="C6864" s="174"/>
      <c r="D6864" s="175"/>
      <c r="E6864" s="176"/>
      <c r="F6864" s="176"/>
      <c r="G6864" s="23"/>
      <c r="H6864" s="23"/>
      <c r="I6864" s="23"/>
      <c r="J6864" s="23"/>
      <c r="K6864" s="91"/>
      <c r="L6864" s="91"/>
      <c r="M6864" s="91"/>
      <c r="N6864" s="91"/>
      <c r="O6864" s="91"/>
      <c r="P6864" s="91"/>
      <c r="Q6864" s="91"/>
      <c r="R6864" s="91"/>
    </row>
    <row r="6865" spans="2:18" s="92" customFormat="1" ht="15" customHeight="1" x14ac:dyDescent="0.25">
      <c r="B6865" s="173"/>
      <c r="C6865" s="174"/>
      <c r="D6865" s="175"/>
      <c r="E6865" s="176"/>
      <c r="F6865" s="176"/>
      <c r="G6865" s="23"/>
      <c r="H6865" s="23"/>
      <c r="I6865" s="23"/>
      <c r="J6865" s="23"/>
      <c r="K6865" s="91"/>
      <c r="L6865" s="91"/>
      <c r="M6865" s="91"/>
      <c r="N6865" s="91"/>
      <c r="O6865" s="91"/>
      <c r="P6865" s="91"/>
      <c r="Q6865" s="91"/>
      <c r="R6865" s="91"/>
    </row>
    <row r="6866" spans="2:18" s="92" customFormat="1" ht="15" customHeight="1" x14ac:dyDescent="0.25">
      <c r="B6866" s="173"/>
      <c r="C6866" s="174"/>
      <c r="D6866" s="175"/>
      <c r="E6866" s="176"/>
      <c r="F6866" s="176"/>
      <c r="G6866" s="23"/>
      <c r="H6866" s="23"/>
      <c r="I6866" s="23"/>
      <c r="J6866" s="23"/>
      <c r="K6866" s="91"/>
      <c r="L6866" s="91"/>
      <c r="M6866" s="91"/>
      <c r="N6866" s="91"/>
      <c r="O6866" s="91"/>
      <c r="P6866" s="91"/>
      <c r="Q6866" s="91"/>
      <c r="R6866" s="91"/>
    </row>
    <row r="6867" spans="2:18" s="92" customFormat="1" ht="15" customHeight="1" x14ac:dyDescent="0.25">
      <c r="B6867" s="173"/>
      <c r="C6867" s="174"/>
      <c r="D6867" s="175"/>
      <c r="E6867" s="176"/>
      <c r="F6867" s="176"/>
      <c r="G6867" s="23"/>
      <c r="H6867" s="23"/>
      <c r="I6867" s="23"/>
      <c r="J6867" s="23"/>
      <c r="K6867" s="91"/>
      <c r="L6867" s="91"/>
      <c r="M6867" s="91"/>
      <c r="N6867" s="91"/>
      <c r="O6867" s="91"/>
      <c r="P6867" s="91"/>
      <c r="Q6867" s="91"/>
      <c r="R6867" s="91"/>
    </row>
    <row r="6868" spans="2:18" s="92" customFormat="1" ht="15" customHeight="1" x14ac:dyDescent="0.25">
      <c r="B6868" s="173"/>
      <c r="C6868" s="174"/>
      <c r="D6868" s="175"/>
      <c r="E6868" s="176"/>
      <c r="F6868" s="176"/>
      <c r="G6868" s="23"/>
      <c r="H6868" s="23"/>
      <c r="I6868" s="23"/>
      <c r="J6868" s="23"/>
      <c r="K6868" s="91"/>
      <c r="L6868" s="91"/>
      <c r="M6868" s="91"/>
      <c r="N6868" s="91"/>
      <c r="O6868" s="91"/>
      <c r="P6868" s="91"/>
      <c r="Q6868" s="91"/>
      <c r="R6868" s="91"/>
    </row>
    <row r="6869" spans="2:18" s="92" customFormat="1" ht="15" customHeight="1" x14ac:dyDescent="0.25">
      <c r="B6869" s="173"/>
      <c r="C6869" s="174"/>
      <c r="D6869" s="175"/>
      <c r="E6869" s="176"/>
      <c r="F6869" s="176"/>
      <c r="G6869" s="23"/>
      <c r="H6869" s="23"/>
      <c r="I6869" s="23"/>
      <c r="J6869" s="23"/>
      <c r="K6869" s="91"/>
      <c r="L6869" s="91"/>
      <c r="M6869" s="91"/>
      <c r="N6869" s="91"/>
      <c r="O6869" s="91"/>
      <c r="P6869" s="91"/>
      <c r="Q6869" s="91"/>
      <c r="R6869" s="91"/>
    </row>
    <row r="6870" spans="2:18" s="92" customFormat="1" ht="15" customHeight="1" x14ac:dyDescent="0.25">
      <c r="B6870" s="173"/>
      <c r="C6870" s="174"/>
      <c r="D6870" s="175"/>
      <c r="E6870" s="176"/>
      <c r="F6870" s="176"/>
      <c r="G6870" s="23"/>
      <c r="H6870" s="23"/>
      <c r="I6870" s="23"/>
      <c r="J6870" s="23"/>
      <c r="K6870" s="91"/>
      <c r="L6870" s="91"/>
      <c r="M6870" s="91"/>
      <c r="N6870" s="91"/>
      <c r="O6870" s="91"/>
      <c r="P6870" s="91"/>
      <c r="Q6870" s="91"/>
      <c r="R6870" s="91"/>
    </row>
    <row r="6871" spans="2:18" s="92" customFormat="1" ht="15" customHeight="1" x14ac:dyDescent="0.25">
      <c r="B6871" s="173"/>
      <c r="C6871" s="174"/>
      <c r="D6871" s="175"/>
      <c r="E6871" s="176"/>
      <c r="F6871" s="176"/>
      <c r="G6871" s="23"/>
      <c r="H6871" s="23"/>
      <c r="I6871" s="23"/>
      <c r="J6871" s="23"/>
      <c r="K6871" s="91"/>
      <c r="L6871" s="91"/>
      <c r="M6871" s="91"/>
      <c r="N6871" s="91"/>
      <c r="O6871" s="91"/>
      <c r="P6871" s="91"/>
      <c r="Q6871" s="91"/>
      <c r="R6871" s="91"/>
    </row>
    <row r="6872" spans="2:18" s="92" customFormat="1" ht="15" customHeight="1" x14ac:dyDescent="0.25">
      <c r="B6872" s="173"/>
      <c r="C6872" s="174"/>
      <c r="D6872" s="175"/>
      <c r="E6872" s="176"/>
      <c r="F6872" s="176"/>
      <c r="G6872" s="23"/>
      <c r="H6872" s="23"/>
      <c r="I6872" s="23"/>
      <c r="J6872" s="23"/>
      <c r="K6872" s="91"/>
      <c r="L6872" s="91"/>
      <c r="M6872" s="91"/>
      <c r="N6872" s="91"/>
      <c r="O6872" s="91"/>
      <c r="P6872" s="91"/>
      <c r="Q6872" s="91"/>
      <c r="R6872" s="91"/>
    </row>
    <row r="6873" spans="2:18" s="92" customFormat="1" ht="15" customHeight="1" x14ac:dyDescent="0.25">
      <c r="B6873" s="173"/>
      <c r="C6873" s="174"/>
      <c r="D6873" s="175"/>
      <c r="E6873" s="176"/>
      <c r="F6873" s="176"/>
      <c r="G6873" s="23"/>
      <c r="H6873" s="23"/>
      <c r="I6873" s="23"/>
      <c r="J6873" s="23"/>
      <c r="K6873" s="91"/>
      <c r="L6873" s="91"/>
      <c r="M6873" s="91"/>
      <c r="N6873" s="91"/>
      <c r="O6873" s="91"/>
      <c r="P6873" s="91"/>
      <c r="Q6873" s="91"/>
      <c r="R6873" s="91"/>
    </row>
    <row r="6874" spans="2:18" s="92" customFormat="1" ht="15" customHeight="1" x14ac:dyDescent="0.25">
      <c r="B6874" s="173"/>
      <c r="C6874" s="174"/>
      <c r="D6874" s="175"/>
      <c r="E6874" s="176"/>
      <c r="F6874" s="176"/>
      <c r="G6874" s="23"/>
      <c r="H6874" s="23"/>
      <c r="I6874" s="23"/>
      <c r="J6874" s="23"/>
      <c r="K6874" s="91"/>
      <c r="L6874" s="91"/>
      <c r="M6874" s="91"/>
      <c r="N6874" s="91"/>
      <c r="O6874" s="91"/>
      <c r="P6874" s="91"/>
      <c r="Q6874" s="91"/>
      <c r="R6874" s="91"/>
    </row>
    <row r="6875" spans="2:18" s="92" customFormat="1" ht="15" customHeight="1" x14ac:dyDescent="0.25">
      <c r="B6875" s="173"/>
      <c r="C6875" s="174"/>
      <c r="D6875" s="175"/>
      <c r="E6875" s="176"/>
      <c r="F6875" s="176"/>
      <c r="G6875" s="23"/>
      <c r="H6875" s="23"/>
      <c r="I6875" s="23"/>
      <c r="J6875" s="23"/>
      <c r="K6875" s="91"/>
      <c r="L6875" s="91"/>
      <c r="M6875" s="91"/>
      <c r="N6875" s="91"/>
      <c r="O6875" s="91"/>
      <c r="P6875" s="91"/>
      <c r="Q6875" s="91"/>
      <c r="R6875" s="91"/>
    </row>
    <row r="6876" spans="2:18" s="92" customFormat="1" ht="15" customHeight="1" x14ac:dyDescent="0.25">
      <c r="B6876" s="173"/>
      <c r="C6876" s="174"/>
      <c r="D6876" s="175"/>
      <c r="E6876" s="176"/>
      <c r="F6876" s="176"/>
      <c r="G6876" s="23"/>
      <c r="H6876" s="23"/>
      <c r="I6876" s="23"/>
      <c r="J6876" s="23"/>
      <c r="K6876" s="91"/>
      <c r="L6876" s="91"/>
      <c r="M6876" s="91"/>
      <c r="N6876" s="91"/>
      <c r="O6876" s="91"/>
      <c r="P6876" s="91"/>
      <c r="Q6876" s="91"/>
      <c r="R6876" s="91"/>
    </row>
    <row r="6877" spans="2:18" s="92" customFormat="1" ht="15" customHeight="1" x14ac:dyDescent="0.25">
      <c r="B6877" s="173"/>
      <c r="C6877" s="174"/>
      <c r="D6877" s="175"/>
      <c r="E6877" s="176"/>
      <c r="F6877" s="176"/>
      <c r="G6877" s="23"/>
      <c r="H6877" s="23"/>
      <c r="I6877" s="23"/>
      <c r="J6877" s="23"/>
      <c r="K6877" s="91"/>
      <c r="L6877" s="91"/>
      <c r="M6877" s="91"/>
      <c r="N6877" s="91"/>
      <c r="O6877" s="91"/>
      <c r="P6877" s="91"/>
      <c r="Q6877" s="91"/>
      <c r="R6877" s="91"/>
    </row>
    <row r="6878" spans="2:18" s="92" customFormat="1" ht="15" customHeight="1" x14ac:dyDescent="0.25">
      <c r="B6878" s="173"/>
      <c r="C6878" s="174"/>
      <c r="D6878" s="175"/>
      <c r="E6878" s="176"/>
      <c r="F6878" s="176"/>
      <c r="G6878" s="23"/>
      <c r="H6878" s="23"/>
      <c r="I6878" s="23"/>
      <c r="J6878" s="23"/>
      <c r="K6878" s="91"/>
      <c r="L6878" s="91"/>
      <c r="M6878" s="91"/>
      <c r="N6878" s="91"/>
      <c r="O6878" s="91"/>
      <c r="P6878" s="91"/>
      <c r="Q6878" s="91"/>
      <c r="R6878" s="91"/>
    </row>
    <row r="6879" spans="2:18" s="92" customFormat="1" ht="15" customHeight="1" x14ac:dyDescent="0.25">
      <c r="B6879" s="173"/>
      <c r="C6879" s="174"/>
      <c r="D6879" s="175"/>
      <c r="E6879" s="176"/>
      <c r="F6879" s="176"/>
      <c r="G6879" s="23"/>
      <c r="H6879" s="23"/>
      <c r="I6879" s="23"/>
      <c r="J6879" s="23"/>
      <c r="K6879" s="91"/>
      <c r="L6879" s="91"/>
      <c r="M6879" s="91"/>
      <c r="N6879" s="91"/>
      <c r="O6879" s="91"/>
      <c r="P6879" s="91"/>
      <c r="Q6879" s="91"/>
      <c r="R6879" s="91"/>
    </row>
    <row r="6880" spans="2:18" s="92" customFormat="1" ht="15" customHeight="1" x14ac:dyDescent="0.25">
      <c r="B6880" s="173"/>
      <c r="C6880" s="174"/>
      <c r="D6880" s="175"/>
      <c r="E6880" s="176"/>
      <c r="F6880" s="176"/>
      <c r="G6880" s="23"/>
      <c r="H6880" s="23"/>
      <c r="I6880" s="23"/>
      <c r="J6880" s="23"/>
      <c r="K6880" s="91"/>
      <c r="L6880" s="91"/>
      <c r="M6880" s="91"/>
      <c r="N6880" s="91"/>
      <c r="O6880" s="91"/>
      <c r="P6880" s="91"/>
      <c r="Q6880" s="91"/>
      <c r="R6880" s="91"/>
    </row>
    <row r="6881" spans="2:18" s="92" customFormat="1" ht="15" customHeight="1" x14ac:dyDescent="0.25">
      <c r="B6881" s="173"/>
      <c r="C6881" s="174"/>
      <c r="D6881" s="175"/>
      <c r="E6881" s="176"/>
      <c r="F6881" s="176"/>
      <c r="G6881" s="23"/>
      <c r="H6881" s="23"/>
      <c r="I6881" s="23"/>
      <c r="J6881" s="23"/>
      <c r="K6881" s="91"/>
      <c r="L6881" s="91"/>
      <c r="M6881" s="91"/>
      <c r="N6881" s="91"/>
      <c r="O6881" s="91"/>
      <c r="P6881" s="91"/>
      <c r="Q6881" s="91"/>
      <c r="R6881" s="91"/>
    </row>
    <row r="6882" spans="2:18" s="92" customFormat="1" ht="15" customHeight="1" x14ac:dyDescent="0.25">
      <c r="B6882" s="173"/>
      <c r="C6882" s="174"/>
      <c r="D6882" s="175"/>
      <c r="E6882" s="176"/>
      <c r="F6882" s="176"/>
      <c r="G6882" s="23"/>
      <c r="H6882" s="23"/>
      <c r="I6882" s="23"/>
      <c r="J6882" s="23"/>
      <c r="K6882" s="91"/>
      <c r="L6882" s="91"/>
      <c r="M6882" s="91"/>
      <c r="N6882" s="91"/>
      <c r="O6882" s="91"/>
      <c r="P6882" s="91"/>
      <c r="Q6882" s="91"/>
      <c r="R6882" s="91"/>
    </row>
    <row r="6883" spans="2:18" s="92" customFormat="1" ht="15" customHeight="1" x14ac:dyDescent="0.25">
      <c r="B6883" s="173"/>
      <c r="C6883" s="174"/>
      <c r="D6883" s="175"/>
      <c r="E6883" s="176"/>
      <c r="F6883" s="176"/>
      <c r="G6883" s="23"/>
      <c r="H6883" s="23"/>
      <c r="I6883" s="23"/>
      <c r="J6883" s="23"/>
      <c r="K6883" s="91"/>
      <c r="L6883" s="91"/>
      <c r="M6883" s="91"/>
      <c r="N6883" s="91"/>
      <c r="O6883" s="91"/>
      <c r="P6883" s="91"/>
      <c r="Q6883" s="91"/>
      <c r="R6883" s="91"/>
    </row>
    <row r="6884" spans="2:18" s="92" customFormat="1" ht="15" customHeight="1" x14ac:dyDescent="0.25">
      <c r="B6884" s="173"/>
      <c r="C6884" s="174"/>
      <c r="D6884" s="175"/>
      <c r="E6884" s="176"/>
      <c r="F6884" s="176"/>
      <c r="G6884" s="23"/>
      <c r="H6884" s="23"/>
      <c r="I6884" s="23"/>
      <c r="J6884" s="23"/>
      <c r="K6884" s="91"/>
      <c r="L6884" s="91"/>
      <c r="M6884" s="91"/>
      <c r="N6884" s="91"/>
      <c r="O6884" s="91"/>
      <c r="P6884" s="91"/>
      <c r="Q6884" s="91"/>
      <c r="R6884" s="91"/>
    </row>
    <row r="6885" spans="2:18" s="92" customFormat="1" ht="15" customHeight="1" x14ac:dyDescent="0.25">
      <c r="B6885" s="173"/>
      <c r="C6885" s="174"/>
      <c r="D6885" s="175"/>
      <c r="E6885" s="176"/>
      <c r="F6885" s="176"/>
      <c r="G6885" s="23"/>
      <c r="H6885" s="23"/>
      <c r="I6885" s="23"/>
      <c r="J6885" s="23"/>
      <c r="K6885" s="91"/>
      <c r="L6885" s="91"/>
      <c r="M6885" s="91"/>
      <c r="N6885" s="91"/>
      <c r="O6885" s="91"/>
      <c r="P6885" s="91"/>
      <c r="Q6885" s="91"/>
      <c r="R6885" s="91"/>
    </row>
    <row r="6886" spans="2:18" s="92" customFormat="1" ht="15" customHeight="1" x14ac:dyDescent="0.25">
      <c r="B6886" s="173"/>
      <c r="C6886" s="174"/>
      <c r="D6886" s="175"/>
      <c r="E6886" s="176"/>
      <c r="F6886" s="176"/>
      <c r="G6886" s="23"/>
      <c r="H6886" s="23"/>
      <c r="I6886" s="23"/>
      <c r="J6886" s="23"/>
      <c r="K6886" s="91"/>
      <c r="L6886" s="91"/>
      <c r="M6886" s="91"/>
      <c r="N6886" s="91"/>
      <c r="O6886" s="91"/>
      <c r="P6886" s="91"/>
      <c r="Q6886" s="91"/>
      <c r="R6886" s="91"/>
    </row>
    <row r="6887" spans="2:18" s="92" customFormat="1" ht="15" customHeight="1" x14ac:dyDescent="0.25">
      <c r="B6887" s="173"/>
      <c r="C6887" s="174"/>
      <c r="D6887" s="175"/>
      <c r="E6887" s="176"/>
      <c r="F6887" s="176"/>
      <c r="G6887" s="23"/>
      <c r="H6887" s="23"/>
      <c r="I6887" s="23"/>
      <c r="J6887" s="23"/>
      <c r="K6887" s="91"/>
      <c r="L6887" s="91"/>
      <c r="M6887" s="91"/>
      <c r="N6887" s="91"/>
      <c r="O6887" s="91"/>
      <c r="P6887" s="91"/>
      <c r="Q6887" s="91"/>
      <c r="R6887" s="91"/>
    </row>
    <row r="6888" spans="2:18" s="92" customFormat="1" ht="15" customHeight="1" x14ac:dyDescent="0.25">
      <c r="B6888" s="173"/>
      <c r="C6888" s="174"/>
      <c r="D6888" s="175"/>
      <c r="E6888" s="176"/>
      <c r="F6888" s="176"/>
      <c r="G6888" s="23"/>
      <c r="H6888" s="23"/>
      <c r="I6888" s="23"/>
      <c r="J6888" s="23"/>
      <c r="K6888" s="91"/>
      <c r="L6888" s="91"/>
      <c r="M6888" s="91"/>
      <c r="N6888" s="91"/>
      <c r="O6888" s="91"/>
      <c r="P6888" s="91"/>
      <c r="Q6888" s="91"/>
      <c r="R6888" s="91"/>
    </row>
    <row r="6889" spans="2:18" s="92" customFormat="1" ht="15" customHeight="1" x14ac:dyDescent="0.25">
      <c r="B6889" s="173"/>
      <c r="C6889" s="174"/>
      <c r="D6889" s="175"/>
      <c r="E6889" s="176"/>
      <c r="F6889" s="176"/>
      <c r="G6889" s="23"/>
      <c r="H6889" s="23"/>
      <c r="I6889" s="23"/>
      <c r="J6889" s="23"/>
      <c r="K6889" s="91"/>
      <c r="L6889" s="91"/>
      <c r="M6889" s="91"/>
      <c r="N6889" s="91"/>
      <c r="O6889" s="91"/>
      <c r="P6889" s="91"/>
      <c r="Q6889" s="91"/>
      <c r="R6889" s="91"/>
    </row>
    <row r="6890" spans="2:18" s="92" customFormat="1" ht="15" customHeight="1" x14ac:dyDescent="0.25">
      <c r="B6890" s="173"/>
      <c r="C6890" s="174"/>
      <c r="D6890" s="175"/>
      <c r="E6890" s="176"/>
      <c r="F6890" s="176"/>
      <c r="G6890" s="23"/>
      <c r="H6890" s="23"/>
      <c r="I6890" s="23"/>
      <c r="J6890" s="23"/>
      <c r="K6890" s="91"/>
      <c r="L6890" s="91"/>
      <c r="M6890" s="91"/>
      <c r="N6890" s="91"/>
      <c r="O6890" s="91"/>
      <c r="P6890" s="91"/>
      <c r="Q6890" s="91"/>
      <c r="R6890" s="91"/>
    </row>
    <row r="6891" spans="2:18" s="92" customFormat="1" ht="15" customHeight="1" x14ac:dyDescent="0.25">
      <c r="B6891" s="173"/>
      <c r="C6891" s="174"/>
      <c r="D6891" s="175"/>
      <c r="E6891" s="176"/>
      <c r="F6891" s="176"/>
      <c r="G6891" s="23"/>
      <c r="H6891" s="23"/>
      <c r="I6891" s="23"/>
      <c r="J6891" s="23"/>
      <c r="K6891" s="91"/>
      <c r="L6891" s="91"/>
      <c r="M6891" s="91"/>
      <c r="N6891" s="91"/>
      <c r="O6891" s="91"/>
      <c r="P6891" s="91"/>
      <c r="Q6891" s="91"/>
      <c r="R6891" s="91"/>
    </row>
    <row r="6892" spans="2:18" s="92" customFormat="1" ht="15" customHeight="1" x14ac:dyDescent="0.25">
      <c r="B6892" s="173"/>
      <c r="C6892" s="174"/>
      <c r="D6892" s="175"/>
      <c r="E6892" s="176"/>
      <c r="F6892" s="176"/>
      <c r="G6892" s="23"/>
      <c r="H6892" s="23"/>
      <c r="I6892" s="23"/>
      <c r="J6892" s="23"/>
      <c r="K6892" s="91"/>
      <c r="L6892" s="91"/>
      <c r="M6892" s="91"/>
      <c r="N6892" s="91"/>
      <c r="O6892" s="91"/>
      <c r="P6892" s="91"/>
      <c r="Q6892" s="91"/>
      <c r="R6892" s="91"/>
    </row>
    <row r="6893" spans="2:18" s="92" customFormat="1" ht="15" customHeight="1" x14ac:dyDescent="0.25">
      <c r="B6893" s="173"/>
      <c r="C6893" s="174"/>
      <c r="D6893" s="175"/>
      <c r="E6893" s="176"/>
      <c r="F6893" s="176"/>
      <c r="G6893" s="23"/>
      <c r="H6893" s="23"/>
      <c r="I6893" s="23"/>
      <c r="J6893" s="23"/>
      <c r="K6893" s="91"/>
      <c r="L6893" s="91"/>
      <c r="M6893" s="91"/>
      <c r="N6893" s="91"/>
      <c r="O6893" s="91"/>
      <c r="P6893" s="91"/>
      <c r="Q6893" s="91"/>
      <c r="R6893" s="91"/>
    </row>
    <row r="6894" spans="2:18" s="92" customFormat="1" ht="15" customHeight="1" x14ac:dyDescent="0.25">
      <c r="B6894" s="173"/>
      <c r="C6894" s="174"/>
      <c r="D6894" s="175"/>
      <c r="E6894" s="176"/>
      <c r="F6894" s="176"/>
      <c r="G6894" s="23"/>
      <c r="H6894" s="23"/>
      <c r="I6894" s="23"/>
      <c r="J6894" s="23"/>
      <c r="K6894" s="91"/>
      <c r="L6894" s="91"/>
      <c r="M6894" s="91"/>
      <c r="N6894" s="91"/>
      <c r="O6894" s="91"/>
      <c r="P6894" s="91"/>
      <c r="Q6894" s="91"/>
      <c r="R6894" s="91"/>
    </row>
    <row r="6895" spans="2:18" s="92" customFormat="1" ht="15" customHeight="1" x14ac:dyDescent="0.25">
      <c r="B6895" s="173"/>
      <c r="C6895" s="174"/>
      <c r="D6895" s="175"/>
      <c r="E6895" s="176"/>
      <c r="F6895" s="176"/>
      <c r="G6895" s="23"/>
      <c r="H6895" s="23"/>
      <c r="I6895" s="23"/>
      <c r="J6895" s="23"/>
      <c r="K6895" s="91"/>
      <c r="L6895" s="91"/>
      <c r="M6895" s="91"/>
      <c r="N6895" s="91"/>
      <c r="O6895" s="91"/>
      <c r="P6895" s="91"/>
      <c r="Q6895" s="91"/>
      <c r="R6895" s="91"/>
    </row>
    <row r="6896" spans="2:18" s="92" customFormat="1" ht="15" customHeight="1" x14ac:dyDescent="0.25">
      <c r="B6896" s="173"/>
      <c r="C6896" s="174"/>
      <c r="D6896" s="175"/>
      <c r="E6896" s="176"/>
      <c r="F6896" s="176"/>
      <c r="G6896" s="23"/>
      <c r="H6896" s="23"/>
      <c r="I6896" s="23"/>
      <c r="J6896" s="23"/>
      <c r="K6896" s="91"/>
      <c r="L6896" s="91"/>
      <c r="M6896" s="91"/>
      <c r="N6896" s="91"/>
      <c r="O6896" s="91"/>
      <c r="P6896" s="91"/>
      <c r="Q6896" s="91"/>
      <c r="R6896" s="91"/>
    </row>
    <row r="6897" spans="2:18" s="92" customFormat="1" ht="15" customHeight="1" x14ac:dyDescent="0.25">
      <c r="B6897" s="173"/>
      <c r="C6897" s="174"/>
      <c r="D6897" s="175"/>
      <c r="E6897" s="176"/>
      <c r="F6897" s="176"/>
      <c r="G6897" s="23"/>
      <c r="H6897" s="23"/>
      <c r="I6897" s="23"/>
      <c r="J6897" s="23"/>
      <c r="K6897" s="91"/>
      <c r="L6897" s="91"/>
      <c r="M6897" s="91"/>
      <c r="N6897" s="91"/>
      <c r="O6897" s="91"/>
      <c r="P6897" s="91"/>
      <c r="Q6897" s="91"/>
      <c r="R6897" s="91"/>
    </row>
    <row r="6898" spans="2:18" s="92" customFormat="1" ht="15" customHeight="1" x14ac:dyDescent="0.25">
      <c r="B6898" s="173"/>
      <c r="C6898" s="174"/>
      <c r="D6898" s="175"/>
      <c r="E6898" s="176"/>
      <c r="F6898" s="176"/>
      <c r="G6898" s="23"/>
      <c r="H6898" s="23"/>
      <c r="I6898" s="23"/>
      <c r="J6898" s="23"/>
      <c r="K6898" s="91"/>
      <c r="L6898" s="91"/>
      <c r="M6898" s="91"/>
      <c r="N6898" s="91"/>
      <c r="O6898" s="91"/>
      <c r="P6898" s="91"/>
      <c r="Q6898" s="91"/>
      <c r="R6898" s="91"/>
    </row>
    <row r="6899" spans="2:18" s="92" customFormat="1" ht="15" customHeight="1" x14ac:dyDescent="0.25">
      <c r="B6899" s="173"/>
      <c r="C6899" s="174"/>
      <c r="D6899" s="175"/>
      <c r="E6899" s="176"/>
      <c r="F6899" s="176"/>
      <c r="G6899" s="23"/>
      <c r="H6899" s="23"/>
      <c r="I6899" s="23"/>
      <c r="J6899" s="23"/>
      <c r="K6899" s="91"/>
      <c r="L6899" s="91"/>
      <c r="M6899" s="91"/>
      <c r="N6899" s="91"/>
      <c r="O6899" s="91"/>
      <c r="P6899" s="91"/>
      <c r="Q6899" s="91"/>
      <c r="R6899" s="91"/>
    </row>
    <row r="6900" spans="2:18" s="92" customFormat="1" ht="15" customHeight="1" x14ac:dyDescent="0.25">
      <c r="B6900" s="173"/>
      <c r="C6900" s="174"/>
      <c r="D6900" s="175"/>
      <c r="E6900" s="176"/>
      <c r="F6900" s="176"/>
      <c r="G6900" s="23"/>
      <c r="H6900" s="23"/>
      <c r="I6900" s="23"/>
      <c r="J6900" s="23"/>
      <c r="K6900" s="91"/>
      <c r="L6900" s="91"/>
      <c r="M6900" s="91"/>
      <c r="N6900" s="91"/>
      <c r="O6900" s="91"/>
      <c r="P6900" s="91"/>
      <c r="Q6900" s="91"/>
      <c r="R6900" s="91"/>
    </row>
    <row r="6901" spans="2:18" s="92" customFormat="1" ht="15" customHeight="1" x14ac:dyDescent="0.25">
      <c r="B6901" s="173"/>
      <c r="C6901" s="174"/>
      <c r="D6901" s="175"/>
      <c r="E6901" s="176"/>
      <c r="F6901" s="176"/>
      <c r="G6901" s="23"/>
      <c r="H6901" s="23"/>
      <c r="I6901" s="23"/>
      <c r="J6901" s="23"/>
      <c r="K6901" s="91"/>
      <c r="L6901" s="91"/>
      <c r="M6901" s="91"/>
      <c r="N6901" s="91"/>
      <c r="O6901" s="91"/>
      <c r="P6901" s="91"/>
      <c r="Q6901" s="91"/>
      <c r="R6901" s="91"/>
    </row>
    <row r="6902" spans="2:18" s="92" customFormat="1" ht="15" customHeight="1" x14ac:dyDescent="0.25">
      <c r="B6902" s="173"/>
      <c r="C6902" s="174"/>
      <c r="D6902" s="175"/>
      <c r="E6902" s="176"/>
      <c r="F6902" s="176"/>
      <c r="G6902" s="23"/>
      <c r="H6902" s="23"/>
      <c r="I6902" s="23"/>
      <c r="J6902" s="23"/>
      <c r="K6902" s="91"/>
      <c r="L6902" s="91"/>
      <c r="M6902" s="91"/>
      <c r="N6902" s="91"/>
      <c r="O6902" s="91"/>
      <c r="P6902" s="91"/>
      <c r="Q6902" s="91"/>
      <c r="R6902" s="91"/>
    </row>
    <row r="6903" spans="2:18" s="92" customFormat="1" ht="15" customHeight="1" x14ac:dyDescent="0.25">
      <c r="B6903" s="173"/>
      <c r="C6903" s="174"/>
      <c r="D6903" s="175"/>
      <c r="E6903" s="176"/>
      <c r="F6903" s="176"/>
      <c r="G6903" s="23"/>
      <c r="H6903" s="23"/>
      <c r="I6903" s="23"/>
      <c r="J6903" s="23"/>
      <c r="K6903" s="91"/>
      <c r="L6903" s="91"/>
      <c r="M6903" s="91"/>
      <c r="N6903" s="91"/>
      <c r="O6903" s="91"/>
      <c r="P6903" s="91"/>
      <c r="Q6903" s="91"/>
      <c r="R6903" s="91"/>
    </row>
    <row r="6904" spans="2:18" s="92" customFormat="1" ht="15" customHeight="1" x14ac:dyDescent="0.25">
      <c r="B6904" s="173"/>
      <c r="C6904" s="174"/>
      <c r="D6904" s="175"/>
      <c r="E6904" s="176"/>
      <c r="F6904" s="176"/>
      <c r="G6904" s="23"/>
      <c r="H6904" s="23"/>
      <c r="I6904" s="23"/>
      <c r="J6904" s="23"/>
      <c r="K6904" s="91"/>
      <c r="L6904" s="91"/>
      <c r="M6904" s="91"/>
      <c r="N6904" s="91"/>
      <c r="O6904" s="91"/>
      <c r="P6904" s="91"/>
      <c r="Q6904" s="91"/>
      <c r="R6904" s="91"/>
    </row>
    <row r="6905" spans="2:18" s="92" customFormat="1" ht="15" customHeight="1" x14ac:dyDescent="0.25">
      <c r="B6905" s="173"/>
      <c r="C6905" s="174"/>
      <c r="D6905" s="175"/>
      <c r="E6905" s="176"/>
      <c r="F6905" s="176"/>
      <c r="G6905" s="23"/>
      <c r="H6905" s="23"/>
      <c r="I6905" s="23"/>
      <c r="J6905" s="23"/>
      <c r="K6905" s="91"/>
      <c r="L6905" s="91"/>
      <c r="M6905" s="91"/>
      <c r="N6905" s="91"/>
      <c r="O6905" s="91"/>
      <c r="P6905" s="91"/>
      <c r="Q6905" s="91"/>
      <c r="R6905" s="91"/>
    </row>
    <row r="6906" spans="2:18" s="92" customFormat="1" ht="15" customHeight="1" x14ac:dyDescent="0.25">
      <c r="B6906" s="173"/>
      <c r="C6906" s="174"/>
      <c r="D6906" s="175"/>
      <c r="E6906" s="176"/>
      <c r="F6906" s="176"/>
      <c r="G6906" s="23"/>
      <c r="H6906" s="23"/>
      <c r="I6906" s="23"/>
      <c r="J6906" s="23"/>
      <c r="K6906" s="91"/>
      <c r="L6906" s="91"/>
      <c r="M6906" s="91"/>
      <c r="N6906" s="91"/>
      <c r="O6906" s="91"/>
      <c r="P6906" s="91"/>
      <c r="Q6906" s="91"/>
      <c r="R6906" s="91"/>
    </row>
    <row r="6907" spans="2:18" s="92" customFormat="1" ht="15" customHeight="1" x14ac:dyDescent="0.25">
      <c r="B6907" s="173"/>
      <c r="C6907" s="174"/>
      <c r="D6907" s="175"/>
      <c r="E6907" s="176"/>
      <c r="F6907" s="176"/>
      <c r="G6907" s="23"/>
      <c r="H6907" s="23"/>
      <c r="I6907" s="23"/>
      <c r="J6907" s="23"/>
      <c r="K6907" s="91"/>
      <c r="L6907" s="91"/>
      <c r="M6907" s="91"/>
      <c r="N6907" s="91"/>
      <c r="O6907" s="91"/>
      <c r="P6907" s="91"/>
      <c r="Q6907" s="91"/>
      <c r="R6907" s="91"/>
    </row>
    <row r="6908" spans="2:18" s="92" customFormat="1" ht="15" customHeight="1" x14ac:dyDescent="0.25">
      <c r="B6908" s="173"/>
      <c r="C6908" s="174"/>
      <c r="D6908" s="175"/>
      <c r="E6908" s="176"/>
      <c r="F6908" s="176"/>
      <c r="G6908" s="23"/>
      <c r="H6908" s="23"/>
      <c r="I6908" s="23"/>
      <c r="J6908" s="23"/>
      <c r="K6908" s="91"/>
      <c r="L6908" s="91"/>
      <c r="M6908" s="91"/>
      <c r="N6908" s="91"/>
      <c r="O6908" s="91"/>
      <c r="P6908" s="91"/>
      <c r="Q6908" s="91"/>
      <c r="R6908" s="91"/>
    </row>
    <row r="6909" spans="2:18" s="92" customFormat="1" ht="15" customHeight="1" x14ac:dyDescent="0.25">
      <c r="B6909" s="173"/>
      <c r="C6909" s="174"/>
      <c r="D6909" s="175"/>
      <c r="E6909" s="176"/>
      <c r="F6909" s="176"/>
      <c r="G6909" s="23"/>
      <c r="H6909" s="23"/>
      <c r="I6909" s="23"/>
      <c r="J6909" s="23"/>
      <c r="K6909" s="91"/>
      <c r="L6909" s="91"/>
      <c r="M6909" s="91"/>
      <c r="N6909" s="91"/>
      <c r="O6909" s="91"/>
      <c r="P6909" s="91"/>
      <c r="Q6909" s="91"/>
      <c r="R6909" s="91"/>
    </row>
    <row r="6910" spans="2:18" s="92" customFormat="1" ht="15" customHeight="1" x14ac:dyDescent="0.25">
      <c r="B6910" s="173"/>
      <c r="C6910" s="174"/>
      <c r="D6910" s="175"/>
      <c r="E6910" s="176"/>
      <c r="F6910" s="176"/>
      <c r="G6910" s="23"/>
      <c r="H6910" s="23"/>
      <c r="I6910" s="23"/>
      <c r="J6910" s="23"/>
      <c r="K6910" s="91"/>
      <c r="L6910" s="91"/>
      <c r="M6910" s="91"/>
      <c r="N6910" s="91"/>
      <c r="O6910" s="91"/>
      <c r="P6910" s="91"/>
      <c r="Q6910" s="91"/>
      <c r="R6910" s="91"/>
    </row>
    <row r="6911" spans="2:18" s="92" customFormat="1" ht="15" customHeight="1" x14ac:dyDescent="0.25">
      <c r="B6911" s="173"/>
      <c r="C6911" s="174"/>
      <c r="D6911" s="175"/>
      <c r="E6911" s="176"/>
      <c r="F6911" s="176"/>
      <c r="G6911" s="23"/>
      <c r="H6911" s="23"/>
      <c r="I6911" s="23"/>
      <c r="J6911" s="23"/>
      <c r="K6911" s="91"/>
      <c r="L6911" s="91"/>
      <c r="M6911" s="91"/>
      <c r="N6911" s="91"/>
      <c r="O6911" s="91"/>
      <c r="P6911" s="91"/>
      <c r="Q6911" s="91"/>
      <c r="R6911" s="91"/>
    </row>
    <row r="6912" spans="2:18" s="92" customFormat="1" ht="15" customHeight="1" x14ac:dyDescent="0.25">
      <c r="B6912" s="173"/>
      <c r="C6912" s="174"/>
      <c r="D6912" s="175"/>
      <c r="E6912" s="176"/>
      <c r="F6912" s="176"/>
      <c r="G6912" s="23"/>
      <c r="H6912" s="23"/>
      <c r="I6912" s="23"/>
      <c r="J6912" s="23"/>
      <c r="K6912" s="91"/>
      <c r="L6912" s="91"/>
      <c r="M6912" s="91"/>
      <c r="N6912" s="91"/>
      <c r="O6912" s="91"/>
      <c r="P6912" s="91"/>
      <c r="Q6912" s="91"/>
      <c r="R6912" s="91"/>
    </row>
    <row r="6913" spans="2:18" s="92" customFormat="1" ht="15" customHeight="1" x14ac:dyDescent="0.25">
      <c r="B6913" s="173"/>
      <c r="C6913" s="174"/>
      <c r="D6913" s="175"/>
      <c r="E6913" s="176"/>
      <c r="F6913" s="176"/>
      <c r="G6913" s="23"/>
      <c r="H6913" s="23"/>
      <c r="I6913" s="23"/>
      <c r="J6913" s="23"/>
      <c r="K6913" s="91"/>
      <c r="L6913" s="91"/>
      <c r="M6913" s="91"/>
      <c r="N6913" s="91"/>
      <c r="O6913" s="91"/>
      <c r="P6913" s="91"/>
      <c r="Q6913" s="91"/>
      <c r="R6913" s="91"/>
    </row>
    <row r="6914" spans="2:18" s="92" customFormat="1" ht="15" customHeight="1" x14ac:dyDescent="0.25">
      <c r="B6914" s="173"/>
      <c r="C6914" s="174"/>
      <c r="D6914" s="175"/>
      <c r="E6914" s="176"/>
      <c r="F6914" s="176"/>
      <c r="G6914" s="23"/>
      <c r="H6914" s="23"/>
      <c r="I6914" s="23"/>
      <c r="J6914" s="23"/>
      <c r="K6914" s="91"/>
      <c r="L6914" s="91"/>
      <c r="M6914" s="91"/>
      <c r="N6914" s="91"/>
      <c r="O6914" s="91"/>
      <c r="P6914" s="91"/>
      <c r="Q6914" s="91"/>
      <c r="R6914" s="91"/>
    </row>
    <row r="6915" spans="2:18" s="92" customFormat="1" ht="15" customHeight="1" x14ac:dyDescent="0.25">
      <c r="B6915" s="173"/>
      <c r="C6915" s="174"/>
      <c r="D6915" s="175"/>
      <c r="E6915" s="176"/>
      <c r="F6915" s="176"/>
      <c r="G6915" s="23"/>
      <c r="H6915" s="23"/>
      <c r="I6915" s="23"/>
      <c r="J6915" s="23"/>
      <c r="K6915" s="91"/>
      <c r="L6915" s="91"/>
      <c r="M6915" s="91"/>
      <c r="N6915" s="91"/>
      <c r="O6915" s="91"/>
      <c r="P6915" s="91"/>
      <c r="Q6915" s="91"/>
      <c r="R6915" s="91"/>
    </row>
    <row r="6916" spans="2:18" s="92" customFormat="1" ht="15" customHeight="1" x14ac:dyDescent="0.25">
      <c r="B6916" s="173"/>
      <c r="C6916" s="174"/>
      <c r="D6916" s="175"/>
      <c r="E6916" s="176"/>
      <c r="F6916" s="176"/>
      <c r="G6916" s="23"/>
      <c r="H6916" s="23"/>
      <c r="I6916" s="23"/>
      <c r="J6916" s="23"/>
      <c r="K6916" s="91"/>
      <c r="L6916" s="91"/>
      <c r="M6916" s="91"/>
      <c r="N6916" s="91"/>
      <c r="O6916" s="91"/>
      <c r="P6916" s="91"/>
      <c r="Q6916" s="91"/>
      <c r="R6916" s="91"/>
    </row>
    <row r="6917" spans="2:18" s="92" customFormat="1" ht="15" customHeight="1" x14ac:dyDescent="0.25">
      <c r="B6917" s="173"/>
      <c r="C6917" s="174"/>
      <c r="D6917" s="175"/>
      <c r="E6917" s="176"/>
      <c r="F6917" s="176"/>
      <c r="G6917" s="23"/>
      <c r="H6917" s="23"/>
      <c r="I6917" s="23"/>
      <c r="J6917" s="23"/>
      <c r="K6917" s="91"/>
      <c r="L6917" s="91"/>
      <c r="M6917" s="91"/>
      <c r="N6917" s="91"/>
      <c r="O6917" s="91"/>
      <c r="P6917" s="91"/>
      <c r="Q6917" s="91"/>
      <c r="R6917" s="91"/>
    </row>
    <row r="6918" spans="2:18" s="92" customFormat="1" ht="15" customHeight="1" x14ac:dyDescent="0.25">
      <c r="B6918" s="173"/>
      <c r="C6918" s="174"/>
      <c r="D6918" s="175"/>
      <c r="E6918" s="176"/>
      <c r="F6918" s="176"/>
      <c r="G6918" s="23"/>
      <c r="H6918" s="23"/>
      <c r="I6918" s="23"/>
      <c r="J6918" s="23"/>
      <c r="K6918" s="91"/>
      <c r="L6918" s="91"/>
      <c r="M6918" s="91"/>
      <c r="N6918" s="91"/>
      <c r="O6918" s="91"/>
      <c r="P6918" s="91"/>
      <c r="Q6918" s="91"/>
      <c r="R6918" s="91"/>
    </row>
    <row r="6919" spans="2:18" s="92" customFormat="1" ht="15" customHeight="1" x14ac:dyDescent="0.25">
      <c r="B6919" s="173"/>
      <c r="C6919" s="174"/>
      <c r="D6919" s="175"/>
      <c r="E6919" s="176"/>
      <c r="F6919" s="176"/>
      <c r="G6919" s="23"/>
      <c r="H6919" s="23"/>
      <c r="I6919" s="23"/>
      <c r="J6919" s="23"/>
      <c r="K6919" s="91"/>
      <c r="L6919" s="91"/>
      <c r="M6919" s="91"/>
      <c r="N6919" s="91"/>
      <c r="O6919" s="91"/>
      <c r="P6919" s="91"/>
      <c r="Q6919" s="91"/>
      <c r="R6919" s="91"/>
    </row>
    <row r="6920" spans="2:18" s="92" customFormat="1" ht="15" customHeight="1" x14ac:dyDescent="0.25">
      <c r="B6920" s="173"/>
      <c r="C6920" s="174"/>
      <c r="D6920" s="175"/>
      <c r="E6920" s="176"/>
      <c r="F6920" s="176"/>
      <c r="G6920" s="23"/>
      <c r="H6920" s="23"/>
      <c r="I6920" s="23"/>
      <c r="J6920" s="23"/>
      <c r="K6920" s="91"/>
      <c r="L6920" s="91"/>
      <c r="M6920" s="91"/>
      <c r="N6920" s="91"/>
      <c r="O6920" s="91"/>
      <c r="P6920" s="91"/>
      <c r="Q6920" s="91"/>
      <c r="R6920" s="91"/>
    </row>
    <row r="6921" spans="2:18" s="92" customFormat="1" ht="15" customHeight="1" x14ac:dyDescent="0.25">
      <c r="B6921" s="173"/>
      <c r="C6921" s="174"/>
      <c r="D6921" s="175"/>
      <c r="E6921" s="176"/>
      <c r="F6921" s="176"/>
      <c r="G6921" s="23"/>
      <c r="H6921" s="23"/>
      <c r="I6921" s="23"/>
      <c r="J6921" s="23"/>
      <c r="K6921" s="91"/>
      <c r="L6921" s="91"/>
      <c r="M6921" s="91"/>
      <c r="N6921" s="91"/>
      <c r="O6921" s="91"/>
      <c r="P6921" s="91"/>
      <c r="Q6921" s="91"/>
      <c r="R6921" s="91"/>
    </row>
    <row r="6922" spans="2:18" s="92" customFormat="1" ht="15" customHeight="1" x14ac:dyDescent="0.25">
      <c r="B6922" s="173"/>
      <c r="C6922" s="174"/>
      <c r="D6922" s="175"/>
      <c r="E6922" s="176"/>
      <c r="F6922" s="176"/>
      <c r="G6922" s="23"/>
      <c r="H6922" s="23"/>
      <c r="I6922" s="23"/>
      <c r="J6922" s="23"/>
      <c r="K6922" s="91"/>
      <c r="L6922" s="91"/>
      <c r="M6922" s="91"/>
      <c r="N6922" s="91"/>
      <c r="O6922" s="91"/>
      <c r="P6922" s="91"/>
      <c r="Q6922" s="91"/>
      <c r="R6922" s="91"/>
    </row>
    <row r="6923" spans="2:18" s="92" customFormat="1" ht="15" customHeight="1" x14ac:dyDescent="0.25">
      <c r="B6923" s="173"/>
      <c r="C6923" s="174"/>
      <c r="D6923" s="175"/>
      <c r="E6923" s="176"/>
      <c r="F6923" s="176"/>
      <c r="G6923" s="23"/>
      <c r="H6923" s="23"/>
      <c r="I6923" s="23"/>
      <c r="J6923" s="23"/>
      <c r="K6923" s="91"/>
      <c r="L6923" s="91"/>
      <c r="M6923" s="91"/>
      <c r="N6923" s="91"/>
      <c r="O6923" s="91"/>
      <c r="P6923" s="91"/>
      <c r="Q6923" s="91"/>
      <c r="R6923" s="91"/>
    </row>
    <row r="6924" spans="2:18" s="92" customFormat="1" ht="15" customHeight="1" x14ac:dyDescent="0.25">
      <c r="B6924" s="173"/>
      <c r="C6924" s="174"/>
      <c r="D6924" s="175"/>
      <c r="E6924" s="176"/>
      <c r="F6924" s="176"/>
      <c r="G6924" s="23"/>
      <c r="H6924" s="23"/>
      <c r="I6924" s="23"/>
      <c r="J6924" s="23"/>
      <c r="K6924" s="91"/>
      <c r="L6924" s="91"/>
      <c r="M6924" s="91"/>
      <c r="N6924" s="91"/>
      <c r="O6924" s="91"/>
      <c r="P6924" s="91"/>
      <c r="Q6924" s="91"/>
      <c r="R6924" s="91"/>
    </row>
    <row r="6925" spans="2:18" s="92" customFormat="1" ht="15" customHeight="1" x14ac:dyDescent="0.25">
      <c r="B6925" s="173"/>
      <c r="C6925" s="174"/>
      <c r="D6925" s="175"/>
      <c r="E6925" s="176"/>
      <c r="F6925" s="176"/>
      <c r="G6925" s="23"/>
      <c r="H6925" s="23"/>
      <c r="I6925" s="23"/>
      <c r="J6925" s="23"/>
      <c r="K6925" s="91"/>
      <c r="L6925" s="91"/>
      <c r="M6925" s="91"/>
      <c r="N6925" s="91"/>
      <c r="O6925" s="91"/>
      <c r="P6925" s="91"/>
      <c r="Q6925" s="91"/>
      <c r="R6925" s="91"/>
    </row>
    <row r="6926" spans="2:18" s="92" customFormat="1" ht="15" customHeight="1" x14ac:dyDescent="0.25">
      <c r="B6926" s="173"/>
      <c r="C6926" s="174"/>
      <c r="D6926" s="175"/>
      <c r="E6926" s="176"/>
      <c r="F6926" s="176"/>
      <c r="G6926" s="23"/>
      <c r="H6926" s="23"/>
      <c r="I6926" s="23"/>
      <c r="J6926" s="23"/>
      <c r="K6926" s="91"/>
      <c r="L6926" s="91"/>
      <c r="M6926" s="91"/>
      <c r="N6926" s="91"/>
      <c r="O6926" s="91"/>
      <c r="P6926" s="91"/>
      <c r="Q6926" s="91"/>
      <c r="R6926" s="91"/>
    </row>
    <row r="6927" spans="2:18" s="92" customFormat="1" ht="15" customHeight="1" x14ac:dyDescent="0.25">
      <c r="B6927" s="173"/>
      <c r="C6927" s="174"/>
      <c r="D6927" s="175"/>
      <c r="E6927" s="176"/>
      <c r="F6927" s="176"/>
      <c r="G6927" s="23"/>
      <c r="H6927" s="23"/>
      <c r="I6927" s="23"/>
      <c r="J6927" s="23"/>
      <c r="K6927" s="91"/>
      <c r="L6927" s="91"/>
      <c r="M6927" s="91"/>
      <c r="N6927" s="91"/>
      <c r="O6927" s="91"/>
      <c r="P6927" s="91"/>
      <c r="Q6927" s="91"/>
      <c r="R6927" s="91"/>
    </row>
    <row r="6928" spans="2:18" s="92" customFormat="1" ht="15" customHeight="1" x14ac:dyDescent="0.25">
      <c r="B6928" s="173"/>
      <c r="C6928" s="174"/>
      <c r="D6928" s="175"/>
      <c r="E6928" s="176"/>
      <c r="F6928" s="176"/>
      <c r="G6928" s="23"/>
      <c r="H6928" s="23"/>
      <c r="I6928" s="23"/>
      <c r="J6928" s="23"/>
      <c r="K6928" s="91"/>
      <c r="L6928" s="91"/>
      <c r="M6928" s="91"/>
      <c r="N6928" s="91"/>
      <c r="O6928" s="91"/>
      <c r="P6928" s="91"/>
      <c r="Q6928" s="91"/>
      <c r="R6928" s="91"/>
    </row>
    <row r="6929" spans="2:18" s="92" customFormat="1" ht="15" customHeight="1" x14ac:dyDescent="0.25">
      <c r="B6929" s="173"/>
      <c r="C6929" s="174"/>
      <c r="D6929" s="175"/>
      <c r="E6929" s="176"/>
      <c r="F6929" s="176"/>
      <c r="G6929" s="23"/>
      <c r="H6929" s="23"/>
      <c r="I6929" s="23"/>
      <c r="J6929" s="23"/>
      <c r="K6929" s="91"/>
      <c r="L6929" s="91"/>
      <c r="M6929" s="91"/>
      <c r="N6929" s="91"/>
      <c r="O6929" s="91"/>
      <c r="P6929" s="91"/>
      <c r="Q6929" s="91"/>
      <c r="R6929" s="91"/>
    </row>
    <row r="6930" spans="2:18" s="92" customFormat="1" ht="15" customHeight="1" x14ac:dyDescent="0.25">
      <c r="B6930" s="173"/>
      <c r="C6930" s="174"/>
      <c r="D6930" s="175"/>
      <c r="E6930" s="176"/>
      <c r="F6930" s="176"/>
      <c r="G6930" s="23"/>
      <c r="H6930" s="23"/>
      <c r="I6930" s="23"/>
      <c r="J6930" s="23"/>
      <c r="K6930" s="91"/>
      <c r="L6930" s="91"/>
      <c r="M6930" s="91"/>
      <c r="N6930" s="91"/>
      <c r="O6930" s="91"/>
      <c r="P6930" s="91"/>
      <c r="Q6930" s="91"/>
      <c r="R6930" s="91"/>
    </row>
    <row r="6931" spans="2:18" s="92" customFormat="1" ht="15" customHeight="1" x14ac:dyDescent="0.25">
      <c r="B6931" s="173"/>
      <c r="C6931" s="174"/>
      <c r="D6931" s="175"/>
      <c r="E6931" s="176"/>
      <c r="F6931" s="176"/>
      <c r="G6931" s="23"/>
      <c r="H6931" s="23"/>
      <c r="I6931" s="23"/>
      <c r="J6931" s="23"/>
      <c r="K6931" s="91"/>
      <c r="L6931" s="91"/>
      <c r="M6931" s="91"/>
      <c r="N6931" s="91"/>
      <c r="O6931" s="91"/>
      <c r="P6931" s="91"/>
      <c r="Q6931" s="91"/>
      <c r="R6931" s="91"/>
    </row>
    <row r="6932" spans="2:18" s="92" customFormat="1" ht="15" customHeight="1" x14ac:dyDescent="0.25">
      <c r="B6932" s="173"/>
      <c r="C6932" s="174"/>
      <c r="D6932" s="175"/>
      <c r="E6932" s="176"/>
      <c r="F6932" s="176"/>
      <c r="G6932" s="23"/>
      <c r="H6932" s="23"/>
      <c r="I6932" s="23"/>
      <c r="J6932" s="23"/>
      <c r="K6932" s="91"/>
      <c r="L6932" s="91"/>
      <c r="M6932" s="91"/>
      <c r="N6932" s="91"/>
      <c r="O6932" s="91"/>
      <c r="P6932" s="91"/>
      <c r="Q6932" s="91"/>
      <c r="R6932" s="91"/>
    </row>
    <row r="6933" spans="2:18" s="92" customFormat="1" ht="15" customHeight="1" x14ac:dyDescent="0.25">
      <c r="B6933" s="173"/>
      <c r="C6933" s="174"/>
      <c r="D6933" s="175"/>
      <c r="E6933" s="176"/>
      <c r="F6933" s="176"/>
      <c r="G6933" s="23"/>
      <c r="H6933" s="23"/>
      <c r="I6933" s="23"/>
      <c r="J6933" s="23"/>
      <c r="K6933" s="91"/>
      <c r="L6933" s="91"/>
      <c r="M6933" s="91"/>
      <c r="N6933" s="91"/>
      <c r="O6933" s="91"/>
      <c r="P6933" s="91"/>
      <c r="Q6933" s="91"/>
      <c r="R6933" s="91"/>
    </row>
    <row r="6934" spans="2:18" s="92" customFormat="1" ht="15" customHeight="1" x14ac:dyDescent="0.25">
      <c r="B6934" s="173"/>
      <c r="C6934" s="174"/>
      <c r="D6934" s="175"/>
      <c r="E6934" s="176"/>
      <c r="F6934" s="176"/>
      <c r="G6934" s="23"/>
      <c r="H6934" s="23"/>
      <c r="I6934" s="23"/>
      <c r="J6934" s="23"/>
      <c r="K6934" s="91"/>
      <c r="L6934" s="91"/>
      <c r="M6934" s="91"/>
      <c r="N6934" s="91"/>
      <c r="O6934" s="91"/>
      <c r="P6934" s="91"/>
      <c r="Q6934" s="91"/>
      <c r="R6934" s="91"/>
    </row>
    <row r="6935" spans="2:18" s="92" customFormat="1" ht="15" customHeight="1" x14ac:dyDescent="0.25">
      <c r="B6935" s="173"/>
      <c r="C6935" s="174"/>
      <c r="D6935" s="175"/>
      <c r="E6935" s="176"/>
      <c r="F6935" s="176"/>
      <c r="G6935" s="23"/>
      <c r="H6935" s="23"/>
      <c r="I6935" s="23"/>
      <c r="J6935" s="23"/>
      <c r="K6935" s="91"/>
      <c r="L6935" s="91"/>
      <c r="M6935" s="91"/>
      <c r="N6935" s="91"/>
      <c r="O6935" s="91"/>
      <c r="P6935" s="91"/>
      <c r="Q6935" s="91"/>
      <c r="R6935" s="91"/>
    </row>
    <row r="6936" spans="2:18" s="92" customFormat="1" ht="15" customHeight="1" x14ac:dyDescent="0.25">
      <c r="B6936" s="173"/>
      <c r="C6936" s="174"/>
      <c r="D6936" s="175"/>
      <c r="E6936" s="176"/>
      <c r="F6936" s="176"/>
      <c r="G6936" s="23"/>
      <c r="H6936" s="23"/>
      <c r="I6936" s="23"/>
      <c r="J6936" s="23"/>
      <c r="K6936" s="91"/>
      <c r="L6936" s="91"/>
      <c r="M6936" s="91"/>
      <c r="N6936" s="91"/>
      <c r="O6936" s="91"/>
      <c r="P6936" s="91"/>
      <c r="Q6936" s="91"/>
      <c r="R6936" s="91"/>
    </row>
    <row r="6937" spans="2:18" s="92" customFormat="1" ht="15" customHeight="1" x14ac:dyDescent="0.25">
      <c r="B6937" s="173"/>
      <c r="C6937" s="174"/>
      <c r="D6937" s="175"/>
      <c r="E6937" s="176"/>
      <c r="F6937" s="176"/>
      <c r="G6937" s="23"/>
      <c r="H6937" s="23"/>
      <c r="I6937" s="23"/>
      <c r="J6937" s="23"/>
      <c r="K6937" s="91"/>
      <c r="L6937" s="91"/>
      <c r="M6937" s="91"/>
      <c r="N6937" s="91"/>
      <c r="O6937" s="91"/>
      <c r="P6937" s="91"/>
      <c r="Q6937" s="91"/>
      <c r="R6937" s="91"/>
    </row>
    <row r="6938" spans="2:18" s="92" customFormat="1" ht="15" customHeight="1" x14ac:dyDescent="0.25">
      <c r="B6938" s="173"/>
      <c r="C6938" s="174"/>
      <c r="D6938" s="175"/>
      <c r="E6938" s="176"/>
      <c r="F6938" s="176"/>
      <c r="G6938" s="23"/>
      <c r="H6938" s="23"/>
      <c r="I6938" s="23"/>
      <c r="J6938" s="23"/>
      <c r="K6938" s="91"/>
      <c r="L6938" s="91"/>
      <c r="M6938" s="91"/>
      <c r="N6938" s="91"/>
      <c r="O6938" s="91"/>
      <c r="P6938" s="91"/>
      <c r="Q6938" s="91"/>
      <c r="R6938" s="91"/>
    </row>
    <row r="6939" spans="2:18" s="92" customFormat="1" ht="15" customHeight="1" x14ac:dyDescent="0.25">
      <c r="B6939" s="173"/>
      <c r="C6939" s="174"/>
      <c r="D6939" s="175"/>
      <c r="E6939" s="176"/>
      <c r="F6939" s="176"/>
      <c r="G6939" s="23"/>
      <c r="H6939" s="23"/>
      <c r="I6939" s="23"/>
      <c r="J6939" s="23"/>
      <c r="K6939" s="91"/>
      <c r="L6939" s="91"/>
      <c r="M6939" s="91"/>
      <c r="N6939" s="91"/>
      <c r="O6939" s="91"/>
      <c r="P6939" s="91"/>
      <c r="Q6939" s="91"/>
      <c r="R6939" s="91"/>
    </row>
    <row r="6940" spans="2:18" s="92" customFormat="1" ht="15" customHeight="1" x14ac:dyDescent="0.25">
      <c r="B6940" s="173"/>
      <c r="C6940" s="174"/>
      <c r="D6940" s="175"/>
      <c r="E6940" s="176"/>
      <c r="F6940" s="176"/>
      <c r="G6940" s="23"/>
      <c r="H6940" s="23"/>
      <c r="I6940" s="23"/>
      <c r="J6940" s="23"/>
      <c r="K6940" s="91"/>
      <c r="L6940" s="91"/>
      <c r="M6940" s="91"/>
      <c r="N6940" s="91"/>
      <c r="O6940" s="91"/>
      <c r="P6940" s="91"/>
      <c r="Q6940" s="91"/>
      <c r="R6940" s="91"/>
    </row>
    <row r="6941" spans="2:18" s="92" customFormat="1" ht="15" customHeight="1" x14ac:dyDescent="0.25">
      <c r="B6941" s="173"/>
      <c r="C6941" s="174"/>
      <c r="D6941" s="175"/>
      <c r="E6941" s="176"/>
      <c r="F6941" s="176"/>
      <c r="G6941" s="23"/>
      <c r="H6941" s="23"/>
      <c r="I6941" s="23"/>
      <c r="J6941" s="23"/>
      <c r="K6941" s="91"/>
      <c r="L6941" s="91"/>
      <c r="M6941" s="91"/>
      <c r="N6941" s="91"/>
      <c r="O6941" s="91"/>
      <c r="P6941" s="91"/>
      <c r="Q6941" s="91"/>
      <c r="R6941" s="91"/>
    </row>
    <row r="6942" spans="2:18" s="92" customFormat="1" ht="15" customHeight="1" x14ac:dyDescent="0.25">
      <c r="B6942" s="173"/>
      <c r="C6942" s="174"/>
      <c r="D6942" s="175"/>
      <c r="E6942" s="176"/>
      <c r="F6942" s="176"/>
      <c r="G6942" s="23"/>
      <c r="H6942" s="23"/>
      <c r="I6942" s="23"/>
      <c r="J6942" s="23"/>
      <c r="K6942" s="91"/>
      <c r="L6942" s="91"/>
      <c r="M6942" s="91"/>
      <c r="N6942" s="91"/>
      <c r="O6942" s="91"/>
      <c r="P6942" s="91"/>
      <c r="Q6942" s="91"/>
      <c r="R6942" s="91"/>
    </row>
    <row r="6943" spans="2:18" s="92" customFormat="1" ht="15" customHeight="1" x14ac:dyDescent="0.25">
      <c r="B6943" s="173"/>
      <c r="C6943" s="174"/>
      <c r="D6943" s="175"/>
      <c r="E6943" s="176"/>
      <c r="F6943" s="176"/>
      <c r="G6943" s="23"/>
      <c r="H6943" s="23"/>
      <c r="I6943" s="23"/>
      <c r="J6943" s="23"/>
      <c r="K6943" s="91"/>
      <c r="L6943" s="91"/>
      <c r="M6943" s="91"/>
      <c r="N6943" s="91"/>
      <c r="O6943" s="91"/>
      <c r="P6943" s="91"/>
      <c r="Q6943" s="91"/>
      <c r="R6943" s="91"/>
    </row>
    <row r="6944" spans="2:18" s="92" customFormat="1" ht="15" customHeight="1" x14ac:dyDescent="0.25">
      <c r="B6944" s="173"/>
      <c r="C6944" s="174"/>
      <c r="D6944" s="175"/>
      <c r="E6944" s="176"/>
      <c r="F6944" s="176"/>
      <c r="G6944" s="23"/>
      <c r="H6944" s="23"/>
      <c r="I6944" s="23"/>
      <c r="J6944" s="23"/>
      <c r="K6944" s="91"/>
      <c r="L6944" s="91"/>
      <c r="M6944" s="91"/>
      <c r="N6944" s="91"/>
      <c r="O6944" s="91"/>
      <c r="P6944" s="91"/>
      <c r="Q6944" s="91"/>
      <c r="R6944" s="91"/>
    </row>
    <row r="6945" spans="2:18" s="92" customFormat="1" ht="15" customHeight="1" x14ac:dyDescent="0.25">
      <c r="B6945" s="173"/>
      <c r="C6945" s="174"/>
      <c r="D6945" s="175"/>
      <c r="E6945" s="176"/>
      <c r="F6945" s="176"/>
      <c r="G6945" s="23"/>
      <c r="H6945" s="23"/>
      <c r="I6945" s="23"/>
      <c r="J6945" s="23"/>
      <c r="K6945" s="91"/>
      <c r="L6945" s="91"/>
      <c r="M6945" s="91"/>
      <c r="N6945" s="91"/>
      <c r="O6945" s="91"/>
      <c r="P6945" s="91"/>
      <c r="Q6945" s="91"/>
      <c r="R6945" s="91"/>
    </row>
    <row r="6946" spans="2:18" s="92" customFormat="1" ht="15" customHeight="1" x14ac:dyDescent="0.25">
      <c r="B6946" s="173"/>
      <c r="C6946" s="174"/>
      <c r="D6946" s="175"/>
      <c r="E6946" s="176"/>
      <c r="F6946" s="176"/>
      <c r="G6946" s="23"/>
      <c r="H6946" s="23"/>
      <c r="I6946" s="23"/>
      <c r="J6946" s="23"/>
      <c r="K6946" s="91"/>
      <c r="L6946" s="91"/>
      <c r="M6946" s="91"/>
      <c r="N6946" s="91"/>
      <c r="O6946" s="91"/>
      <c r="P6946" s="91"/>
      <c r="Q6946" s="91"/>
      <c r="R6946" s="91"/>
    </row>
    <row r="6947" spans="2:18" s="92" customFormat="1" ht="15" customHeight="1" x14ac:dyDescent="0.25">
      <c r="B6947" s="173"/>
      <c r="C6947" s="174"/>
      <c r="D6947" s="175"/>
      <c r="E6947" s="176"/>
      <c r="F6947" s="176"/>
      <c r="G6947" s="23"/>
      <c r="H6947" s="23"/>
      <c r="I6947" s="23"/>
      <c r="J6947" s="23"/>
      <c r="K6947" s="91"/>
      <c r="L6947" s="91"/>
      <c r="M6947" s="91"/>
      <c r="N6947" s="91"/>
      <c r="O6947" s="91"/>
      <c r="P6947" s="91"/>
      <c r="Q6947" s="91"/>
      <c r="R6947" s="91"/>
    </row>
    <row r="6948" spans="2:18" s="92" customFormat="1" ht="15" customHeight="1" x14ac:dyDescent="0.25">
      <c r="B6948" s="173"/>
      <c r="C6948" s="174"/>
      <c r="D6948" s="175"/>
      <c r="E6948" s="176"/>
      <c r="F6948" s="176"/>
      <c r="G6948" s="23"/>
      <c r="H6948" s="23"/>
      <c r="I6948" s="23"/>
      <c r="J6948" s="23"/>
      <c r="K6948" s="91"/>
      <c r="L6948" s="91"/>
      <c r="M6948" s="91"/>
      <c r="N6948" s="91"/>
      <c r="O6948" s="91"/>
      <c r="P6948" s="91"/>
      <c r="Q6948" s="91"/>
      <c r="R6948" s="91"/>
    </row>
    <row r="6949" spans="2:18" s="92" customFormat="1" ht="15" customHeight="1" x14ac:dyDescent="0.25">
      <c r="B6949" s="173"/>
      <c r="C6949" s="174"/>
      <c r="D6949" s="175"/>
      <c r="E6949" s="176"/>
      <c r="F6949" s="176"/>
      <c r="G6949" s="23"/>
      <c r="H6949" s="23"/>
      <c r="I6949" s="23"/>
      <c r="J6949" s="23"/>
      <c r="K6949" s="91"/>
      <c r="L6949" s="91"/>
      <c r="M6949" s="91"/>
      <c r="N6949" s="91"/>
      <c r="O6949" s="91"/>
      <c r="P6949" s="91"/>
      <c r="Q6949" s="91"/>
      <c r="R6949" s="91"/>
    </row>
    <row r="6950" spans="2:18" s="92" customFormat="1" ht="15" customHeight="1" x14ac:dyDescent="0.25">
      <c r="B6950" s="173"/>
      <c r="C6950" s="174"/>
      <c r="D6950" s="175"/>
      <c r="E6950" s="176"/>
      <c r="F6950" s="176"/>
      <c r="G6950" s="23"/>
      <c r="H6950" s="23"/>
      <c r="I6950" s="23"/>
      <c r="J6950" s="23"/>
      <c r="K6950" s="91"/>
      <c r="L6950" s="91"/>
      <c r="M6950" s="91"/>
      <c r="N6950" s="91"/>
      <c r="O6950" s="91"/>
      <c r="P6950" s="91"/>
      <c r="Q6950" s="91"/>
      <c r="R6950" s="91"/>
    </row>
    <row r="6951" spans="2:18" s="92" customFormat="1" ht="15" customHeight="1" x14ac:dyDescent="0.25">
      <c r="B6951" s="173"/>
      <c r="C6951" s="174"/>
      <c r="D6951" s="175"/>
      <c r="E6951" s="176"/>
      <c r="F6951" s="176"/>
      <c r="G6951" s="23"/>
      <c r="H6951" s="23"/>
      <c r="I6951" s="23"/>
      <c r="J6951" s="23"/>
      <c r="K6951" s="91"/>
      <c r="L6951" s="91"/>
      <c r="M6951" s="91"/>
      <c r="N6951" s="91"/>
      <c r="O6951" s="91"/>
      <c r="P6951" s="91"/>
      <c r="Q6951" s="91"/>
      <c r="R6951" s="91"/>
    </row>
    <row r="6952" spans="2:18" s="92" customFormat="1" ht="15" customHeight="1" x14ac:dyDescent="0.25">
      <c r="B6952" s="173"/>
      <c r="C6952" s="174"/>
      <c r="D6952" s="175"/>
      <c r="E6952" s="176"/>
      <c r="F6952" s="176"/>
      <c r="G6952" s="23"/>
      <c r="H6952" s="23"/>
      <c r="I6952" s="23"/>
      <c r="J6952" s="23"/>
      <c r="K6952" s="91"/>
      <c r="L6952" s="91"/>
      <c r="M6952" s="91"/>
      <c r="N6952" s="91"/>
      <c r="O6952" s="91"/>
      <c r="P6952" s="91"/>
      <c r="Q6952" s="91"/>
      <c r="R6952" s="91"/>
    </row>
    <row r="6953" spans="2:18" s="92" customFormat="1" ht="15" customHeight="1" x14ac:dyDescent="0.25">
      <c r="B6953" s="173"/>
      <c r="C6953" s="174"/>
      <c r="D6953" s="175"/>
      <c r="E6953" s="176"/>
      <c r="F6953" s="176"/>
      <c r="G6953" s="23"/>
      <c r="H6953" s="23"/>
      <c r="I6953" s="23"/>
      <c r="J6953" s="23"/>
      <c r="K6953" s="91"/>
      <c r="L6953" s="91"/>
      <c r="M6953" s="91"/>
      <c r="N6953" s="91"/>
      <c r="O6953" s="91"/>
      <c r="P6953" s="91"/>
      <c r="Q6953" s="91"/>
      <c r="R6953" s="91"/>
    </row>
    <row r="6954" spans="2:18" s="92" customFormat="1" ht="15" customHeight="1" x14ac:dyDescent="0.25">
      <c r="B6954" s="173"/>
      <c r="C6954" s="174"/>
      <c r="D6954" s="175"/>
      <c r="E6954" s="176"/>
      <c r="F6954" s="176"/>
      <c r="G6954" s="23"/>
      <c r="H6954" s="23"/>
      <c r="I6954" s="23"/>
      <c r="J6954" s="23"/>
      <c r="K6954" s="91"/>
      <c r="L6954" s="91"/>
      <c r="M6954" s="91"/>
      <c r="N6954" s="91"/>
      <c r="O6954" s="91"/>
      <c r="P6954" s="91"/>
      <c r="Q6954" s="91"/>
      <c r="R6954" s="91"/>
    </row>
    <row r="6955" spans="2:18" s="92" customFormat="1" ht="15" customHeight="1" x14ac:dyDescent="0.25">
      <c r="B6955" s="173"/>
      <c r="C6955" s="174"/>
      <c r="D6955" s="175"/>
      <c r="E6955" s="176"/>
      <c r="F6955" s="176"/>
      <c r="G6955" s="23"/>
      <c r="H6955" s="23"/>
      <c r="I6955" s="23"/>
      <c r="J6955" s="23"/>
      <c r="K6955" s="91"/>
      <c r="L6955" s="91"/>
      <c r="M6955" s="91"/>
      <c r="N6955" s="91"/>
      <c r="O6955" s="91"/>
      <c r="P6955" s="91"/>
      <c r="Q6955" s="91"/>
      <c r="R6955" s="91"/>
    </row>
    <row r="6956" spans="2:18" s="92" customFormat="1" ht="15" customHeight="1" x14ac:dyDescent="0.25">
      <c r="B6956" s="173"/>
      <c r="C6956" s="174"/>
      <c r="D6956" s="175"/>
      <c r="E6956" s="176"/>
      <c r="F6956" s="176"/>
      <c r="G6956" s="23"/>
      <c r="H6956" s="23"/>
      <c r="I6956" s="23"/>
      <c r="J6956" s="23"/>
      <c r="K6956" s="91"/>
      <c r="L6956" s="91"/>
      <c r="M6956" s="91"/>
      <c r="N6956" s="91"/>
      <c r="O6956" s="91"/>
      <c r="P6956" s="91"/>
      <c r="Q6956" s="91"/>
      <c r="R6956" s="91"/>
    </row>
    <row r="6957" spans="2:18" s="92" customFormat="1" ht="15" customHeight="1" x14ac:dyDescent="0.25">
      <c r="B6957" s="173"/>
      <c r="C6957" s="174"/>
      <c r="D6957" s="175"/>
      <c r="E6957" s="176"/>
      <c r="F6957" s="176"/>
      <c r="G6957" s="23"/>
      <c r="H6957" s="23"/>
      <c r="I6957" s="23"/>
      <c r="J6957" s="23"/>
      <c r="K6957" s="91"/>
      <c r="L6957" s="91"/>
      <c r="M6957" s="91"/>
      <c r="N6957" s="91"/>
      <c r="O6957" s="91"/>
      <c r="P6957" s="91"/>
      <c r="Q6957" s="91"/>
      <c r="R6957" s="91"/>
    </row>
    <row r="6958" spans="2:18" s="92" customFormat="1" ht="15" customHeight="1" x14ac:dyDescent="0.25">
      <c r="B6958" s="173"/>
      <c r="C6958" s="174"/>
      <c r="D6958" s="175"/>
      <c r="E6958" s="176"/>
      <c r="F6958" s="176"/>
      <c r="G6958" s="23"/>
      <c r="H6958" s="23"/>
      <c r="I6958" s="23"/>
      <c r="J6958" s="23"/>
      <c r="K6958" s="91"/>
      <c r="L6958" s="91"/>
      <c r="M6958" s="91"/>
      <c r="N6958" s="91"/>
      <c r="O6958" s="91"/>
      <c r="P6958" s="91"/>
      <c r="Q6958" s="91"/>
      <c r="R6958" s="91"/>
    </row>
    <row r="6959" spans="2:18" s="92" customFormat="1" ht="15" customHeight="1" x14ac:dyDescent="0.25">
      <c r="B6959" s="173"/>
      <c r="C6959" s="174"/>
      <c r="D6959" s="175"/>
      <c r="E6959" s="176"/>
      <c r="F6959" s="176"/>
      <c r="G6959" s="23"/>
      <c r="H6959" s="23"/>
      <c r="I6959" s="23"/>
      <c r="J6959" s="23"/>
      <c r="K6959" s="91"/>
      <c r="L6959" s="91"/>
      <c r="M6959" s="91"/>
      <c r="N6959" s="91"/>
      <c r="O6959" s="91"/>
      <c r="P6959" s="91"/>
      <c r="Q6959" s="91"/>
      <c r="R6959" s="91"/>
    </row>
    <row r="6960" spans="2:18" s="92" customFormat="1" ht="15" customHeight="1" x14ac:dyDescent="0.25">
      <c r="B6960" s="173"/>
      <c r="C6960" s="174"/>
      <c r="D6960" s="175"/>
      <c r="E6960" s="176"/>
      <c r="F6960" s="176"/>
      <c r="G6960" s="23"/>
      <c r="H6960" s="23"/>
      <c r="I6960" s="23"/>
      <c r="J6960" s="23"/>
      <c r="K6960" s="91"/>
      <c r="L6960" s="91"/>
      <c r="M6960" s="91"/>
      <c r="N6960" s="91"/>
      <c r="O6960" s="91"/>
      <c r="P6960" s="91"/>
      <c r="Q6960" s="91"/>
      <c r="R6960" s="91"/>
    </row>
    <row r="6961" spans="2:18" s="92" customFormat="1" ht="15" customHeight="1" x14ac:dyDescent="0.25">
      <c r="B6961" s="173"/>
      <c r="C6961" s="174"/>
      <c r="D6961" s="175"/>
      <c r="E6961" s="176"/>
      <c r="F6961" s="176"/>
      <c r="G6961" s="23"/>
      <c r="H6961" s="23"/>
      <c r="I6961" s="23"/>
      <c r="J6961" s="23"/>
      <c r="K6961" s="91"/>
      <c r="L6961" s="91"/>
      <c r="M6961" s="91"/>
      <c r="N6961" s="91"/>
      <c r="O6961" s="91"/>
      <c r="P6961" s="91"/>
      <c r="Q6961" s="91"/>
      <c r="R6961" s="91"/>
    </row>
    <row r="6962" spans="2:18" s="92" customFormat="1" ht="15" customHeight="1" x14ac:dyDescent="0.25">
      <c r="B6962" s="173"/>
      <c r="C6962" s="174"/>
      <c r="D6962" s="175"/>
      <c r="E6962" s="176"/>
      <c r="F6962" s="176"/>
      <c r="G6962" s="23"/>
      <c r="H6962" s="23"/>
      <c r="I6962" s="23"/>
      <c r="J6962" s="23"/>
      <c r="K6962" s="91"/>
      <c r="L6962" s="91"/>
      <c r="M6962" s="91"/>
      <c r="N6962" s="91"/>
      <c r="O6962" s="91"/>
      <c r="P6962" s="91"/>
      <c r="Q6962" s="91"/>
      <c r="R6962" s="91"/>
    </row>
    <row r="6963" spans="2:18" s="92" customFormat="1" ht="15" customHeight="1" x14ac:dyDescent="0.25">
      <c r="B6963" s="173"/>
      <c r="C6963" s="174"/>
      <c r="D6963" s="175"/>
      <c r="E6963" s="176"/>
      <c r="F6963" s="176"/>
      <c r="G6963" s="23"/>
      <c r="H6963" s="23"/>
      <c r="I6963" s="23"/>
      <c r="J6963" s="23"/>
      <c r="K6963" s="91"/>
      <c r="L6963" s="91"/>
      <c r="M6963" s="91"/>
      <c r="N6963" s="91"/>
      <c r="O6963" s="91"/>
      <c r="P6963" s="91"/>
      <c r="Q6963" s="91"/>
      <c r="R6963" s="91"/>
    </row>
    <row r="6964" spans="2:18" s="92" customFormat="1" ht="15" customHeight="1" x14ac:dyDescent="0.25">
      <c r="B6964" s="173"/>
      <c r="C6964" s="174"/>
      <c r="D6964" s="175"/>
      <c r="E6964" s="176"/>
      <c r="F6964" s="176"/>
      <c r="G6964" s="23"/>
      <c r="H6964" s="23"/>
      <c r="I6964" s="23"/>
      <c r="J6964" s="23"/>
      <c r="K6964" s="91"/>
      <c r="L6964" s="91"/>
      <c r="M6964" s="91"/>
      <c r="N6964" s="91"/>
      <c r="O6964" s="91"/>
      <c r="P6964" s="91"/>
      <c r="Q6964" s="91"/>
      <c r="R6964" s="91"/>
    </row>
    <row r="6965" spans="2:18" s="92" customFormat="1" ht="15" customHeight="1" x14ac:dyDescent="0.25">
      <c r="B6965" s="173"/>
      <c r="C6965" s="174"/>
      <c r="D6965" s="175"/>
      <c r="E6965" s="176"/>
      <c r="F6965" s="176"/>
      <c r="G6965" s="23"/>
      <c r="H6965" s="23"/>
      <c r="I6965" s="23"/>
      <c r="J6965" s="23"/>
      <c r="K6965" s="91"/>
      <c r="L6965" s="91"/>
      <c r="M6965" s="91"/>
      <c r="N6965" s="91"/>
      <c r="O6965" s="91"/>
      <c r="P6965" s="91"/>
      <c r="Q6965" s="91"/>
      <c r="R6965" s="91"/>
    </row>
    <row r="6966" spans="2:18" s="92" customFormat="1" ht="15" customHeight="1" x14ac:dyDescent="0.25">
      <c r="B6966" s="173"/>
      <c r="C6966" s="174"/>
      <c r="D6966" s="175"/>
      <c r="E6966" s="176"/>
      <c r="F6966" s="176"/>
      <c r="G6966" s="23"/>
      <c r="H6966" s="23"/>
      <c r="I6966" s="23"/>
      <c r="J6966" s="23"/>
      <c r="K6966" s="91"/>
      <c r="L6966" s="91"/>
      <c r="M6966" s="91"/>
      <c r="N6966" s="91"/>
      <c r="O6966" s="91"/>
      <c r="P6966" s="91"/>
      <c r="Q6966" s="91"/>
      <c r="R6966" s="91"/>
    </row>
    <row r="6967" spans="2:18" s="92" customFormat="1" ht="15" customHeight="1" x14ac:dyDescent="0.25">
      <c r="B6967" s="173"/>
      <c r="C6967" s="174"/>
      <c r="D6967" s="175"/>
      <c r="E6967" s="176"/>
      <c r="F6967" s="176"/>
      <c r="G6967" s="23"/>
      <c r="H6967" s="23"/>
      <c r="I6967" s="23"/>
      <c r="J6967" s="23"/>
      <c r="K6967" s="91"/>
      <c r="L6967" s="91"/>
      <c r="M6967" s="91"/>
      <c r="N6967" s="91"/>
      <c r="O6967" s="91"/>
      <c r="P6967" s="91"/>
      <c r="Q6967" s="91"/>
      <c r="R6967" s="91"/>
    </row>
    <row r="6968" spans="2:18" s="92" customFormat="1" ht="15" customHeight="1" x14ac:dyDescent="0.25">
      <c r="B6968" s="173"/>
      <c r="C6968" s="174"/>
      <c r="D6968" s="175"/>
      <c r="E6968" s="176"/>
      <c r="F6968" s="176"/>
      <c r="G6968" s="23"/>
      <c r="H6968" s="23"/>
      <c r="I6968" s="23"/>
      <c r="J6968" s="23"/>
      <c r="K6968" s="91"/>
      <c r="L6968" s="91"/>
      <c r="M6968" s="91"/>
      <c r="N6968" s="91"/>
      <c r="O6968" s="91"/>
      <c r="P6968" s="91"/>
      <c r="Q6968" s="91"/>
      <c r="R6968" s="91"/>
    </row>
    <row r="6969" spans="2:18" s="92" customFormat="1" ht="15" customHeight="1" x14ac:dyDescent="0.25">
      <c r="B6969" s="173"/>
      <c r="C6969" s="174"/>
      <c r="D6969" s="175"/>
      <c r="E6969" s="176"/>
      <c r="F6969" s="176"/>
      <c r="G6969" s="23"/>
      <c r="H6969" s="23"/>
      <c r="I6969" s="23"/>
      <c r="J6969" s="23"/>
      <c r="K6969" s="91"/>
      <c r="L6969" s="91"/>
      <c r="M6969" s="91"/>
      <c r="N6969" s="91"/>
      <c r="O6969" s="91"/>
      <c r="P6969" s="91"/>
      <c r="Q6969" s="91"/>
      <c r="R6969" s="91"/>
    </row>
    <row r="6970" spans="2:18" s="92" customFormat="1" ht="15" customHeight="1" x14ac:dyDescent="0.25">
      <c r="B6970" s="173"/>
      <c r="C6970" s="174"/>
      <c r="D6970" s="175"/>
      <c r="E6970" s="176"/>
      <c r="F6970" s="176"/>
      <c r="G6970" s="23"/>
      <c r="H6970" s="23"/>
      <c r="I6970" s="23"/>
      <c r="J6970" s="23"/>
      <c r="K6970" s="91"/>
      <c r="L6970" s="91"/>
      <c r="M6970" s="91"/>
      <c r="N6970" s="91"/>
      <c r="O6970" s="91"/>
      <c r="P6970" s="91"/>
      <c r="Q6970" s="91"/>
      <c r="R6970" s="91"/>
    </row>
    <row r="6971" spans="2:18" s="92" customFormat="1" ht="15" customHeight="1" x14ac:dyDescent="0.25">
      <c r="B6971" s="173"/>
      <c r="C6971" s="174"/>
      <c r="D6971" s="175"/>
      <c r="E6971" s="176"/>
      <c r="F6971" s="176"/>
      <c r="G6971" s="23"/>
      <c r="H6971" s="23"/>
      <c r="I6971" s="23"/>
      <c r="J6971" s="23"/>
      <c r="K6971" s="91"/>
      <c r="L6971" s="91"/>
      <c r="M6971" s="91"/>
      <c r="N6971" s="91"/>
      <c r="O6971" s="91"/>
      <c r="P6971" s="91"/>
      <c r="Q6971" s="91"/>
      <c r="R6971" s="91"/>
    </row>
    <row r="6972" spans="2:18" s="92" customFormat="1" ht="15" customHeight="1" x14ac:dyDescent="0.25">
      <c r="B6972" s="173"/>
      <c r="C6972" s="174"/>
      <c r="D6972" s="175"/>
      <c r="E6972" s="176"/>
      <c r="F6972" s="176"/>
      <c r="G6972" s="23"/>
      <c r="H6972" s="23"/>
      <c r="I6972" s="23"/>
      <c r="J6972" s="23"/>
      <c r="K6972" s="91"/>
      <c r="L6972" s="91"/>
      <c r="M6972" s="91"/>
      <c r="N6972" s="91"/>
      <c r="O6972" s="91"/>
      <c r="P6972" s="91"/>
      <c r="Q6972" s="91"/>
      <c r="R6972" s="91"/>
    </row>
    <row r="6973" spans="2:18" s="92" customFormat="1" ht="15" customHeight="1" x14ac:dyDescent="0.25">
      <c r="B6973" s="173"/>
      <c r="C6973" s="174"/>
      <c r="D6973" s="175"/>
      <c r="E6973" s="176"/>
      <c r="F6973" s="176"/>
      <c r="G6973" s="23"/>
      <c r="H6973" s="23"/>
      <c r="I6973" s="23"/>
      <c r="J6973" s="23"/>
      <c r="K6973" s="91"/>
      <c r="L6973" s="91"/>
      <c r="M6973" s="91"/>
      <c r="N6973" s="91"/>
      <c r="O6973" s="91"/>
      <c r="P6973" s="91"/>
      <c r="Q6973" s="91"/>
      <c r="R6973" s="91"/>
    </row>
    <row r="6974" spans="2:18" s="92" customFormat="1" ht="15" customHeight="1" x14ac:dyDescent="0.25">
      <c r="B6974" s="173"/>
      <c r="C6974" s="174"/>
      <c r="D6974" s="175"/>
      <c r="E6974" s="176"/>
      <c r="F6974" s="176"/>
      <c r="G6974" s="23"/>
      <c r="H6974" s="23"/>
      <c r="I6974" s="23"/>
      <c r="J6974" s="23"/>
      <c r="K6974" s="91"/>
      <c r="L6974" s="91"/>
      <c r="M6974" s="91"/>
      <c r="N6974" s="91"/>
      <c r="O6974" s="91"/>
      <c r="P6974" s="91"/>
      <c r="Q6974" s="91"/>
      <c r="R6974" s="91"/>
    </row>
    <row r="6975" spans="2:18" s="92" customFormat="1" ht="15" customHeight="1" x14ac:dyDescent="0.25">
      <c r="B6975" s="173"/>
      <c r="C6975" s="174"/>
      <c r="D6975" s="175"/>
      <c r="E6975" s="176"/>
      <c r="F6975" s="176"/>
      <c r="G6975" s="23"/>
      <c r="H6975" s="23"/>
      <c r="I6975" s="23"/>
      <c r="J6975" s="23"/>
      <c r="K6975" s="91"/>
      <c r="L6975" s="91"/>
      <c r="M6975" s="91"/>
      <c r="N6975" s="91"/>
      <c r="O6975" s="91"/>
      <c r="P6975" s="91"/>
      <c r="Q6975" s="91"/>
      <c r="R6975" s="91"/>
    </row>
    <row r="6976" spans="2:18" s="92" customFormat="1" ht="15" customHeight="1" x14ac:dyDescent="0.25">
      <c r="B6976" s="173"/>
      <c r="C6976" s="174"/>
      <c r="D6976" s="175"/>
      <c r="E6976" s="176"/>
      <c r="F6976" s="176"/>
      <c r="G6976" s="23"/>
      <c r="H6976" s="23"/>
      <c r="I6976" s="23"/>
      <c r="J6976" s="23"/>
      <c r="K6976" s="91"/>
      <c r="L6976" s="91"/>
      <c r="M6976" s="91"/>
      <c r="N6976" s="91"/>
      <c r="O6976" s="91"/>
      <c r="P6976" s="91"/>
      <c r="Q6976" s="91"/>
      <c r="R6976" s="91"/>
    </row>
    <row r="6977" spans="2:18" s="92" customFormat="1" ht="15" customHeight="1" x14ac:dyDescent="0.25">
      <c r="B6977" s="173"/>
      <c r="C6977" s="174"/>
      <c r="D6977" s="175"/>
      <c r="E6977" s="176"/>
      <c r="F6977" s="176"/>
      <c r="G6977" s="23"/>
      <c r="H6977" s="23"/>
      <c r="I6977" s="23"/>
      <c r="J6977" s="23"/>
      <c r="K6977" s="91"/>
      <c r="L6977" s="91"/>
      <c r="M6977" s="91"/>
      <c r="N6977" s="91"/>
      <c r="O6977" s="91"/>
      <c r="P6977" s="91"/>
      <c r="Q6977" s="91"/>
      <c r="R6977" s="91"/>
    </row>
    <row r="6978" spans="2:18" s="92" customFormat="1" ht="15" customHeight="1" x14ac:dyDescent="0.25">
      <c r="B6978" s="173"/>
      <c r="C6978" s="174"/>
      <c r="D6978" s="175"/>
      <c r="E6978" s="176"/>
      <c r="F6978" s="176"/>
      <c r="G6978" s="23"/>
      <c r="H6978" s="23"/>
      <c r="I6978" s="23"/>
      <c r="J6978" s="23"/>
      <c r="K6978" s="91"/>
      <c r="L6978" s="91"/>
      <c r="M6978" s="91"/>
      <c r="N6978" s="91"/>
      <c r="O6978" s="91"/>
      <c r="P6978" s="91"/>
      <c r="Q6978" s="91"/>
      <c r="R6978" s="91"/>
    </row>
    <row r="6979" spans="2:18" s="92" customFormat="1" ht="15" customHeight="1" x14ac:dyDescent="0.25">
      <c r="B6979" s="173"/>
      <c r="C6979" s="174"/>
      <c r="D6979" s="175"/>
      <c r="E6979" s="176"/>
      <c r="F6979" s="176"/>
      <c r="G6979" s="23"/>
      <c r="H6979" s="23"/>
      <c r="I6979" s="23"/>
      <c r="J6979" s="23"/>
      <c r="K6979" s="91"/>
      <c r="L6979" s="91"/>
      <c r="M6979" s="91"/>
      <c r="N6979" s="91"/>
      <c r="O6979" s="91"/>
      <c r="P6979" s="91"/>
      <c r="Q6979" s="91"/>
      <c r="R6979" s="91"/>
    </row>
    <row r="6980" spans="2:18" s="92" customFormat="1" ht="15" customHeight="1" x14ac:dyDescent="0.25">
      <c r="B6980" s="173"/>
      <c r="C6980" s="174"/>
      <c r="D6980" s="175"/>
      <c r="E6980" s="176"/>
      <c r="F6980" s="176"/>
      <c r="G6980" s="23"/>
      <c r="H6980" s="23"/>
      <c r="I6980" s="23"/>
      <c r="J6980" s="23"/>
      <c r="K6980" s="91"/>
      <c r="L6980" s="91"/>
      <c r="M6980" s="91"/>
      <c r="N6980" s="91"/>
      <c r="O6980" s="91"/>
      <c r="P6980" s="91"/>
      <c r="Q6980" s="91"/>
      <c r="R6980" s="91"/>
    </row>
    <row r="6981" spans="2:18" s="92" customFormat="1" ht="15" customHeight="1" x14ac:dyDescent="0.25">
      <c r="B6981" s="173"/>
      <c r="C6981" s="174"/>
      <c r="D6981" s="175"/>
      <c r="E6981" s="176"/>
      <c r="F6981" s="176"/>
      <c r="G6981" s="23"/>
      <c r="H6981" s="23"/>
      <c r="I6981" s="23"/>
      <c r="J6981" s="23"/>
      <c r="K6981" s="91"/>
      <c r="L6981" s="91"/>
      <c r="M6981" s="91"/>
      <c r="N6981" s="91"/>
      <c r="O6981" s="91"/>
      <c r="P6981" s="91"/>
      <c r="Q6981" s="91"/>
      <c r="R6981" s="91"/>
    </row>
    <row r="6982" spans="2:18" s="92" customFormat="1" ht="15" customHeight="1" x14ac:dyDescent="0.25">
      <c r="B6982" s="173"/>
      <c r="C6982" s="174"/>
      <c r="D6982" s="175"/>
      <c r="E6982" s="176"/>
      <c r="F6982" s="176"/>
      <c r="G6982" s="23"/>
      <c r="H6982" s="23"/>
      <c r="I6982" s="23"/>
      <c r="J6982" s="23"/>
      <c r="K6982" s="91"/>
      <c r="L6982" s="91"/>
      <c r="M6982" s="91"/>
      <c r="N6982" s="91"/>
      <c r="O6982" s="91"/>
      <c r="P6982" s="91"/>
      <c r="Q6982" s="91"/>
      <c r="R6982" s="91"/>
    </row>
    <row r="6983" spans="2:18" s="92" customFormat="1" ht="15" customHeight="1" x14ac:dyDescent="0.25">
      <c r="B6983" s="173"/>
      <c r="C6983" s="174"/>
      <c r="D6983" s="175"/>
      <c r="E6983" s="176"/>
      <c r="F6983" s="176"/>
      <c r="G6983" s="23"/>
      <c r="H6983" s="23"/>
      <c r="I6983" s="23"/>
      <c r="J6983" s="23"/>
      <c r="K6983" s="91"/>
      <c r="L6983" s="91"/>
      <c r="M6983" s="91"/>
      <c r="N6983" s="91"/>
      <c r="O6983" s="91"/>
      <c r="P6983" s="91"/>
      <c r="Q6983" s="91"/>
      <c r="R6983" s="91"/>
    </row>
    <row r="6984" spans="2:18" s="92" customFormat="1" ht="15" customHeight="1" x14ac:dyDescent="0.25">
      <c r="B6984" s="173"/>
      <c r="C6984" s="174"/>
      <c r="D6984" s="175"/>
      <c r="E6984" s="176"/>
      <c r="F6984" s="176"/>
      <c r="G6984" s="23"/>
      <c r="H6984" s="23"/>
      <c r="I6984" s="23"/>
      <c r="J6984" s="23"/>
      <c r="K6984" s="91"/>
      <c r="L6984" s="91"/>
      <c r="M6984" s="91"/>
      <c r="N6984" s="91"/>
      <c r="O6984" s="91"/>
      <c r="P6984" s="91"/>
      <c r="Q6984" s="91"/>
      <c r="R6984" s="91"/>
    </row>
    <row r="6985" spans="2:18" s="92" customFormat="1" ht="15" customHeight="1" x14ac:dyDescent="0.25">
      <c r="B6985" s="173"/>
      <c r="C6985" s="174"/>
      <c r="D6985" s="175"/>
      <c r="E6985" s="176"/>
      <c r="F6985" s="176"/>
      <c r="G6985" s="23"/>
      <c r="H6985" s="23"/>
      <c r="I6985" s="23"/>
      <c r="J6985" s="23"/>
      <c r="K6985" s="91"/>
      <c r="L6985" s="91"/>
      <c r="M6985" s="91"/>
      <c r="N6985" s="91"/>
      <c r="O6985" s="91"/>
      <c r="P6985" s="91"/>
      <c r="Q6985" s="91"/>
      <c r="R6985" s="91"/>
    </row>
    <row r="6986" spans="2:18" s="92" customFormat="1" ht="15" customHeight="1" x14ac:dyDescent="0.25">
      <c r="B6986" s="173"/>
      <c r="C6986" s="174"/>
      <c r="D6986" s="175"/>
      <c r="E6986" s="176"/>
      <c r="F6986" s="176"/>
      <c r="G6986" s="23"/>
      <c r="H6986" s="23"/>
      <c r="I6986" s="23"/>
      <c r="J6986" s="23"/>
      <c r="K6986" s="91"/>
      <c r="L6986" s="91"/>
      <c r="M6986" s="91"/>
      <c r="N6986" s="91"/>
      <c r="O6986" s="91"/>
      <c r="P6986" s="91"/>
      <c r="Q6986" s="91"/>
      <c r="R6986" s="91"/>
    </row>
    <row r="6987" spans="2:18" s="92" customFormat="1" ht="15" customHeight="1" x14ac:dyDescent="0.25">
      <c r="B6987" s="173"/>
      <c r="C6987" s="174"/>
      <c r="D6987" s="175"/>
      <c r="E6987" s="176"/>
      <c r="F6987" s="176"/>
      <c r="G6987" s="23"/>
      <c r="H6987" s="23"/>
      <c r="I6987" s="23"/>
      <c r="J6987" s="23"/>
      <c r="K6987" s="91"/>
      <c r="L6987" s="91"/>
      <c r="M6987" s="91"/>
      <c r="N6987" s="91"/>
      <c r="O6987" s="91"/>
      <c r="P6987" s="91"/>
      <c r="Q6987" s="91"/>
      <c r="R6987" s="91"/>
    </row>
    <row r="6988" spans="2:18" s="92" customFormat="1" ht="15" customHeight="1" x14ac:dyDescent="0.25">
      <c r="B6988" s="173"/>
      <c r="C6988" s="174"/>
      <c r="D6988" s="175"/>
      <c r="E6988" s="176"/>
      <c r="F6988" s="176"/>
      <c r="G6988" s="23"/>
      <c r="H6988" s="23"/>
      <c r="I6988" s="23"/>
      <c r="J6988" s="23"/>
      <c r="K6988" s="91"/>
      <c r="L6988" s="91"/>
      <c r="M6988" s="91"/>
      <c r="N6988" s="91"/>
      <c r="O6988" s="91"/>
      <c r="P6988" s="91"/>
      <c r="Q6988" s="91"/>
      <c r="R6988" s="91"/>
    </row>
    <row r="6989" spans="2:18" s="92" customFormat="1" ht="15" customHeight="1" x14ac:dyDescent="0.25">
      <c r="B6989" s="173"/>
      <c r="C6989" s="174"/>
      <c r="D6989" s="175"/>
      <c r="E6989" s="176"/>
      <c r="F6989" s="176"/>
      <c r="G6989" s="23"/>
      <c r="H6989" s="23"/>
      <c r="I6989" s="23"/>
      <c r="J6989" s="23"/>
      <c r="K6989" s="91"/>
      <c r="L6989" s="91"/>
      <c r="M6989" s="91"/>
      <c r="N6989" s="91"/>
      <c r="O6989" s="91"/>
      <c r="P6989" s="91"/>
      <c r="Q6989" s="91"/>
      <c r="R6989" s="91"/>
    </row>
    <row r="6990" spans="2:18" s="92" customFormat="1" ht="15" customHeight="1" x14ac:dyDescent="0.25">
      <c r="B6990" s="173"/>
      <c r="C6990" s="174"/>
      <c r="D6990" s="175"/>
      <c r="E6990" s="176"/>
      <c r="F6990" s="176"/>
      <c r="G6990" s="23"/>
      <c r="H6990" s="23"/>
      <c r="I6990" s="23"/>
      <c r="J6990" s="23"/>
      <c r="K6990" s="91"/>
      <c r="L6990" s="91"/>
      <c r="M6990" s="91"/>
      <c r="N6990" s="91"/>
      <c r="O6990" s="91"/>
      <c r="P6990" s="91"/>
      <c r="Q6990" s="91"/>
      <c r="R6990" s="91"/>
    </row>
    <row r="6991" spans="2:18" s="92" customFormat="1" ht="15" customHeight="1" x14ac:dyDescent="0.25">
      <c r="B6991" s="173"/>
      <c r="C6991" s="174"/>
      <c r="D6991" s="175"/>
      <c r="E6991" s="176"/>
      <c r="F6991" s="176"/>
      <c r="G6991" s="23"/>
      <c r="H6991" s="23"/>
      <c r="I6991" s="23"/>
      <c r="J6991" s="23"/>
      <c r="K6991" s="91"/>
      <c r="L6991" s="91"/>
      <c r="M6991" s="91"/>
      <c r="N6991" s="91"/>
      <c r="O6991" s="91"/>
      <c r="P6991" s="91"/>
      <c r="Q6991" s="91"/>
      <c r="R6991" s="91"/>
    </row>
    <row r="6992" spans="2:18" s="92" customFormat="1" ht="15" customHeight="1" x14ac:dyDescent="0.25">
      <c r="B6992" s="173"/>
      <c r="C6992" s="174"/>
      <c r="D6992" s="175"/>
      <c r="E6992" s="176"/>
      <c r="F6992" s="176"/>
      <c r="G6992" s="23"/>
      <c r="H6992" s="23"/>
      <c r="I6992" s="23"/>
      <c r="J6992" s="23"/>
      <c r="K6992" s="91"/>
      <c r="L6992" s="91"/>
      <c r="M6992" s="91"/>
      <c r="N6992" s="91"/>
      <c r="O6992" s="91"/>
      <c r="P6992" s="91"/>
      <c r="Q6992" s="91"/>
      <c r="R6992" s="91"/>
    </row>
    <row r="6993" spans="2:18" s="92" customFormat="1" ht="15" customHeight="1" x14ac:dyDescent="0.25">
      <c r="B6993" s="173"/>
      <c r="C6993" s="174"/>
      <c r="D6993" s="175"/>
      <c r="E6993" s="176"/>
      <c r="F6993" s="176"/>
      <c r="G6993" s="23"/>
      <c r="H6993" s="23"/>
      <c r="I6993" s="23"/>
      <c r="J6993" s="23"/>
      <c r="K6993" s="91"/>
      <c r="L6993" s="91"/>
      <c r="M6993" s="91"/>
      <c r="N6993" s="91"/>
      <c r="O6993" s="91"/>
      <c r="P6993" s="91"/>
      <c r="Q6993" s="91"/>
      <c r="R6993" s="91"/>
    </row>
    <row r="6994" spans="2:18" s="92" customFormat="1" ht="15" customHeight="1" x14ac:dyDescent="0.25">
      <c r="B6994" s="173"/>
      <c r="C6994" s="174"/>
      <c r="D6994" s="175"/>
      <c r="E6994" s="176"/>
      <c r="F6994" s="176"/>
      <c r="G6994" s="23"/>
      <c r="H6994" s="23"/>
      <c r="I6994" s="23"/>
      <c r="J6994" s="23"/>
      <c r="K6994" s="91"/>
      <c r="L6994" s="91"/>
      <c r="M6994" s="91"/>
      <c r="N6994" s="91"/>
      <c r="O6994" s="91"/>
      <c r="P6994" s="91"/>
      <c r="Q6994" s="91"/>
      <c r="R6994" s="91"/>
    </row>
    <row r="6995" spans="2:18" s="92" customFormat="1" ht="15" customHeight="1" x14ac:dyDescent="0.25">
      <c r="B6995" s="173"/>
      <c r="C6995" s="174"/>
      <c r="D6995" s="175"/>
      <c r="E6995" s="176"/>
      <c r="F6995" s="176"/>
      <c r="G6995" s="23"/>
      <c r="H6995" s="23"/>
      <c r="I6995" s="23"/>
      <c r="J6995" s="23"/>
      <c r="K6995" s="91"/>
      <c r="L6995" s="91"/>
      <c r="M6995" s="91"/>
      <c r="N6995" s="91"/>
      <c r="O6995" s="91"/>
      <c r="P6995" s="91"/>
      <c r="Q6995" s="91"/>
      <c r="R6995" s="91"/>
    </row>
    <row r="6996" spans="2:18" s="92" customFormat="1" ht="15" customHeight="1" x14ac:dyDescent="0.25">
      <c r="B6996" s="173"/>
      <c r="C6996" s="174"/>
      <c r="D6996" s="175"/>
      <c r="E6996" s="176"/>
      <c r="F6996" s="176"/>
      <c r="G6996" s="23"/>
      <c r="H6996" s="23"/>
      <c r="I6996" s="23"/>
      <c r="J6996" s="23"/>
      <c r="K6996" s="91"/>
      <c r="L6996" s="91"/>
      <c r="M6996" s="91"/>
      <c r="N6996" s="91"/>
      <c r="O6996" s="91"/>
      <c r="P6996" s="91"/>
      <c r="Q6996" s="91"/>
      <c r="R6996" s="91"/>
    </row>
    <row r="6997" spans="2:18" s="92" customFormat="1" ht="15" customHeight="1" x14ac:dyDescent="0.25">
      <c r="B6997" s="173"/>
      <c r="C6997" s="174"/>
      <c r="D6997" s="175"/>
      <c r="E6997" s="176"/>
      <c r="F6997" s="176"/>
      <c r="G6997" s="23"/>
      <c r="H6997" s="23"/>
      <c r="I6997" s="23"/>
      <c r="J6997" s="23"/>
      <c r="K6997" s="91"/>
      <c r="L6997" s="91"/>
      <c r="M6997" s="91"/>
      <c r="N6997" s="91"/>
      <c r="O6997" s="91"/>
      <c r="P6997" s="91"/>
      <c r="Q6997" s="91"/>
      <c r="R6997" s="91"/>
    </row>
    <row r="6998" spans="2:18" s="92" customFormat="1" ht="15" customHeight="1" x14ac:dyDescent="0.25">
      <c r="B6998" s="173"/>
      <c r="C6998" s="174"/>
      <c r="D6998" s="175"/>
      <c r="E6998" s="176"/>
      <c r="F6998" s="176"/>
      <c r="G6998" s="23"/>
      <c r="H6998" s="23"/>
      <c r="I6998" s="23"/>
      <c r="J6998" s="23"/>
      <c r="K6998" s="91"/>
      <c r="L6998" s="91"/>
      <c r="M6998" s="91"/>
      <c r="N6998" s="91"/>
      <c r="O6998" s="91"/>
      <c r="P6998" s="91"/>
      <c r="Q6998" s="91"/>
      <c r="R6998" s="91"/>
    </row>
    <row r="6999" spans="2:18" s="92" customFormat="1" ht="15" customHeight="1" x14ac:dyDescent="0.25">
      <c r="B6999" s="173"/>
      <c r="C6999" s="174"/>
      <c r="D6999" s="175"/>
      <c r="E6999" s="176"/>
      <c r="F6999" s="176"/>
      <c r="G6999" s="23"/>
      <c r="H6999" s="23"/>
      <c r="I6999" s="23"/>
      <c r="J6999" s="23"/>
      <c r="K6999" s="91"/>
      <c r="L6999" s="91"/>
      <c r="M6999" s="91"/>
      <c r="N6999" s="91"/>
      <c r="O6999" s="91"/>
      <c r="P6999" s="91"/>
      <c r="Q6999" s="91"/>
      <c r="R6999" s="91"/>
    </row>
    <row r="7000" spans="2:18" s="92" customFormat="1" ht="15" customHeight="1" x14ac:dyDescent="0.25">
      <c r="B7000" s="173"/>
      <c r="C7000" s="174"/>
      <c r="D7000" s="175"/>
      <c r="E7000" s="176"/>
      <c r="F7000" s="176"/>
      <c r="G7000" s="23"/>
      <c r="H7000" s="23"/>
      <c r="I7000" s="23"/>
      <c r="J7000" s="23"/>
      <c r="K7000" s="91"/>
      <c r="L7000" s="91"/>
      <c r="M7000" s="91"/>
      <c r="N7000" s="91"/>
      <c r="O7000" s="91"/>
      <c r="P7000" s="91"/>
      <c r="Q7000" s="91"/>
      <c r="R7000" s="91"/>
    </row>
    <row r="7001" spans="2:18" s="92" customFormat="1" ht="15" customHeight="1" x14ac:dyDescent="0.25">
      <c r="B7001" s="173"/>
      <c r="C7001" s="174"/>
      <c r="D7001" s="175"/>
      <c r="E7001" s="176"/>
      <c r="F7001" s="176"/>
      <c r="G7001" s="23"/>
      <c r="H7001" s="23"/>
      <c r="I7001" s="23"/>
      <c r="J7001" s="23"/>
      <c r="K7001" s="91"/>
      <c r="L7001" s="91"/>
      <c r="M7001" s="91"/>
      <c r="N7001" s="91"/>
      <c r="O7001" s="91"/>
      <c r="P7001" s="91"/>
      <c r="Q7001" s="91"/>
      <c r="R7001" s="91"/>
    </row>
    <row r="7002" spans="2:18" s="92" customFormat="1" ht="15" customHeight="1" x14ac:dyDescent="0.25">
      <c r="B7002" s="173"/>
      <c r="C7002" s="174"/>
      <c r="D7002" s="175"/>
      <c r="E7002" s="176"/>
      <c r="F7002" s="176"/>
      <c r="G7002" s="23"/>
      <c r="H7002" s="23"/>
      <c r="I7002" s="23"/>
      <c r="J7002" s="23"/>
      <c r="K7002" s="91"/>
      <c r="L7002" s="91"/>
      <c r="M7002" s="91"/>
      <c r="N7002" s="91"/>
      <c r="O7002" s="91"/>
      <c r="P7002" s="91"/>
      <c r="Q7002" s="91"/>
      <c r="R7002" s="91"/>
    </row>
    <row r="7003" spans="2:18" s="92" customFormat="1" ht="15" customHeight="1" x14ac:dyDescent="0.25">
      <c r="B7003" s="173"/>
      <c r="C7003" s="174"/>
      <c r="D7003" s="175"/>
      <c r="E7003" s="176"/>
      <c r="F7003" s="176"/>
      <c r="G7003" s="23"/>
      <c r="H7003" s="23"/>
      <c r="I7003" s="23"/>
      <c r="J7003" s="23"/>
      <c r="K7003" s="91"/>
      <c r="L7003" s="91"/>
      <c r="M7003" s="91"/>
      <c r="N7003" s="91"/>
      <c r="O7003" s="91"/>
      <c r="P7003" s="91"/>
      <c r="Q7003" s="91"/>
      <c r="R7003" s="91"/>
    </row>
    <row r="7004" spans="2:18" s="92" customFormat="1" ht="15" customHeight="1" x14ac:dyDescent="0.25">
      <c r="B7004" s="173"/>
      <c r="C7004" s="174"/>
      <c r="D7004" s="175"/>
      <c r="E7004" s="176"/>
      <c r="F7004" s="176"/>
      <c r="G7004" s="23"/>
      <c r="H7004" s="23"/>
      <c r="I7004" s="23"/>
      <c r="J7004" s="23"/>
      <c r="K7004" s="91"/>
      <c r="L7004" s="91"/>
      <c r="M7004" s="91"/>
      <c r="N7004" s="91"/>
      <c r="O7004" s="91"/>
      <c r="P7004" s="91"/>
      <c r="Q7004" s="91"/>
      <c r="R7004" s="91"/>
    </row>
    <row r="7005" spans="2:18" s="92" customFormat="1" ht="15" customHeight="1" x14ac:dyDescent="0.25">
      <c r="B7005" s="173"/>
      <c r="C7005" s="174"/>
      <c r="D7005" s="175"/>
      <c r="E7005" s="176"/>
      <c r="F7005" s="176"/>
      <c r="G7005" s="23"/>
      <c r="H7005" s="23"/>
      <c r="I7005" s="23"/>
      <c r="J7005" s="23"/>
      <c r="K7005" s="91"/>
      <c r="L7005" s="91"/>
      <c r="M7005" s="91"/>
      <c r="N7005" s="91"/>
      <c r="O7005" s="91"/>
      <c r="P7005" s="91"/>
      <c r="Q7005" s="91"/>
      <c r="R7005" s="91"/>
    </row>
    <row r="7006" spans="2:18" s="92" customFormat="1" ht="15" customHeight="1" x14ac:dyDescent="0.25">
      <c r="B7006" s="173"/>
      <c r="C7006" s="174"/>
      <c r="D7006" s="175"/>
      <c r="E7006" s="176"/>
      <c r="F7006" s="176"/>
      <c r="G7006" s="23"/>
      <c r="H7006" s="23"/>
      <c r="I7006" s="23"/>
      <c r="J7006" s="23"/>
      <c r="K7006" s="91"/>
      <c r="L7006" s="91"/>
      <c r="M7006" s="91"/>
      <c r="N7006" s="91"/>
      <c r="O7006" s="91"/>
      <c r="P7006" s="91"/>
      <c r="Q7006" s="91"/>
      <c r="R7006" s="91"/>
    </row>
    <row r="7007" spans="2:18" s="92" customFormat="1" ht="15" customHeight="1" x14ac:dyDescent="0.25">
      <c r="B7007" s="173"/>
      <c r="C7007" s="174"/>
      <c r="D7007" s="175"/>
      <c r="E7007" s="176"/>
      <c r="F7007" s="176"/>
      <c r="G7007" s="23"/>
      <c r="H7007" s="23"/>
      <c r="I7007" s="23"/>
      <c r="J7007" s="23"/>
      <c r="K7007" s="91"/>
      <c r="L7007" s="91"/>
      <c r="M7007" s="91"/>
      <c r="N7007" s="91"/>
      <c r="O7007" s="91"/>
      <c r="P7007" s="91"/>
      <c r="Q7007" s="91"/>
      <c r="R7007" s="91"/>
    </row>
    <row r="7008" spans="2:18" s="92" customFormat="1" ht="15" customHeight="1" x14ac:dyDescent="0.25">
      <c r="B7008" s="173"/>
      <c r="C7008" s="174"/>
      <c r="D7008" s="175"/>
      <c r="E7008" s="176"/>
      <c r="F7008" s="176"/>
      <c r="G7008" s="23"/>
      <c r="H7008" s="23"/>
      <c r="I7008" s="23"/>
      <c r="J7008" s="23"/>
      <c r="K7008" s="91"/>
      <c r="L7008" s="91"/>
      <c r="M7008" s="91"/>
      <c r="N7008" s="91"/>
      <c r="O7008" s="91"/>
      <c r="P7008" s="91"/>
      <c r="Q7008" s="91"/>
      <c r="R7008" s="91"/>
    </row>
    <row r="7009" spans="2:18" s="92" customFormat="1" ht="15" customHeight="1" x14ac:dyDescent="0.25">
      <c r="B7009" s="173"/>
      <c r="C7009" s="174"/>
      <c r="D7009" s="175"/>
      <c r="E7009" s="176"/>
      <c r="F7009" s="176"/>
      <c r="G7009" s="23"/>
      <c r="H7009" s="23"/>
      <c r="I7009" s="23"/>
      <c r="J7009" s="23"/>
      <c r="K7009" s="91"/>
      <c r="L7009" s="91"/>
      <c r="M7009" s="91"/>
      <c r="N7009" s="91"/>
      <c r="O7009" s="91"/>
      <c r="P7009" s="91"/>
      <c r="Q7009" s="91"/>
      <c r="R7009" s="91"/>
    </row>
    <row r="7010" spans="2:18" s="92" customFormat="1" ht="15" customHeight="1" x14ac:dyDescent="0.25">
      <c r="B7010" s="173"/>
      <c r="C7010" s="174"/>
      <c r="D7010" s="175"/>
      <c r="E7010" s="176"/>
      <c r="F7010" s="176"/>
      <c r="G7010" s="23"/>
      <c r="H7010" s="23"/>
      <c r="I7010" s="23"/>
      <c r="J7010" s="23"/>
      <c r="K7010" s="91"/>
      <c r="L7010" s="91"/>
      <c r="M7010" s="91"/>
      <c r="N7010" s="91"/>
      <c r="O7010" s="91"/>
      <c r="P7010" s="91"/>
      <c r="Q7010" s="91"/>
      <c r="R7010" s="91"/>
    </row>
    <row r="7011" spans="2:18" s="92" customFormat="1" ht="15" customHeight="1" x14ac:dyDescent="0.25">
      <c r="B7011" s="173"/>
      <c r="C7011" s="174"/>
      <c r="D7011" s="175"/>
      <c r="E7011" s="176"/>
      <c r="F7011" s="176"/>
      <c r="G7011" s="23"/>
      <c r="H7011" s="23"/>
      <c r="I7011" s="23"/>
      <c r="J7011" s="23"/>
      <c r="K7011" s="91"/>
      <c r="L7011" s="91"/>
      <c r="M7011" s="91"/>
      <c r="N7011" s="91"/>
      <c r="O7011" s="91"/>
      <c r="P7011" s="91"/>
      <c r="Q7011" s="91"/>
      <c r="R7011" s="91"/>
    </row>
    <row r="7012" spans="2:18" s="92" customFormat="1" ht="15" customHeight="1" x14ac:dyDescent="0.25">
      <c r="B7012" s="173"/>
      <c r="C7012" s="174"/>
      <c r="D7012" s="175"/>
      <c r="E7012" s="176"/>
      <c r="F7012" s="176"/>
      <c r="G7012" s="23"/>
      <c r="H7012" s="23"/>
      <c r="I7012" s="23"/>
      <c r="J7012" s="23"/>
      <c r="K7012" s="91"/>
      <c r="L7012" s="91"/>
      <c r="M7012" s="91"/>
      <c r="N7012" s="91"/>
      <c r="O7012" s="91"/>
      <c r="P7012" s="91"/>
      <c r="Q7012" s="91"/>
      <c r="R7012" s="91"/>
    </row>
    <row r="7013" spans="2:18" s="92" customFormat="1" ht="15" customHeight="1" x14ac:dyDescent="0.25">
      <c r="B7013" s="173"/>
      <c r="C7013" s="174"/>
      <c r="D7013" s="175"/>
      <c r="E7013" s="176"/>
      <c r="F7013" s="176"/>
      <c r="G7013" s="23"/>
      <c r="H7013" s="23"/>
      <c r="I7013" s="23"/>
      <c r="J7013" s="23"/>
      <c r="K7013" s="91"/>
      <c r="L7013" s="91"/>
      <c r="M7013" s="91"/>
      <c r="N7013" s="91"/>
      <c r="O7013" s="91"/>
      <c r="P7013" s="91"/>
      <c r="Q7013" s="91"/>
      <c r="R7013" s="91"/>
    </row>
    <row r="7014" spans="2:18" s="92" customFormat="1" ht="15" customHeight="1" x14ac:dyDescent="0.25">
      <c r="B7014" s="173"/>
      <c r="C7014" s="174"/>
      <c r="D7014" s="175"/>
      <c r="E7014" s="176"/>
      <c r="F7014" s="176"/>
      <c r="G7014" s="23"/>
      <c r="H7014" s="23"/>
      <c r="I7014" s="23"/>
      <c r="J7014" s="23"/>
      <c r="K7014" s="91"/>
      <c r="L7014" s="91"/>
      <c r="M7014" s="91"/>
      <c r="N7014" s="91"/>
      <c r="O7014" s="91"/>
      <c r="P7014" s="91"/>
      <c r="Q7014" s="91"/>
      <c r="R7014" s="91"/>
    </row>
    <row r="7015" spans="2:18" s="92" customFormat="1" ht="15" customHeight="1" x14ac:dyDescent="0.25">
      <c r="B7015" s="173"/>
      <c r="C7015" s="174"/>
      <c r="D7015" s="175"/>
      <c r="E7015" s="176"/>
      <c r="F7015" s="176"/>
      <c r="G7015" s="23"/>
      <c r="H7015" s="23"/>
      <c r="I7015" s="23"/>
      <c r="J7015" s="23"/>
      <c r="K7015" s="91"/>
      <c r="L7015" s="91"/>
      <c r="M7015" s="91"/>
      <c r="N7015" s="91"/>
      <c r="O7015" s="91"/>
      <c r="P7015" s="91"/>
      <c r="Q7015" s="91"/>
      <c r="R7015" s="91"/>
    </row>
    <row r="7016" spans="2:18" s="92" customFormat="1" ht="15" customHeight="1" x14ac:dyDescent="0.25">
      <c r="B7016" s="173"/>
      <c r="C7016" s="174"/>
      <c r="D7016" s="175"/>
      <c r="E7016" s="176"/>
      <c r="F7016" s="176"/>
      <c r="G7016" s="23"/>
      <c r="H7016" s="23"/>
      <c r="I7016" s="23"/>
      <c r="J7016" s="23"/>
      <c r="K7016" s="91"/>
      <c r="L7016" s="91"/>
      <c r="M7016" s="91"/>
      <c r="N7016" s="91"/>
      <c r="O7016" s="91"/>
      <c r="P7016" s="91"/>
      <c r="Q7016" s="91"/>
      <c r="R7016" s="91"/>
    </row>
    <row r="7017" spans="2:18" s="92" customFormat="1" ht="15" customHeight="1" x14ac:dyDescent="0.25">
      <c r="B7017" s="173"/>
      <c r="C7017" s="174"/>
      <c r="D7017" s="175"/>
      <c r="E7017" s="176"/>
      <c r="F7017" s="176"/>
      <c r="G7017" s="23"/>
      <c r="H7017" s="23"/>
      <c r="I7017" s="23"/>
      <c r="J7017" s="23"/>
      <c r="K7017" s="91"/>
      <c r="L7017" s="91"/>
      <c r="M7017" s="91"/>
      <c r="N7017" s="91"/>
      <c r="O7017" s="91"/>
      <c r="P7017" s="91"/>
      <c r="Q7017" s="91"/>
      <c r="R7017" s="91"/>
    </row>
    <row r="7018" spans="2:18" s="92" customFormat="1" ht="15" customHeight="1" x14ac:dyDescent="0.25">
      <c r="B7018" s="173"/>
      <c r="C7018" s="174"/>
      <c r="D7018" s="175"/>
      <c r="E7018" s="176"/>
      <c r="F7018" s="176"/>
      <c r="G7018" s="23"/>
      <c r="H7018" s="23"/>
      <c r="I7018" s="23"/>
      <c r="J7018" s="23"/>
      <c r="K7018" s="91"/>
      <c r="L7018" s="91"/>
      <c r="M7018" s="91"/>
      <c r="N7018" s="91"/>
      <c r="O7018" s="91"/>
      <c r="P7018" s="91"/>
      <c r="Q7018" s="91"/>
      <c r="R7018" s="91"/>
    </row>
    <row r="7019" spans="2:18" s="92" customFormat="1" ht="15" customHeight="1" x14ac:dyDescent="0.25">
      <c r="B7019" s="173"/>
      <c r="C7019" s="174"/>
      <c r="D7019" s="175"/>
      <c r="E7019" s="176"/>
      <c r="F7019" s="176"/>
      <c r="G7019" s="23"/>
      <c r="H7019" s="23"/>
      <c r="I7019" s="23"/>
      <c r="J7019" s="23"/>
      <c r="K7019" s="91"/>
      <c r="L7019" s="91"/>
      <c r="M7019" s="91"/>
      <c r="N7019" s="91"/>
      <c r="O7019" s="91"/>
      <c r="P7019" s="91"/>
      <c r="Q7019" s="91"/>
      <c r="R7019" s="91"/>
    </row>
    <row r="7020" spans="2:18" s="92" customFormat="1" ht="15" customHeight="1" x14ac:dyDescent="0.25">
      <c r="B7020" s="173"/>
      <c r="C7020" s="174"/>
      <c r="D7020" s="175"/>
      <c r="E7020" s="176"/>
      <c r="F7020" s="176"/>
      <c r="G7020" s="23"/>
      <c r="H7020" s="23"/>
      <c r="I7020" s="23"/>
      <c r="J7020" s="23"/>
      <c r="K7020" s="91"/>
      <c r="L7020" s="91"/>
      <c r="M7020" s="91"/>
      <c r="N7020" s="91"/>
      <c r="O7020" s="91"/>
      <c r="P7020" s="91"/>
      <c r="Q7020" s="91"/>
      <c r="R7020" s="91"/>
    </row>
    <row r="7021" spans="2:18" s="92" customFormat="1" ht="15" customHeight="1" x14ac:dyDescent="0.25">
      <c r="B7021" s="173"/>
      <c r="C7021" s="174"/>
      <c r="D7021" s="175"/>
      <c r="E7021" s="176"/>
      <c r="F7021" s="176"/>
      <c r="G7021" s="23"/>
      <c r="H7021" s="23"/>
      <c r="I7021" s="23"/>
      <c r="J7021" s="23"/>
      <c r="K7021" s="91"/>
      <c r="L7021" s="91"/>
      <c r="M7021" s="91"/>
      <c r="N7021" s="91"/>
      <c r="O7021" s="91"/>
      <c r="P7021" s="91"/>
      <c r="Q7021" s="91"/>
      <c r="R7021" s="91"/>
    </row>
    <row r="7022" spans="2:18" s="92" customFormat="1" ht="15" customHeight="1" x14ac:dyDescent="0.25">
      <c r="B7022" s="173"/>
      <c r="C7022" s="174"/>
      <c r="D7022" s="175"/>
      <c r="E7022" s="176"/>
      <c r="F7022" s="176"/>
      <c r="G7022" s="23"/>
      <c r="H7022" s="23"/>
      <c r="I7022" s="23"/>
      <c r="J7022" s="23"/>
      <c r="K7022" s="91"/>
      <c r="L7022" s="91"/>
      <c r="M7022" s="91"/>
      <c r="N7022" s="91"/>
      <c r="O7022" s="91"/>
      <c r="P7022" s="91"/>
      <c r="Q7022" s="91"/>
      <c r="R7022" s="91"/>
    </row>
    <row r="7023" spans="2:18" s="92" customFormat="1" ht="15" customHeight="1" x14ac:dyDescent="0.25">
      <c r="B7023" s="173"/>
      <c r="C7023" s="174"/>
      <c r="D7023" s="175"/>
      <c r="E7023" s="176"/>
      <c r="F7023" s="176"/>
      <c r="G7023" s="23"/>
      <c r="H7023" s="23"/>
      <c r="I7023" s="23"/>
      <c r="J7023" s="23"/>
      <c r="K7023" s="91"/>
      <c r="L7023" s="91"/>
      <c r="M7023" s="91"/>
      <c r="N7023" s="91"/>
      <c r="O7023" s="91"/>
      <c r="P7023" s="91"/>
      <c r="Q7023" s="91"/>
      <c r="R7023" s="91"/>
    </row>
    <row r="7024" spans="2:18" s="92" customFormat="1" ht="15" customHeight="1" x14ac:dyDescent="0.25">
      <c r="B7024" s="173"/>
      <c r="C7024" s="174"/>
      <c r="D7024" s="175"/>
      <c r="E7024" s="176"/>
      <c r="F7024" s="176"/>
      <c r="G7024" s="23"/>
      <c r="H7024" s="23"/>
      <c r="I7024" s="23"/>
      <c r="J7024" s="23"/>
      <c r="K7024" s="91"/>
      <c r="L7024" s="91"/>
      <c r="M7024" s="91"/>
      <c r="N7024" s="91"/>
      <c r="O7024" s="91"/>
      <c r="P7024" s="91"/>
      <c r="Q7024" s="91"/>
      <c r="R7024" s="91"/>
    </row>
    <row r="7025" spans="2:18" s="92" customFormat="1" ht="15" customHeight="1" x14ac:dyDescent="0.25">
      <c r="B7025" s="173"/>
      <c r="C7025" s="174"/>
      <c r="D7025" s="175"/>
      <c r="E7025" s="176"/>
      <c r="F7025" s="176"/>
      <c r="G7025" s="23"/>
      <c r="H7025" s="23"/>
      <c r="I7025" s="23"/>
      <c r="J7025" s="23"/>
      <c r="K7025" s="91"/>
      <c r="L7025" s="91"/>
      <c r="M7025" s="91"/>
      <c r="N7025" s="91"/>
      <c r="O7025" s="91"/>
      <c r="P7025" s="91"/>
      <c r="Q7025" s="91"/>
      <c r="R7025" s="91"/>
    </row>
    <row r="7026" spans="2:18" s="92" customFormat="1" ht="15" customHeight="1" x14ac:dyDescent="0.25">
      <c r="B7026" s="173"/>
      <c r="C7026" s="174"/>
      <c r="D7026" s="175"/>
      <c r="E7026" s="176"/>
      <c r="F7026" s="176"/>
      <c r="G7026" s="23"/>
      <c r="H7026" s="23"/>
      <c r="I7026" s="23"/>
      <c r="J7026" s="23"/>
      <c r="K7026" s="91"/>
      <c r="L7026" s="91"/>
      <c r="M7026" s="91"/>
      <c r="N7026" s="91"/>
      <c r="O7026" s="91"/>
      <c r="P7026" s="91"/>
      <c r="Q7026" s="91"/>
      <c r="R7026" s="91"/>
    </row>
    <row r="7027" spans="2:18" s="92" customFormat="1" ht="15" customHeight="1" x14ac:dyDescent="0.25">
      <c r="B7027" s="173"/>
      <c r="C7027" s="174"/>
      <c r="D7027" s="175"/>
      <c r="E7027" s="176"/>
      <c r="F7027" s="176"/>
      <c r="G7027" s="23"/>
      <c r="H7027" s="23"/>
      <c r="I7027" s="23"/>
      <c r="J7027" s="23"/>
      <c r="K7027" s="91"/>
      <c r="L7027" s="91"/>
      <c r="M7027" s="91"/>
      <c r="N7027" s="91"/>
      <c r="O7027" s="91"/>
      <c r="P7027" s="91"/>
      <c r="Q7027" s="91"/>
      <c r="R7027" s="91"/>
    </row>
    <row r="7028" spans="2:18" s="92" customFormat="1" ht="15" customHeight="1" x14ac:dyDescent="0.25">
      <c r="B7028" s="173"/>
      <c r="C7028" s="174"/>
      <c r="D7028" s="175"/>
      <c r="E7028" s="176"/>
      <c r="F7028" s="176"/>
      <c r="G7028" s="23"/>
      <c r="H7028" s="23"/>
      <c r="I7028" s="23"/>
      <c r="J7028" s="23"/>
      <c r="K7028" s="91"/>
      <c r="L7028" s="91"/>
      <c r="M7028" s="91"/>
      <c r="N7028" s="91"/>
      <c r="O7028" s="91"/>
      <c r="P7028" s="91"/>
      <c r="Q7028" s="91"/>
      <c r="R7028" s="91"/>
    </row>
    <row r="7029" spans="2:18" s="92" customFormat="1" ht="15" customHeight="1" x14ac:dyDescent="0.25">
      <c r="B7029" s="173"/>
      <c r="C7029" s="174"/>
      <c r="D7029" s="175"/>
      <c r="E7029" s="176"/>
      <c r="F7029" s="176"/>
      <c r="G7029" s="23"/>
      <c r="H7029" s="23"/>
      <c r="I7029" s="23"/>
      <c r="J7029" s="23"/>
      <c r="K7029" s="91"/>
      <c r="L7029" s="91"/>
      <c r="M7029" s="91"/>
      <c r="N7029" s="91"/>
      <c r="O7029" s="91"/>
      <c r="P7029" s="91"/>
      <c r="Q7029" s="91"/>
      <c r="R7029" s="91"/>
    </row>
    <row r="7030" spans="2:18" s="92" customFormat="1" ht="15" customHeight="1" x14ac:dyDescent="0.25">
      <c r="B7030" s="173"/>
      <c r="C7030" s="174"/>
      <c r="D7030" s="175"/>
      <c r="E7030" s="176"/>
      <c r="F7030" s="176"/>
      <c r="G7030" s="23"/>
      <c r="H7030" s="23"/>
      <c r="I7030" s="23"/>
      <c r="J7030" s="23"/>
      <c r="K7030" s="91"/>
      <c r="L7030" s="91"/>
      <c r="M7030" s="91"/>
      <c r="N7030" s="91"/>
      <c r="O7030" s="91"/>
      <c r="P7030" s="91"/>
      <c r="Q7030" s="91"/>
      <c r="R7030" s="91"/>
    </row>
    <row r="7031" spans="2:18" s="92" customFormat="1" ht="15" customHeight="1" x14ac:dyDescent="0.25">
      <c r="B7031" s="173"/>
      <c r="C7031" s="174"/>
      <c r="D7031" s="175"/>
      <c r="E7031" s="176"/>
      <c r="F7031" s="176"/>
      <c r="G7031" s="23"/>
      <c r="H7031" s="23"/>
      <c r="I7031" s="23"/>
      <c r="J7031" s="23"/>
      <c r="K7031" s="91"/>
      <c r="L7031" s="91"/>
      <c r="M7031" s="91"/>
      <c r="N7031" s="91"/>
      <c r="O7031" s="91"/>
      <c r="P7031" s="91"/>
      <c r="Q7031" s="91"/>
      <c r="R7031" s="91"/>
    </row>
    <row r="7032" spans="2:18" s="92" customFormat="1" ht="15" customHeight="1" x14ac:dyDescent="0.25">
      <c r="B7032" s="173"/>
      <c r="C7032" s="174"/>
      <c r="D7032" s="175"/>
      <c r="E7032" s="176"/>
      <c r="F7032" s="176"/>
      <c r="G7032" s="23"/>
      <c r="H7032" s="23"/>
      <c r="I7032" s="23"/>
      <c r="J7032" s="23"/>
      <c r="K7032" s="91"/>
      <c r="L7032" s="91"/>
      <c r="M7032" s="91"/>
      <c r="N7032" s="91"/>
      <c r="O7032" s="91"/>
      <c r="P7032" s="91"/>
      <c r="Q7032" s="91"/>
      <c r="R7032" s="91"/>
    </row>
    <row r="7033" spans="2:18" s="92" customFormat="1" ht="15" customHeight="1" x14ac:dyDescent="0.25">
      <c r="B7033" s="173"/>
      <c r="C7033" s="174"/>
      <c r="D7033" s="175"/>
      <c r="E7033" s="176"/>
      <c r="F7033" s="176"/>
      <c r="G7033" s="23"/>
      <c r="H7033" s="23"/>
      <c r="I7033" s="23"/>
      <c r="J7033" s="23"/>
      <c r="K7033" s="91"/>
      <c r="L7033" s="91"/>
      <c r="M7033" s="91"/>
      <c r="N7033" s="91"/>
      <c r="O7033" s="91"/>
      <c r="P7033" s="91"/>
      <c r="Q7033" s="91"/>
      <c r="R7033" s="91"/>
    </row>
    <row r="7034" spans="2:18" s="92" customFormat="1" ht="15" customHeight="1" x14ac:dyDescent="0.25">
      <c r="B7034" s="173"/>
      <c r="C7034" s="174"/>
      <c r="D7034" s="175"/>
      <c r="E7034" s="176"/>
      <c r="F7034" s="176"/>
      <c r="G7034" s="23"/>
      <c r="H7034" s="23"/>
      <c r="I7034" s="23"/>
      <c r="J7034" s="23"/>
      <c r="K7034" s="91"/>
      <c r="L7034" s="91"/>
      <c r="M7034" s="91"/>
      <c r="N7034" s="91"/>
      <c r="O7034" s="91"/>
      <c r="P7034" s="91"/>
      <c r="Q7034" s="91"/>
      <c r="R7034" s="91"/>
    </row>
    <row r="7035" spans="2:18" s="92" customFormat="1" ht="15" customHeight="1" x14ac:dyDescent="0.25">
      <c r="B7035" s="173"/>
      <c r="C7035" s="174"/>
      <c r="D7035" s="175"/>
      <c r="E7035" s="176"/>
      <c r="F7035" s="176"/>
      <c r="G7035" s="23"/>
      <c r="H7035" s="23"/>
      <c r="I7035" s="23"/>
      <c r="J7035" s="23"/>
      <c r="K7035" s="91"/>
      <c r="L7035" s="91"/>
      <c r="M7035" s="91"/>
      <c r="N7035" s="91"/>
      <c r="O7035" s="91"/>
      <c r="P7035" s="91"/>
      <c r="Q7035" s="91"/>
      <c r="R7035" s="91"/>
    </row>
    <row r="7036" spans="2:18" s="92" customFormat="1" ht="15" customHeight="1" x14ac:dyDescent="0.25">
      <c r="B7036" s="173"/>
      <c r="C7036" s="174"/>
      <c r="D7036" s="175"/>
      <c r="E7036" s="176"/>
      <c r="F7036" s="176"/>
      <c r="G7036" s="23"/>
      <c r="H7036" s="23"/>
      <c r="I7036" s="23"/>
      <c r="J7036" s="23"/>
      <c r="K7036" s="91"/>
      <c r="L7036" s="91"/>
      <c r="M7036" s="91"/>
      <c r="N7036" s="91"/>
      <c r="O7036" s="91"/>
      <c r="P7036" s="91"/>
      <c r="Q7036" s="91"/>
      <c r="R7036" s="91"/>
    </row>
    <row r="7037" spans="2:18" s="92" customFormat="1" ht="15" customHeight="1" x14ac:dyDescent="0.25">
      <c r="B7037" s="173"/>
      <c r="C7037" s="174"/>
      <c r="D7037" s="175"/>
      <c r="E7037" s="176"/>
      <c r="F7037" s="176"/>
      <c r="G7037" s="23"/>
      <c r="H7037" s="23"/>
      <c r="I7037" s="23"/>
      <c r="J7037" s="23"/>
      <c r="K7037" s="91"/>
      <c r="L7037" s="91"/>
      <c r="M7037" s="91"/>
      <c r="N7037" s="91"/>
      <c r="O7037" s="91"/>
      <c r="P7037" s="91"/>
      <c r="Q7037" s="91"/>
      <c r="R7037" s="91"/>
    </row>
    <row r="7038" spans="2:18" s="92" customFormat="1" ht="15" customHeight="1" x14ac:dyDescent="0.25">
      <c r="B7038" s="173"/>
      <c r="C7038" s="174"/>
      <c r="D7038" s="175"/>
      <c r="E7038" s="176"/>
      <c r="F7038" s="176"/>
      <c r="G7038" s="23"/>
      <c r="H7038" s="23"/>
      <c r="I7038" s="23"/>
      <c r="J7038" s="23"/>
      <c r="K7038" s="91"/>
      <c r="L7038" s="91"/>
      <c r="M7038" s="91"/>
      <c r="N7038" s="91"/>
      <c r="O7038" s="91"/>
      <c r="P7038" s="91"/>
      <c r="Q7038" s="91"/>
      <c r="R7038" s="91"/>
    </row>
    <row r="7039" spans="2:18" s="92" customFormat="1" ht="15" customHeight="1" x14ac:dyDescent="0.25">
      <c r="B7039" s="173"/>
      <c r="C7039" s="174"/>
      <c r="D7039" s="175"/>
      <c r="E7039" s="176"/>
      <c r="F7039" s="176"/>
      <c r="G7039" s="23"/>
      <c r="H7039" s="23"/>
      <c r="I7039" s="23"/>
      <c r="J7039" s="23"/>
      <c r="K7039" s="91"/>
      <c r="L7039" s="91"/>
      <c r="M7039" s="91"/>
      <c r="N7039" s="91"/>
      <c r="O7039" s="91"/>
      <c r="P7039" s="91"/>
      <c r="Q7039" s="91"/>
      <c r="R7039" s="91"/>
    </row>
    <row r="7040" spans="2:18" s="92" customFormat="1" ht="15" customHeight="1" x14ac:dyDescent="0.25">
      <c r="B7040" s="173"/>
      <c r="C7040" s="174"/>
      <c r="D7040" s="175"/>
      <c r="E7040" s="176"/>
      <c r="F7040" s="176"/>
      <c r="G7040" s="23"/>
      <c r="H7040" s="23"/>
      <c r="I7040" s="23"/>
      <c r="J7040" s="23"/>
      <c r="K7040" s="91"/>
      <c r="L7040" s="91"/>
      <c r="M7040" s="91"/>
      <c r="N7040" s="91"/>
      <c r="O7040" s="91"/>
      <c r="P7040" s="91"/>
      <c r="Q7040" s="91"/>
      <c r="R7040" s="91"/>
    </row>
    <row r="7041" spans="2:18" s="92" customFormat="1" ht="15" customHeight="1" x14ac:dyDescent="0.25">
      <c r="B7041" s="173"/>
      <c r="C7041" s="174"/>
      <c r="D7041" s="175"/>
      <c r="E7041" s="176"/>
      <c r="F7041" s="176"/>
      <c r="G7041" s="23"/>
      <c r="H7041" s="23"/>
      <c r="I7041" s="23"/>
      <c r="J7041" s="23"/>
      <c r="K7041" s="91"/>
      <c r="L7041" s="91"/>
      <c r="M7041" s="91"/>
      <c r="N7041" s="91"/>
      <c r="O7041" s="91"/>
      <c r="P7041" s="91"/>
      <c r="Q7041" s="91"/>
      <c r="R7041" s="91"/>
    </row>
    <row r="7042" spans="2:18" s="92" customFormat="1" ht="15" customHeight="1" x14ac:dyDescent="0.25">
      <c r="B7042" s="173"/>
      <c r="C7042" s="174"/>
      <c r="D7042" s="175"/>
      <c r="E7042" s="176"/>
      <c r="F7042" s="176"/>
      <c r="G7042" s="23"/>
      <c r="H7042" s="23"/>
      <c r="I7042" s="23"/>
      <c r="J7042" s="23"/>
      <c r="K7042" s="91"/>
      <c r="L7042" s="91"/>
      <c r="M7042" s="91"/>
      <c r="N7042" s="91"/>
      <c r="O7042" s="91"/>
      <c r="P7042" s="91"/>
      <c r="Q7042" s="91"/>
      <c r="R7042" s="91"/>
    </row>
    <row r="7043" spans="2:18" s="92" customFormat="1" ht="15" customHeight="1" x14ac:dyDescent="0.25">
      <c r="B7043" s="173"/>
      <c r="C7043" s="174"/>
      <c r="D7043" s="175"/>
      <c r="E7043" s="176"/>
      <c r="F7043" s="176"/>
      <c r="G7043" s="23"/>
      <c r="H7043" s="23"/>
      <c r="I7043" s="23"/>
      <c r="J7043" s="23"/>
      <c r="K7043" s="91"/>
      <c r="L7043" s="91"/>
      <c r="M7043" s="91"/>
      <c r="N7043" s="91"/>
      <c r="O7043" s="91"/>
      <c r="P7043" s="91"/>
      <c r="Q7043" s="91"/>
      <c r="R7043" s="91"/>
    </row>
    <row r="7044" spans="2:18" s="92" customFormat="1" ht="15" customHeight="1" x14ac:dyDescent="0.25">
      <c r="B7044" s="173"/>
      <c r="C7044" s="174"/>
      <c r="D7044" s="175"/>
      <c r="E7044" s="176"/>
      <c r="F7044" s="176"/>
      <c r="G7044" s="23"/>
      <c r="H7044" s="23"/>
      <c r="I7044" s="23"/>
      <c r="J7044" s="23"/>
      <c r="K7044" s="91"/>
      <c r="L7044" s="91"/>
      <c r="M7044" s="91"/>
      <c r="N7044" s="91"/>
      <c r="O7044" s="91"/>
      <c r="P7044" s="91"/>
      <c r="Q7044" s="91"/>
      <c r="R7044" s="91"/>
    </row>
    <row r="7045" spans="2:18" s="92" customFormat="1" ht="15" customHeight="1" x14ac:dyDescent="0.25">
      <c r="B7045" s="173"/>
      <c r="C7045" s="174"/>
      <c r="D7045" s="175"/>
      <c r="E7045" s="176"/>
      <c r="F7045" s="176"/>
      <c r="G7045" s="23"/>
      <c r="H7045" s="23"/>
      <c r="I7045" s="23"/>
      <c r="J7045" s="23"/>
      <c r="K7045" s="91"/>
      <c r="L7045" s="91"/>
      <c r="M7045" s="91"/>
      <c r="N7045" s="91"/>
      <c r="O7045" s="91"/>
      <c r="P7045" s="91"/>
      <c r="Q7045" s="91"/>
      <c r="R7045" s="91"/>
    </row>
    <row r="7046" spans="2:18" s="92" customFormat="1" ht="15" customHeight="1" x14ac:dyDescent="0.25">
      <c r="B7046" s="173"/>
      <c r="C7046" s="174"/>
      <c r="D7046" s="175"/>
      <c r="E7046" s="176"/>
      <c r="F7046" s="176"/>
      <c r="G7046" s="23"/>
      <c r="H7046" s="23"/>
      <c r="I7046" s="23"/>
      <c r="J7046" s="23"/>
      <c r="K7046" s="91"/>
      <c r="L7046" s="91"/>
      <c r="M7046" s="91"/>
      <c r="N7046" s="91"/>
      <c r="O7046" s="91"/>
      <c r="P7046" s="91"/>
      <c r="Q7046" s="91"/>
      <c r="R7046" s="91"/>
    </row>
    <row r="7047" spans="2:18" s="92" customFormat="1" ht="15" customHeight="1" x14ac:dyDescent="0.25">
      <c r="B7047" s="173"/>
      <c r="C7047" s="174"/>
      <c r="D7047" s="175"/>
      <c r="E7047" s="176"/>
      <c r="F7047" s="176"/>
      <c r="G7047" s="23"/>
      <c r="H7047" s="23"/>
      <c r="I7047" s="23"/>
      <c r="J7047" s="23"/>
      <c r="K7047" s="91"/>
      <c r="L7047" s="91"/>
      <c r="M7047" s="91"/>
      <c r="N7047" s="91"/>
      <c r="O7047" s="91"/>
      <c r="P7047" s="91"/>
      <c r="Q7047" s="91"/>
      <c r="R7047" s="91"/>
    </row>
    <row r="7048" spans="2:18" s="92" customFormat="1" ht="15" customHeight="1" x14ac:dyDescent="0.25">
      <c r="B7048" s="173"/>
      <c r="C7048" s="174"/>
      <c r="D7048" s="175"/>
      <c r="E7048" s="176"/>
      <c r="F7048" s="176"/>
      <c r="G7048" s="23"/>
      <c r="H7048" s="23"/>
      <c r="I7048" s="23"/>
      <c r="J7048" s="23"/>
      <c r="K7048" s="91"/>
      <c r="L7048" s="91"/>
      <c r="M7048" s="91"/>
      <c r="N7048" s="91"/>
      <c r="O7048" s="91"/>
      <c r="P7048" s="91"/>
      <c r="Q7048" s="91"/>
      <c r="R7048" s="91"/>
    </row>
    <row r="7049" spans="2:18" s="92" customFormat="1" ht="15" customHeight="1" x14ac:dyDescent="0.25">
      <c r="B7049" s="173"/>
      <c r="C7049" s="174"/>
      <c r="D7049" s="175"/>
      <c r="E7049" s="176"/>
      <c r="F7049" s="176"/>
      <c r="G7049" s="23"/>
      <c r="H7049" s="23"/>
      <c r="I7049" s="23"/>
      <c r="J7049" s="23"/>
      <c r="K7049" s="91"/>
      <c r="L7049" s="91"/>
      <c r="M7049" s="91"/>
      <c r="N7049" s="91"/>
      <c r="O7049" s="91"/>
      <c r="P7049" s="91"/>
      <c r="Q7049" s="91"/>
      <c r="R7049" s="91"/>
    </row>
    <row r="7050" spans="2:18" s="92" customFormat="1" ht="15" customHeight="1" x14ac:dyDescent="0.25">
      <c r="B7050" s="173"/>
      <c r="C7050" s="174"/>
      <c r="D7050" s="175"/>
      <c r="E7050" s="176"/>
      <c r="F7050" s="176"/>
      <c r="G7050" s="23"/>
      <c r="H7050" s="23"/>
      <c r="I7050" s="23"/>
      <c r="J7050" s="23"/>
      <c r="K7050" s="91"/>
      <c r="L7050" s="91"/>
      <c r="M7050" s="91"/>
      <c r="N7050" s="91"/>
      <c r="O7050" s="91"/>
      <c r="P7050" s="91"/>
      <c r="Q7050" s="91"/>
      <c r="R7050" s="91"/>
    </row>
    <row r="7051" spans="2:18" s="92" customFormat="1" ht="15" customHeight="1" x14ac:dyDescent="0.25">
      <c r="B7051" s="173"/>
      <c r="C7051" s="174"/>
      <c r="D7051" s="175"/>
      <c r="E7051" s="176"/>
      <c r="F7051" s="176"/>
      <c r="G7051" s="23"/>
      <c r="H7051" s="23"/>
      <c r="I7051" s="23"/>
      <c r="J7051" s="23"/>
      <c r="K7051" s="91"/>
      <c r="L7051" s="91"/>
      <c r="M7051" s="91"/>
      <c r="N7051" s="91"/>
      <c r="O7051" s="91"/>
      <c r="P7051" s="91"/>
      <c r="Q7051" s="91"/>
      <c r="R7051" s="91"/>
    </row>
    <row r="7052" spans="2:18" s="92" customFormat="1" ht="15" customHeight="1" x14ac:dyDescent="0.25">
      <c r="B7052" s="173"/>
      <c r="C7052" s="174"/>
      <c r="D7052" s="175"/>
      <c r="E7052" s="176"/>
      <c r="F7052" s="176"/>
      <c r="G7052" s="23"/>
      <c r="H7052" s="23"/>
      <c r="I7052" s="23"/>
      <c r="J7052" s="23"/>
      <c r="K7052" s="91"/>
      <c r="L7052" s="91"/>
      <c r="M7052" s="91"/>
      <c r="N7052" s="91"/>
      <c r="O7052" s="91"/>
      <c r="P7052" s="91"/>
      <c r="Q7052" s="91"/>
      <c r="R7052" s="91"/>
    </row>
    <row r="7053" spans="2:18" s="92" customFormat="1" ht="15" customHeight="1" x14ac:dyDescent="0.25">
      <c r="B7053" s="173"/>
      <c r="C7053" s="174"/>
      <c r="D7053" s="175"/>
      <c r="E7053" s="176"/>
      <c r="F7053" s="176"/>
      <c r="G7053" s="23"/>
      <c r="H7053" s="23"/>
      <c r="I7053" s="23"/>
      <c r="J7053" s="23"/>
      <c r="K7053" s="91"/>
      <c r="L7053" s="91"/>
      <c r="M7053" s="91"/>
      <c r="N7053" s="91"/>
      <c r="O7053" s="91"/>
      <c r="P7053" s="91"/>
      <c r="Q7053" s="91"/>
      <c r="R7053" s="91"/>
    </row>
    <row r="7054" spans="2:18" s="92" customFormat="1" ht="15" customHeight="1" x14ac:dyDescent="0.25">
      <c r="B7054" s="173"/>
      <c r="C7054" s="174"/>
      <c r="D7054" s="175"/>
      <c r="E7054" s="176"/>
      <c r="F7054" s="176"/>
      <c r="G7054" s="23"/>
      <c r="H7054" s="23"/>
      <c r="I7054" s="23"/>
      <c r="J7054" s="23"/>
      <c r="K7054" s="91"/>
      <c r="L7054" s="91"/>
      <c r="M7054" s="91"/>
      <c r="N7054" s="91"/>
      <c r="O7054" s="91"/>
      <c r="P7054" s="91"/>
      <c r="Q7054" s="91"/>
      <c r="R7054" s="91"/>
    </row>
    <row r="7055" spans="2:18" s="92" customFormat="1" ht="15" customHeight="1" x14ac:dyDescent="0.25">
      <c r="B7055" s="173"/>
      <c r="C7055" s="174"/>
      <c r="D7055" s="175"/>
      <c r="E7055" s="176"/>
      <c r="F7055" s="176"/>
      <c r="G7055" s="23"/>
      <c r="H7055" s="23"/>
      <c r="I7055" s="23"/>
      <c r="J7055" s="23"/>
      <c r="K7055" s="91"/>
      <c r="L7055" s="91"/>
      <c r="M7055" s="91"/>
      <c r="N7055" s="91"/>
      <c r="O7055" s="91"/>
      <c r="P7055" s="91"/>
      <c r="Q7055" s="91"/>
      <c r="R7055" s="91"/>
    </row>
    <row r="7056" spans="2:18" s="92" customFormat="1" ht="15" customHeight="1" x14ac:dyDescent="0.25">
      <c r="B7056" s="173"/>
      <c r="C7056" s="174"/>
      <c r="D7056" s="175"/>
      <c r="E7056" s="176"/>
      <c r="F7056" s="176"/>
      <c r="G7056" s="23"/>
      <c r="H7056" s="23"/>
      <c r="I7056" s="23"/>
      <c r="J7056" s="23"/>
      <c r="K7056" s="91"/>
      <c r="L7056" s="91"/>
      <c r="M7056" s="91"/>
      <c r="N7056" s="91"/>
      <c r="O7056" s="91"/>
      <c r="P7056" s="91"/>
      <c r="Q7056" s="91"/>
      <c r="R7056" s="91"/>
    </row>
    <row r="7057" spans="2:18" s="92" customFormat="1" ht="15" customHeight="1" x14ac:dyDescent="0.25">
      <c r="B7057" s="173"/>
      <c r="C7057" s="174"/>
      <c r="D7057" s="175"/>
      <c r="E7057" s="176"/>
      <c r="F7057" s="176"/>
      <c r="G7057" s="23"/>
      <c r="H7057" s="23"/>
      <c r="I7057" s="23"/>
      <c r="J7057" s="23"/>
      <c r="K7057" s="91"/>
      <c r="L7057" s="91"/>
      <c r="M7057" s="91"/>
      <c r="N7057" s="91"/>
      <c r="O7057" s="91"/>
      <c r="P7057" s="91"/>
      <c r="Q7057" s="91"/>
      <c r="R7057" s="91"/>
    </row>
    <row r="7058" spans="2:18" s="92" customFormat="1" ht="15" customHeight="1" x14ac:dyDescent="0.25">
      <c r="B7058" s="173"/>
      <c r="C7058" s="174"/>
      <c r="D7058" s="175"/>
      <c r="E7058" s="176"/>
      <c r="F7058" s="176"/>
      <c r="G7058" s="23"/>
      <c r="H7058" s="23"/>
      <c r="I7058" s="23"/>
      <c r="J7058" s="23"/>
      <c r="K7058" s="91"/>
      <c r="L7058" s="91"/>
      <c r="M7058" s="91"/>
      <c r="N7058" s="91"/>
      <c r="O7058" s="91"/>
      <c r="P7058" s="91"/>
      <c r="Q7058" s="91"/>
      <c r="R7058" s="91"/>
    </row>
    <row r="7059" spans="2:18" s="92" customFormat="1" ht="15" customHeight="1" x14ac:dyDescent="0.25">
      <c r="B7059" s="173"/>
      <c r="C7059" s="174"/>
      <c r="D7059" s="175"/>
      <c r="E7059" s="176"/>
      <c r="F7059" s="176"/>
      <c r="G7059" s="23"/>
      <c r="H7059" s="23"/>
      <c r="I7059" s="23"/>
      <c r="J7059" s="23"/>
      <c r="K7059" s="91"/>
      <c r="L7059" s="91"/>
      <c r="M7059" s="91"/>
      <c r="N7059" s="91"/>
      <c r="O7059" s="91"/>
      <c r="P7059" s="91"/>
      <c r="Q7059" s="91"/>
      <c r="R7059" s="91"/>
    </row>
    <row r="7060" spans="2:18" s="92" customFormat="1" ht="15" customHeight="1" x14ac:dyDescent="0.25">
      <c r="B7060" s="173"/>
      <c r="C7060" s="174"/>
      <c r="D7060" s="175"/>
      <c r="E7060" s="176"/>
      <c r="F7060" s="176"/>
      <c r="G7060" s="23"/>
      <c r="H7060" s="23"/>
      <c r="I7060" s="23"/>
      <c r="J7060" s="23"/>
      <c r="K7060" s="91"/>
      <c r="L7060" s="91"/>
      <c r="M7060" s="91"/>
      <c r="N7060" s="91"/>
      <c r="O7060" s="91"/>
      <c r="P7060" s="91"/>
      <c r="Q7060" s="91"/>
      <c r="R7060" s="91"/>
    </row>
    <row r="7061" spans="2:18" s="92" customFormat="1" ht="15" customHeight="1" x14ac:dyDescent="0.25">
      <c r="B7061" s="173"/>
      <c r="C7061" s="174"/>
      <c r="D7061" s="175"/>
      <c r="E7061" s="176"/>
      <c r="F7061" s="176"/>
      <c r="G7061" s="23"/>
      <c r="H7061" s="23"/>
      <c r="I7061" s="23"/>
      <c r="J7061" s="23"/>
      <c r="K7061" s="91"/>
      <c r="L7061" s="91"/>
      <c r="M7061" s="91"/>
      <c r="N7061" s="91"/>
      <c r="O7061" s="91"/>
      <c r="P7061" s="91"/>
      <c r="Q7061" s="91"/>
      <c r="R7061" s="91"/>
    </row>
    <row r="7062" spans="2:18" s="92" customFormat="1" ht="15" customHeight="1" x14ac:dyDescent="0.25">
      <c r="B7062" s="173"/>
      <c r="C7062" s="174"/>
      <c r="D7062" s="175"/>
      <c r="E7062" s="176"/>
      <c r="F7062" s="176"/>
      <c r="G7062" s="23"/>
      <c r="H7062" s="23"/>
      <c r="I7062" s="23"/>
      <c r="J7062" s="23"/>
      <c r="K7062" s="91"/>
      <c r="L7062" s="91"/>
      <c r="M7062" s="91"/>
      <c r="N7062" s="91"/>
      <c r="O7062" s="91"/>
      <c r="P7062" s="91"/>
      <c r="Q7062" s="91"/>
      <c r="R7062" s="91"/>
    </row>
    <row r="7063" spans="2:18" s="92" customFormat="1" ht="15" customHeight="1" x14ac:dyDescent="0.25">
      <c r="B7063" s="173"/>
      <c r="C7063" s="174"/>
      <c r="D7063" s="175"/>
      <c r="E7063" s="176"/>
      <c r="F7063" s="176"/>
      <c r="G7063" s="23"/>
      <c r="H7063" s="23"/>
      <c r="I7063" s="23"/>
      <c r="J7063" s="23"/>
      <c r="K7063" s="91"/>
      <c r="L7063" s="91"/>
      <c r="M7063" s="91"/>
      <c r="N7063" s="91"/>
      <c r="O7063" s="91"/>
      <c r="P7063" s="91"/>
      <c r="Q7063" s="91"/>
      <c r="R7063" s="91"/>
    </row>
    <row r="7064" spans="2:18" s="92" customFormat="1" ht="15" customHeight="1" x14ac:dyDescent="0.25">
      <c r="B7064" s="173"/>
      <c r="C7064" s="174"/>
      <c r="D7064" s="175"/>
      <c r="E7064" s="176"/>
      <c r="F7064" s="176"/>
      <c r="G7064" s="23"/>
      <c r="H7064" s="23"/>
      <c r="I7064" s="23"/>
      <c r="J7064" s="23"/>
      <c r="K7064" s="91"/>
      <c r="L7064" s="91"/>
      <c r="M7064" s="91"/>
      <c r="N7064" s="91"/>
      <c r="O7064" s="91"/>
      <c r="P7064" s="91"/>
      <c r="Q7064" s="91"/>
      <c r="R7064" s="91"/>
    </row>
    <row r="7065" spans="2:18" s="92" customFormat="1" ht="15" customHeight="1" x14ac:dyDescent="0.25">
      <c r="B7065" s="173"/>
      <c r="C7065" s="174"/>
      <c r="D7065" s="175"/>
      <c r="E7065" s="176"/>
      <c r="F7065" s="176"/>
      <c r="G7065" s="23"/>
      <c r="H7065" s="23"/>
      <c r="I7065" s="23"/>
      <c r="J7065" s="23"/>
      <c r="K7065" s="91"/>
      <c r="L7065" s="91"/>
      <c r="M7065" s="91"/>
      <c r="N7065" s="91"/>
      <c r="O7065" s="91"/>
      <c r="P7065" s="91"/>
      <c r="Q7065" s="91"/>
      <c r="R7065" s="91"/>
    </row>
    <row r="7066" spans="2:18" s="92" customFormat="1" ht="15" customHeight="1" x14ac:dyDescent="0.25">
      <c r="B7066" s="173"/>
      <c r="C7066" s="174"/>
      <c r="D7066" s="175"/>
      <c r="E7066" s="176"/>
      <c r="F7066" s="176"/>
      <c r="G7066" s="23"/>
      <c r="H7066" s="23"/>
      <c r="I7066" s="23"/>
      <c r="J7066" s="23"/>
      <c r="K7066" s="91"/>
      <c r="L7066" s="91"/>
      <c r="M7066" s="91"/>
      <c r="N7066" s="91"/>
      <c r="O7066" s="91"/>
      <c r="P7066" s="91"/>
      <c r="Q7066" s="91"/>
      <c r="R7066" s="91"/>
    </row>
    <row r="7067" spans="2:18" s="92" customFormat="1" ht="15" customHeight="1" x14ac:dyDescent="0.25">
      <c r="B7067" s="173"/>
      <c r="C7067" s="174"/>
      <c r="D7067" s="175"/>
      <c r="E7067" s="176"/>
      <c r="F7067" s="176"/>
      <c r="G7067" s="23"/>
      <c r="H7067" s="23"/>
      <c r="I7067" s="23"/>
      <c r="J7067" s="23"/>
      <c r="K7067" s="91"/>
      <c r="L7067" s="91"/>
      <c r="M7067" s="91"/>
      <c r="N7067" s="91"/>
      <c r="O7067" s="91"/>
      <c r="P7067" s="91"/>
      <c r="Q7067" s="91"/>
      <c r="R7067" s="91"/>
    </row>
    <row r="7068" spans="2:18" s="92" customFormat="1" ht="15" customHeight="1" x14ac:dyDescent="0.25">
      <c r="B7068" s="173"/>
      <c r="C7068" s="174"/>
      <c r="D7068" s="175"/>
      <c r="E7068" s="176"/>
      <c r="F7068" s="176"/>
      <c r="G7068" s="23"/>
      <c r="H7068" s="23"/>
      <c r="I7068" s="23"/>
      <c r="J7068" s="23"/>
      <c r="K7068" s="91"/>
      <c r="L7068" s="91"/>
      <c r="M7068" s="91"/>
      <c r="N7068" s="91"/>
      <c r="O7068" s="91"/>
      <c r="P7068" s="91"/>
      <c r="Q7068" s="91"/>
      <c r="R7068" s="91"/>
    </row>
    <row r="7069" spans="2:18" s="92" customFormat="1" ht="15" customHeight="1" x14ac:dyDescent="0.25">
      <c r="B7069" s="173"/>
      <c r="C7069" s="174"/>
      <c r="D7069" s="175"/>
      <c r="E7069" s="176"/>
      <c r="F7069" s="176"/>
      <c r="G7069" s="23"/>
      <c r="H7069" s="23"/>
      <c r="I7069" s="23"/>
      <c r="J7069" s="23"/>
      <c r="K7069" s="91"/>
      <c r="L7069" s="91"/>
      <c r="M7069" s="91"/>
      <c r="N7069" s="91"/>
      <c r="O7069" s="91"/>
      <c r="P7069" s="91"/>
      <c r="Q7069" s="91"/>
      <c r="R7069" s="91"/>
    </row>
    <row r="7070" spans="2:18" s="92" customFormat="1" ht="15" customHeight="1" x14ac:dyDescent="0.25">
      <c r="B7070" s="173"/>
      <c r="C7070" s="174"/>
      <c r="D7070" s="175"/>
      <c r="E7070" s="176"/>
      <c r="F7070" s="176"/>
      <c r="G7070" s="23"/>
      <c r="H7070" s="23"/>
      <c r="I7070" s="23"/>
      <c r="J7070" s="23"/>
      <c r="K7070" s="91"/>
      <c r="L7070" s="91"/>
      <c r="M7070" s="91"/>
      <c r="N7070" s="91"/>
      <c r="O7070" s="91"/>
      <c r="P7070" s="91"/>
      <c r="Q7070" s="91"/>
      <c r="R7070" s="91"/>
    </row>
    <row r="7071" spans="2:18" s="92" customFormat="1" ht="15" customHeight="1" x14ac:dyDescent="0.25">
      <c r="B7071" s="173"/>
      <c r="C7071" s="174"/>
      <c r="D7071" s="175"/>
      <c r="E7071" s="176"/>
      <c r="F7071" s="176"/>
      <c r="G7071" s="23"/>
      <c r="H7071" s="23"/>
      <c r="I7071" s="23"/>
      <c r="J7071" s="23"/>
      <c r="K7071" s="91"/>
      <c r="L7071" s="91"/>
      <c r="M7071" s="91"/>
      <c r="N7071" s="91"/>
      <c r="O7071" s="91"/>
      <c r="P7071" s="91"/>
      <c r="Q7071" s="91"/>
      <c r="R7071" s="91"/>
    </row>
    <row r="7072" spans="2:18" s="92" customFormat="1" ht="15" customHeight="1" x14ac:dyDescent="0.25">
      <c r="B7072" s="173"/>
      <c r="C7072" s="174"/>
      <c r="D7072" s="175"/>
      <c r="E7072" s="176"/>
      <c r="F7072" s="176"/>
      <c r="G7072" s="23"/>
      <c r="H7072" s="23"/>
      <c r="I7072" s="23"/>
      <c r="J7072" s="23"/>
      <c r="K7072" s="91"/>
      <c r="L7072" s="91"/>
      <c r="M7072" s="91"/>
      <c r="N7072" s="91"/>
      <c r="O7072" s="91"/>
      <c r="P7072" s="91"/>
      <c r="Q7072" s="91"/>
      <c r="R7072" s="91"/>
    </row>
    <row r="7073" spans="2:18" s="92" customFormat="1" ht="15" customHeight="1" x14ac:dyDescent="0.25">
      <c r="B7073" s="173"/>
      <c r="C7073" s="174"/>
      <c r="D7073" s="175"/>
      <c r="E7073" s="176"/>
      <c r="F7073" s="176"/>
      <c r="G7073" s="23"/>
      <c r="H7073" s="23"/>
      <c r="I7073" s="23"/>
      <c r="J7073" s="23"/>
      <c r="K7073" s="91"/>
      <c r="L7073" s="91"/>
      <c r="M7073" s="91"/>
      <c r="N7073" s="91"/>
      <c r="O7073" s="91"/>
      <c r="P7073" s="91"/>
      <c r="Q7073" s="91"/>
      <c r="R7073" s="91"/>
    </row>
    <row r="7074" spans="2:18" s="92" customFormat="1" ht="15" customHeight="1" x14ac:dyDescent="0.25">
      <c r="B7074" s="173"/>
      <c r="C7074" s="174"/>
      <c r="D7074" s="175"/>
      <c r="E7074" s="176"/>
      <c r="F7074" s="176"/>
      <c r="G7074" s="23"/>
      <c r="H7074" s="23"/>
      <c r="I7074" s="23"/>
      <c r="J7074" s="23"/>
      <c r="K7074" s="91"/>
      <c r="L7074" s="91"/>
      <c r="M7074" s="91"/>
      <c r="N7074" s="91"/>
      <c r="O7074" s="91"/>
      <c r="P7074" s="91"/>
      <c r="Q7074" s="91"/>
      <c r="R7074" s="91"/>
    </row>
    <row r="7075" spans="2:18" s="92" customFormat="1" ht="15" customHeight="1" x14ac:dyDescent="0.25">
      <c r="B7075" s="173"/>
      <c r="C7075" s="174"/>
      <c r="D7075" s="175"/>
      <c r="E7075" s="176"/>
      <c r="F7075" s="176"/>
      <c r="G7075" s="23"/>
      <c r="H7075" s="23"/>
      <c r="I7075" s="23"/>
      <c r="J7075" s="23"/>
      <c r="K7075" s="91"/>
      <c r="L7075" s="91"/>
      <c r="M7075" s="91"/>
      <c r="N7075" s="91"/>
      <c r="O7075" s="91"/>
      <c r="P7075" s="91"/>
      <c r="Q7075" s="91"/>
      <c r="R7075" s="91"/>
    </row>
    <row r="7076" spans="2:18" s="92" customFormat="1" ht="15" customHeight="1" x14ac:dyDescent="0.25">
      <c r="B7076" s="173"/>
      <c r="C7076" s="174"/>
      <c r="D7076" s="175"/>
      <c r="E7076" s="176"/>
      <c r="F7076" s="176"/>
      <c r="G7076" s="23"/>
      <c r="H7076" s="23"/>
      <c r="I7076" s="23"/>
      <c r="J7076" s="23"/>
      <c r="K7076" s="91"/>
      <c r="L7076" s="91"/>
      <c r="M7076" s="91"/>
      <c r="N7076" s="91"/>
      <c r="O7076" s="91"/>
      <c r="P7076" s="91"/>
      <c r="Q7076" s="91"/>
      <c r="R7076" s="91"/>
    </row>
    <row r="7077" spans="2:18" s="92" customFormat="1" ht="15" customHeight="1" x14ac:dyDescent="0.25">
      <c r="B7077" s="173"/>
      <c r="C7077" s="174"/>
      <c r="D7077" s="175"/>
      <c r="E7077" s="176"/>
      <c r="F7077" s="176"/>
      <c r="G7077" s="23"/>
      <c r="H7077" s="23"/>
      <c r="I7077" s="23"/>
      <c r="J7077" s="23"/>
      <c r="K7077" s="91"/>
      <c r="L7077" s="91"/>
      <c r="M7077" s="91"/>
      <c r="N7077" s="91"/>
      <c r="O7077" s="91"/>
      <c r="P7077" s="91"/>
      <c r="Q7077" s="91"/>
      <c r="R7077" s="91"/>
    </row>
    <row r="7078" spans="2:18" s="92" customFormat="1" ht="15" customHeight="1" x14ac:dyDescent="0.25">
      <c r="B7078" s="173"/>
      <c r="C7078" s="174"/>
      <c r="D7078" s="175"/>
      <c r="E7078" s="176"/>
      <c r="F7078" s="176"/>
      <c r="G7078" s="23"/>
      <c r="H7078" s="23"/>
      <c r="I7078" s="23"/>
      <c r="J7078" s="23"/>
      <c r="K7078" s="91"/>
      <c r="L7078" s="91"/>
      <c r="M7078" s="91"/>
      <c r="N7078" s="91"/>
      <c r="O7078" s="91"/>
      <c r="P7078" s="91"/>
      <c r="Q7078" s="91"/>
      <c r="R7078" s="91"/>
    </row>
    <row r="7079" spans="2:18" s="92" customFormat="1" ht="15" customHeight="1" x14ac:dyDescent="0.25">
      <c r="B7079" s="173"/>
      <c r="C7079" s="174"/>
      <c r="D7079" s="175"/>
      <c r="E7079" s="176"/>
      <c r="F7079" s="176"/>
      <c r="G7079" s="23"/>
      <c r="H7079" s="23"/>
      <c r="I7079" s="23"/>
      <c r="J7079" s="23"/>
      <c r="K7079" s="91"/>
      <c r="L7079" s="91"/>
      <c r="M7079" s="91"/>
      <c r="N7079" s="91"/>
      <c r="O7079" s="91"/>
      <c r="P7079" s="91"/>
      <c r="Q7079" s="91"/>
      <c r="R7079" s="91"/>
    </row>
    <row r="7080" spans="2:18" s="92" customFormat="1" ht="15" customHeight="1" x14ac:dyDescent="0.25">
      <c r="B7080" s="173"/>
      <c r="C7080" s="174"/>
      <c r="D7080" s="175"/>
      <c r="E7080" s="176"/>
      <c r="F7080" s="176"/>
      <c r="G7080" s="23"/>
      <c r="H7080" s="23"/>
      <c r="I7080" s="23"/>
      <c r="J7080" s="23"/>
      <c r="K7080" s="91"/>
      <c r="L7080" s="91"/>
      <c r="M7080" s="91"/>
      <c r="N7080" s="91"/>
      <c r="O7080" s="91"/>
      <c r="P7080" s="91"/>
      <c r="Q7080" s="91"/>
      <c r="R7080" s="91"/>
    </row>
    <row r="7081" spans="2:18" s="92" customFormat="1" ht="15" customHeight="1" x14ac:dyDescent="0.25">
      <c r="B7081" s="173"/>
      <c r="C7081" s="174"/>
      <c r="D7081" s="175"/>
      <c r="E7081" s="176"/>
      <c r="F7081" s="176"/>
      <c r="G7081" s="23"/>
      <c r="H7081" s="23"/>
      <c r="I7081" s="23"/>
      <c r="J7081" s="23"/>
      <c r="K7081" s="91"/>
      <c r="L7081" s="91"/>
      <c r="M7081" s="91"/>
      <c r="N7081" s="91"/>
      <c r="O7081" s="91"/>
      <c r="P7081" s="91"/>
      <c r="Q7081" s="91"/>
      <c r="R7081" s="91"/>
    </row>
    <row r="7082" spans="2:18" s="92" customFormat="1" ht="15" customHeight="1" x14ac:dyDescent="0.25">
      <c r="B7082" s="173"/>
      <c r="C7082" s="174"/>
      <c r="D7082" s="175"/>
      <c r="E7082" s="176"/>
      <c r="F7082" s="176"/>
      <c r="G7082" s="23"/>
      <c r="H7082" s="23"/>
      <c r="I7082" s="23"/>
      <c r="J7082" s="23"/>
      <c r="K7082" s="91"/>
      <c r="L7082" s="91"/>
      <c r="M7082" s="91"/>
      <c r="N7082" s="91"/>
      <c r="O7082" s="91"/>
      <c r="P7082" s="91"/>
      <c r="Q7082" s="91"/>
      <c r="R7082" s="91"/>
    </row>
    <row r="7083" spans="2:18" s="92" customFormat="1" ht="15" customHeight="1" x14ac:dyDescent="0.25">
      <c r="B7083" s="173"/>
      <c r="C7083" s="174"/>
      <c r="D7083" s="175"/>
      <c r="E7083" s="176"/>
      <c r="F7083" s="176"/>
      <c r="G7083" s="23"/>
      <c r="H7083" s="23"/>
      <c r="I7083" s="23"/>
      <c r="J7083" s="23"/>
      <c r="K7083" s="91"/>
      <c r="L7083" s="91"/>
      <c r="M7083" s="91"/>
      <c r="N7083" s="91"/>
      <c r="O7083" s="91"/>
      <c r="P7083" s="91"/>
      <c r="Q7083" s="91"/>
      <c r="R7083" s="91"/>
    </row>
    <row r="7084" spans="2:18" s="92" customFormat="1" ht="15" customHeight="1" x14ac:dyDescent="0.25">
      <c r="B7084" s="173"/>
      <c r="C7084" s="174"/>
      <c r="D7084" s="175"/>
      <c r="E7084" s="176"/>
      <c r="F7084" s="176"/>
      <c r="G7084" s="23"/>
      <c r="H7084" s="23"/>
      <c r="I7084" s="23"/>
      <c r="J7084" s="23"/>
      <c r="K7084" s="91"/>
      <c r="L7084" s="91"/>
      <c r="M7084" s="91"/>
      <c r="N7084" s="91"/>
      <c r="O7084" s="91"/>
      <c r="P7084" s="91"/>
      <c r="Q7084" s="91"/>
      <c r="R7084" s="91"/>
    </row>
    <row r="7085" spans="2:18" s="92" customFormat="1" ht="15" customHeight="1" x14ac:dyDescent="0.25">
      <c r="B7085" s="173"/>
      <c r="C7085" s="174"/>
      <c r="D7085" s="175"/>
      <c r="E7085" s="176"/>
      <c r="F7085" s="176"/>
      <c r="G7085" s="23"/>
      <c r="H7085" s="23"/>
      <c r="I7085" s="23"/>
      <c r="J7085" s="23"/>
      <c r="K7085" s="91"/>
      <c r="L7085" s="91"/>
      <c r="M7085" s="91"/>
      <c r="N7085" s="91"/>
      <c r="O7085" s="91"/>
      <c r="P7085" s="91"/>
      <c r="Q7085" s="91"/>
      <c r="R7085" s="91"/>
    </row>
    <row r="7086" spans="2:18" s="92" customFormat="1" ht="15" customHeight="1" x14ac:dyDescent="0.25">
      <c r="B7086" s="173"/>
      <c r="C7086" s="174"/>
      <c r="D7086" s="175"/>
      <c r="E7086" s="176"/>
      <c r="F7086" s="176"/>
      <c r="G7086" s="23"/>
      <c r="H7086" s="23"/>
      <c r="I7086" s="23"/>
      <c r="J7086" s="23"/>
      <c r="K7086" s="91"/>
      <c r="L7086" s="91"/>
      <c r="M7086" s="91"/>
      <c r="N7086" s="91"/>
      <c r="O7086" s="91"/>
      <c r="P7086" s="91"/>
      <c r="Q7086" s="91"/>
      <c r="R7086" s="91"/>
    </row>
    <row r="7087" spans="2:18" s="92" customFormat="1" ht="15" customHeight="1" x14ac:dyDescent="0.25">
      <c r="B7087" s="173"/>
      <c r="C7087" s="174"/>
      <c r="D7087" s="175"/>
      <c r="E7087" s="176"/>
      <c r="F7087" s="176"/>
      <c r="G7087" s="23"/>
      <c r="H7087" s="23"/>
      <c r="I7087" s="23"/>
      <c r="J7087" s="23"/>
      <c r="K7087" s="91"/>
      <c r="L7087" s="91"/>
      <c r="M7087" s="91"/>
      <c r="N7087" s="91"/>
      <c r="O7087" s="91"/>
      <c r="P7087" s="91"/>
      <c r="Q7087" s="91"/>
      <c r="R7087" s="91"/>
    </row>
    <row r="7088" spans="2:18" s="92" customFormat="1" ht="15" customHeight="1" x14ac:dyDescent="0.25">
      <c r="B7088" s="173"/>
      <c r="C7088" s="174"/>
      <c r="D7088" s="175"/>
      <c r="E7088" s="176"/>
      <c r="F7088" s="176"/>
      <c r="G7088" s="23"/>
      <c r="H7088" s="23"/>
      <c r="I7088" s="23"/>
      <c r="J7088" s="23"/>
      <c r="K7088" s="91"/>
      <c r="L7088" s="91"/>
      <c r="M7088" s="91"/>
      <c r="N7088" s="91"/>
      <c r="O7088" s="91"/>
      <c r="P7088" s="91"/>
      <c r="Q7088" s="91"/>
      <c r="R7088" s="91"/>
    </row>
    <row r="7089" spans="2:18" s="92" customFormat="1" ht="15" customHeight="1" x14ac:dyDescent="0.25">
      <c r="B7089" s="173"/>
      <c r="C7089" s="174"/>
      <c r="D7089" s="175"/>
      <c r="E7089" s="176"/>
      <c r="F7089" s="176"/>
      <c r="G7089" s="23"/>
      <c r="H7089" s="23"/>
      <c r="I7089" s="23"/>
      <c r="J7089" s="23"/>
      <c r="K7089" s="91"/>
      <c r="L7089" s="91"/>
      <c r="M7089" s="91"/>
      <c r="N7089" s="91"/>
      <c r="O7089" s="91"/>
      <c r="P7089" s="91"/>
      <c r="Q7089" s="91"/>
      <c r="R7089" s="91"/>
    </row>
    <row r="7090" spans="2:18" s="92" customFormat="1" ht="15" customHeight="1" x14ac:dyDescent="0.25">
      <c r="B7090" s="173"/>
      <c r="C7090" s="174"/>
      <c r="D7090" s="175"/>
      <c r="E7090" s="176"/>
      <c r="F7090" s="176"/>
      <c r="G7090" s="23"/>
      <c r="H7090" s="23"/>
      <c r="I7090" s="23"/>
      <c r="J7090" s="23"/>
      <c r="K7090" s="91"/>
      <c r="L7090" s="91"/>
      <c r="M7090" s="91"/>
      <c r="N7090" s="91"/>
      <c r="O7090" s="91"/>
      <c r="P7090" s="91"/>
      <c r="Q7090" s="91"/>
      <c r="R7090" s="91"/>
    </row>
    <row r="7091" spans="2:18" s="92" customFormat="1" ht="15" customHeight="1" x14ac:dyDescent="0.25">
      <c r="B7091" s="173"/>
      <c r="C7091" s="174"/>
      <c r="D7091" s="175"/>
      <c r="E7091" s="176"/>
      <c r="F7091" s="176"/>
      <c r="G7091" s="23"/>
      <c r="H7091" s="23"/>
      <c r="I7091" s="23"/>
      <c r="J7091" s="23"/>
      <c r="K7091" s="91"/>
      <c r="L7091" s="91"/>
      <c r="M7091" s="91"/>
      <c r="N7091" s="91"/>
      <c r="O7091" s="91"/>
      <c r="P7091" s="91"/>
      <c r="Q7091" s="91"/>
      <c r="R7091" s="91"/>
    </row>
    <row r="7092" spans="2:18" s="92" customFormat="1" ht="15" customHeight="1" x14ac:dyDescent="0.25">
      <c r="B7092" s="173"/>
      <c r="C7092" s="174"/>
      <c r="D7092" s="175"/>
      <c r="E7092" s="176"/>
      <c r="F7092" s="176"/>
      <c r="G7092" s="23"/>
      <c r="H7092" s="23"/>
      <c r="I7092" s="23"/>
      <c r="J7092" s="23"/>
      <c r="K7092" s="91"/>
      <c r="L7092" s="91"/>
      <c r="M7092" s="91"/>
      <c r="N7092" s="91"/>
      <c r="O7092" s="91"/>
      <c r="P7092" s="91"/>
      <c r="Q7092" s="91"/>
      <c r="R7092" s="91"/>
    </row>
    <row r="7093" spans="2:18" s="92" customFormat="1" ht="15" customHeight="1" x14ac:dyDescent="0.25">
      <c r="B7093" s="173"/>
      <c r="C7093" s="174"/>
      <c r="D7093" s="175"/>
      <c r="E7093" s="176"/>
      <c r="F7093" s="176"/>
      <c r="G7093" s="23"/>
      <c r="H7093" s="23"/>
      <c r="I7093" s="23"/>
      <c r="J7093" s="23"/>
      <c r="K7093" s="91"/>
      <c r="L7093" s="91"/>
      <c r="M7093" s="91"/>
      <c r="N7093" s="91"/>
      <c r="O7093" s="91"/>
      <c r="P7093" s="91"/>
      <c r="Q7093" s="91"/>
      <c r="R7093" s="91"/>
    </row>
    <row r="7094" spans="2:18" s="92" customFormat="1" ht="15" customHeight="1" x14ac:dyDescent="0.25">
      <c r="B7094" s="173"/>
      <c r="C7094" s="174"/>
      <c r="D7094" s="175"/>
      <c r="E7094" s="176"/>
      <c r="F7094" s="176"/>
      <c r="G7094" s="23"/>
      <c r="H7094" s="23"/>
      <c r="I7094" s="23"/>
      <c r="J7094" s="23"/>
      <c r="K7094" s="91"/>
      <c r="L7094" s="91"/>
      <c r="M7094" s="91"/>
      <c r="N7094" s="91"/>
      <c r="O7094" s="91"/>
      <c r="P7094" s="91"/>
      <c r="Q7094" s="91"/>
      <c r="R7094" s="91"/>
    </row>
    <row r="7095" spans="2:18" s="92" customFormat="1" ht="15" customHeight="1" x14ac:dyDescent="0.25">
      <c r="B7095" s="173"/>
      <c r="C7095" s="174"/>
      <c r="D7095" s="175"/>
      <c r="E7095" s="176"/>
      <c r="F7095" s="176"/>
      <c r="G7095" s="23"/>
      <c r="H7095" s="23"/>
      <c r="I7095" s="23"/>
      <c r="J7095" s="23"/>
      <c r="K7095" s="91"/>
      <c r="L7095" s="91"/>
      <c r="M7095" s="91"/>
      <c r="N7095" s="91"/>
      <c r="O7095" s="91"/>
      <c r="P7095" s="91"/>
      <c r="Q7095" s="91"/>
      <c r="R7095" s="91"/>
    </row>
    <row r="7096" spans="2:18" s="92" customFormat="1" ht="15" customHeight="1" x14ac:dyDescent="0.25">
      <c r="B7096" s="173"/>
      <c r="C7096" s="174"/>
      <c r="D7096" s="175"/>
      <c r="E7096" s="176"/>
      <c r="F7096" s="176"/>
      <c r="G7096" s="23"/>
      <c r="H7096" s="23"/>
      <c r="I7096" s="23"/>
      <c r="J7096" s="23"/>
      <c r="K7096" s="91"/>
      <c r="L7096" s="91"/>
      <c r="M7096" s="91"/>
      <c r="N7096" s="91"/>
      <c r="O7096" s="91"/>
      <c r="P7096" s="91"/>
      <c r="Q7096" s="91"/>
      <c r="R7096" s="91"/>
    </row>
    <row r="7097" spans="2:18" s="92" customFormat="1" ht="15" customHeight="1" x14ac:dyDescent="0.25">
      <c r="B7097" s="173"/>
      <c r="C7097" s="174"/>
      <c r="D7097" s="175"/>
      <c r="E7097" s="176"/>
      <c r="F7097" s="176"/>
      <c r="G7097" s="23"/>
      <c r="H7097" s="23"/>
      <c r="I7097" s="23"/>
      <c r="J7097" s="23"/>
      <c r="K7097" s="91"/>
      <c r="L7097" s="91"/>
      <c r="M7097" s="91"/>
      <c r="N7097" s="91"/>
      <c r="O7097" s="91"/>
      <c r="P7097" s="91"/>
      <c r="Q7097" s="91"/>
      <c r="R7097" s="91"/>
    </row>
    <row r="7098" spans="2:18" s="92" customFormat="1" ht="15" customHeight="1" x14ac:dyDescent="0.25">
      <c r="B7098" s="173"/>
      <c r="C7098" s="174"/>
      <c r="D7098" s="175"/>
      <c r="E7098" s="176"/>
      <c r="F7098" s="176"/>
      <c r="G7098" s="23"/>
      <c r="H7098" s="23"/>
      <c r="I7098" s="23"/>
      <c r="J7098" s="23"/>
      <c r="K7098" s="91"/>
      <c r="L7098" s="91"/>
      <c r="M7098" s="91"/>
      <c r="N7098" s="91"/>
      <c r="O7098" s="91"/>
      <c r="P7098" s="91"/>
      <c r="Q7098" s="91"/>
      <c r="R7098" s="91"/>
    </row>
    <row r="7099" spans="2:18" s="92" customFormat="1" ht="15" customHeight="1" x14ac:dyDescent="0.25">
      <c r="B7099" s="173"/>
      <c r="C7099" s="174"/>
      <c r="D7099" s="175"/>
      <c r="E7099" s="176"/>
      <c r="F7099" s="176"/>
      <c r="G7099" s="23"/>
      <c r="H7099" s="23"/>
      <c r="I7099" s="23"/>
      <c r="J7099" s="23"/>
      <c r="K7099" s="91"/>
      <c r="L7099" s="91"/>
      <c r="M7099" s="91"/>
      <c r="N7099" s="91"/>
      <c r="O7099" s="91"/>
      <c r="P7099" s="91"/>
      <c r="Q7099" s="91"/>
      <c r="R7099" s="91"/>
    </row>
    <row r="7100" spans="2:18" s="92" customFormat="1" ht="15" customHeight="1" x14ac:dyDescent="0.25">
      <c r="B7100" s="173"/>
      <c r="C7100" s="174"/>
      <c r="D7100" s="175"/>
      <c r="E7100" s="176"/>
      <c r="F7100" s="176"/>
      <c r="G7100" s="23"/>
      <c r="H7100" s="23"/>
      <c r="I7100" s="23"/>
      <c r="J7100" s="23"/>
      <c r="K7100" s="91"/>
      <c r="L7100" s="91"/>
      <c r="M7100" s="91"/>
      <c r="N7100" s="91"/>
      <c r="O7100" s="91"/>
      <c r="P7100" s="91"/>
      <c r="Q7100" s="91"/>
      <c r="R7100" s="91"/>
    </row>
    <row r="7101" spans="2:18" s="92" customFormat="1" ht="15" customHeight="1" x14ac:dyDescent="0.25">
      <c r="B7101" s="173"/>
      <c r="C7101" s="174"/>
      <c r="D7101" s="175"/>
      <c r="E7101" s="176"/>
      <c r="F7101" s="176"/>
      <c r="G7101" s="23"/>
      <c r="H7101" s="23"/>
      <c r="I7101" s="23"/>
      <c r="J7101" s="23"/>
      <c r="K7101" s="91"/>
      <c r="L7101" s="91"/>
      <c r="M7101" s="91"/>
      <c r="N7101" s="91"/>
      <c r="O7101" s="91"/>
      <c r="P7101" s="91"/>
      <c r="Q7101" s="91"/>
      <c r="R7101" s="91"/>
    </row>
    <row r="7102" spans="2:18" s="92" customFormat="1" ht="15" customHeight="1" x14ac:dyDescent="0.25">
      <c r="B7102" s="173"/>
      <c r="C7102" s="174"/>
      <c r="D7102" s="175"/>
      <c r="E7102" s="176"/>
      <c r="F7102" s="176"/>
      <c r="G7102" s="23"/>
      <c r="H7102" s="23"/>
      <c r="I7102" s="23"/>
      <c r="J7102" s="23"/>
      <c r="K7102" s="91"/>
      <c r="L7102" s="91"/>
      <c r="M7102" s="91"/>
      <c r="N7102" s="91"/>
      <c r="O7102" s="91"/>
      <c r="P7102" s="91"/>
      <c r="Q7102" s="91"/>
      <c r="R7102" s="91"/>
    </row>
    <row r="7103" spans="2:18" s="92" customFormat="1" ht="15" customHeight="1" x14ac:dyDescent="0.25">
      <c r="B7103" s="173"/>
      <c r="C7103" s="174"/>
      <c r="D7103" s="175"/>
      <c r="E7103" s="176"/>
      <c r="F7103" s="176"/>
      <c r="G7103" s="23"/>
      <c r="H7103" s="23"/>
      <c r="I7103" s="23"/>
      <c r="J7103" s="23"/>
      <c r="K7103" s="91"/>
      <c r="L7103" s="91"/>
      <c r="M7103" s="91"/>
      <c r="N7103" s="91"/>
      <c r="O7103" s="91"/>
      <c r="P7103" s="91"/>
      <c r="Q7103" s="91"/>
      <c r="R7103" s="91"/>
    </row>
    <row r="7104" spans="2:18" s="92" customFormat="1" ht="15" customHeight="1" x14ac:dyDescent="0.25">
      <c r="B7104" s="173"/>
      <c r="C7104" s="174"/>
      <c r="D7104" s="175"/>
      <c r="E7104" s="176"/>
      <c r="F7104" s="176"/>
      <c r="G7104" s="23"/>
      <c r="H7104" s="23"/>
      <c r="I7104" s="23"/>
      <c r="J7104" s="23"/>
      <c r="K7104" s="91"/>
      <c r="L7104" s="91"/>
      <c r="M7104" s="91"/>
      <c r="N7104" s="91"/>
      <c r="O7104" s="91"/>
      <c r="P7104" s="91"/>
      <c r="Q7104" s="91"/>
      <c r="R7104" s="91"/>
    </row>
    <row r="7105" spans="2:18" s="92" customFormat="1" ht="15" customHeight="1" x14ac:dyDescent="0.25">
      <c r="B7105" s="173"/>
      <c r="C7105" s="174"/>
      <c r="D7105" s="175"/>
      <c r="E7105" s="176"/>
      <c r="F7105" s="176"/>
      <c r="G7105" s="23"/>
      <c r="H7105" s="23"/>
      <c r="I7105" s="23"/>
      <c r="J7105" s="23"/>
      <c r="K7105" s="91"/>
      <c r="L7105" s="91"/>
      <c r="M7105" s="91"/>
      <c r="N7105" s="91"/>
      <c r="O7105" s="91"/>
      <c r="P7105" s="91"/>
      <c r="Q7105" s="91"/>
      <c r="R7105" s="91"/>
    </row>
    <row r="7106" spans="2:18" s="92" customFormat="1" ht="15" customHeight="1" x14ac:dyDescent="0.25">
      <c r="B7106" s="173"/>
      <c r="C7106" s="174"/>
      <c r="D7106" s="175"/>
      <c r="E7106" s="176"/>
      <c r="F7106" s="176"/>
      <c r="G7106" s="23"/>
      <c r="H7106" s="23"/>
      <c r="I7106" s="23"/>
      <c r="J7106" s="23"/>
      <c r="K7106" s="91"/>
      <c r="L7106" s="91"/>
      <c r="M7106" s="91"/>
      <c r="N7106" s="91"/>
      <c r="O7106" s="91"/>
      <c r="P7106" s="91"/>
      <c r="Q7106" s="91"/>
      <c r="R7106" s="91"/>
    </row>
    <row r="7107" spans="2:18" s="92" customFormat="1" ht="15" customHeight="1" x14ac:dyDescent="0.25">
      <c r="B7107" s="173"/>
      <c r="C7107" s="174"/>
      <c r="D7107" s="175"/>
      <c r="E7107" s="176"/>
      <c r="F7107" s="176"/>
      <c r="G7107" s="23"/>
      <c r="H7107" s="23"/>
      <c r="I7107" s="23"/>
      <c r="J7107" s="23"/>
      <c r="K7107" s="91"/>
      <c r="L7107" s="91"/>
      <c r="M7107" s="91"/>
      <c r="N7107" s="91"/>
      <c r="O7107" s="91"/>
      <c r="P7107" s="91"/>
      <c r="Q7107" s="91"/>
      <c r="R7107" s="91"/>
    </row>
    <row r="7108" spans="2:18" s="92" customFormat="1" ht="15" customHeight="1" x14ac:dyDescent="0.25">
      <c r="B7108" s="173"/>
      <c r="C7108" s="174"/>
      <c r="D7108" s="175"/>
      <c r="E7108" s="176"/>
      <c r="F7108" s="176"/>
      <c r="G7108" s="23"/>
      <c r="H7108" s="23"/>
      <c r="I7108" s="23"/>
      <c r="J7108" s="23"/>
      <c r="K7108" s="91"/>
      <c r="L7108" s="91"/>
      <c r="M7108" s="91"/>
      <c r="N7108" s="91"/>
      <c r="O7108" s="91"/>
      <c r="P7108" s="91"/>
      <c r="Q7108" s="91"/>
      <c r="R7108" s="91"/>
    </row>
    <row r="7109" spans="2:18" s="92" customFormat="1" ht="15" customHeight="1" x14ac:dyDescent="0.25">
      <c r="B7109" s="173"/>
      <c r="C7109" s="174"/>
      <c r="D7109" s="175"/>
      <c r="E7109" s="176"/>
      <c r="F7109" s="176"/>
      <c r="G7109" s="23"/>
      <c r="H7109" s="23"/>
      <c r="I7109" s="23"/>
      <c r="J7109" s="23"/>
      <c r="K7109" s="91"/>
      <c r="L7109" s="91"/>
      <c r="M7109" s="91"/>
      <c r="N7109" s="91"/>
      <c r="O7109" s="91"/>
      <c r="P7109" s="91"/>
      <c r="Q7109" s="91"/>
      <c r="R7109" s="91"/>
    </row>
    <row r="7110" spans="2:18" s="92" customFormat="1" ht="15" customHeight="1" x14ac:dyDescent="0.25">
      <c r="B7110" s="173"/>
      <c r="C7110" s="174"/>
      <c r="D7110" s="175"/>
      <c r="E7110" s="176"/>
      <c r="F7110" s="176"/>
      <c r="G7110" s="23"/>
      <c r="H7110" s="23"/>
      <c r="I7110" s="23"/>
      <c r="J7110" s="23"/>
      <c r="K7110" s="91"/>
      <c r="L7110" s="91"/>
      <c r="M7110" s="91"/>
      <c r="N7110" s="91"/>
      <c r="O7110" s="91"/>
      <c r="P7110" s="91"/>
      <c r="Q7110" s="91"/>
      <c r="R7110" s="91"/>
    </row>
    <row r="7111" spans="2:18" s="92" customFormat="1" ht="15" customHeight="1" x14ac:dyDescent="0.25">
      <c r="B7111" s="173"/>
      <c r="C7111" s="174"/>
      <c r="D7111" s="175"/>
      <c r="E7111" s="176"/>
      <c r="F7111" s="176"/>
      <c r="G7111" s="23"/>
      <c r="H7111" s="23"/>
      <c r="I7111" s="23"/>
      <c r="J7111" s="23"/>
      <c r="K7111" s="91"/>
      <c r="L7111" s="91"/>
      <c r="M7111" s="91"/>
      <c r="N7111" s="91"/>
      <c r="O7111" s="91"/>
      <c r="P7111" s="91"/>
      <c r="Q7111" s="91"/>
      <c r="R7111" s="91"/>
    </row>
    <row r="7112" spans="2:18" s="92" customFormat="1" ht="15" customHeight="1" x14ac:dyDescent="0.25">
      <c r="B7112" s="173"/>
      <c r="C7112" s="174"/>
      <c r="D7112" s="175"/>
      <c r="E7112" s="176"/>
      <c r="F7112" s="176"/>
      <c r="G7112" s="23"/>
      <c r="H7112" s="23"/>
      <c r="I7112" s="23"/>
      <c r="J7112" s="23"/>
      <c r="K7112" s="91"/>
      <c r="L7112" s="91"/>
      <c r="M7112" s="91"/>
      <c r="N7112" s="91"/>
      <c r="O7112" s="91"/>
      <c r="P7112" s="91"/>
      <c r="Q7112" s="91"/>
      <c r="R7112" s="91"/>
    </row>
    <row r="7113" spans="2:18" s="92" customFormat="1" ht="15" customHeight="1" x14ac:dyDescent="0.25">
      <c r="B7113" s="173"/>
      <c r="C7113" s="174"/>
      <c r="D7113" s="175"/>
      <c r="E7113" s="176"/>
      <c r="F7113" s="176"/>
      <c r="G7113" s="23"/>
      <c r="H7113" s="23"/>
      <c r="I7113" s="23"/>
      <c r="J7113" s="23"/>
      <c r="K7113" s="91"/>
      <c r="L7113" s="91"/>
      <c r="M7113" s="91"/>
      <c r="N7113" s="91"/>
      <c r="O7113" s="91"/>
      <c r="P7113" s="91"/>
      <c r="Q7113" s="91"/>
      <c r="R7113" s="91"/>
    </row>
    <row r="7114" spans="2:18" s="92" customFormat="1" ht="15" customHeight="1" x14ac:dyDescent="0.25">
      <c r="B7114" s="173"/>
      <c r="C7114" s="174"/>
      <c r="D7114" s="175"/>
      <c r="E7114" s="176"/>
      <c r="F7114" s="176"/>
      <c r="G7114" s="23"/>
      <c r="H7114" s="23"/>
      <c r="I7114" s="23"/>
      <c r="J7114" s="23"/>
      <c r="K7114" s="91"/>
      <c r="L7114" s="91"/>
      <c r="M7114" s="91"/>
      <c r="N7114" s="91"/>
      <c r="O7114" s="91"/>
      <c r="P7114" s="91"/>
      <c r="Q7114" s="91"/>
      <c r="R7114" s="91"/>
    </row>
    <row r="7115" spans="2:18" s="92" customFormat="1" ht="15" customHeight="1" x14ac:dyDescent="0.25">
      <c r="B7115" s="173"/>
      <c r="C7115" s="174"/>
      <c r="D7115" s="175"/>
      <c r="E7115" s="176"/>
      <c r="F7115" s="176"/>
      <c r="G7115" s="23"/>
      <c r="H7115" s="23"/>
      <c r="I7115" s="23"/>
      <c r="J7115" s="23"/>
      <c r="K7115" s="91"/>
      <c r="L7115" s="91"/>
      <c r="M7115" s="91"/>
      <c r="N7115" s="91"/>
      <c r="O7115" s="91"/>
      <c r="P7115" s="91"/>
      <c r="Q7115" s="91"/>
      <c r="R7115" s="91"/>
    </row>
    <row r="7116" spans="2:18" s="92" customFormat="1" ht="15" customHeight="1" x14ac:dyDescent="0.25">
      <c r="B7116" s="173"/>
      <c r="C7116" s="174"/>
      <c r="D7116" s="175"/>
      <c r="E7116" s="176"/>
      <c r="F7116" s="176"/>
      <c r="G7116" s="23"/>
      <c r="H7116" s="23"/>
      <c r="I7116" s="23"/>
      <c r="J7116" s="23"/>
      <c r="K7116" s="91"/>
      <c r="L7116" s="91"/>
      <c r="M7116" s="91"/>
      <c r="N7116" s="91"/>
      <c r="O7116" s="91"/>
      <c r="P7116" s="91"/>
      <c r="Q7116" s="91"/>
      <c r="R7116" s="91"/>
    </row>
    <row r="7117" spans="2:18" s="92" customFormat="1" ht="15" customHeight="1" x14ac:dyDescent="0.25">
      <c r="B7117" s="173"/>
      <c r="C7117" s="174"/>
      <c r="D7117" s="175"/>
      <c r="E7117" s="176"/>
      <c r="F7117" s="176"/>
      <c r="G7117" s="23"/>
      <c r="H7117" s="23"/>
      <c r="I7117" s="23"/>
      <c r="J7117" s="23"/>
      <c r="K7117" s="91"/>
      <c r="L7117" s="91"/>
      <c r="M7117" s="91"/>
      <c r="N7117" s="91"/>
      <c r="O7117" s="91"/>
      <c r="P7117" s="91"/>
      <c r="Q7117" s="91"/>
      <c r="R7117" s="91"/>
    </row>
    <row r="7118" spans="2:18" s="92" customFormat="1" ht="15" customHeight="1" x14ac:dyDescent="0.25">
      <c r="B7118" s="173"/>
      <c r="C7118" s="174"/>
      <c r="D7118" s="175"/>
      <c r="E7118" s="176"/>
      <c r="F7118" s="176"/>
      <c r="G7118" s="23"/>
      <c r="H7118" s="23"/>
      <c r="I7118" s="23"/>
      <c r="J7118" s="23"/>
      <c r="K7118" s="91"/>
      <c r="L7118" s="91"/>
      <c r="M7118" s="91"/>
      <c r="N7118" s="91"/>
      <c r="O7118" s="91"/>
      <c r="P7118" s="91"/>
      <c r="Q7118" s="91"/>
      <c r="R7118" s="91"/>
    </row>
    <row r="7119" spans="2:18" s="92" customFormat="1" ht="15" customHeight="1" x14ac:dyDescent="0.25">
      <c r="B7119" s="173"/>
      <c r="C7119" s="174"/>
      <c r="D7119" s="175"/>
      <c r="E7119" s="176"/>
      <c r="F7119" s="176"/>
      <c r="G7119" s="23"/>
      <c r="H7119" s="23"/>
      <c r="I7119" s="23"/>
      <c r="J7119" s="23"/>
      <c r="K7119" s="91"/>
      <c r="L7119" s="91"/>
      <c r="M7119" s="91"/>
      <c r="N7119" s="91"/>
      <c r="O7119" s="91"/>
      <c r="P7119" s="91"/>
      <c r="Q7119" s="91"/>
      <c r="R7119" s="91"/>
    </row>
    <row r="7120" spans="2:18" s="92" customFormat="1" ht="15" customHeight="1" x14ac:dyDescent="0.25">
      <c r="B7120" s="173"/>
      <c r="C7120" s="174"/>
      <c r="D7120" s="175"/>
      <c r="E7120" s="176"/>
      <c r="F7120" s="176"/>
      <c r="G7120" s="23"/>
      <c r="H7120" s="23"/>
      <c r="I7120" s="23"/>
      <c r="J7120" s="23"/>
      <c r="K7120" s="91"/>
      <c r="L7120" s="91"/>
      <c r="M7120" s="91"/>
      <c r="N7120" s="91"/>
      <c r="O7120" s="91"/>
      <c r="P7120" s="91"/>
      <c r="Q7120" s="91"/>
      <c r="R7120" s="91"/>
    </row>
    <row r="7121" spans="2:18" s="92" customFormat="1" ht="15" customHeight="1" x14ac:dyDescent="0.25">
      <c r="B7121" s="173"/>
      <c r="C7121" s="174"/>
      <c r="D7121" s="175"/>
      <c r="E7121" s="176"/>
      <c r="F7121" s="176"/>
      <c r="G7121" s="23"/>
      <c r="H7121" s="23"/>
      <c r="I7121" s="23"/>
      <c r="J7121" s="23"/>
      <c r="K7121" s="91"/>
      <c r="L7121" s="91"/>
      <c r="M7121" s="91"/>
      <c r="N7121" s="91"/>
      <c r="O7121" s="91"/>
      <c r="P7121" s="91"/>
      <c r="Q7121" s="91"/>
      <c r="R7121" s="91"/>
    </row>
    <row r="7122" spans="2:18" s="92" customFormat="1" ht="15" customHeight="1" x14ac:dyDescent="0.25">
      <c r="B7122" s="173"/>
      <c r="C7122" s="174"/>
      <c r="D7122" s="175"/>
      <c r="E7122" s="176"/>
      <c r="F7122" s="176"/>
      <c r="G7122" s="23"/>
      <c r="H7122" s="23"/>
      <c r="I7122" s="23"/>
      <c r="J7122" s="23"/>
      <c r="K7122" s="91"/>
      <c r="L7122" s="91"/>
      <c r="M7122" s="91"/>
      <c r="N7122" s="91"/>
      <c r="O7122" s="91"/>
      <c r="P7122" s="91"/>
      <c r="Q7122" s="91"/>
      <c r="R7122" s="91"/>
    </row>
    <row r="7123" spans="2:18" s="92" customFormat="1" ht="15" customHeight="1" x14ac:dyDescent="0.25">
      <c r="B7123" s="173"/>
      <c r="C7123" s="174"/>
      <c r="D7123" s="175"/>
      <c r="E7123" s="176"/>
      <c r="F7123" s="176"/>
      <c r="G7123" s="23"/>
      <c r="H7123" s="23"/>
      <c r="I7123" s="23"/>
      <c r="J7123" s="23"/>
      <c r="K7123" s="91"/>
      <c r="L7123" s="91"/>
      <c r="M7123" s="91"/>
      <c r="N7123" s="91"/>
      <c r="O7123" s="91"/>
      <c r="P7123" s="91"/>
      <c r="Q7123" s="91"/>
      <c r="R7123" s="91"/>
    </row>
    <row r="7124" spans="2:18" s="92" customFormat="1" ht="15" customHeight="1" x14ac:dyDescent="0.25">
      <c r="B7124" s="173"/>
      <c r="C7124" s="174"/>
      <c r="D7124" s="175"/>
      <c r="E7124" s="176"/>
      <c r="F7124" s="176"/>
      <c r="G7124" s="23"/>
      <c r="H7124" s="23"/>
      <c r="I7124" s="23"/>
      <c r="J7124" s="23"/>
      <c r="K7124" s="91"/>
      <c r="L7124" s="91"/>
      <c r="M7124" s="91"/>
      <c r="N7124" s="91"/>
      <c r="O7124" s="91"/>
      <c r="P7124" s="91"/>
      <c r="Q7124" s="91"/>
      <c r="R7124" s="91"/>
    </row>
    <row r="7125" spans="2:18" s="92" customFormat="1" ht="15" customHeight="1" x14ac:dyDescent="0.25">
      <c r="B7125" s="173"/>
      <c r="C7125" s="174"/>
      <c r="D7125" s="175"/>
      <c r="E7125" s="176"/>
      <c r="F7125" s="176"/>
      <c r="G7125" s="23"/>
      <c r="H7125" s="23"/>
      <c r="I7125" s="23"/>
      <c r="J7125" s="23"/>
      <c r="K7125" s="91"/>
      <c r="L7125" s="91"/>
      <c r="M7125" s="91"/>
      <c r="N7125" s="91"/>
      <c r="O7125" s="91"/>
      <c r="P7125" s="91"/>
      <c r="Q7125" s="91"/>
      <c r="R7125" s="91"/>
    </row>
    <row r="7126" spans="2:18" s="92" customFormat="1" ht="15" customHeight="1" x14ac:dyDescent="0.25">
      <c r="B7126" s="173"/>
      <c r="C7126" s="174"/>
      <c r="D7126" s="175"/>
      <c r="E7126" s="176"/>
      <c r="F7126" s="176"/>
      <c r="G7126" s="23"/>
      <c r="H7126" s="23"/>
      <c r="I7126" s="23"/>
      <c r="J7126" s="23"/>
      <c r="K7126" s="91"/>
      <c r="L7126" s="91"/>
      <c r="M7126" s="91"/>
      <c r="N7126" s="91"/>
      <c r="O7126" s="91"/>
      <c r="P7126" s="91"/>
      <c r="Q7126" s="91"/>
      <c r="R7126" s="91"/>
    </row>
    <row r="7127" spans="2:18" s="92" customFormat="1" ht="15" customHeight="1" x14ac:dyDescent="0.25">
      <c r="B7127" s="173"/>
      <c r="C7127" s="174"/>
      <c r="D7127" s="175"/>
      <c r="E7127" s="176"/>
      <c r="F7127" s="176"/>
      <c r="G7127" s="23"/>
      <c r="H7127" s="23"/>
      <c r="I7127" s="23"/>
      <c r="J7127" s="23"/>
      <c r="K7127" s="91"/>
      <c r="L7127" s="91"/>
      <c r="M7127" s="91"/>
      <c r="N7127" s="91"/>
      <c r="O7127" s="91"/>
      <c r="P7127" s="91"/>
      <c r="Q7127" s="91"/>
      <c r="R7127" s="91"/>
    </row>
    <row r="7128" spans="2:18" s="92" customFormat="1" ht="15" customHeight="1" x14ac:dyDescent="0.25">
      <c r="B7128" s="173"/>
      <c r="C7128" s="174"/>
      <c r="D7128" s="175"/>
      <c r="E7128" s="176"/>
      <c r="F7128" s="176"/>
      <c r="G7128" s="23"/>
      <c r="H7128" s="23"/>
      <c r="I7128" s="23"/>
      <c r="J7128" s="23"/>
      <c r="K7128" s="91"/>
      <c r="L7128" s="91"/>
      <c r="M7128" s="91"/>
      <c r="N7128" s="91"/>
      <c r="O7128" s="91"/>
      <c r="P7128" s="91"/>
      <c r="Q7128" s="91"/>
      <c r="R7128" s="91"/>
    </row>
    <row r="7129" spans="2:18" s="92" customFormat="1" ht="15" customHeight="1" x14ac:dyDescent="0.25">
      <c r="B7129" s="173"/>
      <c r="C7129" s="174"/>
      <c r="D7129" s="175"/>
      <c r="E7129" s="176"/>
      <c r="F7129" s="176"/>
      <c r="G7129" s="23"/>
      <c r="H7129" s="23"/>
      <c r="I7129" s="23"/>
      <c r="J7129" s="23"/>
      <c r="K7129" s="91"/>
      <c r="L7129" s="91"/>
      <c r="M7129" s="91"/>
      <c r="N7129" s="91"/>
      <c r="O7129" s="91"/>
      <c r="P7129" s="91"/>
      <c r="Q7129" s="91"/>
      <c r="R7129" s="91"/>
    </row>
    <row r="7130" spans="2:18" s="92" customFormat="1" ht="15" customHeight="1" x14ac:dyDescent="0.25">
      <c r="B7130" s="173"/>
      <c r="C7130" s="174"/>
      <c r="D7130" s="175"/>
      <c r="E7130" s="176"/>
      <c r="F7130" s="176"/>
      <c r="G7130" s="23"/>
      <c r="H7130" s="23"/>
      <c r="I7130" s="23"/>
      <c r="J7130" s="23"/>
      <c r="K7130" s="91"/>
      <c r="L7130" s="91"/>
      <c r="M7130" s="91"/>
      <c r="N7130" s="91"/>
      <c r="O7130" s="91"/>
      <c r="P7130" s="91"/>
      <c r="Q7130" s="91"/>
      <c r="R7130" s="91"/>
    </row>
    <row r="7131" spans="2:18" s="92" customFormat="1" ht="15" customHeight="1" x14ac:dyDescent="0.25">
      <c r="B7131" s="173"/>
      <c r="C7131" s="174"/>
      <c r="D7131" s="175"/>
      <c r="E7131" s="176"/>
      <c r="F7131" s="176"/>
      <c r="G7131" s="23"/>
      <c r="H7131" s="23"/>
      <c r="I7131" s="23"/>
      <c r="J7131" s="23"/>
      <c r="K7131" s="91"/>
      <c r="L7131" s="91"/>
      <c r="M7131" s="91"/>
      <c r="N7131" s="91"/>
      <c r="O7131" s="91"/>
      <c r="P7131" s="91"/>
      <c r="Q7131" s="91"/>
      <c r="R7131" s="91"/>
    </row>
    <row r="7132" spans="2:18" s="92" customFormat="1" ht="15" customHeight="1" x14ac:dyDescent="0.25">
      <c r="B7132" s="173"/>
      <c r="C7132" s="174"/>
      <c r="D7132" s="175"/>
      <c r="E7132" s="176"/>
      <c r="F7132" s="176"/>
      <c r="G7132" s="23"/>
      <c r="H7132" s="23"/>
      <c r="I7132" s="23"/>
      <c r="J7132" s="23"/>
      <c r="K7132" s="91"/>
      <c r="L7132" s="91"/>
      <c r="M7132" s="91"/>
      <c r="N7132" s="91"/>
      <c r="O7132" s="91"/>
      <c r="P7132" s="91"/>
      <c r="Q7132" s="91"/>
      <c r="R7132" s="91"/>
    </row>
    <row r="7133" spans="2:18" s="92" customFormat="1" ht="15" customHeight="1" x14ac:dyDescent="0.25">
      <c r="B7133" s="173"/>
      <c r="C7133" s="174"/>
      <c r="D7133" s="175"/>
      <c r="E7133" s="176"/>
      <c r="F7133" s="176"/>
      <c r="G7133" s="23"/>
      <c r="H7133" s="23"/>
      <c r="I7133" s="23"/>
      <c r="J7133" s="23"/>
      <c r="K7133" s="91"/>
      <c r="L7133" s="91"/>
      <c r="M7133" s="91"/>
      <c r="N7133" s="91"/>
      <c r="O7133" s="91"/>
      <c r="P7133" s="91"/>
      <c r="Q7133" s="91"/>
      <c r="R7133" s="91"/>
    </row>
    <row r="7134" spans="2:18" s="92" customFormat="1" ht="15" customHeight="1" x14ac:dyDescent="0.25">
      <c r="B7134" s="173"/>
      <c r="C7134" s="174"/>
      <c r="D7134" s="175"/>
      <c r="E7134" s="176"/>
      <c r="F7134" s="176"/>
      <c r="G7134" s="23"/>
      <c r="H7134" s="23"/>
      <c r="I7134" s="23"/>
      <c r="J7134" s="23"/>
      <c r="K7134" s="91"/>
      <c r="L7134" s="91"/>
      <c r="M7134" s="91"/>
      <c r="N7134" s="91"/>
      <c r="O7134" s="91"/>
      <c r="P7134" s="91"/>
      <c r="Q7134" s="91"/>
      <c r="R7134" s="91"/>
    </row>
    <row r="7135" spans="2:18" s="92" customFormat="1" ht="15" customHeight="1" x14ac:dyDescent="0.25">
      <c r="B7135" s="173"/>
      <c r="C7135" s="174"/>
      <c r="D7135" s="175"/>
      <c r="E7135" s="176"/>
      <c r="F7135" s="176"/>
      <c r="G7135" s="23"/>
      <c r="H7135" s="23"/>
      <c r="I7135" s="23"/>
      <c r="J7135" s="23"/>
      <c r="K7135" s="91"/>
      <c r="L7135" s="91"/>
      <c r="M7135" s="91"/>
      <c r="N7135" s="91"/>
      <c r="O7135" s="91"/>
      <c r="P7135" s="91"/>
      <c r="Q7135" s="91"/>
      <c r="R7135" s="91"/>
    </row>
    <row r="7136" spans="2:18" s="92" customFormat="1" ht="15" customHeight="1" x14ac:dyDescent="0.25">
      <c r="B7136" s="173"/>
      <c r="C7136" s="174"/>
      <c r="D7136" s="175"/>
      <c r="E7136" s="176"/>
      <c r="F7136" s="176"/>
      <c r="G7136" s="23"/>
      <c r="H7136" s="23"/>
      <c r="I7136" s="23"/>
      <c r="J7136" s="23"/>
      <c r="K7136" s="91"/>
      <c r="L7136" s="91"/>
      <c r="M7136" s="91"/>
      <c r="N7136" s="91"/>
      <c r="O7136" s="91"/>
      <c r="P7136" s="91"/>
      <c r="Q7136" s="91"/>
      <c r="R7136" s="91"/>
    </row>
    <row r="7137" spans="2:18" s="92" customFormat="1" ht="15" customHeight="1" x14ac:dyDescent="0.25">
      <c r="B7137" s="173"/>
      <c r="C7137" s="174"/>
      <c r="D7137" s="175"/>
      <c r="E7137" s="176"/>
      <c r="F7137" s="176"/>
      <c r="G7137" s="23"/>
      <c r="H7137" s="23"/>
      <c r="I7137" s="23"/>
      <c r="J7137" s="23"/>
      <c r="K7137" s="91"/>
      <c r="L7137" s="91"/>
      <c r="M7137" s="91"/>
      <c r="N7137" s="91"/>
      <c r="O7137" s="91"/>
      <c r="P7137" s="91"/>
      <c r="Q7137" s="91"/>
      <c r="R7137" s="91"/>
    </row>
    <row r="7138" spans="2:18" s="92" customFormat="1" ht="15" customHeight="1" x14ac:dyDescent="0.25">
      <c r="B7138" s="173"/>
      <c r="C7138" s="174"/>
      <c r="D7138" s="175"/>
      <c r="E7138" s="176"/>
      <c r="F7138" s="176"/>
      <c r="G7138" s="23"/>
      <c r="H7138" s="23"/>
      <c r="I7138" s="23"/>
      <c r="J7138" s="23"/>
      <c r="K7138" s="91"/>
      <c r="L7138" s="91"/>
      <c r="M7138" s="91"/>
      <c r="N7138" s="91"/>
      <c r="O7138" s="91"/>
      <c r="P7138" s="91"/>
      <c r="Q7138" s="91"/>
      <c r="R7138" s="91"/>
    </row>
    <row r="7139" spans="2:18" s="92" customFormat="1" ht="15" customHeight="1" x14ac:dyDescent="0.25">
      <c r="B7139" s="173"/>
      <c r="C7139" s="174"/>
      <c r="D7139" s="175"/>
      <c r="E7139" s="176"/>
      <c r="F7139" s="176"/>
      <c r="G7139" s="23"/>
      <c r="H7139" s="23"/>
      <c r="I7139" s="23"/>
      <c r="J7139" s="23"/>
      <c r="K7139" s="91"/>
      <c r="L7139" s="91"/>
      <c r="M7139" s="91"/>
      <c r="N7139" s="91"/>
      <c r="O7139" s="91"/>
      <c r="P7139" s="91"/>
      <c r="Q7139" s="91"/>
      <c r="R7139" s="91"/>
    </row>
    <row r="7140" spans="2:18" s="92" customFormat="1" ht="15" customHeight="1" x14ac:dyDescent="0.25">
      <c r="B7140" s="173"/>
      <c r="C7140" s="174"/>
      <c r="D7140" s="175"/>
      <c r="E7140" s="176"/>
      <c r="F7140" s="176"/>
      <c r="G7140" s="23"/>
      <c r="H7140" s="23"/>
      <c r="I7140" s="23"/>
      <c r="J7140" s="23"/>
      <c r="K7140" s="91"/>
      <c r="L7140" s="91"/>
      <c r="M7140" s="91"/>
      <c r="N7140" s="91"/>
      <c r="O7140" s="91"/>
      <c r="P7140" s="91"/>
      <c r="Q7140" s="91"/>
      <c r="R7140" s="91"/>
    </row>
    <row r="7141" spans="2:18" s="92" customFormat="1" ht="15" customHeight="1" x14ac:dyDescent="0.25">
      <c r="B7141" s="173"/>
      <c r="C7141" s="174"/>
      <c r="D7141" s="175"/>
      <c r="E7141" s="176"/>
      <c r="F7141" s="176"/>
      <c r="G7141" s="23"/>
      <c r="H7141" s="23"/>
      <c r="I7141" s="23"/>
      <c r="J7141" s="23"/>
      <c r="K7141" s="91"/>
      <c r="L7141" s="91"/>
      <c r="M7141" s="91"/>
      <c r="N7141" s="91"/>
      <c r="O7141" s="91"/>
      <c r="P7141" s="91"/>
      <c r="Q7141" s="91"/>
      <c r="R7141" s="91"/>
    </row>
    <row r="7142" spans="2:18" s="92" customFormat="1" ht="15" customHeight="1" x14ac:dyDescent="0.25">
      <c r="B7142" s="173"/>
      <c r="C7142" s="174"/>
      <c r="D7142" s="175"/>
      <c r="E7142" s="176"/>
      <c r="F7142" s="176"/>
      <c r="G7142" s="23"/>
      <c r="H7142" s="23"/>
      <c r="I7142" s="23"/>
      <c r="J7142" s="23"/>
      <c r="K7142" s="91"/>
      <c r="L7142" s="91"/>
      <c r="M7142" s="91"/>
      <c r="N7142" s="91"/>
      <c r="O7142" s="91"/>
      <c r="P7142" s="91"/>
      <c r="Q7142" s="91"/>
      <c r="R7142" s="91"/>
    </row>
    <row r="7143" spans="2:18" s="92" customFormat="1" ht="15" customHeight="1" x14ac:dyDescent="0.25">
      <c r="B7143" s="173"/>
      <c r="C7143" s="174"/>
      <c r="D7143" s="175"/>
      <c r="E7143" s="176"/>
      <c r="F7143" s="176"/>
      <c r="G7143" s="23"/>
      <c r="H7143" s="23"/>
      <c r="I7143" s="23"/>
      <c r="J7143" s="23"/>
      <c r="K7143" s="91"/>
      <c r="L7143" s="91"/>
      <c r="M7143" s="91"/>
      <c r="N7143" s="91"/>
      <c r="O7143" s="91"/>
      <c r="P7143" s="91"/>
      <c r="Q7143" s="91"/>
      <c r="R7143" s="91"/>
    </row>
    <row r="7144" spans="2:18" s="92" customFormat="1" ht="15" customHeight="1" x14ac:dyDescent="0.25">
      <c r="B7144" s="173"/>
      <c r="C7144" s="174"/>
      <c r="D7144" s="175"/>
      <c r="E7144" s="176"/>
      <c r="F7144" s="176"/>
      <c r="G7144" s="23"/>
      <c r="H7144" s="23"/>
      <c r="I7144" s="23"/>
      <c r="J7144" s="23"/>
      <c r="K7144" s="91"/>
      <c r="L7144" s="91"/>
      <c r="M7144" s="91"/>
      <c r="N7144" s="91"/>
      <c r="O7144" s="91"/>
      <c r="P7144" s="91"/>
      <c r="Q7144" s="91"/>
      <c r="R7144" s="91"/>
    </row>
    <row r="7145" spans="2:18" s="92" customFormat="1" ht="15" customHeight="1" x14ac:dyDescent="0.25">
      <c r="B7145" s="173"/>
      <c r="C7145" s="174"/>
      <c r="D7145" s="175"/>
      <c r="E7145" s="176"/>
      <c r="F7145" s="176"/>
      <c r="G7145" s="23"/>
      <c r="H7145" s="23"/>
      <c r="I7145" s="23"/>
      <c r="J7145" s="23"/>
      <c r="K7145" s="91"/>
      <c r="L7145" s="91"/>
      <c r="M7145" s="91"/>
      <c r="N7145" s="91"/>
      <c r="O7145" s="91"/>
      <c r="P7145" s="91"/>
      <c r="Q7145" s="91"/>
      <c r="R7145" s="91"/>
    </row>
    <row r="7146" spans="2:18" s="92" customFormat="1" ht="15" customHeight="1" x14ac:dyDescent="0.25">
      <c r="B7146" s="173"/>
      <c r="C7146" s="174"/>
      <c r="D7146" s="175"/>
      <c r="E7146" s="176"/>
      <c r="F7146" s="176"/>
      <c r="G7146" s="23"/>
      <c r="H7146" s="23"/>
      <c r="I7146" s="23"/>
      <c r="J7146" s="23"/>
      <c r="K7146" s="91"/>
      <c r="L7146" s="91"/>
      <c r="M7146" s="91"/>
      <c r="N7146" s="91"/>
      <c r="O7146" s="91"/>
      <c r="P7146" s="91"/>
      <c r="Q7146" s="91"/>
      <c r="R7146" s="91"/>
    </row>
    <row r="7147" spans="2:18" s="92" customFormat="1" ht="15" customHeight="1" x14ac:dyDescent="0.25">
      <c r="B7147" s="173"/>
      <c r="C7147" s="174"/>
      <c r="D7147" s="175"/>
      <c r="E7147" s="176"/>
      <c r="F7147" s="176"/>
      <c r="G7147" s="23"/>
      <c r="H7147" s="23"/>
      <c r="I7147" s="23"/>
      <c r="J7147" s="23"/>
      <c r="K7147" s="91"/>
      <c r="L7147" s="91"/>
      <c r="M7147" s="91"/>
      <c r="N7147" s="91"/>
      <c r="O7147" s="91"/>
      <c r="P7147" s="91"/>
      <c r="Q7147" s="91"/>
      <c r="R7147" s="91"/>
    </row>
    <row r="7148" spans="2:18" s="92" customFormat="1" ht="15" customHeight="1" x14ac:dyDescent="0.25">
      <c r="B7148" s="173"/>
      <c r="C7148" s="174"/>
      <c r="D7148" s="175"/>
      <c r="E7148" s="176"/>
      <c r="F7148" s="176"/>
      <c r="G7148" s="23"/>
      <c r="H7148" s="23"/>
      <c r="I7148" s="23"/>
      <c r="J7148" s="23"/>
      <c r="K7148" s="91"/>
      <c r="L7148" s="91"/>
      <c r="M7148" s="91"/>
      <c r="N7148" s="91"/>
      <c r="O7148" s="91"/>
      <c r="P7148" s="91"/>
      <c r="Q7148" s="91"/>
      <c r="R7148" s="91"/>
    </row>
    <row r="7149" spans="2:18" s="92" customFormat="1" ht="15" customHeight="1" x14ac:dyDescent="0.25">
      <c r="B7149" s="173"/>
      <c r="C7149" s="174"/>
      <c r="D7149" s="175"/>
      <c r="E7149" s="176"/>
      <c r="F7149" s="176"/>
      <c r="G7149" s="23"/>
      <c r="H7149" s="23"/>
      <c r="I7149" s="23"/>
      <c r="J7149" s="23"/>
      <c r="K7149" s="91"/>
      <c r="L7149" s="91"/>
      <c r="M7149" s="91"/>
      <c r="N7149" s="91"/>
      <c r="O7149" s="91"/>
      <c r="P7149" s="91"/>
      <c r="Q7149" s="91"/>
      <c r="R7149" s="91"/>
    </row>
    <row r="7150" spans="2:18" s="92" customFormat="1" ht="15" customHeight="1" x14ac:dyDescent="0.25">
      <c r="B7150" s="173"/>
      <c r="C7150" s="174"/>
      <c r="D7150" s="175"/>
      <c r="E7150" s="176"/>
      <c r="F7150" s="176"/>
      <c r="G7150" s="23"/>
      <c r="H7150" s="23"/>
      <c r="I7150" s="23"/>
      <c r="J7150" s="23"/>
      <c r="K7150" s="91"/>
      <c r="L7150" s="91"/>
      <c r="M7150" s="91"/>
      <c r="N7150" s="91"/>
      <c r="O7150" s="91"/>
      <c r="P7150" s="91"/>
      <c r="Q7150" s="91"/>
      <c r="R7150" s="91"/>
    </row>
    <row r="7151" spans="2:18" s="92" customFormat="1" ht="15" customHeight="1" x14ac:dyDescent="0.25">
      <c r="B7151" s="173"/>
      <c r="C7151" s="174"/>
      <c r="D7151" s="175"/>
      <c r="E7151" s="176"/>
      <c r="F7151" s="176"/>
      <c r="G7151" s="23"/>
      <c r="H7151" s="23"/>
      <c r="I7151" s="23"/>
      <c r="J7151" s="23"/>
      <c r="K7151" s="91"/>
      <c r="L7151" s="91"/>
      <c r="M7151" s="91"/>
      <c r="N7151" s="91"/>
      <c r="O7151" s="91"/>
      <c r="P7151" s="91"/>
      <c r="Q7151" s="91"/>
      <c r="R7151" s="91"/>
    </row>
    <row r="7152" spans="2:18" s="92" customFormat="1" ht="15" customHeight="1" x14ac:dyDescent="0.25">
      <c r="B7152" s="173"/>
      <c r="C7152" s="174"/>
      <c r="D7152" s="175"/>
      <c r="E7152" s="176"/>
      <c r="F7152" s="176"/>
      <c r="G7152" s="23"/>
      <c r="H7152" s="23"/>
      <c r="I7152" s="23"/>
      <c r="J7152" s="23"/>
      <c r="K7152" s="91"/>
      <c r="L7152" s="91"/>
      <c r="M7152" s="91"/>
      <c r="N7152" s="91"/>
      <c r="O7152" s="91"/>
      <c r="P7152" s="91"/>
      <c r="Q7152" s="91"/>
      <c r="R7152" s="91"/>
    </row>
    <row r="7153" spans="2:18" s="92" customFormat="1" ht="15" customHeight="1" x14ac:dyDescent="0.25">
      <c r="B7153" s="173"/>
      <c r="C7153" s="174"/>
      <c r="D7153" s="175"/>
      <c r="E7153" s="176"/>
      <c r="F7153" s="176"/>
      <c r="G7153" s="23"/>
      <c r="H7153" s="23"/>
      <c r="I7153" s="23"/>
      <c r="J7153" s="23"/>
      <c r="K7153" s="91"/>
      <c r="L7153" s="91"/>
      <c r="M7153" s="91"/>
      <c r="N7153" s="91"/>
      <c r="O7153" s="91"/>
      <c r="P7153" s="91"/>
      <c r="Q7153" s="91"/>
      <c r="R7153" s="91"/>
    </row>
    <row r="7154" spans="2:18" s="92" customFormat="1" ht="15" customHeight="1" x14ac:dyDescent="0.25">
      <c r="B7154" s="173"/>
      <c r="C7154" s="174"/>
      <c r="D7154" s="175"/>
      <c r="E7154" s="176"/>
      <c r="F7154" s="176"/>
      <c r="G7154" s="23"/>
      <c r="H7154" s="23"/>
      <c r="I7154" s="23"/>
      <c r="J7154" s="23"/>
      <c r="K7154" s="91"/>
      <c r="L7154" s="91"/>
      <c r="M7154" s="91"/>
      <c r="N7154" s="91"/>
      <c r="O7154" s="91"/>
      <c r="P7154" s="91"/>
      <c r="Q7154" s="91"/>
      <c r="R7154" s="91"/>
    </row>
    <row r="7155" spans="2:18" s="92" customFormat="1" ht="15" customHeight="1" x14ac:dyDescent="0.25">
      <c r="B7155" s="173"/>
      <c r="C7155" s="174"/>
      <c r="D7155" s="175"/>
      <c r="E7155" s="176"/>
      <c r="F7155" s="176"/>
      <c r="G7155" s="23"/>
      <c r="H7155" s="23"/>
      <c r="I7155" s="23"/>
      <c r="J7155" s="23"/>
      <c r="K7155" s="91"/>
      <c r="L7155" s="91"/>
      <c r="M7155" s="91"/>
      <c r="N7155" s="91"/>
      <c r="O7155" s="91"/>
      <c r="P7155" s="91"/>
      <c r="Q7155" s="91"/>
      <c r="R7155" s="91"/>
    </row>
    <row r="7156" spans="2:18" s="92" customFormat="1" ht="15" customHeight="1" x14ac:dyDescent="0.25">
      <c r="B7156" s="173"/>
      <c r="C7156" s="174"/>
      <c r="D7156" s="175"/>
      <c r="E7156" s="176"/>
      <c r="F7156" s="176"/>
      <c r="G7156" s="23"/>
      <c r="H7156" s="23"/>
      <c r="I7156" s="23"/>
      <c r="J7156" s="23"/>
      <c r="K7156" s="91"/>
      <c r="L7156" s="91"/>
      <c r="M7156" s="91"/>
      <c r="N7156" s="91"/>
      <c r="O7156" s="91"/>
      <c r="P7156" s="91"/>
      <c r="Q7156" s="91"/>
      <c r="R7156" s="91"/>
    </row>
    <row r="7157" spans="2:18" s="92" customFormat="1" ht="15" customHeight="1" x14ac:dyDescent="0.25">
      <c r="B7157" s="173"/>
      <c r="C7157" s="174"/>
      <c r="D7157" s="175"/>
      <c r="E7157" s="176"/>
      <c r="F7157" s="176"/>
      <c r="G7157" s="23"/>
      <c r="H7157" s="23"/>
      <c r="I7157" s="23"/>
      <c r="J7157" s="23"/>
      <c r="K7157" s="91"/>
      <c r="L7157" s="91"/>
      <c r="M7157" s="91"/>
      <c r="N7157" s="91"/>
      <c r="O7157" s="91"/>
      <c r="P7157" s="91"/>
      <c r="Q7157" s="91"/>
      <c r="R7157" s="91"/>
    </row>
    <row r="7158" spans="2:18" s="92" customFormat="1" ht="15" customHeight="1" x14ac:dyDescent="0.25">
      <c r="B7158" s="173"/>
      <c r="C7158" s="174"/>
      <c r="D7158" s="175"/>
      <c r="E7158" s="176"/>
      <c r="F7158" s="176"/>
      <c r="G7158" s="23"/>
      <c r="H7158" s="23"/>
      <c r="I7158" s="23"/>
      <c r="J7158" s="23"/>
      <c r="K7158" s="91"/>
      <c r="L7158" s="91"/>
      <c r="M7158" s="91"/>
      <c r="N7158" s="91"/>
      <c r="O7158" s="91"/>
      <c r="P7158" s="91"/>
      <c r="Q7158" s="91"/>
      <c r="R7158" s="91"/>
    </row>
    <row r="7159" spans="2:18" s="92" customFormat="1" ht="15" customHeight="1" x14ac:dyDescent="0.25">
      <c r="B7159" s="173"/>
      <c r="C7159" s="174"/>
      <c r="D7159" s="175"/>
      <c r="E7159" s="176"/>
      <c r="F7159" s="176"/>
      <c r="G7159" s="23"/>
      <c r="H7159" s="23"/>
      <c r="I7159" s="23"/>
      <c r="J7159" s="23"/>
      <c r="K7159" s="91"/>
      <c r="L7159" s="91"/>
      <c r="M7159" s="91"/>
      <c r="N7159" s="91"/>
      <c r="O7159" s="91"/>
      <c r="P7159" s="91"/>
      <c r="Q7159" s="91"/>
      <c r="R7159" s="91"/>
    </row>
    <row r="7160" spans="2:18" s="92" customFormat="1" ht="15" customHeight="1" x14ac:dyDescent="0.25">
      <c r="B7160" s="173"/>
      <c r="C7160" s="174"/>
      <c r="D7160" s="175"/>
      <c r="E7160" s="176"/>
      <c r="F7160" s="176"/>
      <c r="G7160" s="23"/>
      <c r="H7160" s="23"/>
      <c r="I7160" s="23"/>
      <c r="J7160" s="23"/>
      <c r="K7160" s="91"/>
      <c r="L7160" s="91"/>
      <c r="M7160" s="91"/>
      <c r="N7160" s="91"/>
      <c r="O7160" s="91"/>
      <c r="P7160" s="91"/>
      <c r="Q7160" s="91"/>
      <c r="R7160" s="91"/>
    </row>
    <row r="7161" spans="2:18" s="92" customFormat="1" ht="15" customHeight="1" x14ac:dyDescent="0.25">
      <c r="B7161" s="173"/>
      <c r="C7161" s="174"/>
      <c r="D7161" s="175"/>
      <c r="E7161" s="176"/>
      <c r="F7161" s="176"/>
      <c r="G7161" s="23"/>
      <c r="H7161" s="23"/>
      <c r="I7161" s="23"/>
      <c r="J7161" s="23"/>
      <c r="K7161" s="91"/>
      <c r="L7161" s="91"/>
      <c r="M7161" s="91"/>
      <c r="N7161" s="91"/>
      <c r="O7161" s="91"/>
      <c r="P7161" s="91"/>
      <c r="Q7161" s="91"/>
      <c r="R7161" s="91"/>
    </row>
    <row r="7162" spans="2:18" s="92" customFormat="1" ht="15" customHeight="1" x14ac:dyDescent="0.25">
      <c r="B7162" s="173"/>
      <c r="C7162" s="174"/>
      <c r="D7162" s="175"/>
      <c r="E7162" s="176"/>
      <c r="F7162" s="176"/>
      <c r="G7162" s="23"/>
      <c r="H7162" s="23"/>
      <c r="I7162" s="23"/>
      <c r="J7162" s="23"/>
      <c r="K7162" s="91"/>
      <c r="L7162" s="91"/>
      <c r="M7162" s="91"/>
      <c r="N7162" s="91"/>
      <c r="O7162" s="91"/>
      <c r="P7162" s="91"/>
      <c r="Q7162" s="91"/>
      <c r="R7162" s="91"/>
    </row>
    <row r="7163" spans="2:18" s="92" customFormat="1" ht="15" customHeight="1" x14ac:dyDescent="0.25">
      <c r="B7163" s="173"/>
      <c r="C7163" s="174"/>
      <c r="D7163" s="175"/>
      <c r="E7163" s="176"/>
      <c r="F7163" s="176"/>
      <c r="G7163" s="23"/>
      <c r="H7163" s="23"/>
      <c r="I7163" s="23"/>
      <c r="J7163" s="23"/>
      <c r="K7163" s="91"/>
      <c r="L7163" s="91"/>
      <c r="M7163" s="91"/>
      <c r="N7163" s="91"/>
      <c r="O7163" s="91"/>
      <c r="P7163" s="91"/>
      <c r="Q7163" s="91"/>
      <c r="R7163" s="91"/>
    </row>
    <row r="7164" spans="2:18" s="92" customFormat="1" ht="15" customHeight="1" x14ac:dyDescent="0.25">
      <c r="B7164" s="173"/>
      <c r="C7164" s="174"/>
      <c r="D7164" s="175"/>
      <c r="E7164" s="176"/>
      <c r="F7164" s="176"/>
      <c r="G7164" s="23"/>
      <c r="H7164" s="23"/>
      <c r="I7164" s="23"/>
      <c r="J7164" s="23"/>
      <c r="K7164" s="91"/>
      <c r="L7164" s="91"/>
      <c r="M7164" s="91"/>
      <c r="N7164" s="91"/>
      <c r="O7164" s="91"/>
      <c r="P7164" s="91"/>
      <c r="Q7164" s="91"/>
      <c r="R7164" s="91"/>
    </row>
    <row r="7165" spans="2:18" s="92" customFormat="1" ht="15" customHeight="1" x14ac:dyDescent="0.25">
      <c r="B7165" s="173"/>
      <c r="C7165" s="174"/>
      <c r="D7165" s="175"/>
      <c r="E7165" s="176"/>
      <c r="F7165" s="176"/>
      <c r="G7165" s="23"/>
      <c r="H7165" s="23"/>
      <c r="I7165" s="23"/>
      <c r="J7165" s="23"/>
      <c r="K7165" s="91"/>
      <c r="L7165" s="91"/>
      <c r="M7165" s="91"/>
      <c r="N7165" s="91"/>
      <c r="O7165" s="91"/>
      <c r="P7165" s="91"/>
      <c r="Q7165" s="91"/>
      <c r="R7165" s="91"/>
    </row>
    <row r="7166" spans="2:18" s="92" customFormat="1" ht="15" customHeight="1" x14ac:dyDescent="0.25">
      <c r="B7166" s="173"/>
      <c r="C7166" s="174"/>
      <c r="D7166" s="175"/>
      <c r="E7166" s="176"/>
      <c r="F7166" s="176"/>
      <c r="G7166" s="23"/>
      <c r="H7166" s="23"/>
      <c r="I7166" s="23"/>
      <c r="J7166" s="23"/>
      <c r="K7166" s="91"/>
      <c r="L7166" s="91"/>
      <c r="M7166" s="91"/>
      <c r="N7166" s="91"/>
      <c r="O7166" s="91"/>
      <c r="P7166" s="91"/>
      <c r="Q7166" s="91"/>
      <c r="R7166" s="91"/>
    </row>
    <row r="7167" spans="2:18" s="92" customFormat="1" ht="15" customHeight="1" x14ac:dyDescent="0.25">
      <c r="B7167" s="173"/>
      <c r="C7167" s="174"/>
      <c r="D7167" s="175"/>
      <c r="E7167" s="176"/>
      <c r="F7167" s="176"/>
      <c r="G7167" s="23"/>
      <c r="H7167" s="23"/>
      <c r="I7167" s="23"/>
      <c r="J7167" s="23"/>
      <c r="K7167" s="91"/>
      <c r="L7167" s="91"/>
      <c r="M7167" s="91"/>
      <c r="N7167" s="91"/>
      <c r="O7167" s="91"/>
      <c r="P7167" s="91"/>
      <c r="Q7167" s="91"/>
      <c r="R7167" s="91"/>
    </row>
    <row r="7168" spans="2:18" s="92" customFormat="1" ht="15" customHeight="1" x14ac:dyDescent="0.25">
      <c r="B7168" s="173"/>
      <c r="C7168" s="174"/>
      <c r="D7168" s="175"/>
      <c r="E7168" s="176"/>
      <c r="F7168" s="176"/>
      <c r="G7168" s="23"/>
      <c r="H7168" s="23"/>
      <c r="I7168" s="23"/>
      <c r="J7168" s="23"/>
      <c r="K7168" s="91"/>
      <c r="L7168" s="91"/>
      <c r="M7168" s="91"/>
      <c r="N7168" s="91"/>
      <c r="O7168" s="91"/>
      <c r="P7168" s="91"/>
      <c r="Q7168" s="91"/>
      <c r="R7168" s="91"/>
    </row>
    <row r="7169" spans="2:18" s="92" customFormat="1" ht="15" customHeight="1" x14ac:dyDescent="0.25">
      <c r="B7169" s="173"/>
      <c r="C7169" s="174"/>
      <c r="D7169" s="175"/>
      <c r="E7169" s="176"/>
      <c r="F7169" s="176"/>
      <c r="G7169" s="23"/>
      <c r="H7169" s="23"/>
      <c r="I7169" s="23"/>
      <c r="J7169" s="23"/>
      <c r="K7169" s="91"/>
      <c r="L7169" s="91"/>
      <c r="M7169" s="91"/>
      <c r="N7169" s="91"/>
      <c r="O7169" s="91"/>
      <c r="P7169" s="91"/>
      <c r="Q7169" s="91"/>
      <c r="R7169" s="91"/>
    </row>
    <row r="7170" spans="2:18" s="92" customFormat="1" ht="15" customHeight="1" x14ac:dyDescent="0.25">
      <c r="B7170" s="173"/>
      <c r="C7170" s="174"/>
      <c r="D7170" s="175"/>
      <c r="E7170" s="176"/>
      <c r="F7170" s="176"/>
      <c r="G7170" s="23"/>
      <c r="H7170" s="23"/>
      <c r="I7170" s="23"/>
      <c r="J7170" s="23"/>
      <c r="K7170" s="91"/>
      <c r="L7170" s="91"/>
      <c r="M7170" s="91"/>
      <c r="N7170" s="91"/>
      <c r="O7170" s="91"/>
      <c r="P7170" s="91"/>
      <c r="Q7170" s="91"/>
      <c r="R7170" s="91"/>
    </row>
    <row r="7171" spans="2:18" s="92" customFormat="1" ht="15" customHeight="1" x14ac:dyDescent="0.25">
      <c r="B7171" s="173"/>
      <c r="C7171" s="174"/>
      <c r="D7171" s="175"/>
      <c r="E7171" s="176"/>
      <c r="F7171" s="176"/>
      <c r="G7171" s="23"/>
      <c r="H7171" s="23"/>
      <c r="I7171" s="23"/>
      <c r="J7171" s="23"/>
      <c r="K7171" s="91"/>
      <c r="L7171" s="91"/>
      <c r="M7171" s="91"/>
      <c r="N7171" s="91"/>
      <c r="O7171" s="91"/>
      <c r="P7171" s="91"/>
      <c r="Q7171" s="91"/>
      <c r="R7171" s="91"/>
    </row>
    <row r="7172" spans="2:18" s="92" customFormat="1" ht="15" customHeight="1" x14ac:dyDescent="0.25">
      <c r="B7172" s="173"/>
      <c r="C7172" s="174"/>
      <c r="D7172" s="175"/>
      <c r="E7172" s="176"/>
      <c r="F7172" s="176"/>
      <c r="G7172" s="23"/>
      <c r="H7172" s="23"/>
      <c r="I7172" s="23"/>
      <c r="J7172" s="23"/>
      <c r="K7172" s="91"/>
      <c r="L7172" s="91"/>
      <c r="M7172" s="91"/>
      <c r="N7172" s="91"/>
      <c r="O7172" s="91"/>
      <c r="P7172" s="91"/>
      <c r="Q7172" s="91"/>
      <c r="R7172" s="91"/>
    </row>
    <row r="7173" spans="2:18" s="92" customFormat="1" ht="15" customHeight="1" x14ac:dyDescent="0.25">
      <c r="B7173" s="173"/>
      <c r="C7173" s="174"/>
      <c r="D7173" s="175"/>
      <c r="E7173" s="176"/>
      <c r="F7173" s="176"/>
      <c r="G7173" s="23"/>
      <c r="H7173" s="23"/>
      <c r="I7173" s="23"/>
      <c r="J7173" s="23"/>
      <c r="K7173" s="91"/>
      <c r="L7173" s="91"/>
      <c r="M7173" s="91"/>
      <c r="N7173" s="91"/>
      <c r="O7173" s="91"/>
      <c r="P7173" s="91"/>
      <c r="Q7173" s="91"/>
      <c r="R7173" s="91"/>
    </row>
    <row r="7174" spans="2:18" s="92" customFormat="1" ht="15" customHeight="1" x14ac:dyDescent="0.25">
      <c r="B7174" s="173"/>
      <c r="C7174" s="174"/>
      <c r="D7174" s="175"/>
      <c r="E7174" s="176"/>
      <c r="F7174" s="176"/>
      <c r="G7174" s="23"/>
      <c r="H7174" s="23"/>
      <c r="I7174" s="23"/>
      <c r="J7174" s="23"/>
      <c r="K7174" s="91"/>
      <c r="L7174" s="91"/>
      <c r="M7174" s="91"/>
      <c r="N7174" s="91"/>
      <c r="O7174" s="91"/>
      <c r="P7174" s="91"/>
      <c r="Q7174" s="91"/>
      <c r="R7174" s="91"/>
    </row>
    <row r="7175" spans="2:18" s="92" customFormat="1" ht="15" customHeight="1" x14ac:dyDescent="0.25">
      <c r="B7175" s="173"/>
      <c r="C7175" s="174"/>
      <c r="D7175" s="175"/>
      <c r="E7175" s="176"/>
      <c r="F7175" s="176"/>
      <c r="G7175" s="23"/>
      <c r="H7175" s="23"/>
      <c r="I7175" s="23"/>
      <c r="J7175" s="23"/>
      <c r="K7175" s="91"/>
      <c r="L7175" s="91"/>
      <c r="M7175" s="91"/>
      <c r="N7175" s="91"/>
      <c r="O7175" s="91"/>
      <c r="P7175" s="91"/>
      <c r="Q7175" s="91"/>
      <c r="R7175" s="91"/>
    </row>
    <row r="7176" spans="2:18" s="92" customFormat="1" ht="15" customHeight="1" x14ac:dyDescent="0.25">
      <c r="B7176" s="173"/>
      <c r="C7176" s="174"/>
      <c r="D7176" s="175"/>
      <c r="E7176" s="176"/>
      <c r="F7176" s="176"/>
      <c r="G7176" s="23"/>
      <c r="H7176" s="23"/>
      <c r="I7176" s="23"/>
      <c r="J7176" s="23"/>
      <c r="K7176" s="91"/>
      <c r="L7176" s="91"/>
      <c r="M7176" s="91"/>
      <c r="N7176" s="91"/>
      <c r="O7176" s="91"/>
      <c r="P7176" s="91"/>
      <c r="Q7176" s="91"/>
      <c r="R7176" s="91"/>
    </row>
    <row r="7177" spans="2:18" s="92" customFormat="1" ht="15" customHeight="1" x14ac:dyDescent="0.25">
      <c r="B7177" s="173"/>
      <c r="C7177" s="174"/>
      <c r="D7177" s="175"/>
      <c r="E7177" s="176"/>
      <c r="F7177" s="176"/>
      <c r="G7177" s="23"/>
      <c r="H7177" s="23"/>
      <c r="I7177" s="23"/>
      <c r="J7177" s="23"/>
      <c r="K7177" s="91"/>
      <c r="L7177" s="91"/>
      <c r="M7177" s="91"/>
      <c r="N7177" s="91"/>
      <c r="O7177" s="91"/>
      <c r="P7177" s="91"/>
      <c r="Q7177" s="91"/>
      <c r="R7177" s="91"/>
    </row>
    <row r="7178" spans="2:18" s="92" customFormat="1" ht="15" customHeight="1" x14ac:dyDescent="0.25">
      <c r="B7178" s="173"/>
      <c r="C7178" s="174"/>
      <c r="D7178" s="175"/>
      <c r="E7178" s="176"/>
      <c r="F7178" s="176"/>
      <c r="G7178" s="23"/>
      <c r="H7178" s="23"/>
      <c r="I7178" s="23"/>
      <c r="J7178" s="23"/>
      <c r="K7178" s="91"/>
      <c r="L7178" s="91"/>
      <c r="M7178" s="91"/>
      <c r="N7178" s="91"/>
      <c r="O7178" s="91"/>
      <c r="P7178" s="91"/>
      <c r="Q7178" s="91"/>
      <c r="R7178" s="91"/>
    </row>
    <row r="7179" spans="2:18" s="92" customFormat="1" ht="15" customHeight="1" x14ac:dyDescent="0.25">
      <c r="B7179" s="173"/>
      <c r="C7179" s="174"/>
      <c r="D7179" s="175"/>
      <c r="E7179" s="176"/>
      <c r="F7179" s="176"/>
      <c r="G7179" s="23"/>
      <c r="H7179" s="23"/>
      <c r="I7179" s="23"/>
      <c r="J7179" s="23"/>
      <c r="K7179" s="91"/>
      <c r="L7179" s="91"/>
      <c r="M7179" s="91"/>
      <c r="N7179" s="91"/>
      <c r="O7179" s="91"/>
      <c r="P7179" s="91"/>
      <c r="Q7179" s="91"/>
      <c r="R7179" s="91"/>
    </row>
    <row r="7180" spans="2:18" s="92" customFormat="1" ht="15" customHeight="1" x14ac:dyDescent="0.25">
      <c r="B7180" s="173"/>
      <c r="C7180" s="174"/>
      <c r="D7180" s="175"/>
      <c r="E7180" s="176"/>
      <c r="F7180" s="176"/>
      <c r="G7180" s="23"/>
      <c r="H7180" s="23"/>
      <c r="I7180" s="23"/>
      <c r="J7180" s="23"/>
      <c r="K7180" s="91"/>
      <c r="L7180" s="91"/>
      <c r="M7180" s="91"/>
      <c r="N7180" s="91"/>
      <c r="O7180" s="91"/>
      <c r="P7180" s="91"/>
      <c r="Q7180" s="91"/>
      <c r="R7180" s="91"/>
    </row>
    <row r="7181" spans="2:18" s="92" customFormat="1" ht="15" customHeight="1" x14ac:dyDescent="0.25">
      <c r="B7181" s="173"/>
      <c r="C7181" s="174"/>
      <c r="D7181" s="175"/>
      <c r="E7181" s="176"/>
      <c r="F7181" s="176"/>
      <c r="G7181" s="23"/>
      <c r="H7181" s="23"/>
      <c r="I7181" s="23"/>
      <c r="J7181" s="23"/>
      <c r="K7181" s="91"/>
      <c r="L7181" s="91"/>
      <c r="M7181" s="91"/>
      <c r="N7181" s="91"/>
      <c r="O7181" s="91"/>
      <c r="P7181" s="91"/>
      <c r="Q7181" s="91"/>
      <c r="R7181" s="91"/>
    </row>
    <row r="7182" spans="2:18" s="92" customFormat="1" ht="15" customHeight="1" x14ac:dyDescent="0.25">
      <c r="B7182" s="173"/>
      <c r="C7182" s="174"/>
      <c r="D7182" s="175"/>
      <c r="E7182" s="176"/>
      <c r="F7182" s="176"/>
      <c r="G7182" s="23"/>
      <c r="H7182" s="23"/>
      <c r="I7182" s="23"/>
      <c r="J7182" s="23"/>
      <c r="K7182" s="91"/>
      <c r="L7182" s="91"/>
      <c r="M7182" s="91"/>
      <c r="N7182" s="91"/>
      <c r="O7182" s="91"/>
      <c r="P7182" s="91"/>
      <c r="Q7182" s="91"/>
      <c r="R7182" s="91"/>
    </row>
    <row r="7183" spans="2:18" s="92" customFormat="1" ht="15" customHeight="1" x14ac:dyDescent="0.25">
      <c r="B7183" s="173"/>
      <c r="C7183" s="174"/>
      <c r="D7183" s="175"/>
      <c r="E7183" s="176"/>
      <c r="F7183" s="176"/>
      <c r="G7183" s="23"/>
      <c r="H7183" s="23"/>
      <c r="I7183" s="23"/>
      <c r="J7183" s="23"/>
      <c r="K7183" s="91"/>
      <c r="L7183" s="91"/>
      <c r="M7183" s="91"/>
      <c r="N7183" s="91"/>
      <c r="O7183" s="91"/>
      <c r="P7183" s="91"/>
      <c r="Q7183" s="91"/>
      <c r="R7183" s="91"/>
    </row>
    <row r="7184" spans="2:18" s="92" customFormat="1" ht="15" customHeight="1" x14ac:dyDescent="0.25">
      <c r="B7184" s="173"/>
      <c r="C7184" s="174"/>
      <c r="D7184" s="175"/>
      <c r="E7184" s="176"/>
      <c r="F7184" s="176"/>
      <c r="G7184" s="23"/>
      <c r="H7184" s="23"/>
      <c r="I7184" s="23"/>
      <c r="J7184" s="23"/>
      <c r="K7184" s="91"/>
      <c r="L7184" s="91"/>
      <c r="M7184" s="91"/>
      <c r="N7184" s="91"/>
      <c r="O7184" s="91"/>
      <c r="P7184" s="91"/>
      <c r="Q7184" s="91"/>
      <c r="R7184" s="91"/>
    </row>
    <row r="7185" spans="2:18" s="92" customFormat="1" ht="15" customHeight="1" x14ac:dyDescent="0.25">
      <c r="B7185" s="173"/>
      <c r="C7185" s="174"/>
      <c r="D7185" s="175"/>
      <c r="E7185" s="176"/>
      <c r="F7185" s="176"/>
      <c r="G7185" s="23"/>
      <c r="H7185" s="23"/>
      <c r="I7185" s="23"/>
      <c r="J7185" s="23"/>
      <c r="K7185" s="91"/>
      <c r="L7185" s="91"/>
      <c r="M7185" s="91"/>
      <c r="N7185" s="91"/>
      <c r="O7185" s="91"/>
      <c r="P7185" s="91"/>
      <c r="Q7185" s="91"/>
      <c r="R7185" s="91"/>
    </row>
    <row r="7186" spans="2:18" s="92" customFormat="1" ht="15" customHeight="1" x14ac:dyDescent="0.25">
      <c r="B7186" s="173"/>
      <c r="C7186" s="174"/>
      <c r="D7186" s="175"/>
      <c r="E7186" s="176"/>
      <c r="F7186" s="176"/>
      <c r="G7186" s="23"/>
      <c r="H7186" s="23"/>
      <c r="I7186" s="23"/>
      <c r="J7186" s="23"/>
      <c r="K7186" s="91"/>
      <c r="L7186" s="91"/>
      <c r="M7186" s="91"/>
      <c r="N7186" s="91"/>
      <c r="O7186" s="91"/>
      <c r="P7186" s="91"/>
      <c r="Q7186" s="91"/>
      <c r="R7186" s="91"/>
    </row>
    <row r="7187" spans="2:18" s="92" customFormat="1" ht="15" customHeight="1" x14ac:dyDescent="0.25">
      <c r="B7187" s="173"/>
      <c r="C7187" s="174"/>
      <c r="D7187" s="175"/>
      <c r="E7187" s="176"/>
      <c r="F7187" s="176"/>
      <c r="G7187" s="23"/>
      <c r="H7187" s="23"/>
      <c r="I7187" s="23"/>
      <c r="J7187" s="23"/>
      <c r="K7187" s="91"/>
      <c r="L7187" s="91"/>
      <c r="M7187" s="91"/>
      <c r="N7187" s="91"/>
      <c r="O7187" s="91"/>
      <c r="P7187" s="91"/>
      <c r="Q7187" s="91"/>
      <c r="R7187" s="91"/>
    </row>
    <row r="7188" spans="2:18" s="92" customFormat="1" ht="15" customHeight="1" x14ac:dyDescent="0.25">
      <c r="B7188" s="173"/>
      <c r="C7188" s="174"/>
      <c r="D7188" s="175"/>
      <c r="E7188" s="176"/>
      <c r="F7188" s="176"/>
      <c r="G7188" s="23"/>
      <c r="H7188" s="23"/>
      <c r="I7188" s="23"/>
      <c r="J7188" s="23"/>
      <c r="K7188" s="91"/>
      <c r="L7188" s="91"/>
      <c r="M7188" s="91"/>
      <c r="N7188" s="91"/>
      <c r="O7188" s="91"/>
      <c r="P7188" s="91"/>
      <c r="Q7188" s="91"/>
      <c r="R7188" s="91"/>
    </row>
    <row r="7189" spans="2:18" s="92" customFormat="1" ht="15" customHeight="1" x14ac:dyDescent="0.25">
      <c r="B7189" s="173"/>
      <c r="C7189" s="174"/>
      <c r="D7189" s="175"/>
      <c r="E7189" s="176"/>
      <c r="F7189" s="176"/>
      <c r="G7189" s="23"/>
      <c r="H7189" s="23"/>
      <c r="I7189" s="23"/>
      <c r="J7189" s="23"/>
      <c r="K7189" s="91"/>
      <c r="L7189" s="91"/>
      <c r="M7189" s="91"/>
      <c r="N7189" s="91"/>
      <c r="O7189" s="91"/>
      <c r="P7189" s="91"/>
      <c r="Q7189" s="91"/>
      <c r="R7189" s="91"/>
    </row>
    <row r="7190" spans="2:18" s="92" customFormat="1" ht="15" customHeight="1" x14ac:dyDescent="0.25">
      <c r="B7190" s="173"/>
      <c r="C7190" s="174"/>
      <c r="D7190" s="175"/>
      <c r="E7190" s="176"/>
      <c r="F7190" s="176"/>
      <c r="G7190" s="23"/>
      <c r="H7190" s="23"/>
      <c r="I7190" s="23"/>
      <c r="J7190" s="23"/>
      <c r="K7190" s="91"/>
      <c r="L7190" s="91"/>
      <c r="M7190" s="91"/>
      <c r="N7190" s="91"/>
      <c r="O7190" s="91"/>
      <c r="P7190" s="91"/>
      <c r="Q7190" s="91"/>
      <c r="R7190" s="91"/>
    </row>
    <row r="7191" spans="2:18" s="92" customFormat="1" ht="15" customHeight="1" x14ac:dyDescent="0.25">
      <c r="B7191" s="173"/>
      <c r="C7191" s="174"/>
      <c r="D7191" s="175"/>
      <c r="E7191" s="176"/>
      <c r="F7191" s="176"/>
      <c r="G7191" s="23"/>
      <c r="H7191" s="23"/>
      <c r="I7191" s="23"/>
      <c r="J7191" s="23"/>
      <c r="K7191" s="91"/>
      <c r="L7191" s="91"/>
      <c r="M7191" s="91"/>
      <c r="N7191" s="91"/>
      <c r="O7191" s="91"/>
      <c r="P7191" s="91"/>
      <c r="Q7191" s="91"/>
      <c r="R7191" s="91"/>
    </row>
    <row r="7192" spans="2:18" s="92" customFormat="1" ht="15" customHeight="1" x14ac:dyDescent="0.25">
      <c r="B7192" s="173"/>
      <c r="C7192" s="174"/>
      <c r="D7192" s="175"/>
      <c r="E7192" s="176"/>
      <c r="F7192" s="176"/>
      <c r="G7192" s="23"/>
      <c r="H7192" s="23"/>
      <c r="I7192" s="23"/>
      <c r="J7192" s="23"/>
      <c r="K7192" s="91"/>
      <c r="L7192" s="91"/>
      <c r="M7192" s="91"/>
      <c r="N7192" s="91"/>
      <c r="O7192" s="91"/>
      <c r="P7192" s="91"/>
      <c r="Q7192" s="91"/>
      <c r="R7192" s="91"/>
    </row>
    <row r="7193" spans="2:18" s="92" customFormat="1" ht="15" customHeight="1" x14ac:dyDescent="0.25">
      <c r="B7193" s="173"/>
      <c r="C7193" s="174"/>
      <c r="D7193" s="175"/>
      <c r="E7193" s="176"/>
      <c r="F7193" s="176"/>
      <c r="G7193" s="23"/>
      <c r="H7193" s="23"/>
      <c r="I7193" s="23"/>
      <c r="J7193" s="23"/>
      <c r="K7193" s="91"/>
      <c r="L7193" s="91"/>
      <c r="M7193" s="91"/>
      <c r="N7193" s="91"/>
      <c r="O7193" s="91"/>
      <c r="P7193" s="91"/>
      <c r="Q7193" s="91"/>
      <c r="R7193" s="91"/>
    </row>
    <row r="7194" spans="2:18" s="92" customFormat="1" ht="15" customHeight="1" x14ac:dyDescent="0.25">
      <c r="B7194" s="173"/>
      <c r="C7194" s="174"/>
      <c r="D7194" s="175"/>
      <c r="E7194" s="176"/>
      <c r="F7194" s="176"/>
      <c r="G7194" s="23"/>
      <c r="H7194" s="23"/>
      <c r="I7194" s="23"/>
      <c r="J7194" s="23"/>
      <c r="K7194" s="91"/>
      <c r="L7194" s="91"/>
      <c r="M7194" s="91"/>
      <c r="N7194" s="91"/>
      <c r="O7194" s="91"/>
      <c r="P7194" s="91"/>
      <c r="Q7194" s="91"/>
      <c r="R7194" s="91"/>
    </row>
    <row r="7195" spans="2:18" s="92" customFormat="1" ht="15" customHeight="1" x14ac:dyDescent="0.25">
      <c r="B7195" s="173"/>
      <c r="C7195" s="174"/>
      <c r="D7195" s="175"/>
      <c r="E7195" s="176"/>
      <c r="F7195" s="176"/>
      <c r="G7195" s="23"/>
      <c r="H7195" s="23"/>
      <c r="I7195" s="23"/>
      <c r="J7195" s="23"/>
      <c r="K7195" s="91"/>
      <c r="L7195" s="91"/>
      <c r="M7195" s="91"/>
      <c r="N7195" s="91"/>
      <c r="O7195" s="91"/>
      <c r="P7195" s="91"/>
      <c r="Q7195" s="91"/>
      <c r="R7195" s="91"/>
    </row>
    <row r="7196" spans="2:18" s="92" customFormat="1" ht="15" customHeight="1" x14ac:dyDescent="0.25">
      <c r="B7196" s="173"/>
      <c r="C7196" s="174"/>
      <c r="D7196" s="175"/>
      <c r="E7196" s="176"/>
      <c r="F7196" s="176"/>
      <c r="G7196" s="23"/>
      <c r="H7196" s="23"/>
      <c r="I7196" s="23"/>
      <c r="J7196" s="23"/>
      <c r="K7196" s="91"/>
      <c r="L7196" s="91"/>
      <c r="M7196" s="91"/>
      <c r="N7196" s="91"/>
      <c r="O7196" s="91"/>
      <c r="P7196" s="91"/>
      <c r="Q7196" s="91"/>
      <c r="R7196" s="91"/>
    </row>
    <row r="7197" spans="2:18" s="92" customFormat="1" ht="15" customHeight="1" x14ac:dyDescent="0.25">
      <c r="B7197" s="173"/>
      <c r="C7197" s="174"/>
      <c r="D7197" s="175"/>
      <c r="E7197" s="176"/>
      <c r="F7197" s="176"/>
      <c r="G7197" s="23"/>
      <c r="H7197" s="23"/>
      <c r="I7197" s="23"/>
      <c r="J7197" s="23"/>
      <c r="K7197" s="91"/>
      <c r="L7197" s="91"/>
      <c r="M7197" s="91"/>
      <c r="N7197" s="91"/>
      <c r="O7197" s="91"/>
      <c r="P7197" s="91"/>
      <c r="Q7197" s="91"/>
      <c r="R7197" s="91"/>
    </row>
    <row r="7198" spans="2:18" s="92" customFormat="1" ht="15" customHeight="1" x14ac:dyDescent="0.25">
      <c r="B7198" s="173"/>
      <c r="C7198" s="174"/>
      <c r="D7198" s="175"/>
      <c r="E7198" s="176"/>
      <c r="F7198" s="176"/>
      <c r="G7198" s="23"/>
      <c r="H7198" s="23"/>
      <c r="I7198" s="23"/>
      <c r="J7198" s="23"/>
      <c r="K7198" s="91"/>
      <c r="L7198" s="91"/>
      <c r="M7198" s="91"/>
      <c r="N7198" s="91"/>
      <c r="O7198" s="91"/>
      <c r="P7198" s="91"/>
      <c r="Q7198" s="91"/>
      <c r="R7198" s="91"/>
    </row>
    <row r="7199" spans="2:18" s="92" customFormat="1" ht="15" customHeight="1" x14ac:dyDescent="0.25">
      <c r="B7199" s="173"/>
      <c r="C7199" s="174"/>
      <c r="D7199" s="175"/>
      <c r="E7199" s="176"/>
      <c r="F7199" s="176"/>
      <c r="G7199" s="23"/>
      <c r="H7199" s="23"/>
      <c r="I7199" s="23"/>
      <c r="J7199" s="23"/>
      <c r="K7199" s="91"/>
      <c r="L7199" s="91"/>
      <c r="M7199" s="91"/>
      <c r="N7199" s="91"/>
      <c r="O7199" s="91"/>
      <c r="P7199" s="91"/>
      <c r="Q7199" s="91"/>
      <c r="R7199" s="91"/>
    </row>
    <row r="7200" spans="2:18" s="92" customFormat="1" ht="15" customHeight="1" x14ac:dyDescent="0.25">
      <c r="B7200" s="173"/>
      <c r="C7200" s="174"/>
      <c r="D7200" s="175"/>
      <c r="E7200" s="176"/>
      <c r="F7200" s="176"/>
      <c r="G7200" s="23"/>
      <c r="H7200" s="23"/>
      <c r="I7200" s="23"/>
      <c r="J7200" s="23"/>
      <c r="K7200" s="91"/>
      <c r="L7200" s="91"/>
      <c r="M7200" s="91"/>
      <c r="N7200" s="91"/>
      <c r="O7200" s="91"/>
      <c r="P7200" s="91"/>
      <c r="Q7200" s="91"/>
      <c r="R7200" s="91"/>
    </row>
    <row r="7201" spans="2:18" s="92" customFormat="1" ht="15" customHeight="1" x14ac:dyDescent="0.25">
      <c r="B7201" s="173"/>
      <c r="C7201" s="174"/>
      <c r="D7201" s="175"/>
      <c r="E7201" s="176"/>
      <c r="F7201" s="176"/>
      <c r="G7201" s="23"/>
      <c r="H7201" s="23"/>
      <c r="I7201" s="23"/>
      <c r="J7201" s="23"/>
      <c r="K7201" s="91"/>
      <c r="L7201" s="91"/>
      <c r="M7201" s="91"/>
      <c r="N7201" s="91"/>
      <c r="O7201" s="91"/>
      <c r="P7201" s="91"/>
      <c r="Q7201" s="91"/>
      <c r="R7201" s="91"/>
    </row>
    <row r="7202" spans="2:18" s="92" customFormat="1" ht="15" customHeight="1" x14ac:dyDescent="0.25">
      <c r="B7202" s="173"/>
      <c r="C7202" s="174"/>
      <c r="D7202" s="175"/>
      <c r="E7202" s="176"/>
      <c r="F7202" s="176"/>
      <c r="G7202" s="23"/>
      <c r="H7202" s="23"/>
      <c r="I7202" s="23"/>
      <c r="J7202" s="23"/>
      <c r="K7202" s="91"/>
      <c r="L7202" s="91"/>
      <c r="M7202" s="91"/>
      <c r="N7202" s="91"/>
      <c r="O7202" s="91"/>
      <c r="P7202" s="91"/>
      <c r="Q7202" s="91"/>
      <c r="R7202" s="91"/>
    </row>
    <row r="7203" spans="2:18" s="92" customFormat="1" ht="15" customHeight="1" x14ac:dyDescent="0.25">
      <c r="B7203" s="173"/>
      <c r="C7203" s="174"/>
      <c r="D7203" s="175"/>
      <c r="E7203" s="176"/>
      <c r="F7203" s="176"/>
      <c r="G7203" s="23"/>
      <c r="H7203" s="23"/>
      <c r="I7203" s="23"/>
      <c r="J7203" s="23"/>
      <c r="K7203" s="91"/>
      <c r="L7203" s="91"/>
      <c r="M7203" s="91"/>
      <c r="N7203" s="91"/>
      <c r="O7203" s="91"/>
      <c r="P7203" s="91"/>
      <c r="Q7203" s="91"/>
      <c r="R7203" s="91"/>
    </row>
    <row r="7204" spans="2:18" s="92" customFormat="1" ht="15" customHeight="1" x14ac:dyDescent="0.25">
      <c r="B7204" s="173"/>
      <c r="C7204" s="174"/>
      <c r="D7204" s="175"/>
      <c r="E7204" s="176"/>
      <c r="F7204" s="176"/>
      <c r="G7204" s="23"/>
      <c r="H7204" s="23"/>
      <c r="I7204" s="23"/>
      <c r="J7204" s="23"/>
      <c r="K7204" s="91"/>
      <c r="L7204" s="91"/>
      <c r="M7204" s="91"/>
      <c r="N7204" s="91"/>
      <c r="O7204" s="91"/>
      <c r="P7204" s="91"/>
      <c r="Q7204" s="91"/>
      <c r="R7204" s="91"/>
    </row>
    <row r="7205" spans="2:18" s="92" customFormat="1" ht="15" customHeight="1" x14ac:dyDescent="0.25">
      <c r="B7205" s="173"/>
      <c r="C7205" s="174"/>
      <c r="D7205" s="175"/>
      <c r="E7205" s="176"/>
      <c r="F7205" s="176"/>
      <c r="G7205" s="23"/>
      <c r="H7205" s="23"/>
      <c r="I7205" s="23"/>
      <c r="J7205" s="23"/>
      <c r="K7205" s="91"/>
      <c r="L7205" s="91"/>
      <c r="M7205" s="91"/>
      <c r="N7205" s="91"/>
      <c r="O7205" s="91"/>
      <c r="P7205" s="91"/>
      <c r="Q7205" s="91"/>
      <c r="R7205" s="91"/>
    </row>
    <row r="7206" spans="2:18" s="92" customFormat="1" ht="15" customHeight="1" x14ac:dyDescent="0.25">
      <c r="B7206" s="173"/>
      <c r="C7206" s="174"/>
      <c r="D7206" s="175"/>
      <c r="E7206" s="176"/>
      <c r="F7206" s="176"/>
      <c r="G7206" s="23"/>
      <c r="H7206" s="23"/>
      <c r="I7206" s="23"/>
      <c r="J7206" s="23"/>
      <c r="K7206" s="91"/>
      <c r="L7206" s="91"/>
      <c r="M7206" s="91"/>
      <c r="N7206" s="91"/>
      <c r="O7206" s="91"/>
      <c r="P7206" s="91"/>
      <c r="Q7206" s="91"/>
      <c r="R7206" s="91"/>
    </row>
    <row r="7207" spans="2:18" s="92" customFormat="1" ht="15" customHeight="1" x14ac:dyDescent="0.25">
      <c r="B7207" s="173"/>
      <c r="C7207" s="174"/>
      <c r="D7207" s="175"/>
      <c r="E7207" s="176"/>
      <c r="F7207" s="176"/>
      <c r="G7207" s="23"/>
      <c r="H7207" s="23"/>
      <c r="I7207" s="23"/>
      <c r="J7207" s="23"/>
      <c r="K7207" s="91"/>
      <c r="L7207" s="91"/>
      <c r="M7207" s="91"/>
      <c r="N7207" s="91"/>
      <c r="O7207" s="91"/>
      <c r="P7207" s="91"/>
      <c r="Q7207" s="91"/>
      <c r="R7207" s="91"/>
    </row>
    <row r="7208" spans="2:18" s="92" customFormat="1" ht="15" customHeight="1" x14ac:dyDescent="0.25">
      <c r="B7208" s="173"/>
      <c r="C7208" s="174"/>
      <c r="D7208" s="175"/>
      <c r="E7208" s="176"/>
      <c r="F7208" s="176"/>
      <c r="G7208" s="23"/>
      <c r="H7208" s="23"/>
      <c r="I7208" s="23"/>
      <c r="J7208" s="23"/>
      <c r="K7208" s="91"/>
      <c r="L7208" s="91"/>
      <c r="M7208" s="91"/>
      <c r="N7208" s="91"/>
      <c r="O7208" s="91"/>
      <c r="P7208" s="91"/>
      <c r="Q7208" s="91"/>
      <c r="R7208" s="91"/>
    </row>
    <row r="7209" spans="2:18" s="92" customFormat="1" ht="15" customHeight="1" x14ac:dyDescent="0.25">
      <c r="B7209" s="173"/>
      <c r="C7209" s="174"/>
      <c r="D7209" s="175"/>
      <c r="E7209" s="176"/>
      <c r="F7209" s="176"/>
      <c r="G7209" s="23"/>
      <c r="H7209" s="23"/>
      <c r="I7209" s="23"/>
      <c r="J7209" s="23"/>
      <c r="K7209" s="91"/>
      <c r="L7209" s="91"/>
      <c r="M7209" s="91"/>
      <c r="N7209" s="91"/>
      <c r="O7209" s="91"/>
      <c r="P7209" s="91"/>
      <c r="Q7209" s="91"/>
      <c r="R7209" s="91"/>
    </row>
    <row r="7210" spans="2:18" s="92" customFormat="1" ht="15" customHeight="1" x14ac:dyDescent="0.25">
      <c r="B7210" s="173"/>
      <c r="C7210" s="174"/>
      <c r="D7210" s="175"/>
      <c r="E7210" s="176"/>
      <c r="F7210" s="176"/>
      <c r="G7210" s="23"/>
      <c r="H7210" s="23"/>
      <c r="I7210" s="23"/>
      <c r="J7210" s="23"/>
      <c r="K7210" s="91"/>
      <c r="L7210" s="91"/>
      <c r="M7210" s="91"/>
      <c r="N7210" s="91"/>
      <c r="O7210" s="91"/>
      <c r="P7210" s="91"/>
      <c r="Q7210" s="91"/>
      <c r="R7210" s="91"/>
    </row>
    <row r="7211" spans="2:18" s="92" customFormat="1" ht="15" customHeight="1" x14ac:dyDescent="0.25">
      <c r="B7211" s="173"/>
      <c r="C7211" s="174"/>
      <c r="D7211" s="175"/>
      <c r="E7211" s="176"/>
      <c r="F7211" s="176"/>
      <c r="G7211" s="23"/>
      <c r="H7211" s="23"/>
      <c r="I7211" s="23"/>
      <c r="J7211" s="23"/>
      <c r="K7211" s="91"/>
      <c r="L7211" s="91"/>
      <c r="M7211" s="91"/>
      <c r="N7211" s="91"/>
      <c r="O7211" s="91"/>
      <c r="P7211" s="91"/>
      <c r="Q7211" s="91"/>
      <c r="R7211" s="91"/>
    </row>
    <row r="7212" spans="2:18" s="92" customFormat="1" ht="15" customHeight="1" x14ac:dyDescent="0.25">
      <c r="B7212" s="173"/>
      <c r="C7212" s="174"/>
      <c r="D7212" s="175"/>
      <c r="E7212" s="176"/>
      <c r="F7212" s="176"/>
      <c r="G7212" s="23"/>
      <c r="H7212" s="23"/>
      <c r="I7212" s="23"/>
      <c r="J7212" s="23"/>
      <c r="K7212" s="91"/>
      <c r="L7212" s="91"/>
      <c r="M7212" s="91"/>
      <c r="N7212" s="91"/>
      <c r="O7212" s="91"/>
      <c r="P7212" s="91"/>
      <c r="Q7212" s="91"/>
      <c r="R7212" s="91"/>
    </row>
    <row r="7213" spans="2:18" s="92" customFormat="1" ht="15" customHeight="1" x14ac:dyDescent="0.25">
      <c r="B7213" s="173"/>
      <c r="C7213" s="174"/>
      <c r="D7213" s="175"/>
      <c r="E7213" s="176"/>
      <c r="F7213" s="176"/>
      <c r="G7213" s="23"/>
      <c r="H7213" s="23"/>
      <c r="I7213" s="23"/>
      <c r="J7213" s="23"/>
      <c r="K7213" s="91"/>
      <c r="L7213" s="91"/>
      <c r="M7213" s="91"/>
      <c r="N7213" s="91"/>
      <c r="O7213" s="91"/>
      <c r="P7213" s="91"/>
      <c r="Q7213" s="91"/>
      <c r="R7213" s="91"/>
    </row>
    <row r="7214" spans="2:18" s="92" customFormat="1" ht="15" customHeight="1" x14ac:dyDescent="0.25">
      <c r="B7214" s="173"/>
      <c r="C7214" s="174"/>
      <c r="D7214" s="175"/>
      <c r="E7214" s="176"/>
      <c r="F7214" s="176"/>
      <c r="G7214" s="23"/>
      <c r="H7214" s="23"/>
      <c r="I7214" s="23"/>
      <c r="J7214" s="23"/>
      <c r="K7214" s="91"/>
      <c r="L7214" s="91"/>
      <c r="M7214" s="91"/>
      <c r="N7214" s="91"/>
      <c r="O7214" s="91"/>
      <c r="P7214" s="91"/>
      <c r="Q7214" s="91"/>
      <c r="R7214" s="91"/>
    </row>
    <row r="7215" spans="2:18" s="92" customFormat="1" ht="15" customHeight="1" x14ac:dyDescent="0.25">
      <c r="B7215" s="173"/>
      <c r="C7215" s="174"/>
      <c r="D7215" s="175"/>
      <c r="E7215" s="176"/>
      <c r="F7215" s="176"/>
      <c r="G7215" s="23"/>
      <c r="H7215" s="23"/>
      <c r="I7215" s="23"/>
      <c r="J7215" s="23"/>
      <c r="K7215" s="91"/>
      <c r="L7215" s="91"/>
      <c r="M7215" s="91"/>
      <c r="N7215" s="91"/>
      <c r="O7215" s="91"/>
      <c r="P7215" s="91"/>
      <c r="Q7215" s="91"/>
      <c r="R7215" s="91"/>
    </row>
    <row r="7216" spans="2:18" s="92" customFormat="1" ht="15" customHeight="1" x14ac:dyDescent="0.25">
      <c r="B7216" s="173"/>
      <c r="C7216" s="174"/>
      <c r="D7216" s="175"/>
      <c r="E7216" s="176"/>
      <c r="F7216" s="176"/>
      <c r="G7216" s="23"/>
      <c r="H7216" s="23"/>
      <c r="I7216" s="23"/>
      <c r="J7216" s="23"/>
      <c r="K7216" s="91"/>
      <c r="L7216" s="91"/>
      <c r="M7216" s="91"/>
      <c r="N7216" s="91"/>
      <c r="O7216" s="91"/>
      <c r="P7216" s="91"/>
      <c r="Q7216" s="91"/>
      <c r="R7216" s="91"/>
    </row>
    <row r="7217" spans="2:18" s="92" customFormat="1" ht="15" customHeight="1" x14ac:dyDescent="0.25">
      <c r="B7217" s="173"/>
      <c r="C7217" s="174"/>
      <c r="D7217" s="175"/>
      <c r="E7217" s="176"/>
      <c r="F7217" s="176"/>
      <c r="G7217" s="23"/>
      <c r="H7217" s="23"/>
      <c r="I7217" s="23"/>
      <c r="J7217" s="23"/>
      <c r="K7217" s="91"/>
      <c r="L7217" s="91"/>
      <c r="M7217" s="91"/>
      <c r="N7217" s="91"/>
      <c r="O7217" s="91"/>
      <c r="P7217" s="91"/>
      <c r="Q7217" s="91"/>
      <c r="R7217" s="91"/>
    </row>
    <row r="7218" spans="2:18" s="92" customFormat="1" ht="15" customHeight="1" x14ac:dyDescent="0.25">
      <c r="B7218" s="173"/>
      <c r="C7218" s="174"/>
      <c r="D7218" s="175"/>
      <c r="E7218" s="176"/>
      <c r="F7218" s="176"/>
      <c r="G7218" s="23"/>
      <c r="H7218" s="23"/>
      <c r="I7218" s="23"/>
      <c r="J7218" s="23"/>
      <c r="K7218" s="91"/>
      <c r="L7218" s="91"/>
      <c r="M7218" s="91"/>
      <c r="N7218" s="91"/>
      <c r="O7218" s="91"/>
      <c r="P7218" s="91"/>
      <c r="Q7218" s="91"/>
      <c r="R7218" s="91"/>
    </row>
    <row r="7219" spans="2:18" s="92" customFormat="1" ht="15" customHeight="1" x14ac:dyDescent="0.25">
      <c r="B7219" s="173"/>
      <c r="C7219" s="174"/>
      <c r="D7219" s="175"/>
      <c r="E7219" s="176"/>
      <c r="F7219" s="176"/>
      <c r="G7219" s="23"/>
      <c r="H7219" s="23"/>
      <c r="I7219" s="23"/>
      <c r="J7219" s="23"/>
      <c r="K7219" s="91"/>
      <c r="L7219" s="91"/>
      <c r="M7219" s="91"/>
      <c r="N7219" s="91"/>
      <c r="O7219" s="91"/>
      <c r="P7219" s="91"/>
      <c r="Q7219" s="91"/>
      <c r="R7219" s="91"/>
    </row>
    <row r="7220" spans="2:18" s="92" customFormat="1" ht="15" customHeight="1" x14ac:dyDescent="0.25">
      <c r="B7220" s="173"/>
      <c r="C7220" s="174"/>
      <c r="D7220" s="175"/>
      <c r="E7220" s="176"/>
      <c r="F7220" s="176"/>
      <c r="G7220" s="23"/>
      <c r="H7220" s="23"/>
      <c r="I7220" s="23"/>
      <c r="J7220" s="23"/>
      <c r="K7220" s="91"/>
      <c r="L7220" s="91"/>
      <c r="M7220" s="91"/>
      <c r="N7220" s="91"/>
      <c r="O7220" s="91"/>
      <c r="P7220" s="91"/>
      <c r="Q7220" s="91"/>
      <c r="R7220" s="91"/>
    </row>
    <row r="7221" spans="2:18" s="92" customFormat="1" ht="15" customHeight="1" x14ac:dyDescent="0.25">
      <c r="B7221" s="173"/>
      <c r="C7221" s="174"/>
      <c r="D7221" s="175"/>
      <c r="E7221" s="176"/>
      <c r="F7221" s="176"/>
      <c r="G7221" s="23"/>
      <c r="H7221" s="23"/>
      <c r="I7221" s="23"/>
      <c r="J7221" s="23"/>
      <c r="K7221" s="91"/>
      <c r="L7221" s="91"/>
      <c r="M7221" s="91"/>
      <c r="N7221" s="91"/>
      <c r="O7221" s="91"/>
      <c r="P7221" s="91"/>
      <c r="Q7221" s="91"/>
      <c r="R7221" s="91"/>
    </row>
    <row r="7222" spans="2:18" s="92" customFormat="1" ht="15" customHeight="1" x14ac:dyDescent="0.25">
      <c r="B7222" s="173"/>
      <c r="C7222" s="174"/>
      <c r="D7222" s="175"/>
      <c r="E7222" s="176"/>
      <c r="F7222" s="176"/>
      <c r="G7222" s="23"/>
      <c r="H7222" s="23"/>
      <c r="I7222" s="23"/>
      <c r="J7222" s="23"/>
      <c r="K7222" s="91"/>
      <c r="L7222" s="91"/>
      <c r="M7222" s="91"/>
      <c r="N7222" s="91"/>
      <c r="O7222" s="91"/>
      <c r="P7222" s="91"/>
      <c r="Q7222" s="91"/>
      <c r="R7222" s="91"/>
    </row>
    <row r="7223" spans="2:18" s="92" customFormat="1" ht="15" customHeight="1" x14ac:dyDescent="0.25">
      <c r="B7223" s="173"/>
      <c r="C7223" s="174"/>
      <c r="D7223" s="175"/>
      <c r="E7223" s="176"/>
      <c r="F7223" s="176"/>
      <c r="G7223" s="23"/>
      <c r="H7223" s="23"/>
      <c r="I7223" s="23"/>
      <c r="J7223" s="23"/>
      <c r="K7223" s="91"/>
      <c r="L7223" s="91"/>
      <c r="M7223" s="91"/>
      <c r="N7223" s="91"/>
      <c r="O7223" s="91"/>
      <c r="P7223" s="91"/>
      <c r="Q7223" s="91"/>
      <c r="R7223" s="91"/>
    </row>
    <row r="7224" spans="2:18" s="92" customFormat="1" ht="15" customHeight="1" x14ac:dyDescent="0.25">
      <c r="B7224" s="173"/>
      <c r="C7224" s="174"/>
      <c r="D7224" s="175"/>
      <c r="E7224" s="176"/>
      <c r="F7224" s="176"/>
      <c r="G7224" s="23"/>
      <c r="H7224" s="23"/>
      <c r="I7224" s="23"/>
      <c r="J7224" s="23"/>
      <c r="K7224" s="91"/>
      <c r="L7224" s="91"/>
      <c r="M7224" s="91"/>
      <c r="N7224" s="91"/>
      <c r="O7224" s="91"/>
      <c r="P7224" s="91"/>
      <c r="Q7224" s="91"/>
      <c r="R7224" s="91"/>
    </row>
    <row r="7225" spans="2:18" s="92" customFormat="1" ht="15" customHeight="1" x14ac:dyDescent="0.25">
      <c r="B7225" s="173"/>
      <c r="C7225" s="174"/>
      <c r="D7225" s="175"/>
      <c r="E7225" s="176"/>
      <c r="F7225" s="176"/>
      <c r="G7225" s="23"/>
      <c r="H7225" s="23"/>
      <c r="I7225" s="23"/>
      <c r="J7225" s="23"/>
      <c r="K7225" s="91"/>
      <c r="L7225" s="91"/>
      <c r="M7225" s="91"/>
      <c r="N7225" s="91"/>
      <c r="O7225" s="91"/>
      <c r="P7225" s="91"/>
      <c r="Q7225" s="91"/>
      <c r="R7225" s="91"/>
    </row>
    <row r="7226" spans="2:18" s="92" customFormat="1" ht="15" customHeight="1" x14ac:dyDescent="0.25">
      <c r="B7226" s="173"/>
      <c r="C7226" s="174"/>
      <c r="D7226" s="175"/>
      <c r="E7226" s="176"/>
      <c r="F7226" s="176"/>
      <c r="G7226" s="23"/>
      <c r="H7226" s="23"/>
      <c r="I7226" s="23"/>
      <c r="J7226" s="23"/>
      <c r="K7226" s="91"/>
      <c r="L7226" s="91"/>
      <c r="M7226" s="91"/>
      <c r="N7226" s="91"/>
      <c r="O7226" s="91"/>
      <c r="P7226" s="91"/>
      <c r="Q7226" s="91"/>
      <c r="R7226" s="91"/>
    </row>
    <row r="7227" spans="2:18" s="92" customFormat="1" ht="15" customHeight="1" x14ac:dyDescent="0.25">
      <c r="B7227" s="173"/>
      <c r="C7227" s="174"/>
      <c r="D7227" s="175"/>
      <c r="E7227" s="176"/>
      <c r="F7227" s="176"/>
      <c r="G7227" s="23"/>
      <c r="H7227" s="23"/>
      <c r="I7227" s="23"/>
      <c r="J7227" s="23"/>
      <c r="K7227" s="91"/>
      <c r="L7227" s="91"/>
      <c r="M7227" s="91"/>
      <c r="N7227" s="91"/>
      <c r="O7227" s="91"/>
      <c r="P7227" s="91"/>
      <c r="Q7227" s="91"/>
      <c r="R7227" s="91"/>
    </row>
    <row r="7228" spans="2:18" s="92" customFormat="1" ht="15" customHeight="1" x14ac:dyDescent="0.25">
      <c r="B7228" s="173"/>
      <c r="C7228" s="174"/>
      <c r="D7228" s="175"/>
      <c r="E7228" s="176"/>
      <c r="F7228" s="176"/>
      <c r="G7228" s="23"/>
      <c r="H7228" s="23"/>
      <c r="I7228" s="23"/>
      <c r="J7228" s="23"/>
      <c r="K7228" s="91"/>
      <c r="L7228" s="91"/>
      <c r="M7228" s="91"/>
      <c r="N7228" s="91"/>
      <c r="O7228" s="91"/>
      <c r="P7228" s="91"/>
      <c r="Q7228" s="91"/>
      <c r="R7228" s="91"/>
    </row>
    <row r="7229" spans="2:18" s="92" customFormat="1" ht="15" customHeight="1" x14ac:dyDescent="0.25">
      <c r="B7229" s="173"/>
      <c r="C7229" s="174"/>
      <c r="D7229" s="175"/>
      <c r="E7229" s="176"/>
      <c r="F7229" s="176"/>
      <c r="G7229" s="23"/>
      <c r="H7229" s="23"/>
      <c r="I7229" s="23"/>
      <c r="J7229" s="23"/>
      <c r="K7229" s="91"/>
      <c r="L7229" s="91"/>
      <c r="M7229" s="91"/>
      <c r="N7229" s="91"/>
      <c r="O7229" s="91"/>
      <c r="P7229" s="91"/>
      <c r="Q7229" s="91"/>
      <c r="R7229" s="91"/>
    </row>
    <row r="7230" spans="2:18" s="92" customFormat="1" ht="15" customHeight="1" x14ac:dyDescent="0.25">
      <c r="B7230" s="173"/>
      <c r="C7230" s="174"/>
      <c r="D7230" s="175"/>
      <c r="E7230" s="176"/>
      <c r="F7230" s="176"/>
      <c r="G7230" s="23"/>
      <c r="H7230" s="23"/>
      <c r="I7230" s="23"/>
      <c r="J7230" s="23"/>
      <c r="K7230" s="91"/>
      <c r="L7230" s="91"/>
      <c r="M7230" s="91"/>
      <c r="N7230" s="91"/>
      <c r="O7230" s="91"/>
      <c r="P7230" s="91"/>
      <c r="Q7230" s="91"/>
      <c r="R7230" s="91"/>
    </row>
    <row r="7231" spans="2:18" s="92" customFormat="1" ht="15" customHeight="1" x14ac:dyDescent="0.25">
      <c r="B7231" s="173"/>
      <c r="C7231" s="174"/>
      <c r="D7231" s="175"/>
      <c r="E7231" s="176"/>
      <c r="F7231" s="176"/>
      <c r="G7231" s="23"/>
      <c r="H7231" s="23"/>
      <c r="I7231" s="23"/>
      <c r="J7231" s="23"/>
      <c r="K7231" s="91"/>
      <c r="L7231" s="91"/>
      <c r="M7231" s="91"/>
      <c r="N7231" s="91"/>
      <c r="O7231" s="91"/>
      <c r="P7231" s="91"/>
      <c r="Q7231" s="91"/>
      <c r="R7231" s="91"/>
    </row>
    <row r="7232" spans="2:18" s="92" customFormat="1" ht="15" customHeight="1" x14ac:dyDescent="0.25">
      <c r="B7232" s="173"/>
      <c r="C7232" s="174"/>
      <c r="D7232" s="175"/>
      <c r="E7232" s="176"/>
      <c r="F7232" s="176"/>
      <c r="G7232" s="23"/>
      <c r="H7232" s="23"/>
      <c r="I7232" s="23"/>
      <c r="J7232" s="23"/>
      <c r="K7232" s="91"/>
      <c r="L7232" s="91"/>
      <c r="M7232" s="91"/>
      <c r="N7232" s="91"/>
      <c r="O7232" s="91"/>
      <c r="P7232" s="91"/>
      <c r="Q7232" s="91"/>
      <c r="R7232" s="91"/>
    </row>
    <row r="7233" spans="2:18" s="92" customFormat="1" ht="15" customHeight="1" x14ac:dyDescent="0.25">
      <c r="B7233" s="173"/>
      <c r="C7233" s="174"/>
      <c r="D7233" s="175"/>
      <c r="E7233" s="176"/>
      <c r="F7233" s="176"/>
      <c r="G7233" s="23"/>
      <c r="H7233" s="23"/>
      <c r="I7233" s="23"/>
      <c r="J7233" s="23"/>
      <c r="K7233" s="91"/>
      <c r="L7233" s="91"/>
      <c r="M7233" s="91"/>
      <c r="N7233" s="91"/>
      <c r="O7233" s="91"/>
      <c r="P7233" s="91"/>
      <c r="Q7233" s="91"/>
      <c r="R7233" s="91"/>
    </row>
    <row r="7234" spans="2:18" s="92" customFormat="1" ht="15" customHeight="1" x14ac:dyDescent="0.25">
      <c r="B7234" s="173"/>
      <c r="C7234" s="174"/>
      <c r="D7234" s="175"/>
      <c r="E7234" s="176"/>
      <c r="F7234" s="176"/>
      <c r="G7234" s="23"/>
      <c r="H7234" s="23"/>
      <c r="I7234" s="23"/>
      <c r="J7234" s="23"/>
      <c r="K7234" s="91"/>
      <c r="L7234" s="91"/>
      <c r="M7234" s="91"/>
      <c r="N7234" s="91"/>
      <c r="O7234" s="91"/>
      <c r="P7234" s="91"/>
      <c r="Q7234" s="91"/>
      <c r="R7234" s="91"/>
    </row>
    <row r="7235" spans="2:18" s="92" customFormat="1" ht="15" customHeight="1" x14ac:dyDescent="0.25">
      <c r="B7235" s="173"/>
      <c r="C7235" s="174"/>
      <c r="D7235" s="175"/>
      <c r="E7235" s="176"/>
      <c r="F7235" s="176"/>
      <c r="G7235" s="23"/>
      <c r="H7235" s="23"/>
      <c r="I7235" s="23"/>
      <c r="J7235" s="23"/>
      <c r="K7235" s="91"/>
      <c r="L7235" s="91"/>
      <c r="M7235" s="91"/>
      <c r="N7235" s="91"/>
      <c r="O7235" s="91"/>
      <c r="P7235" s="91"/>
      <c r="Q7235" s="91"/>
      <c r="R7235" s="91"/>
    </row>
    <row r="7236" spans="2:18" s="92" customFormat="1" ht="15" customHeight="1" x14ac:dyDescent="0.25">
      <c r="B7236" s="173"/>
      <c r="C7236" s="174"/>
      <c r="D7236" s="175"/>
      <c r="E7236" s="176"/>
      <c r="F7236" s="176"/>
      <c r="G7236" s="23"/>
      <c r="H7236" s="23"/>
      <c r="I7236" s="23"/>
      <c r="J7236" s="23"/>
      <c r="K7236" s="91"/>
      <c r="L7236" s="91"/>
      <c r="M7236" s="91"/>
      <c r="N7236" s="91"/>
      <c r="O7236" s="91"/>
      <c r="P7236" s="91"/>
      <c r="Q7236" s="91"/>
      <c r="R7236" s="91"/>
    </row>
    <row r="7237" spans="2:18" s="92" customFormat="1" ht="15" customHeight="1" x14ac:dyDescent="0.25">
      <c r="B7237" s="173"/>
      <c r="C7237" s="174"/>
      <c r="D7237" s="175"/>
      <c r="E7237" s="176"/>
      <c r="F7237" s="176"/>
      <c r="G7237" s="23"/>
      <c r="H7237" s="23"/>
      <c r="I7237" s="23"/>
      <c r="J7237" s="23"/>
      <c r="K7237" s="91"/>
      <c r="L7237" s="91"/>
      <c r="M7237" s="91"/>
      <c r="N7237" s="91"/>
      <c r="O7237" s="91"/>
      <c r="P7237" s="91"/>
      <c r="Q7237" s="91"/>
      <c r="R7237" s="91"/>
    </row>
    <row r="7238" spans="2:18" s="92" customFormat="1" ht="15" customHeight="1" x14ac:dyDescent="0.25">
      <c r="B7238" s="173"/>
      <c r="C7238" s="174"/>
      <c r="D7238" s="175"/>
      <c r="E7238" s="176"/>
      <c r="F7238" s="176"/>
      <c r="G7238" s="23"/>
      <c r="H7238" s="23"/>
      <c r="I7238" s="23"/>
      <c r="J7238" s="23"/>
      <c r="K7238" s="91"/>
      <c r="L7238" s="91"/>
      <c r="M7238" s="91"/>
      <c r="N7238" s="91"/>
      <c r="O7238" s="91"/>
      <c r="P7238" s="91"/>
      <c r="Q7238" s="91"/>
      <c r="R7238" s="91"/>
    </row>
    <row r="7239" spans="2:18" s="92" customFormat="1" ht="15" customHeight="1" x14ac:dyDescent="0.25">
      <c r="B7239" s="173"/>
      <c r="C7239" s="174"/>
      <c r="D7239" s="175"/>
      <c r="E7239" s="176"/>
      <c r="F7239" s="176"/>
      <c r="G7239" s="23"/>
      <c r="H7239" s="23"/>
      <c r="I7239" s="23"/>
      <c r="J7239" s="23"/>
      <c r="K7239" s="91"/>
      <c r="L7239" s="91"/>
      <c r="M7239" s="91"/>
      <c r="N7239" s="91"/>
      <c r="O7239" s="91"/>
      <c r="P7239" s="91"/>
      <c r="Q7239" s="91"/>
      <c r="R7239" s="91"/>
    </row>
    <row r="7240" spans="2:18" s="92" customFormat="1" ht="15" customHeight="1" x14ac:dyDescent="0.25">
      <c r="B7240" s="173"/>
      <c r="C7240" s="174"/>
      <c r="D7240" s="175"/>
      <c r="E7240" s="176"/>
      <c r="F7240" s="176"/>
      <c r="G7240" s="23"/>
      <c r="H7240" s="23"/>
      <c r="I7240" s="23"/>
      <c r="J7240" s="23"/>
      <c r="K7240" s="91"/>
      <c r="L7240" s="91"/>
      <c r="M7240" s="91"/>
      <c r="N7240" s="91"/>
      <c r="O7240" s="91"/>
      <c r="P7240" s="91"/>
      <c r="Q7240" s="91"/>
      <c r="R7240" s="91"/>
    </row>
    <row r="7241" spans="2:18" s="92" customFormat="1" ht="15" customHeight="1" x14ac:dyDescent="0.25">
      <c r="B7241" s="173"/>
      <c r="C7241" s="174"/>
      <c r="D7241" s="175"/>
      <c r="E7241" s="176"/>
      <c r="F7241" s="176"/>
      <c r="G7241" s="23"/>
      <c r="H7241" s="23"/>
      <c r="I7241" s="23"/>
      <c r="J7241" s="23"/>
      <c r="K7241" s="91"/>
      <c r="L7241" s="91"/>
      <c r="M7241" s="91"/>
      <c r="N7241" s="91"/>
      <c r="O7241" s="91"/>
      <c r="P7241" s="91"/>
      <c r="Q7241" s="91"/>
      <c r="R7241" s="91"/>
    </row>
    <row r="7242" spans="2:18" s="92" customFormat="1" ht="15" customHeight="1" x14ac:dyDescent="0.25">
      <c r="B7242" s="173"/>
      <c r="C7242" s="174"/>
      <c r="D7242" s="175"/>
      <c r="E7242" s="176"/>
      <c r="F7242" s="176"/>
      <c r="G7242" s="23"/>
      <c r="H7242" s="23"/>
      <c r="I7242" s="23"/>
      <c r="J7242" s="23"/>
      <c r="K7242" s="91"/>
      <c r="L7242" s="91"/>
      <c r="M7242" s="91"/>
      <c r="N7242" s="91"/>
      <c r="O7242" s="91"/>
      <c r="P7242" s="91"/>
      <c r="Q7242" s="91"/>
      <c r="R7242" s="91"/>
    </row>
    <row r="7243" spans="2:18" s="92" customFormat="1" ht="15" customHeight="1" x14ac:dyDescent="0.25">
      <c r="B7243" s="173"/>
      <c r="C7243" s="174"/>
      <c r="D7243" s="175"/>
      <c r="E7243" s="176"/>
      <c r="F7243" s="176"/>
      <c r="G7243" s="23"/>
      <c r="H7243" s="23"/>
      <c r="I7243" s="23"/>
      <c r="J7243" s="23"/>
      <c r="K7243" s="91"/>
      <c r="L7243" s="91"/>
      <c r="M7243" s="91"/>
      <c r="N7243" s="91"/>
      <c r="O7243" s="91"/>
      <c r="P7243" s="91"/>
      <c r="Q7243" s="91"/>
      <c r="R7243" s="91"/>
    </row>
    <row r="7244" spans="2:18" s="92" customFormat="1" ht="15" customHeight="1" x14ac:dyDescent="0.25">
      <c r="B7244" s="173"/>
      <c r="C7244" s="174"/>
      <c r="D7244" s="175"/>
      <c r="E7244" s="176"/>
      <c r="F7244" s="176"/>
      <c r="G7244" s="23"/>
      <c r="H7244" s="23"/>
      <c r="I7244" s="23"/>
      <c r="J7244" s="23"/>
      <c r="K7244" s="91"/>
      <c r="L7244" s="91"/>
      <c r="M7244" s="91"/>
      <c r="N7244" s="91"/>
      <c r="O7244" s="91"/>
      <c r="P7244" s="91"/>
      <c r="Q7244" s="91"/>
      <c r="R7244" s="91"/>
    </row>
    <row r="7245" spans="2:18" s="92" customFormat="1" ht="15" customHeight="1" x14ac:dyDescent="0.25">
      <c r="B7245" s="173"/>
      <c r="C7245" s="174"/>
      <c r="D7245" s="175"/>
      <c r="E7245" s="176"/>
      <c r="F7245" s="176"/>
      <c r="G7245" s="23"/>
      <c r="H7245" s="23"/>
      <c r="I7245" s="23"/>
      <c r="J7245" s="23"/>
      <c r="K7245" s="91"/>
      <c r="L7245" s="91"/>
      <c r="M7245" s="91"/>
      <c r="N7245" s="91"/>
      <c r="O7245" s="91"/>
      <c r="P7245" s="91"/>
      <c r="Q7245" s="91"/>
      <c r="R7245" s="91"/>
    </row>
    <row r="7246" spans="2:18" s="92" customFormat="1" ht="15" customHeight="1" x14ac:dyDescent="0.25">
      <c r="B7246" s="173"/>
      <c r="C7246" s="174"/>
      <c r="D7246" s="175"/>
      <c r="E7246" s="176"/>
      <c r="F7246" s="176"/>
      <c r="G7246" s="23"/>
      <c r="H7246" s="23"/>
      <c r="I7246" s="23"/>
      <c r="J7246" s="23"/>
      <c r="K7246" s="91"/>
      <c r="L7246" s="91"/>
      <c r="M7246" s="91"/>
      <c r="N7246" s="91"/>
      <c r="O7246" s="91"/>
      <c r="P7246" s="91"/>
      <c r="Q7246" s="91"/>
      <c r="R7246" s="91"/>
    </row>
    <row r="7247" spans="2:18" s="92" customFormat="1" ht="15" customHeight="1" x14ac:dyDescent="0.25">
      <c r="B7247" s="173"/>
      <c r="C7247" s="174"/>
      <c r="D7247" s="175"/>
      <c r="E7247" s="176"/>
      <c r="F7247" s="176"/>
      <c r="G7247" s="23"/>
      <c r="H7247" s="23"/>
      <c r="I7247" s="23"/>
      <c r="J7247" s="23"/>
      <c r="K7247" s="91"/>
      <c r="L7247" s="91"/>
      <c r="M7247" s="91"/>
      <c r="N7247" s="91"/>
      <c r="O7247" s="91"/>
      <c r="P7247" s="91"/>
      <c r="Q7247" s="91"/>
      <c r="R7247" s="91"/>
    </row>
    <row r="7248" spans="2:18" s="92" customFormat="1" ht="15" customHeight="1" x14ac:dyDescent="0.25">
      <c r="B7248" s="173"/>
      <c r="C7248" s="174"/>
      <c r="D7248" s="175"/>
      <c r="E7248" s="176"/>
      <c r="F7248" s="176"/>
      <c r="G7248" s="23"/>
      <c r="H7248" s="23"/>
      <c r="I7248" s="23"/>
      <c r="J7248" s="23"/>
      <c r="K7248" s="91"/>
      <c r="L7248" s="91"/>
      <c r="M7248" s="91"/>
      <c r="N7248" s="91"/>
      <c r="O7248" s="91"/>
      <c r="P7248" s="91"/>
      <c r="Q7248" s="91"/>
      <c r="R7248" s="91"/>
    </row>
    <row r="7249" spans="2:18" s="92" customFormat="1" ht="15" customHeight="1" x14ac:dyDescent="0.25">
      <c r="B7249" s="173"/>
      <c r="C7249" s="174"/>
      <c r="D7249" s="175"/>
      <c r="E7249" s="176"/>
      <c r="F7249" s="176"/>
      <c r="G7249" s="23"/>
      <c r="H7249" s="23"/>
      <c r="I7249" s="23"/>
      <c r="J7249" s="23"/>
      <c r="K7249" s="91"/>
      <c r="L7249" s="91"/>
      <c r="M7249" s="91"/>
      <c r="N7249" s="91"/>
      <c r="O7249" s="91"/>
      <c r="P7249" s="91"/>
      <c r="Q7249" s="91"/>
      <c r="R7249" s="91"/>
    </row>
    <row r="7250" spans="2:18" s="92" customFormat="1" ht="15" customHeight="1" x14ac:dyDescent="0.25">
      <c r="B7250" s="173"/>
      <c r="C7250" s="174"/>
      <c r="D7250" s="175"/>
      <c r="E7250" s="176"/>
      <c r="F7250" s="176"/>
      <c r="G7250" s="23"/>
      <c r="H7250" s="23"/>
      <c r="I7250" s="23"/>
      <c r="J7250" s="23"/>
      <c r="K7250" s="91"/>
      <c r="L7250" s="91"/>
      <c r="M7250" s="91"/>
      <c r="N7250" s="91"/>
      <c r="O7250" s="91"/>
      <c r="P7250" s="91"/>
      <c r="Q7250" s="91"/>
      <c r="R7250" s="91"/>
    </row>
    <row r="7251" spans="2:18" s="92" customFormat="1" ht="15" customHeight="1" x14ac:dyDescent="0.25">
      <c r="B7251" s="173"/>
      <c r="C7251" s="174"/>
      <c r="D7251" s="175"/>
      <c r="E7251" s="176"/>
      <c r="F7251" s="176"/>
      <c r="G7251" s="23"/>
      <c r="H7251" s="23"/>
      <c r="I7251" s="23"/>
      <c r="J7251" s="23"/>
      <c r="K7251" s="91"/>
      <c r="L7251" s="91"/>
      <c r="M7251" s="91"/>
      <c r="N7251" s="91"/>
      <c r="O7251" s="91"/>
      <c r="P7251" s="91"/>
      <c r="Q7251" s="91"/>
      <c r="R7251" s="91"/>
    </row>
    <row r="7252" spans="2:18" s="92" customFormat="1" ht="15" customHeight="1" x14ac:dyDescent="0.25">
      <c r="B7252" s="173"/>
      <c r="C7252" s="174"/>
      <c r="D7252" s="175"/>
      <c r="E7252" s="176"/>
      <c r="F7252" s="176"/>
      <c r="G7252" s="23"/>
      <c r="H7252" s="23"/>
      <c r="I7252" s="23"/>
      <c r="J7252" s="23"/>
      <c r="K7252" s="91"/>
      <c r="L7252" s="91"/>
      <c r="M7252" s="91"/>
      <c r="N7252" s="91"/>
      <c r="O7252" s="91"/>
      <c r="P7252" s="91"/>
      <c r="Q7252" s="91"/>
      <c r="R7252" s="91"/>
    </row>
    <row r="7253" spans="2:18" s="92" customFormat="1" ht="15" customHeight="1" x14ac:dyDescent="0.25">
      <c r="B7253" s="173"/>
      <c r="C7253" s="174"/>
      <c r="D7253" s="175"/>
      <c r="E7253" s="176"/>
      <c r="F7253" s="176"/>
      <c r="G7253" s="23"/>
      <c r="H7253" s="23"/>
      <c r="I7253" s="23"/>
      <c r="J7253" s="23"/>
      <c r="K7253" s="91"/>
      <c r="L7253" s="91"/>
      <c r="M7253" s="91"/>
      <c r="N7253" s="91"/>
      <c r="O7253" s="91"/>
      <c r="P7253" s="91"/>
      <c r="Q7253" s="91"/>
      <c r="R7253" s="91"/>
    </row>
    <row r="7254" spans="2:18" s="92" customFormat="1" ht="15" customHeight="1" x14ac:dyDescent="0.25">
      <c r="B7254" s="173"/>
      <c r="C7254" s="174"/>
      <c r="D7254" s="175"/>
      <c r="E7254" s="176"/>
      <c r="F7254" s="176"/>
      <c r="G7254" s="23"/>
      <c r="H7254" s="23"/>
      <c r="I7254" s="23"/>
      <c r="J7254" s="23"/>
      <c r="K7254" s="91"/>
      <c r="L7254" s="91"/>
      <c r="M7254" s="91"/>
      <c r="N7254" s="91"/>
      <c r="O7254" s="91"/>
      <c r="P7254" s="91"/>
      <c r="Q7254" s="91"/>
      <c r="R7254" s="91"/>
    </row>
    <row r="7255" spans="2:18" s="92" customFormat="1" ht="15" customHeight="1" x14ac:dyDescent="0.25">
      <c r="B7255" s="173"/>
      <c r="C7255" s="174"/>
      <c r="D7255" s="175"/>
      <c r="E7255" s="176"/>
      <c r="F7255" s="176"/>
      <c r="G7255" s="23"/>
      <c r="H7255" s="23"/>
      <c r="I7255" s="23"/>
      <c r="J7255" s="23"/>
      <c r="K7255" s="91"/>
      <c r="L7255" s="91"/>
      <c r="M7255" s="91"/>
      <c r="N7255" s="91"/>
      <c r="O7255" s="91"/>
      <c r="P7255" s="91"/>
      <c r="Q7255" s="91"/>
      <c r="R7255" s="91"/>
    </row>
    <row r="7256" spans="2:18" s="92" customFormat="1" ht="15" customHeight="1" x14ac:dyDescent="0.25">
      <c r="B7256" s="173"/>
      <c r="C7256" s="174"/>
      <c r="D7256" s="175"/>
      <c r="E7256" s="176"/>
      <c r="F7256" s="176"/>
      <c r="G7256" s="23"/>
      <c r="H7256" s="23"/>
      <c r="I7256" s="23"/>
      <c r="J7256" s="23"/>
      <c r="K7256" s="91"/>
      <c r="L7256" s="91"/>
      <c r="M7256" s="91"/>
      <c r="N7256" s="91"/>
      <c r="O7256" s="91"/>
      <c r="P7256" s="91"/>
      <c r="Q7256" s="91"/>
      <c r="R7256" s="91"/>
    </row>
    <row r="7257" spans="2:18" s="92" customFormat="1" ht="15" customHeight="1" x14ac:dyDescent="0.25">
      <c r="B7257" s="173"/>
      <c r="C7257" s="174"/>
      <c r="D7257" s="175"/>
      <c r="E7257" s="176"/>
      <c r="F7257" s="176"/>
      <c r="G7257" s="23"/>
      <c r="H7257" s="23"/>
      <c r="I7257" s="23"/>
      <c r="J7257" s="23"/>
      <c r="K7257" s="91"/>
      <c r="L7257" s="91"/>
      <c r="M7257" s="91"/>
      <c r="N7257" s="91"/>
      <c r="O7257" s="91"/>
      <c r="P7257" s="91"/>
      <c r="Q7257" s="91"/>
      <c r="R7257" s="91"/>
    </row>
    <row r="7258" spans="2:18" s="92" customFormat="1" ht="15" customHeight="1" x14ac:dyDescent="0.25">
      <c r="B7258" s="173"/>
      <c r="C7258" s="174"/>
      <c r="D7258" s="175"/>
      <c r="E7258" s="176"/>
      <c r="F7258" s="176"/>
      <c r="G7258" s="23"/>
      <c r="H7258" s="23"/>
      <c r="I7258" s="23"/>
      <c r="J7258" s="23"/>
      <c r="K7258" s="91"/>
      <c r="L7258" s="91"/>
      <c r="M7258" s="91"/>
      <c r="N7258" s="91"/>
      <c r="O7258" s="91"/>
      <c r="P7258" s="91"/>
      <c r="Q7258" s="91"/>
      <c r="R7258" s="91"/>
    </row>
    <row r="7259" spans="2:18" s="92" customFormat="1" ht="15" customHeight="1" x14ac:dyDescent="0.25">
      <c r="B7259" s="173"/>
      <c r="C7259" s="174"/>
      <c r="D7259" s="175"/>
      <c r="E7259" s="176"/>
      <c r="F7259" s="176"/>
      <c r="G7259" s="23"/>
      <c r="H7259" s="23"/>
      <c r="I7259" s="23"/>
      <c r="J7259" s="23"/>
      <c r="K7259" s="91"/>
      <c r="L7259" s="91"/>
      <c r="M7259" s="91"/>
      <c r="N7259" s="91"/>
      <c r="O7259" s="91"/>
      <c r="P7259" s="91"/>
      <c r="Q7259" s="91"/>
      <c r="R7259" s="91"/>
    </row>
    <row r="7260" spans="2:18" s="92" customFormat="1" ht="15" customHeight="1" x14ac:dyDescent="0.25">
      <c r="B7260" s="173"/>
      <c r="C7260" s="174"/>
      <c r="D7260" s="175"/>
      <c r="E7260" s="176"/>
      <c r="F7260" s="176"/>
      <c r="G7260" s="23"/>
      <c r="H7260" s="23"/>
      <c r="I7260" s="23"/>
      <c r="J7260" s="23"/>
      <c r="K7260" s="91"/>
      <c r="L7260" s="91"/>
      <c r="M7260" s="91"/>
      <c r="N7260" s="91"/>
      <c r="O7260" s="91"/>
      <c r="P7260" s="91"/>
      <c r="Q7260" s="91"/>
      <c r="R7260" s="91"/>
    </row>
    <row r="7261" spans="2:18" s="92" customFormat="1" ht="15" customHeight="1" x14ac:dyDescent="0.25">
      <c r="B7261" s="173"/>
      <c r="C7261" s="174"/>
      <c r="D7261" s="175"/>
      <c r="E7261" s="176"/>
      <c r="F7261" s="176"/>
      <c r="G7261" s="23"/>
      <c r="H7261" s="23"/>
      <c r="I7261" s="23"/>
      <c r="J7261" s="23"/>
      <c r="K7261" s="91"/>
      <c r="L7261" s="91"/>
      <c r="M7261" s="91"/>
      <c r="N7261" s="91"/>
      <c r="O7261" s="91"/>
      <c r="P7261" s="91"/>
      <c r="Q7261" s="91"/>
      <c r="R7261" s="91"/>
    </row>
    <row r="7262" spans="2:18" s="92" customFormat="1" ht="15" customHeight="1" x14ac:dyDescent="0.25">
      <c r="B7262" s="173"/>
      <c r="C7262" s="174"/>
      <c r="D7262" s="175"/>
      <c r="E7262" s="176"/>
      <c r="F7262" s="176"/>
      <c r="G7262" s="23"/>
      <c r="H7262" s="23"/>
      <c r="I7262" s="23"/>
      <c r="J7262" s="23"/>
      <c r="K7262" s="91"/>
      <c r="L7262" s="91"/>
      <c r="M7262" s="91"/>
      <c r="N7262" s="91"/>
      <c r="O7262" s="91"/>
      <c r="P7262" s="91"/>
      <c r="Q7262" s="91"/>
      <c r="R7262" s="91"/>
    </row>
    <row r="7263" spans="2:18" s="92" customFormat="1" ht="15" customHeight="1" x14ac:dyDescent="0.25">
      <c r="B7263" s="173"/>
      <c r="C7263" s="174"/>
      <c r="D7263" s="175"/>
      <c r="E7263" s="176"/>
      <c r="F7263" s="176"/>
      <c r="G7263" s="23"/>
      <c r="H7263" s="23"/>
      <c r="I7263" s="23"/>
      <c r="J7263" s="23"/>
      <c r="K7263" s="91"/>
      <c r="L7263" s="91"/>
      <c r="M7263" s="91"/>
      <c r="N7263" s="91"/>
      <c r="O7263" s="91"/>
      <c r="P7263" s="91"/>
      <c r="Q7263" s="91"/>
      <c r="R7263" s="91"/>
    </row>
    <row r="7264" spans="2:18" s="92" customFormat="1" ht="15" customHeight="1" x14ac:dyDescent="0.25">
      <c r="B7264" s="173"/>
      <c r="C7264" s="174"/>
      <c r="D7264" s="175"/>
      <c r="E7264" s="176"/>
      <c r="F7264" s="176"/>
      <c r="G7264" s="23"/>
      <c r="H7264" s="23"/>
      <c r="I7264" s="23"/>
      <c r="J7264" s="23"/>
      <c r="K7264" s="91"/>
      <c r="L7264" s="91"/>
      <c r="M7264" s="91"/>
      <c r="N7264" s="91"/>
      <c r="O7264" s="91"/>
      <c r="P7264" s="91"/>
      <c r="Q7264" s="91"/>
      <c r="R7264" s="91"/>
    </row>
    <row r="7265" spans="2:18" s="92" customFormat="1" ht="15" customHeight="1" x14ac:dyDescent="0.25">
      <c r="B7265" s="173"/>
      <c r="C7265" s="174"/>
      <c r="D7265" s="175"/>
      <c r="E7265" s="176"/>
      <c r="F7265" s="176"/>
      <c r="G7265" s="23"/>
      <c r="H7265" s="23"/>
      <c r="I7265" s="23"/>
      <c r="J7265" s="23"/>
      <c r="K7265" s="91"/>
      <c r="L7265" s="91"/>
      <c r="M7265" s="91"/>
      <c r="N7265" s="91"/>
      <c r="O7265" s="91"/>
      <c r="P7265" s="91"/>
      <c r="Q7265" s="91"/>
      <c r="R7265" s="91"/>
    </row>
    <row r="7266" spans="2:18" s="92" customFormat="1" ht="15" customHeight="1" x14ac:dyDescent="0.25">
      <c r="B7266" s="173"/>
      <c r="C7266" s="174"/>
      <c r="D7266" s="175"/>
      <c r="E7266" s="176"/>
      <c r="F7266" s="176"/>
      <c r="G7266" s="23"/>
      <c r="H7266" s="23"/>
      <c r="I7266" s="23"/>
      <c r="J7266" s="23"/>
      <c r="K7266" s="91"/>
      <c r="L7266" s="91"/>
      <c r="M7266" s="91"/>
      <c r="N7266" s="91"/>
      <c r="O7266" s="91"/>
      <c r="P7266" s="91"/>
      <c r="Q7266" s="91"/>
      <c r="R7266" s="91"/>
    </row>
    <row r="7267" spans="2:18" s="92" customFormat="1" ht="15" customHeight="1" x14ac:dyDescent="0.25">
      <c r="B7267" s="173"/>
      <c r="C7267" s="174"/>
      <c r="D7267" s="175"/>
      <c r="E7267" s="176"/>
      <c r="F7267" s="176"/>
      <c r="G7267" s="23"/>
      <c r="H7267" s="23"/>
      <c r="I7267" s="23"/>
      <c r="J7267" s="23"/>
      <c r="K7267" s="91"/>
      <c r="L7267" s="91"/>
      <c r="M7267" s="91"/>
      <c r="N7267" s="91"/>
      <c r="O7267" s="91"/>
      <c r="P7267" s="91"/>
      <c r="Q7267" s="91"/>
      <c r="R7267" s="91"/>
    </row>
    <row r="7268" spans="2:18" s="92" customFormat="1" ht="15" customHeight="1" x14ac:dyDescent="0.25">
      <c r="B7268" s="173"/>
      <c r="C7268" s="174"/>
      <c r="D7268" s="175"/>
      <c r="E7268" s="176"/>
      <c r="F7268" s="176"/>
      <c r="G7268" s="23"/>
      <c r="H7268" s="23"/>
      <c r="I7268" s="23"/>
      <c r="J7268" s="23"/>
      <c r="K7268" s="91"/>
      <c r="L7268" s="91"/>
      <c r="M7268" s="91"/>
      <c r="N7268" s="91"/>
      <c r="O7268" s="91"/>
      <c r="P7268" s="91"/>
      <c r="Q7268" s="91"/>
      <c r="R7268" s="91"/>
    </row>
    <row r="7269" spans="2:18" s="92" customFormat="1" ht="15" customHeight="1" x14ac:dyDescent="0.25">
      <c r="B7269" s="173"/>
      <c r="C7269" s="174"/>
      <c r="D7269" s="175"/>
      <c r="E7269" s="176"/>
      <c r="F7269" s="176"/>
      <c r="G7269" s="23"/>
      <c r="H7269" s="23"/>
      <c r="I7269" s="23"/>
      <c r="J7269" s="23"/>
      <c r="K7269" s="91"/>
      <c r="L7269" s="91"/>
      <c r="M7269" s="91"/>
      <c r="N7269" s="91"/>
      <c r="O7269" s="91"/>
      <c r="P7269" s="91"/>
      <c r="Q7269" s="91"/>
      <c r="R7269" s="91"/>
    </row>
    <row r="7270" spans="2:18" s="92" customFormat="1" ht="15" customHeight="1" x14ac:dyDescent="0.25">
      <c r="B7270" s="173"/>
      <c r="C7270" s="174"/>
      <c r="D7270" s="175"/>
      <c r="E7270" s="176"/>
      <c r="F7270" s="176"/>
      <c r="G7270" s="23"/>
      <c r="H7270" s="23"/>
      <c r="I7270" s="23"/>
      <c r="J7270" s="23"/>
      <c r="K7270" s="91"/>
      <c r="L7270" s="91"/>
      <c r="M7270" s="91"/>
      <c r="N7270" s="91"/>
      <c r="O7270" s="91"/>
      <c r="P7270" s="91"/>
      <c r="Q7270" s="91"/>
      <c r="R7270" s="91"/>
    </row>
    <row r="7271" spans="2:18" s="92" customFormat="1" ht="15" customHeight="1" x14ac:dyDescent="0.25">
      <c r="B7271" s="173"/>
      <c r="C7271" s="174"/>
      <c r="D7271" s="175"/>
      <c r="E7271" s="176"/>
      <c r="F7271" s="176"/>
      <c r="G7271" s="23"/>
      <c r="H7271" s="23"/>
      <c r="I7271" s="23"/>
      <c r="J7271" s="23"/>
      <c r="K7271" s="91"/>
      <c r="L7271" s="91"/>
      <c r="M7271" s="91"/>
      <c r="N7271" s="91"/>
      <c r="O7271" s="91"/>
      <c r="P7271" s="91"/>
      <c r="Q7271" s="91"/>
      <c r="R7271" s="91"/>
    </row>
    <row r="7272" spans="2:18" s="92" customFormat="1" ht="15" customHeight="1" x14ac:dyDescent="0.25">
      <c r="B7272" s="173"/>
      <c r="C7272" s="174"/>
      <c r="D7272" s="175"/>
      <c r="E7272" s="176"/>
      <c r="F7272" s="176"/>
      <c r="G7272" s="23"/>
      <c r="H7272" s="23"/>
      <c r="I7272" s="23"/>
      <c r="J7272" s="23"/>
      <c r="K7272" s="91"/>
      <c r="L7272" s="91"/>
      <c r="M7272" s="91"/>
      <c r="N7272" s="91"/>
      <c r="O7272" s="91"/>
      <c r="P7272" s="91"/>
      <c r="Q7272" s="91"/>
      <c r="R7272" s="91"/>
    </row>
    <row r="7273" spans="2:18" s="92" customFormat="1" ht="15" customHeight="1" x14ac:dyDescent="0.25">
      <c r="B7273" s="173"/>
      <c r="C7273" s="174"/>
      <c r="D7273" s="175"/>
      <c r="E7273" s="176"/>
      <c r="F7273" s="176"/>
      <c r="G7273" s="23"/>
      <c r="H7273" s="23"/>
      <c r="I7273" s="23"/>
      <c r="J7273" s="23"/>
      <c r="K7273" s="91"/>
      <c r="L7273" s="91"/>
      <c r="M7273" s="91"/>
      <c r="N7273" s="91"/>
      <c r="O7273" s="91"/>
      <c r="P7273" s="91"/>
      <c r="Q7273" s="91"/>
      <c r="R7273" s="91"/>
    </row>
    <row r="7274" spans="2:18" s="92" customFormat="1" ht="15" customHeight="1" x14ac:dyDescent="0.25">
      <c r="B7274" s="173"/>
      <c r="C7274" s="174"/>
      <c r="D7274" s="175"/>
      <c r="E7274" s="176"/>
      <c r="F7274" s="176"/>
      <c r="G7274" s="23"/>
      <c r="H7274" s="23"/>
      <c r="I7274" s="23"/>
      <c r="J7274" s="23"/>
      <c r="K7274" s="91"/>
      <c r="L7274" s="91"/>
      <c r="M7274" s="91"/>
      <c r="N7274" s="91"/>
      <c r="O7274" s="91"/>
      <c r="P7274" s="91"/>
      <c r="Q7274" s="91"/>
      <c r="R7274" s="91"/>
    </row>
    <row r="7275" spans="2:18" s="92" customFormat="1" ht="15" customHeight="1" x14ac:dyDescent="0.25">
      <c r="B7275" s="173"/>
      <c r="C7275" s="174"/>
      <c r="D7275" s="175"/>
      <c r="E7275" s="176"/>
      <c r="F7275" s="176"/>
      <c r="G7275" s="23"/>
      <c r="H7275" s="23"/>
      <c r="I7275" s="23"/>
      <c r="J7275" s="23"/>
      <c r="K7275" s="91"/>
      <c r="L7275" s="91"/>
      <c r="M7275" s="91"/>
      <c r="N7275" s="91"/>
      <c r="O7275" s="91"/>
      <c r="P7275" s="91"/>
      <c r="Q7275" s="91"/>
      <c r="R7275" s="91"/>
    </row>
    <row r="7276" spans="2:18" s="92" customFormat="1" ht="15" customHeight="1" x14ac:dyDescent="0.25">
      <c r="B7276" s="173"/>
      <c r="C7276" s="174"/>
      <c r="D7276" s="175"/>
      <c r="E7276" s="176"/>
      <c r="F7276" s="176"/>
      <c r="G7276" s="23"/>
      <c r="H7276" s="23"/>
      <c r="I7276" s="23"/>
      <c r="J7276" s="23"/>
      <c r="K7276" s="91"/>
      <c r="L7276" s="91"/>
      <c r="M7276" s="91"/>
      <c r="N7276" s="91"/>
      <c r="O7276" s="91"/>
      <c r="P7276" s="91"/>
      <c r="Q7276" s="91"/>
      <c r="R7276" s="91"/>
    </row>
    <row r="7277" spans="2:18" s="92" customFormat="1" ht="15" customHeight="1" x14ac:dyDescent="0.25">
      <c r="B7277" s="173"/>
      <c r="C7277" s="174"/>
      <c r="D7277" s="175"/>
      <c r="E7277" s="176"/>
      <c r="F7277" s="176"/>
      <c r="G7277" s="23"/>
      <c r="H7277" s="23"/>
      <c r="I7277" s="23"/>
      <c r="J7277" s="23"/>
      <c r="K7277" s="91"/>
      <c r="L7277" s="91"/>
      <c r="M7277" s="91"/>
      <c r="N7277" s="91"/>
      <c r="O7277" s="91"/>
      <c r="P7277" s="91"/>
      <c r="Q7277" s="91"/>
      <c r="R7277" s="91"/>
    </row>
    <row r="7278" spans="2:18" s="92" customFormat="1" ht="15" customHeight="1" x14ac:dyDescent="0.25">
      <c r="B7278" s="173"/>
      <c r="C7278" s="174"/>
      <c r="D7278" s="175"/>
      <c r="E7278" s="176"/>
      <c r="F7278" s="176"/>
      <c r="G7278" s="23"/>
      <c r="H7278" s="23"/>
      <c r="I7278" s="23"/>
      <c r="J7278" s="23"/>
      <c r="K7278" s="91"/>
      <c r="L7278" s="91"/>
      <c r="M7278" s="91"/>
      <c r="N7278" s="91"/>
      <c r="O7278" s="91"/>
      <c r="P7278" s="91"/>
      <c r="Q7278" s="91"/>
      <c r="R7278" s="91"/>
    </row>
    <row r="7279" spans="2:18" s="92" customFormat="1" ht="15" customHeight="1" x14ac:dyDescent="0.25">
      <c r="B7279" s="173"/>
      <c r="C7279" s="174"/>
      <c r="D7279" s="175"/>
      <c r="E7279" s="176"/>
      <c r="F7279" s="176"/>
      <c r="G7279" s="23"/>
      <c r="H7279" s="23"/>
      <c r="I7279" s="23"/>
      <c r="J7279" s="23"/>
      <c r="K7279" s="91"/>
      <c r="L7279" s="91"/>
      <c r="M7279" s="91"/>
      <c r="N7279" s="91"/>
      <c r="O7279" s="91"/>
      <c r="P7279" s="91"/>
      <c r="Q7279" s="91"/>
      <c r="R7279" s="91"/>
    </row>
    <row r="7280" spans="2:18" s="92" customFormat="1" ht="15" customHeight="1" x14ac:dyDescent="0.25">
      <c r="B7280" s="173"/>
      <c r="C7280" s="174"/>
      <c r="D7280" s="175"/>
      <c r="E7280" s="176"/>
      <c r="F7280" s="176"/>
      <c r="G7280" s="23"/>
      <c r="H7280" s="23"/>
      <c r="I7280" s="23"/>
      <c r="J7280" s="23"/>
      <c r="K7280" s="91"/>
      <c r="L7280" s="91"/>
      <c r="M7280" s="91"/>
      <c r="N7280" s="91"/>
      <c r="O7280" s="91"/>
      <c r="P7280" s="91"/>
      <c r="Q7280" s="91"/>
      <c r="R7280" s="91"/>
    </row>
    <row r="7281" spans="2:18" s="92" customFormat="1" ht="15" customHeight="1" x14ac:dyDescent="0.25">
      <c r="B7281" s="173"/>
      <c r="C7281" s="174"/>
      <c r="D7281" s="175"/>
      <c r="E7281" s="176"/>
      <c r="F7281" s="176"/>
      <c r="G7281" s="23"/>
      <c r="H7281" s="23"/>
      <c r="I7281" s="23"/>
      <c r="J7281" s="23"/>
      <c r="K7281" s="91"/>
      <c r="L7281" s="91"/>
      <c r="M7281" s="91"/>
      <c r="N7281" s="91"/>
      <c r="O7281" s="91"/>
      <c r="P7281" s="91"/>
      <c r="Q7281" s="91"/>
      <c r="R7281" s="91"/>
    </row>
    <row r="7282" spans="2:18" s="92" customFormat="1" ht="15" customHeight="1" x14ac:dyDescent="0.25">
      <c r="B7282" s="173"/>
      <c r="C7282" s="174"/>
      <c r="D7282" s="175"/>
      <c r="E7282" s="176"/>
      <c r="F7282" s="176"/>
      <c r="G7282" s="23"/>
      <c r="H7282" s="23"/>
      <c r="I7282" s="23"/>
      <c r="J7282" s="23"/>
      <c r="K7282" s="91"/>
      <c r="L7282" s="91"/>
      <c r="M7282" s="91"/>
      <c r="N7282" s="91"/>
      <c r="O7282" s="91"/>
      <c r="P7282" s="91"/>
      <c r="Q7282" s="91"/>
      <c r="R7282" s="91"/>
    </row>
    <row r="7283" spans="2:18" s="92" customFormat="1" ht="15" customHeight="1" x14ac:dyDescent="0.25">
      <c r="B7283" s="173"/>
      <c r="C7283" s="174"/>
      <c r="D7283" s="175"/>
      <c r="E7283" s="176"/>
      <c r="F7283" s="176"/>
      <c r="G7283" s="23"/>
      <c r="H7283" s="23"/>
      <c r="I7283" s="23"/>
      <c r="J7283" s="23"/>
      <c r="K7283" s="91"/>
      <c r="L7283" s="91"/>
      <c r="M7283" s="91"/>
      <c r="N7283" s="91"/>
      <c r="O7283" s="91"/>
      <c r="P7283" s="91"/>
      <c r="Q7283" s="91"/>
      <c r="R7283" s="91"/>
    </row>
    <row r="7284" spans="2:18" s="92" customFormat="1" ht="15" customHeight="1" x14ac:dyDescent="0.25">
      <c r="B7284" s="173"/>
      <c r="C7284" s="174"/>
      <c r="D7284" s="175"/>
      <c r="E7284" s="176"/>
      <c r="F7284" s="176"/>
      <c r="G7284" s="23"/>
      <c r="H7284" s="23"/>
      <c r="I7284" s="23"/>
      <c r="J7284" s="23"/>
      <c r="K7284" s="91"/>
      <c r="L7284" s="91"/>
      <c r="M7284" s="91"/>
      <c r="N7284" s="91"/>
      <c r="O7284" s="91"/>
      <c r="P7284" s="91"/>
      <c r="Q7284" s="91"/>
      <c r="R7284" s="91"/>
    </row>
    <row r="7285" spans="2:18" s="92" customFormat="1" ht="15" customHeight="1" x14ac:dyDescent="0.25">
      <c r="B7285" s="173"/>
      <c r="C7285" s="174"/>
      <c r="D7285" s="175"/>
      <c r="E7285" s="176"/>
      <c r="F7285" s="176"/>
      <c r="G7285" s="23"/>
      <c r="H7285" s="23"/>
      <c r="I7285" s="23"/>
      <c r="J7285" s="23"/>
      <c r="K7285" s="91"/>
      <c r="L7285" s="91"/>
      <c r="M7285" s="91"/>
      <c r="N7285" s="91"/>
      <c r="O7285" s="91"/>
      <c r="P7285" s="91"/>
      <c r="Q7285" s="91"/>
      <c r="R7285" s="91"/>
    </row>
    <row r="7286" spans="2:18" s="92" customFormat="1" ht="15" customHeight="1" x14ac:dyDescent="0.25">
      <c r="B7286" s="173"/>
      <c r="C7286" s="174"/>
      <c r="D7286" s="175"/>
      <c r="E7286" s="176"/>
      <c r="F7286" s="176"/>
      <c r="G7286" s="23"/>
      <c r="H7286" s="23"/>
      <c r="I7286" s="23"/>
      <c r="J7286" s="23"/>
      <c r="K7286" s="91"/>
      <c r="L7286" s="91"/>
      <c r="M7286" s="91"/>
      <c r="N7286" s="91"/>
      <c r="O7286" s="91"/>
      <c r="P7286" s="91"/>
      <c r="Q7286" s="91"/>
      <c r="R7286" s="91"/>
    </row>
    <row r="7287" spans="2:18" s="92" customFormat="1" ht="15" customHeight="1" x14ac:dyDescent="0.25">
      <c r="B7287" s="173"/>
      <c r="C7287" s="174"/>
      <c r="D7287" s="175"/>
      <c r="E7287" s="176"/>
      <c r="F7287" s="176"/>
      <c r="G7287" s="23"/>
      <c r="H7287" s="23"/>
      <c r="I7287" s="23"/>
      <c r="J7287" s="23"/>
      <c r="K7287" s="91"/>
      <c r="L7287" s="91"/>
      <c r="M7287" s="91"/>
      <c r="N7287" s="91"/>
      <c r="O7287" s="91"/>
      <c r="P7287" s="91"/>
      <c r="Q7287" s="91"/>
      <c r="R7287" s="91"/>
    </row>
    <row r="7288" spans="2:18" s="92" customFormat="1" ht="15" customHeight="1" x14ac:dyDescent="0.25">
      <c r="B7288" s="173"/>
      <c r="C7288" s="174"/>
      <c r="D7288" s="175"/>
      <c r="E7288" s="176"/>
      <c r="F7288" s="176"/>
      <c r="G7288" s="23"/>
      <c r="H7288" s="23"/>
      <c r="I7288" s="23"/>
      <c r="J7288" s="23"/>
      <c r="K7288" s="91"/>
      <c r="L7288" s="91"/>
      <c r="M7288" s="91"/>
      <c r="N7288" s="91"/>
      <c r="O7288" s="91"/>
      <c r="P7288" s="91"/>
      <c r="Q7288" s="91"/>
      <c r="R7288" s="91"/>
    </row>
    <row r="7289" spans="2:18" s="92" customFormat="1" ht="15" customHeight="1" x14ac:dyDescent="0.25">
      <c r="B7289" s="173"/>
      <c r="C7289" s="174"/>
      <c r="D7289" s="175"/>
      <c r="E7289" s="176"/>
      <c r="F7289" s="176"/>
      <c r="G7289" s="23"/>
      <c r="H7289" s="23"/>
      <c r="I7289" s="23"/>
      <c r="J7289" s="23"/>
      <c r="K7289" s="91"/>
      <c r="L7289" s="91"/>
      <c r="M7289" s="91"/>
      <c r="N7289" s="91"/>
      <c r="O7289" s="91"/>
      <c r="P7289" s="91"/>
      <c r="Q7289" s="91"/>
      <c r="R7289" s="91"/>
    </row>
    <row r="7290" spans="2:18" s="92" customFormat="1" ht="15" customHeight="1" x14ac:dyDescent="0.25">
      <c r="B7290" s="173"/>
      <c r="C7290" s="174"/>
      <c r="D7290" s="175"/>
      <c r="E7290" s="176"/>
      <c r="F7290" s="176"/>
      <c r="G7290" s="23"/>
      <c r="H7290" s="23"/>
      <c r="I7290" s="23"/>
      <c r="J7290" s="23"/>
      <c r="K7290" s="91"/>
      <c r="L7290" s="91"/>
      <c r="M7290" s="91"/>
      <c r="N7290" s="91"/>
      <c r="O7290" s="91"/>
      <c r="P7290" s="91"/>
      <c r="Q7290" s="91"/>
      <c r="R7290" s="91"/>
    </row>
    <row r="7291" spans="2:18" s="92" customFormat="1" ht="15" customHeight="1" x14ac:dyDescent="0.25">
      <c r="B7291" s="173"/>
      <c r="C7291" s="174"/>
      <c r="D7291" s="175"/>
      <c r="E7291" s="176"/>
      <c r="F7291" s="176"/>
      <c r="G7291" s="23"/>
      <c r="H7291" s="23"/>
      <c r="I7291" s="23"/>
      <c r="J7291" s="23"/>
      <c r="K7291" s="91"/>
      <c r="L7291" s="91"/>
      <c r="M7291" s="91"/>
      <c r="N7291" s="91"/>
      <c r="O7291" s="91"/>
      <c r="P7291" s="91"/>
      <c r="Q7291" s="91"/>
      <c r="R7291" s="91"/>
    </row>
    <row r="7292" spans="2:18" s="92" customFormat="1" ht="15" customHeight="1" x14ac:dyDescent="0.25">
      <c r="B7292" s="173"/>
      <c r="C7292" s="174"/>
      <c r="D7292" s="175"/>
      <c r="E7292" s="176"/>
      <c r="F7292" s="176"/>
      <c r="G7292" s="23"/>
      <c r="H7292" s="23"/>
      <c r="I7292" s="23"/>
      <c r="J7292" s="23"/>
      <c r="K7292" s="91"/>
      <c r="L7292" s="91"/>
      <c r="M7292" s="91"/>
      <c r="N7292" s="91"/>
      <c r="O7292" s="91"/>
      <c r="P7292" s="91"/>
      <c r="Q7292" s="91"/>
      <c r="R7292" s="91"/>
    </row>
    <row r="7293" spans="2:18" s="92" customFormat="1" ht="15" customHeight="1" x14ac:dyDescent="0.25">
      <c r="B7293" s="173"/>
      <c r="C7293" s="174"/>
      <c r="D7293" s="175"/>
      <c r="E7293" s="176"/>
      <c r="F7293" s="176"/>
      <c r="G7293" s="23"/>
      <c r="H7293" s="23"/>
      <c r="I7293" s="23"/>
      <c r="J7293" s="23"/>
      <c r="K7293" s="91"/>
      <c r="L7293" s="91"/>
      <c r="M7293" s="91"/>
      <c r="N7293" s="91"/>
      <c r="O7293" s="91"/>
      <c r="P7293" s="91"/>
      <c r="Q7293" s="91"/>
      <c r="R7293" s="91"/>
    </row>
    <row r="7294" spans="2:18" s="92" customFormat="1" ht="15" customHeight="1" x14ac:dyDescent="0.25">
      <c r="B7294" s="173"/>
      <c r="C7294" s="174"/>
      <c r="D7294" s="175"/>
      <c r="E7294" s="176"/>
      <c r="F7294" s="176"/>
      <c r="G7294" s="23"/>
      <c r="H7294" s="23"/>
      <c r="I7294" s="23"/>
      <c r="J7294" s="23"/>
      <c r="K7294" s="91"/>
      <c r="L7294" s="91"/>
      <c r="M7294" s="91"/>
      <c r="N7294" s="91"/>
      <c r="O7294" s="91"/>
      <c r="P7294" s="91"/>
      <c r="Q7294" s="91"/>
      <c r="R7294" s="91"/>
    </row>
    <row r="7295" spans="2:18" s="92" customFormat="1" ht="15" customHeight="1" x14ac:dyDescent="0.25">
      <c r="B7295" s="173"/>
      <c r="C7295" s="174"/>
      <c r="D7295" s="175"/>
      <c r="E7295" s="176"/>
      <c r="F7295" s="176"/>
      <c r="G7295" s="23"/>
      <c r="H7295" s="23"/>
      <c r="I7295" s="23"/>
      <c r="J7295" s="23"/>
      <c r="K7295" s="91"/>
      <c r="L7295" s="91"/>
      <c r="M7295" s="91"/>
      <c r="N7295" s="91"/>
      <c r="O7295" s="91"/>
      <c r="P7295" s="91"/>
      <c r="Q7295" s="91"/>
      <c r="R7295" s="91"/>
    </row>
    <row r="7296" spans="2:18" s="92" customFormat="1" ht="15" customHeight="1" x14ac:dyDescent="0.25">
      <c r="B7296" s="173"/>
      <c r="C7296" s="174"/>
      <c r="D7296" s="175"/>
      <c r="E7296" s="176"/>
      <c r="F7296" s="176"/>
      <c r="G7296" s="23"/>
      <c r="H7296" s="23"/>
      <c r="I7296" s="23"/>
      <c r="J7296" s="23"/>
      <c r="K7296" s="91"/>
      <c r="L7296" s="91"/>
      <c r="M7296" s="91"/>
      <c r="N7296" s="91"/>
      <c r="O7296" s="91"/>
      <c r="P7296" s="91"/>
      <c r="Q7296" s="91"/>
      <c r="R7296" s="91"/>
    </row>
    <row r="7297" spans="2:18" s="92" customFormat="1" ht="15" customHeight="1" x14ac:dyDescent="0.25">
      <c r="B7297" s="173"/>
      <c r="C7297" s="174"/>
      <c r="D7297" s="175"/>
      <c r="E7297" s="176"/>
      <c r="F7297" s="176"/>
      <c r="G7297" s="23"/>
      <c r="H7297" s="23"/>
      <c r="I7297" s="23"/>
      <c r="J7297" s="23"/>
      <c r="K7297" s="91"/>
      <c r="L7297" s="91"/>
      <c r="M7297" s="91"/>
      <c r="N7297" s="91"/>
      <c r="O7297" s="91"/>
      <c r="P7297" s="91"/>
      <c r="Q7297" s="91"/>
      <c r="R7297" s="91"/>
    </row>
    <row r="7298" spans="2:18" s="92" customFormat="1" ht="15" customHeight="1" x14ac:dyDescent="0.25">
      <c r="B7298" s="173"/>
      <c r="C7298" s="174"/>
      <c r="D7298" s="175"/>
      <c r="E7298" s="176"/>
      <c r="F7298" s="176"/>
      <c r="G7298" s="23"/>
      <c r="H7298" s="23"/>
      <c r="I7298" s="23"/>
      <c r="J7298" s="23"/>
      <c r="K7298" s="91"/>
      <c r="L7298" s="91"/>
      <c r="M7298" s="91"/>
      <c r="N7298" s="91"/>
      <c r="O7298" s="91"/>
      <c r="P7298" s="91"/>
      <c r="Q7298" s="91"/>
      <c r="R7298" s="91"/>
    </row>
    <row r="7299" spans="2:18" s="92" customFormat="1" ht="15" customHeight="1" x14ac:dyDescent="0.25">
      <c r="B7299" s="173"/>
      <c r="C7299" s="174"/>
      <c r="D7299" s="175"/>
      <c r="E7299" s="176"/>
      <c r="F7299" s="176"/>
      <c r="G7299" s="23"/>
      <c r="H7299" s="23"/>
      <c r="I7299" s="23"/>
      <c r="J7299" s="23"/>
      <c r="K7299" s="91"/>
      <c r="L7299" s="91"/>
      <c r="M7299" s="91"/>
      <c r="N7299" s="91"/>
      <c r="O7299" s="91"/>
      <c r="P7299" s="91"/>
      <c r="Q7299" s="91"/>
      <c r="R7299" s="91"/>
    </row>
    <row r="7300" spans="2:18" s="92" customFormat="1" ht="15" customHeight="1" x14ac:dyDescent="0.25">
      <c r="B7300" s="173"/>
      <c r="C7300" s="174"/>
      <c r="D7300" s="175"/>
      <c r="E7300" s="176"/>
      <c r="F7300" s="176"/>
      <c r="G7300" s="23"/>
      <c r="H7300" s="23"/>
      <c r="I7300" s="23"/>
      <c r="J7300" s="23"/>
      <c r="K7300" s="91"/>
      <c r="L7300" s="91"/>
      <c r="M7300" s="91"/>
      <c r="N7300" s="91"/>
      <c r="O7300" s="91"/>
      <c r="P7300" s="91"/>
      <c r="Q7300" s="91"/>
      <c r="R7300" s="91"/>
    </row>
    <row r="7301" spans="2:18" s="92" customFormat="1" ht="15" customHeight="1" x14ac:dyDescent="0.25">
      <c r="B7301" s="173"/>
      <c r="C7301" s="174"/>
      <c r="D7301" s="175"/>
      <c r="E7301" s="176"/>
      <c r="F7301" s="176"/>
      <c r="G7301" s="23"/>
      <c r="H7301" s="23"/>
      <c r="I7301" s="23"/>
      <c r="J7301" s="23"/>
      <c r="K7301" s="91"/>
      <c r="L7301" s="91"/>
      <c r="M7301" s="91"/>
      <c r="N7301" s="91"/>
      <c r="O7301" s="91"/>
      <c r="P7301" s="91"/>
      <c r="Q7301" s="91"/>
      <c r="R7301" s="91"/>
    </row>
    <row r="7302" spans="2:18" s="92" customFormat="1" ht="15" customHeight="1" x14ac:dyDescent="0.25">
      <c r="B7302" s="173"/>
      <c r="C7302" s="174"/>
      <c r="D7302" s="175"/>
      <c r="E7302" s="176"/>
      <c r="F7302" s="176"/>
      <c r="G7302" s="23"/>
      <c r="H7302" s="23"/>
      <c r="I7302" s="23"/>
      <c r="J7302" s="23"/>
      <c r="K7302" s="91"/>
      <c r="L7302" s="91"/>
      <c r="M7302" s="91"/>
      <c r="N7302" s="91"/>
      <c r="O7302" s="91"/>
      <c r="P7302" s="91"/>
      <c r="Q7302" s="91"/>
      <c r="R7302" s="91"/>
    </row>
    <row r="7303" spans="2:18" s="92" customFormat="1" ht="15" customHeight="1" x14ac:dyDescent="0.25">
      <c r="B7303" s="173"/>
      <c r="C7303" s="174"/>
      <c r="D7303" s="175"/>
      <c r="E7303" s="176"/>
      <c r="F7303" s="176"/>
      <c r="G7303" s="23"/>
      <c r="H7303" s="23"/>
      <c r="I7303" s="23"/>
      <c r="J7303" s="23"/>
      <c r="K7303" s="91"/>
      <c r="L7303" s="91"/>
      <c r="M7303" s="91"/>
      <c r="N7303" s="91"/>
      <c r="O7303" s="91"/>
      <c r="P7303" s="91"/>
      <c r="Q7303" s="91"/>
      <c r="R7303" s="91"/>
    </row>
    <row r="7304" spans="2:18" s="92" customFormat="1" ht="15" customHeight="1" x14ac:dyDescent="0.25">
      <c r="B7304" s="173"/>
      <c r="C7304" s="174"/>
      <c r="D7304" s="175"/>
      <c r="E7304" s="176"/>
      <c r="F7304" s="176"/>
      <c r="G7304" s="23"/>
      <c r="H7304" s="23"/>
      <c r="I7304" s="23"/>
      <c r="J7304" s="23"/>
      <c r="K7304" s="91"/>
      <c r="L7304" s="91"/>
      <c r="M7304" s="91"/>
      <c r="N7304" s="91"/>
      <c r="O7304" s="91"/>
      <c r="P7304" s="91"/>
      <c r="Q7304" s="91"/>
      <c r="R7304" s="91"/>
    </row>
    <row r="7305" spans="2:18" s="92" customFormat="1" ht="15" customHeight="1" x14ac:dyDescent="0.25">
      <c r="B7305" s="173"/>
      <c r="C7305" s="174"/>
      <c r="D7305" s="175"/>
      <c r="E7305" s="176"/>
      <c r="F7305" s="176"/>
      <c r="G7305" s="23"/>
      <c r="H7305" s="23"/>
      <c r="I7305" s="23"/>
      <c r="J7305" s="23"/>
      <c r="K7305" s="91"/>
      <c r="L7305" s="91"/>
      <c r="M7305" s="91"/>
      <c r="N7305" s="91"/>
      <c r="O7305" s="91"/>
      <c r="P7305" s="91"/>
      <c r="Q7305" s="91"/>
      <c r="R7305" s="91"/>
    </row>
    <row r="7306" spans="2:18" s="92" customFormat="1" ht="15" customHeight="1" x14ac:dyDescent="0.25">
      <c r="B7306" s="173"/>
      <c r="C7306" s="174"/>
      <c r="D7306" s="175"/>
      <c r="E7306" s="176"/>
      <c r="F7306" s="176"/>
      <c r="G7306" s="23"/>
      <c r="H7306" s="23"/>
      <c r="I7306" s="23"/>
      <c r="J7306" s="23"/>
      <c r="K7306" s="91"/>
      <c r="L7306" s="91"/>
      <c r="M7306" s="91"/>
      <c r="N7306" s="91"/>
      <c r="O7306" s="91"/>
      <c r="P7306" s="91"/>
      <c r="Q7306" s="91"/>
      <c r="R7306" s="91"/>
    </row>
    <row r="7307" spans="2:18" s="92" customFormat="1" ht="15" customHeight="1" x14ac:dyDescent="0.25">
      <c r="B7307" s="173"/>
      <c r="C7307" s="174"/>
      <c r="D7307" s="175"/>
      <c r="E7307" s="176"/>
      <c r="F7307" s="176"/>
      <c r="G7307" s="23"/>
      <c r="H7307" s="23"/>
      <c r="I7307" s="23"/>
      <c r="J7307" s="23"/>
      <c r="K7307" s="91"/>
      <c r="L7307" s="91"/>
      <c r="M7307" s="91"/>
      <c r="N7307" s="91"/>
      <c r="O7307" s="91"/>
      <c r="P7307" s="91"/>
      <c r="Q7307" s="91"/>
      <c r="R7307" s="91"/>
    </row>
    <row r="7308" spans="2:18" s="92" customFormat="1" ht="15" customHeight="1" x14ac:dyDescent="0.25">
      <c r="B7308" s="173"/>
      <c r="C7308" s="174"/>
      <c r="D7308" s="175"/>
      <c r="E7308" s="176"/>
      <c r="F7308" s="176"/>
      <c r="G7308" s="23"/>
      <c r="H7308" s="23"/>
      <c r="I7308" s="23"/>
      <c r="J7308" s="23"/>
      <c r="K7308" s="91"/>
      <c r="L7308" s="91"/>
      <c r="M7308" s="91"/>
      <c r="N7308" s="91"/>
      <c r="O7308" s="91"/>
      <c r="P7308" s="91"/>
      <c r="Q7308" s="91"/>
      <c r="R7308" s="91"/>
    </row>
    <row r="7309" spans="2:18" s="92" customFormat="1" ht="15" customHeight="1" x14ac:dyDescent="0.25">
      <c r="B7309" s="173"/>
      <c r="C7309" s="174"/>
      <c r="D7309" s="175"/>
      <c r="E7309" s="176"/>
      <c r="F7309" s="176"/>
      <c r="G7309" s="23"/>
      <c r="H7309" s="23"/>
      <c r="I7309" s="23"/>
      <c r="J7309" s="23"/>
      <c r="K7309" s="91"/>
      <c r="L7309" s="91"/>
      <c r="M7309" s="91"/>
      <c r="N7309" s="91"/>
      <c r="O7309" s="91"/>
      <c r="P7309" s="91"/>
      <c r="Q7309" s="91"/>
      <c r="R7309" s="91"/>
    </row>
    <row r="7310" spans="2:18" s="92" customFormat="1" ht="15" customHeight="1" x14ac:dyDescent="0.25">
      <c r="B7310" s="173"/>
      <c r="C7310" s="174"/>
      <c r="D7310" s="175"/>
      <c r="E7310" s="176"/>
      <c r="F7310" s="176"/>
      <c r="G7310" s="23"/>
      <c r="H7310" s="23"/>
      <c r="I7310" s="23"/>
      <c r="J7310" s="23"/>
      <c r="K7310" s="91"/>
      <c r="L7310" s="91"/>
      <c r="M7310" s="91"/>
      <c r="N7310" s="91"/>
      <c r="O7310" s="91"/>
      <c r="P7310" s="91"/>
      <c r="Q7310" s="91"/>
      <c r="R7310" s="91"/>
    </row>
    <row r="7311" spans="2:18" s="92" customFormat="1" ht="15" customHeight="1" x14ac:dyDescent="0.25">
      <c r="B7311" s="173"/>
      <c r="C7311" s="174"/>
      <c r="D7311" s="175"/>
      <c r="E7311" s="176"/>
      <c r="F7311" s="176"/>
      <c r="G7311" s="23"/>
      <c r="H7311" s="23"/>
      <c r="I7311" s="23"/>
      <c r="J7311" s="23"/>
      <c r="K7311" s="91"/>
      <c r="L7311" s="91"/>
      <c r="M7311" s="91"/>
      <c r="N7311" s="91"/>
      <c r="O7311" s="91"/>
      <c r="P7311" s="91"/>
      <c r="Q7311" s="91"/>
      <c r="R7311" s="91"/>
    </row>
    <row r="7312" spans="2:18" s="92" customFormat="1" ht="15" customHeight="1" x14ac:dyDescent="0.25">
      <c r="B7312" s="173"/>
      <c r="C7312" s="174"/>
      <c r="D7312" s="175"/>
      <c r="E7312" s="176"/>
      <c r="F7312" s="176"/>
      <c r="G7312" s="23"/>
      <c r="H7312" s="23"/>
      <c r="I7312" s="23"/>
      <c r="J7312" s="23"/>
      <c r="K7312" s="91"/>
      <c r="L7312" s="91"/>
      <c r="M7312" s="91"/>
      <c r="N7312" s="91"/>
      <c r="O7312" s="91"/>
      <c r="P7312" s="91"/>
      <c r="Q7312" s="91"/>
      <c r="R7312" s="91"/>
    </row>
    <row r="7313" spans="2:18" s="92" customFormat="1" ht="15" customHeight="1" x14ac:dyDescent="0.25">
      <c r="B7313" s="173"/>
      <c r="C7313" s="174"/>
      <c r="D7313" s="175"/>
      <c r="E7313" s="176"/>
      <c r="F7313" s="176"/>
      <c r="G7313" s="23"/>
      <c r="H7313" s="23"/>
      <c r="I7313" s="23"/>
      <c r="J7313" s="23"/>
      <c r="K7313" s="91"/>
      <c r="L7313" s="91"/>
      <c r="M7313" s="91"/>
      <c r="N7313" s="91"/>
      <c r="O7313" s="91"/>
      <c r="P7313" s="91"/>
      <c r="Q7313" s="91"/>
      <c r="R7313" s="91"/>
    </row>
    <row r="7314" spans="2:18" s="92" customFormat="1" ht="15" customHeight="1" x14ac:dyDescent="0.25">
      <c r="B7314" s="173"/>
      <c r="C7314" s="174"/>
      <c r="D7314" s="175"/>
      <c r="E7314" s="176"/>
      <c r="F7314" s="176"/>
      <c r="G7314" s="23"/>
      <c r="H7314" s="23"/>
      <c r="I7314" s="23"/>
      <c r="J7314" s="23"/>
      <c r="K7314" s="91"/>
      <c r="L7314" s="91"/>
      <c r="M7314" s="91"/>
      <c r="N7314" s="91"/>
      <c r="O7314" s="91"/>
      <c r="P7314" s="91"/>
      <c r="Q7314" s="91"/>
      <c r="R7314" s="91"/>
    </row>
    <row r="7315" spans="2:18" s="92" customFormat="1" ht="15" customHeight="1" x14ac:dyDescent="0.25">
      <c r="B7315" s="173"/>
      <c r="C7315" s="174"/>
      <c r="D7315" s="175"/>
      <c r="E7315" s="176"/>
      <c r="F7315" s="176"/>
      <c r="G7315" s="23"/>
      <c r="H7315" s="23"/>
      <c r="I7315" s="23"/>
      <c r="J7315" s="23"/>
      <c r="K7315" s="91"/>
      <c r="L7315" s="91"/>
      <c r="M7315" s="91"/>
      <c r="N7315" s="91"/>
      <c r="O7315" s="91"/>
      <c r="P7315" s="91"/>
      <c r="Q7315" s="91"/>
      <c r="R7315" s="91"/>
    </row>
    <row r="7316" spans="2:18" s="92" customFormat="1" ht="15" customHeight="1" x14ac:dyDescent="0.25">
      <c r="B7316" s="173"/>
      <c r="C7316" s="174"/>
      <c r="D7316" s="175"/>
      <c r="E7316" s="176"/>
      <c r="F7316" s="176"/>
      <c r="G7316" s="23"/>
      <c r="H7316" s="23"/>
      <c r="I7316" s="23"/>
      <c r="J7316" s="23"/>
      <c r="K7316" s="91"/>
      <c r="L7316" s="91"/>
      <c r="M7316" s="91"/>
      <c r="N7316" s="91"/>
      <c r="O7316" s="91"/>
      <c r="P7316" s="91"/>
      <c r="Q7316" s="91"/>
      <c r="R7316" s="91"/>
    </row>
    <row r="7317" spans="2:18" s="92" customFormat="1" ht="15" customHeight="1" x14ac:dyDescent="0.25">
      <c r="B7317" s="173"/>
      <c r="C7317" s="174"/>
      <c r="D7317" s="175"/>
      <c r="E7317" s="176"/>
      <c r="F7317" s="176"/>
      <c r="G7317" s="23"/>
      <c r="H7317" s="23"/>
      <c r="I7317" s="23"/>
      <c r="J7317" s="23"/>
      <c r="K7317" s="91"/>
      <c r="L7317" s="91"/>
      <c r="M7317" s="91"/>
      <c r="N7317" s="91"/>
      <c r="O7317" s="91"/>
      <c r="P7317" s="91"/>
      <c r="Q7317" s="91"/>
      <c r="R7317" s="91"/>
    </row>
    <row r="7318" spans="2:18" s="92" customFormat="1" ht="15" customHeight="1" x14ac:dyDescent="0.25">
      <c r="B7318" s="173"/>
      <c r="C7318" s="174"/>
      <c r="D7318" s="175"/>
      <c r="E7318" s="176"/>
      <c r="F7318" s="176"/>
      <c r="G7318" s="23"/>
      <c r="H7318" s="23"/>
      <c r="I7318" s="23"/>
      <c r="J7318" s="23"/>
      <c r="K7318" s="91"/>
      <c r="L7318" s="91"/>
      <c r="M7318" s="91"/>
      <c r="N7318" s="91"/>
      <c r="O7318" s="91"/>
      <c r="P7318" s="91"/>
      <c r="Q7318" s="91"/>
      <c r="R7318" s="91"/>
    </row>
    <row r="7319" spans="2:18" s="92" customFormat="1" ht="15" customHeight="1" x14ac:dyDescent="0.25">
      <c r="B7319" s="173"/>
      <c r="C7319" s="174"/>
      <c r="D7319" s="175"/>
      <c r="E7319" s="176"/>
      <c r="F7319" s="176"/>
      <c r="G7319" s="23"/>
      <c r="H7319" s="23"/>
      <c r="I7319" s="23"/>
      <c r="J7319" s="23"/>
      <c r="K7319" s="91"/>
      <c r="L7319" s="91"/>
      <c r="M7319" s="91"/>
      <c r="N7319" s="91"/>
      <c r="O7319" s="91"/>
      <c r="P7319" s="91"/>
      <c r="Q7319" s="91"/>
      <c r="R7319" s="91"/>
    </row>
    <row r="7320" spans="2:18" s="92" customFormat="1" ht="15" customHeight="1" x14ac:dyDescent="0.25">
      <c r="B7320" s="173"/>
      <c r="C7320" s="174"/>
      <c r="D7320" s="175"/>
      <c r="E7320" s="176"/>
      <c r="F7320" s="176"/>
      <c r="G7320" s="23"/>
      <c r="H7320" s="23"/>
      <c r="I7320" s="23"/>
      <c r="J7320" s="23"/>
      <c r="K7320" s="91"/>
      <c r="L7320" s="91"/>
      <c r="M7320" s="91"/>
      <c r="N7320" s="91"/>
      <c r="O7320" s="91"/>
      <c r="P7320" s="91"/>
      <c r="Q7320" s="91"/>
      <c r="R7320" s="91"/>
    </row>
    <row r="7321" spans="2:18" s="92" customFormat="1" ht="15" customHeight="1" x14ac:dyDescent="0.25">
      <c r="B7321" s="173"/>
      <c r="C7321" s="174"/>
      <c r="D7321" s="175"/>
      <c r="E7321" s="176"/>
      <c r="F7321" s="176"/>
      <c r="G7321" s="23"/>
      <c r="H7321" s="23"/>
      <c r="I7321" s="23"/>
      <c r="J7321" s="23"/>
      <c r="K7321" s="91"/>
      <c r="L7321" s="91"/>
      <c r="M7321" s="91"/>
      <c r="N7321" s="91"/>
      <c r="O7321" s="91"/>
      <c r="P7321" s="91"/>
      <c r="Q7321" s="91"/>
      <c r="R7321" s="91"/>
    </row>
    <row r="7322" spans="2:18" s="92" customFormat="1" ht="15" customHeight="1" x14ac:dyDescent="0.25">
      <c r="B7322" s="173"/>
      <c r="C7322" s="174"/>
      <c r="D7322" s="175"/>
      <c r="E7322" s="176"/>
      <c r="F7322" s="176"/>
      <c r="G7322" s="23"/>
      <c r="H7322" s="23"/>
      <c r="I7322" s="23"/>
      <c r="J7322" s="23"/>
      <c r="K7322" s="91"/>
      <c r="L7322" s="91"/>
      <c r="M7322" s="91"/>
      <c r="N7322" s="91"/>
      <c r="O7322" s="91"/>
      <c r="P7322" s="91"/>
      <c r="Q7322" s="91"/>
      <c r="R7322" s="91"/>
    </row>
    <row r="7323" spans="2:18" s="92" customFormat="1" ht="15" customHeight="1" x14ac:dyDescent="0.25">
      <c r="B7323" s="173"/>
      <c r="C7323" s="174"/>
      <c r="D7323" s="175"/>
      <c r="E7323" s="176"/>
      <c r="F7323" s="176"/>
      <c r="G7323" s="23"/>
      <c r="H7323" s="23"/>
      <c r="I7323" s="23"/>
      <c r="J7323" s="23"/>
      <c r="K7323" s="91"/>
      <c r="L7323" s="91"/>
      <c r="M7323" s="91"/>
      <c r="N7323" s="91"/>
      <c r="O7323" s="91"/>
      <c r="P7323" s="91"/>
      <c r="Q7323" s="91"/>
      <c r="R7323" s="91"/>
    </row>
    <row r="7324" spans="2:18" s="92" customFormat="1" ht="15" customHeight="1" x14ac:dyDescent="0.25">
      <c r="B7324" s="173"/>
      <c r="C7324" s="174"/>
      <c r="D7324" s="175"/>
      <c r="E7324" s="176"/>
      <c r="F7324" s="176"/>
      <c r="G7324" s="23"/>
      <c r="H7324" s="23"/>
      <c r="I7324" s="23"/>
      <c r="J7324" s="23"/>
      <c r="K7324" s="91"/>
      <c r="L7324" s="91"/>
      <c r="M7324" s="91"/>
      <c r="N7324" s="91"/>
      <c r="O7324" s="91"/>
      <c r="P7324" s="91"/>
      <c r="Q7324" s="91"/>
      <c r="R7324" s="91"/>
    </row>
    <row r="7325" spans="2:18" s="92" customFormat="1" ht="15" customHeight="1" x14ac:dyDescent="0.25">
      <c r="B7325" s="173"/>
      <c r="C7325" s="174"/>
      <c r="D7325" s="175"/>
      <c r="E7325" s="176"/>
      <c r="F7325" s="176"/>
      <c r="G7325" s="23"/>
      <c r="H7325" s="23"/>
      <c r="I7325" s="23"/>
      <c r="J7325" s="23"/>
      <c r="K7325" s="91"/>
      <c r="L7325" s="91"/>
      <c r="M7325" s="91"/>
      <c r="N7325" s="91"/>
      <c r="O7325" s="91"/>
      <c r="P7325" s="91"/>
      <c r="Q7325" s="91"/>
      <c r="R7325" s="91"/>
    </row>
    <row r="7326" spans="2:18" s="92" customFormat="1" ht="15" customHeight="1" x14ac:dyDescent="0.25">
      <c r="B7326" s="173"/>
      <c r="C7326" s="174"/>
      <c r="D7326" s="175"/>
      <c r="E7326" s="176"/>
      <c r="F7326" s="176"/>
      <c r="G7326" s="23"/>
      <c r="H7326" s="23"/>
      <c r="I7326" s="23"/>
      <c r="J7326" s="23"/>
      <c r="K7326" s="91"/>
      <c r="L7326" s="91"/>
      <c r="M7326" s="91"/>
      <c r="N7326" s="91"/>
      <c r="O7326" s="91"/>
      <c r="P7326" s="91"/>
      <c r="Q7326" s="91"/>
      <c r="R7326" s="91"/>
    </row>
    <row r="7327" spans="2:18" s="92" customFormat="1" ht="15" customHeight="1" x14ac:dyDescent="0.25">
      <c r="B7327" s="173"/>
      <c r="C7327" s="174"/>
      <c r="D7327" s="175"/>
      <c r="E7327" s="176"/>
      <c r="F7327" s="176"/>
      <c r="G7327" s="23"/>
      <c r="H7327" s="23"/>
      <c r="I7327" s="23"/>
      <c r="J7327" s="23"/>
      <c r="K7327" s="91"/>
      <c r="L7327" s="91"/>
      <c r="M7327" s="91"/>
      <c r="N7327" s="91"/>
      <c r="O7327" s="91"/>
      <c r="P7327" s="91"/>
      <c r="Q7327" s="91"/>
      <c r="R7327" s="91"/>
    </row>
    <row r="7328" spans="2:18" s="92" customFormat="1" ht="15" customHeight="1" x14ac:dyDescent="0.25">
      <c r="B7328" s="173"/>
      <c r="C7328" s="174"/>
      <c r="D7328" s="175"/>
      <c r="E7328" s="176"/>
      <c r="F7328" s="176"/>
      <c r="G7328" s="23"/>
      <c r="H7328" s="23"/>
      <c r="I7328" s="23"/>
      <c r="J7328" s="23"/>
      <c r="K7328" s="91"/>
      <c r="L7328" s="91"/>
      <c r="M7328" s="91"/>
      <c r="N7328" s="91"/>
      <c r="O7328" s="91"/>
      <c r="P7328" s="91"/>
      <c r="Q7328" s="91"/>
      <c r="R7328" s="91"/>
    </row>
    <row r="7329" spans="2:18" s="92" customFormat="1" ht="15" customHeight="1" x14ac:dyDescent="0.25">
      <c r="B7329" s="173"/>
      <c r="C7329" s="174"/>
      <c r="D7329" s="175"/>
      <c r="E7329" s="176"/>
      <c r="F7329" s="176"/>
      <c r="G7329" s="23"/>
      <c r="H7329" s="23"/>
      <c r="I7329" s="23"/>
      <c r="J7329" s="23"/>
      <c r="K7329" s="91"/>
      <c r="L7329" s="91"/>
      <c r="M7329" s="91"/>
      <c r="N7329" s="91"/>
      <c r="O7329" s="91"/>
      <c r="P7329" s="91"/>
      <c r="Q7329" s="91"/>
      <c r="R7329" s="91"/>
    </row>
    <row r="7330" spans="2:18" s="92" customFormat="1" ht="15" customHeight="1" x14ac:dyDescent="0.25">
      <c r="B7330" s="173"/>
      <c r="C7330" s="174"/>
      <c r="D7330" s="175"/>
      <c r="E7330" s="176"/>
      <c r="F7330" s="176"/>
      <c r="G7330" s="23"/>
      <c r="H7330" s="23"/>
      <c r="I7330" s="23"/>
      <c r="J7330" s="23"/>
      <c r="K7330" s="91"/>
      <c r="L7330" s="91"/>
      <c r="M7330" s="91"/>
      <c r="N7330" s="91"/>
      <c r="O7330" s="91"/>
      <c r="P7330" s="91"/>
      <c r="Q7330" s="91"/>
      <c r="R7330" s="91"/>
    </row>
    <row r="7331" spans="2:18" s="92" customFormat="1" ht="15" customHeight="1" x14ac:dyDescent="0.25">
      <c r="B7331" s="173"/>
      <c r="C7331" s="174"/>
      <c r="D7331" s="175"/>
      <c r="E7331" s="176"/>
      <c r="F7331" s="176"/>
      <c r="G7331" s="23"/>
      <c r="H7331" s="23"/>
      <c r="I7331" s="23"/>
      <c r="J7331" s="23"/>
      <c r="K7331" s="91"/>
      <c r="L7331" s="91"/>
      <c r="M7331" s="91"/>
      <c r="N7331" s="91"/>
      <c r="O7331" s="91"/>
      <c r="P7331" s="91"/>
      <c r="Q7331" s="91"/>
      <c r="R7331" s="91"/>
    </row>
    <row r="7332" spans="2:18" s="92" customFormat="1" ht="15" customHeight="1" x14ac:dyDescent="0.25">
      <c r="B7332" s="173"/>
      <c r="C7332" s="174"/>
      <c r="D7332" s="175"/>
      <c r="E7332" s="176"/>
      <c r="F7332" s="176"/>
      <c r="G7332" s="23"/>
      <c r="H7332" s="23"/>
      <c r="I7332" s="23"/>
      <c r="J7332" s="23"/>
      <c r="K7332" s="91"/>
      <c r="L7332" s="91"/>
      <c r="M7332" s="91"/>
      <c r="N7332" s="91"/>
      <c r="O7332" s="91"/>
      <c r="P7332" s="91"/>
      <c r="Q7332" s="91"/>
      <c r="R7332" s="91"/>
    </row>
    <row r="7333" spans="2:18" s="92" customFormat="1" ht="15" customHeight="1" x14ac:dyDescent="0.25">
      <c r="B7333" s="173"/>
      <c r="C7333" s="174"/>
      <c r="D7333" s="175"/>
      <c r="E7333" s="176"/>
      <c r="F7333" s="176"/>
      <c r="G7333" s="23"/>
      <c r="H7333" s="23"/>
      <c r="I7333" s="23"/>
      <c r="J7333" s="23"/>
      <c r="K7333" s="91"/>
      <c r="L7333" s="91"/>
      <c r="M7333" s="91"/>
      <c r="N7333" s="91"/>
      <c r="O7333" s="91"/>
      <c r="P7333" s="91"/>
      <c r="Q7333" s="91"/>
      <c r="R7333" s="91"/>
    </row>
    <row r="7334" spans="2:18" s="92" customFormat="1" ht="15" customHeight="1" x14ac:dyDescent="0.25">
      <c r="B7334" s="173"/>
      <c r="C7334" s="174"/>
      <c r="D7334" s="175"/>
      <c r="E7334" s="176"/>
      <c r="F7334" s="176"/>
      <c r="G7334" s="23"/>
      <c r="H7334" s="23"/>
      <c r="I7334" s="23"/>
      <c r="J7334" s="23"/>
      <c r="K7334" s="91"/>
      <c r="L7334" s="91"/>
      <c r="M7334" s="91"/>
      <c r="N7334" s="91"/>
      <c r="O7334" s="91"/>
      <c r="P7334" s="91"/>
      <c r="Q7334" s="91"/>
      <c r="R7334" s="91"/>
    </row>
    <row r="7335" spans="2:18" s="92" customFormat="1" ht="15" customHeight="1" x14ac:dyDescent="0.25">
      <c r="B7335" s="173"/>
      <c r="C7335" s="174"/>
      <c r="D7335" s="175"/>
      <c r="E7335" s="176"/>
      <c r="F7335" s="176"/>
      <c r="G7335" s="23"/>
      <c r="H7335" s="23"/>
      <c r="I7335" s="23"/>
      <c r="J7335" s="23"/>
      <c r="K7335" s="91"/>
      <c r="L7335" s="91"/>
      <c r="M7335" s="91"/>
      <c r="N7335" s="91"/>
      <c r="O7335" s="91"/>
      <c r="P7335" s="91"/>
      <c r="Q7335" s="91"/>
      <c r="R7335" s="91"/>
    </row>
    <row r="7336" spans="2:18" s="92" customFormat="1" ht="15" customHeight="1" x14ac:dyDescent="0.25">
      <c r="B7336" s="173"/>
      <c r="C7336" s="174"/>
      <c r="D7336" s="175"/>
      <c r="E7336" s="176"/>
      <c r="F7336" s="176"/>
      <c r="G7336" s="23"/>
      <c r="H7336" s="23"/>
      <c r="I7336" s="23"/>
      <c r="J7336" s="23"/>
      <c r="K7336" s="91"/>
      <c r="L7336" s="91"/>
      <c r="M7336" s="91"/>
      <c r="N7336" s="91"/>
      <c r="O7336" s="91"/>
      <c r="P7336" s="91"/>
      <c r="Q7336" s="91"/>
      <c r="R7336" s="91"/>
    </row>
    <row r="7337" spans="2:18" s="92" customFormat="1" ht="15" customHeight="1" x14ac:dyDescent="0.25">
      <c r="B7337" s="173"/>
      <c r="C7337" s="174"/>
      <c r="D7337" s="175"/>
      <c r="E7337" s="176"/>
      <c r="F7337" s="176"/>
      <c r="G7337" s="23"/>
      <c r="H7337" s="23"/>
      <c r="I7337" s="23"/>
      <c r="J7337" s="23"/>
      <c r="K7337" s="91"/>
      <c r="L7337" s="91"/>
      <c r="M7337" s="91"/>
      <c r="N7337" s="91"/>
      <c r="O7337" s="91"/>
      <c r="P7337" s="91"/>
      <c r="Q7337" s="91"/>
      <c r="R7337" s="91"/>
    </row>
    <row r="7338" spans="2:18" s="92" customFormat="1" ht="15" customHeight="1" x14ac:dyDescent="0.25">
      <c r="B7338" s="173"/>
      <c r="C7338" s="174"/>
      <c r="D7338" s="175"/>
      <c r="E7338" s="176"/>
      <c r="F7338" s="176"/>
      <c r="G7338" s="23"/>
      <c r="H7338" s="23"/>
      <c r="I7338" s="23"/>
      <c r="J7338" s="23"/>
      <c r="K7338" s="91"/>
      <c r="L7338" s="91"/>
      <c r="M7338" s="91"/>
      <c r="N7338" s="91"/>
      <c r="O7338" s="91"/>
      <c r="P7338" s="91"/>
      <c r="Q7338" s="91"/>
      <c r="R7338" s="91"/>
    </row>
    <row r="7339" spans="2:18" s="92" customFormat="1" ht="15" customHeight="1" x14ac:dyDescent="0.25">
      <c r="B7339" s="173"/>
      <c r="C7339" s="174"/>
      <c r="D7339" s="175"/>
      <c r="E7339" s="176"/>
      <c r="F7339" s="176"/>
      <c r="G7339" s="23"/>
      <c r="H7339" s="23"/>
      <c r="I7339" s="23"/>
      <c r="J7339" s="23"/>
      <c r="K7339" s="91"/>
      <c r="L7339" s="91"/>
      <c r="M7339" s="91"/>
      <c r="N7339" s="91"/>
      <c r="O7339" s="91"/>
      <c r="P7339" s="91"/>
      <c r="Q7339" s="91"/>
      <c r="R7339" s="91"/>
    </row>
    <row r="7340" spans="2:18" s="92" customFormat="1" ht="15" customHeight="1" x14ac:dyDescent="0.25">
      <c r="B7340" s="173"/>
      <c r="C7340" s="174"/>
      <c r="D7340" s="175"/>
      <c r="E7340" s="176"/>
      <c r="F7340" s="176"/>
      <c r="G7340" s="23"/>
      <c r="H7340" s="23"/>
      <c r="I7340" s="23"/>
      <c r="J7340" s="23"/>
      <c r="K7340" s="91"/>
      <c r="L7340" s="91"/>
      <c r="M7340" s="91"/>
      <c r="N7340" s="91"/>
      <c r="O7340" s="91"/>
      <c r="P7340" s="91"/>
      <c r="Q7340" s="91"/>
      <c r="R7340" s="91"/>
    </row>
    <row r="7341" spans="2:18" s="92" customFormat="1" ht="15" customHeight="1" x14ac:dyDescent="0.25">
      <c r="B7341" s="173"/>
      <c r="C7341" s="174"/>
      <c r="D7341" s="175"/>
      <c r="E7341" s="176"/>
      <c r="F7341" s="176"/>
      <c r="G7341" s="23"/>
      <c r="H7341" s="23"/>
      <c r="I7341" s="23"/>
      <c r="J7341" s="23"/>
      <c r="K7341" s="91"/>
      <c r="L7341" s="91"/>
      <c r="M7341" s="91"/>
      <c r="N7341" s="91"/>
      <c r="O7341" s="91"/>
      <c r="P7341" s="91"/>
      <c r="Q7341" s="91"/>
      <c r="R7341" s="91"/>
    </row>
    <row r="7342" spans="2:18" s="92" customFormat="1" ht="15" customHeight="1" x14ac:dyDescent="0.25">
      <c r="B7342" s="173"/>
      <c r="C7342" s="174"/>
      <c r="D7342" s="175"/>
      <c r="E7342" s="176"/>
      <c r="F7342" s="176"/>
      <c r="G7342" s="23"/>
      <c r="H7342" s="23"/>
      <c r="I7342" s="23"/>
      <c r="J7342" s="23"/>
      <c r="K7342" s="91"/>
      <c r="L7342" s="91"/>
      <c r="M7342" s="91"/>
      <c r="N7342" s="91"/>
      <c r="O7342" s="91"/>
      <c r="P7342" s="91"/>
      <c r="Q7342" s="91"/>
      <c r="R7342" s="91"/>
    </row>
    <row r="7343" spans="2:18" s="92" customFormat="1" ht="15" customHeight="1" x14ac:dyDescent="0.25">
      <c r="B7343" s="173"/>
      <c r="C7343" s="174"/>
      <c r="D7343" s="175"/>
      <c r="E7343" s="176"/>
      <c r="F7343" s="176"/>
      <c r="G7343" s="23"/>
      <c r="H7343" s="23"/>
      <c r="I7343" s="23"/>
      <c r="J7343" s="23"/>
      <c r="K7343" s="91"/>
      <c r="L7343" s="91"/>
      <c r="M7343" s="91"/>
      <c r="N7343" s="91"/>
      <c r="O7343" s="91"/>
      <c r="P7343" s="91"/>
      <c r="Q7343" s="91"/>
      <c r="R7343" s="91"/>
    </row>
    <row r="7344" spans="2:18" s="92" customFormat="1" ht="15" customHeight="1" x14ac:dyDescent="0.25">
      <c r="B7344" s="173"/>
      <c r="C7344" s="174"/>
      <c r="D7344" s="175"/>
      <c r="E7344" s="176"/>
      <c r="F7344" s="176"/>
      <c r="G7344" s="23"/>
      <c r="H7344" s="23"/>
      <c r="I7344" s="23"/>
      <c r="J7344" s="23"/>
      <c r="K7344" s="91"/>
      <c r="L7344" s="91"/>
      <c r="M7344" s="91"/>
      <c r="N7344" s="91"/>
      <c r="O7344" s="91"/>
      <c r="P7344" s="91"/>
      <c r="Q7344" s="91"/>
      <c r="R7344" s="91"/>
    </row>
    <row r="7345" spans="2:18" s="92" customFormat="1" ht="15" customHeight="1" x14ac:dyDescent="0.25">
      <c r="B7345" s="173"/>
      <c r="C7345" s="174"/>
      <c r="D7345" s="175"/>
      <c r="E7345" s="176"/>
      <c r="F7345" s="176"/>
      <c r="G7345" s="23"/>
      <c r="H7345" s="23"/>
      <c r="I7345" s="23"/>
      <c r="J7345" s="23"/>
      <c r="K7345" s="91"/>
      <c r="L7345" s="91"/>
      <c r="M7345" s="91"/>
      <c r="N7345" s="91"/>
      <c r="O7345" s="91"/>
      <c r="P7345" s="91"/>
      <c r="Q7345" s="91"/>
      <c r="R7345" s="91"/>
    </row>
    <row r="7346" spans="2:18" s="92" customFormat="1" ht="15" customHeight="1" x14ac:dyDescent="0.25">
      <c r="B7346" s="173"/>
      <c r="C7346" s="174"/>
      <c r="D7346" s="175"/>
      <c r="E7346" s="176"/>
      <c r="F7346" s="176"/>
      <c r="G7346" s="23"/>
      <c r="H7346" s="23"/>
      <c r="I7346" s="23"/>
      <c r="J7346" s="23"/>
      <c r="K7346" s="91"/>
      <c r="L7346" s="91"/>
      <c r="M7346" s="91"/>
      <c r="N7346" s="91"/>
      <c r="O7346" s="91"/>
      <c r="P7346" s="91"/>
      <c r="Q7346" s="91"/>
      <c r="R7346" s="91"/>
    </row>
    <row r="7347" spans="2:18" s="92" customFormat="1" ht="15" customHeight="1" x14ac:dyDescent="0.25">
      <c r="B7347" s="173"/>
      <c r="C7347" s="174"/>
      <c r="D7347" s="175"/>
      <c r="E7347" s="176"/>
      <c r="F7347" s="176"/>
      <c r="G7347" s="23"/>
      <c r="H7347" s="23"/>
      <c r="I7347" s="23"/>
      <c r="J7347" s="23"/>
      <c r="K7347" s="91"/>
      <c r="L7347" s="91"/>
      <c r="M7347" s="91"/>
      <c r="N7347" s="91"/>
      <c r="O7347" s="91"/>
      <c r="P7347" s="91"/>
      <c r="Q7347" s="91"/>
      <c r="R7347" s="91"/>
    </row>
    <row r="7348" spans="2:18" s="92" customFormat="1" ht="15" customHeight="1" x14ac:dyDescent="0.25">
      <c r="B7348" s="173"/>
      <c r="C7348" s="174"/>
      <c r="D7348" s="175"/>
      <c r="E7348" s="176"/>
      <c r="F7348" s="176"/>
      <c r="G7348" s="23"/>
      <c r="H7348" s="23"/>
      <c r="I7348" s="23"/>
      <c r="J7348" s="23"/>
      <c r="K7348" s="91"/>
      <c r="L7348" s="91"/>
      <c r="M7348" s="91"/>
      <c r="N7348" s="91"/>
      <c r="O7348" s="91"/>
      <c r="P7348" s="91"/>
      <c r="Q7348" s="91"/>
      <c r="R7348" s="91"/>
    </row>
    <row r="7349" spans="2:18" s="92" customFormat="1" ht="15" customHeight="1" x14ac:dyDescent="0.25">
      <c r="B7349" s="173"/>
      <c r="C7349" s="174"/>
      <c r="D7349" s="175"/>
      <c r="E7349" s="176"/>
      <c r="F7349" s="176"/>
      <c r="G7349" s="23"/>
      <c r="H7349" s="23"/>
      <c r="I7349" s="23"/>
      <c r="J7349" s="23"/>
      <c r="K7349" s="91"/>
      <c r="L7349" s="91"/>
      <c r="M7349" s="91"/>
      <c r="N7349" s="91"/>
      <c r="O7349" s="91"/>
      <c r="P7349" s="91"/>
      <c r="Q7349" s="91"/>
      <c r="R7349" s="91"/>
    </row>
    <row r="7350" spans="2:18" s="92" customFormat="1" ht="15" customHeight="1" x14ac:dyDescent="0.25">
      <c r="B7350" s="173"/>
      <c r="C7350" s="174"/>
      <c r="D7350" s="175"/>
      <c r="E7350" s="176"/>
      <c r="F7350" s="176"/>
      <c r="G7350" s="23"/>
      <c r="H7350" s="23"/>
      <c r="I7350" s="23"/>
      <c r="J7350" s="23"/>
      <c r="K7350" s="91"/>
      <c r="L7350" s="91"/>
      <c r="M7350" s="91"/>
      <c r="N7350" s="91"/>
      <c r="O7350" s="91"/>
      <c r="P7350" s="91"/>
      <c r="Q7350" s="91"/>
      <c r="R7350" s="91"/>
    </row>
    <row r="7351" spans="2:18" s="92" customFormat="1" ht="15" customHeight="1" x14ac:dyDescent="0.25">
      <c r="B7351" s="173"/>
      <c r="C7351" s="174"/>
      <c r="D7351" s="175"/>
      <c r="E7351" s="176"/>
      <c r="F7351" s="176"/>
      <c r="G7351" s="23"/>
      <c r="H7351" s="23"/>
      <c r="I7351" s="23"/>
      <c r="J7351" s="23"/>
      <c r="K7351" s="91"/>
      <c r="L7351" s="91"/>
      <c r="M7351" s="91"/>
      <c r="N7351" s="91"/>
      <c r="O7351" s="91"/>
      <c r="P7351" s="91"/>
      <c r="Q7351" s="91"/>
      <c r="R7351" s="91"/>
    </row>
    <row r="7352" spans="2:18" s="92" customFormat="1" ht="15" customHeight="1" x14ac:dyDescent="0.25">
      <c r="B7352" s="173"/>
      <c r="C7352" s="174"/>
      <c r="D7352" s="175"/>
      <c r="E7352" s="176"/>
      <c r="F7352" s="176"/>
      <c r="G7352" s="23"/>
      <c r="H7352" s="23"/>
      <c r="I7352" s="23"/>
      <c r="J7352" s="23"/>
      <c r="K7352" s="91"/>
      <c r="L7352" s="91"/>
      <c r="M7352" s="91"/>
      <c r="N7352" s="91"/>
      <c r="O7352" s="91"/>
      <c r="P7352" s="91"/>
      <c r="Q7352" s="91"/>
      <c r="R7352" s="91"/>
    </row>
    <row r="7353" spans="2:18" s="92" customFormat="1" ht="15" customHeight="1" x14ac:dyDescent="0.25">
      <c r="B7353" s="173"/>
      <c r="C7353" s="174"/>
      <c r="D7353" s="175"/>
      <c r="E7353" s="176"/>
      <c r="F7353" s="176"/>
      <c r="G7353" s="23"/>
      <c r="H7353" s="23"/>
      <c r="I7353" s="23"/>
      <c r="J7353" s="23"/>
      <c r="K7353" s="91"/>
      <c r="L7353" s="91"/>
      <c r="M7353" s="91"/>
      <c r="N7353" s="91"/>
      <c r="O7353" s="91"/>
      <c r="P7353" s="91"/>
      <c r="Q7353" s="91"/>
      <c r="R7353" s="91"/>
    </row>
    <row r="7354" spans="2:18" s="92" customFormat="1" ht="15" customHeight="1" x14ac:dyDescent="0.25">
      <c r="B7354" s="173"/>
      <c r="C7354" s="174"/>
      <c r="D7354" s="175"/>
      <c r="E7354" s="176"/>
      <c r="F7354" s="176"/>
      <c r="G7354" s="23"/>
      <c r="H7354" s="23"/>
      <c r="I7354" s="23"/>
      <c r="J7354" s="23"/>
      <c r="K7354" s="91"/>
      <c r="L7354" s="91"/>
      <c r="M7354" s="91"/>
      <c r="N7354" s="91"/>
      <c r="O7354" s="91"/>
      <c r="P7354" s="91"/>
      <c r="Q7354" s="91"/>
      <c r="R7354" s="91"/>
    </row>
    <row r="7355" spans="2:18" s="92" customFormat="1" ht="15" customHeight="1" x14ac:dyDescent="0.25">
      <c r="B7355" s="173"/>
      <c r="C7355" s="174"/>
      <c r="D7355" s="175"/>
      <c r="E7355" s="176"/>
      <c r="F7355" s="176"/>
      <c r="G7355" s="23"/>
      <c r="H7355" s="23"/>
      <c r="I7355" s="23"/>
      <c r="J7355" s="23"/>
      <c r="K7355" s="91"/>
      <c r="L7355" s="91"/>
      <c r="M7355" s="91"/>
      <c r="N7355" s="91"/>
      <c r="O7355" s="91"/>
      <c r="P7355" s="91"/>
      <c r="Q7355" s="91"/>
      <c r="R7355" s="91"/>
    </row>
    <row r="7356" spans="2:18" s="92" customFormat="1" ht="15" customHeight="1" x14ac:dyDescent="0.25">
      <c r="B7356" s="173"/>
      <c r="C7356" s="174"/>
      <c r="D7356" s="175"/>
      <c r="E7356" s="176"/>
      <c r="F7356" s="176"/>
      <c r="G7356" s="23"/>
      <c r="H7356" s="23"/>
      <c r="I7356" s="23"/>
      <c r="J7356" s="23"/>
      <c r="K7356" s="91"/>
      <c r="L7356" s="91"/>
      <c r="M7356" s="91"/>
      <c r="N7356" s="91"/>
      <c r="O7356" s="91"/>
      <c r="P7356" s="91"/>
      <c r="Q7356" s="91"/>
      <c r="R7356" s="91"/>
    </row>
    <row r="7357" spans="2:18" s="92" customFormat="1" ht="15" customHeight="1" x14ac:dyDescent="0.25">
      <c r="B7357" s="173"/>
      <c r="C7357" s="174"/>
      <c r="D7357" s="175"/>
      <c r="E7357" s="176"/>
      <c r="F7357" s="176"/>
      <c r="G7357" s="23"/>
      <c r="H7357" s="23"/>
      <c r="I7357" s="23"/>
      <c r="J7357" s="23"/>
      <c r="K7357" s="91"/>
      <c r="L7357" s="91"/>
      <c r="M7357" s="91"/>
      <c r="N7357" s="91"/>
      <c r="O7357" s="91"/>
      <c r="P7357" s="91"/>
      <c r="Q7357" s="91"/>
      <c r="R7357" s="91"/>
    </row>
    <row r="7358" spans="2:18" s="92" customFormat="1" ht="15" customHeight="1" x14ac:dyDescent="0.25">
      <c r="B7358" s="173"/>
      <c r="C7358" s="174"/>
      <c r="D7358" s="175"/>
      <c r="E7358" s="176"/>
      <c r="F7358" s="176"/>
      <c r="G7358" s="23"/>
      <c r="H7358" s="23"/>
      <c r="I7358" s="23"/>
      <c r="J7358" s="23"/>
      <c r="K7358" s="91"/>
      <c r="L7358" s="91"/>
      <c r="M7358" s="91"/>
      <c r="N7358" s="91"/>
      <c r="O7358" s="91"/>
      <c r="P7358" s="91"/>
      <c r="Q7358" s="91"/>
      <c r="R7358" s="91"/>
    </row>
    <row r="7359" spans="2:18" s="92" customFormat="1" ht="15" customHeight="1" x14ac:dyDescent="0.25">
      <c r="B7359" s="173"/>
      <c r="C7359" s="174"/>
      <c r="D7359" s="175"/>
      <c r="E7359" s="176"/>
      <c r="F7359" s="176"/>
      <c r="G7359" s="23"/>
      <c r="H7359" s="23"/>
      <c r="I7359" s="23"/>
      <c r="J7359" s="23"/>
      <c r="K7359" s="91"/>
      <c r="L7359" s="91"/>
      <c r="M7359" s="91"/>
      <c r="N7359" s="91"/>
      <c r="O7359" s="91"/>
      <c r="P7359" s="91"/>
      <c r="Q7359" s="91"/>
      <c r="R7359" s="91"/>
    </row>
    <row r="7360" spans="2:18" s="92" customFormat="1" ht="15" customHeight="1" x14ac:dyDescent="0.25">
      <c r="B7360" s="173"/>
      <c r="C7360" s="174"/>
      <c r="D7360" s="175"/>
      <c r="E7360" s="176"/>
      <c r="F7360" s="176"/>
      <c r="G7360" s="23"/>
      <c r="H7360" s="23"/>
      <c r="I7360" s="23"/>
      <c r="J7360" s="23"/>
      <c r="K7360" s="91"/>
      <c r="L7360" s="91"/>
      <c r="M7360" s="91"/>
      <c r="N7360" s="91"/>
      <c r="O7360" s="91"/>
      <c r="P7360" s="91"/>
      <c r="Q7360" s="91"/>
      <c r="R7360" s="91"/>
    </row>
    <row r="7361" spans="2:18" s="92" customFormat="1" ht="15" customHeight="1" x14ac:dyDescent="0.25">
      <c r="B7361" s="173"/>
      <c r="C7361" s="174"/>
      <c r="D7361" s="175"/>
      <c r="E7361" s="176"/>
      <c r="F7361" s="176"/>
      <c r="G7361" s="23"/>
      <c r="H7361" s="23"/>
      <c r="I7361" s="23"/>
      <c r="J7361" s="23"/>
      <c r="K7361" s="91"/>
      <c r="L7361" s="91"/>
      <c r="M7361" s="91"/>
      <c r="N7361" s="91"/>
      <c r="O7361" s="91"/>
      <c r="P7361" s="91"/>
      <c r="Q7361" s="91"/>
      <c r="R7361" s="91"/>
    </row>
    <row r="7362" spans="2:18" s="92" customFormat="1" ht="15" customHeight="1" x14ac:dyDescent="0.25">
      <c r="B7362" s="173"/>
      <c r="C7362" s="174"/>
      <c r="D7362" s="175"/>
      <c r="E7362" s="176"/>
      <c r="F7362" s="176"/>
      <c r="G7362" s="23"/>
      <c r="H7362" s="23"/>
      <c r="I7362" s="23"/>
      <c r="J7362" s="23"/>
      <c r="K7362" s="91"/>
      <c r="L7362" s="91"/>
      <c r="M7362" s="91"/>
      <c r="N7362" s="91"/>
      <c r="O7362" s="91"/>
      <c r="P7362" s="91"/>
      <c r="Q7362" s="91"/>
      <c r="R7362" s="91"/>
    </row>
    <row r="7363" spans="2:18" s="92" customFormat="1" ht="15" customHeight="1" x14ac:dyDescent="0.25">
      <c r="B7363" s="173"/>
      <c r="C7363" s="174"/>
      <c r="D7363" s="175"/>
      <c r="E7363" s="176"/>
      <c r="F7363" s="176"/>
      <c r="G7363" s="23"/>
      <c r="H7363" s="23"/>
      <c r="I7363" s="23"/>
      <c r="J7363" s="23"/>
      <c r="K7363" s="91"/>
      <c r="L7363" s="91"/>
      <c r="M7363" s="91"/>
      <c r="N7363" s="91"/>
      <c r="O7363" s="91"/>
      <c r="P7363" s="91"/>
      <c r="Q7363" s="91"/>
      <c r="R7363" s="91"/>
    </row>
    <row r="7364" spans="2:18" s="92" customFormat="1" ht="15" customHeight="1" x14ac:dyDescent="0.25">
      <c r="B7364" s="173"/>
      <c r="C7364" s="174"/>
      <c r="D7364" s="175"/>
      <c r="E7364" s="176"/>
      <c r="F7364" s="176"/>
      <c r="G7364" s="23"/>
      <c r="H7364" s="23"/>
      <c r="I7364" s="23"/>
      <c r="J7364" s="23"/>
      <c r="K7364" s="91"/>
      <c r="L7364" s="91"/>
      <c r="M7364" s="91"/>
      <c r="N7364" s="91"/>
      <c r="O7364" s="91"/>
      <c r="P7364" s="91"/>
      <c r="Q7364" s="91"/>
      <c r="R7364" s="91"/>
    </row>
    <row r="7365" spans="2:18" s="92" customFormat="1" ht="15" customHeight="1" x14ac:dyDescent="0.25">
      <c r="B7365" s="173"/>
      <c r="C7365" s="174"/>
      <c r="D7365" s="175"/>
      <c r="E7365" s="176"/>
      <c r="F7365" s="176"/>
      <c r="G7365" s="23"/>
      <c r="H7365" s="23"/>
      <c r="I7365" s="23"/>
      <c r="J7365" s="23"/>
      <c r="K7365" s="91"/>
      <c r="L7365" s="91"/>
      <c r="M7365" s="91"/>
      <c r="N7365" s="91"/>
      <c r="O7365" s="91"/>
      <c r="P7365" s="91"/>
      <c r="Q7365" s="91"/>
      <c r="R7365" s="91"/>
    </row>
    <row r="7366" spans="2:18" s="92" customFormat="1" ht="15" customHeight="1" x14ac:dyDescent="0.25">
      <c r="B7366" s="173"/>
      <c r="C7366" s="174"/>
      <c r="D7366" s="175"/>
      <c r="E7366" s="176"/>
      <c r="F7366" s="176"/>
      <c r="G7366" s="23"/>
      <c r="H7366" s="23"/>
      <c r="I7366" s="23"/>
      <c r="J7366" s="23"/>
      <c r="K7366" s="91"/>
      <c r="L7366" s="91"/>
      <c r="M7366" s="91"/>
      <c r="N7366" s="91"/>
      <c r="O7366" s="91"/>
      <c r="P7366" s="91"/>
      <c r="Q7366" s="91"/>
      <c r="R7366" s="91"/>
    </row>
    <row r="7367" spans="2:18" s="92" customFormat="1" ht="15" customHeight="1" x14ac:dyDescent="0.25">
      <c r="B7367" s="173"/>
      <c r="C7367" s="174"/>
      <c r="D7367" s="175"/>
      <c r="E7367" s="176"/>
      <c r="F7367" s="176"/>
      <c r="G7367" s="23"/>
      <c r="H7367" s="23"/>
      <c r="I7367" s="23"/>
      <c r="J7367" s="23"/>
      <c r="K7367" s="91"/>
      <c r="L7367" s="91"/>
      <c r="M7367" s="91"/>
      <c r="N7367" s="91"/>
      <c r="O7367" s="91"/>
      <c r="P7367" s="91"/>
      <c r="Q7367" s="91"/>
      <c r="R7367" s="91"/>
    </row>
    <row r="7368" spans="2:18" s="92" customFormat="1" ht="15" customHeight="1" x14ac:dyDescent="0.25">
      <c r="B7368" s="173"/>
      <c r="C7368" s="174"/>
      <c r="D7368" s="175"/>
      <c r="E7368" s="176"/>
      <c r="F7368" s="176"/>
      <c r="G7368" s="23"/>
      <c r="H7368" s="23"/>
      <c r="I7368" s="23"/>
      <c r="J7368" s="23"/>
      <c r="K7368" s="91"/>
      <c r="L7368" s="91"/>
      <c r="M7368" s="91"/>
      <c r="N7368" s="91"/>
      <c r="O7368" s="91"/>
      <c r="P7368" s="91"/>
      <c r="Q7368" s="91"/>
      <c r="R7368" s="91"/>
    </row>
    <row r="7369" spans="2:18" s="92" customFormat="1" ht="15" customHeight="1" x14ac:dyDescent="0.25">
      <c r="B7369" s="173"/>
      <c r="C7369" s="174"/>
      <c r="D7369" s="175"/>
      <c r="E7369" s="176"/>
      <c r="F7369" s="176"/>
      <c r="G7369" s="23"/>
      <c r="H7369" s="23"/>
      <c r="I7369" s="23"/>
      <c r="J7369" s="23"/>
      <c r="K7369" s="91"/>
      <c r="L7369" s="91"/>
      <c r="M7369" s="91"/>
      <c r="N7369" s="91"/>
      <c r="O7369" s="91"/>
      <c r="P7369" s="91"/>
      <c r="Q7369" s="91"/>
      <c r="R7369" s="91"/>
    </row>
    <row r="7370" spans="2:18" s="92" customFormat="1" ht="15" customHeight="1" x14ac:dyDescent="0.25">
      <c r="B7370" s="173"/>
      <c r="C7370" s="174"/>
      <c r="D7370" s="175"/>
      <c r="E7370" s="176"/>
      <c r="F7370" s="176"/>
      <c r="G7370" s="23"/>
      <c r="H7370" s="23"/>
      <c r="I7370" s="23"/>
      <c r="J7370" s="23"/>
      <c r="K7370" s="91"/>
      <c r="L7370" s="91"/>
      <c r="M7370" s="91"/>
      <c r="N7370" s="91"/>
      <c r="O7370" s="91"/>
      <c r="P7370" s="91"/>
      <c r="Q7370" s="91"/>
      <c r="R7370" s="91"/>
    </row>
    <row r="7371" spans="2:18" s="92" customFormat="1" ht="15" customHeight="1" x14ac:dyDescent="0.25">
      <c r="B7371" s="173"/>
      <c r="C7371" s="174"/>
      <c r="D7371" s="175"/>
      <c r="E7371" s="176"/>
      <c r="F7371" s="176"/>
      <c r="G7371" s="23"/>
      <c r="H7371" s="23"/>
      <c r="I7371" s="23"/>
      <c r="J7371" s="23"/>
      <c r="K7371" s="91"/>
      <c r="L7371" s="91"/>
      <c r="M7371" s="91"/>
      <c r="N7371" s="91"/>
      <c r="O7371" s="91"/>
      <c r="P7371" s="91"/>
      <c r="Q7371" s="91"/>
      <c r="R7371" s="91"/>
    </row>
    <row r="7372" spans="2:18" s="92" customFormat="1" ht="15" customHeight="1" x14ac:dyDescent="0.25">
      <c r="B7372" s="173"/>
      <c r="C7372" s="174"/>
      <c r="D7372" s="175"/>
      <c r="E7372" s="176"/>
      <c r="F7372" s="176"/>
      <c r="G7372" s="23"/>
      <c r="H7372" s="23"/>
      <c r="I7372" s="23"/>
      <c r="J7372" s="23"/>
      <c r="K7372" s="91"/>
      <c r="L7372" s="91"/>
      <c r="M7372" s="91"/>
      <c r="N7372" s="91"/>
      <c r="O7372" s="91"/>
      <c r="P7372" s="91"/>
      <c r="Q7372" s="91"/>
      <c r="R7372" s="91"/>
    </row>
    <row r="7373" spans="2:18" s="92" customFormat="1" ht="15" customHeight="1" x14ac:dyDescent="0.25">
      <c r="B7373" s="173"/>
      <c r="C7373" s="174"/>
      <c r="D7373" s="175"/>
      <c r="E7373" s="176"/>
      <c r="F7373" s="176"/>
      <c r="G7373" s="23"/>
      <c r="H7373" s="23"/>
      <c r="I7373" s="23"/>
      <c r="J7373" s="23"/>
      <c r="K7373" s="91"/>
      <c r="L7373" s="91"/>
      <c r="M7373" s="91"/>
      <c r="N7373" s="91"/>
      <c r="O7373" s="91"/>
      <c r="P7373" s="91"/>
      <c r="Q7373" s="91"/>
      <c r="R7373" s="91"/>
    </row>
    <row r="7374" spans="2:18" s="92" customFormat="1" ht="15" customHeight="1" x14ac:dyDescent="0.25">
      <c r="B7374" s="173"/>
      <c r="C7374" s="174"/>
      <c r="D7374" s="175"/>
      <c r="E7374" s="176"/>
      <c r="F7374" s="176"/>
      <c r="G7374" s="23"/>
      <c r="H7374" s="23"/>
      <c r="I7374" s="23"/>
      <c r="J7374" s="23"/>
      <c r="K7374" s="91"/>
      <c r="L7374" s="91"/>
      <c r="M7374" s="91"/>
      <c r="N7374" s="91"/>
      <c r="O7374" s="91"/>
      <c r="P7374" s="91"/>
      <c r="Q7374" s="91"/>
      <c r="R7374" s="91"/>
    </row>
    <row r="7375" spans="2:18" s="92" customFormat="1" ht="15" customHeight="1" x14ac:dyDescent="0.25">
      <c r="B7375" s="173"/>
      <c r="C7375" s="174"/>
      <c r="D7375" s="175"/>
      <c r="E7375" s="176"/>
      <c r="F7375" s="176"/>
      <c r="G7375" s="23"/>
      <c r="H7375" s="23"/>
      <c r="I7375" s="23"/>
      <c r="J7375" s="23"/>
      <c r="K7375" s="91"/>
      <c r="L7375" s="91"/>
      <c r="M7375" s="91"/>
      <c r="N7375" s="91"/>
      <c r="O7375" s="91"/>
      <c r="P7375" s="91"/>
      <c r="Q7375" s="91"/>
      <c r="R7375" s="91"/>
    </row>
    <row r="7376" spans="2:18" s="92" customFormat="1" ht="15" customHeight="1" x14ac:dyDescent="0.25">
      <c r="B7376" s="173"/>
      <c r="C7376" s="174"/>
      <c r="D7376" s="175"/>
      <c r="E7376" s="176"/>
      <c r="F7376" s="176"/>
      <c r="G7376" s="23"/>
      <c r="H7376" s="23"/>
      <c r="I7376" s="23"/>
      <c r="J7376" s="23"/>
      <c r="K7376" s="91"/>
      <c r="L7376" s="91"/>
      <c r="M7376" s="91"/>
      <c r="N7376" s="91"/>
      <c r="O7376" s="91"/>
      <c r="P7376" s="91"/>
      <c r="Q7376" s="91"/>
      <c r="R7376" s="91"/>
    </row>
    <row r="7377" spans="2:18" s="92" customFormat="1" ht="15" customHeight="1" x14ac:dyDescent="0.25">
      <c r="B7377" s="173"/>
      <c r="C7377" s="174"/>
      <c r="D7377" s="175"/>
      <c r="E7377" s="176"/>
      <c r="F7377" s="176"/>
      <c r="G7377" s="23"/>
      <c r="H7377" s="23"/>
      <c r="I7377" s="23"/>
      <c r="J7377" s="23"/>
      <c r="K7377" s="91"/>
      <c r="L7377" s="91"/>
      <c r="M7377" s="91"/>
      <c r="N7377" s="91"/>
      <c r="O7377" s="91"/>
      <c r="P7377" s="91"/>
      <c r="Q7377" s="91"/>
      <c r="R7377" s="91"/>
    </row>
    <row r="7378" spans="2:18" s="92" customFormat="1" ht="15" customHeight="1" x14ac:dyDescent="0.25">
      <c r="B7378" s="173"/>
      <c r="C7378" s="174"/>
      <c r="D7378" s="175"/>
      <c r="E7378" s="176"/>
      <c r="F7378" s="176"/>
      <c r="G7378" s="23"/>
      <c r="H7378" s="23"/>
      <c r="I7378" s="23"/>
      <c r="J7378" s="23"/>
      <c r="K7378" s="91"/>
      <c r="L7378" s="91"/>
      <c r="M7378" s="91"/>
      <c r="N7378" s="91"/>
      <c r="O7378" s="91"/>
      <c r="P7378" s="91"/>
      <c r="Q7378" s="91"/>
      <c r="R7378" s="91"/>
    </row>
    <row r="7379" spans="2:18" s="92" customFormat="1" ht="15" customHeight="1" x14ac:dyDescent="0.25">
      <c r="B7379" s="173"/>
      <c r="C7379" s="174"/>
      <c r="D7379" s="175"/>
      <c r="E7379" s="176"/>
      <c r="F7379" s="176"/>
      <c r="G7379" s="23"/>
      <c r="H7379" s="23"/>
      <c r="I7379" s="23"/>
      <c r="J7379" s="23"/>
      <c r="K7379" s="91"/>
      <c r="L7379" s="91"/>
      <c r="M7379" s="91"/>
      <c r="N7379" s="91"/>
      <c r="O7379" s="91"/>
      <c r="P7379" s="91"/>
      <c r="Q7379" s="91"/>
      <c r="R7379" s="91"/>
    </row>
    <row r="7380" spans="2:18" s="92" customFormat="1" ht="15" customHeight="1" x14ac:dyDescent="0.25">
      <c r="B7380" s="173"/>
      <c r="C7380" s="174"/>
      <c r="D7380" s="175"/>
      <c r="E7380" s="176"/>
      <c r="F7380" s="176"/>
      <c r="G7380" s="23"/>
      <c r="H7380" s="23"/>
      <c r="I7380" s="23"/>
      <c r="J7380" s="23"/>
      <c r="K7380" s="91"/>
      <c r="L7380" s="91"/>
      <c r="M7380" s="91"/>
      <c r="N7380" s="91"/>
      <c r="O7380" s="91"/>
      <c r="P7380" s="91"/>
      <c r="Q7380" s="91"/>
      <c r="R7380" s="91"/>
    </row>
    <row r="7381" spans="2:18" s="92" customFormat="1" ht="15" customHeight="1" x14ac:dyDescent="0.25">
      <c r="B7381" s="173"/>
      <c r="C7381" s="174"/>
      <c r="D7381" s="175"/>
      <c r="E7381" s="176"/>
      <c r="F7381" s="176"/>
      <c r="G7381" s="23"/>
      <c r="H7381" s="23"/>
      <c r="I7381" s="23"/>
      <c r="J7381" s="23"/>
      <c r="K7381" s="91"/>
      <c r="L7381" s="91"/>
      <c r="M7381" s="91"/>
      <c r="N7381" s="91"/>
      <c r="O7381" s="91"/>
      <c r="P7381" s="91"/>
      <c r="Q7381" s="91"/>
      <c r="R7381" s="91"/>
    </row>
    <row r="7382" spans="2:18" s="92" customFormat="1" ht="15" customHeight="1" x14ac:dyDescent="0.25">
      <c r="B7382" s="173"/>
      <c r="C7382" s="174"/>
      <c r="D7382" s="175"/>
      <c r="E7382" s="176"/>
      <c r="F7382" s="176"/>
      <c r="G7382" s="23"/>
      <c r="H7382" s="23"/>
      <c r="I7382" s="23"/>
      <c r="J7382" s="23"/>
      <c r="K7382" s="91"/>
      <c r="L7382" s="91"/>
      <c r="M7382" s="91"/>
      <c r="N7382" s="91"/>
      <c r="O7382" s="91"/>
      <c r="P7382" s="91"/>
      <c r="Q7382" s="91"/>
      <c r="R7382" s="91"/>
    </row>
    <row r="7383" spans="2:18" s="92" customFormat="1" ht="15" customHeight="1" x14ac:dyDescent="0.25">
      <c r="B7383" s="173"/>
      <c r="C7383" s="174"/>
      <c r="D7383" s="175"/>
      <c r="E7383" s="176"/>
      <c r="F7383" s="176"/>
      <c r="G7383" s="23"/>
      <c r="H7383" s="23"/>
      <c r="I7383" s="23"/>
      <c r="J7383" s="23"/>
      <c r="K7383" s="91"/>
      <c r="L7383" s="91"/>
      <c r="M7383" s="91"/>
      <c r="N7383" s="91"/>
      <c r="O7383" s="91"/>
      <c r="P7383" s="91"/>
      <c r="Q7383" s="91"/>
      <c r="R7383" s="91"/>
    </row>
    <row r="7384" spans="2:18" s="92" customFormat="1" ht="15" customHeight="1" x14ac:dyDescent="0.25">
      <c r="B7384" s="173"/>
      <c r="C7384" s="174"/>
      <c r="D7384" s="175"/>
      <c r="E7384" s="176"/>
      <c r="F7384" s="176"/>
      <c r="G7384" s="23"/>
      <c r="H7384" s="23"/>
      <c r="I7384" s="23"/>
      <c r="J7384" s="23"/>
      <c r="K7384" s="91"/>
      <c r="L7384" s="91"/>
      <c r="M7384" s="91"/>
      <c r="N7384" s="91"/>
      <c r="O7384" s="91"/>
      <c r="P7384" s="91"/>
      <c r="Q7384" s="91"/>
      <c r="R7384" s="91"/>
    </row>
    <row r="7385" spans="2:18" s="92" customFormat="1" ht="15" customHeight="1" x14ac:dyDescent="0.25">
      <c r="B7385" s="173"/>
      <c r="C7385" s="174"/>
      <c r="D7385" s="175"/>
      <c r="E7385" s="176"/>
      <c r="F7385" s="176"/>
      <c r="G7385" s="23"/>
      <c r="H7385" s="23"/>
      <c r="I7385" s="23"/>
      <c r="J7385" s="23"/>
      <c r="K7385" s="91"/>
      <c r="L7385" s="91"/>
      <c r="M7385" s="91"/>
      <c r="N7385" s="91"/>
      <c r="O7385" s="91"/>
      <c r="P7385" s="91"/>
      <c r="Q7385" s="91"/>
      <c r="R7385" s="91"/>
    </row>
    <row r="7386" spans="2:18" s="92" customFormat="1" ht="15" customHeight="1" x14ac:dyDescent="0.25">
      <c r="B7386" s="173"/>
      <c r="C7386" s="174"/>
      <c r="D7386" s="175"/>
      <c r="E7386" s="176"/>
      <c r="F7386" s="176"/>
      <c r="G7386" s="23"/>
      <c r="H7386" s="23"/>
      <c r="I7386" s="23"/>
      <c r="J7386" s="23"/>
      <c r="K7386" s="91"/>
      <c r="L7386" s="91"/>
      <c r="M7386" s="91"/>
      <c r="N7386" s="91"/>
      <c r="O7386" s="91"/>
      <c r="P7386" s="91"/>
      <c r="Q7386" s="91"/>
      <c r="R7386" s="91"/>
    </row>
    <row r="7387" spans="2:18" s="92" customFormat="1" ht="15" customHeight="1" x14ac:dyDescent="0.25">
      <c r="B7387" s="173"/>
      <c r="C7387" s="174"/>
      <c r="D7387" s="175"/>
      <c r="E7387" s="176"/>
      <c r="F7387" s="176"/>
      <c r="G7387" s="23"/>
      <c r="H7387" s="23"/>
      <c r="I7387" s="23"/>
      <c r="J7387" s="23"/>
      <c r="K7387" s="91"/>
      <c r="L7387" s="91"/>
      <c r="M7387" s="91"/>
      <c r="N7387" s="91"/>
      <c r="O7387" s="91"/>
      <c r="P7387" s="91"/>
      <c r="Q7387" s="91"/>
      <c r="R7387" s="91"/>
    </row>
    <row r="7388" spans="2:18" s="92" customFormat="1" ht="15" customHeight="1" x14ac:dyDescent="0.25">
      <c r="B7388" s="173"/>
      <c r="C7388" s="174"/>
      <c r="D7388" s="175"/>
      <c r="E7388" s="176"/>
      <c r="F7388" s="176"/>
      <c r="G7388" s="23"/>
      <c r="H7388" s="23"/>
      <c r="I7388" s="23"/>
      <c r="J7388" s="23"/>
      <c r="K7388" s="91"/>
      <c r="L7388" s="91"/>
      <c r="M7388" s="91"/>
      <c r="N7388" s="91"/>
      <c r="O7388" s="91"/>
      <c r="P7388" s="91"/>
      <c r="Q7388" s="91"/>
      <c r="R7388" s="91"/>
    </row>
    <row r="7389" spans="2:18" s="92" customFormat="1" ht="15" customHeight="1" x14ac:dyDescent="0.25">
      <c r="B7389" s="173"/>
      <c r="C7389" s="174"/>
      <c r="D7389" s="175"/>
      <c r="E7389" s="176"/>
      <c r="F7389" s="176"/>
      <c r="G7389" s="23"/>
      <c r="H7389" s="23"/>
      <c r="I7389" s="23"/>
      <c r="J7389" s="23"/>
      <c r="K7389" s="91"/>
      <c r="L7389" s="91"/>
      <c r="M7389" s="91"/>
      <c r="N7389" s="91"/>
      <c r="O7389" s="91"/>
      <c r="P7389" s="91"/>
      <c r="Q7389" s="91"/>
      <c r="R7389" s="91"/>
    </row>
    <row r="7390" spans="2:18" s="92" customFormat="1" ht="15" customHeight="1" x14ac:dyDescent="0.25">
      <c r="B7390" s="173"/>
      <c r="C7390" s="174"/>
      <c r="D7390" s="175"/>
      <c r="E7390" s="176"/>
      <c r="F7390" s="176"/>
      <c r="G7390" s="23"/>
      <c r="H7390" s="23"/>
      <c r="I7390" s="23"/>
      <c r="J7390" s="23"/>
      <c r="K7390" s="91"/>
      <c r="L7390" s="91"/>
      <c r="M7390" s="91"/>
      <c r="N7390" s="91"/>
      <c r="O7390" s="91"/>
      <c r="P7390" s="91"/>
      <c r="Q7390" s="91"/>
      <c r="R7390" s="91"/>
    </row>
    <row r="7391" spans="2:18" s="92" customFormat="1" ht="15" customHeight="1" x14ac:dyDescent="0.25">
      <c r="B7391" s="173"/>
      <c r="C7391" s="174"/>
      <c r="D7391" s="175"/>
      <c r="E7391" s="176"/>
      <c r="F7391" s="176"/>
      <c r="G7391" s="23"/>
      <c r="H7391" s="23"/>
      <c r="I7391" s="23"/>
      <c r="J7391" s="23"/>
      <c r="K7391" s="91"/>
      <c r="L7391" s="91"/>
      <c r="M7391" s="91"/>
      <c r="N7391" s="91"/>
      <c r="O7391" s="91"/>
      <c r="P7391" s="91"/>
      <c r="Q7391" s="91"/>
      <c r="R7391" s="91"/>
    </row>
    <row r="7392" spans="2:18" s="92" customFormat="1" ht="15" customHeight="1" x14ac:dyDescent="0.25">
      <c r="B7392" s="173"/>
      <c r="C7392" s="174"/>
      <c r="D7392" s="175"/>
      <c r="E7392" s="176"/>
      <c r="F7392" s="176"/>
      <c r="G7392" s="23"/>
      <c r="H7392" s="23"/>
      <c r="I7392" s="23"/>
      <c r="J7392" s="23"/>
      <c r="K7392" s="91"/>
      <c r="L7392" s="91"/>
      <c r="M7392" s="91"/>
      <c r="N7392" s="91"/>
      <c r="O7392" s="91"/>
      <c r="P7392" s="91"/>
      <c r="Q7392" s="91"/>
      <c r="R7392" s="91"/>
    </row>
    <row r="7393" spans="2:18" s="92" customFormat="1" ht="15" customHeight="1" x14ac:dyDescent="0.25">
      <c r="B7393" s="173"/>
      <c r="C7393" s="174"/>
      <c r="D7393" s="175"/>
      <c r="E7393" s="176"/>
      <c r="F7393" s="176"/>
      <c r="G7393" s="23"/>
      <c r="H7393" s="23"/>
      <c r="I7393" s="23"/>
      <c r="J7393" s="23"/>
      <c r="K7393" s="91"/>
      <c r="L7393" s="91"/>
      <c r="M7393" s="91"/>
      <c r="N7393" s="91"/>
      <c r="O7393" s="91"/>
      <c r="P7393" s="91"/>
      <c r="Q7393" s="91"/>
      <c r="R7393" s="91"/>
    </row>
    <row r="7394" spans="2:18" s="92" customFormat="1" ht="15" customHeight="1" x14ac:dyDescent="0.25">
      <c r="B7394" s="173"/>
      <c r="C7394" s="174"/>
      <c r="D7394" s="175"/>
      <c r="E7394" s="176"/>
      <c r="F7394" s="176"/>
      <c r="G7394" s="23"/>
      <c r="H7394" s="23"/>
      <c r="I7394" s="23"/>
      <c r="J7394" s="23"/>
      <c r="K7394" s="91"/>
      <c r="L7394" s="91"/>
      <c r="M7394" s="91"/>
      <c r="N7394" s="91"/>
      <c r="O7394" s="91"/>
      <c r="P7394" s="91"/>
      <c r="Q7394" s="91"/>
      <c r="R7394" s="91"/>
    </row>
    <row r="7395" spans="2:18" s="92" customFormat="1" ht="15" customHeight="1" x14ac:dyDescent="0.25">
      <c r="B7395" s="173"/>
      <c r="C7395" s="174"/>
      <c r="D7395" s="175"/>
      <c r="E7395" s="176"/>
      <c r="F7395" s="176"/>
      <c r="G7395" s="23"/>
      <c r="H7395" s="23"/>
      <c r="I7395" s="23"/>
      <c r="J7395" s="23"/>
      <c r="K7395" s="91"/>
      <c r="L7395" s="91"/>
      <c r="M7395" s="91"/>
      <c r="N7395" s="91"/>
      <c r="O7395" s="91"/>
      <c r="P7395" s="91"/>
      <c r="Q7395" s="91"/>
      <c r="R7395" s="91"/>
    </row>
    <row r="7396" spans="2:18" s="92" customFormat="1" ht="15" customHeight="1" x14ac:dyDescent="0.25">
      <c r="B7396" s="173"/>
      <c r="C7396" s="174"/>
      <c r="D7396" s="175"/>
      <c r="E7396" s="176"/>
      <c r="F7396" s="176"/>
      <c r="G7396" s="23"/>
      <c r="H7396" s="23"/>
      <c r="I7396" s="23"/>
      <c r="J7396" s="23"/>
      <c r="K7396" s="91"/>
      <c r="L7396" s="91"/>
      <c r="M7396" s="91"/>
      <c r="N7396" s="91"/>
      <c r="O7396" s="91"/>
      <c r="P7396" s="91"/>
      <c r="Q7396" s="91"/>
      <c r="R7396" s="91"/>
    </row>
    <row r="7397" spans="2:18" s="92" customFormat="1" ht="15" customHeight="1" x14ac:dyDescent="0.25">
      <c r="B7397" s="173"/>
      <c r="C7397" s="174"/>
      <c r="D7397" s="175"/>
      <c r="E7397" s="176"/>
      <c r="F7397" s="176"/>
      <c r="G7397" s="23"/>
      <c r="H7397" s="23"/>
      <c r="I7397" s="23"/>
      <c r="J7397" s="23"/>
      <c r="K7397" s="91"/>
      <c r="L7397" s="91"/>
      <c r="M7397" s="91"/>
      <c r="N7397" s="91"/>
      <c r="O7397" s="91"/>
      <c r="P7397" s="91"/>
      <c r="Q7397" s="91"/>
      <c r="R7397" s="91"/>
    </row>
    <row r="7398" spans="2:18" s="92" customFormat="1" ht="15" customHeight="1" x14ac:dyDescent="0.25">
      <c r="B7398" s="173"/>
      <c r="C7398" s="174"/>
      <c r="D7398" s="175"/>
      <c r="E7398" s="176"/>
      <c r="F7398" s="176"/>
      <c r="G7398" s="23"/>
      <c r="H7398" s="23"/>
      <c r="I7398" s="23"/>
      <c r="J7398" s="23"/>
      <c r="K7398" s="91"/>
      <c r="L7398" s="91"/>
      <c r="M7398" s="91"/>
      <c r="N7398" s="91"/>
      <c r="O7398" s="91"/>
      <c r="P7398" s="91"/>
      <c r="Q7398" s="91"/>
      <c r="R7398" s="91"/>
    </row>
    <row r="7399" spans="2:18" s="92" customFormat="1" ht="15" customHeight="1" x14ac:dyDescent="0.25">
      <c r="B7399" s="173"/>
      <c r="C7399" s="174"/>
      <c r="D7399" s="175"/>
      <c r="E7399" s="176"/>
      <c r="F7399" s="176"/>
      <c r="G7399" s="23"/>
      <c r="H7399" s="23"/>
      <c r="I7399" s="23"/>
      <c r="J7399" s="23"/>
      <c r="K7399" s="91"/>
      <c r="L7399" s="91"/>
      <c r="M7399" s="91"/>
      <c r="N7399" s="91"/>
      <c r="O7399" s="91"/>
      <c r="P7399" s="91"/>
      <c r="Q7399" s="91"/>
      <c r="R7399" s="91"/>
    </row>
    <row r="7400" spans="2:18" s="92" customFormat="1" ht="15" customHeight="1" x14ac:dyDescent="0.25">
      <c r="B7400" s="173"/>
      <c r="C7400" s="174"/>
      <c r="D7400" s="175"/>
      <c r="E7400" s="176"/>
      <c r="F7400" s="176"/>
      <c r="G7400" s="23"/>
      <c r="H7400" s="23"/>
      <c r="I7400" s="23"/>
      <c r="J7400" s="23"/>
      <c r="K7400" s="91"/>
      <c r="L7400" s="91"/>
      <c r="M7400" s="91"/>
      <c r="N7400" s="91"/>
      <c r="O7400" s="91"/>
      <c r="P7400" s="91"/>
      <c r="Q7400" s="91"/>
      <c r="R7400" s="91"/>
    </row>
    <row r="7401" spans="2:18" s="92" customFormat="1" ht="15" customHeight="1" x14ac:dyDescent="0.25">
      <c r="B7401" s="173"/>
      <c r="C7401" s="174"/>
      <c r="D7401" s="175"/>
      <c r="E7401" s="176"/>
      <c r="F7401" s="176"/>
      <c r="G7401" s="23"/>
      <c r="H7401" s="23"/>
      <c r="I7401" s="23"/>
      <c r="J7401" s="23"/>
      <c r="K7401" s="91"/>
      <c r="L7401" s="91"/>
      <c r="M7401" s="91"/>
      <c r="N7401" s="91"/>
      <c r="O7401" s="91"/>
      <c r="P7401" s="91"/>
      <c r="Q7401" s="91"/>
      <c r="R7401" s="91"/>
    </row>
    <row r="7402" spans="2:18" s="92" customFormat="1" ht="15" customHeight="1" x14ac:dyDescent="0.25">
      <c r="B7402" s="173"/>
      <c r="C7402" s="174"/>
      <c r="D7402" s="175"/>
      <c r="E7402" s="176"/>
      <c r="F7402" s="176"/>
      <c r="G7402" s="23"/>
      <c r="H7402" s="23"/>
      <c r="I7402" s="23"/>
      <c r="J7402" s="23"/>
      <c r="K7402" s="91"/>
      <c r="L7402" s="91"/>
      <c r="M7402" s="91"/>
      <c r="N7402" s="91"/>
      <c r="O7402" s="91"/>
      <c r="P7402" s="91"/>
      <c r="Q7402" s="91"/>
      <c r="R7402" s="91"/>
    </row>
    <row r="7403" spans="2:18" s="92" customFormat="1" ht="15" customHeight="1" x14ac:dyDescent="0.25">
      <c r="B7403" s="173"/>
      <c r="C7403" s="174"/>
      <c r="D7403" s="175"/>
      <c r="E7403" s="176"/>
      <c r="F7403" s="176"/>
      <c r="G7403" s="23"/>
      <c r="H7403" s="23"/>
      <c r="I7403" s="23"/>
      <c r="J7403" s="23"/>
      <c r="K7403" s="91"/>
      <c r="L7403" s="91"/>
      <c r="M7403" s="91"/>
      <c r="N7403" s="91"/>
      <c r="O7403" s="91"/>
      <c r="P7403" s="91"/>
      <c r="Q7403" s="91"/>
      <c r="R7403" s="91"/>
    </row>
    <row r="7404" spans="2:18" s="92" customFormat="1" ht="15" customHeight="1" x14ac:dyDescent="0.25">
      <c r="B7404" s="173"/>
      <c r="C7404" s="174"/>
      <c r="D7404" s="175"/>
      <c r="E7404" s="176"/>
      <c r="F7404" s="176"/>
      <c r="G7404" s="23"/>
      <c r="H7404" s="23"/>
      <c r="I7404" s="23"/>
      <c r="J7404" s="23"/>
      <c r="K7404" s="91"/>
      <c r="L7404" s="91"/>
      <c r="M7404" s="91"/>
      <c r="N7404" s="91"/>
      <c r="O7404" s="91"/>
      <c r="P7404" s="91"/>
      <c r="Q7404" s="91"/>
      <c r="R7404" s="91"/>
    </row>
    <row r="7405" spans="2:18" s="92" customFormat="1" ht="15" customHeight="1" x14ac:dyDescent="0.25">
      <c r="B7405" s="173"/>
      <c r="C7405" s="174"/>
      <c r="D7405" s="175"/>
      <c r="E7405" s="176"/>
      <c r="F7405" s="176"/>
      <c r="G7405" s="23"/>
      <c r="H7405" s="23"/>
      <c r="I7405" s="23"/>
      <c r="J7405" s="23"/>
      <c r="K7405" s="91"/>
      <c r="L7405" s="91"/>
      <c r="M7405" s="91"/>
      <c r="N7405" s="91"/>
      <c r="O7405" s="91"/>
      <c r="P7405" s="91"/>
      <c r="Q7405" s="91"/>
      <c r="R7405" s="91"/>
    </row>
    <row r="7406" spans="2:18" s="92" customFormat="1" ht="15" customHeight="1" x14ac:dyDescent="0.25">
      <c r="B7406" s="173"/>
      <c r="C7406" s="174"/>
      <c r="D7406" s="175"/>
      <c r="E7406" s="176"/>
      <c r="F7406" s="176"/>
      <c r="G7406" s="23"/>
      <c r="H7406" s="23"/>
      <c r="I7406" s="23"/>
      <c r="J7406" s="23"/>
      <c r="K7406" s="91"/>
      <c r="L7406" s="91"/>
      <c r="M7406" s="91"/>
      <c r="N7406" s="91"/>
      <c r="O7406" s="91"/>
      <c r="P7406" s="91"/>
      <c r="Q7406" s="91"/>
      <c r="R7406" s="91"/>
    </row>
    <row r="7407" spans="2:18" s="92" customFormat="1" ht="15" customHeight="1" x14ac:dyDescent="0.25">
      <c r="B7407" s="173"/>
      <c r="C7407" s="174"/>
      <c r="D7407" s="175"/>
      <c r="E7407" s="176"/>
      <c r="F7407" s="176"/>
      <c r="G7407" s="23"/>
      <c r="H7407" s="23"/>
      <c r="I7407" s="23"/>
      <c r="J7407" s="23"/>
      <c r="K7407" s="91"/>
      <c r="L7407" s="91"/>
      <c r="M7407" s="91"/>
      <c r="N7407" s="91"/>
      <c r="O7407" s="91"/>
      <c r="P7407" s="91"/>
      <c r="Q7407" s="91"/>
      <c r="R7407" s="91"/>
    </row>
    <row r="7408" spans="2:18" s="92" customFormat="1" ht="15" customHeight="1" x14ac:dyDescent="0.25">
      <c r="B7408" s="173"/>
      <c r="C7408" s="174"/>
      <c r="D7408" s="175"/>
      <c r="E7408" s="176"/>
      <c r="F7408" s="176"/>
      <c r="G7408" s="23"/>
      <c r="H7408" s="23"/>
      <c r="I7408" s="23"/>
      <c r="J7408" s="23"/>
      <c r="K7408" s="91"/>
      <c r="L7408" s="91"/>
      <c r="M7408" s="91"/>
      <c r="N7408" s="91"/>
      <c r="O7408" s="91"/>
      <c r="P7408" s="91"/>
      <c r="Q7408" s="91"/>
      <c r="R7408" s="91"/>
    </row>
    <row r="7409" spans="2:18" s="92" customFormat="1" ht="15" customHeight="1" x14ac:dyDescent="0.25">
      <c r="B7409" s="173"/>
      <c r="C7409" s="174"/>
      <c r="D7409" s="175"/>
      <c r="E7409" s="176"/>
      <c r="F7409" s="176"/>
      <c r="G7409" s="23"/>
      <c r="H7409" s="23"/>
      <c r="I7409" s="23"/>
      <c r="J7409" s="23"/>
      <c r="K7409" s="91"/>
      <c r="L7409" s="91"/>
      <c r="M7409" s="91"/>
      <c r="N7409" s="91"/>
      <c r="O7409" s="91"/>
      <c r="P7409" s="91"/>
      <c r="Q7409" s="91"/>
      <c r="R7409" s="91"/>
    </row>
    <row r="7410" spans="2:18" s="92" customFormat="1" ht="15" customHeight="1" x14ac:dyDescent="0.25">
      <c r="B7410" s="173"/>
      <c r="C7410" s="174"/>
      <c r="D7410" s="175"/>
      <c r="E7410" s="176"/>
      <c r="F7410" s="176"/>
      <c r="G7410" s="23"/>
      <c r="H7410" s="23"/>
      <c r="I7410" s="23"/>
      <c r="J7410" s="23"/>
      <c r="K7410" s="91"/>
      <c r="L7410" s="91"/>
      <c r="M7410" s="91"/>
      <c r="N7410" s="91"/>
      <c r="O7410" s="91"/>
      <c r="P7410" s="91"/>
      <c r="Q7410" s="91"/>
      <c r="R7410" s="91"/>
    </row>
    <row r="7411" spans="2:18" s="92" customFormat="1" ht="15" customHeight="1" x14ac:dyDescent="0.25">
      <c r="B7411" s="173"/>
      <c r="C7411" s="174"/>
      <c r="D7411" s="175"/>
      <c r="E7411" s="176"/>
      <c r="F7411" s="176"/>
      <c r="G7411" s="23"/>
      <c r="H7411" s="23"/>
      <c r="I7411" s="23"/>
      <c r="J7411" s="23"/>
      <c r="K7411" s="91"/>
      <c r="L7411" s="91"/>
      <c r="M7411" s="91"/>
      <c r="N7411" s="91"/>
      <c r="O7411" s="91"/>
      <c r="P7411" s="91"/>
      <c r="Q7411" s="91"/>
      <c r="R7411" s="91"/>
    </row>
    <row r="7412" spans="2:18" s="92" customFormat="1" ht="15" customHeight="1" x14ac:dyDescent="0.25">
      <c r="B7412" s="173"/>
      <c r="C7412" s="174"/>
      <c r="D7412" s="175"/>
      <c r="E7412" s="176"/>
      <c r="F7412" s="176"/>
      <c r="G7412" s="23"/>
      <c r="H7412" s="23"/>
      <c r="I7412" s="23"/>
      <c r="J7412" s="23"/>
      <c r="K7412" s="91"/>
      <c r="L7412" s="91"/>
      <c r="M7412" s="91"/>
      <c r="N7412" s="91"/>
      <c r="O7412" s="91"/>
      <c r="P7412" s="91"/>
      <c r="Q7412" s="91"/>
      <c r="R7412" s="91"/>
    </row>
    <row r="7413" spans="2:18" s="92" customFormat="1" ht="15" customHeight="1" x14ac:dyDescent="0.25">
      <c r="B7413" s="173"/>
      <c r="C7413" s="174"/>
      <c r="D7413" s="175"/>
      <c r="E7413" s="176"/>
      <c r="F7413" s="176"/>
      <c r="G7413" s="23"/>
      <c r="H7413" s="23"/>
      <c r="I7413" s="23"/>
      <c r="J7413" s="23"/>
      <c r="K7413" s="91"/>
      <c r="L7413" s="91"/>
      <c r="M7413" s="91"/>
      <c r="N7413" s="91"/>
      <c r="O7413" s="91"/>
      <c r="P7413" s="91"/>
      <c r="Q7413" s="91"/>
      <c r="R7413" s="91"/>
    </row>
    <row r="7414" spans="2:18" s="92" customFormat="1" ht="15" customHeight="1" x14ac:dyDescent="0.25">
      <c r="B7414" s="173"/>
      <c r="C7414" s="174"/>
      <c r="D7414" s="175"/>
      <c r="E7414" s="176"/>
      <c r="F7414" s="176"/>
      <c r="G7414" s="23"/>
      <c r="H7414" s="23"/>
      <c r="I7414" s="23"/>
      <c r="J7414" s="23"/>
      <c r="K7414" s="91"/>
      <c r="L7414" s="91"/>
      <c r="M7414" s="91"/>
      <c r="N7414" s="91"/>
      <c r="O7414" s="91"/>
      <c r="P7414" s="91"/>
      <c r="Q7414" s="91"/>
      <c r="R7414" s="91"/>
    </row>
    <row r="7415" spans="2:18" s="92" customFormat="1" ht="15" customHeight="1" x14ac:dyDescent="0.25">
      <c r="B7415" s="173"/>
      <c r="C7415" s="174"/>
      <c r="D7415" s="175"/>
      <c r="E7415" s="176"/>
      <c r="F7415" s="176"/>
      <c r="G7415" s="23"/>
      <c r="H7415" s="23"/>
      <c r="I7415" s="23"/>
      <c r="J7415" s="23"/>
      <c r="K7415" s="91"/>
      <c r="L7415" s="91"/>
      <c r="M7415" s="91"/>
      <c r="N7415" s="91"/>
      <c r="O7415" s="91"/>
      <c r="P7415" s="91"/>
      <c r="Q7415" s="91"/>
      <c r="R7415" s="91"/>
    </row>
    <row r="7416" spans="2:18" s="92" customFormat="1" ht="15" customHeight="1" x14ac:dyDescent="0.25">
      <c r="B7416" s="173"/>
      <c r="C7416" s="174"/>
      <c r="D7416" s="175"/>
      <c r="E7416" s="176"/>
      <c r="F7416" s="176"/>
      <c r="G7416" s="23"/>
      <c r="H7416" s="23"/>
      <c r="I7416" s="23"/>
      <c r="J7416" s="23"/>
      <c r="K7416" s="91"/>
      <c r="L7416" s="91"/>
      <c r="M7416" s="91"/>
      <c r="N7416" s="91"/>
      <c r="O7416" s="91"/>
      <c r="P7416" s="91"/>
      <c r="Q7416" s="91"/>
      <c r="R7416" s="91"/>
    </row>
    <row r="7417" spans="2:18" s="92" customFormat="1" ht="15" customHeight="1" x14ac:dyDescent="0.25">
      <c r="B7417" s="173"/>
      <c r="C7417" s="174"/>
      <c r="D7417" s="175"/>
      <c r="E7417" s="176"/>
      <c r="F7417" s="176"/>
      <c r="G7417" s="23"/>
      <c r="H7417" s="23"/>
      <c r="I7417" s="23"/>
      <c r="J7417" s="23"/>
      <c r="K7417" s="91"/>
      <c r="L7417" s="91"/>
      <c r="M7417" s="91"/>
      <c r="N7417" s="91"/>
      <c r="O7417" s="91"/>
      <c r="P7417" s="91"/>
      <c r="Q7417" s="91"/>
      <c r="R7417" s="91"/>
    </row>
    <row r="7418" spans="2:18" s="92" customFormat="1" ht="15" customHeight="1" x14ac:dyDescent="0.25">
      <c r="B7418" s="173"/>
      <c r="C7418" s="174"/>
      <c r="D7418" s="175"/>
      <c r="E7418" s="176"/>
      <c r="F7418" s="176"/>
      <c r="G7418" s="23"/>
      <c r="H7418" s="23"/>
      <c r="I7418" s="23"/>
      <c r="J7418" s="23"/>
      <c r="K7418" s="91"/>
      <c r="L7418" s="91"/>
      <c r="M7418" s="91"/>
      <c r="N7418" s="91"/>
      <c r="O7418" s="91"/>
      <c r="P7418" s="91"/>
      <c r="Q7418" s="91"/>
      <c r="R7418" s="91"/>
    </row>
    <row r="7419" spans="2:18" s="92" customFormat="1" ht="15" customHeight="1" x14ac:dyDescent="0.25">
      <c r="B7419" s="173"/>
      <c r="C7419" s="174"/>
      <c r="D7419" s="175"/>
      <c r="E7419" s="176"/>
      <c r="F7419" s="176"/>
      <c r="G7419" s="23"/>
      <c r="H7419" s="23"/>
      <c r="I7419" s="23"/>
      <c r="J7419" s="23"/>
      <c r="K7419" s="91"/>
      <c r="L7419" s="91"/>
      <c r="M7419" s="91"/>
      <c r="N7419" s="91"/>
      <c r="O7419" s="91"/>
      <c r="P7419" s="91"/>
      <c r="Q7419" s="91"/>
      <c r="R7419" s="91"/>
    </row>
    <row r="7420" spans="2:18" s="92" customFormat="1" ht="15" customHeight="1" x14ac:dyDescent="0.25">
      <c r="B7420" s="173"/>
      <c r="C7420" s="174"/>
      <c r="D7420" s="175"/>
      <c r="E7420" s="176"/>
      <c r="F7420" s="176"/>
      <c r="G7420" s="23"/>
      <c r="H7420" s="23"/>
      <c r="I7420" s="23"/>
      <c r="J7420" s="23"/>
      <c r="K7420" s="91"/>
      <c r="L7420" s="91"/>
      <c r="M7420" s="91"/>
      <c r="N7420" s="91"/>
      <c r="O7420" s="91"/>
      <c r="P7420" s="91"/>
      <c r="Q7420" s="91"/>
      <c r="R7420" s="91"/>
    </row>
    <row r="7421" spans="2:18" s="92" customFormat="1" ht="15" customHeight="1" x14ac:dyDescent="0.25">
      <c r="B7421" s="173"/>
      <c r="C7421" s="174"/>
      <c r="D7421" s="175"/>
      <c r="E7421" s="176"/>
      <c r="F7421" s="176"/>
      <c r="G7421" s="23"/>
      <c r="H7421" s="23"/>
      <c r="I7421" s="23"/>
      <c r="J7421" s="23"/>
      <c r="K7421" s="91"/>
      <c r="L7421" s="91"/>
      <c r="M7421" s="91"/>
      <c r="N7421" s="91"/>
      <c r="O7421" s="91"/>
      <c r="P7421" s="91"/>
      <c r="Q7421" s="91"/>
      <c r="R7421" s="91"/>
    </row>
    <row r="7422" spans="2:18" s="92" customFormat="1" ht="15" customHeight="1" x14ac:dyDescent="0.25">
      <c r="B7422" s="173"/>
      <c r="C7422" s="174"/>
      <c r="D7422" s="175"/>
      <c r="E7422" s="176"/>
      <c r="F7422" s="176"/>
      <c r="G7422" s="23"/>
      <c r="H7422" s="23"/>
      <c r="I7422" s="23"/>
      <c r="J7422" s="23"/>
      <c r="K7422" s="91"/>
      <c r="L7422" s="91"/>
      <c r="M7422" s="91"/>
      <c r="N7422" s="91"/>
      <c r="O7422" s="91"/>
      <c r="P7422" s="91"/>
      <c r="Q7422" s="91"/>
      <c r="R7422" s="91"/>
    </row>
    <row r="7423" spans="2:18" s="92" customFormat="1" ht="15" customHeight="1" x14ac:dyDescent="0.25">
      <c r="B7423" s="173"/>
      <c r="C7423" s="174"/>
      <c r="D7423" s="175"/>
      <c r="E7423" s="176"/>
      <c r="F7423" s="176"/>
      <c r="G7423" s="23"/>
      <c r="H7423" s="23"/>
      <c r="I7423" s="23"/>
      <c r="J7423" s="23"/>
      <c r="K7423" s="91"/>
      <c r="L7423" s="91"/>
      <c r="M7423" s="91"/>
      <c r="N7423" s="91"/>
      <c r="O7423" s="91"/>
      <c r="P7423" s="91"/>
      <c r="Q7423" s="91"/>
      <c r="R7423" s="91"/>
    </row>
    <row r="7424" spans="2:18" s="92" customFormat="1" ht="15" customHeight="1" x14ac:dyDescent="0.25">
      <c r="B7424" s="173"/>
      <c r="C7424" s="174"/>
      <c r="D7424" s="175"/>
      <c r="E7424" s="176"/>
      <c r="F7424" s="176"/>
      <c r="G7424" s="23"/>
      <c r="H7424" s="23"/>
      <c r="I7424" s="23"/>
      <c r="J7424" s="23"/>
      <c r="K7424" s="91"/>
      <c r="L7424" s="91"/>
      <c r="M7424" s="91"/>
      <c r="N7424" s="91"/>
      <c r="O7424" s="91"/>
      <c r="P7424" s="91"/>
      <c r="Q7424" s="91"/>
      <c r="R7424" s="91"/>
    </row>
    <row r="7425" spans="2:18" s="92" customFormat="1" ht="15" customHeight="1" x14ac:dyDescent="0.25">
      <c r="B7425" s="173"/>
      <c r="C7425" s="174"/>
      <c r="D7425" s="175"/>
      <c r="E7425" s="176"/>
      <c r="F7425" s="176"/>
      <c r="G7425" s="23"/>
      <c r="H7425" s="23"/>
      <c r="I7425" s="23"/>
      <c r="J7425" s="23"/>
      <c r="K7425" s="91"/>
      <c r="L7425" s="91"/>
      <c r="M7425" s="91"/>
      <c r="N7425" s="91"/>
      <c r="O7425" s="91"/>
      <c r="P7425" s="91"/>
      <c r="Q7425" s="91"/>
      <c r="R7425" s="91"/>
    </row>
    <row r="7426" spans="2:18" s="92" customFormat="1" ht="15" customHeight="1" x14ac:dyDescent="0.25">
      <c r="B7426" s="173"/>
      <c r="C7426" s="174"/>
      <c r="D7426" s="175"/>
      <c r="E7426" s="176"/>
      <c r="F7426" s="176"/>
      <c r="G7426" s="23"/>
      <c r="H7426" s="23"/>
      <c r="I7426" s="23"/>
      <c r="J7426" s="23"/>
      <c r="K7426" s="91"/>
      <c r="L7426" s="91"/>
      <c r="M7426" s="91"/>
      <c r="N7426" s="91"/>
      <c r="O7426" s="91"/>
      <c r="P7426" s="91"/>
      <c r="Q7426" s="91"/>
      <c r="R7426" s="91"/>
    </row>
    <row r="7427" spans="2:18" s="92" customFormat="1" ht="15" customHeight="1" x14ac:dyDescent="0.25">
      <c r="B7427" s="173"/>
      <c r="C7427" s="174"/>
      <c r="D7427" s="175"/>
      <c r="E7427" s="176"/>
      <c r="F7427" s="176"/>
      <c r="G7427" s="23"/>
      <c r="H7427" s="23"/>
      <c r="I7427" s="23"/>
      <c r="J7427" s="23"/>
      <c r="K7427" s="91"/>
      <c r="L7427" s="91"/>
      <c r="M7427" s="91"/>
      <c r="N7427" s="91"/>
      <c r="O7427" s="91"/>
      <c r="P7427" s="91"/>
      <c r="Q7427" s="91"/>
      <c r="R7427" s="91"/>
    </row>
    <row r="7428" spans="2:18" s="92" customFormat="1" ht="15" customHeight="1" x14ac:dyDescent="0.25">
      <c r="B7428" s="173"/>
      <c r="C7428" s="174"/>
      <c r="D7428" s="175"/>
      <c r="E7428" s="176"/>
      <c r="F7428" s="176"/>
      <c r="G7428" s="23"/>
      <c r="H7428" s="23"/>
      <c r="I7428" s="23"/>
      <c r="J7428" s="23"/>
      <c r="K7428" s="91"/>
      <c r="L7428" s="91"/>
      <c r="M7428" s="91"/>
      <c r="N7428" s="91"/>
      <c r="O7428" s="91"/>
      <c r="P7428" s="91"/>
      <c r="Q7428" s="91"/>
      <c r="R7428" s="91"/>
    </row>
    <row r="7429" spans="2:18" s="92" customFormat="1" ht="15" customHeight="1" x14ac:dyDescent="0.25">
      <c r="B7429" s="173"/>
      <c r="C7429" s="174"/>
      <c r="D7429" s="175"/>
      <c r="E7429" s="176"/>
      <c r="F7429" s="176"/>
      <c r="G7429" s="23"/>
      <c r="H7429" s="23"/>
      <c r="I7429" s="23"/>
      <c r="J7429" s="23"/>
      <c r="K7429" s="91"/>
      <c r="L7429" s="91"/>
      <c r="M7429" s="91"/>
      <c r="N7429" s="91"/>
      <c r="O7429" s="91"/>
      <c r="P7429" s="91"/>
      <c r="Q7429" s="91"/>
      <c r="R7429" s="91"/>
    </row>
    <row r="7430" spans="2:18" s="92" customFormat="1" ht="15" customHeight="1" x14ac:dyDescent="0.25">
      <c r="B7430" s="173"/>
      <c r="C7430" s="174"/>
      <c r="D7430" s="175"/>
      <c r="E7430" s="176"/>
      <c r="F7430" s="176"/>
      <c r="G7430" s="23"/>
      <c r="H7430" s="23"/>
      <c r="I7430" s="23"/>
      <c r="J7430" s="23"/>
      <c r="K7430" s="91"/>
      <c r="L7430" s="91"/>
      <c r="M7430" s="91"/>
      <c r="N7430" s="91"/>
      <c r="O7430" s="91"/>
      <c r="P7430" s="91"/>
      <c r="Q7430" s="91"/>
      <c r="R7430" s="91"/>
    </row>
    <row r="7431" spans="2:18" s="92" customFormat="1" ht="15" customHeight="1" x14ac:dyDescent="0.25">
      <c r="B7431" s="173"/>
      <c r="C7431" s="174"/>
      <c r="D7431" s="175"/>
      <c r="E7431" s="176"/>
      <c r="F7431" s="176"/>
      <c r="G7431" s="23"/>
      <c r="H7431" s="23"/>
      <c r="I7431" s="23"/>
      <c r="J7431" s="23"/>
      <c r="K7431" s="91"/>
      <c r="L7431" s="91"/>
      <c r="M7431" s="91"/>
      <c r="N7431" s="91"/>
      <c r="O7431" s="91"/>
      <c r="P7431" s="91"/>
      <c r="Q7431" s="91"/>
      <c r="R7431" s="91"/>
    </row>
    <row r="7432" spans="2:18" s="92" customFormat="1" ht="15" customHeight="1" x14ac:dyDescent="0.25">
      <c r="B7432" s="173"/>
      <c r="C7432" s="174"/>
      <c r="D7432" s="175"/>
      <c r="E7432" s="176"/>
      <c r="F7432" s="176"/>
      <c r="G7432" s="23"/>
      <c r="H7432" s="23"/>
      <c r="I7432" s="23"/>
      <c r="J7432" s="23"/>
      <c r="K7432" s="91"/>
      <c r="L7432" s="91"/>
      <c r="M7432" s="91"/>
      <c r="N7432" s="91"/>
      <c r="O7432" s="91"/>
      <c r="P7432" s="91"/>
      <c r="Q7432" s="91"/>
      <c r="R7432" s="91"/>
    </row>
    <row r="7433" spans="2:18" s="92" customFormat="1" ht="15" customHeight="1" x14ac:dyDescent="0.25">
      <c r="B7433" s="173"/>
      <c r="C7433" s="174"/>
      <c r="D7433" s="175"/>
      <c r="E7433" s="176"/>
      <c r="F7433" s="176"/>
      <c r="G7433" s="23"/>
      <c r="H7433" s="23"/>
      <c r="I7433" s="23"/>
      <c r="J7433" s="23"/>
      <c r="K7433" s="91"/>
      <c r="L7433" s="91"/>
      <c r="M7433" s="91"/>
      <c r="N7433" s="91"/>
      <c r="O7433" s="91"/>
      <c r="P7433" s="91"/>
      <c r="Q7433" s="91"/>
      <c r="R7433" s="91"/>
    </row>
    <row r="7434" spans="2:18" s="92" customFormat="1" ht="15" customHeight="1" x14ac:dyDescent="0.25">
      <c r="B7434" s="173"/>
      <c r="C7434" s="174"/>
      <c r="D7434" s="175"/>
      <c r="E7434" s="176"/>
      <c r="F7434" s="176"/>
      <c r="G7434" s="23"/>
      <c r="H7434" s="23"/>
      <c r="I7434" s="23"/>
      <c r="J7434" s="23"/>
      <c r="K7434" s="91"/>
      <c r="L7434" s="91"/>
      <c r="M7434" s="91"/>
      <c r="N7434" s="91"/>
      <c r="O7434" s="91"/>
      <c r="P7434" s="91"/>
      <c r="Q7434" s="91"/>
      <c r="R7434" s="91"/>
    </row>
    <row r="7435" spans="2:18" s="92" customFormat="1" ht="15" customHeight="1" x14ac:dyDescent="0.25">
      <c r="B7435" s="173"/>
      <c r="C7435" s="174"/>
      <c r="D7435" s="175"/>
      <c r="E7435" s="176"/>
      <c r="F7435" s="176"/>
      <c r="G7435" s="23"/>
      <c r="H7435" s="23"/>
      <c r="I7435" s="23"/>
      <c r="J7435" s="23"/>
      <c r="K7435" s="91"/>
      <c r="L7435" s="91"/>
      <c r="M7435" s="91"/>
      <c r="N7435" s="91"/>
      <c r="O7435" s="91"/>
      <c r="P7435" s="91"/>
      <c r="Q7435" s="91"/>
      <c r="R7435" s="91"/>
    </row>
    <row r="7436" spans="2:18" s="92" customFormat="1" ht="15" customHeight="1" x14ac:dyDescent="0.25">
      <c r="B7436" s="173"/>
      <c r="C7436" s="174"/>
      <c r="D7436" s="175"/>
      <c r="E7436" s="176"/>
      <c r="F7436" s="176"/>
      <c r="G7436" s="23"/>
      <c r="H7436" s="23"/>
      <c r="I7436" s="23"/>
      <c r="J7436" s="23"/>
      <c r="K7436" s="91"/>
      <c r="L7436" s="91"/>
      <c r="M7436" s="91"/>
      <c r="N7436" s="91"/>
      <c r="O7436" s="91"/>
      <c r="P7436" s="91"/>
      <c r="Q7436" s="91"/>
      <c r="R7436" s="91"/>
    </row>
    <row r="7437" spans="2:18" s="92" customFormat="1" ht="15" customHeight="1" x14ac:dyDescent="0.25">
      <c r="B7437" s="173"/>
      <c r="C7437" s="174"/>
      <c r="D7437" s="175"/>
      <c r="E7437" s="176"/>
      <c r="F7437" s="176"/>
      <c r="G7437" s="23"/>
      <c r="H7437" s="23"/>
      <c r="I7437" s="23"/>
      <c r="J7437" s="23"/>
      <c r="K7437" s="91"/>
      <c r="L7437" s="91"/>
      <c r="M7437" s="91"/>
      <c r="N7437" s="91"/>
      <c r="O7437" s="91"/>
      <c r="P7437" s="91"/>
      <c r="Q7437" s="91"/>
      <c r="R7437" s="91"/>
    </row>
    <row r="7438" spans="2:18" s="92" customFormat="1" ht="15" customHeight="1" x14ac:dyDescent="0.25">
      <c r="B7438" s="173"/>
      <c r="C7438" s="174"/>
      <c r="D7438" s="175"/>
      <c r="E7438" s="176"/>
      <c r="F7438" s="176"/>
      <c r="G7438" s="23"/>
      <c r="H7438" s="23"/>
      <c r="I7438" s="23"/>
      <c r="J7438" s="23"/>
      <c r="K7438" s="91"/>
      <c r="L7438" s="91"/>
      <c r="M7438" s="91"/>
      <c r="N7438" s="91"/>
      <c r="O7438" s="91"/>
      <c r="P7438" s="91"/>
      <c r="Q7438" s="91"/>
      <c r="R7438" s="91"/>
    </row>
    <row r="7439" spans="2:18" s="92" customFormat="1" ht="15" customHeight="1" x14ac:dyDescent="0.25">
      <c r="B7439" s="173"/>
      <c r="C7439" s="174"/>
      <c r="D7439" s="175"/>
      <c r="E7439" s="176"/>
      <c r="F7439" s="176"/>
      <c r="G7439" s="23"/>
      <c r="H7439" s="23"/>
      <c r="I7439" s="23"/>
      <c r="J7439" s="23"/>
      <c r="K7439" s="91"/>
      <c r="L7439" s="91"/>
      <c r="M7439" s="91"/>
      <c r="N7439" s="91"/>
      <c r="O7439" s="91"/>
      <c r="P7439" s="91"/>
      <c r="Q7439" s="91"/>
      <c r="R7439" s="91"/>
    </row>
    <row r="7440" spans="2:18" s="92" customFormat="1" ht="15" customHeight="1" x14ac:dyDescent="0.25">
      <c r="B7440" s="173"/>
      <c r="C7440" s="174"/>
      <c r="D7440" s="175"/>
      <c r="E7440" s="176"/>
      <c r="F7440" s="176"/>
      <c r="G7440" s="23"/>
      <c r="H7440" s="23"/>
      <c r="I7440" s="23"/>
      <c r="J7440" s="23"/>
      <c r="K7440" s="91"/>
      <c r="L7440" s="91"/>
      <c r="M7440" s="91"/>
      <c r="N7440" s="91"/>
      <c r="O7440" s="91"/>
      <c r="P7440" s="91"/>
      <c r="Q7440" s="91"/>
      <c r="R7440" s="91"/>
    </row>
    <row r="7441" spans="2:18" s="92" customFormat="1" ht="15" customHeight="1" x14ac:dyDescent="0.25">
      <c r="B7441" s="173"/>
      <c r="C7441" s="174"/>
      <c r="D7441" s="175"/>
      <c r="E7441" s="176"/>
      <c r="F7441" s="176"/>
      <c r="G7441" s="23"/>
      <c r="H7441" s="23"/>
      <c r="I7441" s="23"/>
      <c r="J7441" s="23"/>
      <c r="K7441" s="91"/>
      <c r="L7441" s="91"/>
      <c r="M7441" s="91"/>
      <c r="N7441" s="91"/>
      <c r="O7441" s="91"/>
      <c r="P7441" s="91"/>
      <c r="Q7441" s="91"/>
      <c r="R7441" s="91"/>
    </row>
    <row r="7442" spans="2:18" s="92" customFormat="1" ht="15" customHeight="1" x14ac:dyDescent="0.25">
      <c r="B7442" s="173"/>
      <c r="C7442" s="174"/>
      <c r="D7442" s="175"/>
      <c r="E7442" s="176"/>
      <c r="F7442" s="176"/>
      <c r="G7442" s="23"/>
      <c r="H7442" s="23"/>
      <c r="I7442" s="23"/>
      <c r="J7442" s="23"/>
      <c r="K7442" s="91"/>
      <c r="L7442" s="91"/>
      <c r="M7442" s="91"/>
      <c r="N7442" s="91"/>
      <c r="O7442" s="91"/>
      <c r="P7442" s="91"/>
      <c r="Q7442" s="91"/>
      <c r="R7442" s="91"/>
    </row>
    <row r="7443" spans="2:18" s="92" customFormat="1" ht="15" customHeight="1" x14ac:dyDescent="0.25">
      <c r="B7443" s="173"/>
      <c r="C7443" s="174"/>
      <c r="D7443" s="175"/>
      <c r="E7443" s="176"/>
      <c r="F7443" s="176"/>
      <c r="G7443" s="23"/>
      <c r="H7443" s="23"/>
      <c r="I7443" s="23"/>
      <c r="J7443" s="23"/>
      <c r="K7443" s="91"/>
      <c r="L7443" s="91"/>
      <c r="M7443" s="91"/>
      <c r="N7443" s="91"/>
      <c r="O7443" s="91"/>
      <c r="P7443" s="91"/>
      <c r="Q7443" s="91"/>
      <c r="R7443" s="91"/>
    </row>
    <row r="7444" spans="2:18" s="92" customFormat="1" ht="15" customHeight="1" x14ac:dyDescent="0.25">
      <c r="B7444" s="173"/>
      <c r="C7444" s="174"/>
      <c r="D7444" s="175"/>
      <c r="E7444" s="176"/>
      <c r="F7444" s="176"/>
      <c r="G7444" s="23"/>
      <c r="H7444" s="23"/>
      <c r="I7444" s="23"/>
      <c r="J7444" s="23"/>
      <c r="K7444" s="91"/>
      <c r="L7444" s="91"/>
      <c r="M7444" s="91"/>
      <c r="N7444" s="91"/>
      <c r="O7444" s="91"/>
      <c r="P7444" s="91"/>
      <c r="Q7444" s="91"/>
      <c r="R7444" s="91"/>
    </row>
    <row r="7445" spans="2:18" s="92" customFormat="1" ht="15" customHeight="1" x14ac:dyDescent="0.25">
      <c r="B7445" s="173"/>
      <c r="C7445" s="174"/>
      <c r="D7445" s="175"/>
      <c r="E7445" s="176"/>
      <c r="F7445" s="176"/>
      <c r="G7445" s="23"/>
      <c r="H7445" s="23"/>
      <c r="I7445" s="23"/>
      <c r="J7445" s="23"/>
      <c r="K7445" s="91"/>
      <c r="L7445" s="91"/>
      <c r="M7445" s="91"/>
      <c r="N7445" s="91"/>
      <c r="O7445" s="91"/>
      <c r="P7445" s="91"/>
      <c r="Q7445" s="91"/>
      <c r="R7445" s="91"/>
    </row>
    <row r="7446" spans="2:18" s="92" customFormat="1" ht="15" customHeight="1" x14ac:dyDescent="0.25">
      <c r="B7446" s="173"/>
      <c r="C7446" s="174"/>
      <c r="D7446" s="175"/>
      <c r="E7446" s="176"/>
      <c r="F7446" s="176"/>
      <c r="G7446" s="23"/>
      <c r="H7446" s="23"/>
      <c r="I7446" s="23"/>
      <c r="J7446" s="23"/>
      <c r="K7446" s="91"/>
      <c r="L7446" s="91"/>
      <c r="M7446" s="91"/>
      <c r="N7446" s="91"/>
      <c r="O7446" s="91"/>
      <c r="P7446" s="91"/>
      <c r="Q7446" s="91"/>
      <c r="R7446" s="91"/>
    </row>
    <row r="7447" spans="2:18" s="92" customFormat="1" ht="15" customHeight="1" x14ac:dyDescent="0.25">
      <c r="B7447" s="173"/>
      <c r="C7447" s="174"/>
      <c r="D7447" s="175"/>
      <c r="E7447" s="176"/>
      <c r="F7447" s="176"/>
      <c r="G7447" s="23"/>
      <c r="H7447" s="23"/>
      <c r="I7447" s="23"/>
      <c r="J7447" s="23"/>
      <c r="K7447" s="91"/>
      <c r="L7447" s="91"/>
      <c r="M7447" s="91"/>
      <c r="N7447" s="91"/>
      <c r="O7447" s="91"/>
      <c r="P7447" s="91"/>
      <c r="Q7447" s="91"/>
      <c r="R7447" s="91"/>
    </row>
    <row r="7448" spans="2:18" s="92" customFormat="1" ht="15" customHeight="1" x14ac:dyDescent="0.25">
      <c r="B7448" s="173"/>
      <c r="C7448" s="174"/>
      <c r="D7448" s="175"/>
      <c r="E7448" s="176"/>
      <c r="F7448" s="176"/>
      <c r="G7448" s="23"/>
      <c r="H7448" s="23"/>
      <c r="I7448" s="23"/>
      <c r="J7448" s="23"/>
      <c r="K7448" s="91"/>
      <c r="L7448" s="91"/>
      <c r="M7448" s="91"/>
      <c r="N7448" s="91"/>
      <c r="O7448" s="91"/>
      <c r="P7448" s="91"/>
      <c r="Q7448" s="91"/>
      <c r="R7448" s="91"/>
    </row>
    <row r="7449" spans="2:18" s="92" customFormat="1" ht="15" customHeight="1" x14ac:dyDescent="0.25">
      <c r="B7449" s="173"/>
      <c r="C7449" s="174"/>
      <c r="D7449" s="175"/>
      <c r="E7449" s="176"/>
      <c r="F7449" s="176"/>
      <c r="G7449" s="23"/>
      <c r="H7449" s="23"/>
      <c r="I7449" s="23"/>
      <c r="J7449" s="23"/>
      <c r="K7449" s="91"/>
      <c r="L7449" s="91"/>
      <c r="M7449" s="91"/>
      <c r="N7449" s="91"/>
      <c r="O7449" s="91"/>
      <c r="P7449" s="91"/>
      <c r="Q7449" s="91"/>
      <c r="R7449" s="91"/>
    </row>
    <row r="7450" spans="2:18" s="92" customFormat="1" ht="15" customHeight="1" x14ac:dyDescent="0.25">
      <c r="B7450" s="173"/>
      <c r="C7450" s="174"/>
      <c r="D7450" s="175"/>
      <c r="E7450" s="176"/>
      <c r="F7450" s="176"/>
      <c r="G7450" s="23"/>
      <c r="H7450" s="23"/>
      <c r="I7450" s="23"/>
      <c r="J7450" s="23"/>
      <c r="K7450" s="91"/>
      <c r="L7450" s="91"/>
      <c r="M7450" s="91"/>
      <c r="N7450" s="91"/>
      <c r="O7450" s="91"/>
      <c r="P7450" s="91"/>
      <c r="Q7450" s="91"/>
      <c r="R7450" s="91"/>
    </row>
    <row r="7451" spans="2:18" s="92" customFormat="1" ht="15" customHeight="1" x14ac:dyDescent="0.25">
      <c r="B7451" s="173"/>
      <c r="C7451" s="174"/>
      <c r="D7451" s="175"/>
      <c r="E7451" s="176"/>
      <c r="F7451" s="176"/>
      <c r="G7451" s="23"/>
      <c r="H7451" s="23"/>
      <c r="I7451" s="23"/>
      <c r="J7451" s="23"/>
      <c r="K7451" s="91"/>
      <c r="L7451" s="91"/>
      <c r="M7451" s="91"/>
      <c r="N7451" s="91"/>
      <c r="O7451" s="91"/>
      <c r="P7451" s="91"/>
      <c r="Q7451" s="91"/>
      <c r="R7451" s="91"/>
    </row>
    <row r="7452" spans="2:18" s="92" customFormat="1" ht="15" customHeight="1" x14ac:dyDescent="0.25">
      <c r="B7452" s="173"/>
      <c r="C7452" s="174"/>
      <c r="D7452" s="175"/>
      <c r="E7452" s="176"/>
      <c r="F7452" s="176"/>
      <c r="G7452" s="23"/>
      <c r="H7452" s="23"/>
      <c r="I7452" s="23"/>
      <c r="J7452" s="23"/>
      <c r="K7452" s="91"/>
      <c r="L7452" s="91"/>
      <c r="M7452" s="91"/>
      <c r="N7452" s="91"/>
      <c r="O7452" s="91"/>
      <c r="P7452" s="91"/>
      <c r="Q7452" s="91"/>
      <c r="R7452" s="91"/>
    </row>
    <row r="7453" spans="2:18" s="92" customFormat="1" ht="15" customHeight="1" x14ac:dyDescent="0.25">
      <c r="B7453" s="173"/>
      <c r="C7453" s="174"/>
      <c r="D7453" s="175"/>
      <c r="E7453" s="176"/>
      <c r="F7453" s="176"/>
      <c r="G7453" s="23"/>
      <c r="H7453" s="23"/>
      <c r="I7453" s="23"/>
      <c r="J7453" s="23"/>
      <c r="K7453" s="91"/>
      <c r="L7453" s="91"/>
      <c r="M7453" s="91"/>
      <c r="N7453" s="91"/>
      <c r="O7453" s="91"/>
      <c r="P7453" s="91"/>
      <c r="Q7453" s="91"/>
      <c r="R7453" s="91"/>
    </row>
    <row r="7454" spans="2:18" s="92" customFormat="1" ht="15" customHeight="1" x14ac:dyDescent="0.25">
      <c r="B7454" s="173"/>
      <c r="C7454" s="174"/>
      <c r="D7454" s="175"/>
      <c r="E7454" s="176"/>
      <c r="F7454" s="176"/>
      <c r="G7454" s="23"/>
      <c r="H7454" s="23"/>
      <c r="I7454" s="23"/>
      <c r="J7454" s="23"/>
      <c r="K7454" s="91"/>
      <c r="L7454" s="91"/>
      <c r="M7454" s="91"/>
      <c r="N7454" s="91"/>
      <c r="O7454" s="91"/>
      <c r="P7454" s="91"/>
      <c r="Q7454" s="91"/>
      <c r="R7454" s="91"/>
    </row>
    <row r="7455" spans="2:18" s="92" customFormat="1" ht="15" customHeight="1" x14ac:dyDescent="0.25">
      <c r="B7455" s="173"/>
      <c r="C7455" s="174"/>
      <c r="D7455" s="175"/>
      <c r="E7455" s="176"/>
      <c r="F7455" s="176"/>
      <c r="G7455" s="23"/>
      <c r="H7455" s="23"/>
      <c r="I7455" s="23"/>
      <c r="J7455" s="23"/>
      <c r="K7455" s="91"/>
      <c r="L7455" s="91"/>
      <c r="M7455" s="91"/>
      <c r="N7455" s="91"/>
      <c r="O7455" s="91"/>
      <c r="P7455" s="91"/>
      <c r="Q7455" s="91"/>
      <c r="R7455" s="91"/>
    </row>
    <row r="7456" spans="2:18" s="92" customFormat="1" ht="15" customHeight="1" x14ac:dyDescent="0.25">
      <c r="B7456" s="173"/>
      <c r="C7456" s="174"/>
      <c r="D7456" s="175"/>
      <c r="E7456" s="176"/>
      <c r="F7456" s="176"/>
      <c r="G7456" s="23"/>
      <c r="H7456" s="23"/>
      <c r="I7456" s="23"/>
      <c r="J7456" s="23"/>
      <c r="K7456" s="91"/>
      <c r="L7456" s="91"/>
      <c r="M7456" s="91"/>
      <c r="N7456" s="91"/>
      <c r="O7456" s="91"/>
      <c r="P7456" s="91"/>
      <c r="Q7456" s="91"/>
      <c r="R7456" s="91"/>
    </row>
    <row r="7457" spans="2:18" s="92" customFormat="1" ht="15" customHeight="1" x14ac:dyDescent="0.25">
      <c r="B7457" s="173"/>
      <c r="C7457" s="174"/>
      <c r="D7457" s="175"/>
      <c r="E7457" s="176"/>
      <c r="F7457" s="176"/>
      <c r="G7457" s="23"/>
      <c r="H7457" s="23"/>
      <c r="I7457" s="23"/>
      <c r="J7457" s="23"/>
      <c r="K7457" s="91"/>
      <c r="L7457" s="91"/>
      <c r="M7457" s="91"/>
      <c r="N7457" s="91"/>
      <c r="O7457" s="91"/>
      <c r="P7457" s="91"/>
      <c r="Q7457" s="91"/>
      <c r="R7457" s="91"/>
    </row>
    <row r="7458" spans="2:18" s="92" customFormat="1" ht="15" customHeight="1" x14ac:dyDescent="0.25">
      <c r="B7458" s="173"/>
      <c r="C7458" s="174"/>
      <c r="D7458" s="175"/>
      <c r="E7458" s="176"/>
      <c r="F7458" s="176"/>
      <c r="G7458" s="23"/>
      <c r="H7458" s="23"/>
      <c r="I7458" s="23"/>
      <c r="J7458" s="23"/>
      <c r="K7458" s="91"/>
      <c r="L7458" s="91"/>
      <c r="M7458" s="91"/>
      <c r="N7458" s="91"/>
      <c r="O7458" s="91"/>
      <c r="P7458" s="91"/>
      <c r="Q7458" s="91"/>
      <c r="R7458" s="91"/>
    </row>
    <row r="7459" spans="2:18" s="92" customFormat="1" ht="15" customHeight="1" x14ac:dyDescent="0.25">
      <c r="B7459" s="173"/>
      <c r="C7459" s="174"/>
      <c r="D7459" s="175"/>
      <c r="E7459" s="176"/>
      <c r="F7459" s="176"/>
      <c r="G7459" s="23"/>
      <c r="H7459" s="23"/>
      <c r="I7459" s="23"/>
      <c r="J7459" s="23"/>
      <c r="K7459" s="91"/>
      <c r="L7459" s="91"/>
      <c r="M7459" s="91"/>
      <c r="N7459" s="91"/>
      <c r="O7459" s="91"/>
      <c r="P7459" s="91"/>
      <c r="Q7459" s="91"/>
      <c r="R7459" s="91"/>
    </row>
    <row r="7460" spans="2:18" s="92" customFormat="1" ht="15" customHeight="1" x14ac:dyDescent="0.25">
      <c r="B7460" s="173"/>
      <c r="C7460" s="174"/>
      <c r="D7460" s="175"/>
      <c r="E7460" s="176"/>
      <c r="F7460" s="176"/>
      <c r="G7460" s="23"/>
      <c r="H7460" s="23"/>
      <c r="I7460" s="23"/>
      <c r="J7460" s="23"/>
      <c r="K7460" s="91"/>
      <c r="L7460" s="91"/>
      <c r="M7460" s="91"/>
      <c r="N7460" s="91"/>
      <c r="O7460" s="91"/>
      <c r="P7460" s="91"/>
      <c r="Q7460" s="91"/>
      <c r="R7460" s="91"/>
    </row>
    <row r="7461" spans="2:18" s="92" customFormat="1" ht="15" customHeight="1" x14ac:dyDescent="0.25">
      <c r="B7461" s="173"/>
      <c r="C7461" s="174"/>
      <c r="D7461" s="175"/>
      <c r="E7461" s="176"/>
      <c r="F7461" s="176"/>
      <c r="G7461" s="23"/>
      <c r="H7461" s="23"/>
      <c r="I7461" s="23"/>
      <c r="J7461" s="23"/>
      <c r="K7461" s="91"/>
      <c r="L7461" s="91"/>
      <c r="M7461" s="91"/>
      <c r="N7461" s="91"/>
      <c r="O7461" s="91"/>
      <c r="P7461" s="91"/>
      <c r="Q7461" s="91"/>
      <c r="R7461" s="91"/>
    </row>
    <row r="7462" spans="2:18" s="92" customFormat="1" ht="15" customHeight="1" x14ac:dyDescent="0.25">
      <c r="B7462" s="173"/>
      <c r="C7462" s="174"/>
      <c r="D7462" s="175"/>
      <c r="E7462" s="176"/>
      <c r="F7462" s="176"/>
      <c r="G7462" s="23"/>
      <c r="H7462" s="23"/>
      <c r="I7462" s="23"/>
      <c r="J7462" s="23"/>
      <c r="K7462" s="91"/>
      <c r="L7462" s="91"/>
      <c r="M7462" s="91"/>
      <c r="N7462" s="91"/>
      <c r="O7462" s="91"/>
      <c r="P7462" s="91"/>
      <c r="Q7462" s="91"/>
      <c r="R7462" s="91"/>
    </row>
    <row r="7463" spans="2:18" s="92" customFormat="1" ht="15" customHeight="1" x14ac:dyDescent="0.25">
      <c r="B7463" s="173"/>
      <c r="C7463" s="174"/>
      <c r="D7463" s="175"/>
      <c r="E7463" s="176"/>
      <c r="F7463" s="176"/>
      <c r="G7463" s="23"/>
      <c r="H7463" s="23"/>
      <c r="I7463" s="23"/>
      <c r="J7463" s="23"/>
      <c r="K7463" s="91"/>
      <c r="L7463" s="91"/>
      <c r="M7463" s="91"/>
      <c r="N7463" s="91"/>
      <c r="O7463" s="91"/>
      <c r="P7463" s="91"/>
      <c r="Q7463" s="91"/>
      <c r="R7463" s="91"/>
    </row>
    <row r="7464" spans="2:18" s="92" customFormat="1" ht="15" customHeight="1" x14ac:dyDescent="0.25">
      <c r="B7464" s="173"/>
      <c r="C7464" s="174"/>
      <c r="D7464" s="175"/>
      <c r="E7464" s="176"/>
      <c r="F7464" s="176"/>
      <c r="G7464" s="23"/>
      <c r="H7464" s="23"/>
      <c r="I7464" s="23"/>
      <c r="J7464" s="23"/>
      <c r="K7464" s="91"/>
      <c r="L7464" s="91"/>
      <c r="M7464" s="91"/>
      <c r="N7464" s="91"/>
      <c r="O7464" s="91"/>
      <c r="P7464" s="91"/>
      <c r="Q7464" s="91"/>
      <c r="R7464" s="91"/>
    </row>
    <row r="7465" spans="2:18" s="92" customFormat="1" ht="15" customHeight="1" x14ac:dyDescent="0.25">
      <c r="B7465" s="173"/>
      <c r="C7465" s="174"/>
      <c r="D7465" s="175"/>
      <c r="E7465" s="176"/>
      <c r="F7465" s="176"/>
      <c r="G7465" s="23"/>
      <c r="H7465" s="23"/>
      <c r="I7465" s="23"/>
      <c r="J7465" s="23"/>
      <c r="K7465" s="91"/>
      <c r="L7465" s="91"/>
      <c r="M7465" s="91"/>
      <c r="N7465" s="91"/>
      <c r="O7465" s="91"/>
      <c r="P7465" s="91"/>
      <c r="Q7465" s="91"/>
      <c r="R7465" s="91"/>
    </row>
    <row r="7466" spans="2:18" s="92" customFormat="1" ht="15" customHeight="1" x14ac:dyDescent="0.25">
      <c r="B7466" s="173"/>
      <c r="C7466" s="174"/>
      <c r="D7466" s="175"/>
      <c r="E7466" s="176"/>
      <c r="F7466" s="176"/>
      <c r="G7466" s="23"/>
      <c r="H7466" s="23"/>
      <c r="I7466" s="23"/>
      <c r="J7466" s="23"/>
      <c r="K7466" s="91"/>
      <c r="L7466" s="91"/>
      <c r="M7466" s="91"/>
      <c r="N7466" s="91"/>
      <c r="O7466" s="91"/>
      <c r="P7466" s="91"/>
      <c r="Q7466" s="91"/>
      <c r="R7466" s="91"/>
    </row>
    <row r="7467" spans="2:18" s="92" customFormat="1" ht="15" customHeight="1" x14ac:dyDescent="0.25">
      <c r="B7467" s="173"/>
      <c r="C7467" s="174"/>
      <c r="D7467" s="175"/>
      <c r="E7467" s="176"/>
      <c r="F7467" s="176"/>
      <c r="G7467" s="23"/>
      <c r="H7467" s="23"/>
      <c r="I7467" s="23"/>
      <c r="J7467" s="23"/>
      <c r="K7467" s="91"/>
      <c r="L7467" s="91"/>
      <c r="M7467" s="91"/>
      <c r="N7467" s="91"/>
      <c r="O7467" s="91"/>
      <c r="P7467" s="91"/>
      <c r="Q7467" s="91"/>
      <c r="R7467" s="91"/>
    </row>
    <row r="7468" spans="2:18" s="92" customFormat="1" ht="15" customHeight="1" x14ac:dyDescent="0.25">
      <c r="B7468" s="173"/>
      <c r="C7468" s="174"/>
      <c r="D7468" s="175"/>
      <c r="E7468" s="176"/>
      <c r="F7468" s="176"/>
      <c r="G7468" s="23"/>
      <c r="H7468" s="23"/>
      <c r="I7468" s="23"/>
      <c r="J7468" s="23"/>
      <c r="K7468" s="91"/>
      <c r="L7468" s="91"/>
      <c r="M7468" s="91"/>
      <c r="N7468" s="91"/>
      <c r="O7468" s="91"/>
      <c r="P7468" s="91"/>
      <c r="Q7468" s="91"/>
      <c r="R7468" s="91"/>
    </row>
    <row r="7469" spans="2:18" s="92" customFormat="1" ht="15" customHeight="1" x14ac:dyDescent="0.25">
      <c r="B7469" s="173"/>
      <c r="C7469" s="174"/>
      <c r="D7469" s="175"/>
      <c r="E7469" s="176"/>
      <c r="F7469" s="176"/>
      <c r="G7469" s="23"/>
      <c r="H7469" s="23"/>
      <c r="I7469" s="23"/>
      <c r="J7469" s="23"/>
      <c r="K7469" s="91"/>
      <c r="L7469" s="91"/>
      <c r="M7469" s="91"/>
      <c r="N7469" s="91"/>
      <c r="O7469" s="91"/>
      <c r="P7469" s="91"/>
      <c r="Q7469" s="91"/>
      <c r="R7469" s="91"/>
    </row>
    <row r="7470" spans="2:18" s="92" customFormat="1" ht="15" customHeight="1" x14ac:dyDescent="0.25">
      <c r="B7470" s="173"/>
      <c r="C7470" s="174"/>
      <c r="D7470" s="175"/>
      <c r="E7470" s="176"/>
      <c r="F7470" s="176"/>
      <c r="G7470" s="23"/>
      <c r="H7470" s="23"/>
      <c r="I7470" s="23"/>
      <c r="J7470" s="23"/>
      <c r="K7470" s="91"/>
      <c r="L7470" s="91"/>
      <c r="M7470" s="91"/>
      <c r="N7470" s="91"/>
      <c r="O7470" s="91"/>
      <c r="P7470" s="91"/>
      <c r="Q7470" s="91"/>
      <c r="R7470" s="91"/>
    </row>
    <row r="7471" spans="2:18" s="92" customFormat="1" ht="15" customHeight="1" x14ac:dyDescent="0.25">
      <c r="B7471" s="173"/>
      <c r="C7471" s="174"/>
      <c r="D7471" s="175"/>
      <c r="E7471" s="176"/>
      <c r="F7471" s="176"/>
      <c r="G7471" s="23"/>
      <c r="H7471" s="23"/>
      <c r="I7471" s="23"/>
      <c r="J7471" s="23"/>
      <c r="K7471" s="91"/>
      <c r="L7471" s="91"/>
      <c r="M7471" s="91"/>
      <c r="N7471" s="91"/>
      <c r="O7471" s="91"/>
      <c r="P7471" s="91"/>
      <c r="Q7471" s="91"/>
      <c r="R7471" s="91"/>
    </row>
    <row r="7472" spans="2:18" s="92" customFormat="1" ht="15" customHeight="1" x14ac:dyDescent="0.25">
      <c r="B7472" s="173"/>
      <c r="C7472" s="174"/>
      <c r="D7472" s="175"/>
      <c r="E7472" s="176"/>
      <c r="F7472" s="176"/>
      <c r="G7472" s="23"/>
      <c r="H7472" s="23"/>
      <c r="I7472" s="23"/>
      <c r="J7472" s="23"/>
      <c r="K7472" s="91"/>
      <c r="L7472" s="91"/>
      <c r="M7472" s="91"/>
      <c r="N7472" s="91"/>
      <c r="O7472" s="91"/>
      <c r="P7472" s="91"/>
      <c r="Q7472" s="91"/>
      <c r="R7472" s="91"/>
    </row>
    <row r="7473" spans="2:18" s="92" customFormat="1" ht="15" customHeight="1" x14ac:dyDescent="0.25">
      <c r="B7473" s="173"/>
      <c r="C7473" s="174"/>
      <c r="D7473" s="175"/>
      <c r="E7473" s="176"/>
      <c r="F7473" s="176"/>
      <c r="G7473" s="23"/>
      <c r="H7473" s="23"/>
      <c r="I7473" s="23"/>
      <c r="J7473" s="23"/>
      <c r="K7473" s="91"/>
      <c r="L7473" s="91"/>
      <c r="M7473" s="91"/>
      <c r="N7473" s="91"/>
      <c r="O7473" s="91"/>
      <c r="P7473" s="91"/>
      <c r="Q7473" s="91"/>
      <c r="R7473" s="91"/>
    </row>
    <row r="7474" spans="2:18" s="92" customFormat="1" ht="15" customHeight="1" x14ac:dyDescent="0.25">
      <c r="B7474" s="173"/>
      <c r="C7474" s="174"/>
      <c r="D7474" s="175"/>
      <c r="E7474" s="176"/>
      <c r="F7474" s="176"/>
      <c r="G7474" s="23"/>
      <c r="H7474" s="23"/>
      <c r="I7474" s="23"/>
      <c r="J7474" s="23"/>
      <c r="K7474" s="91"/>
      <c r="L7474" s="91"/>
      <c r="M7474" s="91"/>
      <c r="N7474" s="91"/>
      <c r="O7474" s="91"/>
      <c r="P7474" s="91"/>
      <c r="Q7474" s="91"/>
      <c r="R7474" s="91"/>
    </row>
    <row r="7475" spans="2:18" s="92" customFormat="1" ht="15" customHeight="1" x14ac:dyDescent="0.25">
      <c r="B7475" s="173"/>
      <c r="C7475" s="174"/>
      <c r="D7475" s="175"/>
      <c r="E7475" s="176"/>
      <c r="F7475" s="176"/>
      <c r="G7475" s="23"/>
      <c r="H7475" s="23"/>
      <c r="I7475" s="23"/>
      <c r="J7475" s="23"/>
      <c r="K7475" s="91"/>
      <c r="L7475" s="91"/>
      <c r="M7475" s="91"/>
      <c r="N7475" s="91"/>
      <c r="O7475" s="91"/>
      <c r="P7475" s="91"/>
      <c r="Q7475" s="91"/>
      <c r="R7475" s="91"/>
    </row>
    <row r="7476" spans="2:18" s="92" customFormat="1" ht="15" customHeight="1" x14ac:dyDescent="0.25">
      <c r="B7476" s="173"/>
      <c r="C7476" s="174"/>
      <c r="D7476" s="175"/>
      <c r="E7476" s="176"/>
      <c r="F7476" s="176"/>
      <c r="G7476" s="23"/>
      <c r="H7476" s="23"/>
      <c r="I7476" s="23"/>
      <c r="J7476" s="23"/>
      <c r="K7476" s="91"/>
      <c r="L7476" s="91"/>
      <c r="M7476" s="91"/>
      <c r="N7476" s="91"/>
      <c r="O7476" s="91"/>
      <c r="P7476" s="91"/>
      <c r="Q7476" s="91"/>
      <c r="R7476" s="91"/>
    </row>
    <row r="7477" spans="2:18" s="92" customFormat="1" ht="15" customHeight="1" x14ac:dyDescent="0.25">
      <c r="B7477" s="173"/>
      <c r="C7477" s="174"/>
      <c r="D7477" s="175"/>
      <c r="E7477" s="176"/>
      <c r="F7477" s="176"/>
      <c r="G7477" s="23"/>
      <c r="H7477" s="23"/>
      <c r="I7477" s="23"/>
      <c r="J7477" s="23"/>
      <c r="K7477" s="91"/>
      <c r="L7477" s="91"/>
      <c r="M7477" s="91"/>
      <c r="N7477" s="91"/>
      <c r="O7477" s="91"/>
      <c r="P7477" s="91"/>
      <c r="Q7477" s="91"/>
      <c r="R7477" s="91"/>
    </row>
    <row r="7478" spans="2:18" s="92" customFormat="1" ht="15" customHeight="1" x14ac:dyDescent="0.25">
      <c r="B7478" s="173"/>
      <c r="C7478" s="174"/>
      <c r="D7478" s="175"/>
      <c r="E7478" s="176"/>
      <c r="F7478" s="176"/>
      <c r="G7478" s="23"/>
      <c r="H7478" s="23"/>
      <c r="I7478" s="23"/>
      <c r="J7478" s="23"/>
      <c r="K7478" s="91"/>
      <c r="L7478" s="91"/>
      <c r="M7478" s="91"/>
      <c r="N7478" s="91"/>
      <c r="O7478" s="91"/>
      <c r="P7478" s="91"/>
      <c r="Q7478" s="91"/>
      <c r="R7478" s="91"/>
    </row>
    <row r="7479" spans="2:18" s="92" customFormat="1" ht="15" customHeight="1" x14ac:dyDescent="0.25">
      <c r="B7479" s="173"/>
      <c r="C7479" s="174"/>
      <c r="D7479" s="175"/>
      <c r="E7479" s="176"/>
      <c r="F7479" s="176"/>
      <c r="G7479" s="23"/>
      <c r="H7479" s="23"/>
      <c r="I7479" s="23"/>
      <c r="J7479" s="23"/>
      <c r="K7479" s="91"/>
      <c r="L7479" s="91"/>
      <c r="M7479" s="91"/>
      <c r="N7479" s="91"/>
      <c r="O7479" s="91"/>
      <c r="P7479" s="91"/>
      <c r="Q7479" s="91"/>
      <c r="R7479" s="91"/>
    </row>
    <row r="7480" spans="2:18" s="92" customFormat="1" ht="15" customHeight="1" x14ac:dyDescent="0.25">
      <c r="B7480" s="173"/>
      <c r="C7480" s="174"/>
      <c r="D7480" s="175"/>
      <c r="E7480" s="176"/>
      <c r="F7480" s="176"/>
      <c r="G7480" s="23"/>
      <c r="H7480" s="23"/>
      <c r="I7480" s="23"/>
      <c r="J7480" s="23"/>
      <c r="K7480" s="91"/>
      <c r="L7480" s="91"/>
      <c r="M7480" s="91"/>
      <c r="N7480" s="91"/>
      <c r="O7480" s="91"/>
      <c r="P7480" s="91"/>
      <c r="Q7480" s="91"/>
      <c r="R7480" s="91"/>
    </row>
    <row r="7481" spans="2:18" s="92" customFormat="1" ht="15" customHeight="1" x14ac:dyDescent="0.25">
      <c r="B7481" s="173"/>
      <c r="C7481" s="174"/>
      <c r="D7481" s="175"/>
      <c r="E7481" s="176"/>
      <c r="F7481" s="176"/>
      <c r="G7481" s="23"/>
      <c r="H7481" s="23"/>
      <c r="I7481" s="23"/>
      <c r="J7481" s="23"/>
      <c r="K7481" s="91"/>
      <c r="L7481" s="91"/>
      <c r="M7481" s="91"/>
      <c r="N7481" s="91"/>
      <c r="O7481" s="91"/>
      <c r="P7481" s="91"/>
      <c r="Q7481" s="91"/>
      <c r="R7481" s="91"/>
    </row>
    <row r="7482" spans="2:18" s="92" customFormat="1" ht="15" customHeight="1" x14ac:dyDescent="0.25">
      <c r="B7482" s="173"/>
      <c r="C7482" s="174"/>
      <c r="D7482" s="175"/>
      <c r="E7482" s="176"/>
      <c r="F7482" s="176"/>
      <c r="G7482" s="23"/>
      <c r="H7482" s="23"/>
      <c r="I7482" s="23"/>
      <c r="J7482" s="23"/>
      <c r="K7482" s="91"/>
      <c r="L7482" s="91"/>
      <c r="M7482" s="91"/>
      <c r="N7482" s="91"/>
      <c r="O7482" s="91"/>
      <c r="P7482" s="91"/>
      <c r="Q7482" s="91"/>
      <c r="R7482" s="91"/>
    </row>
    <row r="7483" spans="2:18" s="92" customFormat="1" ht="15" customHeight="1" x14ac:dyDescent="0.25">
      <c r="B7483" s="173"/>
      <c r="C7483" s="174"/>
      <c r="D7483" s="175"/>
      <c r="E7483" s="176"/>
      <c r="F7483" s="176"/>
      <c r="G7483" s="23"/>
      <c r="H7483" s="23"/>
      <c r="I7483" s="23"/>
      <c r="J7483" s="23"/>
      <c r="K7483" s="91"/>
      <c r="L7483" s="91"/>
      <c r="M7483" s="91"/>
      <c r="N7483" s="91"/>
      <c r="O7483" s="91"/>
      <c r="P7483" s="91"/>
      <c r="Q7483" s="91"/>
      <c r="R7483" s="91"/>
    </row>
    <row r="7484" spans="2:18" s="92" customFormat="1" ht="15" customHeight="1" x14ac:dyDescent="0.25">
      <c r="B7484" s="173"/>
      <c r="C7484" s="174"/>
      <c r="D7484" s="175"/>
      <c r="E7484" s="176"/>
      <c r="F7484" s="176"/>
      <c r="G7484" s="23"/>
      <c r="H7484" s="23"/>
      <c r="I7484" s="23"/>
      <c r="J7484" s="23"/>
      <c r="K7484" s="91"/>
      <c r="L7484" s="91"/>
      <c r="M7484" s="91"/>
      <c r="N7484" s="91"/>
      <c r="O7484" s="91"/>
      <c r="P7484" s="91"/>
      <c r="Q7484" s="91"/>
      <c r="R7484" s="91"/>
    </row>
    <row r="7485" spans="2:18" s="92" customFormat="1" ht="15" customHeight="1" x14ac:dyDescent="0.25">
      <c r="B7485" s="173"/>
      <c r="C7485" s="174"/>
      <c r="D7485" s="175"/>
      <c r="E7485" s="176"/>
      <c r="F7485" s="176"/>
      <c r="G7485" s="23"/>
      <c r="H7485" s="23"/>
      <c r="I7485" s="23"/>
      <c r="J7485" s="23"/>
      <c r="K7485" s="91"/>
      <c r="L7485" s="91"/>
      <c r="M7485" s="91"/>
      <c r="N7485" s="91"/>
      <c r="O7485" s="91"/>
      <c r="P7485" s="91"/>
      <c r="Q7485" s="91"/>
      <c r="R7485" s="91"/>
    </row>
    <row r="7486" spans="2:18" s="92" customFormat="1" ht="15" customHeight="1" x14ac:dyDescent="0.25">
      <c r="B7486" s="173"/>
      <c r="C7486" s="174"/>
      <c r="D7486" s="175"/>
      <c r="E7486" s="176"/>
      <c r="F7486" s="176"/>
      <c r="G7486" s="23"/>
      <c r="H7486" s="23"/>
      <c r="I7486" s="23"/>
      <c r="J7486" s="23"/>
      <c r="K7486" s="91"/>
      <c r="L7486" s="91"/>
      <c r="M7486" s="91"/>
      <c r="N7486" s="91"/>
      <c r="O7486" s="91"/>
      <c r="P7486" s="91"/>
      <c r="Q7486" s="91"/>
      <c r="R7486" s="91"/>
    </row>
    <row r="7487" spans="2:18" s="92" customFormat="1" ht="15" customHeight="1" x14ac:dyDescent="0.25">
      <c r="B7487" s="173"/>
      <c r="C7487" s="174"/>
      <c r="D7487" s="175"/>
      <c r="E7487" s="176"/>
      <c r="F7487" s="176"/>
      <c r="G7487" s="23"/>
      <c r="H7487" s="23"/>
      <c r="I7487" s="23"/>
      <c r="J7487" s="23"/>
      <c r="K7487" s="91"/>
      <c r="L7487" s="91"/>
      <c r="M7487" s="91"/>
      <c r="N7487" s="91"/>
      <c r="O7487" s="91"/>
      <c r="P7487" s="91"/>
      <c r="Q7487" s="91"/>
      <c r="R7487" s="91"/>
    </row>
    <row r="7488" spans="2:18" s="92" customFormat="1" ht="15" customHeight="1" x14ac:dyDescent="0.25">
      <c r="B7488" s="173"/>
      <c r="C7488" s="174"/>
      <c r="D7488" s="175"/>
      <c r="E7488" s="176"/>
      <c r="F7488" s="176"/>
      <c r="G7488" s="23"/>
      <c r="H7488" s="23"/>
      <c r="I7488" s="23"/>
      <c r="J7488" s="23"/>
      <c r="K7488" s="91"/>
      <c r="L7488" s="91"/>
      <c r="M7488" s="91"/>
      <c r="N7488" s="91"/>
      <c r="O7488" s="91"/>
      <c r="P7488" s="91"/>
      <c r="Q7488" s="91"/>
      <c r="R7488" s="91"/>
    </row>
    <row r="7489" spans="2:18" s="92" customFormat="1" ht="15" customHeight="1" x14ac:dyDescent="0.25">
      <c r="B7489" s="173"/>
      <c r="C7489" s="174"/>
      <c r="D7489" s="175"/>
      <c r="E7489" s="176"/>
      <c r="F7489" s="176"/>
      <c r="G7489" s="23"/>
      <c r="H7489" s="23"/>
      <c r="I7489" s="23"/>
      <c r="J7489" s="23"/>
      <c r="K7489" s="91"/>
      <c r="L7489" s="91"/>
      <c r="M7489" s="91"/>
      <c r="N7489" s="91"/>
      <c r="O7489" s="91"/>
      <c r="P7489" s="91"/>
      <c r="Q7489" s="91"/>
      <c r="R7489" s="91"/>
    </row>
    <row r="7490" spans="2:18" s="92" customFormat="1" ht="15" customHeight="1" x14ac:dyDescent="0.25">
      <c r="B7490" s="173"/>
      <c r="C7490" s="174"/>
      <c r="D7490" s="175"/>
      <c r="E7490" s="176"/>
      <c r="F7490" s="176"/>
      <c r="G7490" s="23"/>
      <c r="H7490" s="23"/>
      <c r="I7490" s="23"/>
      <c r="J7490" s="23"/>
      <c r="K7490" s="91"/>
      <c r="L7490" s="91"/>
      <c r="M7490" s="91"/>
      <c r="N7490" s="91"/>
      <c r="O7490" s="91"/>
      <c r="P7490" s="91"/>
      <c r="Q7490" s="91"/>
      <c r="R7490" s="91"/>
    </row>
    <row r="7491" spans="2:18" s="92" customFormat="1" ht="15" customHeight="1" x14ac:dyDescent="0.25">
      <c r="B7491" s="173"/>
      <c r="C7491" s="174"/>
      <c r="D7491" s="175"/>
      <c r="E7491" s="176"/>
      <c r="F7491" s="176"/>
      <c r="G7491" s="23"/>
      <c r="H7491" s="23"/>
      <c r="I7491" s="23"/>
      <c r="J7491" s="23"/>
      <c r="K7491" s="91"/>
      <c r="L7491" s="91"/>
      <c r="M7491" s="91"/>
      <c r="N7491" s="91"/>
      <c r="O7491" s="91"/>
      <c r="P7491" s="91"/>
      <c r="Q7491" s="91"/>
      <c r="R7491" s="91"/>
    </row>
    <row r="7492" spans="2:18" s="92" customFormat="1" ht="15" customHeight="1" x14ac:dyDescent="0.25">
      <c r="B7492" s="173"/>
      <c r="C7492" s="174"/>
      <c r="D7492" s="175"/>
      <c r="E7492" s="176"/>
      <c r="F7492" s="176"/>
      <c r="G7492" s="23"/>
      <c r="H7492" s="23"/>
      <c r="I7492" s="23"/>
      <c r="J7492" s="23"/>
      <c r="K7492" s="91"/>
      <c r="L7492" s="91"/>
      <c r="M7492" s="91"/>
      <c r="N7492" s="91"/>
      <c r="O7492" s="91"/>
      <c r="P7492" s="91"/>
      <c r="Q7492" s="91"/>
      <c r="R7492" s="91"/>
    </row>
    <row r="7493" spans="2:18" s="92" customFormat="1" ht="15" customHeight="1" x14ac:dyDescent="0.25">
      <c r="B7493" s="173"/>
      <c r="C7493" s="174"/>
      <c r="D7493" s="175"/>
      <c r="E7493" s="176"/>
      <c r="F7493" s="176"/>
      <c r="G7493" s="23"/>
      <c r="H7493" s="23"/>
      <c r="I7493" s="23"/>
      <c r="J7493" s="23"/>
      <c r="K7493" s="91"/>
      <c r="L7493" s="91"/>
      <c r="M7493" s="91"/>
      <c r="N7493" s="91"/>
      <c r="O7493" s="91"/>
      <c r="P7493" s="91"/>
      <c r="Q7493" s="91"/>
      <c r="R7493" s="91"/>
    </row>
    <row r="7494" spans="2:18" s="92" customFormat="1" ht="15" customHeight="1" x14ac:dyDescent="0.25">
      <c r="B7494" s="173"/>
      <c r="C7494" s="174"/>
      <c r="D7494" s="175"/>
      <c r="E7494" s="176"/>
      <c r="F7494" s="176"/>
      <c r="G7494" s="23"/>
      <c r="H7494" s="23"/>
      <c r="I7494" s="23"/>
      <c r="J7494" s="23"/>
      <c r="K7494" s="91"/>
      <c r="L7494" s="91"/>
      <c r="M7494" s="91"/>
      <c r="N7494" s="91"/>
      <c r="O7494" s="91"/>
      <c r="P7494" s="91"/>
      <c r="Q7494" s="91"/>
      <c r="R7494" s="91"/>
    </row>
    <row r="7495" spans="2:18" s="92" customFormat="1" ht="15" customHeight="1" x14ac:dyDescent="0.25">
      <c r="B7495" s="173"/>
      <c r="C7495" s="174"/>
      <c r="D7495" s="175"/>
      <c r="E7495" s="176"/>
      <c r="F7495" s="176"/>
      <c r="G7495" s="23"/>
      <c r="H7495" s="23"/>
      <c r="I7495" s="23"/>
      <c r="J7495" s="23"/>
      <c r="K7495" s="91"/>
      <c r="L7495" s="91"/>
      <c r="M7495" s="91"/>
      <c r="N7495" s="91"/>
      <c r="O7495" s="91"/>
      <c r="P7495" s="91"/>
      <c r="Q7495" s="91"/>
      <c r="R7495" s="91"/>
    </row>
    <row r="7496" spans="2:18" s="92" customFormat="1" ht="15" customHeight="1" x14ac:dyDescent="0.25">
      <c r="B7496" s="173"/>
      <c r="C7496" s="174"/>
      <c r="D7496" s="175"/>
      <c r="E7496" s="176"/>
      <c r="F7496" s="176"/>
      <c r="G7496" s="23"/>
      <c r="H7496" s="23"/>
      <c r="I7496" s="23"/>
      <c r="J7496" s="23"/>
      <c r="K7496" s="91"/>
      <c r="L7496" s="91"/>
      <c r="M7496" s="91"/>
      <c r="N7496" s="91"/>
      <c r="O7496" s="91"/>
      <c r="P7496" s="91"/>
      <c r="Q7496" s="91"/>
      <c r="R7496" s="91"/>
    </row>
    <row r="7497" spans="2:18" s="92" customFormat="1" ht="15" customHeight="1" x14ac:dyDescent="0.25">
      <c r="B7497" s="173"/>
      <c r="C7497" s="174"/>
      <c r="D7497" s="175"/>
      <c r="E7497" s="176"/>
      <c r="F7497" s="176"/>
      <c r="G7497" s="23"/>
      <c r="H7497" s="23"/>
      <c r="I7497" s="23"/>
      <c r="J7497" s="23"/>
      <c r="K7497" s="91"/>
      <c r="L7497" s="91"/>
      <c r="M7497" s="91"/>
      <c r="N7497" s="91"/>
      <c r="O7497" s="91"/>
      <c r="P7497" s="91"/>
      <c r="Q7497" s="91"/>
      <c r="R7497" s="91"/>
    </row>
    <row r="7498" spans="2:18" s="92" customFormat="1" ht="15" customHeight="1" x14ac:dyDescent="0.25">
      <c r="B7498" s="173"/>
      <c r="C7498" s="174"/>
      <c r="D7498" s="175"/>
      <c r="E7498" s="176"/>
      <c r="F7498" s="176"/>
      <c r="G7498" s="23"/>
      <c r="H7498" s="23"/>
      <c r="I7498" s="23"/>
      <c r="J7498" s="23"/>
      <c r="K7498" s="91"/>
      <c r="L7498" s="91"/>
      <c r="M7498" s="91"/>
      <c r="N7498" s="91"/>
      <c r="O7498" s="91"/>
      <c r="P7498" s="91"/>
      <c r="Q7498" s="91"/>
      <c r="R7498" s="91"/>
    </row>
    <row r="7499" spans="2:18" s="92" customFormat="1" ht="15" customHeight="1" x14ac:dyDescent="0.25">
      <c r="B7499" s="173"/>
      <c r="C7499" s="174"/>
      <c r="D7499" s="175"/>
      <c r="E7499" s="176"/>
      <c r="F7499" s="176"/>
      <c r="G7499" s="23"/>
      <c r="H7499" s="23"/>
      <c r="I7499" s="23"/>
      <c r="J7499" s="23"/>
      <c r="K7499" s="91"/>
      <c r="L7499" s="91"/>
      <c r="M7499" s="91"/>
      <c r="N7499" s="91"/>
      <c r="O7499" s="91"/>
      <c r="P7499" s="91"/>
      <c r="Q7499" s="91"/>
      <c r="R7499" s="91"/>
    </row>
    <row r="7500" spans="2:18" s="92" customFormat="1" ht="15" customHeight="1" x14ac:dyDescent="0.25">
      <c r="B7500" s="173"/>
      <c r="C7500" s="174"/>
      <c r="D7500" s="175"/>
      <c r="E7500" s="176"/>
      <c r="F7500" s="176"/>
      <c r="G7500" s="23"/>
      <c r="H7500" s="23"/>
      <c r="I7500" s="23"/>
      <c r="J7500" s="23"/>
      <c r="K7500" s="91"/>
      <c r="L7500" s="91"/>
      <c r="M7500" s="91"/>
      <c r="N7500" s="91"/>
      <c r="O7500" s="91"/>
      <c r="P7500" s="91"/>
      <c r="Q7500" s="91"/>
      <c r="R7500" s="91"/>
    </row>
    <row r="7501" spans="2:18" s="92" customFormat="1" ht="15" customHeight="1" x14ac:dyDescent="0.25">
      <c r="B7501" s="173"/>
      <c r="C7501" s="174"/>
      <c r="D7501" s="175"/>
      <c r="E7501" s="176"/>
      <c r="F7501" s="176"/>
      <c r="G7501" s="23"/>
      <c r="H7501" s="23"/>
      <c r="I7501" s="23"/>
      <c r="J7501" s="23"/>
      <c r="K7501" s="91"/>
      <c r="L7501" s="91"/>
      <c r="M7501" s="91"/>
      <c r="N7501" s="91"/>
      <c r="O7501" s="91"/>
      <c r="P7501" s="91"/>
      <c r="Q7501" s="91"/>
      <c r="R7501" s="91"/>
    </row>
    <row r="7502" spans="2:18" s="92" customFormat="1" ht="15" customHeight="1" x14ac:dyDescent="0.25">
      <c r="B7502" s="173"/>
      <c r="C7502" s="174"/>
      <c r="D7502" s="175"/>
      <c r="E7502" s="176"/>
      <c r="F7502" s="176"/>
      <c r="G7502" s="23"/>
      <c r="H7502" s="23"/>
      <c r="I7502" s="23"/>
      <c r="J7502" s="23"/>
      <c r="K7502" s="91"/>
      <c r="L7502" s="91"/>
      <c r="M7502" s="91"/>
      <c r="N7502" s="91"/>
      <c r="O7502" s="91"/>
      <c r="P7502" s="91"/>
      <c r="Q7502" s="91"/>
      <c r="R7502" s="91"/>
    </row>
    <row r="7503" spans="2:18" s="92" customFormat="1" ht="15" customHeight="1" x14ac:dyDescent="0.25">
      <c r="B7503" s="173"/>
      <c r="C7503" s="174"/>
      <c r="D7503" s="175"/>
      <c r="E7503" s="176"/>
      <c r="F7503" s="176"/>
      <c r="G7503" s="23"/>
      <c r="H7503" s="23"/>
      <c r="I7503" s="23"/>
      <c r="J7503" s="23"/>
      <c r="K7503" s="91"/>
      <c r="L7503" s="91"/>
      <c r="M7503" s="91"/>
      <c r="N7503" s="91"/>
      <c r="O7503" s="91"/>
      <c r="P7503" s="91"/>
      <c r="Q7503" s="91"/>
      <c r="R7503" s="91"/>
    </row>
    <row r="7504" spans="2:18" s="92" customFormat="1" ht="15" customHeight="1" x14ac:dyDescent="0.25">
      <c r="B7504" s="173"/>
      <c r="C7504" s="174"/>
      <c r="D7504" s="175"/>
      <c r="E7504" s="176"/>
      <c r="F7504" s="176"/>
      <c r="G7504" s="23"/>
      <c r="H7504" s="23"/>
      <c r="I7504" s="23"/>
      <c r="J7504" s="23"/>
      <c r="K7504" s="91"/>
      <c r="L7504" s="91"/>
      <c r="M7504" s="91"/>
      <c r="N7504" s="91"/>
      <c r="O7504" s="91"/>
      <c r="P7504" s="91"/>
      <c r="Q7504" s="91"/>
      <c r="R7504" s="91"/>
    </row>
    <row r="7505" spans="2:18" s="92" customFormat="1" ht="15" customHeight="1" x14ac:dyDescent="0.25">
      <c r="B7505" s="173"/>
      <c r="C7505" s="174"/>
      <c r="D7505" s="175"/>
      <c r="E7505" s="176"/>
      <c r="F7505" s="176"/>
      <c r="G7505" s="23"/>
      <c r="H7505" s="23"/>
      <c r="I7505" s="23"/>
      <c r="J7505" s="23"/>
      <c r="K7505" s="91"/>
      <c r="L7505" s="91"/>
      <c r="M7505" s="91"/>
      <c r="N7505" s="91"/>
      <c r="O7505" s="91"/>
      <c r="P7505" s="91"/>
      <c r="Q7505" s="91"/>
      <c r="R7505" s="91"/>
    </row>
    <row r="7506" spans="2:18" s="92" customFormat="1" ht="15" customHeight="1" x14ac:dyDescent="0.25">
      <c r="B7506" s="173"/>
      <c r="C7506" s="174"/>
      <c r="D7506" s="175"/>
      <c r="E7506" s="176"/>
      <c r="F7506" s="176"/>
      <c r="G7506" s="23"/>
      <c r="H7506" s="23"/>
      <c r="I7506" s="23"/>
      <c r="J7506" s="23"/>
      <c r="K7506" s="91"/>
      <c r="L7506" s="91"/>
      <c r="M7506" s="91"/>
      <c r="N7506" s="91"/>
      <c r="O7506" s="91"/>
      <c r="P7506" s="91"/>
      <c r="Q7506" s="91"/>
      <c r="R7506" s="91"/>
    </row>
    <row r="7507" spans="2:18" s="92" customFormat="1" ht="15" customHeight="1" x14ac:dyDescent="0.25">
      <c r="B7507" s="173"/>
      <c r="C7507" s="174"/>
      <c r="D7507" s="175"/>
      <c r="E7507" s="176"/>
      <c r="F7507" s="176"/>
      <c r="G7507" s="23"/>
      <c r="H7507" s="23"/>
      <c r="I7507" s="23"/>
      <c r="J7507" s="23"/>
      <c r="K7507" s="91"/>
      <c r="L7507" s="91"/>
      <c r="M7507" s="91"/>
      <c r="N7507" s="91"/>
      <c r="O7507" s="91"/>
      <c r="P7507" s="91"/>
      <c r="Q7507" s="91"/>
      <c r="R7507" s="91"/>
    </row>
    <row r="7508" spans="2:18" s="92" customFormat="1" ht="15" customHeight="1" x14ac:dyDescent="0.25">
      <c r="B7508" s="173"/>
      <c r="C7508" s="174"/>
      <c r="D7508" s="175"/>
      <c r="E7508" s="176"/>
      <c r="F7508" s="176"/>
      <c r="G7508" s="23"/>
      <c r="H7508" s="23"/>
      <c r="I7508" s="23"/>
      <c r="J7508" s="23"/>
      <c r="K7508" s="91"/>
      <c r="L7508" s="91"/>
      <c r="M7508" s="91"/>
      <c r="N7508" s="91"/>
      <c r="O7508" s="91"/>
      <c r="P7508" s="91"/>
      <c r="Q7508" s="91"/>
      <c r="R7508" s="91"/>
    </row>
    <row r="7509" spans="2:18" s="92" customFormat="1" ht="15" customHeight="1" x14ac:dyDescent="0.25">
      <c r="B7509" s="173"/>
      <c r="C7509" s="174"/>
      <c r="D7509" s="175"/>
      <c r="E7509" s="176"/>
      <c r="F7509" s="176"/>
      <c r="G7509" s="23"/>
      <c r="H7509" s="23"/>
      <c r="I7509" s="23"/>
      <c r="J7509" s="23"/>
      <c r="K7509" s="91"/>
      <c r="L7509" s="91"/>
      <c r="M7509" s="91"/>
      <c r="N7509" s="91"/>
      <c r="O7509" s="91"/>
      <c r="P7509" s="91"/>
      <c r="Q7509" s="91"/>
      <c r="R7509" s="91"/>
    </row>
    <row r="7510" spans="2:18" s="92" customFormat="1" ht="15" customHeight="1" x14ac:dyDescent="0.25">
      <c r="B7510" s="173"/>
      <c r="C7510" s="174"/>
      <c r="D7510" s="175"/>
      <c r="E7510" s="176"/>
      <c r="F7510" s="176"/>
      <c r="G7510" s="23"/>
      <c r="H7510" s="23"/>
      <c r="I7510" s="23"/>
      <c r="J7510" s="23"/>
      <c r="K7510" s="91"/>
      <c r="L7510" s="91"/>
      <c r="M7510" s="91"/>
      <c r="N7510" s="91"/>
      <c r="O7510" s="91"/>
      <c r="P7510" s="91"/>
      <c r="Q7510" s="91"/>
      <c r="R7510" s="91"/>
    </row>
    <row r="7511" spans="2:18" s="92" customFormat="1" ht="15" customHeight="1" x14ac:dyDescent="0.25">
      <c r="B7511" s="173"/>
      <c r="C7511" s="174"/>
      <c r="D7511" s="175"/>
      <c r="E7511" s="176"/>
      <c r="F7511" s="176"/>
      <c r="G7511" s="23"/>
      <c r="H7511" s="23"/>
      <c r="I7511" s="23"/>
      <c r="J7511" s="23"/>
      <c r="K7511" s="91"/>
      <c r="L7511" s="91"/>
      <c r="M7511" s="91"/>
      <c r="N7511" s="91"/>
      <c r="O7511" s="91"/>
      <c r="P7511" s="91"/>
      <c r="Q7511" s="91"/>
      <c r="R7511" s="91"/>
    </row>
    <row r="7512" spans="2:18" s="92" customFormat="1" ht="15" customHeight="1" x14ac:dyDescent="0.25">
      <c r="B7512" s="173"/>
      <c r="C7512" s="174"/>
      <c r="D7512" s="175"/>
      <c r="E7512" s="176"/>
      <c r="F7512" s="176"/>
      <c r="G7512" s="23"/>
      <c r="H7512" s="23"/>
      <c r="I7512" s="23"/>
      <c r="J7512" s="23"/>
      <c r="K7512" s="91"/>
      <c r="L7512" s="91"/>
      <c r="M7512" s="91"/>
      <c r="N7512" s="91"/>
      <c r="O7512" s="91"/>
      <c r="P7512" s="91"/>
      <c r="Q7512" s="91"/>
      <c r="R7512" s="91"/>
    </row>
    <row r="7513" spans="2:18" s="92" customFormat="1" ht="15" customHeight="1" x14ac:dyDescent="0.25">
      <c r="B7513" s="173"/>
      <c r="C7513" s="174"/>
      <c r="D7513" s="175"/>
      <c r="E7513" s="176"/>
      <c r="F7513" s="176"/>
      <c r="G7513" s="23"/>
      <c r="H7513" s="23"/>
      <c r="I7513" s="23"/>
      <c r="J7513" s="23"/>
      <c r="K7513" s="91"/>
      <c r="L7513" s="91"/>
      <c r="M7513" s="91"/>
      <c r="N7513" s="91"/>
      <c r="O7513" s="91"/>
      <c r="P7513" s="91"/>
      <c r="Q7513" s="91"/>
      <c r="R7513" s="91"/>
    </row>
    <row r="7514" spans="2:18" s="92" customFormat="1" ht="15" customHeight="1" x14ac:dyDescent="0.25">
      <c r="B7514" s="173"/>
      <c r="C7514" s="174"/>
      <c r="D7514" s="175"/>
      <c r="E7514" s="176"/>
      <c r="F7514" s="176"/>
      <c r="G7514" s="23"/>
      <c r="H7514" s="23"/>
      <c r="I7514" s="23"/>
      <c r="J7514" s="23"/>
      <c r="K7514" s="91"/>
      <c r="L7514" s="91"/>
      <c r="M7514" s="91"/>
      <c r="N7514" s="91"/>
      <c r="O7514" s="91"/>
      <c r="P7514" s="91"/>
      <c r="Q7514" s="91"/>
      <c r="R7514" s="91"/>
    </row>
    <row r="7515" spans="2:18" s="92" customFormat="1" ht="15" customHeight="1" x14ac:dyDescent="0.25">
      <c r="B7515" s="173"/>
      <c r="C7515" s="174"/>
      <c r="D7515" s="175"/>
      <c r="E7515" s="176"/>
      <c r="F7515" s="176"/>
      <c r="G7515" s="23"/>
      <c r="H7515" s="23"/>
      <c r="I7515" s="23"/>
      <c r="J7515" s="23"/>
      <c r="K7515" s="91"/>
      <c r="L7515" s="91"/>
      <c r="M7515" s="91"/>
      <c r="N7515" s="91"/>
      <c r="O7515" s="91"/>
      <c r="P7515" s="91"/>
      <c r="Q7515" s="91"/>
      <c r="R7515" s="91"/>
    </row>
    <row r="7516" spans="2:18" s="92" customFormat="1" ht="15" customHeight="1" x14ac:dyDescent="0.25">
      <c r="B7516" s="173"/>
      <c r="C7516" s="174"/>
      <c r="D7516" s="175"/>
      <c r="E7516" s="176"/>
      <c r="F7516" s="176"/>
      <c r="G7516" s="23"/>
      <c r="H7516" s="23"/>
      <c r="I7516" s="23"/>
      <c r="J7516" s="23"/>
      <c r="K7516" s="91"/>
      <c r="L7516" s="91"/>
      <c r="M7516" s="91"/>
      <c r="N7516" s="91"/>
      <c r="O7516" s="91"/>
      <c r="P7516" s="91"/>
      <c r="Q7516" s="91"/>
      <c r="R7516" s="91"/>
    </row>
    <row r="7517" spans="2:18" s="92" customFormat="1" ht="15" customHeight="1" x14ac:dyDescent="0.25">
      <c r="B7517" s="173"/>
      <c r="C7517" s="174"/>
      <c r="D7517" s="175"/>
      <c r="E7517" s="176"/>
      <c r="F7517" s="176"/>
      <c r="G7517" s="23"/>
      <c r="H7517" s="23"/>
      <c r="I7517" s="23"/>
      <c r="J7517" s="23"/>
      <c r="K7517" s="91"/>
      <c r="L7517" s="91"/>
      <c r="M7517" s="91"/>
      <c r="N7517" s="91"/>
      <c r="O7517" s="91"/>
      <c r="P7517" s="91"/>
      <c r="Q7517" s="91"/>
      <c r="R7517" s="91"/>
    </row>
    <row r="7518" spans="2:18" s="92" customFormat="1" ht="15" customHeight="1" x14ac:dyDescent="0.25">
      <c r="B7518" s="173"/>
      <c r="C7518" s="174"/>
      <c r="D7518" s="175"/>
      <c r="E7518" s="176"/>
      <c r="F7518" s="176"/>
      <c r="G7518" s="23"/>
      <c r="H7518" s="23"/>
      <c r="I7518" s="23"/>
      <c r="J7518" s="23"/>
      <c r="K7518" s="91"/>
      <c r="L7518" s="91"/>
      <c r="M7518" s="91"/>
      <c r="N7518" s="91"/>
      <c r="O7518" s="91"/>
      <c r="P7518" s="91"/>
      <c r="Q7518" s="91"/>
      <c r="R7518" s="91"/>
    </row>
    <row r="7519" spans="2:18" s="92" customFormat="1" ht="15" customHeight="1" x14ac:dyDescent="0.25">
      <c r="B7519" s="173"/>
      <c r="C7519" s="174"/>
      <c r="D7519" s="175"/>
      <c r="E7519" s="176"/>
      <c r="F7519" s="176"/>
      <c r="G7519" s="23"/>
      <c r="H7519" s="23"/>
      <c r="I7519" s="23"/>
      <c r="J7519" s="23"/>
      <c r="K7519" s="91"/>
      <c r="L7519" s="91"/>
      <c r="M7519" s="91"/>
      <c r="N7519" s="91"/>
      <c r="O7519" s="91"/>
      <c r="P7519" s="91"/>
      <c r="Q7519" s="91"/>
      <c r="R7519" s="91"/>
    </row>
    <row r="7520" spans="2:18" s="92" customFormat="1" ht="15" customHeight="1" x14ac:dyDescent="0.25">
      <c r="B7520" s="173"/>
      <c r="C7520" s="174"/>
      <c r="D7520" s="175"/>
      <c r="E7520" s="176"/>
      <c r="F7520" s="176"/>
      <c r="G7520" s="23"/>
      <c r="H7520" s="23"/>
      <c r="I7520" s="23"/>
      <c r="J7520" s="23"/>
      <c r="K7520" s="91"/>
      <c r="L7520" s="91"/>
      <c r="M7520" s="91"/>
      <c r="N7520" s="91"/>
      <c r="O7520" s="91"/>
      <c r="P7520" s="91"/>
      <c r="Q7520" s="91"/>
      <c r="R7520" s="91"/>
    </row>
    <row r="7521" spans="2:18" s="92" customFormat="1" ht="15" customHeight="1" x14ac:dyDescent="0.25">
      <c r="B7521" s="173"/>
      <c r="C7521" s="174"/>
      <c r="D7521" s="175"/>
      <c r="E7521" s="176"/>
      <c r="F7521" s="176"/>
      <c r="G7521" s="23"/>
      <c r="H7521" s="23"/>
      <c r="I7521" s="23"/>
      <c r="J7521" s="23"/>
      <c r="K7521" s="91"/>
      <c r="L7521" s="91"/>
      <c r="M7521" s="91"/>
      <c r="N7521" s="91"/>
      <c r="O7521" s="91"/>
      <c r="P7521" s="91"/>
      <c r="Q7521" s="91"/>
      <c r="R7521" s="91"/>
    </row>
    <row r="7522" spans="2:18" s="92" customFormat="1" ht="15" customHeight="1" x14ac:dyDescent="0.25">
      <c r="B7522" s="173"/>
      <c r="C7522" s="174"/>
      <c r="D7522" s="175"/>
      <c r="E7522" s="176"/>
      <c r="F7522" s="176"/>
      <c r="G7522" s="23"/>
      <c r="H7522" s="23"/>
      <c r="I7522" s="23"/>
      <c r="J7522" s="23"/>
      <c r="K7522" s="91"/>
      <c r="L7522" s="91"/>
      <c r="M7522" s="91"/>
      <c r="N7522" s="91"/>
      <c r="O7522" s="91"/>
      <c r="P7522" s="91"/>
      <c r="Q7522" s="91"/>
      <c r="R7522" s="91"/>
    </row>
    <row r="7523" spans="2:18" s="92" customFormat="1" ht="15" customHeight="1" x14ac:dyDescent="0.25">
      <c r="B7523" s="173"/>
      <c r="C7523" s="174"/>
      <c r="D7523" s="175"/>
      <c r="E7523" s="176"/>
      <c r="F7523" s="176"/>
      <c r="G7523" s="23"/>
      <c r="H7523" s="23"/>
      <c r="I7523" s="23"/>
      <c r="J7523" s="23"/>
      <c r="K7523" s="91"/>
      <c r="L7523" s="91"/>
      <c r="M7523" s="91"/>
      <c r="N7523" s="91"/>
      <c r="O7523" s="91"/>
      <c r="P7523" s="91"/>
      <c r="Q7523" s="91"/>
      <c r="R7523" s="91"/>
    </row>
    <row r="7524" spans="2:18" s="92" customFormat="1" ht="15" customHeight="1" x14ac:dyDescent="0.25">
      <c r="B7524" s="173"/>
      <c r="C7524" s="174"/>
      <c r="D7524" s="175"/>
      <c r="E7524" s="176"/>
      <c r="F7524" s="176"/>
      <c r="G7524" s="23"/>
      <c r="H7524" s="23"/>
      <c r="I7524" s="23"/>
      <c r="J7524" s="23"/>
      <c r="K7524" s="91"/>
      <c r="L7524" s="91"/>
      <c r="M7524" s="91"/>
      <c r="N7524" s="91"/>
      <c r="O7524" s="91"/>
      <c r="P7524" s="91"/>
      <c r="Q7524" s="91"/>
      <c r="R7524" s="91"/>
    </row>
    <row r="7525" spans="2:18" s="92" customFormat="1" ht="15" customHeight="1" x14ac:dyDescent="0.25">
      <c r="B7525" s="173"/>
      <c r="C7525" s="174"/>
      <c r="D7525" s="175"/>
      <c r="E7525" s="176"/>
      <c r="F7525" s="176"/>
      <c r="G7525" s="23"/>
      <c r="H7525" s="23"/>
      <c r="I7525" s="23"/>
      <c r="J7525" s="23"/>
      <c r="K7525" s="91"/>
      <c r="L7525" s="91"/>
      <c r="M7525" s="91"/>
      <c r="N7525" s="91"/>
      <c r="O7525" s="91"/>
      <c r="P7525" s="91"/>
      <c r="Q7525" s="91"/>
      <c r="R7525" s="91"/>
    </row>
    <row r="7526" spans="2:18" s="92" customFormat="1" ht="15" customHeight="1" x14ac:dyDescent="0.25">
      <c r="B7526" s="173"/>
      <c r="C7526" s="174"/>
      <c r="D7526" s="175"/>
      <c r="E7526" s="176"/>
      <c r="F7526" s="176"/>
      <c r="G7526" s="23"/>
      <c r="H7526" s="23"/>
      <c r="I7526" s="23"/>
      <c r="J7526" s="23"/>
      <c r="K7526" s="91"/>
      <c r="L7526" s="91"/>
      <c r="M7526" s="91"/>
      <c r="N7526" s="91"/>
      <c r="O7526" s="91"/>
      <c r="P7526" s="91"/>
      <c r="Q7526" s="91"/>
      <c r="R7526" s="91"/>
    </row>
    <row r="7527" spans="2:18" s="92" customFormat="1" ht="15" customHeight="1" x14ac:dyDescent="0.25">
      <c r="B7527" s="173"/>
      <c r="C7527" s="174"/>
      <c r="D7527" s="175"/>
      <c r="E7527" s="176"/>
      <c r="F7527" s="176"/>
      <c r="G7527" s="23"/>
      <c r="H7527" s="23"/>
      <c r="I7527" s="23"/>
      <c r="J7527" s="23"/>
      <c r="K7527" s="91"/>
      <c r="L7527" s="91"/>
      <c r="M7527" s="91"/>
      <c r="N7527" s="91"/>
      <c r="O7527" s="91"/>
      <c r="P7527" s="91"/>
      <c r="Q7527" s="91"/>
      <c r="R7527" s="91"/>
    </row>
    <row r="7528" spans="2:18" s="92" customFormat="1" ht="15" customHeight="1" x14ac:dyDescent="0.25">
      <c r="B7528" s="173"/>
      <c r="C7528" s="174"/>
      <c r="D7528" s="175"/>
      <c r="E7528" s="176"/>
      <c r="F7528" s="176"/>
      <c r="G7528" s="23"/>
      <c r="H7528" s="23"/>
      <c r="I7528" s="23"/>
      <c r="J7528" s="23"/>
      <c r="K7528" s="91"/>
      <c r="L7528" s="91"/>
      <c r="M7528" s="91"/>
      <c r="N7528" s="91"/>
      <c r="O7528" s="91"/>
      <c r="P7528" s="91"/>
      <c r="Q7528" s="91"/>
      <c r="R7528" s="91"/>
    </row>
    <row r="7529" spans="2:18" s="92" customFormat="1" ht="15" customHeight="1" x14ac:dyDescent="0.25">
      <c r="B7529" s="173"/>
      <c r="C7529" s="174"/>
      <c r="D7529" s="175"/>
      <c r="E7529" s="176"/>
      <c r="F7529" s="176"/>
      <c r="G7529" s="23"/>
      <c r="H7529" s="23"/>
      <c r="I7529" s="23"/>
      <c r="J7529" s="23"/>
      <c r="K7529" s="91"/>
      <c r="L7529" s="91"/>
      <c r="M7529" s="91"/>
      <c r="N7529" s="91"/>
      <c r="O7529" s="91"/>
      <c r="P7529" s="91"/>
      <c r="Q7529" s="91"/>
      <c r="R7529" s="91"/>
    </row>
    <row r="7530" spans="2:18" s="92" customFormat="1" ht="15" customHeight="1" x14ac:dyDescent="0.25">
      <c r="B7530" s="173"/>
      <c r="C7530" s="174"/>
      <c r="D7530" s="175"/>
      <c r="E7530" s="176"/>
      <c r="F7530" s="176"/>
      <c r="G7530" s="23"/>
      <c r="H7530" s="23"/>
      <c r="I7530" s="23"/>
      <c r="J7530" s="23"/>
      <c r="K7530" s="91"/>
      <c r="L7530" s="91"/>
      <c r="M7530" s="91"/>
      <c r="N7530" s="91"/>
      <c r="O7530" s="91"/>
      <c r="P7530" s="91"/>
      <c r="Q7530" s="91"/>
      <c r="R7530" s="91"/>
    </row>
    <row r="7531" spans="2:18" s="92" customFormat="1" ht="15" customHeight="1" x14ac:dyDescent="0.25">
      <c r="B7531" s="173"/>
      <c r="C7531" s="174"/>
      <c r="D7531" s="175"/>
      <c r="E7531" s="176"/>
      <c r="F7531" s="176"/>
      <c r="G7531" s="23"/>
      <c r="H7531" s="23"/>
      <c r="I7531" s="23"/>
      <c r="J7531" s="23"/>
      <c r="K7531" s="91"/>
      <c r="L7531" s="91"/>
      <c r="M7531" s="91"/>
      <c r="N7531" s="91"/>
      <c r="O7531" s="91"/>
      <c r="P7531" s="91"/>
      <c r="Q7531" s="91"/>
      <c r="R7531" s="91"/>
    </row>
    <row r="7532" spans="2:18" s="92" customFormat="1" ht="15" customHeight="1" x14ac:dyDescent="0.25">
      <c r="B7532" s="173"/>
      <c r="C7532" s="174"/>
      <c r="D7532" s="175"/>
      <c r="E7532" s="176"/>
      <c r="F7532" s="176"/>
      <c r="G7532" s="23"/>
      <c r="H7532" s="23"/>
      <c r="I7532" s="23"/>
      <c r="J7532" s="23"/>
      <c r="K7532" s="91"/>
      <c r="L7532" s="91"/>
      <c r="M7532" s="91"/>
      <c r="N7532" s="91"/>
      <c r="O7532" s="91"/>
      <c r="P7532" s="91"/>
      <c r="Q7532" s="91"/>
      <c r="R7532" s="91"/>
    </row>
    <row r="7533" spans="2:18" s="92" customFormat="1" ht="15" customHeight="1" x14ac:dyDescent="0.25">
      <c r="B7533" s="173"/>
      <c r="C7533" s="174"/>
      <c r="D7533" s="175"/>
      <c r="E7533" s="176"/>
      <c r="F7533" s="176"/>
      <c r="G7533" s="23"/>
      <c r="H7533" s="23"/>
      <c r="I7533" s="23"/>
      <c r="J7533" s="23"/>
      <c r="K7533" s="91"/>
      <c r="L7533" s="91"/>
      <c r="M7533" s="91"/>
      <c r="N7533" s="91"/>
      <c r="O7533" s="91"/>
      <c r="P7533" s="91"/>
      <c r="Q7533" s="91"/>
      <c r="R7533" s="91"/>
    </row>
    <row r="7534" spans="2:18" s="92" customFormat="1" ht="15" customHeight="1" x14ac:dyDescent="0.25">
      <c r="B7534" s="173"/>
      <c r="C7534" s="174"/>
      <c r="D7534" s="175"/>
      <c r="E7534" s="176"/>
      <c r="F7534" s="176"/>
      <c r="G7534" s="23"/>
      <c r="H7534" s="23"/>
      <c r="I7534" s="23"/>
      <c r="J7534" s="23"/>
      <c r="K7534" s="91"/>
      <c r="L7534" s="91"/>
      <c r="M7534" s="91"/>
      <c r="N7534" s="91"/>
      <c r="O7534" s="91"/>
      <c r="P7534" s="91"/>
      <c r="Q7534" s="91"/>
      <c r="R7534" s="91"/>
    </row>
    <row r="7535" spans="2:18" s="92" customFormat="1" ht="15" customHeight="1" x14ac:dyDescent="0.25">
      <c r="B7535" s="173"/>
      <c r="C7535" s="174"/>
      <c r="D7535" s="175"/>
      <c r="E7535" s="176"/>
      <c r="F7535" s="176"/>
      <c r="G7535" s="23"/>
      <c r="H7535" s="23"/>
      <c r="I7535" s="23"/>
      <c r="J7535" s="23"/>
      <c r="K7535" s="91"/>
      <c r="L7535" s="91"/>
      <c r="M7535" s="91"/>
      <c r="N7535" s="91"/>
      <c r="O7535" s="91"/>
      <c r="P7535" s="91"/>
      <c r="Q7535" s="91"/>
      <c r="R7535" s="91"/>
    </row>
    <row r="7536" spans="2:18" s="92" customFormat="1" ht="15" customHeight="1" x14ac:dyDescent="0.25">
      <c r="B7536" s="173"/>
      <c r="C7536" s="174"/>
      <c r="D7536" s="175"/>
      <c r="E7536" s="176"/>
      <c r="F7536" s="176"/>
      <c r="G7536" s="23"/>
      <c r="H7536" s="23"/>
      <c r="I7536" s="23"/>
      <c r="J7536" s="23"/>
      <c r="K7536" s="91"/>
      <c r="L7536" s="91"/>
      <c r="M7536" s="91"/>
      <c r="N7536" s="91"/>
      <c r="O7536" s="91"/>
      <c r="P7536" s="91"/>
      <c r="Q7536" s="91"/>
      <c r="R7536" s="91"/>
    </row>
    <row r="7537" spans="2:18" s="92" customFormat="1" ht="15" customHeight="1" x14ac:dyDescent="0.25">
      <c r="B7537" s="173"/>
      <c r="C7537" s="174"/>
      <c r="D7537" s="175"/>
      <c r="E7537" s="176"/>
      <c r="F7537" s="176"/>
      <c r="G7537" s="23"/>
      <c r="H7537" s="23"/>
      <c r="I7537" s="23"/>
      <c r="J7537" s="23"/>
      <c r="K7537" s="91"/>
      <c r="L7537" s="91"/>
      <c r="M7537" s="91"/>
      <c r="N7537" s="91"/>
      <c r="O7537" s="91"/>
      <c r="P7537" s="91"/>
      <c r="Q7537" s="91"/>
      <c r="R7537" s="91"/>
    </row>
    <row r="7538" spans="2:18" s="92" customFormat="1" ht="15" customHeight="1" x14ac:dyDescent="0.25">
      <c r="B7538" s="173"/>
      <c r="C7538" s="174"/>
      <c r="D7538" s="175"/>
      <c r="E7538" s="176"/>
      <c r="F7538" s="176"/>
      <c r="G7538" s="23"/>
      <c r="H7538" s="23"/>
      <c r="I7538" s="23"/>
      <c r="J7538" s="23"/>
      <c r="K7538" s="91"/>
      <c r="L7538" s="91"/>
      <c r="M7538" s="91"/>
      <c r="N7538" s="91"/>
      <c r="O7538" s="91"/>
      <c r="P7538" s="91"/>
      <c r="Q7538" s="91"/>
      <c r="R7538" s="91"/>
    </row>
    <row r="7539" spans="2:18" s="92" customFormat="1" ht="15" customHeight="1" x14ac:dyDescent="0.25">
      <c r="B7539" s="173"/>
      <c r="C7539" s="174"/>
      <c r="D7539" s="175"/>
      <c r="E7539" s="176"/>
      <c r="F7539" s="176"/>
      <c r="G7539" s="23"/>
      <c r="H7539" s="23"/>
      <c r="I7539" s="23"/>
      <c r="J7539" s="23"/>
      <c r="K7539" s="91"/>
      <c r="L7539" s="91"/>
      <c r="M7539" s="91"/>
      <c r="N7539" s="91"/>
      <c r="O7539" s="91"/>
      <c r="P7539" s="91"/>
      <c r="Q7539" s="91"/>
      <c r="R7539" s="91"/>
    </row>
    <row r="7540" spans="2:18" s="92" customFormat="1" ht="15" customHeight="1" x14ac:dyDescent="0.25">
      <c r="B7540" s="173"/>
      <c r="C7540" s="174"/>
      <c r="D7540" s="175"/>
      <c r="E7540" s="176"/>
      <c r="F7540" s="176"/>
      <c r="G7540" s="23"/>
      <c r="H7540" s="23"/>
      <c r="I7540" s="23"/>
      <c r="J7540" s="23"/>
      <c r="K7540" s="91"/>
      <c r="L7540" s="91"/>
      <c r="M7540" s="91"/>
      <c r="N7540" s="91"/>
      <c r="O7540" s="91"/>
      <c r="P7540" s="91"/>
      <c r="Q7540" s="91"/>
      <c r="R7540" s="91"/>
    </row>
    <row r="7541" spans="2:18" s="92" customFormat="1" ht="15" customHeight="1" x14ac:dyDescent="0.25">
      <c r="B7541" s="173"/>
      <c r="C7541" s="174"/>
      <c r="D7541" s="175"/>
      <c r="E7541" s="176"/>
      <c r="F7541" s="176"/>
      <c r="G7541" s="23"/>
      <c r="H7541" s="23"/>
      <c r="I7541" s="23"/>
      <c r="J7541" s="23"/>
      <c r="K7541" s="91"/>
      <c r="L7541" s="91"/>
      <c r="M7541" s="91"/>
      <c r="N7541" s="91"/>
      <c r="O7541" s="91"/>
      <c r="P7541" s="91"/>
      <c r="Q7541" s="91"/>
      <c r="R7541" s="91"/>
    </row>
    <row r="7542" spans="2:18" s="92" customFormat="1" ht="15" customHeight="1" x14ac:dyDescent="0.25">
      <c r="B7542" s="173"/>
      <c r="C7542" s="174"/>
      <c r="D7542" s="175"/>
      <c r="E7542" s="176"/>
      <c r="F7542" s="176"/>
      <c r="G7542" s="23"/>
      <c r="H7542" s="23"/>
      <c r="I7542" s="23"/>
      <c r="J7542" s="23"/>
      <c r="K7542" s="91"/>
      <c r="L7542" s="91"/>
      <c r="M7542" s="91"/>
      <c r="N7542" s="91"/>
      <c r="O7542" s="91"/>
      <c r="P7542" s="91"/>
      <c r="Q7542" s="91"/>
      <c r="R7542" s="91"/>
    </row>
    <row r="7543" spans="2:18" s="92" customFormat="1" ht="15" customHeight="1" x14ac:dyDescent="0.25">
      <c r="B7543" s="173"/>
      <c r="C7543" s="174"/>
      <c r="D7543" s="175"/>
      <c r="E7543" s="176"/>
      <c r="F7543" s="176"/>
      <c r="G7543" s="23"/>
      <c r="H7543" s="23"/>
      <c r="I7543" s="23"/>
      <c r="J7543" s="23"/>
      <c r="K7543" s="91"/>
      <c r="L7543" s="91"/>
      <c r="M7543" s="91"/>
      <c r="N7543" s="91"/>
      <c r="O7543" s="91"/>
      <c r="P7543" s="91"/>
      <c r="Q7543" s="91"/>
      <c r="R7543" s="91"/>
    </row>
    <row r="7544" spans="2:18" s="92" customFormat="1" ht="15" customHeight="1" x14ac:dyDescent="0.25">
      <c r="B7544" s="173"/>
      <c r="C7544" s="174"/>
      <c r="D7544" s="175"/>
      <c r="E7544" s="176"/>
      <c r="F7544" s="176"/>
      <c r="G7544" s="23"/>
      <c r="H7544" s="23"/>
      <c r="I7544" s="23"/>
      <c r="J7544" s="23"/>
      <c r="K7544" s="91"/>
      <c r="L7544" s="91"/>
      <c r="M7544" s="91"/>
      <c r="N7544" s="91"/>
      <c r="O7544" s="91"/>
      <c r="P7544" s="91"/>
      <c r="Q7544" s="91"/>
      <c r="R7544" s="91"/>
    </row>
    <row r="7545" spans="2:18" s="92" customFormat="1" ht="15" customHeight="1" x14ac:dyDescent="0.25">
      <c r="B7545" s="173"/>
      <c r="C7545" s="174"/>
      <c r="D7545" s="175"/>
      <c r="E7545" s="176"/>
      <c r="F7545" s="176"/>
      <c r="G7545" s="23"/>
      <c r="H7545" s="23"/>
      <c r="I7545" s="23"/>
      <c r="J7545" s="23"/>
      <c r="K7545" s="91"/>
      <c r="L7545" s="91"/>
      <c r="M7545" s="91"/>
      <c r="N7545" s="91"/>
      <c r="O7545" s="91"/>
      <c r="P7545" s="91"/>
      <c r="Q7545" s="91"/>
      <c r="R7545" s="91"/>
    </row>
    <row r="7546" spans="2:18" s="92" customFormat="1" ht="15" customHeight="1" x14ac:dyDescent="0.25">
      <c r="B7546" s="173"/>
      <c r="C7546" s="174"/>
      <c r="D7546" s="175"/>
      <c r="E7546" s="176"/>
      <c r="F7546" s="176"/>
      <c r="G7546" s="23"/>
      <c r="H7546" s="23"/>
      <c r="I7546" s="23"/>
      <c r="J7546" s="23"/>
      <c r="K7546" s="91"/>
      <c r="L7546" s="91"/>
      <c r="M7546" s="91"/>
      <c r="N7546" s="91"/>
      <c r="O7546" s="91"/>
      <c r="P7546" s="91"/>
      <c r="Q7546" s="91"/>
      <c r="R7546" s="91"/>
    </row>
    <row r="7547" spans="2:18" s="92" customFormat="1" ht="15" customHeight="1" x14ac:dyDescent="0.25">
      <c r="B7547" s="173"/>
      <c r="C7547" s="174"/>
      <c r="D7547" s="175"/>
      <c r="E7547" s="176"/>
      <c r="F7547" s="176"/>
      <c r="G7547" s="23"/>
      <c r="H7547" s="23"/>
      <c r="I7547" s="23"/>
      <c r="J7547" s="23"/>
      <c r="K7547" s="91"/>
      <c r="L7547" s="91"/>
      <c r="M7547" s="91"/>
      <c r="N7547" s="91"/>
      <c r="O7547" s="91"/>
      <c r="P7547" s="91"/>
      <c r="Q7547" s="91"/>
      <c r="R7547" s="91"/>
    </row>
    <row r="7548" spans="2:18" s="92" customFormat="1" ht="15" customHeight="1" x14ac:dyDescent="0.25">
      <c r="B7548" s="173"/>
      <c r="C7548" s="174"/>
      <c r="D7548" s="175"/>
      <c r="E7548" s="176"/>
      <c r="F7548" s="176"/>
      <c r="G7548" s="23"/>
      <c r="H7548" s="23"/>
      <c r="I7548" s="23"/>
      <c r="J7548" s="23"/>
      <c r="K7548" s="91"/>
      <c r="L7548" s="91"/>
      <c r="M7548" s="91"/>
      <c r="N7548" s="91"/>
      <c r="O7548" s="91"/>
      <c r="P7548" s="91"/>
      <c r="Q7548" s="91"/>
      <c r="R7548" s="91"/>
    </row>
    <row r="7549" spans="2:18" s="92" customFormat="1" ht="15" customHeight="1" x14ac:dyDescent="0.25">
      <c r="B7549" s="173"/>
      <c r="C7549" s="174"/>
      <c r="D7549" s="175"/>
      <c r="E7549" s="176"/>
      <c r="F7549" s="176"/>
      <c r="G7549" s="23"/>
      <c r="H7549" s="23"/>
      <c r="I7549" s="23"/>
      <c r="J7549" s="23"/>
      <c r="K7549" s="91"/>
      <c r="L7549" s="91"/>
      <c r="M7549" s="91"/>
      <c r="N7549" s="91"/>
      <c r="O7549" s="91"/>
      <c r="P7549" s="91"/>
      <c r="Q7549" s="91"/>
      <c r="R7549" s="91"/>
    </row>
    <row r="7550" spans="2:18" s="92" customFormat="1" ht="15" customHeight="1" x14ac:dyDescent="0.25">
      <c r="B7550" s="173"/>
      <c r="C7550" s="174"/>
      <c r="D7550" s="175"/>
      <c r="E7550" s="176"/>
      <c r="F7550" s="176"/>
      <c r="G7550" s="23"/>
      <c r="H7550" s="23"/>
      <c r="I7550" s="23"/>
      <c r="J7550" s="23"/>
      <c r="K7550" s="91"/>
      <c r="L7550" s="91"/>
      <c r="M7550" s="91"/>
      <c r="N7550" s="91"/>
      <c r="O7550" s="91"/>
      <c r="P7550" s="91"/>
      <c r="Q7550" s="91"/>
      <c r="R7550" s="91"/>
    </row>
    <row r="7551" spans="2:18" s="92" customFormat="1" ht="15" customHeight="1" x14ac:dyDescent="0.25">
      <c r="B7551" s="173"/>
      <c r="C7551" s="174"/>
      <c r="D7551" s="175"/>
      <c r="E7551" s="176"/>
      <c r="F7551" s="176"/>
      <c r="G7551" s="23"/>
      <c r="H7551" s="23"/>
      <c r="I7551" s="23"/>
      <c r="J7551" s="23"/>
      <c r="K7551" s="91"/>
      <c r="L7551" s="91"/>
      <c r="M7551" s="91"/>
      <c r="N7551" s="91"/>
      <c r="O7551" s="91"/>
      <c r="P7551" s="91"/>
      <c r="Q7551" s="91"/>
      <c r="R7551" s="91"/>
    </row>
    <row r="7552" spans="2:18" s="92" customFormat="1" ht="15" customHeight="1" x14ac:dyDescent="0.25">
      <c r="B7552" s="173"/>
      <c r="C7552" s="174"/>
      <c r="D7552" s="175"/>
      <c r="E7552" s="176"/>
      <c r="F7552" s="176"/>
      <c r="G7552" s="23"/>
      <c r="H7552" s="23"/>
      <c r="I7552" s="23"/>
      <c r="J7552" s="23"/>
      <c r="K7552" s="91"/>
      <c r="L7552" s="91"/>
      <c r="M7552" s="91"/>
      <c r="N7552" s="91"/>
      <c r="O7552" s="91"/>
      <c r="P7552" s="91"/>
      <c r="Q7552" s="91"/>
      <c r="R7552" s="91"/>
    </row>
    <row r="7553" spans="2:18" s="92" customFormat="1" ht="15" customHeight="1" x14ac:dyDescent="0.25">
      <c r="B7553" s="173"/>
      <c r="C7553" s="174"/>
      <c r="D7553" s="175"/>
      <c r="E7553" s="176"/>
      <c r="F7553" s="176"/>
      <c r="G7553" s="23"/>
      <c r="H7553" s="23"/>
      <c r="I7553" s="23"/>
      <c r="J7553" s="23"/>
      <c r="K7553" s="91"/>
      <c r="L7553" s="91"/>
      <c r="M7553" s="91"/>
      <c r="N7553" s="91"/>
      <c r="O7553" s="91"/>
      <c r="P7553" s="91"/>
      <c r="Q7553" s="91"/>
      <c r="R7553" s="91"/>
    </row>
    <row r="7554" spans="2:18" s="92" customFormat="1" ht="15" customHeight="1" x14ac:dyDescent="0.25">
      <c r="B7554" s="173"/>
      <c r="C7554" s="174"/>
      <c r="D7554" s="175"/>
      <c r="E7554" s="176"/>
      <c r="F7554" s="176"/>
      <c r="G7554" s="23"/>
      <c r="H7554" s="23"/>
      <c r="I7554" s="23"/>
      <c r="J7554" s="23"/>
      <c r="K7554" s="91"/>
      <c r="L7554" s="91"/>
      <c r="M7554" s="91"/>
      <c r="N7554" s="91"/>
      <c r="O7554" s="91"/>
      <c r="P7554" s="91"/>
      <c r="Q7554" s="91"/>
      <c r="R7554" s="91"/>
    </row>
    <row r="7555" spans="2:18" s="92" customFormat="1" ht="15" customHeight="1" x14ac:dyDescent="0.25">
      <c r="B7555" s="173"/>
      <c r="C7555" s="174"/>
      <c r="D7555" s="175"/>
      <c r="E7555" s="176"/>
      <c r="F7555" s="176"/>
      <c r="G7555" s="23"/>
      <c r="H7555" s="23"/>
      <c r="I7555" s="23"/>
      <c r="J7555" s="23"/>
      <c r="K7555" s="91"/>
      <c r="L7555" s="91"/>
      <c r="M7555" s="91"/>
      <c r="N7555" s="91"/>
      <c r="O7555" s="91"/>
      <c r="P7555" s="91"/>
      <c r="Q7555" s="91"/>
      <c r="R7555" s="91"/>
    </row>
    <row r="7556" spans="2:18" s="92" customFormat="1" ht="15" customHeight="1" x14ac:dyDescent="0.25">
      <c r="B7556" s="173"/>
      <c r="C7556" s="174"/>
      <c r="D7556" s="175"/>
      <c r="E7556" s="176"/>
      <c r="F7556" s="176"/>
      <c r="G7556" s="23"/>
      <c r="H7556" s="23"/>
      <c r="I7556" s="23"/>
      <c r="J7556" s="23"/>
      <c r="K7556" s="91"/>
      <c r="L7556" s="91"/>
      <c r="M7556" s="91"/>
      <c r="N7556" s="91"/>
      <c r="O7556" s="91"/>
      <c r="P7556" s="91"/>
      <c r="Q7556" s="91"/>
      <c r="R7556" s="91"/>
    </row>
    <row r="7557" spans="2:18" s="92" customFormat="1" ht="15" customHeight="1" x14ac:dyDescent="0.25">
      <c r="B7557" s="173"/>
      <c r="C7557" s="174"/>
      <c r="D7557" s="175"/>
      <c r="E7557" s="176"/>
      <c r="F7557" s="176"/>
      <c r="G7557" s="23"/>
      <c r="H7557" s="23"/>
      <c r="I7557" s="23"/>
      <c r="J7557" s="23"/>
      <c r="K7557" s="91"/>
      <c r="L7557" s="91"/>
      <c r="M7557" s="91"/>
      <c r="N7557" s="91"/>
      <c r="O7557" s="91"/>
      <c r="P7557" s="91"/>
      <c r="Q7557" s="91"/>
      <c r="R7557" s="91"/>
    </row>
    <row r="7558" spans="2:18" s="92" customFormat="1" ht="15" customHeight="1" x14ac:dyDescent="0.25">
      <c r="B7558" s="173"/>
      <c r="C7558" s="174"/>
      <c r="D7558" s="175"/>
      <c r="E7558" s="176"/>
      <c r="F7558" s="176"/>
      <c r="G7558" s="23"/>
      <c r="H7558" s="23"/>
      <c r="I7558" s="23"/>
      <c r="J7558" s="23"/>
      <c r="K7558" s="91"/>
      <c r="L7558" s="91"/>
      <c r="M7558" s="91"/>
      <c r="N7558" s="91"/>
      <c r="O7558" s="91"/>
      <c r="P7558" s="91"/>
      <c r="Q7558" s="91"/>
      <c r="R7558" s="91"/>
    </row>
    <row r="7559" spans="2:18" s="92" customFormat="1" ht="15" customHeight="1" x14ac:dyDescent="0.25">
      <c r="B7559" s="173"/>
      <c r="C7559" s="174"/>
      <c r="D7559" s="175"/>
      <c r="E7559" s="176"/>
      <c r="F7559" s="176"/>
      <c r="G7559" s="23"/>
      <c r="H7559" s="23"/>
      <c r="I7559" s="23"/>
      <c r="J7559" s="23"/>
      <c r="K7559" s="91"/>
      <c r="L7559" s="91"/>
      <c r="M7559" s="91"/>
      <c r="N7559" s="91"/>
      <c r="O7559" s="91"/>
      <c r="P7559" s="91"/>
      <c r="Q7559" s="91"/>
      <c r="R7559" s="91"/>
    </row>
    <row r="7560" spans="2:18" s="92" customFormat="1" ht="15" customHeight="1" x14ac:dyDescent="0.25">
      <c r="B7560" s="173"/>
      <c r="C7560" s="174"/>
      <c r="D7560" s="175"/>
      <c r="E7560" s="176"/>
      <c r="F7560" s="176"/>
      <c r="G7560" s="23"/>
      <c r="H7560" s="23"/>
      <c r="I7560" s="23"/>
      <c r="J7560" s="23"/>
      <c r="K7560" s="91"/>
      <c r="L7560" s="91"/>
      <c r="M7560" s="91"/>
      <c r="N7560" s="91"/>
      <c r="O7560" s="91"/>
      <c r="P7560" s="91"/>
      <c r="Q7560" s="91"/>
      <c r="R7560" s="91"/>
    </row>
    <row r="7561" spans="2:18" s="92" customFormat="1" ht="15" customHeight="1" x14ac:dyDescent="0.25">
      <c r="B7561" s="173"/>
      <c r="C7561" s="174"/>
      <c r="D7561" s="175"/>
      <c r="E7561" s="176"/>
      <c r="F7561" s="176"/>
      <c r="G7561" s="23"/>
      <c r="H7561" s="23"/>
      <c r="I7561" s="23"/>
      <c r="J7561" s="23"/>
      <c r="K7561" s="91"/>
      <c r="L7561" s="91"/>
      <c r="M7561" s="91"/>
      <c r="N7561" s="91"/>
      <c r="O7561" s="91"/>
      <c r="P7561" s="91"/>
      <c r="Q7561" s="91"/>
      <c r="R7561" s="91"/>
    </row>
    <row r="7562" spans="2:18" s="92" customFormat="1" ht="15" customHeight="1" x14ac:dyDescent="0.25">
      <c r="B7562" s="173"/>
      <c r="C7562" s="174"/>
      <c r="D7562" s="175"/>
      <c r="E7562" s="176"/>
      <c r="F7562" s="176"/>
      <c r="G7562" s="23"/>
      <c r="H7562" s="23"/>
      <c r="I7562" s="23"/>
      <c r="J7562" s="23"/>
      <c r="K7562" s="91"/>
      <c r="L7562" s="91"/>
      <c r="M7562" s="91"/>
      <c r="N7562" s="91"/>
      <c r="O7562" s="91"/>
      <c r="P7562" s="91"/>
      <c r="Q7562" s="91"/>
      <c r="R7562" s="91"/>
    </row>
    <row r="7563" spans="2:18" s="92" customFormat="1" ht="15" customHeight="1" x14ac:dyDescent="0.25">
      <c r="B7563" s="173"/>
      <c r="C7563" s="174"/>
      <c r="D7563" s="175"/>
      <c r="E7563" s="176"/>
      <c r="F7563" s="176"/>
      <c r="G7563" s="23"/>
      <c r="H7563" s="23"/>
      <c r="I7563" s="23"/>
      <c r="J7563" s="23"/>
      <c r="K7563" s="91"/>
      <c r="L7563" s="91"/>
      <c r="M7563" s="91"/>
      <c r="N7563" s="91"/>
      <c r="O7563" s="91"/>
      <c r="P7563" s="91"/>
      <c r="Q7563" s="91"/>
      <c r="R7563" s="91"/>
    </row>
    <row r="7564" spans="2:18" s="92" customFormat="1" ht="15" customHeight="1" x14ac:dyDescent="0.25">
      <c r="B7564" s="173"/>
      <c r="C7564" s="174"/>
      <c r="D7564" s="175"/>
      <c r="E7564" s="176"/>
      <c r="F7564" s="176"/>
      <c r="G7564" s="23"/>
      <c r="H7564" s="23"/>
      <c r="I7564" s="23"/>
      <c r="J7564" s="23"/>
      <c r="K7564" s="91"/>
      <c r="L7564" s="91"/>
      <c r="M7564" s="91"/>
      <c r="N7564" s="91"/>
      <c r="O7564" s="91"/>
      <c r="P7564" s="91"/>
      <c r="Q7564" s="91"/>
      <c r="R7564" s="91"/>
    </row>
    <row r="7565" spans="2:18" s="92" customFormat="1" ht="15" customHeight="1" x14ac:dyDescent="0.25">
      <c r="B7565" s="173"/>
      <c r="C7565" s="174"/>
      <c r="D7565" s="175"/>
      <c r="E7565" s="176"/>
      <c r="F7565" s="176"/>
      <c r="G7565" s="23"/>
      <c r="H7565" s="23"/>
      <c r="I7565" s="23"/>
      <c r="J7565" s="23"/>
      <c r="K7565" s="91"/>
      <c r="L7565" s="91"/>
      <c r="M7565" s="91"/>
      <c r="N7565" s="91"/>
      <c r="O7565" s="91"/>
      <c r="P7565" s="91"/>
      <c r="Q7565" s="91"/>
      <c r="R7565" s="91"/>
    </row>
    <row r="7566" spans="2:18" s="92" customFormat="1" ht="15" customHeight="1" x14ac:dyDescent="0.25">
      <c r="B7566" s="173"/>
      <c r="C7566" s="174"/>
      <c r="D7566" s="175"/>
      <c r="E7566" s="176"/>
      <c r="F7566" s="176"/>
      <c r="G7566" s="23"/>
      <c r="H7566" s="23"/>
      <c r="I7566" s="23"/>
      <c r="J7566" s="23"/>
      <c r="K7566" s="91"/>
      <c r="L7566" s="91"/>
      <c r="M7566" s="91"/>
      <c r="N7566" s="91"/>
      <c r="O7566" s="91"/>
      <c r="P7566" s="91"/>
      <c r="Q7566" s="91"/>
      <c r="R7566" s="91"/>
    </row>
    <row r="7567" spans="2:18" s="92" customFormat="1" ht="15" customHeight="1" x14ac:dyDescent="0.25">
      <c r="B7567" s="173"/>
      <c r="C7567" s="174"/>
      <c r="D7567" s="175"/>
      <c r="E7567" s="176"/>
      <c r="F7567" s="176"/>
      <c r="G7567" s="23"/>
      <c r="H7567" s="23"/>
      <c r="I7567" s="23"/>
      <c r="J7567" s="23"/>
      <c r="K7567" s="91"/>
      <c r="L7567" s="91"/>
      <c r="M7567" s="91"/>
      <c r="N7567" s="91"/>
      <c r="O7567" s="91"/>
      <c r="P7567" s="91"/>
      <c r="Q7567" s="91"/>
      <c r="R7567" s="91"/>
    </row>
    <row r="7568" spans="2:18" s="92" customFormat="1" ht="15" customHeight="1" x14ac:dyDescent="0.25">
      <c r="B7568" s="173"/>
      <c r="C7568" s="174"/>
      <c r="D7568" s="175"/>
      <c r="E7568" s="176"/>
      <c r="F7568" s="176"/>
      <c r="G7568" s="23"/>
      <c r="H7568" s="23"/>
      <c r="I7568" s="23"/>
      <c r="J7568" s="23"/>
      <c r="K7568" s="91"/>
      <c r="L7568" s="91"/>
      <c r="M7568" s="91"/>
      <c r="N7568" s="91"/>
      <c r="O7568" s="91"/>
      <c r="P7568" s="91"/>
      <c r="Q7568" s="91"/>
      <c r="R7568" s="91"/>
    </row>
    <row r="7569" spans="2:18" s="92" customFormat="1" ht="15" customHeight="1" x14ac:dyDescent="0.25">
      <c r="B7569" s="173"/>
      <c r="C7569" s="174"/>
      <c r="D7569" s="175"/>
      <c r="E7569" s="176"/>
      <c r="F7569" s="176"/>
      <c r="G7569" s="23"/>
      <c r="H7569" s="23"/>
      <c r="I7569" s="23"/>
      <c r="J7569" s="23"/>
      <c r="K7569" s="91"/>
      <c r="L7569" s="91"/>
      <c r="M7569" s="91"/>
      <c r="N7569" s="91"/>
      <c r="O7569" s="91"/>
      <c r="P7569" s="91"/>
      <c r="Q7569" s="91"/>
      <c r="R7569" s="91"/>
    </row>
    <row r="7570" spans="2:18" s="92" customFormat="1" ht="15" customHeight="1" x14ac:dyDescent="0.25">
      <c r="B7570" s="173"/>
      <c r="C7570" s="174"/>
      <c r="D7570" s="175"/>
      <c r="E7570" s="176"/>
      <c r="F7570" s="176"/>
      <c r="G7570" s="23"/>
      <c r="H7570" s="23"/>
      <c r="I7570" s="23"/>
      <c r="J7570" s="23"/>
      <c r="K7570" s="91"/>
      <c r="L7570" s="91"/>
      <c r="M7570" s="91"/>
      <c r="N7570" s="91"/>
      <c r="O7570" s="91"/>
      <c r="P7570" s="91"/>
      <c r="Q7570" s="91"/>
      <c r="R7570" s="91"/>
    </row>
    <row r="7571" spans="2:18" s="92" customFormat="1" ht="15" customHeight="1" x14ac:dyDescent="0.25">
      <c r="B7571" s="173"/>
      <c r="C7571" s="174"/>
      <c r="D7571" s="175"/>
      <c r="E7571" s="176"/>
      <c r="F7571" s="176"/>
      <c r="G7571" s="23"/>
      <c r="H7571" s="23"/>
      <c r="I7571" s="23"/>
      <c r="J7571" s="23"/>
      <c r="K7571" s="91"/>
      <c r="L7571" s="91"/>
      <c r="M7571" s="91"/>
      <c r="N7571" s="91"/>
      <c r="O7571" s="91"/>
      <c r="P7571" s="91"/>
      <c r="Q7571" s="91"/>
      <c r="R7571" s="91"/>
    </row>
    <row r="7572" spans="2:18" s="92" customFormat="1" ht="15" customHeight="1" x14ac:dyDescent="0.25">
      <c r="B7572" s="173"/>
      <c r="C7572" s="174"/>
      <c r="D7572" s="175"/>
      <c r="E7572" s="176"/>
      <c r="F7572" s="176"/>
      <c r="G7572" s="23"/>
      <c r="H7572" s="23"/>
      <c r="I7572" s="23"/>
      <c r="J7572" s="23"/>
      <c r="K7572" s="91"/>
      <c r="L7572" s="91"/>
      <c r="M7572" s="91"/>
      <c r="N7572" s="91"/>
      <c r="O7572" s="91"/>
      <c r="P7572" s="91"/>
      <c r="Q7572" s="91"/>
      <c r="R7572" s="91"/>
    </row>
    <row r="7573" spans="2:18" s="92" customFormat="1" ht="15" customHeight="1" x14ac:dyDescent="0.25">
      <c r="B7573" s="173"/>
      <c r="C7573" s="174"/>
      <c r="D7573" s="175"/>
      <c r="E7573" s="176"/>
      <c r="F7573" s="176"/>
      <c r="G7573" s="23"/>
      <c r="H7573" s="23"/>
      <c r="I7573" s="23"/>
      <c r="J7573" s="23"/>
      <c r="K7573" s="91"/>
      <c r="L7573" s="91"/>
      <c r="M7573" s="91"/>
      <c r="N7573" s="91"/>
      <c r="O7573" s="91"/>
      <c r="P7573" s="91"/>
      <c r="Q7573" s="91"/>
      <c r="R7573" s="91"/>
    </row>
    <row r="7574" spans="2:18" s="92" customFormat="1" ht="15" customHeight="1" x14ac:dyDescent="0.25">
      <c r="B7574" s="173"/>
      <c r="C7574" s="174"/>
      <c r="D7574" s="175"/>
      <c r="E7574" s="176"/>
      <c r="F7574" s="176"/>
      <c r="G7574" s="23"/>
      <c r="H7574" s="23"/>
      <c r="I7574" s="23"/>
      <c r="J7574" s="23"/>
      <c r="K7574" s="91"/>
      <c r="L7574" s="91"/>
      <c r="M7574" s="91"/>
      <c r="N7574" s="91"/>
      <c r="O7574" s="91"/>
      <c r="P7574" s="91"/>
      <c r="Q7574" s="91"/>
      <c r="R7574" s="91"/>
    </row>
    <row r="7575" spans="2:18" s="92" customFormat="1" ht="15" customHeight="1" x14ac:dyDescent="0.25">
      <c r="B7575" s="173"/>
      <c r="C7575" s="174"/>
      <c r="D7575" s="175"/>
      <c r="E7575" s="176"/>
      <c r="F7575" s="176"/>
      <c r="G7575" s="23"/>
      <c r="H7575" s="23"/>
      <c r="I7575" s="23"/>
      <c r="J7575" s="23"/>
      <c r="K7575" s="91"/>
      <c r="L7575" s="91"/>
      <c r="M7575" s="91"/>
      <c r="N7575" s="91"/>
      <c r="O7575" s="91"/>
      <c r="P7575" s="91"/>
      <c r="Q7575" s="91"/>
      <c r="R7575" s="91"/>
    </row>
    <row r="7576" spans="2:18" s="92" customFormat="1" ht="15" customHeight="1" x14ac:dyDescent="0.25">
      <c r="B7576" s="173"/>
      <c r="C7576" s="174"/>
      <c r="D7576" s="175"/>
      <c r="E7576" s="176"/>
      <c r="F7576" s="176"/>
      <c r="G7576" s="23"/>
      <c r="H7576" s="23"/>
      <c r="I7576" s="23"/>
      <c r="J7576" s="23"/>
      <c r="K7576" s="91"/>
      <c r="L7576" s="91"/>
      <c r="M7576" s="91"/>
      <c r="N7576" s="91"/>
      <c r="O7576" s="91"/>
      <c r="P7576" s="91"/>
      <c r="Q7576" s="91"/>
      <c r="R7576" s="91"/>
    </row>
    <row r="7577" spans="2:18" s="92" customFormat="1" ht="15" customHeight="1" x14ac:dyDescent="0.25">
      <c r="B7577" s="173"/>
      <c r="C7577" s="174"/>
      <c r="D7577" s="175"/>
      <c r="E7577" s="176"/>
      <c r="F7577" s="176"/>
      <c r="G7577" s="23"/>
      <c r="H7577" s="23"/>
      <c r="I7577" s="23"/>
      <c r="J7577" s="23"/>
      <c r="K7577" s="91"/>
      <c r="L7577" s="91"/>
      <c r="M7577" s="91"/>
      <c r="N7577" s="91"/>
      <c r="O7577" s="91"/>
      <c r="P7577" s="91"/>
      <c r="Q7577" s="91"/>
      <c r="R7577" s="91"/>
    </row>
    <row r="7578" spans="2:18" s="92" customFormat="1" ht="15" customHeight="1" x14ac:dyDescent="0.25">
      <c r="B7578" s="173"/>
      <c r="C7578" s="174"/>
      <c r="D7578" s="175"/>
      <c r="E7578" s="176"/>
      <c r="F7578" s="176"/>
      <c r="G7578" s="23"/>
      <c r="H7578" s="23"/>
      <c r="I7578" s="23"/>
      <c r="J7578" s="23"/>
      <c r="K7578" s="91"/>
      <c r="L7578" s="91"/>
      <c r="M7578" s="91"/>
      <c r="N7578" s="91"/>
      <c r="O7578" s="91"/>
      <c r="P7578" s="91"/>
      <c r="Q7578" s="91"/>
      <c r="R7578" s="91"/>
    </row>
    <row r="7579" spans="2:18" s="92" customFormat="1" ht="15" customHeight="1" x14ac:dyDescent="0.25">
      <c r="B7579" s="173"/>
      <c r="C7579" s="174"/>
      <c r="D7579" s="175"/>
      <c r="E7579" s="176"/>
      <c r="F7579" s="176"/>
      <c r="G7579" s="23"/>
      <c r="H7579" s="23"/>
      <c r="I7579" s="23"/>
      <c r="J7579" s="23"/>
      <c r="K7579" s="91"/>
      <c r="L7579" s="91"/>
      <c r="M7579" s="91"/>
      <c r="N7579" s="91"/>
      <c r="O7579" s="91"/>
      <c r="P7579" s="91"/>
      <c r="Q7579" s="91"/>
      <c r="R7579" s="91"/>
    </row>
    <row r="7580" spans="2:18" s="92" customFormat="1" ht="15" customHeight="1" x14ac:dyDescent="0.25">
      <c r="B7580" s="173"/>
      <c r="C7580" s="174"/>
      <c r="D7580" s="175"/>
      <c r="E7580" s="176"/>
      <c r="F7580" s="176"/>
      <c r="G7580" s="23"/>
      <c r="H7580" s="23"/>
      <c r="I7580" s="23"/>
      <c r="J7580" s="23"/>
      <c r="K7580" s="91"/>
      <c r="L7580" s="91"/>
      <c r="M7580" s="91"/>
      <c r="N7580" s="91"/>
      <c r="O7580" s="91"/>
      <c r="P7580" s="91"/>
      <c r="Q7580" s="91"/>
      <c r="R7580" s="91"/>
    </row>
    <row r="7581" spans="2:18" s="92" customFormat="1" ht="15" customHeight="1" x14ac:dyDescent="0.25">
      <c r="B7581" s="173"/>
      <c r="C7581" s="174"/>
      <c r="D7581" s="175"/>
      <c r="E7581" s="176"/>
      <c r="F7581" s="176"/>
      <c r="G7581" s="23"/>
      <c r="H7581" s="23"/>
      <c r="I7581" s="23"/>
      <c r="J7581" s="23"/>
      <c r="K7581" s="91"/>
      <c r="L7581" s="91"/>
      <c r="M7581" s="91"/>
      <c r="N7581" s="91"/>
      <c r="O7581" s="91"/>
      <c r="P7581" s="91"/>
      <c r="Q7581" s="91"/>
      <c r="R7581" s="91"/>
    </row>
    <row r="7582" spans="2:18" s="92" customFormat="1" ht="15" customHeight="1" x14ac:dyDescent="0.25">
      <c r="B7582" s="173"/>
      <c r="C7582" s="174"/>
      <c r="D7582" s="175"/>
      <c r="E7582" s="176"/>
      <c r="F7582" s="176"/>
      <c r="G7582" s="23"/>
      <c r="H7582" s="23"/>
      <c r="I7582" s="23"/>
      <c r="J7582" s="23"/>
      <c r="K7582" s="91"/>
      <c r="L7582" s="91"/>
      <c r="M7582" s="91"/>
      <c r="N7582" s="91"/>
      <c r="O7582" s="91"/>
      <c r="P7582" s="91"/>
      <c r="Q7582" s="91"/>
      <c r="R7582" s="91"/>
    </row>
    <row r="7583" spans="2:18" s="92" customFormat="1" ht="15" customHeight="1" x14ac:dyDescent="0.25">
      <c r="B7583" s="173"/>
      <c r="C7583" s="174"/>
      <c r="D7583" s="175"/>
      <c r="E7583" s="176"/>
      <c r="F7583" s="176"/>
      <c r="G7583" s="23"/>
      <c r="H7583" s="23"/>
      <c r="I7583" s="23"/>
      <c r="J7583" s="23"/>
      <c r="K7583" s="91"/>
      <c r="L7583" s="91"/>
      <c r="M7583" s="91"/>
      <c r="N7583" s="91"/>
      <c r="O7583" s="91"/>
      <c r="P7583" s="91"/>
      <c r="Q7583" s="91"/>
      <c r="R7583" s="91"/>
    </row>
    <row r="7584" spans="2:18" s="92" customFormat="1" ht="15" customHeight="1" x14ac:dyDescent="0.25">
      <c r="B7584" s="173"/>
      <c r="C7584" s="174"/>
      <c r="D7584" s="175"/>
      <c r="E7584" s="176"/>
      <c r="F7584" s="176"/>
      <c r="G7584" s="23"/>
      <c r="H7584" s="23"/>
      <c r="I7584" s="23"/>
      <c r="J7584" s="23"/>
      <c r="K7584" s="91"/>
      <c r="L7584" s="91"/>
      <c r="M7584" s="91"/>
      <c r="N7584" s="91"/>
      <c r="O7584" s="91"/>
      <c r="P7584" s="91"/>
      <c r="Q7584" s="91"/>
      <c r="R7584" s="91"/>
    </row>
    <row r="7585" spans="2:18" s="92" customFormat="1" ht="15" customHeight="1" x14ac:dyDescent="0.25">
      <c r="B7585" s="173"/>
      <c r="C7585" s="174"/>
      <c r="D7585" s="175"/>
      <c r="E7585" s="176"/>
      <c r="F7585" s="176"/>
      <c r="G7585" s="23"/>
      <c r="H7585" s="23"/>
      <c r="I7585" s="23"/>
      <c r="J7585" s="23"/>
      <c r="K7585" s="91"/>
      <c r="L7585" s="91"/>
      <c r="M7585" s="91"/>
      <c r="N7585" s="91"/>
      <c r="O7585" s="91"/>
      <c r="P7585" s="91"/>
      <c r="Q7585" s="91"/>
      <c r="R7585" s="91"/>
    </row>
    <row r="7586" spans="2:18" s="92" customFormat="1" ht="15" customHeight="1" x14ac:dyDescent="0.25">
      <c r="B7586" s="173"/>
      <c r="C7586" s="174"/>
      <c r="D7586" s="175"/>
      <c r="E7586" s="176"/>
      <c r="F7586" s="176"/>
      <c r="G7586" s="23"/>
      <c r="H7586" s="23"/>
      <c r="I7586" s="23"/>
      <c r="J7586" s="23"/>
      <c r="K7586" s="91"/>
      <c r="L7586" s="91"/>
      <c r="M7586" s="91"/>
      <c r="N7586" s="91"/>
      <c r="O7586" s="91"/>
      <c r="P7586" s="91"/>
      <c r="Q7586" s="91"/>
      <c r="R7586" s="91"/>
    </row>
    <row r="7587" spans="2:18" s="92" customFormat="1" ht="15" customHeight="1" x14ac:dyDescent="0.25">
      <c r="B7587" s="173"/>
      <c r="C7587" s="174"/>
      <c r="D7587" s="175"/>
      <c r="E7587" s="176"/>
      <c r="F7587" s="176"/>
      <c r="G7587" s="23"/>
      <c r="H7587" s="23"/>
      <c r="I7587" s="23"/>
      <c r="J7587" s="23"/>
      <c r="K7587" s="91"/>
      <c r="L7587" s="91"/>
      <c r="M7587" s="91"/>
      <c r="N7587" s="91"/>
      <c r="O7587" s="91"/>
      <c r="P7587" s="91"/>
      <c r="Q7587" s="91"/>
      <c r="R7587" s="91"/>
    </row>
    <row r="7588" spans="2:18" s="92" customFormat="1" ht="15" customHeight="1" x14ac:dyDescent="0.25">
      <c r="B7588" s="173"/>
      <c r="C7588" s="174"/>
      <c r="D7588" s="175"/>
      <c r="E7588" s="176"/>
      <c r="F7588" s="176"/>
      <c r="G7588" s="23"/>
      <c r="H7588" s="23"/>
      <c r="I7588" s="23"/>
      <c r="J7588" s="23"/>
      <c r="K7588" s="91"/>
      <c r="L7588" s="91"/>
      <c r="M7588" s="91"/>
      <c r="N7588" s="91"/>
      <c r="O7588" s="91"/>
      <c r="P7588" s="91"/>
      <c r="Q7588" s="91"/>
      <c r="R7588" s="91"/>
    </row>
    <row r="7589" spans="2:18" s="92" customFormat="1" ht="15" customHeight="1" x14ac:dyDescent="0.25">
      <c r="B7589" s="173"/>
      <c r="C7589" s="174"/>
      <c r="D7589" s="175"/>
      <c r="E7589" s="176"/>
      <c r="F7589" s="176"/>
      <c r="G7589" s="23"/>
      <c r="H7589" s="23"/>
      <c r="I7589" s="23"/>
      <c r="J7589" s="23"/>
      <c r="K7589" s="91"/>
      <c r="L7589" s="91"/>
      <c r="M7589" s="91"/>
      <c r="N7589" s="91"/>
      <c r="O7589" s="91"/>
      <c r="P7589" s="91"/>
      <c r="Q7589" s="91"/>
      <c r="R7589" s="91"/>
    </row>
    <row r="7590" spans="2:18" s="92" customFormat="1" ht="15" customHeight="1" x14ac:dyDescent="0.25">
      <c r="B7590" s="173"/>
      <c r="C7590" s="174"/>
      <c r="D7590" s="175"/>
      <c r="E7590" s="176"/>
      <c r="F7590" s="176"/>
      <c r="G7590" s="23"/>
      <c r="H7590" s="23"/>
      <c r="I7590" s="23"/>
      <c r="J7590" s="23"/>
      <c r="K7590" s="91"/>
      <c r="L7590" s="91"/>
      <c r="M7590" s="91"/>
      <c r="N7590" s="91"/>
      <c r="O7590" s="91"/>
      <c r="P7590" s="91"/>
      <c r="Q7590" s="91"/>
      <c r="R7590" s="91"/>
    </row>
    <row r="7591" spans="2:18" s="92" customFormat="1" ht="15" customHeight="1" x14ac:dyDescent="0.25">
      <c r="B7591" s="173"/>
      <c r="C7591" s="174"/>
      <c r="D7591" s="175"/>
      <c r="E7591" s="176"/>
      <c r="F7591" s="176"/>
      <c r="G7591" s="23"/>
      <c r="H7591" s="23"/>
      <c r="I7591" s="23"/>
      <c r="J7591" s="23"/>
      <c r="K7591" s="91"/>
      <c r="L7591" s="91"/>
      <c r="M7591" s="91"/>
      <c r="N7591" s="91"/>
      <c r="O7591" s="91"/>
      <c r="P7591" s="91"/>
      <c r="Q7591" s="91"/>
      <c r="R7591" s="91"/>
    </row>
    <row r="7592" spans="2:18" s="92" customFormat="1" ht="15" customHeight="1" x14ac:dyDescent="0.25">
      <c r="B7592" s="173"/>
      <c r="C7592" s="174"/>
      <c r="D7592" s="175"/>
      <c r="E7592" s="176"/>
      <c r="F7592" s="176"/>
      <c r="G7592" s="23"/>
      <c r="H7592" s="23"/>
      <c r="I7592" s="23"/>
      <c r="J7592" s="23"/>
      <c r="K7592" s="91"/>
      <c r="L7592" s="91"/>
      <c r="M7592" s="91"/>
      <c r="N7592" s="91"/>
      <c r="O7592" s="91"/>
      <c r="P7592" s="91"/>
      <c r="Q7592" s="91"/>
      <c r="R7592" s="91"/>
    </row>
    <row r="7593" spans="2:18" s="92" customFormat="1" ht="15" customHeight="1" x14ac:dyDescent="0.25">
      <c r="B7593" s="173"/>
      <c r="C7593" s="174"/>
      <c r="D7593" s="175"/>
      <c r="E7593" s="176"/>
      <c r="F7593" s="176"/>
      <c r="G7593" s="23"/>
      <c r="H7593" s="23"/>
      <c r="I7593" s="23"/>
      <c r="J7593" s="23"/>
      <c r="K7593" s="91"/>
      <c r="L7593" s="91"/>
      <c r="M7593" s="91"/>
      <c r="N7593" s="91"/>
      <c r="O7593" s="91"/>
      <c r="P7593" s="91"/>
      <c r="Q7593" s="91"/>
      <c r="R7593" s="91"/>
    </row>
    <row r="7594" spans="2:18" s="92" customFormat="1" ht="15" customHeight="1" x14ac:dyDescent="0.25">
      <c r="B7594" s="173"/>
      <c r="C7594" s="174"/>
      <c r="D7594" s="175"/>
      <c r="E7594" s="176"/>
      <c r="F7594" s="176"/>
      <c r="G7594" s="23"/>
      <c r="H7594" s="23"/>
      <c r="I7594" s="23"/>
      <c r="J7594" s="23"/>
      <c r="K7594" s="91"/>
      <c r="L7594" s="91"/>
      <c r="M7594" s="91"/>
      <c r="N7594" s="91"/>
      <c r="O7594" s="91"/>
      <c r="P7594" s="91"/>
      <c r="Q7594" s="91"/>
      <c r="R7594" s="91"/>
    </row>
    <row r="7595" spans="2:18" s="92" customFormat="1" ht="15" customHeight="1" x14ac:dyDescent="0.25">
      <c r="B7595" s="173"/>
      <c r="C7595" s="174"/>
      <c r="D7595" s="175"/>
      <c r="E7595" s="176"/>
      <c r="F7595" s="176"/>
      <c r="G7595" s="23"/>
      <c r="H7595" s="23"/>
      <c r="I7595" s="23"/>
      <c r="J7595" s="23"/>
      <c r="K7595" s="91"/>
      <c r="L7595" s="91"/>
      <c r="M7595" s="91"/>
      <c r="N7595" s="91"/>
      <c r="O7595" s="91"/>
      <c r="P7595" s="91"/>
      <c r="Q7595" s="91"/>
      <c r="R7595" s="91"/>
    </row>
    <row r="7596" spans="2:18" s="92" customFormat="1" ht="15" customHeight="1" x14ac:dyDescent="0.25">
      <c r="B7596" s="173"/>
      <c r="C7596" s="174"/>
      <c r="D7596" s="175"/>
      <c r="E7596" s="176"/>
      <c r="F7596" s="176"/>
      <c r="G7596" s="23"/>
      <c r="H7596" s="23"/>
      <c r="I7596" s="23"/>
      <c r="J7596" s="23"/>
      <c r="K7596" s="91"/>
      <c r="L7596" s="91"/>
      <c r="M7596" s="91"/>
      <c r="N7596" s="91"/>
      <c r="O7596" s="91"/>
      <c r="P7596" s="91"/>
      <c r="Q7596" s="91"/>
      <c r="R7596" s="91"/>
    </row>
    <row r="7597" spans="2:18" s="92" customFormat="1" ht="15" customHeight="1" x14ac:dyDescent="0.25">
      <c r="B7597" s="173"/>
      <c r="C7597" s="174"/>
      <c r="D7597" s="175"/>
      <c r="E7597" s="176"/>
      <c r="F7597" s="176"/>
      <c r="G7597" s="23"/>
      <c r="H7597" s="23"/>
      <c r="I7597" s="23"/>
      <c r="J7597" s="23"/>
      <c r="K7597" s="91"/>
      <c r="L7597" s="91"/>
      <c r="M7597" s="91"/>
      <c r="N7597" s="91"/>
      <c r="O7597" s="91"/>
      <c r="P7597" s="91"/>
      <c r="Q7597" s="91"/>
      <c r="R7597" s="91"/>
    </row>
    <row r="7598" spans="2:18" s="92" customFormat="1" ht="15" customHeight="1" x14ac:dyDescent="0.25">
      <c r="B7598" s="173"/>
      <c r="C7598" s="174"/>
      <c r="D7598" s="175"/>
      <c r="E7598" s="176"/>
      <c r="F7598" s="176"/>
      <c r="G7598" s="23"/>
      <c r="H7598" s="23"/>
      <c r="I7598" s="23"/>
      <c r="J7598" s="23"/>
      <c r="K7598" s="91"/>
      <c r="L7598" s="91"/>
      <c r="M7598" s="91"/>
      <c r="N7598" s="91"/>
      <c r="O7598" s="91"/>
      <c r="P7598" s="91"/>
      <c r="Q7598" s="91"/>
      <c r="R7598" s="91"/>
    </row>
    <row r="7599" spans="2:18" s="92" customFormat="1" ht="15" customHeight="1" x14ac:dyDescent="0.25">
      <c r="B7599" s="173"/>
      <c r="C7599" s="174"/>
      <c r="D7599" s="175"/>
      <c r="E7599" s="176"/>
      <c r="F7599" s="176"/>
      <c r="G7599" s="23"/>
      <c r="H7599" s="23"/>
      <c r="I7599" s="23"/>
      <c r="J7599" s="23"/>
      <c r="K7599" s="91"/>
      <c r="L7599" s="91"/>
      <c r="M7599" s="91"/>
      <c r="N7599" s="91"/>
      <c r="O7599" s="91"/>
      <c r="P7599" s="91"/>
      <c r="Q7599" s="91"/>
      <c r="R7599" s="91"/>
    </row>
    <row r="7600" spans="2:18" s="92" customFormat="1" ht="15" customHeight="1" x14ac:dyDescent="0.25">
      <c r="B7600" s="173"/>
      <c r="C7600" s="174"/>
      <c r="D7600" s="175"/>
      <c r="E7600" s="176"/>
      <c r="F7600" s="176"/>
      <c r="G7600" s="23"/>
      <c r="H7600" s="23"/>
      <c r="I7600" s="23"/>
      <c r="J7600" s="23"/>
      <c r="K7600" s="91"/>
      <c r="L7600" s="91"/>
      <c r="M7600" s="91"/>
      <c r="N7600" s="91"/>
      <c r="O7600" s="91"/>
      <c r="P7600" s="91"/>
      <c r="Q7600" s="91"/>
      <c r="R7600" s="91"/>
    </row>
    <row r="7601" spans="2:18" s="92" customFormat="1" ht="15" customHeight="1" x14ac:dyDescent="0.25">
      <c r="B7601" s="173"/>
      <c r="C7601" s="174"/>
      <c r="D7601" s="175"/>
      <c r="E7601" s="176"/>
      <c r="F7601" s="176"/>
      <c r="G7601" s="23"/>
      <c r="H7601" s="23"/>
      <c r="I7601" s="23"/>
      <c r="J7601" s="23"/>
      <c r="K7601" s="91"/>
      <c r="L7601" s="91"/>
      <c r="M7601" s="91"/>
      <c r="N7601" s="91"/>
      <c r="O7601" s="91"/>
      <c r="P7601" s="91"/>
      <c r="Q7601" s="91"/>
      <c r="R7601" s="91"/>
    </row>
    <row r="7602" spans="2:18" s="92" customFormat="1" ht="15" customHeight="1" x14ac:dyDescent="0.25">
      <c r="B7602" s="173"/>
      <c r="C7602" s="174"/>
      <c r="D7602" s="175"/>
      <c r="E7602" s="176"/>
      <c r="F7602" s="176"/>
      <c r="G7602" s="23"/>
      <c r="H7602" s="23"/>
      <c r="I7602" s="23"/>
      <c r="J7602" s="23"/>
      <c r="K7602" s="91"/>
      <c r="L7602" s="91"/>
      <c r="M7602" s="91"/>
      <c r="N7602" s="91"/>
      <c r="O7602" s="91"/>
      <c r="P7602" s="91"/>
      <c r="Q7602" s="91"/>
      <c r="R7602" s="91"/>
    </row>
    <row r="7603" spans="2:18" s="92" customFormat="1" ht="15" customHeight="1" x14ac:dyDescent="0.25">
      <c r="B7603" s="173"/>
      <c r="C7603" s="174"/>
      <c r="D7603" s="175"/>
      <c r="E7603" s="176"/>
      <c r="F7603" s="176"/>
      <c r="G7603" s="23"/>
      <c r="H7603" s="23"/>
      <c r="I7603" s="23"/>
      <c r="J7603" s="23"/>
      <c r="K7603" s="91"/>
      <c r="L7603" s="91"/>
      <c r="M7603" s="91"/>
      <c r="N7603" s="91"/>
      <c r="O7603" s="91"/>
      <c r="P7603" s="91"/>
      <c r="Q7603" s="91"/>
      <c r="R7603" s="91"/>
    </row>
    <row r="7604" spans="2:18" s="92" customFormat="1" ht="15" customHeight="1" x14ac:dyDescent="0.25">
      <c r="B7604" s="173"/>
      <c r="C7604" s="174"/>
      <c r="D7604" s="175"/>
      <c r="E7604" s="176"/>
      <c r="F7604" s="176"/>
      <c r="G7604" s="23"/>
      <c r="H7604" s="23"/>
      <c r="I7604" s="23"/>
      <c r="J7604" s="23"/>
      <c r="K7604" s="91"/>
      <c r="L7604" s="91"/>
      <c r="M7604" s="91"/>
      <c r="N7604" s="91"/>
      <c r="O7604" s="91"/>
      <c r="P7604" s="91"/>
      <c r="Q7604" s="91"/>
      <c r="R7604" s="91"/>
    </row>
    <row r="7605" spans="2:18" s="92" customFormat="1" ht="15" customHeight="1" x14ac:dyDescent="0.25">
      <c r="B7605" s="173"/>
      <c r="C7605" s="174"/>
      <c r="D7605" s="175"/>
      <c r="E7605" s="176"/>
      <c r="F7605" s="176"/>
      <c r="G7605" s="23"/>
      <c r="H7605" s="23"/>
      <c r="I7605" s="23"/>
      <c r="J7605" s="23"/>
      <c r="K7605" s="91"/>
      <c r="L7605" s="91"/>
      <c r="M7605" s="91"/>
      <c r="N7605" s="91"/>
      <c r="O7605" s="91"/>
      <c r="P7605" s="91"/>
      <c r="Q7605" s="91"/>
      <c r="R7605" s="91"/>
    </row>
    <row r="7606" spans="2:18" s="92" customFormat="1" ht="15" customHeight="1" x14ac:dyDescent="0.25">
      <c r="B7606" s="173"/>
      <c r="C7606" s="174"/>
      <c r="D7606" s="175"/>
      <c r="E7606" s="176"/>
      <c r="F7606" s="176"/>
      <c r="G7606" s="23"/>
      <c r="H7606" s="23"/>
      <c r="I7606" s="23"/>
      <c r="J7606" s="23"/>
      <c r="K7606" s="91"/>
      <c r="L7606" s="91"/>
      <c r="M7606" s="91"/>
      <c r="N7606" s="91"/>
      <c r="O7606" s="91"/>
      <c r="P7606" s="91"/>
      <c r="Q7606" s="91"/>
      <c r="R7606" s="91"/>
    </row>
    <row r="7607" spans="2:18" s="92" customFormat="1" ht="15" customHeight="1" x14ac:dyDescent="0.25">
      <c r="B7607" s="173"/>
      <c r="C7607" s="174"/>
      <c r="D7607" s="175"/>
      <c r="E7607" s="176"/>
      <c r="F7607" s="176"/>
      <c r="G7607" s="23"/>
      <c r="H7607" s="23"/>
      <c r="I7607" s="23"/>
      <c r="J7607" s="23"/>
      <c r="K7607" s="91"/>
      <c r="L7607" s="91"/>
      <c r="M7607" s="91"/>
      <c r="N7607" s="91"/>
      <c r="O7607" s="91"/>
      <c r="P7607" s="91"/>
      <c r="Q7607" s="91"/>
      <c r="R7607" s="91"/>
    </row>
    <row r="7608" spans="2:18" s="92" customFormat="1" ht="15" customHeight="1" x14ac:dyDescent="0.25">
      <c r="B7608" s="173"/>
      <c r="C7608" s="174"/>
      <c r="D7608" s="175"/>
      <c r="E7608" s="176"/>
      <c r="F7608" s="176"/>
      <c r="G7608" s="23"/>
      <c r="H7608" s="23"/>
      <c r="I7608" s="23"/>
      <c r="J7608" s="23"/>
      <c r="K7608" s="91"/>
      <c r="L7608" s="91"/>
      <c r="M7608" s="91"/>
      <c r="N7608" s="91"/>
      <c r="O7608" s="91"/>
      <c r="P7608" s="91"/>
      <c r="Q7608" s="91"/>
      <c r="R7608" s="91"/>
    </row>
    <row r="7609" spans="2:18" s="92" customFormat="1" ht="15" customHeight="1" x14ac:dyDescent="0.25">
      <c r="B7609" s="173"/>
      <c r="C7609" s="174"/>
      <c r="D7609" s="175"/>
      <c r="E7609" s="176"/>
      <c r="F7609" s="176"/>
      <c r="G7609" s="23"/>
      <c r="H7609" s="23"/>
      <c r="I7609" s="23"/>
      <c r="J7609" s="23"/>
      <c r="K7609" s="91"/>
      <c r="L7609" s="91"/>
      <c r="M7609" s="91"/>
      <c r="N7609" s="91"/>
      <c r="O7609" s="91"/>
      <c r="P7609" s="91"/>
      <c r="Q7609" s="91"/>
      <c r="R7609" s="91"/>
    </row>
    <row r="7610" spans="2:18" s="92" customFormat="1" ht="15" customHeight="1" x14ac:dyDescent="0.25">
      <c r="B7610" s="173"/>
      <c r="C7610" s="174"/>
      <c r="D7610" s="175"/>
      <c r="E7610" s="176"/>
      <c r="F7610" s="176"/>
      <c r="G7610" s="23"/>
      <c r="H7610" s="23"/>
      <c r="I7610" s="23"/>
      <c r="J7610" s="23"/>
      <c r="K7610" s="91"/>
      <c r="L7610" s="91"/>
      <c r="M7610" s="91"/>
      <c r="N7610" s="91"/>
      <c r="O7610" s="91"/>
      <c r="P7610" s="91"/>
      <c r="Q7610" s="91"/>
      <c r="R7610" s="91"/>
    </row>
    <row r="7611" spans="2:18" s="92" customFormat="1" ht="15" customHeight="1" x14ac:dyDescent="0.25">
      <c r="B7611" s="173"/>
      <c r="C7611" s="174"/>
      <c r="D7611" s="175"/>
      <c r="E7611" s="176"/>
      <c r="F7611" s="176"/>
      <c r="G7611" s="23"/>
      <c r="H7611" s="23"/>
      <c r="I7611" s="23"/>
      <c r="J7611" s="23"/>
      <c r="K7611" s="91"/>
      <c r="L7611" s="91"/>
      <c r="M7611" s="91"/>
      <c r="N7611" s="91"/>
      <c r="O7611" s="91"/>
      <c r="P7611" s="91"/>
      <c r="Q7611" s="91"/>
      <c r="R7611" s="91"/>
    </row>
    <row r="7612" spans="2:18" s="92" customFormat="1" ht="15" customHeight="1" x14ac:dyDescent="0.25">
      <c r="B7612" s="173"/>
      <c r="C7612" s="174"/>
      <c r="D7612" s="175"/>
      <c r="E7612" s="176"/>
      <c r="F7612" s="176"/>
      <c r="G7612" s="23"/>
      <c r="H7612" s="23"/>
      <c r="I7612" s="23"/>
      <c r="J7612" s="23"/>
      <c r="K7612" s="91"/>
      <c r="L7612" s="91"/>
      <c r="M7612" s="91"/>
      <c r="N7612" s="91"/>
      <c r="O7612" s="91"/>
      <c r="P7612" s="91"/>
      <c r="Q7612" s="91"/>
      <c r="R7612" s="91"/>
    </row>
    <row r="7613" spans="2:18" s="92" customFormat="1" ht="15" customHeight="1" x14ac:dyDescent="0.25">
      <c r="B7613" s="173"/>
      <c r="C7613" s="174"/>
      <c r="D7613" s="175"/>
      <c r="E7613" s="176"/>
      <c r="F7613" s="176"/>
      <c r="G7613" s="23"/>
      <c r="H7613" s="23"/>
      <c r="I7613" s="23"/>
      <c r="J7613" s="23"/>
      <c r="K7613" s="91"/>
      <c r="L7613" s="91"/>
      <c r="M7613" s="91"/>
      <c r="N7613" s="91"/>
      <c r="O7613" s="91"/>
      <c r="P7613" s="91"/>
      <c r="Q7613" s="91"/>
      <c r="R7613" s="91"/>
    </row>
    <row r="7614" spans="2:18" s="92" customFormat="1" ht="15" customHeight="1" x14ac:dyDescent="0.25">
      <c r="B7614" s="173"/>
      <c r="C7614" s="174"/>
      <c r="D7614" s="175"/>
      <c r="E7614" s="176"/>
      <c r="F7614" s="176"/>
      <c r="G7614" s="23"/>
      <c r="H7614" s="23"/>
      <c r="I7614" s="23"/>
      <c r="J7614" s="23"/>
      <c r="K7614" s="91"/>
      <c r="L7614" s="91"/>
      <c r="M7614" s="91"/>
      <c r="N7614" s="91"/>
      <c r="O7614" s="91"/>
      <c r="P7614" s="91"/>
      <c r="Q7614" s="91"/>
      <c r="R7614" s="91"/>
    </row>
    <row r="7615" spans="2:18" s="92" customFormat="1" ht="15" customHeight="1" x14ac:dyDescent="0.25">
      <c r="B7615" s="173"/>
      <c r="C7615" s="174"/>
      <c r="D7615" s="175"/>
      <c r="E7615" s="176"/>
      <c r="F7615" s="176"/>
      <c r="G7615" s="23"/>
      <c r="H7615" s="23"/>
      <c r="I7615" s="23"/>
      <c r="J7615" s="23"/>
      <c r="K7615" s="91"/>
      <c r="L7615" s="91"/>
      <c r="M7615" s="91"/>
      <c r="N7615" s="91"/>
      <c r="O7615" s="91"/>
      <c r="P7615" s="91"/>
      <c r="Q7615" s="91"/>
      <c r="R7615" s="91"/>
    </row>
    <row r="7616" spans="2:18" s="92" customFormat="1" ht="15" customHeight="1" x14ac:dyDescent="0.25">
      <c r="B7616" s="173"/>
      <c r="C7616" s="174"/>
      <c r="D7616" s="175"/>
      <c r="E7616" s="176"/>
      <c r="F7616" s="176"/>
      <c r="G7616" s="23"/>
      <c r="H7616" s="23"/>
      <c r="I7616" s="23"/>
      <c r="J7616" s="23"/>
      <c r="K7616" s="91"/>
      <c r="L7616" s="91"/>
      <c r="M7616" s="91"/>
      <c r="N7616" s="91"/>
      <c r="O7616" s="91"/>
      <c r="P7616" s="91"/>
      <c r="Q7616" s="91"/>
      <c r="R7616" s="91"/>
    </row>
    <row r="7617" spans="2:18" s="92" customFormat="1" ht="15" customHeight="1" x14ac:dyDescent="0.25">
      <c r="B7617" s="173"/>
      <c r="C7617" s="174"/>
      <c r="D7617" s="175"/>
      <c r="E7617" s="176"/>
      <c r="F7617" s="176"/>
      <c r="G7617" s="23"/>
      <c r="H7617" s="23"/>
      <c r="I7617" s="23"/>
      <c r="J7617" s="23"/>
      <c r="K7617" s="91"/>
      <c r="L7617" s="91"/>
      <c r="M7617" s="91"/>
      <c r="N7617" s="91"/>
      <c r="O7617" s="91"/>
      <c r="P7617" s="91"/>
      <c r="Q7617" s="91"/>
      <c r="R7617" s="91"/>
    </row>
    <row r="7618" spans="2:18" s="92" customFormat="1" ht="15" customHeight="1" x14ac:dyDescent="0.25">
      <c r="B7618" s="173"/>
      <c r="C7618" s="174"/>
      <c r="D7618" s="175"/>
      <c r="E7618" s="176"/>
      <c r="F7618" s="176"/>
      <c r="G7618" s="23"/>
      <c r="H7618" s="23"/>
      <c r="I7618" s="23"/>
      <c r="J7618" s="23"/>
      <c r="K7618" s="91"/>
      <c r="L7618" s="91"/>
      <c r="M7618" s="91"/>
      <c r="N7618" s="91"/>
      <c r="O7618" s="91"/>
      <c r="P7618" s="91"/>
      <c r="Q7618" s="91"/>
      <c r="R7618" s="91"/>
    </row>
    <row r="7619" spans="2:18" s="92" customFormat="1" ht="15" customHeight="1" x14ac:dyDescent="0.25">
      <c r="B7619" s="173"/>
      <c r="C7619" s="174"/>
      <c r="D7619" s="175"/>
      <c r="E7619" s="176"/>
      <c r="F7619" s="176"/>
      <c r="G7619" s="23"/>
      <c r="H7619" s="23"/>
      <c r="I7619" s="23"/>
      <c r="J7619" s="23"/>
      <c r="K7619" s="91"/>
      <c r="L7619" s="91"/>
      <c r="M7619" s="91"/>
      <c r="N7619" s="91"/>
      <c r="O7619" s="91"/>
      <c r="P7619" s="91"/>
      <c r="Q7619" s="91"/>
      <c r="R7619" s="91"/>
    </row>
    <row r="7620" spans="2:18" s="92" customFormat="1" ht="15" customHeight="1" x14ac:dyDescent="0.25">
      <c r="B7620" s="173"/>
      <c r="C7620" s="174"/>
      <c r="D7620" s="175"/>
      <c r="E7620" s="176"/>
      <c r="F7620" s="176"/>
      <c r="G7620" s="23"/>
      <c r="H7620" s="23"/>
      <c r="I7620" s="23"/>
      <c r="J7620" s="23"/>
      <c r="K7620" s="91"/>
      <c r="L7620" s="91"/>
      <c r="M7620" s="91"/>
      <c r="N7620" s="91"/>
      <c r="O7620" s="91"/>
      <c r="P7620" s="91"/>
      <c r="Q7620" s="91"/>
      <c r="R7620" s="91"/>
    </row>
    <row r="7621" spans="2:18" s="92" customFormat="1" ht="15" customHeight="1" x14ac:dyDescent="0.25">
      <c r="B7621" s="173"/>
      <c r="C7621" s="174"/>
      <c r="D7621" s="175"/>
      <c r="E7621" s="176"/>
      <c r="F7621" s="176"/>
      <c r="G7621" s="23"/>
      <c r="H7621" s="23"/>
      <c r="I7621" s="23"/>
      <c r="J7621" s="23"/>
      <c r="K7621" s="91"/>
      <c r="L7621" s="91"/>
      <c r="M7621" s="91"/>
      <c r="N7621" s="91"/>
      <c r="O7621" s="91"/>
      <c r="P7621" s="91"/>
      <c r="Q7621" s="91"/>
      <c r="R7621" s="91"/>
    </row>
    <row r="7622" spans="2:18" s="92" customFormat="1" ht="15" customHeight="1" x14ac:dyDescent="0.25">
      <c r="B7622" s="173"/>
      <c r="C7622" s="174"/>
      <c r="D7622" s="175"/>
      <c r="E7622" s="176"/>
      <c r="F7622" s="176"/>
      <c r="G7622" s="23"/>
      <c r="H7622" s="23"/>
      <c r="I7622" s="23"/>
      <c r="J7622" s="23"/>
      <c r="K7622" s="91"/>
      <c r="L7622" s="91"/>
      <c r="M7622" s="91"/>
      <c r="N7622" s="91"/>
      <c r="O7622" s="91"/>
      <c r="P7622" s="91"/>
      <c r="Q7622" s="91"/>
      <c r="R7622" s="91"/>
    </row>
    <row r="7623" spans="2:18" s="92" customFormat="1" ht="15" customHeight="1" x14ac:dyDescent="0.25">
      <c r="B7623" s="173"/>
      <c r="C7623" s="174"/>
      <c r="D7623" s="175"/>
      <c r="E7623" s="176"/>
      <c r="F7623" s="176"/>
      <c r="G7623" s="23"/>
      <c r="H7623" s="23"/>
      <c r="I7623" s="23"/>
      <c r="J7623" s="23"/>
      <c r="K7623" s="91"/>
      <c r="L7623" s="91"/>
      <c r="M7623" s="91"/>
      <c r="N7623" s="91"/>
      <c r="O7623" s="91"/>
      <c r="P7623" s="91"/>
      <c r="Q7623" s="91"/>
      <c r="R7623" s="91"/>
    </row>
    <row r="7624" spans="2:18" s="92" customFormat="1" ht="15" customHeight="1" x14ac:dyDescent="0.25">
      <c r="B7624" s="173"/>
      <c r="C7624" s="174"/>
      <c r="D7624" s="175"/>
      <c r="E7624" s="176"/>
      <c r="F7624" s="176"/>
      <c r="G7624" s="23"/>
      <c r="H7624" s="23"/>
      <c r="I7624" s="23"/>
      <c r="J7624" s="23"/>
      <c r="K7624" s="91"/>
      <c r="L7624" s="91"/>
      <c r="M7624" s="91"/>
      <c r="N7624" s="91"/>
      <c r="O7624" s="91"/>
      <c r="P7624" s="91"/>
      <c r="Q7624" s="91"/>
      <c r="R7624" s="91"/>
    </row>
    <row r="7625" spans="2:18" s="92" customFormat="1" ht="15" customHeight="1" x14ac:dyDescent="0.25">
      <c r="B7625" s="173"/>
      <c r="C7625" s="174"/>
      <c r="D7625" s="175"/>
      <c r="E7625" s="176"/>
      <c r="F7625" s="176"/>
      <c r="G7625" s="23"/>
      <c r="H7625" s="23"/>
      <c r="I7625" s="23"/>
      <c r="J7625" s="23"/>
      <c r="K7625" s="91"/>
      <c r="L7625" s="91"/>
      <c r="M7625" s="91"/>
      <c r="N7625" s="91"/>
      <c r="O7625" s="91"/>
      <c r="P7625" s="91"/>
      <c r="Q7625" s="91"/>
      <c r="R7625" s="91"/>
    </row>
    <row r="7626" spans="2:18" s="92" customFormat="1" ht="15" customHeight="1" x14ac:dyDescent="0.25">
      <c r="B7626" s="173"/>
      <c r="C7626" s="174"/>
      <c r="D7626" s="175"/>
      <c r="E7626" s="176"/>
      <c r="F7626" s="176"/>
      <c r="G7626" s="23"/>
      <c r="H7626" s="23"/>
      <c r="I7626" s="23"/>
      <c r="J7626" s="23"/>
      <c r="K7626" s="91"/>
      <c r="L7626" s="91"/>
      <c r="M7626" s="91"/>
      <c r="N7626" s="91"/>
      <c r="O7626" s="91"/>
      <c r="P7626" s="91"/>
      <c r="Q7626" s="91"/>
      <c r="R7626" s="91"/>
    </row>
    <row r="7627" spans="2:18" s="92" customFormat="1" ht="15" customHeight="1" x14ac:dyDescent="0.25">
      <c r="B7627" s="173"/>
      <c r="C7627" s="174"/>
      <c r="D7627" s="175"/>
      <c r="E7627" s="176"/>
      <c r="F7627" s="176"/>
      <c r="G7627" s="23"/>
      <c r="H7627" s="23"/>
      <c r="I7627" s="23"/>
      <c r="J7627" s="23"/>
      <c r="K7627" s="91"/>
      <c r="L7627" s="91"/>
      <c r="M7627" s="91"/>
      <c r="N7627" s="91"/>
      <c r="O7627" s="91"/>
      <c r="P7627" s="91"/>
      <c r="Q7627" s="91"/>
      <c r="R7627" s="91"/>
    </row>
    <row r="7628" spans="2:18" s="92" customFormat="1" ht="15" customHeight="1" x14ac:dyDescent="0.25">
      <c r="B7628" s="173"/>
      <c r="C7628" s="174"/>
      <c r="D7628" s="175"/>
      <c r="E7628" s="176"/>
      <c r="F7628" s="176"/>
      <c r="G7628" s="23"/>
      <c r="H7628" s="23"/>
      <c r="I7628" s="23"/>
      <c r="J7628" s="23"/>
      <c r="K7628" s="91"/>
      <c r="L7628" s="91"/>
      <c r="M7628" s="91"/>
      <c r="N7628" s="91"/>
      <c r="O7628" s="91"/>
      <c r="P7628" s="91"/>
      <c r="Q7628" s="91"/>
      <c r="R7628" s="91"/>
    </row>
    <row r="7629" spans="2:18" s="92" customFormat="1" ht="15" customHeight="1" x14ac:dyDescent="0.25">
      <c r="B7629" s="173"/>
      <c r="C7629" s="174"/>
      <c r="D7629" s="175"/>
      <c r="E7629" s="176"/>
      <c r="F7629" s="176"/>
      <c r="G7629" s="23"/>
      <c r="H7629" s="23"/>
      <c r="I7629" s="23"/>
      <c r="J7629" s="23"/>
      <c r="K7629" s="91"/>
      <c r="L7629" s="91"/>
      <c r="M7629" s="91"/>
      <c r="N7629" s="91"/>
      <c r="O7629" s="91"/>
      <c r="P7629" s="91"/>
      <c r="Q7629" s="91"/>
      <c r="R7629" s="91"/>
    </row>
    <row r="7630" spans="2:18" s="92" customFormat="1" ht="15" customHeight="1" x14ac:dyDescent="0.25">
      <c r="B7630" s="173"/>
      <c r="C7630" s="174"/>
      <c r="D7630" s="175"/>
      <c r="E7630" s="176"/>
      <c r="F7630" s="176"/>
      <c r="G7630" s="23"/>
      <c r="H7630" s="23"/>
      <c r="I7630" s="23"/>
      <c r="J7630" s="23"/>
      <c r="K7630" s="91"/>
      <c r="L7630" s="91"/>
      <c r="M7630" s="91"/>
      <c r="N7630" s="91"/>
      <c r="O7630" s="91"/>
      <c r="P7630" s="91"/>
      <c r="Q7630" s="91"/>
      <c r="R7630" s="91"/>
    </row>
    <row r="7631" spans="2:18" s="92" customFormat="1" ht="15" customHeight="1" x14ac:dyDescent="0.25">
      <c r="B7631" s="173"/>
      <c r="C7631" s="174"/>
      <c r="D7631" s="175"/>
      <c r="E7631" s="176"/>
      <c r="F7631" s="176"/>
      <c r="G7631" s="23"/>
      <c r="H7631" s="23"/>
      <c r="I7631" s="23"/>
      <c r="J7631" s="23"/>
      <c r="K7631" s="91"/>
      <c r="L7631" s="91"/>
      <c r="M7631" s="91"/>
      <c r="N7631" s="91"/>
      <c r="O7631" s="91"/>
      <c r="P7631" s="91"/>
      <c r="Q7631" s="91"/>
      <c r="R7631" s="91"/>
    </row>
    <row r="7632" spans="2:18" s="92" customFormat="1" ht="15" customHeight="1" x14ac:dyDescent="0.25">
      <c r="B7632" s="173"/>
      <c r="C7632" s="174"/>
      <c r="D7632" s="175"/>
      <c r="E7632" s="176"/>
      <c r="F7632" s="176"/>
      <c r="G7632" s="23"/>
      <c r="H7632" s="23"/>
      <c r="I7632" s="23"/>
      <c r="J7632" s="23"/>
      <c r="K7632" s="91"/>
      <c r="L7632" s="91"/>
      <c r="M7632" s="91"/>
      <c r="N7632" s="91"/>
      <c r="O7632" s="91"/>
      <c r="P7632" s="91"/>
      <c r="Q7632" s="91"/>
      <c r="R7632" s="91"/>
    </row>
    <row r="7633" spans="2:18" s="92" customFormat="1" ht="15" customHeight="1" x14ac:dyDescent="0.25">
      <c r="B7633" s="173"/>
      <c r="C7633" s="174"/>
      <c r="D7633" s="175"/>
      <c r="E7633" s="176"/>
      <c r="F7633" s="176"/>
      <c r="G7633" s="23"/>
      <c r="H7633" s="23"/>
      <c r="I7633" s="23"/>
      <c r="J7633" s="23"/>
      <c r="K7633" s="91"/>
      <c r="L7633" s="91"/>
      <c r="M7633" s="91"/>
      <c r="N7633" s="91"/>
      <c r="O7633" s="91"/>
      <c r="P7633" s="91"/>
      <c r="Q7633" s="91"/>
      <c r="R7633" s="91"/>
    </row>
    <row r="7634" spans="2:18" s="92" customFormat="1" ht="15" customHeight="1" x14ac:dyDescent="0.25">
      <c r="B7634" s="173"/>
      <c r="C7634" s="174"/>
      <c r="D7634" s="175"/>
      <c r="E7634" s="176"/>
      <c r="F7634" s="176"/>
      <c r="G7634" s="23"/>
      <c r="H7634" s="23"/>
      <c r="I7634" s="23"/>
      <c r="J7634" s="23"/>
      <c r="K7634" s="91"/>
      <c r="L7634" s="91"/>
      <c r="M7634" s="91"/>
      <c r="N7634" s="91"/>
      <c r="O7634" s="91"/>
      <c r="P7634" s="91"/>
      <c r="Q7634" s="91"/>
      <c r="R7634" s="91"/>
    </row>
    <row r="7635" spans="2:18" s="92" customFormat="1" ht="15" customHeight="1" x14ac:dyDescent="0.25">
      <c r="B7635" s="173"/>
      <c r="C7635" s="174"/>
      <c r="D7635" s="175"/>
      <c r="E7635" s="176"/>
      <c r="F7635" s="176"/>
      <c r="G7635" s="23"/>
      <c r="H7635" s="23"/>
      <c r="I7635" s="23"/>
      <c r="J7635" s="23"/>
      <c r="K7635" s="91"/>
      <c r="L7635" s="91"/>
      <c r="M7635" s="91"/>
      <c r="N7635" s="91"/>
      <c r="O7635" s="91"/>
      <c r="P7635" s="91"/>
      <c r="Q7635" s="91"/>
      <c r="R7635" s="91"/>
    </row>
    <row r="7636" spans="2:18" s="92" customFormat="1" ht="15" customHeight="1" x14ac:dyDescent="0.25">
      <c r="B7636" s="173"/>
      <c r="C7636" s="174"/>
      <c r="D7636" s="175"/>
      <c r="E7636" s="176"/>
      <c r="F7636" s="176"/>
      <c r="G7636" s="23"/>
      <c r="H7636" s="23"/>
      <c r="I7636" s="23"/>
      <c r="J7636" s="23"/>
      <c r="K7636" s="91"/>
      <c r="L7636" s="91"/>
      <c r="M7636" s="91"/>
      <c r="N7636" s="91"/>
      <c r="O7636" s="91"/>
      <c r="P7636" s="91"/>
      <c r="Q7636" s="91"/>
      <c r="R7636" s="91"/>
    </row>
    <row r="7637" spans="2:18" s="92" customFormat="1" ht="15" customHeight="1" x14ac:dyDescent="0.25">
      <c r="B7637" s="173"/>
      <c r="C7637" s="174"/>
      <c r="D7637" s="175"/>
      <c r="E7637" s="176"/>
      <c r="F7637" s="176"/>
      <c r="G7637" s="23"/>
      <c r="H7637" s="23"/>
      <c r="I7637" s="23"/>
      <c r="J7637" s="23"/>
      <c r="K7637" s="91"/>
      <c r="L7637" s="91"/>
      <c r="M7637" s="91"/>
      <c r="N7637" s="91"/>
      <c r="O7637" s="91"/>
      <c r="P7637" s="91"/>
      <c r="Q7637" s="91"/>
      <c r="R7637" s="91"/>
    </row>
    <row r="7638" spans="2:18" s="92" customFormat="1" ht="15" customHeight="1" x14ac:dyDescent="0.25">
      <c r="B7638" s="173"/>
      <c r="C7638" s="174"/>
      <c r="D7638" s="175"/>
      <c r="E7638" s="176"/>
      <c r="F7638" s="176"/>
      <c r="G7638" s="23"/>
      <c r="H7638" s="23"/>
      <c r="I7638" s="23"/>
      <c r="J7638" s="23"/>
      <c r="K7638" s="91"/>
      <c r="L7638" s="91"/>
      <c r="M7638" s="91"/>
      <c r="N7638" s="91"/>
      <c r="O7638" s="91"/>
      <c r="P7638" s="91"/>
      <c r="Q7638" s="91"/>
      <c r="R7638" s="91"/>
    </row>
    <row r="7639" spans="2:18" s="92" customFormat="1" ht="15" customHeight="1" x14ac:dyDescent="0.25">
      <c r="B7639" s="173"/>
      <c r="C7639" s="174"/>
      <c r="D7639" s="175"/>
      <c r="E7639" s="176"/>
      <c r="F7639" s="176"/>
      <c r="G7639" s="23"/>
      <c r="H7639" s="23"/>
      <c r="I7639" s="23"/>
      <c r="J7639" s="23"/>
      <c r="K7639" s="91"/>
      <c r="L7639" s="91"/>
      <c r="M7639" s="91"/>
      <c r="N7639" s="91"/>
      <c r="O7639" s="91"/>
      <c r="P7639" s="91"/>
      <c r="Q7639" s="91"/>
      <c r="R7639" s="91"/>
    </row>
    <row r="7640" spans="2:18" s="92" customFormat="1" ht="15" customHeight="1" x14ac:dyDescent="0.25">
      <c r="B7640" s="173"/>
      <c r="C7640" s="174"/>
      <c r="D7640" s="175"/>
      <c r="E7640" s="176"/>
      <c r="F7640" s="176"/>
      <c r="G7640" s="23"/>
      <c r="H7640" s="23"/>
      <c r="I7640" s="23"/>
      <c r="J7640" s="23"/>
      <c r="K7640" s="91"/>
      <c r="L7640" s="91"/>
      <c r="M7640" s="91"/>
      <c r="N7640" s="91"/>
      <c r="O7640" s="91"/>
      <c r="P7640" s="91"/>
      <c r="Q7640" s="91"/>
      <c r="R7640" s="91"/>
    </row>
    <row r="7641" spans="2:18" s="92" customFormat="1" ht="15" customHeight="1" x14ac:dyDescent="0.25">
      <c r="B7641" s="173"/>
      <c r="C7641" s="174"/>
      <c r="D7641" s="175"/>
      <c r="E7641" s="176"/>
      <c r="F7641" s="176"/>
      <c r="G7641" s="23"/>
      <c r="H7641" s="23"/>
      <c r="I7641" s="23"/>
      <c r="J7641" s="23"/>
      <c r="K7641" s="91"/>
      <c r="L7641" s="91"/>
      <c r="M7641" s="91"/>
      <c r="N7641" s="91"/>
      <c r="O7641" s="91"/>
      <c r="P7641" s="91"/>
      <c r="Q7641" s="91"/>
      <c r="R7641" s="91"/>
    </row>
    <row r="7642" spans="2:18" s="92" customFormat="1" ht="15" customHeight="1" x14ac:dyDescent="0.25">
      <c r="B7642" s="173"/>
      <c r="C7642" s="174"/>
      <c r="D7642" s="175"/>
      <c r="E7642" s="176"/>
      <c r="F7642" s="176"/>
      <c r="G7642" s="23"/>
      <c r="H7642" s="23"/>
      <c r="I7642" s="23"/>
      <c r="J7642" s="23"/>
      <c r="K7642" s="91"/>
      <c r="L7642" s="91"/>
      <c r="M7642" s="91"/>
      <c r="N7642" s="91"/>
      <c r="O7642" s="91"/>
      <c r="P7642" s="91"/>
      <c r="Q7642" s="91"/>
      <c r="R7642" s="91"/>
    </row>
    <row r="7643" spans="2:18" s="92" customFormat="1" ht="15" customHeight="1" x14ac:dyDescent="0.25">
      <c r="B7643" s="173"/>
      <c r="C7643" s="174"/>
      <c r="D7643" s="175"/>
      <c r="E7643" s="176"/>
      <c r="F7643" s="176"/>
      <c r="G7643" s="23"/>
      <c r="H7643" s="23"/>
      <c r="I7643" s="23"/>
      <c r="J7643" s="23"/>
      <c r="K7643" s="91"/>
      <c r="L7643" s="91"/>
      <c r="M7643" s="91"/>
      <c r="N7643" s="91"/>
      <c r="O7643" s="91"/>
      <c r="P7643" s="91"/>
      <c r="Q7643" s="91"/>
      <c r="R7643" s="91"/>
    </row>
    <row r="7644" spans="2:18" s="92" customFormat="1" ht="15" customHeight="1" x14ac:dyDescent="0.25">
      <c r="B7644" s="173"/>
      <c r="C7644" s="174"/>
      <c r="D7644" s="175"/>
      <c r="E7644" s="176"/>
      <c r="F7644" s="176"/>
      <c r="G7644" s="23"/>
      <c r="H7644" s="23"/>
      <c r="I7644" s="23"/>
      <c r="J7644" s="23"/>
      <c r="K7644" s="91"/>
      <c r="L7644" s="91"/>
      <c r="M7644" s="91"/>
      <c r="N7644" s="91"/>
      <c r="O7644" s="91"/>
      <c r="P7644" s="91"/>
      <c r="Q7644" s="91"/>
      <c r="R7644" s="91"/>
    </row>
    <row r="7645" spans="2:18" s="92" customFormat="1" ht="15" customHeight="1" x14ac:dyDescent="0.25">
      <c r="B7645" s="173"/>
      <c r="C7645" s="174"/>
      <c r="D7645" s="175"/>
      <c r="E7645" s="176"/>
      <c r="F7645" s="176"/>
      <c r="G7645" s="23"/>
      <c r="H7645" s="23"/>
      <c r="I7645" s="23"/>
      <c r="J7645" s="23"/>
      <c r="K7645" s="91"/>
      <c r="L7645" s="91"/>
      <c r="M7645" s="91"/>
      <c r="N7645" s="91"/>
      <c r="O7645" s="91"/>
      <c r="P7645" s="91"/>
      <c r="Q7645" s="91"/>
      <c r="R7645" s="91"/>
    </row>
    <row r="7646" spans="2:18" s="92" customFormat="1" ht="15" customHeight="1" x14ac:dyDescent="0.25">
      <c r="B7646" s="173"/>
      <c r="C7646" s="174"/>
      <c r="D7646" s="175"/>
      <c r="E7646" s="176"/>
      <c r="F7646" s="176"/>
      <c r="G7646" s="23"/>
      <c r="H7646" s="23"/>
      <c r="I7646" s="23"/>
      <c r="J7646" s="23"/>
      <c r="K7646" s="91"/>
      <c r="L7646" s="91"/>
      <c r="M7646" s="91"/>
      <c r="N7646" s="91"/>
      <c r="O7646" s="91"/>
      <c r="P7646" s="91"/>
      <c r="Q7646" s="91"/>
      <c r="R7646" s="91"/>
    </row>
    <row r="7647" spans="2:18" s="92" customFormat="1" ht="15" customHeight="1" x14ac:dyDescent="0.25">
      <c r="B7647" s="173"/>
      <c r="C7647" s="174"/>
      <c r="D7647" s="175"/>
      <c r="E7647" s="176"/>
      <c r="F7647" s="176"/>
      <c r="G7647" s="23"/>
      <c r="H7647" s="23"/>
      <c r="I7647" s="23"/>
      <c r="J7647" s="23"/>
      <c r="K7647" s="91"/>
      <c r="L7647" s="91"/>
      <c r="M7647" s="91"/>
      <c r="N7647" s="91"/>
      <c r="O7647" s="91"/>
      <c r="P7647" s="91"/>
      <c r="Q7647" s="91"/>
      <c r="R7647" s="91"/>
    </row>
    <row r="7648" spans="2:18" s="92" customFormat="1" ht="15" customHeight="1" x14ac:dyDescent="0.25">
      <c r="B7648" s="173"/>
      <c r="C7648" s="174"/>
      <c r="D7648" s="175"/>
      <c r="E7648" s="176"/>
      <c r="F7648" s="176"/>
      <c r="G7648" s="23"/>
      <c r="H7648" s="23"/>
      <c r="I7648" s="23"/>
      <c r="J7648" s="23"/>
      <c r="K7648" s="91"/>
      <c r="L7648" s="91"/>
      <c r="M7648" s="91"/>
      <c r="N7648" s="91"/>
      <c r="O7648" s="91"/>
      <c r="P7648" s="91"/>
      <c r="Q7648" s="91"/>
      <c r="R7648" s="91"/>
    </row>
    <row r="7649" spans="2:18" s="92" customFormat="1" ht="15" customHeight="1" x14ac:dyDescent="0.25">
      <c r="B7649" s="173"/>
      <c r="C7649" s="174"/>
      <c r="D7649" s="175"/>
      <c r="E7649" s="176"/>
      <c r="F7649" s="176"/>
      <c r="G7649" s="23"/>
      <c r="H7649" s="23"/>
      <c r="I7649" s="23"/>
      <c r="J7649" s="23"/>
      <c r="K7649" s="91"/>
      <c r="L7649" s="91"/>
      <c r="M7649" s="91"/>
      <c r="N7649" s="91"/>
      <c r="O7649" s="91"/>
      <c r="P7649" s="91"/>
      <c r="Q7649" s="91"/>
      <c r="R7649" s="91"/>
    </row>
    <row r="7650" spans="2:18" s="92" customFormat="1" ht="15" customHeight="1" x14ac:dyDescent="0.25">
      <c r="B7650" s="173"/>
      <c r="C7650" s="174"/>
      <c r="D7650" s="175"/>
      <c r="E7650" s="176"/>
      <c r="F7650" s="176"/>
      <c r="G7650" s="23"/>
      <c r="H7650" s="23"/>
      <c r="I7650" s="23"/>
      <c r="J7650" s="23"/>
      <c r="K7650" s="91"/>
      <c r="L7650" s="91"/>
      <c r="M7650" s="91"/>
      <c r="N7650" s="91"/>
      <c r="O7650" s="91"/>
      <c r="P7650" s="91"/>
      <c r="Q7650" s="91"/>
      <c r="R7650" s="91"/>
    </row>
    <row r="7651" spans="2:18" s="92" customFormat="1" ht="15" customHeight="1" x14ac:dyDescent="0.25">
      <c r="B7651" s="173"/>
      <c r="C7651" s="174"/>
      <c r="D7651" s="175"/>
      <c r="E7651" s="176"/>
      <c r="F7651" s="176"/>
      <c r="G7651" s="23"/>
      <c r="H7651" s="23"/>
      <c r="I7651" s="23"/>
      <c r="J7651" s="23"/>
      <c r="K7651" s="91"/>
      <c r="L7651" s="91"/>
      <c r="M7651" s="91"/>
      <c r="N7651" s="91"/>
      <c r="O7651" s="91"/>
      <c r="P7651" s="91"/>
      <c r="Q7651" s="91"/>
      <c r="R7651" s="91"/>
    </row>
    <row r="7652" spans="2:18" s="92" customFormat="1" ht="15" customHeight="1" x14ac:dyDescent="0.25">
      <c r="B7652" s="173"/>
      <c r="C7652" s="174"/>
      <c r="D7652" s="175"/>
      <c r="E7652" s="176"/>
      <c r="F7652" s="176"/>
      <c r="G7652" s="23"/>
      <c r="H7652" s="23"/>
      <c r="I7652" s="23"/>
      <c r="J7652" s="23"/>
      <c r="K7652" s="91"/>
      <c r="L7652" s="91"/>
      <c r="M7652" s="91"/>
      <c r="N7652" s="91"/>
      <c r="O7652" s="91"/>
      <c r="P7652" s="91"/>
      <c r="Q7652" s="91"/>
      <c r="R7652" s="91"/>
    </row>
    <row r="7653" spans="2:18" s="92" customFormat="1" ht="15" customHeight="1" x14ac:dyDescent="0.25">
      <c r="B7653" s="173"/>
      <c r="C7653" s="174"/>
      <c r="D7653" s="175"/>
      <c r="E7653" s="176"/>
      <c r="F7653" s="176"/>
      <c r="G7653" s="23"/>
      <c r="H7653" s="23"/>
      <c r="I7653" s="23"/>
      <c r="J7653" s="23"/>
      <c r="K7653" s="91"/>
      <c r="L7653" s="91"/>
      <c r="M7653" s="91"/>
      <c r="N7653" s="91"/>
      <c r="O7653" s="91"/>
      <c r="P7653" s="91"/>
      <c r="Q7653" s="91"/>
      <c r="R7653" s="91"/>
    </row>
    <row r="7654" spans="2:18" s="92" customFormat="1" ht="15" customHeight="1" x14ac:dyDescent="0.25">
      <c r="B7654" s="173"/>
      <c r="C7654" s="174"/>
      <c r="D7654" s="175"/>
      <c r="E7654" s="176"/>
      <c r="F7654" s="176"/>
      <c r="G7654" s="23"/>
      <c r="H7654" s="23"/>
      <c r="I7654" s="23"/>
      <c r="J7654" s="23"/>
      <c r="K7654" s="91"/>
      <c r="L7654" s="91"/>
      <c r="M7654" s="91"/>
      <c r="N7654" s="91"/>
      <c r="O7654" s="91"/>
      <c r="P7654" s="91"/>
      <c r="Q7654" s="91"/>
      <c r="R7654" s="91"/>
    </row>
    <row r="7655" spans="2:18" s="92" customFormat="1" ht="15" customHeight="1" x14ac:dyDescent="0.25">
      <c r="B7655" s="173"/>
      <c r="C7655" s="174"/>
      <c r="D7655" s="175"/>
      <c r="E7655" s="176"/>
      <c r="F7655" s="176"/>
      <c r="G7655" s="23"/>
      <c r="H7655" s="23"/>
      <c r="I7655" s="23"/>
      <c r="J7655" s="23"/>
      <c r="K7655" s="91"/>
      <c r="L7655" s="91"/>
      <c r="M7655" s="91"/>
      <c r="N7655" s="91"/>
      <c r="O7655" s="91"/>
      <c r="P7655" s="91"/>
      <c r="Q7655" s="91"/>
      <c r="R7655" s="91"/>
    </row>
    <row r="7656" spans="2:18" s="92" customFormat="1" ht="15" customHeight="1" x14ac:dyDescent="0.25">
      <c r="B7656" s="173"/>
      <c r="C7656" s="174"/>
      <c r="D7656" s="175"/>
      <c r="E7656" s="176"/>
      <c r="F7656" s="176"/>
      <c r="G7656" s="23"/>
      <c r="H7656" s="23"/>
      <c r="I7656" s="23"/>
      <c r="J7656" s="23"/>
      <c r="K7656" s="91"/>
      <c r="L7656" s="91"/>
      <c r="M7656" s="91"/>
      <c r="N7656" s="91"/>
      <c r="O7656" s="91"/>
      <c r="P7656" s="91"/>
      <c r="Q7656" s="91"/>
      <c r="R7656" s="91"/>
    </row>
    <row r="7657" spans="2:18" s="92" customFormat="1" ht="15" customHeight="1" x14ac:dyDescent="0.25">
      <c r="B7657" s="173"/>
      <c r="C7657" s="174"/>
      <c r="D7657" s="175"/>
      <c r="E7657" s="176"/>
      <c r="F7657" s="176"/>
      <c r="G7657" s="23"/>
      <c r="H7657" s="23"/>
      <c r="I7657" s="23"/>
      <c r="J7657" s="23"/>
      <c r="K7657" s="91"/>
      <c r="L7657" s="91"/>
      <c r="M7657" s="91"/>
      <c r="N7657" s="91"/>
      <c r="O7657" s="91"/>
      <c r="P7657" s="91"/>
      <c r="Q7657" s="91"/>
      <c r="R7657" s="91"/>
    </row>
    <row r="7658" spans="2:18" s="92" customFormat="1" ht="15" customHeight="1" x14ac:dyDescent="0.25">
      <c r="B7658" s="173"/>
      <c r="C7658" s="174"/>
      <c r="D7658" s="175"/>
      <c r="E7658" s="176"/>
      <c r="F7658" s="176"/>
      <c r="G7658" s="23"/>
      <c r="H7658" s="23"/>
      <c r="I7658" s="23"/>
      <c r="J7658" s="23"/>
      <c r="K7658" s="91"/>
      <c r="L7658" s="91"/>
      <c r="M7658" s="91"/>
      <c r="N7658" s="91"/>
      <c r="O7658" s="91"/>
      <c r="P7658" s="91"/>
      <c r="Q7658" s="91"/>
      <c r="R7658" s="91"/>
    </row>
    <row r="7659" spans="2:18" s="92" customFormat="1" ht="15" customHeight="1" x14ac:dyDescent="0.25">
      <c r="B7659" s="173"/>
      <c r="C7659" s="174"/>
      <c r="D7659" s="175"/>
      <c r="E7659" s="176"/>
      <c r="F7659" s="176"/>
      <c r="G7659" s="23"/>
      <c r="H7659" s="23"/>
      <c r="I7659" s="23"/>
      <c r="J7659" s="23"/>
      <c r="K7659" s="91"/>
      <c r="L7659" s="91"/>
      <c r="M7659" s="91"/>
      <c r="N7659" s="91"/>
      <c r="O7659" s="91"/>
      <c r="P7659" s="91"/>
      <c r="Q7659" s="91"/>
      <c r="R7659" s="91"/>
    </row>
    <row r="7660" spans="2:18" s="92" customFormat="1" ht="15" customHeight="1" x14ac:dyDescent="0.25">
      <c r="B7660" s="173"/>
      <c r="C7660" s="174"/>
      <c r="D7660" s="175"/>
      <c r="E7660" s="176"/>
      <c r="F7660" s="176"/>
      <c r="G7660" s="23"/>
      <c r="H7660" s="23"/>
      <c r="I7660" s="23"/>
      <c r="J7660" s="23"/>
      <c r="K7660" s="91"/>
      <c r="L7660" s="91"/>
      <c r="M7660" s="91"/>
      <c r="N7660" s="91"/>
      <c r="O7660" s="91"/>
      <c r="P7660" s="91"/>
      <c r="Q7660" s="91"/>
      <c r="R7660" s="91"/>
    </row>
    <row r="7661" spans="2:18" s="92" customFormat="1" ht="15" customHeight="1" x14ac:dyDescent="0.25">
      <c r="B7661" s="173"/>
      <c r="C7661" s="174"/>
      <c r="D7661" s="175"/>
      <c r="E7661" s="176"/>
      <c r="F7661" s="176"/>
      <c r="G7661" s="23"/>
      <c r="H7661" s="23"/>
      <c r="I7661" s="23"/>
      <c r="J7661" s="23"/>
      <c r="K7661" s="91"/>
      <c r="L7661" s="91"/>
      <c r="M7661" s="91"/>
      <c r="N7661" s="91"/>
      <c r="O7661" s="91"/>
      <c r="P7661" s="91"/>
      <c r="Q7661" s="91"/>
      <c r="R7661" s="91"/>
    </row>
    <row r="7662" spans="2:18" s="92" customFormat="1" ht="15" customHeight="1" x14ac:dyDescent="0.25">
      <c r="B7662" s="173"/>
      <c r="C7662" s="174"/>
      <c r="D7662" s="175"/>
      <c r="E7662" s="176"/>
      <c r="F7662" s="176"/>
      <c r="G7662" s="23"/>
      <c r="H7662" s="23"/>
      <c r="I7662" s="23"/>
      <c r="J7662" s="23"/>
      <c r="K7662" s="91"/>
      <c r="L7662" s="91"/>
      <c r="M7662" s="91"/>
      <c r="N7662" s="91"/>
      <c r="O7662" s="91"/>
      <c r="P7662" s="91"/>
      <c r="Q7662" s="91"/>
      <c r="R7662" s="91"/>
    </row>
    <row r="7663" spans="2:18" s="92" customFormat="1" ht="15" customHeight="1" x14ac:dyDescent="0.25">
      <c r="B7663" s="173"/>
      <c r="C7663" s="174"/>
      <c r="D7663" s="175"/>
      <c r="E7663" s="176"/>
      <c r="F7663" s="176"/>
      <c r="G7663" s="23"/>
      <c r="H7663" s="23"/>
      <c r="I7663" s="23"/>
      <c r="J7663" s="23"/>
      <c r="K7663" s="91"/>
      <c r="L7663" s="91"/>
      <c r="M7663" s="91"/>
      <c r="N7663" s="91"/>
      <c r="O7663" s="91"/>
      <c r="P7663" s="91"/>
      <c r="Q7663" s="91"/>
      <c r="R7663" s="91"/>
    </row>
    <row r="7664" spans="2:18" s="92" customFormat="1" ht="15" customHeight="1" x14ac:dyDescent="0.25">
      <c r="B7664" s="173"/>
      <c r="C7664" s="174"/>
      <c r="D7664" s="175"/>
      <c r="E7664" s="176"/>
      <c r="F7664" s="176"/>
      <c r="G7664" s="23"/>
      <c r="H7664" s="23"/>
      <c r="I7664" s="23"/>
      <c r="J7664" s="23"/>
      <c r="K7664" s="91"/>
      <c r="L7664" s="91"/>
      <c r="M7664" s="91"/>
      <c r="N7664" s="91"/>
      <c r="O7664" s="91"/>
      <c r="P7664" s="91"/>
      <c r="Q7664" s="91"/>
      <c r="R7664" s="91"/>
    </row>
    <row r="7665" spans="2:18" s="92" customFormat="1" ht="15" customHeight="1" x14ac:dyDescent="0.25">
      <c r="B7665" s="173"/>
      <c r="C7665" s="174"/>
      <c r="D7665" s="175"/>
      <c r="E7665" s="176"/>
      <c r="F7665" s="176"/>
      <c r="G7665" s="23"/>
      <c r="H7665" s="23"/>
      <c r="I7665" s="23"/>
      <c r="J7665" s="23"/>
      <c r="K7665" s="91"/>
      <c r="L7665" s="91"/>
      <c r="M7665" s="91"/>
      <c r="N7665" s="91"/>
      <c r="O7665" s="91"/>
      <c r="P7665" s="91"/>
      <c r="Q7665" s="91"/>
      <c r="R7665" s="91"/>
    </row>
    <row r="7666" spans="2:18" s="92" customFormat="1" ht="15" customHeight="1" x14ac:dyDescent="0.25">
      <c r="B7666" s="173"/>
      <c r="C7666" s="174"/>
      <c r="D7666" s="175"/>
      <c r="E7666" s="176"/>
      <c r="F7666" s="176"/>
      <c r="G7666" s="23"/>
      <c r="H7666" s="23"/>
      <c r="I7666" s="23"/>
      <c r="J7666" s="23"/>
      <c r="K7666" s="91"/>
      <c r="L7666" s="91"/>
      <c r="M7666" s="91"/>
      <c r="N7666" s="91"/>
      <c r="O7666" s="91"/>
      <c r="P7666" s="91"/>
      <c r="Q7666" s="91"/>
      <c r="R7666" s="91"/>
    </row>
    <row r="7667" spans="2:18" s="92" customFormat="1" ht="15" customHeight="1" x14ac:dyDescent="0.25">
      <c r="B7667" s="173"/>
      <c r="C7667" s="174"/>
      <c r="D7667" s="175"/>
      <c r="E7667" s="176"/>
      <c r="F7667" s="176"/>
      <c r="G7667" s="23"/>
      <c r="H7667" s="23"/>
      <c r="I7667" s="23"/>
      <c r="J7667" s="23"/>
      <c r="K7667" s="91"/>
      <c r="L7667" s="91"/>
      <c r="M7667" s="91"/>
      <c r="N7667" s="91"/>
      <c r="O7667" s="91"/>
      <c r="P7667" s="91"/>
      <c r="Q7667" s="91"/>
      <c r="R7667" s="91"/>
    </row>
    <row r="7668" spans="2:18" s="92" customFormat="1" ht="15" customHeight="1" x14ac:dyDescent="0.25">
      <c r="B7668" s="173"/>
      <c r="C7668" s="174"/>
      <c r="D7668" s="175"/>
      <c r="E7668" s="176"/>
      <c r="F7668" s="176"/>
      <c r="G7668" s="23"/>
      <c r="H7668" s="23"/>
      <c r="I7668" s="23"/>
      <c r="J7668" s="23"/>
      <c r="K7668" s="91"/>
      <c r="L7668" s="91"/>
      <c r="M7668" s="91"/>
      <c r="N7668" s="91"/>
      <c r="O7668" s="91"/>
      <c r="P7668" s="91"/>
      <c r="Q7668" s="91"/>
      <c r="R7668" s="91"/>
    </row>
    <row r="7669" spans="2:18" s="92" customFormat="1" ht="15" customHeight="1" x14ac:dyDescent="0.25">
      <c r="B7669" s="173"/>
      <c r="C7669" s="174"/>
      <c r="D7669" s="175"/>
      <c r="E7669" s="176"/>
      <c r="F7669" s="176"/>
      <c r="G7669" s="23"/>
      <c r="H7669" s="23"/>
      <c r="I7669" s="23"/>
      <c r="J7669" s="23"/>
      <c r="K7669" s="91"/>
      <c r="L7669" s="91"/>
      <c r="M7669" s="91"/>
      <c r="N7669" s="91"/>
      <c r="O7669" s="91"/>
      <c r="P7669" s="91"/>
      <c r="Q7669" s="91"/>
      <c r="R7669" s="91"/>
    </row>
    <row r="7670" spans="2:18" s="92" customFormat="1" ht="15" customHeight="1" x14ac:dyDescent="0.25">
      <c r="B7670" s="173"/>
      <c r="C7670" s="174"/>
      <c r="D7670" s="175"/>
      <c r="E7670" s="176"/>
      <c r="F7670" s="176"/>
      <c r="G7670" s="23"/>
      <c r="H7670" s="23"/>
      <c r="I7670" s="23"/>
      <c r="J7670" s="23"/>
      <c r="K7670" s="91"/>
      <c r="L7670" s="91"/>
      <c r="M7670" s="91"/>
      <c r="N7670" s="91"/>
      <c r="O7670" s="91"/>
      <c r="P7670" s="91"/>
      <c r="Q7670" s="91"/>
      <c r="R7670" s="91"/>
    </row>
    <row r="7671" spans="2:18" s="92" customFormat="1" ht="15" customHeight="1" x14ac:dyDescent="0.25">
      <c r="B7671" s="173"/>
      <c r="C7671" s="174"/>
      <c r="D7671" s="175"/>
      <c r="E7671" s="176"/>
      <c r="F7671" s="176"/>
      <c r="G7671" s="23"/>
      <c r="H7671" s="23"/>
      <c r="I7671" s="23"/>
      <c r="J7671" s="23"/>
      <c r="K7671" s="91"/>
      <c r="L7671" s="91"/>
      <c r="M7671" s="91"/>
      <c r="N7671" s="91"/>
      <c r="O7671" s="91"/>
      <c r="P7671" s="91"/>
      <c r="Q7671" s="91"/>
      <c r="R7671" s="91"/>
    </row>
    <row r="7672" spans="2:18" s="92" customFormat="1" ht="15" customHeight="1" x14ac:dyDescent="0.25">
      <c r="B7672" s="173"/>
      <c r="C7672" s="174"/>
      <c r="D7672" s="175"/>
      <c r="E7672" s="176"/>
      <c r="F7672" s="176"/>
      <c r="G7672" s="23"/>
      <c r="H7672" s="23"/>
      <c r="I7672" s="23"/>
      <c r="J7672" s="23"/>
      <c r="K7672" s="91"/>
      <c r="L7672" s="91"/>
      <c r="M7672" s="91"/>
      <c r="N7672" s="91"/>
      <c r="O7672" s="91"/>
      <c r="P7672" s="91"/>
      <c r="Q7672" s="91"/>
      <c r="R7672" s="91"/>
    </row>
    <row r="7673" spans="2:18" s="92" customFormat="1" ht="15" customHeight="1" x14ac:dyDescent="0.25">
      <c r="B7673" s="173"/>
      <c r="C7673" s="174"/>
      <c r="D7673" s="175"/>
      <c r="E7673" s="176"/>
      <c r="F7673" s="176"/>
      <c r="G7673" s="23"/>
      <c r="H7673" s="23"/>
      <c r="I7673" s="23"/>
      <c r="J7673" s="23"/>
      <c r="K7673" s="91"/>
      <c r="L7673" s="91"/>
      <c r="M7673" s="91"/>
      <c r="N7673" s="91"/>
      <c r="O7673" s="91"/>
      <c r="P7673" s="91"/>
      <c r="Q7673" s="91"/>
      <c r="R7673" s="91"/>
    </row>
    <row r="7674" spans="2:18" s="92" customFormat="1" ht="15" customHeight="1" x14ac:dyDescent="0.25">
      <c r="B7674" s="173"/>
      <c r="C7674" s="174"/>
      <c r="D7674" s="175"/>
      <c r="E7674" s="176"/>
      <c r="F7674" s="176"/>
      <c r="G7674" s="23"/>
      <c r="H7674" s="23"/>
      <c r="I7674" s="23"/>
      <c r="J7674" s="23"/>
      <c r="K7674" s="91"/>
      <c r="L7674" s="91"/>
      <c r="M7674" s="91"/>
      <c r="N7674" s="91"/>
      <c r="O7674" s="91"/>
      <c r="P7674" s="91"/>
      <c r="Q7674" s="91"/>
      <c r="R7674" s="91"/>
    </row>
    <row r="7675" spans="2:18" s="92" customFormat="1" ht="15" customHeight="1" x14ac:dyDescent="0.25">
      <c r="B7675" s="173"/>
      <c r="C7675" s="174"/>
      <c r="D7675" s="175"/>
      <c r="E7675" s="176"/>
      <c r="F7675" s="176"/>
      <c r="G7675" s="23"/>
      <c r="H7675" s="23"/>
      <c r="I7675" s="23"/>
      <c r="J7675" s="23"/>
      <c r="K7675" s="91"/>
      <c r="L7675" s="91"/>
      <c r="M7675" s="91"/>
      <c r="N7675" s="91"/>
      <c r="O7675" s="91"/>
      <c r="P7675" s="91"/>
      <c r="Q7675" s="91"/>
      <c r="R7675" s="91"/>
    </row>
    <row r="7676" spans="2:18" s="92" customFormat="1" ht="15" customHeight="1" x14ac:dyDescent="0.25">
      <c r="B7676" s="173"/>
      <c r="C7676" s="174"/>
      <c r="D7676" s="175"/>
      <c r="E7676" s="176"/>
      <c r="F7676" s="176"/>
      <c r="G7676" s="23"/>
      <c r="H7676" s="23"/>
      <c r="I7676" s="23"/>
      <c r="J7676" s="23"/>
      <c r="K7676" s="91"/>
      <c r="L7676" s="91"/>
      <c r="M7676" s="91"/>
      <c r="N7676" s="91"/>
      <c r="O7676" s="91"/>
      <c r="P7676" s="91"/>
      <c r="Q7676" s="91"/>
      <c r="R7676" s="91"/>
    </row>
    <row r="7677" spans="2:18" s="92" customFormat="1" ht="15" customHeight="1" x14ac:dyDescent="0.25">
      <c r="B7677" s="173"/>
      <c r="C7677" s="174"/>
      <c r="D7677" s="175"/>
      <c r="E7677" s="176"/>
      <c r="F7677" s="176"/>
      <c r="G7677" s="23"/>
      <c r="H7677" s="23"/>
      <c r="I7677" s="23"/>
      <c r="J7677" s="23"/>
      <c r="K7677" s="91"/>
      <c r="L7677" s="91"/>
      <c r="M7677" s="91"/>
      <c r="N7677" s="91"/>
      <c r="O7677" s="91"/>
      <c r="P7677" s="91"/>
      <c r="Q7677" s="91"/>
      <c r="R7677" s="91"/>
    </row>
    <row r="7678" spans="2:18" s="92" customFormat="1" ht="15" customHeight="1" x14ac:dyDescent="0.25">
      <c r="B7678" s="173"/>
      <c r="C7678" s="174"/>
      <c r="D7678" s="175"/>
      <c r="E7678" s="176"/>
      <c r="F7678" s="176"/>
      <c r="G7678" s="23"/>
      <c r="H7678" s="23"/>
      <c r="I7678" s="23"/>
      <c r="J7678" s="23"/>
      <c r="K7678" s="91"/>
      <c r="L7678" s="91"/>
      <c r="M7678" s="91"/>
      <c r="N7678" s="91"/>
      <c r="O7678" s="91"/>
      <c r="P7678" s="91"/>
      <c r="Q7678" s="91"/>
      <c r="R7678" s="91"/>
    </row>
    <row r="7679" spans="2:18" s="92" customFormat="1" ht="15" customHeight="1" x14ac:dyDescent="0.25">
      <c r="B7679" s="173"/>
      <c r="C7679" s="174"/>
      <c r="D7679" s="175"/>
      <c r="E7679" s="176"/>
      <c r="F7679" s="176"/>
      <c r="G7679" s="23"/>
      <c r="H7679" s="23"/>
      <c r="I7679" s="23"/>
      <c r="J7679" s="23"/>
      <c r="K7679" s="91"/>
      <c r="L7679" s="91"/>
      <c r="M7679" s="91"/>
      <c r="N7679" s="91"/>
      <c r="O7679" s="91"/>
      <c r="P7679" s="91"/>
      <c r="Q7679" s="91"/>
      <c r="R7679" s="91"/>
    </row>
    <row r="7680" spans="2:18" s="92" customFormat="1" ht="15" customHeight="1" x14ac:dyDescent="0.25">
      <c r="B7680" s="173"/>
      <c r="C7680" s="174"/>
      <c r="D7680" s="175"/>
      <c r="E7680" s="176"/>
      <c r="F7680" s="176"/>
      <c r="G7680" s="23"/>
      <c r="H7680" s="23"/>
      <c r="I7680" s="23"/>
      <c r="J7680" s="23"/>
      <c r="K7680" s="91"/>
      <c r="L7680" s="91"/>
      <c r="M7680" s="91"/>
      <c r="N7680" s="91"/>
      <c r="O7680" s="91"/>
      <c r="P7680" s="91"/>
      <c r="Q7680" s="91"/>
      <c r="R7680" s="91"/>
    </row>
    <row r="7681" spans="2:18" s="92" customFormat="1" ht="15" customHeight="1" x14ac:dyDescent="0.25">
      <c r="B7681" s="173"/>
      <c r="C7681" s="174"/>
      <c r="D7681" s="175"/>
      <c r="E7681" s="176"/>
      <c r="F7681" s="176"/>
      <c r="G7681" s="23"/>
      <c r="H7681" s="23"/>
      <c r="I7681" s="23"/>
      <c r="J7681" s="23"/>
      <c r="K7681" s="91"/>
      <c r="L7681" s="91"/>
      <c r="M7681" s="91"/>
      <c r="N7681" s="91"/>
      <c r="O7681" s="91"/>
      <c r="P7681" s="91"/>
      <c r="Q7681" s="91"/>
      <c r="R7681" s="91"/>
    </row>
    <row r="7682" spans="2:18" s="92" customFormat="1" ht="15" customHeight="1" x14ac:dyDescent="0.25">
      <c r="B7682" s="173"/>
      <c r="C7682" s="174"/>
      <c r="D7682" s="175"/>
      <c r="E7682" s="176"/>
      <c r="F7682" s="176"/>
      <c r="G7682" s="23"/>
      <c r="H7682" s="23"/>
      <c r="I7682" s="23"/>
      <c r="J7682" s="23"/>
      <c r="K7682" s="91"/>
      <c r="L7682" s="91"/>
      <c r="M7682" s="91"/>
      <c r="N7682" s="91"/>
      <c r="O7682" s="91"/>
      <c r="P7682" s="91"/>
      <c r="Q7682" s="91"/>
      <c r="R7682" s="91"/>
    </row>
    <row r="7683" spans="2:18" s="92" customFormat="1" ht="15" customHeight="1" x14ac:dyDescent="0.25">
      <c r="B7683" s="173"/>
      <c r="C7683" s="174"/>
      <c r="D7683" s="175"/>
      <c r="E7683" s="176"/>
      <c r="F7683" s="176"/>
      <c r="G7683" s="23"/>
      <c r="H7683" s="23"/>
      <c r="I7683" s="23"/>
      <c r="J7683" s="23"/>
      <c r="K7683" s="91"/>
      <c r="L7683" s="91"/>
      <c r="M7683" s="91"/>
      <c r="N7683" s="91"/>
      <c r="O7683" s="91"/>
      <c r="P7683" s="91"/>
      <c r="Q7683" s="91"/>
      <c r="R7683" s="91"/>
    </row>
    <row r="7684" spans="2:18" s="92" customFormat="1" ht="15" customHeight="1" x14ac:dyDescent="0.25">
      <c r="B7684" s="173"/>
      <c r="C7684" s="174"/>
      <c r="D7684" s="175"/>
      <c r="E7684" s="176"/>
      <c r="F7684" s="176"/>
      <c r="G7684" s="23"/>
      <c r="H7684" s="23"/>
      <c r="I7684" s="23"/>
      <c r="J7684" s="23"/>
      <c r="K7684" s="91"/>
      <c r="L7684" s="91"/>
      <c r="M7684" s="91"/>
      <c r="N7684" s="91"/>
      <c r="O7684" s="91"/>
      <c r="P7684" s="91"/>
      <c r="Q7684" s="91"/>
      <c r="R7684" s="91"/>
    </row>
    <row r="7685" spans="2:18" s="92" customFormat="1" ht="15" customHeight="1" x14ac:dyDescent="0.25">
      <c r="B7685" s="173"/>
      <c r="C7685" s="174"/>
      <c r="D7685" s="175"/>
      <c r="E7685" s="176"/>
      <c r="F7685" s="176"/>
      <c r="G7685" s="23"/>
      <c r="H7685" s="23"/>
      <c r="I7685" s="23"/>
      <c r="J7685" s="23"/>
      <c r="K7685" s="91"/>
      <c r="L7685" s="91"/>
      <c r="M7685" s="91"/>
      <c r="N7685" s="91"/>
      <c r="O7685" s="91"/>
      <c r="P7685" s="91"/>
      <c r="Q7685" s="91"/>
      <c r="R7685" s="91"/>
    </row>
    <row r="7686" spans="2:18" s="92" customFormat="1" ht="15" customHeight="1" x14ac:dyDescent="0.25">
      <c r="B7686" s="173"/>
      <c r="C7686" s="174"/>
      <c r="D7686" s="175"/>
      <c r="E7686" s="176"/>
      <c r="F7686" s="176"/>
      <c r="G7686" s="23"/>
      <c r="H7686" s="23"/>
      <c r="I7686" s="23"/>
      <c r="J7686" s="23"/>
      <c r="K7686" s="91"/>
      <c r="L7686" s="91"/>
      <c r="M7686" s="91"/>
      <c r="N7686" s="91"/>
      <c r="O7686" s="91"/>
      <c r="P7686" s="91"/>
      <c r="Q7686" s="91"/>
      <c r="R7686" s="91"/>
    </row>
    <row r="7687" spans="2:18" s="92" customFormat="1" ht="15" customHeight="1" x14ac:dyDescent="0.25">
      <c r="B7687" s="173"/>
      <c r="C7687" s="174"/>
      <c r="D7687" s="175"/>
      <c r="E7687" s="176"/>
      <c r="F7687" s="176"/>
      <c r="G7687" s="23"/>
      <c r="H7687" s="23"/>
      <c r="I7687" s="23"/>
      <c r="J7687" s="23"/>
      <c r="K7687" s="91"/>
      <c r="L7687" s="91"/>
      <c r="M7687" s="91"/>
      <c r="N7687" s="91"/>
      <c r="O7687" s="91"/>
      <c r="P7687" s="91"/>
      <c r="Q7687" s="91"/>
      <c r="R7687" s="91"/>
    </row>
    <row r="7688" spans="2:18" s="92" customFormat="1" ht="15" customHeight="1" x14ac:dyDescent="0.25">
      <c r="B7688" s="173"/>
      <c r="C7688" s="174"/>
      <c r="D7688" s="175"/>
      <c r="E7688" s="176"/>
      <c r="F7688" s="176"/>
      <c r="G7688" s="23"/>
      <c r="H7688" s="23"/>
      <c r="I7688" s="23"/>
      <c r="J7688" s="23"/>
      <c r="K7688" s="91"/>
      <c r="L7688" s="91"/>
      <c r="M7688" s="91"/>
      <c r="N7688" s="91"/>
      <c r="O7688" s="91"/>
      <c r="P7688" s="91"/>
      <c r="Q7688" s="91"/>
      <c r="R7688" s="91"/>
    </row>
    <row r="7689" spans="2:18" s="92" customFormat="1" ht="15" customHeight="1" x14ac:dyDescent="0.25">
      <c r="B7689" s="173"/>
      <c r="C7689" s="174"/>
      <c r="D7689" s="175"/>
      <c r="E7689" s="176"/>
      <c r="F7689" s="176"/>
      <c r="G7689" s="23"/>
      <c r="H7689" s="23"/>
      <c r="I7689" s="23"/>
      <c r="J7689" s="23"/>
      <c r="K7689" s="91"/>
      <c r="L7689" s="91"/>
      <c r="M7689" s="91"/>
      <c r="N7689" s="91"/>
      <c r="O7689" s="91"/>
      <c r="P7689" s="91"/>
      <c r="Q7689" s="91"/>
      <c r="R7689" s="91"/>
    </row>
    <row r="7690" spans="2:18" s="92" customFormat="1" ht="15" customHeight="1" x14ac:dyDescent="0.25">
      <c r="B7690" s="173"/>
      <c r="C7690" s="174"/>
      <c r="D7690" s="175"/>
      <c r="E7690" s="176"/>
      <c r="F7690" s="176"/>
      <c r="G7690" s="23"/>
      <c r="H7690" s="23"/>
      <c r="I7690" s="23"/>
      <c r="J7690" s="23"/>
      <c r="K7690" s="91"/>
      <c r="L7690" s="91"/>
      <c r="M7690" s="91"/>
      <c r="N7690" s="91"/>
      <c r="O7690" s="91"/>
      <c r="P7690" s="91"/>
      <c r="Q7690" s="91"/>
      <c r="R7690" s="91"/>
    </row>
    <row r="7691" spans="2:18" s="92" customFormat="1" ht="15" customHeight="1" x14ac:dyDescent="0.25">
      <c r="B7691" s="173"/>
      <c r="C7691" s="174"/>
      <c r="D7691" s="175"/>
      <c r="E7691" s="176"/>
      <c r="F7691" s="176"/>
      <c r="G7691" s="23"/>
      <c r="H7691" s="23"/>
      <c r="I7691" s="23"/>
      <c r="J7691" s="23"/>
      <c r="K7691" s="91"/>
      <c r="L7691" s="91"/>
      <c r="M7691" s="91"/>
      <c r="N7691" s="91"/>
      <c r="O7691" s="91"/>
      <c r="P7691" s="91"/>
      <c r="Q7691" s="91"/>
      <c r="R7691" s="91"/>
    </row>
    <row r="7692" spans="2:18" s="92" customFormat="1" ht="15" customHeight="1" x14ac:dyDescent="0.25">
      <c r="B7692" s="173"/>
      <c r="C7692" s="174"/>
      <c r="D7692" s="175"/>
      <c r="E7692" s="176"/>
      <c r="F7692" s="176"/>
      <c r="G7692" s="23"/>
      <c r="H7692" s="23"/>
      <c r="I7692" s="23"/>
      <c r="J7692" s="23"/>
      <c r="K7692" s="91"/>
      <c r="L7692" s="91"/>
      <c r="M7692" s="91"/>
      <c r="N7692" s="91"/>
      <c r="O7692" s="91"/>
      <c r="P7692" s="91"/>
      <c r="Q7692" s="91"/>
      <c r="R7692" s="91"/>
    </row>
    <row r="7693" spans="2:18" s="92" customFormat="1" ht="15" customHeight="1" x14ac:dyDescent="0.25">
      <c r="B7693" s="173"/>
      <c r="C7693" s="174"/>
      <c r="D7693" s="175"/>
      <c r="E7693" s="176"/>
      <c r="F7693" s="176"/>
      <c r="G7693" s="23"/>
      <c r="H7693" s="23"/>
      <c r="I7693" s="23"/>
      <c r="J7693" s="23"/>
      <c r="K7693" s="91"/>
      <c r="L7693" s="91"/>
      <c r="M7693" s="91"/>
      <c r="N7693" s="91"/>
      <c r="O7693" s="91"/>
      <c r="P7693" s="91"/>
      <c r="Q7693" s="91"/>
      <c r="R7693" s="91"/>
    </row>
    <row r="7694" spans="2:18" s="92" customFormat="1" ht="15" customHeight="1" x14ac:dyDescent="0.25">
      <c r="B7694" s="173"/>
      <c r="C7694" s="174"/>
      <c r="D7694" s="175"/>
      <c r="E7694" s="176"/>
      <c r="F7694" s="176"/>
      <c r="G7694" s="23"/>
      <c r="H7694" s="23"/>
      <c r="I7694" s="23"/>
      <c r="J7694" s="23"/>
      <c r="K7694" s="91"/>
      <c r="L7694" s="91"/>
      <c r="M7694" s="91"/>
      <c r="N7694" s="91"/>
      <c r="O7694" s="91"/>
      <c r="P7694" s="91"/>
      <c r="Q7694" s="91"/>
      <c r="R7694" s="91"/>
    </row>
    <row r="7695" spans="2:18" s="92" customFormat="1" ht="15" customHeight="1" x14ac:dyDescent="0.25">
      <c r="B7695" s="173"/>
      <c r="C7695" s="174"/>
      <c r="D7695" s="175"/>
      <c r="E7695" s="176"/>
      <c r="F7695" s="176"/>
      <c r="G7695" s="23"/>
      <c r="H7695" s="23"/>
      <c r="I7695" s="23"/>
      <c r="J7695" s="23"/>
      <c r="K7695" s="91"/>
      <c r="L7695" s="91"/>
      <c r="M7695" s="91"/>
      <c r="N7695" s="91"/>
      <c r="O7695" s="91"/>
      <c r="P7695" s="91"/>
      <c r="Q7695" s="91"/>
      <c r="R7695" s="91"/>
    </row>
    <row r="7696" spans="2:18" s="92" customFormat="1" ht="15" customHeight="1" x14ac:dyDescent="0.25">
      <c r="B7696" s="173"/>
      <c r="C7696" s="174"/>
      <c r="D7696" s="175"/>
      <c r="E7696" s="176"/>
      <c r="F7696" s="176"/>
      <c r="G7696" s="23"/>
      <c r="H7696" s="23"/>
      <c r="I7696" s="23"/>
      <c r="J7696" s="23"/>
      <c r="K7696" s="91"/>
      <c r="L7696" s="91"/>
      <c r="M7696" s="91"/>
      <c r="N7696" s="91"/>
      <c r="O7696" s="91"/>
      <c r="P7696" s="91"/>
      <c r="Q7696" s="91"/>
      <c r="R7696" s="91"/>
    </row>
    <row r="7697" spans="2:18" s="92" customFormat="1" ht="15" customHeight="1" x14ac:dyDescent="0.25">
      <c r="B7697" s="173"/>
      <c r="C7697" s="174"/>
      <c r="D7697" s="175"/>
      <c r="E7697" s="176"/>
      <c r="F7697" s="176"/>
      <c r="G7697" s="23"/>
      <c r="H7697" s="23"/>
      <c r="I7697" s="23"/>
      <c r="J7697" s="23"/>
      <c r="K7697" s="91"/>
      <c r="L7697" s="91"/>
      <c r="M7697" s="91"/>
      <c r="N7697" s="91"/>
      <c r="O7697" s="91"/>
      <c r="P7697" s="91"/>
      <c r="Q7697" s="91"/>
      <c r="R7697" s="91"/>
    </row>
    <row r="7698" spans="2:18" s="92" customFormat="1" ht="15" customHeight="1" x14ac:dyDescent="0.25">
      <c r="B7698" s="173"/>
      <c r="C7698" s="174"/>
      <c r="D7698" s="175"/>
      <c r="E7698" s="176"/>
      <c r="F7698" s="176"/>
      <c r="G7698" s="23"/>
      <c r="H7698" s="23"/>
      <c r="I7698" s="23"/>
      <c r="J7698" s="23"/>
      <c r="K7698" s="91"/>
      <c r="L7698" s="91"/>
      <c r="M7698" s="91"/>
      <c r="N7698" s="91"/>
      <c r="O7698" s="91"/>
      <c r="P7698" s="91"/>
      <c r="Q7698" s="91"/>
      <c r="R7698" s="91"/>
    </row>
    <row r="7699" spans="2:18" s="92" customFormat="1" ht="15" customHeight="1" x14ac:dyDescent="0.25">
      <c r="B7699" s="173"/>
      <c r="C7699" s="174"/>
      <c r="D7699" s="175"/>
      <c r="E7699" s="176"/>
      <c r="F7699" s="176"/>
      <c r="G7699" s="23"/>
      <c r="H7699" s="23"/>
      <c r="I7699" s="23"/>
      <c r="J7699" s="23"/>
      <c r="K7699" s="91"/>
      <c r="L7699" s="91"/>
      <c r="M7699" s="91"/>
      <c r="N7699" s="91"/>
      <c r="O7699" s="91"/>
      <c r="P7699" s="91"/>
      <c r="Q7699" s="91"/>
      <c r="R7699" s="91"/>
    </row>
    <row r="7700" spans="2:18" s="92" customFormat="1" ht="15" customHeight="1" x14ac:dyDescent="0.25">
      <c r="B7700" s="173"/>
      <c r="C7700" s="174"/>
      <c r="D7700" s="175"/>
      <c r="E7700" s="176"/>
      <c r="F7700" s="176"/>
      <c r="G7700" s="23"/>
      <c r="H7700" s="23"/>
      <c r="I7700" s="23"/>
      <c r="J7700" s="23"/>
      <c r="K7700" s="91"/>
      <c r="L7700" s="91"/>
      <c r="M7700" s="91"/>
      <c r="N7700" s="91"/>
      <c r="O7700" s="91"/>
      <c r="P7700" s="91"/>
      <c r="Q7700" s="91"/>
      <c r="R7700" s="91"/>
    </row>
    <row r="7701" spans="2:18" s="92" customFormat="1" ht="15" customHeight="1" x14ac:dyDescent="0.25">
      <c r="B7701" s="173"/>
      <c r="C7701" s="174"/>
      <c r="D7701" s="175"/>
      <c r="E7701" s="176"/>
      <c r="F7701" s="176"/>
      <c r="G7701" s="23"/>
      <c r="H7701" s="23"/>
      <c r="I7701" s="23"/>
      <c r="J7701" s="23"/>
      <c r="K7701" s="91"/>
      <c r="L7701" s="91"/>
      <c r="M7701" s="91"/>
      <c r="N7701" s="91"/>
      <c r="O7701" s="91"/>
      <c r="P7701" s="91"/>
      <c r="Q7701" s="91"/>
      <c r="R7701" s="91"/>
    </row>
    <row r="7702" spans="2:18" s="92" customFormat="1" ht="15" customHeight="1" x14ac:dyDescent="0.25">
      <c r="B7702" s="173"/>
      <c r="C7702" s="174"/>
      <c r="D7702" s="175"/>
      <c r="E7702" s="176"/>
      <c r="F7702" s="176"/>
      <c r="G7702" s="23"/>
      <c r="H7702" s="23"/>
      <c r="I7702" s="23"/>
      <c r="J7702" s="23"/>
      <c r="K7702" s="91"/>
      <c r="L7702" s="91"/>
      <c r="M7702" s="91"/>
      <c r="N7702" s="91"/>
      <c r="O7702" s="91"/>
      <c r="P7702" s="91"/>
      <c r="Q7702" s="91"/>
      <c r="R7702" s="91"/>
    </row>
    <row r="7703" spans="2:18" s="92" customFormat="1" ht="15" customHeight="1" x14ac:dyDescent="0.25">
      <c r="B7703" s="173"/>
      <c r="C7703" s="174"/>
      <c r="D7703" s="175"/>
      <c r="E7703" s="176"/>
      <c r="F7703" s="176"/>
      <c r="G7703" s="23"/>
      <c r="H7703" s="23"/>
      <c r="I7703" s="23"/>
      <c r="J7703" s="23"/>
      <c r="K7703" s="91"/>
      <c r="L7703" s="91"/>
      <c r="M7703" s="91"/>
      <c r="N7703" s="91"/>
      <c r="O7703" s="91"/>
      <c r="P7703" s="91"/>
      <c r="Q7703" s="91"/>
      <c r="R7703" s="91"/>
    </row>
    <row r="7704" spans="2:18" s="92" customFormat="1" ht="15" customHeight="1" x14ac:dyDescent="0.25">
      <c r="B7704" s="173"/>
      <c r="C7704" s="174"/>
      <c r="D7704" s="175"/>
      <c r="E7704" s="176"/>
      <c r="F7704" s="176"/>
      <c r="G7704" s="23"/>
      <c r="H7704" s="23"/>
      <c r="I7704" s="23"/>
      <c r="J7704" s="23"/>
      <c r="K7704" s="91"/>
      <c r="L7704" s="91"/>
      <c r="M7704" s="91"/>
      <c r="N7704" s="91"/>
      <c r="O7704" s="91"/>
      <c r="P7704" s="91"/>
      <c r="Q7704" s="91"/>
      <c r="R7704" s="91"/>
    </row>
    <row r="7705" spans="2:18" s="92" customFormat="1" ht="15" customHeight="1" x14ac:dyDescent="0.25">
      <c r="B7705" s="173"/>
      <c r="C7705" s="174"/>
      <c r="D7705" s="175"/>
      <c r="E7705" s="176"/>
      <c r="F7705" s="176"/>
      <c r="G7705" s="23"/>
      <c r="H7705" s="23"/>
      <c r="I7705" s="23"/>
      <c r="J7705" s="23"/>
      <c r="K7705" s="91"/>
      <c r="L7705" s="91"/>
      <c r="M7705" s="91"/>
      <c r="N7705" s="91"/>
      <c r="O7705" s="91"/>
      <c r="P7705" s="91"/>
      <c r="Q7705" s="91"/>
      <c r="R7705" s="91"/>
    </row>
    <row r="7706" spans="2:18" s="92" customFormat="1" ht="15" customHeight="1" x14ac:dyDescent="0.25">
      <c r="B7706" s="173"/>
      <c r="C7706" s="174"/>
      <c r="D7706" s="175"/>
      <c r="E7706" s="176"/>
      <c r="F7706" s="176"/>
      <c r="G7706" s="23"/>
      <c r="H7706" s="23"/>
      <c r="I7706" s="23"/>
      <c r="J7706" s="23"/>
      <c r="K7706" s="91"/>
      <c r="L7706" s="91"/>
      <c r="M7706" s="91"/>
      <c r="N7706" s="91"/>
      <c r="O7706" s="91"/>
      <c r="P7706" s="91"/>
      <c r="Q7706" s="91"/>
      <c r="R7706" s="91"/>
    </row>
    <row r="7707" spans="2:18" s="92" customFormat="1" ht="15" customHeight="1" x14ac:dyDescent="0.25">
      <c r="B7707" s="173"/>
      <c r="C7707" s="174"/>
      <c r="D7707" s="175"/>
      <c r="E7707" s="176"/>
      <c r="F7707" s="176"/>
      <c r="G7707" s="23"/>
      <c r="H7707" s="23"/>
      <c r="I7707" s="23"/>
      <c r="J7707" s="23"/>
      <c r="K7707" s="91"/>
      <c r="L7707" s="91"/>
      <c r="M7707" s="91"/>
      <c r="N7707" s="91"/>
      <c r="O7707" s="91"/>
      <c r="P7707" s="91"/>
      <c r="Q7707" s="91"/>
      <c r="R7707" s="91"/>
    </row>
    <row r="7708" spans="2:18" s="92" customFormat="1" ht="15" customHeight="1" x14ac:dyDescent="0.25">
      <c r="B7708" s="173"/>
      <c r="C7708" s="174"/>
      <c r="D7708" s="175"/>
      <c r="E7708" s="176"/>
      <c r="F7708" s="176"/>
      <c r="G7708" s="23"/>
      <c r="H7708" s="23"/>
      <c r="I7708" s="23"/>
      <c r="J7708" s="23"/>
      <c r="K7708" s="91"/>
      <c r="L7708" s="91"/>
      <c r="M7708" s="91"/>
      <c r="N7708" s="91"/>
      <c r="O7708" s="91"/>
      <c r="P7708" s="91"/>
      <c r="Q7708" s="91"/>
      <c r="R7708" s="91"/>
    </row>
    <row r="7709" spans="2:18" s="92" customFormat="1" ht="15" customHeight="1" x14ac:dyDescent="0.25">
      <c r="B7709" s="173"/>
      <c r="C7709" s="174"/>
      <c r="D7709" s="175"/>
      <c r="E7709" s="176"/>
      <c r="F7709" s="176"/>
      <c r="G7709" s="23"/>
      <c r="H7709" s="23"/>
      <c r="I7709" s="23"/>
      <c r="J7709" s="23"/>
      <c r="K7709" s="91"/>
      <c r="L7709" s="91"/>
      <c r="M7709" s="91"/>
      <c r="N7709" s="91"/>
      <c r="O7709" s="91"/>
      <c r="P7709" s="91"/>
      <c r="Q7709" s="91"/>
      <c r="R7709" s="91"/>
    </row>
    <row r="7710" spans="2:18" s="92" customFormat="1" ht="15" customHeight="1" x14ac:dyDescent="0.25">
      <c r="B7710" s="173"/>
      <c r="C7710" s="174"/>
      <c r="D7710" s="175"/>
      <c r="E7710" s="176"/>
      <c r="F7710" s="176"/>
      <c r="G7710" s="23"/>
      <c r="H7710" s="23"/>
      <c r="I7710" s="23"/>
      <c r="J7710" s="23"/>
      <c r="K7710" s="91"/>
      <c r="L7710" s="91"/>
      <c r="M7710" s="91"/>
      <c r="N7710" s="91"/>
      <c r="O7710" s="91"/>
      <c r="P7710" s="91"/>
      <c r="Q7710" s="91"/>
      <c r="R7710" s="91"/>
    </row>
    <row r="7711" spans="2:18" s="92" customFormat="1" ht="15" customHeight="1" x14ac:dyDescent="0.25">
      <c r="B7711" s="173"/>
      <c r="C7711" s="174"/>
      <c r="D7711" s="175"/>
      <c r="E7711" s="176"/>
      <c r="F7711" s="176"/>
      <c r="G7711" s="23"/>
      <c r="H7711" s="23"/>
      <c r="I7711" s="23"/>
      <c r="J7711" s="23"/>
      <c r="K7711" s="91"/>
      <c r="L7711" s="91"/>
      <c r="M7711" s="91"/>
      <c r="N7711" s="91"/>
      <c r="O7711" s="91"/>
      <c r="P7711" s="91"/>
      <c r="Q7711" s="91"/>
      <c r="R7711" s="91"/>
    </row>
    <row r="7712" spans="2:18" s="92" customFormat="1" ht="15" customHeight="1" x14ac:dyDescent="0.25">
      <c r="B7712" s="173"/>
      <c r="C7712" s="174"/>
      <c r="D7712" s="175"/>
      <c r="E7712" s="176"/>
      <c r="F7712" s="176"/>
      <c r="G7712" s="23"/>
      <c r="H7712" s="23"/>
      <c r="I7712" s="23"/>
      <c r="J7712" s="23"/>
      <c r="K7712" s="91"/>
      <c r="L7712" s="91"/>
      <c r="M7712" s="91"/>
      <c r="N7712" s="91"/>
      <c r="O7712" s="91"/>
      <c r="P7712" s="91"/>
      <c r="Q7712" s="91"/>
      <c r="R7712" s="91"/>
    </row>
    <row r="7713" spans="2:18" s="92" customFormat="1" ht="15" customHeight="1" x14ac:dyDescent="0.25">
      <c r="B7713" s="173"/>
      <c r="C7713" s="174"/>
      <c r="D7713" s="175"/>
      <c r="E7713" s="176"/>
      <c r="F7713" s="176"/>
      <c r="G7713" s="23"/>
      <c r="H7713" s="23"/>
      <c r="I7713" s="23"/>
      <c r="J7713" s="23"/>
      <c r="K7713" s="91"/>
      <c r="L7713" s="91"/>
      <c r="M7713" s="91"/>
      <c r="N7713" s="91"/>
      <c r="O7713" s="91"/>
      <c r="P7713" s="91"/>
      <c r="Q7713" s="91"/>
      <c r="R7713" s="91"/>
    </row>
    <row r="7714" spans="2:18" s="92" customFormat="1" ht="15" customHeight="1" x14ac:dyDescent="0.25">
      <c r="B7714" s="173"/>
      <c r="C7714" s="174"/>
      <c r="D7714" s="175"/>
      <c r="E7714" s="176"/>
      <c r="F7714" s="176"/>
      <c r="G7714" s="23"/>
      <c r="H7714" s="23"/>
      <c r="I7714" s="23"/>
      <c r="J7714" s="23"/>
      <c r="K7714" s="91"/>
      <c r="L7714" s="91"/>
      <c r="M7714" s="91"/>
      <c r="N7714" s="91"/>
      <c r="O7714" s="91"/>
      <c r="P7714" s="91"/>
      <c r="Q7714" s="91"/>
      <c r="R7714" s="91"/>
    </row>
    <row r="7715" spans="2:18" s="92" customFormat="1" ht="15" customHeight="1" x14ac:dyDescent="0.25">
      <c r="B7715" s="173"/>
      <c r="C7715" s="174"/>
      <c r="D7715" s="175"/>
      <c r="E7715" s="176"/>
      <c r="F7715" s="176"/>
      <c r="G7715" s="23"/>
      <c r="H7715" s="23"/>
      <c r="I7715" s="23"/>
      <c r="J7715" s="23"/>
      <c r="K7715" s="91"/>
      <c r="L7715" s="91"/>
      <c r="M7715" s="91"/>
      <c r="N7715" s="91"/>
      <c r="O7715" s="91"/>
      <c r="P7715" s="91"/>
      <c r="Q7715" s="91"/>
      <c r="R7715" s="91"/>
    </row>
    <row r="7716" spans="2:18" s="92" customFormat="1" ht="15" customHeight="1" x14ac:dyDescent="0.25">
      <c r="B7716" s="173"/>
      <c r="C7716" s="174"/>
      <c r="D7716" s="175"/>
      <c r="E7716" s="176"/>
      <c r="F7716" s="176"/>
      <c r="G7716" s="23"/>
      <c r="H7716" s="23"/>
      <c r="I7716" s="23"/>
      <c r="J7716" s="23"/>
      <c r="K7716" s="91"/>
      <c r="L7716" s="91"/>
      <c r="M7716" s="91"/>
      <c r="N7716" s="91"/>
      <c r="O7716" s="91"/>
      <c r="P7716" s="91"/>
      <c r="Q7716" s="91"/>
      <c r="R7716" s="91"/>
    </row>
    <row r="7717" spans="2:18" s="92" customFormat="1" ht="15" customHeight="1" x14ac:dyDescent="0.25">
      <c r="B7717" s="173"/>
      <c r="C7717" s="174"/>
      <c r="D7717" s="175"/>
      <c r="E7717" s="176"/>
      <c r="F7717" s="176"/>
      <c r="G7717" s="23"/>
      <c r="H7717" s="23"/>
      <c r="I7717" s="23"/>
      <c r="J7717" s="23"/>
      <c r="K7717" s="91"/>
      <c r="L7717" s="91"/>
      <c r="M7717" s="91"/>
      <c r="N7717" s="91"/>
      <c r="O7717" s="91"/>
      <c r="P7717" s="91"/>
      <c r="Q7717" s="91"/>
      <c r="R7717" s="91"/>
    </row>
    <row r="7718" spans="2:18" s="92" customFormat="1" ht="15" customHeight="1" x14ac:dyDescent="0.25">
      <c r="B7718" s="173"/>
      <c r="C7718" s="174"/>
      <c r="D7718" s="175"/>
      <c r="E7718" s="176"/>
      <c r="F7718" s="176"/>
      <c r="G7718" s="23"/>
      <c r="H7718" s="23"/>
      <c r="I7718" s="23"/>
      <c r="J7718" s="23"/>
      <c r="K7718" s="91"/>
      <c r="L7718" s="91"/>
      <c r="M7718" s="91"/>
      <c r="N7718" s="91"/>
      <c r="O7718" s="91"/>
      <c r="P7718" s="91"/>
      <c r="Q7718" s="91"/>
      <c r="R7718" s="91"/>
    </row>
    <row r="7719" spans="2:18" s="92" customFormat="1" ht="15" customHeight="1" x14ac:dyDescent="0.25">
      <c r="B7719" s="173"/>
      <c r="C7719" s="174"/>
      <c r="D7719" s="175"/>
      <c r="E7719" s="176"/>
      <c r="F7719" s="176"/>
      <c r="G7719" s="23"/>
      <c r="H7719" s="23"/>
      <c r="I7719" s="23"/>
      <c r="J7719" s="23"/>
      <c r="K7719" s="91"/>
      <c r="L7719" s="91"/>
      <c r="M7719" s="91"/>
      <c r="N7719" s="91"/>
      <c r="O7719" s="91"/>
      <c r="P7719" s="91"/>
      <c r="Q7719" s="91"/>
      <c r="R7719" s="91"/>
    </row>
    <row r="7720" spans="2:18" s="92" customFormat="1" ht="15" customHeight="1" x14ac:dyDescent="0.25">
      <c r="B7720" s="173"/>
      <c r="C7720" s="174"/>
      <c r="D7720" s="175"/>
      <c r="E7720" s="176"/>
      <c r="F7720" s="176"/>
      <c r="G7720" s="23"/>
      <c r="H7720" s="23"/>
      <c r="I7720" s="23"/>
      <c r="J7720" s="23"/>
      <c r="K7720" s="91"/>
      <c r="L7720" s="91"/>
      <c r="M7720" s="91"/>
      <c r="N7720" s="91"/>
      <c r="O7720" s="91"/>
      <c r="P7720" s="91"/>
      <c r="Q7720" s="91"/>
      <c r="R7720" s="91"/>
    </row>
    <row r="7721" spans="2:18" s="92" customFormat="1" ht="15" customHeight="1" x14ac:dyDescent="0.25">
      <c r="B7721" s="173"/>
      <c r="C7721" s="174"/>
      <c r="D7721" s="175"/>
      <c r="E7721" s="176"/>
      <c r="F7721" s="176"/>
      <c r="G7721" s="23"/>
      <c r="H7721" s="23"/>
      <c r="I7721" s="23"/>
      <c r="J7721" s="23"/>
      <c r="K7721" s="91"/>
      <c r="L7721" s="91"/>
      <c r="M7721" s="91"/>
      <c r="N7721" s="91"/>
      <c r="O7721" s="91"/>
      <c r="P7721" s="91"/>
      <c r="Q7721" s="91"/>
      <c r="R7721" s="91"/>
    </row>
    <row r="7722" spans="2:18" s="92" customFormat="1" ht="15" customHeight="1" x14ac:dyDescent="0.25">
      <c r="B7722" s="173"/>
      <c r="C7722" s="174"/>
      <c r="D7722" s="175"/>
      <c r="E7722" s="176"/>
      <c r="F7722" s="176"/>
      <c r="G7722" s="23"/>
      <c r="H7722" s="23"/>
      <c r="I7722" s="23"/>
      <c r="J7722" s="23"/>
      <c r="K7722" s="91"/>
      <c r="L7722" s="91"/>
      <c r="M7722" s="91"/>
      <c r="N7722" s="91"/>
      <c r="O7722" s="91"/>
      <c r="P7722" s="91"/>
      <c r="Q7722" s="91"/>
      <c r="R7722" s="91"/>
    </row>
    <row r="7723" spans="2:18" s="92" customFormat="1" ht="15" customHeight="1" x14ac:dyDescent="0.25">
      <c r="B7723" s="173"/>
      <c r="C7723" s="174"/>
      <c r="D7723" s="175"/>
      <c r="E7723" s="176"/>
      <c r="F7723" s="176"/>
      <c r="G7723" s="23"/>
      <c r="H7723" s="23"/>
      <c r="I7723" s="23"/>
      <c r="J7723" s="23"/>
      <c r="K7723" s="91"/>
      <c r="L7723" s="91"/>
      <c r="M7723" s="91"/>
      <c r="N7723" s="91"/>
      <c r="O7723" s="91"/>
      <c r="P7723" s="91"/>
      <c r="Q7723" s="91"/>
      <c r="R7723" s="91"/>
    </row>
    <row r="7724" spans="2:18" s="92" customFormat="1" ht="15" customHeight="1" x14ac:dyDescent="0.25">
      <c r="B7724" s="173"/>
      <c r="C7724" s="174"/>
      <c r="D7724" s="175"/>
      <c r="E7724" s="176"/>
      <c r="F7724" s="176"/>
      <c r="G7724" s="23"/>
      <c r="H7724" s="23"/>
      <c r="I7724" s="23"/>
      <c r="J7724" s="23"/>
      <c r="K7724" s="91"/>
      <c r="L7724" s="91"/>
      <c r="M7724" s="91"/>
      <c r="N7724" s="91"/>
      <c r="O7724" s="91"/>
      <c r="P7724" s="91"/>
      <c r="Q7724" s="91"/>
      <c r="R7724" s="91"/>
    </row>
    <row r="7725" spans="2:18" s="92" customFormat="1" ht="15" customHeight="1" x14ac:dyDescent="0.25">
      <c r="B7725" s="173"/>
      <c r="C7725" s="174"/>
      <c r="D7725" s="175"/>
      <c r="E7725" s="176"/>
      <c r="F7725" s="176"/>
      <c r="G7725" s="23"/>
      <c r="H7725" s="23"/>
      <c r="I7725" s="23"/>
      <c r="J7725" s="23"/>
      <c r="K7725" s="91"/>
      <c r="L7725" s="91"/>
      <c r="M7725" s="91"/>
      <c r="N7725" s="91"/>
      <c r="O7725" s="91"/>
      <c r="P7725" s="91"/>
      <c r="Q7725" s="91"/>
      <c r="R7725" s="91"/>
    </row>
    <row r="7726" spans="2:18" s="92" customFormat="1" ht="15" customHeight="1" x14ac:dyDescent="0.25">
      <c r="B7726" s="173"/>
      <c r="C7726" s="174"/>
      <c r="D7726" s="175"/>
      <c r="E7726" s="176"/>
      <c r="F7726" s="176"/>
      <c r="G7726" s="23"/>
      <c r="H7726" s="23"/>
      <c r="I7726" s="23"/>
      <c r="J7726" s="23"/>
      <c r="K7726" s="91"/>
      <c r="L7726" s="91"/>
      <c r="M7726" s="91"/>
      <c r="N7726" s="91"/>
      <c r="O7726" s="91"/>
      <c r="P7726" s="91"/>
      <c r="Q7726" s="91"/>
      <c r="R7726" s="91"/>
    </row>
    <row r="7727" spans="2:18" s="92" customFormat="1" ht="15" customHeight="1" x14ac:dyDescent="0.25">
      <c r="B7727" s="173"/>
      <c r="C7727" s="174"/>
      <c r="D7727" s="175"/>
      <c r="E7727" s="176"/>
      <c r="F7727" s="176"/>
      <c r="G7727" s="23"/>
      <c r="H7727" s="23"/>
      <c r="I7727" s="23"/>
      <c r="J7727" s="23"/>
      <c r="K7727" s="91"/>
      <c r="L7727" s="91"/>
      <c r="M7727" s="91"/>
      <c r="N7727" s="91"/>
      <c r="O7727" s="91"/>
      <c r="P7727" s="91"/>
      <c r="Q7727" s="91"/>
      <c r="R7727" s="91"/>
    </row>
    <row r="7728" spans="2:18" s="92" customFormat="1" ht="15" customHeight="1" x14ac:dyDescent="0.25">
      <c r="B7728" s="173"/>
      <c r="C7728" s="174"/>
      <c r="D7728" s="175"/>
      <c r="E7728" s="176"/>
      <c r="F7728" s="176"/>
      <c r="G7728" s="23"/>
      <c r="H7728" s="23"/>
      <c r="I7728" s="23"/>
      <c r="J7728" s="23"/>
      <c r="K7728" s="91"/>
      <c r="L7728" s="91"/>
      <c r="M7728" s="91"/>
      <c r="N7728" s="91"/>
      <c r="O7728" s="91"/>
      <c r="P7728" s="91"/>
      <c r="Q7728" s="91"/>
      <c r="R7728" s="91"/>
    </row>
    <row r="7729" spans="2:18" s="92" customFormat="1" ht="15" customHeight="1" x14ac:dyDescent="0.25">
      <c r="B7729" s="173"/>
      <c r="C7729" s="174"/>
      <c r="D7729" s="175"/>
      <c r="E7729" s="176"/>
      <c r="F7729" s="176"/>
      <c r="G7729" s="23"/>
      <c r="H7729" s="23"/>
      <c r="I7729" s="23"/>
      <c r="J7729" s="23"/>
      <c r="K7729" s="91"/>
      <c r="L7729" s="91"/>
      <c r="M7729" s="91"/>
      <c r="N7729" s="91"/>
      <c r="O7729" s="91"/>
      <c r="P7729" s="91"/>
      <c r="Q7729" s="91"/>
      <c r="R7729" s="91"/>
    </row>
    <row r="7730" spans="2:18" s="92" customFormat="1" ht="15" customHeight="1" x14ac:dyDescent="0.25">
      <c r="B7730" s="173"/>
      <c r="C7730" s="174"/>
      <c r="D7730" s="175"/>
      <c r="E7730" s="176"/>
      <c r="F7730" s="176"/>
      <c r="G7730" s="23"/>
      <c r="H7730" s="23"/>
      <c r="I7730" s="23"/>
      <c r="J7730" s="23"/>
      <c r="K7730" s="91"/>
      <c r="L7730" s="91"/>
      <c r="M7730" s="91"/>
      <c r="N7730" s="91"/>
      <c r="O7730" s="91"/>
      <c r="P7730" s="91"/>
      <c r="Q7730" s="91"/>
      <c r="R7730" s="91"/>
    </row>
    <row r="7731" spans="2:18" s="92" customFormat="1" ht="15" customHeight="1" x14ac:dyDescent="0.25">
      <c r="B7731" s="173"/>
      <c r="C7731" s="174"/>
      <c r="D7731" s="175"/>
      <c r="E7731" s="176"/>
      <c r="F7731" s="176"/>
      <c r="G7731" s="23"/>
      <c r="H7731" s="23"/>
      <c r="I7731" s="23"/>
      <c r="J7731" s="23"/>
      <c r="K7731" s="91"/>
      <c r="L7731" s="91"/>
      <c r="M7731" s="91"/>
      <c r="N7731" s="91"/>
      <c r="O7731" s="91"/>
      <c r="P7731" s="91"/>
      <c r="Q7731" s="91"/>
      <c r="R7731" s="91"/>
    </row>
    <row r="7732" spans="2:18" s="92" customFormat="1" ht="15" customHeight="1" x14ac:dyDescent="0.25">
      <c r="B7732" s="173"/>
      <c r="C7732" s="174"/>
      <c r="D7732" s="175"/>
      <c r="E7732" s="176"/>
      <c r="F7732" s="176"/>
      <c r="G7732" s="23"/>
      <c r="H7732" s="23"/>
      <c r="I7732" s="23"/>
      <c r="J7732" s="23"/>
      <c r="K7732" s="91"/>
      <c r="L7732" s="91"/>
      <c r="M7732" s="91"/>
      <c r="N7732" s="91"/>
      <c r="O7732" s="91"/>
      <c r="P7732" s="91"/>
      <c r="Q7732" s="91"/>
      <c r="R7732" s="91"/>
    </row>
    <row r="7733" spans="2:18" s="92" customFormat="1" ht="15" customHeight="1" x14ac:dyDescent="0.25">
      <c r="B7733" s="173"/>
      <c r="C7733" s="174"/>
      <c r="D7733" s="175"/>
      <c r="E7733" s="176"/>
      <c r="F7733" s="176"/>
      <c r="G7733" s="23"/>
      <c r="H7733" s="23"/>
      <c r="I7733" s="23"/>
      <c r="J7733" s="23"/>
      <c r="K7733" s="91"/>
      <c r="L7733" s="91"/>
      <c r="M7733" s="91"/>
      <c r="N7733" s="91"/>
      <c r="O7733" s="91"/>
      <c r="P7733" s="91"/>
      <c r="Q7733" s="91"/>
      <c r="R7733" s="91"/>
    </row>
    <row r="7734" spans="2:18" s="92" customFormat="1" ht="15" customHeight="1" x14ac:dyDescent="0.25">
      <c r="B7734" s="173"/>
      <c r="C7734" s="174"/>
      <c r="D7734" s="175"/>
      <c r="E7734" s="176"/>
      <c r="F7734" s="176"/>
      <c r="G7734" s="23"/>
      <c r="H7734" s="23"/>
      <c r="I7734" s="23"/>
      <c r="J7734" s="23"/>
      <c r="K7734" s="91"/>
      <c r="L7734" s="91"/>
      <c r="M7734" s="91"/>
      <c r="N7734" s="91"/>
      <c r="O7734" s="91"/>
      <c r="P7734" s="91"/>
      <c r="Q7734" s="91"/>
      <c r="R7734" s="91"/>
    </row>
    <row r="7735" spans="2:18" s="92" customFormat="1" ht="15" customHeight="1" x14ac:dyDescent="0.25">
      <c r="B7735" s="173"/>
      <c r="C7735" s="174"/>
      <c r="D7735" s="175"/>
      <c r="E7735" s="176"/>
      <c r="F7735" s="176"/>
      <c r="G7735" s="23"/>
      <c r="H7735" s="23"/>
      <c r="I7735" s="23"/>
      <c r="J7735" s="23"/>
      <c r="K7735" s="91"/>
      <c r="L7735" s="91"/>
      <c r="M7735" s="91"/>
      <c r="N7735" s="91"/>
      <c r="O7735" s="91"/>
      <c r="P7735" s="91"/>
      <c r="Q7735" s="91"/>
      <c r="R7735" s="91"/>
    </row>
    <row r="7736" spans="2:18" s="92" customFormat="1" ht="15" customHeight="1" x14ac:dyDescent="0.25">
      <c r="B7736" s="173"/>
      <c r="C7736" s="174"/>
      <c r="D7736" s="175"/>
      <c r="E7736" s="176"/>
      <c r="F7736" s="176"/>
      <c r="G7736" s="23"/>
      <c r="H7736" s="23"/>
      <c r="I7736" s="23"/>
      <c r="J7736" s="23"/>
      <c r="K7736" s="91"/>
      <c r="L7736" s="91"/>
      <c r="M7736" s="91"/>
      <c r="N7736" s="91"/>
      <c r="O7736" s="91"/>
      <c r="P7736" s="91"/>
      <c r="Q7736" s="91"/>
      <c r="R7736" s="91"/>
    </row>
    <row r="7737" spans="2:18" s="92" customFormat="1" ht="15" customHeight="1" x14ac:dyDescent="0.25">
      <c r="B7737" s="173"/>
      <c r="C7737" s="174"/>
      <c r="D7737" s="175"/>
      <c r="E7737" s="176"/>
      <c r="F7737" s="176"/>
      <c r="G7737" s="23"/>
      <c r="H7737" s="23"/>
      <c r="I7737" s="23"/>
      <c r="J7737" s="23"/>
      <c r="K7737" s="91"/>
      <c r="L7737" s="91"/>
      <c r="M7737" s="91"/>
      <c r="N7737" s="91"/>
      <c r="O7737" s="91"/>
      <c r="P7737" s="91"/>
      <c r="Q7737" s="91"/>
      <c r="R7737" s="91"/>
    </row>
    <row r="7738" spans="2:18" s="92" customFormat="1" ht="15" customHeight="1" x14ac:dyDescent="0.25">
      <c r="B7738" s="173"/>
      <c r="C7738" s="174"/>
      <c r="D7738" s="175"/>
      <c r="E7738" s="176"/>
      <c r="F7738" s="176"/>
      <c r="G7738" s="23"/>
      <c r="H7738" s="23"/>
      <c r="I7738" s="23"/>
      <c r="J7738" s="23"/>
      <c r="K7738" s="91"/>
      <c r="L7738" s="91"/>
      <c r="M7738" s="91"/>
      <c r="N7738" s="91"/>
      <c r="O7738" s="91"/>
      <c r="P7738" s="91"/>
      <c r="Q7738" s="91"/>
      <c r="R7738" s="91"/>
    </row>
    <row r="7739" spans="2:18" s="92" customFormat="1" ht="15" customHeight="1" x14ac:dyDescent="0.25">
      <c r="B7739" s="173"/>
      <c r="C7739" s="174"/>
      <c r="D7739" s="175"/>
      <c r="E7739" s="176"/>
      <c r="F7739" s="176"/>
      <c r="G7739" s="23"/>
      <c r="H7739" s="23"/>
      <c r="I7739" s="23"/>
      <c r="J7739" s="23"/>
      <c r="K7739" s="91"/>
      <c r="L7739" s="91"/>
      <c r="M7739" s="91"/>
      <c r="N7739" s="91"/>
      <c r="O7739" s="91"/>
      <c r="P7739" s="91"/>
      <c r="Q7739" s="91"/>
      <c r="R7739" s="91"/>
    </row>
    <row r="7740" spans="2:18" s="92" customFormat="1" ht="15" customHeight="1" x14ac:dyDescent="0.25">
      <c r="B7740" s="173"/>
      <c r="C7740" s="174"/>
      <c r="D7740" s="175"/>
      <c r="E7740" s="176"/>
      <c r="F7740" s="176"/>
      <c r="G7740" s="23"/>
      <c r="H7740" s="23"/>
      <c r="I7740" s="23"/>
      <c r="J7740" s="23"/>
      <c r="K7740" s="91"/>
      <c r="L7740" s="91"/>
      <c r="M7740" s="91"/>
      <c r="N7740" s="91"/>
      <c r="O7740" s="91"/>
      <c r="P7740" s="91"/>
      <c r="Q7740" s="91"/>
      <c r="R7740" s="91"/>
    </row>
    <row r="7741" spans="2:18" s="92" customFormat="1" ht="15" customHeight="1" x14ac:dyDescent="0.25">
      <c r="B7741" s="173"/>
      <c r="C7741" s="174"/>
      <c r="D7741" s="175"/>
      <c r="E7741" s="176"/>
      <c r="F7741" s="176"/>
      <c r="G7741" s="23"/>
      <c r="H7741" s="23"/>
      <c r="I7741" s="23"/>
      <c r="J7741" s="23"/>
      <c r="K7741" s="91"/>
      <c r="L7741" s="91"/>
      <c r="M7741" s="91"/>
      <c r="N7741" s="91"/>
      <c r="O7741" s="91"/>
      <c r="P7741" s="91"/>
      <c r="Q7741" s="91"/>
      <c r="R7741" s="91"/>
    </row>
    <row r="7742" spans="2:18" s="92" customFormat="1" ht="15" customHeight="1" x14ac:dyDescent="0.25">
      <c r="B7742" s="173"/>
      <c r="C7742" s="174"/>
      <c r="D7742" s="175"/>
      <c r="E7742" s="176"/>
      <c r="F7742" s="176"/>
      <c r="G7742" s="23"/>
      <c r="H7742" s="23"/>
      <c r="I7742" s="23"/>
      <c r="J7742" s="23"/>
      <c r="K7742" s="91"/>
      <c r="L7742" s="91"/>
      <c r="M7742" s="91"/>
      <c r="N7742" s="91"/>
      <c r="O7742" s="91"/>
      <c r="P7742" s="91"/>
      <c r="Q7742" s="91"/>
      <c r="R7742" s="91"/>
    </row>
    <row r="7743" spans="2:18" s="92" customFormat="1" ht="15" customHeight="1" x14ac:dyDescent="0.25">
      <c r="B7743" s="173"/>
      <c r="C7743" s="174"/>
      <c r="D7743" s="175"/>
      <c r="E7743" s="176"/>
      <c r="F7743" s="176"/>
      <c r="G7743" s="23"/>
      <c r="H7743" s="23"/>
      <c r="I7743" s="23"/>
      <c r="J7743" s="23"/>
      <c r="K7743" s="91"/>
      <c r="L7743" s="91"/>
      <c r="M7743" s="91"/>
      <c r="N7743" s="91"/>
      <c r="O7743" s="91"/>
      <c r="P7743" s="91"/>
      <c r="Q7743" s="91"/>
      <c r="R7743" s="91"/>
    </row>
    <row r="7744" spans="2:18" s="92" customFormat="1" ht="15" customHeight="1" x14ac:dyDescent="0.25">
      <c r="B7744" s="173"/>
      <c r="C7744" s="174"/>
      <c r="D7744" s="175"/>
      <c r="E7744" s="176"/>
      <c r="F7744" s="176"/>
      <c r="G7744" s="23"/>
      <c r="H7744" s="23"/>
      <c r="I7744" s="23"/>
      <c r="J7744" s="23"/>
      <c r="K7744" s="91"/>
      <c r="L7744" s="91"/>
      <c r="M7744" s="91"/>
      <c r="N7744" s="91"/>
      <c r="O7744" s="91"/>
      <c r="P7744" s="91"/>
      <c r="Q7744" s="91"/>
      <c r="R7744" s="91"/>
    </row>
    <row r="7745" spans="2:18" s="92" customFormat="1" ht="15" customHeight="1" x14ac:dyDescent="0.25">
      <c r="B7745" s="173"/>
      <c r="C7745" s="174"/>
      <c r="D7745" s="175"/>
      <c r="E7745" s="176"/>
      <c r="F7745" s="176"/>
      <c r="G7745" s="23"/>
      <c r="H7745" s="23"/>
      <c r="I7745" s="23"/>
      <c r="J7745" s="23"/>
      <c r="K7745" s="91"/>
      <c r="L7745" s="91"/>
      <c r="M7745" s="91"/>
      <c r="N7745" s="91"/>
      <c r="O7745" s="91"/>
      <c r="P7745" s="91"/>
      <c r="Q7745" s="91"/>
      <c r="R7745" s="91"/>
    </row>
    <row r="7746" spans="2:18" s="92" customFormat="1" ht="15" customHeight="1" x14ac:dyDescent="0.25">
      <c r="B7746" s="173"/>
      <c r="C7746" s="174"/>
      <c r="D7746" s="175"/>
      <c r="E7746" s="176"/>
      <c r="F7746" s="176"/>
      <c r="G7746" s="23"/>
      <c r="H7746" s="23"/>
      <c r="I7746" s="23"/>
      <c r="J7746" s="23"/>
      <c r="K7746" s="91"/>
      <c r="L7746" s="91"/>
      <c r="M7746" s="91"/>
      <c r="N7746" s="91"/>
      <c r="O7746" s="91"/>
      <c r="P7746" s="91"/>
      <c r="Q7746" s="91"/>
      <c r="R7746" s="91"/>
    </row>
    <row r="7747" spans="2:18" s="92" customFormat="1" ht="15" customHeight="1" x14ac:dyDescent="0.25">
      <c r="B7747" s="173"/>
      <c r="C7747" s="174"/>
      <c r="D7747" s="175"/>
      <c r="E7747" s="176"/>
      <c r="F7747" s="176"/>
      <c r="G7747" s="23"/>
      <c r="H7747" s="23"/>
      <c r="I7747" s="23"/>
      <c r="J7747" s="23"/>
      <c r="K7747" s="91"/>
      <c r="L7747" s="91"/>
      <c r="M7747" s="91"/>
      <c r="N7747" s="91"/>
      <c r="O7747" s="91"/>
      <c r="P7747" s="91"/>
      <c r="Q7747" s="91"/>
      <c r="R7747" s="91"/>
    </row>
    <row r="7748" spans="2:18" s="92" customFormat="1" ht="15" customHeight="1" x14ac:dyDescent="0.25">
      <c r="B7748" s="173"/>
      <c r="C7748" s="174"/>
      <c r="D7748" s="175"/>
      <c r="E7748" s="176"/>
      <c r="F7748" s="176"/>
      <c r="G7748" s="23"/>
      <c r="H7748" s="23"/>
      <c r="I7748" s="23"/>
      <c r="J7748" s="23"/>
      <c r="K7748" s="91"/>
      <c r="L7748" s="91"/>
      <c r="M7748" s="91"/>
      <c r="N7748" s="91"/>
      <c r="O7748" s="91"/>
      <c r="P7748" s="91"/>
      <c r="Q7748" s="91"/>
      <c r="R7748" s="91"/>
    </row>
    <row r="7749" spans="2:18" s="92" customFormat="1" ht="15" customHeight="1" x14ac:dyDescent="0.25">
      <c r="B7749" s="173"/>
      <c r="C7749" s="174"/>
      <c r="D7749" s="175"/>
      <c r="E7749" s="176"/>
      <c r="F7749" s="176"/>
      <c r="G7749" s="23"/>
      <c r="H7749" s="23"/>
      <c r="I7749" s="23"/>
      <c r="J7749" s="23"/>
      <c r="K7749" s="91"/>
      <c r="L7749" s="91"/>
      <c r="M7749" s="91"/>
      <c r="N7749" s="91"/>
      <c r="O7749" s="91"/>
      <c r="P7749" s="91"/>
      <c r="Q7749" s="91"/>
      <c r="R7749" s="91"/>
    </row>
    <row r="7750" spans="2:18" s="92" customFormat="1" ht="15" customHeight="1" x14ac:dyDescent="0.25">
      <c r="B7750" s="173"/>
      <c r="C7750" s="174"/>
      <c r="D7750" s="175"/>
      <c r="E7750" s="176"/>
      <c r="F7750" s="176"/>
      <c r="G7750" s="23"/>
      <c r="H7750" s="23"/>
      <c r="I7750" s="23"/>
      <c r="J7750" s="23"/>
      <c r="K7750" s="91"/>
      <c r="L7750" s="91"/>
      <c r="M7750" s="91"/>
      <c r="N7750" s="91"/>
      <c r="O7750" s="91"/>
      <c r="P7750" s="91"/>
      <c r="Q7750" s="91"/>
      <c r="R7750" s="91"/>
    </row>
    <row r="7751" spans="2:18" s="92" customFormat="1" ht="15" customHeight="1" x14ac:dyDescent="0.25">
      <c r="B7751" s="173"/>
      <c r="C7751" s="174"/>
      <c r="D7751" s="175"/>
      <c r="E7751" s="176"/>
      <c r="F7751" s="176"/>
      <c r="G7751" s="23"/>
      <c r="H7751" s="23"/>
      <c r="I7751" s="23"/>
      <c r="J7751" s="23"/>
      <c r="K7751" s="91"/>
      <c r="L7751" s="91"/>
      <c r="M7751" s="91"/>
      <c r="N7751" s="91"/>
      <c r="O7751" s="91"/>
      <c r="P7751" s="91"/>
      <c r="Q7751" s="91"/>
      <c r="R7751" s="91"/>
    </row>
    <row r="7752" spans="2:18" s="92" customFormat="1" ht="15" customHeight="1" x14ac:dyDescent="0.25">
      <c r="B7752" s="173"/>
      <c r="C7752" s="174"/>
      <c r="D7752" s="175"/>
      <c r="E7752" s="176"/>
      <c r="F7752" s="176"/>
      <c r="G7752" s="23"/>
      <c r="H7752" s="23"/>
      <c r="I7752" s="23"/>
      <c r="J7752" s="23"/>
      <c r="K7752" s="91"/>
      <c r="L7752" s="91"/>
      <c r="M7752" s="91"/>
      <c r="N7752" s="91"/>
      <c r="O7752" s="91"/>
      <c r="P7752" s="91"/>
      <c r="Q7752" s="91"/>
      <c r="R7752" s="91"/>
    </row>
    <row r="7753" spans="2:18" s="92" customFormat="1" ht="15" customHeight="1" x14ac:dyDescent="0.25">
      <c r="B7753" s="173"/>
      <c r="C7753" s="174"/>
      <c r="D7753" s="175"/>
      <c r="E7753" s="176"/>
      <c r="F7753" s="176"/>
      <c r="G7753" s="23"/>
      <c r="H7753" s="23"/>
      <c r="I7753" s="23"/>
      <c r="J7753" s="23"/>
      <c r="K7753" s="91"/>
      <c r="L7753" s="91"/>
      <c r="M7753" s="91"/>
      <c r="N7753" s="91"/>
      <c r="O7753" s="91"/>
      <c r="P7753" s="91"/>
      <c r="Q7753" s="91"/>
      <c r="R7753" s="91"/>
    </row>
    <row r="7754" spans="2:18" s="92" customFormat="1" ht="15" customHeight="1" x14ac:dyDescent="0.25">
      <c r="B7754" s="173"/>
      <c r="C7754" s="174"/>
      <c r="D7754" s="175"/>
      <c r="E7754" s="176"/>
      <c r="F7754" s="176"/>
      <c r="G7754" s="23"/>
      <c r="H7754" s="23"/>
      <c r="I7754" s="23"/>
      <c r="J7754" s="23"/>
      <c r="K7754" s="91"/>
      <c r="L7754" s="91"/>
      <c r="M7754" s="91"/>
      <c r="N7754" s="91"/>
      <c r="O7754" s="91"/>
      <c r="P7754" s="91"/>
      <c r="Q7754" s="91"/>
      <c r="R7754" s="91"/>
    </row>
    <row r="7755" spans="2:18" s="92" customFormat="1" ht="15" customHeight="1" x14ac:dyDescent="0.25">
      <c r="B7755" s="173"/>
      <c r="C7755" s="174"/>
      <c r="D7755" s="175"/>
      <c r="E7755" s="176"/>
      <c r="F7755" s="176"/>
      <c r="G7755" s="23"/>
      <c r="H7755" s="23"/>
      <c r="I7755" s="23"/>
      <c r="J7755" s="23"/>
      <c r="K7755" s="91"/>
      <c r="L7755" s="91"/>
      <c r="M7755" s="91"/>
      <c r="N7755" s="91"/>
      <c r="O7755" s="91"/>
      <c r="P7755" s="91"/>
      <c r="Q7755" s="91"/>
      <c r="R7755" s="91"/>
    </row>
    <row r="7756" spans="2:18" s="92" customFormat="1" ht="15" customHeight="1" x14ac:dyDescent="0.25">
      <c r="B7756" s="173"/>
      <c r="C7756" s="174"/>
      <c r="D7756" s="175"/>
      <c r="E7756" s="176"/>
      <c r="F7756" s="176"/>
      <c r="G7756" s="23"/>
      <c r="H7756" s="23"/>
      <c r="I7756" s="23"/>
      <c r="J7756" s="23"/>
      <c r="K7756" s="91"/>
      <c r="L7756" s="91"/>
      <c r="M7756" s="91"/>
      <c r="N7756" s="91"/>
      <c r="O7756" s="91"/>
      <c r="P7756" s="91"/>
      <c r="Q7756" s="91"/>
      <c r="R7756" s="91"/>
    </row>
    <row r="7757" spans="2:18" s="92" customFormat="1" ht="15" customHeight="1" x14ac:dyDescent="0.25">
      <c r="B7757" s="173"/>
      <c r="C7757" s="174"/>
      <c r="D7757" s="175"/>
      <c r="E7757" s="176"/>
      <c r="F7757" s="176"/>
      <c r="G7757" s="23"/>
      <c r="H7757" s="23"/>
      <c r="I7757" s="23"/>
      <c r="J7757" s="23"/>
      <c r="K7757" s="91"/>
      <c r="L7757" s="91"/>
      <c r="M7757" s="91"/>
      <c r="N7757" s="91"/>
      <c r="O7757" s="91"/>
      <c r="P7757" s="91"/>
      <c r="Q7757" s="91"/>
      <c r="R7757" s="91"/>
    </row>
    <row r="7758" spans="2:18" s="92" customFormat="1" ht="15" customHeight="1" x14ac:dyDescent="0.25">
      <c r="B7758" s="173"/>
      <c r="C7758" s="174"/>
      <c r="D7758" s="175"/>
      <c r="E7758" s="176"/>
      <c r="F7758" s="176"/>
      <c r="G7758" s="23"/>
      <c r="H7758" s="23"/>
      <c r="I7758" s="23"/>
      <c r="J7758" s="23"/>
      <c r="K7758" s="91"/>
      <c r="L7758" s="91"/>
      <c r="M7758" s="91"/>
      <c r="N7758" s="91"/>
      <c r="O7758" s="91"/>
      <c r="P7758" s="91"/>
      <c r="Q7758" s="91"/>
      <c r="R7758" s="91"/>
    </row>
    <row r="7759" spans="2:18" s="92" customFormat="1" ht="15" customHeight="1" x14ac:dyDescent="0.25">
      <c r="B7759" s="173"/>
      <c r="C7759" s="174"/>
      <c r="D7759" s="175"/>
      <c r="E7759" s="176"/>
      <c r="F7759" s="176"/>
      <c r="G7759" s="23"/>
      <c r="H7759" s="23"/>
      <c r="I7759" s="23"/>
      <c r="J7759" s="23"/>
      <c r="K7759" s="91"/>
      <c r="L7759" s="91"/>
      <c r="M7759" s="91"/>
      <c r="N7759" s="91"/>
      <c r="O7759" s="91"/>
      <c r="P7759" s="91"/>
      <c r="Q7759" s="91"/>
      <c r="R7759" s="91"/>
    </row>
    <row r="7760" spans="2:18" s="92" customFormat="1" ht="15" customHeight="1" x14ac:dyDescent="0.25">
      <c r="B7760" s="173"/>
      <c r="C7760" s="174"/>
      <c r="D7760" s="175"/>
      <c r="E7760" s="176"/>
      <c r="F7760" s="176"/>
      <c r="G7760" s="23"/>
      <c r="H7760" s="23"/>
      <c r="I7760" s="23"/>
      <c r="J7760" s="23"/>
      <c r="K7760" s="91"/>
      <c r="L7760" s="91"/>
      <c r="M7760" s="91"/>
      <c r="N7760" s="91"/>
      <c r="O7760" s="91"/>
      <c r="P7760" s="91"/>
      <c r="Q7760" s="91"/>
      <c r="R7760" s="91"/>
    </row>
    <row r="7761" spans="2:18" s="92" customFormat="1" ht="15" customHeight="1" x14ac:dyDescent="0.25">
      <c r="B7761" s="173"/>
      <c r="C7761" s="174"/>
      <c r="D7761" s="175"/>
      <c r="E7761" s="176"/>
      <c r="F7761" s="176"/>
      <c r="G7761" s="23"/>
      <c r="H7761" s="23"/>
      <c r="I7761" s="23"/>
      <c r="J7761" s="23"/>
      <c r="K7761" s="91"/>
      <c r="L7761" s="91"/>
      <c r="M7761" s="91"/>
      <c r="N7761" s="91"/>
      <c r="O7761" s="91"/>
      <c r="P7761" s="91"/>
      <c r="Q7761" s="91"/>
      <c r="R7761" s="91"/>
    </row>
    <row r="7762" spans="2:18" s="92" customFormat="1" ht="15" customHeight="1" x14ac:dyDescent="0.25">
      <c r="B7762" s="173"/>
      <c r="C7762" s="174"/>
      <c r="D7762" s="175"/>
      <c r="E7762" s="176"/>
      <c r="F7762" s="176"/>
      <c r="G7762" s="23"/>
      <c r="H7762" s="23"/>
      <c r="I7762" s="23"/>
      <c r="J7762" s="23"/>
      <c r="K7762" s="91"/>
      <c r="L7762" s="91"/>
      <c r="M7762" s="91"/>
      <c r="N7762" s="91"/>
      <c r="O7762" s="91"/>
      <c r="P7762" s="91"/>
      <c r="Q7762" s="91"/>
      <c r="R7762" s="91"/>
    </row>
    <row r="7763" spans="2:18" s="92" customFormat="1" ht="15" customHeight="1" x14ac:dyDescent="0.25">
      <c r="B7763" s="173"/>
      <c r="C7763" s="174"/>
      <c r="D7763" s="175"/>
      <c r="E7763" s="176"/>
      <c r="F7763" s="176"/>
      <c r="G7763" s="23"/>
      <c r="H7763" s="23"/>
      <c r="I7763" s="23"/>
      <c r="J7763" s="23"/>
      <c r="K7763" s="91"/>
      <c r="L7763" s="91"/>
      <c r="M7763" s="91"/>
      <c r="N7763" s="91"/>
      <c r="O7763" s="91"/>
      <c r="P7763" s="91"/>
      <c r="Q7763" s="91"/>
      <c r="R7763" s="91"/>
    </row>
    <row r="7764" spans="2:18" s="92" customFormat="1" ht="15" customHeight="1" x14ac:dyDescent="0.25">
      <c r="B7764" s="173"/>
      <c r="C7764" s="174"/>
      <c r="D7764" s="175"/>
      <c r="E7764" s="176"/>
      <c r="F7764" s="176"/>
      <c r="G7764" s="23"/>
      <c r="H7764" s="23"/>
      <c r="I7764" s="23"/>
      <c r="J7764" s="23"/>
      <c r="K7764" s="91"/>
      <c r="L7764" s="91"/>
      <c r="M7764" s="91"/>
      <c r="N7764" s="91"/>
      <c r="O7764" s="91"/>
      <c r="P7764" s="91"/>
      <c r="Q7764" s="91"/>
      <c r="R7764" s="91"/>
    </row>
    <row r="7765" spans="2:18" s="92" customFormat="1" ht="15" customHeight="1" x14ac:dyDescent="0.25">
      <c r="B7765" s="173"/>
      <c r="C7765" s="174"/>
      <c r="D7765" s="175"/>
      <c r="E7765" s="176"/>
      <c r="F7765" s="176"/>
      <c r="G7765" s="23"/>
      <c r="H7765" s="23"/>
      <c r="I7765" s="23"/>
      <c r="J7765" s="23"/>
      <c r="K7765" s="91"/>
      <c r="L7765" s="91"/>
      <c r="M7765" s="91"/>
      <c r="N7765" s="91"/>
      <c r="O7765" s="91"/>
      <c r="P7765" s="91"/>
      <c r="Q7765" s="91"/>
      <c r="R7765" s="91"/>
    </row>
    <row r="7766" spans="2:18" s="92" customFormat="1" ht="15" customHeight="1" x14ac:dyDescent="0.25">
      <c r="B7766" s="173"/>
      <c r="C7766" s="174"/>
      <c r="D7766" s="175"/>
      <c r="E7766" s="176"/>
      <c r="F7766" s="176"/>
      <c r="G7766" s="23"/>
      <c r="H7766" s="23"/>
      <c r="I7766" s="23"/>
      <c r="J7766" s="23"/>
      <c r="K7766" s="91"/>
      <c r="L7766" s="91"/>
      <c r="M7766" s="91"/>
      <c r="N7766" s="91"/>
      <c r="O7766" s="91"/>
      <c r="P7766" s="91"/>
      <c r="Q7766" s="91"/>
      <c r="R7766" s="91"/>
    </row>
    <row r="7767" spans="2:18" s="92" customFormat="1" ht="15" customHeight="1" x14ac:dyDescent="0.25">
      <c r="B7767" s="173"/>
      <c r="C7767" s="174"/>
      <c r="D7767" s="175"/>
      <c r="E7767" s="176"/>
      <c r="F7767" s="176"/>
      <c r="G7767" s="23"/>
      <c r="H7767" s="23"/>
      <c r="I7767" s="23"/>
      <c r="J7767" s="23"/>
      <c r="K7767" s="91"/>
      <c r="L7767" s="91"/>
      <c r="M7767" s="91"/>
      <c r="N7767" s="91"/>
      <c r="O7767" s="91"/>
      <c r="P7767" s="91"/>
      <c r="Q7767" s="91"/>
      <c r="R7767" s="91"/>
    </row>
    <row r="7768" spans="2:18" s="92" customFormat="1" ht="15" customHeight="1" x14ac:dyDescent="0.25">
      <c r="B7768" s="173"/>
      <c r="C7768" s="174"/>
      <c r="D7768" s="175"/>
      <c r="E7768" s="176"/>
      <c r="F7768" s="176"/>
      <c r="G7768" s="23"/>
      <c r="H7768" s="23"/>
      <c r="I7768" s="23"/>
      <c r="J7768" s="23"/>
      <c r="K7768" s="91"/>
      <c r="L7768" s="91"/>
      <c r="M7768" s="91"/>
      <c r="N7768" s="91"/>
      <c r="O7768" s="91"/>
      <c r="P7768" s="91"/>
      <c r="Q7768" s="91"/>
      <c r="R7768" s="91"/>
    </row>
    <row r="7769" spans="2:18" s="92" customFormat="1" ht="15" customHeight="1" x14ac:dyDescent="0.25">
      <c r="B7769" s="173"/>
      <c r="C7769" s="174"/>
      <c r="D7769" s="175"/>
      <c r="E7769" s="176"/>
      <c r="F7769" s="176"/>
      <c r="G7769" s="23"/>
      <c r="H7769" s="23"/>
      <c r="I7769" s="23"/>
      <c r="J7769" s="23"/>
      <c r="K7769" s="91"/>
      <c r="L7769" s="91"/>
      <c r="M7769" s="91"/>
      <c r="N7769" s="91"/>
      <c r="O7769" s="91"/>
      <c r="P7769" s="91"/>
      <c r="Q7769" s="91"/>
      <c r="R7769" s="91"/>
    </row>
    <row r="7770" spans="2:18" s="92" customFormat="1" ht="15" customHeight="1" x14ac:dyDescent="0.25">
      <c r="B7770" s="173"/>
      <c r="C7770" s="174"/>
      <c r="D7770" s="175"/>
      <c r="E7770" s="176"/>
      <c r="F7770" s="176"/>
      <c r="G7770" s="23"/>
      <c r="H7770" s="23"/>
      <c r="I7770" s="23"/>
      <c r="J7770" s="23"/>
      <c r="K7770" s="91"/>
      <c r="L7770" s="91"/>
      <c r="M7770" s="91"/>
      <c r="N7770" s="91"/>
      <c r="O7770" s="91"/>
      <c r="P7770" s="91"/>
      <c r="Q7770" s="91"/>
      <c r="R7770" s="91"/>
    </row>
    <row r="7771" spans="2:18" s="92" customFormat="1" ht="15" customHeight="1" x14ac:dyDescent="0.25">
      <c r="B7771" s="173"/>
      <c r="C7771" s="174"/>
      <c r="D7771" s="175"/>
      <c r="E7771" s="176"/>
      <c r="F7771" s="176"/>
      <c r="G7771" s="23"/>
      <c r="H7771" s="23"/>
      <c r="I7771" s="23"/>
      <c r="J7771" s="23"/>
      <c r="K7771" s="91"/>
      <c r="L7771" s="91"/>
      <c r="M7771" s="91"/>
      <c r="N7771" s="91"/>
      <c r="O7771" s="91"/>
      <c r="P7771" s="91"/>
      <c r="Q7771" s="91"/>
      <c r="R7771" s="91"/>
    </row>
    <row r="7772" spans="2:18" s="92" customFormat="1" ht="15" customHeight="1" x14ac:dyDescent="0.25">
      <c r="B7772" s="173"/>
      <c r="C7772" s="174"/>
      <c r="D7772" s="175"/>
      <c r="E7772" s="176"/>
      <c r="F7772" s="176"/>
      <c r="G7772" s="23"/>
      <c r="H7772" s="23"/>
      <c r="I7772" s="23"/>
      <c r="J7772" s="23"/>
      <c r="K7772" s="91"/>
      <c r="L7772" s="91"/>
      <c r="M7772" s="91"/>
      <c r="N7772" s="91"/>
      <c r="O7772" s="91"/>
      <c r="P7772" s="91"/>
      <c r="Q7772" s="91"/>
      <c r="R7772" s="91"/>
    </row>
    <row r="7773" spans="2:18" s="92" customFormat="1" ht="15" customHeight="1" x14ac:dyDescent="0.25">
      <c r="B7773" s="173"/>
      <c r="C7773" s="174"/>
      <c r="D7773" s="175"/>
      <c r="E7773" s="176"/>
      <c r="F7773" s="176"/>
      <c r="G7773" s="23"/>
      <c r="H7773" s="23"/>
      <c r="I7773" s="23"/>
      <c r="J7773" s="23"/>
      <c r="K7773" s="91"/>
      <c r="L7773" s="91"/>
      <c r="M7773" s="91"/>
      <c r="N7773" s="91"/>
      <c r="O7773" s="91"/>
      <c r="P7773" s="91"/>
      <c r="Q7773" s="91"/>
      <c r="R7773" s="91"/>
    </row>
    <row r="7774" spans="2:18" s="92" customFormat="1" ht="15" customHeight="1" x14ac:dyDescent="0.25">
      <c r="B7774" s="173"/>
      <c r="C7774" s="174"/>
      <c r="D7774" s="175"/>
      <c r="E7774" s="176"/>
      <c r="F7774" s="176"/>
      <c r="G7774" s="23"/>
      <c r="H7774" s="23"/>
      <c r="I7774" s="23"/>
      <c r="J7774" s="23"/>
      <c r="K7774" s="91"/>
      <c r="L7774" s="91"/>
      <c r="M7774" s="91"/>
      <c r="N7774" s="91"/>
      <c r="O7774" s="91"/>
      <c r="P7774" s="91"/>
      <c r="Q7774" s="91"/>
      <c r="R7774" s="91"/>
    </row>
    <row r="7775" spans="2:18" s="92" customFormat="1" ht="15" customHeight="1" x14ac:dyDescent="0.25">
      <c r="B7775" s="173"/>
      <c r="C7775" s="174"/>
      <c r="D7775" s="175"/>
      <c r="E7775" s="176"/>
      <c r="F7775" s="176"/>
      <c r="G7775" s="23"/>
      <c r="H7775" s="23"/>
      <c r="I7775" s="23"/>
      <c r="J7775" s="23"/>
      <c r="K7775" s="91"/>
      <c r="L7775" s="91"/>
      <c r="M7775" s="91"/>
      <c r="N7775" s="91"/>
      <c r="O7775" s="91"/>
      <c r="P7775" s="91"/>
      <c r="Q7775" s="91"/>
      <c r="R7775" s="91"/>
    </row>
    <row r="7776" spans="2:18" s="92" customFormat="1" ht="15" customHeight="1" x14ac:dyDescent="0.25">
      <c r="B7776" s="173"/>
      <c r="C7776" s="174"/>
      <c r="D7776" s="175"/>
      <c r="E7776" s="176"/>
      <c r="F7776" s="176"/>
      <c r="G7776" s="23"/>
      <c r="H7776" s="23"/>
      <c r="I7776" s="23"/>
      <c r="J7776" s="23"/>
      <c r="K7776" s="91"/>
      <c r="L7776" s="91"/>
      <c r="M7776" s="91"/>
      <c r="N7776" s="91"/>
      <c r="O7776" s="91"/>
      <c r="P7776" s="91"/>
      <c r="Q7776" s="91"/>
      <c r="R7776" s="91"/>
    </row>
    <row r="7777" spans="2:18" s="92" customFormat="1" ht="15" customHeight="1" x14ac:dyDescent="0.25">
      <c r="B7777" s="173"/>
      <c r="C7777" s="174"/>
      <c r="D7777" s="175"/>
      <c r="E7777" s="176"/>
      <c r="F7777" s="176"/>
      <c r="G7777" s="23"/>
      <c r="H7777" s="23"/>
      <c r="I7777" s="23"/>
      <c r="J7777" s="23"/>
      <c r="K7777" s="91"/>
      <c r="L7777" s="91"/>
      <c r="M7777" s="91"/>
      <c r="N7777" s="91"/>
      <c r="O7777" s="91"/>
      <c r="P7777" s="91"/>
      <c r="Q7777" s="91"/>
      <c r="R7777" s="91"/>
    </row>
    <row r="7778" spans="2:18" s="92" customFormat="1" ht="15" customHeight="1" x14ac:dyDescent="0.25">
      <c r="B7778" s="173"/>
      <c r="C7778" s="174"/>
      <c r="D7778" s="175"/>
      <c r="E7778" s="176"/>
      <c r="F7778" s="176"/>
      <c r="G7778" s="23"/>
      <c r="H7778" s="23"/>
      <c r="I7778" s="23"/>
      <c r="J7778" s="23"/>
      <c r="K7778" s="91"/>
      <c r="L7778" s="91"/>
      <c r="M7778" s="91"/>
      <c r="N7778" s="91"/>
      <c r="O7778" s="91"/>
      <c r="P7778" s="91"/>
      <c r="Q7778" s="91"/>
      <c r="R7778" s="91"/>
    </row>
    <row r="7779" spans="2:18" s="92" customFormat="1" ht="15" customHeight="1" x14ac:dyDescent="0.25">
      <c r="B7779" s="173"/>
      <c r="C7779" s="174"/>
      <c r="D7779" s="175"/>
      <c r="E7779" s="176"/>
      <c r="F7779" s="176"/>
      <c r="G7779" s="23"/>
      <c r="H7779" s="23"/>
      <c r="I7779" s="23"/>
      <c r="J7779" s="23"/>
      <c r="K7779" s="91"/>
      <c r="L7779" s="91"/>
      <c r="M7779" s="91"/>
      <c r="N7779" s="91"/>
      <c r="O7779" s="91"/>
      <c r="P7779" s="91"/>
      <c r="Q7779" s="91"/>
      <c r="R7779" s="91"/>
    </row>
    <row r="7780" spans="2:18" s="92" customFormat="1" ht="15" customHeight="1" x14ac:dyDescent="0.25">
      <c r="B7780" s="173"/>
      <c r="C7780" s="174"/>
      <c r="D7780" s="175"/>
      <c r="E7780" s="176"/>
      <c r="F7780" s="176"/>
      <c r="G7780" s="23"/>
      <c r="H7780" s="23"/>
      <c r="I7780" s="23"/>
      <c r="J7780" s="23"/>
      <c r="K7780" s="91"/>
      <c r="L7780" s="91"/>
      <c r="M7780" s="91"/>
      <c r="N7780" s="91"/>
      <c r="O7780" s="91"/>
      <c r="P7780" s="91"/>
      <c r="Q7780" s="91"/>
      <c r="R7780" s="91"/>
    </row>
    <row r="7781" spans="2:18" s="92" customFormat="1" ht="15" customHeight="1" x14ac:dyDescent="0.25">
      <c r="B7781" s="173"/>
      <c r="C7781" s="174"/>
      <c r="D7781" s="175"/>
      <c r="E7781" s="176"/>
      <c r="F7781" s="176"/>
      <c r="G7781" s="23"/>
      <c r="H7781" s="23"/>
      <c r="I7781" s="23"/>
      <c r="J7781" s="23"/>
      <c r="K7781" s="91"/>
      <c r="L7781" s="91"/>
      <c r="M7781" s="91"/>
      <c r="N7781" s="91"/>
      <c r="O7781" s="91"/>
      <c r="P7781" s="91"/>
      <c r="Q7781" s="91"/>
      <c r="R7781" s="91"/>
    </row>
    <row r="7782" spans="2:18" s="92" customFormat="1" ht="15" customHeight="1" x14ac:dyDescent="0.25">
      <c r="B7782" s="173"/>
      <c r="C7782" s="174"/>
      <c r="D7782" s="175"/>
      <c r="E7782" s="176"/>
      <c r="F7782" s="176"/>
      <c r="G7782" s="23"/>
      <c r="H7782" s="23"/>
      <c r="I7782" s="23"/>
      <c r="J7782" s="23"/>
      <c r="K7782" s="91"/>
      <c r="L7782" s="91"/>
      <c r="M7782" s="91"/>
      <c r="N7782" s="91"/>
      <c r="O7782" s="91"/>
      <c r="P7782" s="91"/>
      <c r="Q7782" s="91"/>
      <c r="R7782" s="91"/>
    </row>
    <row r="7783" spans="2:18" s="92" customFormat="1" ht="15" customHeight="1" x14ac:dyDescent="0.25">
      <c r="B7783" s="173"/>
      <c r="C7783" s="174"/>
      <c r="D7783" s="175"/>
      <c r="E7783" s="176"/>
      <c r="F7783" s="176"/>
      <c r="G7783" s="23"/>
      <c r="H7783" s="23"/>
      <c r="I7783" s="23"/>
      <c r="J7783" s="23"/>
      <c r="K7783" s="91"/>
      <c r="L7783" s="91"/>
      <c r="M7783" s="91"/>
      <c r="N7783" s="91"/>
      <c r="O7783" s="91"/>
      <c r="P7783" s="91"/>
      <c r="Q7783" s="91"/>
      <c r="R7783" s="91"/>
    </row>
    <row r="7784" spans="2:18" s="92" customFormat="1" ht="15" customHeight="1" x14ac:dyDescent="0.25">
      <c r="B7784" s="173"/>
      <c r="C7784" s="174"/>
      <c r="D7784" s="175"/>
      <c r="E7784" s="176"/>
      <c r="F7784" s="176"/>
      <c r="G7784" s="23"/>
      <c r="H7784" s="23"/>
      <c r="I7784" s="23"/>
      <c r="J7784" s="23"/>
      <c r="K7784" s="91"/>
      <c r="L7784" s="91"/>
      <c r="M7784" s="91"/>
      <c r="N7784" s="91"/>
      <c r="O7784" s="91"/>
      <c r="P7784" s="91"/>
      <c r="Q7784" s="91"/>
      <c r="R7784" s="91"/>
    </row>
    <row r="7785" spans="2:18" s="92" customFormat="1" ht="15" customHeight="1" x14ac:dyDescent="0.25">
      <c r="B7785" s="173"/>
      <c r="C7785" s="174"/>
      <c r="D7785" s="175"/>
      <c r="E7785" s="176"/>
      <c r="F7785" s="176"/>
      <c r="G7785" s="23"/>
      <c r="H7785" s="23"/>
      <c r="I7785" s="23"/>
      <c r="J7785" s="23"/>
      <c r="K7785" s="91"/>
      <c r="L7785" s="91"/>
      <c r="M7785" s="91"/>
      <c r="N7785" s="91"/>
      <c r="O7785" s="91"/>
      <c r="P7785" s="91"/>
      <c r="Q7785" s="91"/>
      <c r="R7785" s="91"/>
    </row>
    <row r="7786" spans="2:18" s="92" customFormat="1" ht="15" customHeight="1" x14ac:dyDescent="0.25">
      <c r="B7786" s="173"/>
      <c r="C7786" s="174"/>
      <c r="D7786" s="175"/>
      <c r="E7786" s="176"/>
      <c r="F7786" s="176"/>
      <c r="G7786" s="23"/>
      <c r="H7786" s="23"/>
      <c r="I7786" s="23"/>
      <c r="J7786" s="23"/>
      <c r="K7786" s="91"/>
      <c r="L7786" s="91"/>
      <c r="M7786" s="91"/>
      <c r="N7786" s="91"/>
      <c r="O7786" s="91"/>
      <c r="P7786" s="91"/>
      <c r="Q7786" s="91"/>
      <c r="R7786" s="91"/>
    </row>
    <row r="7787" spans="2:18" s="92" customFormat="1" ht="15" customHeight="1" x14ac:dyDescent="0.25">
      <c r="B7787" s="173"/>
      <c r="C7787" s="174"/>
      <c r="D7787" s="175"/>
      <c r="E7787" s="176"/>
      <c r="F7787" s="176"/>
      <c r="G7787" s="23"/>
      <c r="H7787" s="23"/>
      <c r="I7787" s="23"/>
      <c r="J7787" s="23"/>
      <c r="K7787" s="91"/>
      <c r="L7787" s="91"/>
      <c r="M7787" s="91"/>
      <c r="N7787" s="91"/>
      <c r="O7787" s="91"/>
      <c r="P7787" s="91"/>
      <c r="Q7787" s="91"/>
      <c r="R7787" s="91"/>
    </row>
    <row r="7788" spans="2:18" s="92" customFormat="1" ht="15" customHeight="1" x14ac:dyDescent="0.25">
      <c r="B7788" s="173"/>
      <c r="C7788" s="174"/>
      <c r="D7788" s="175"/>
      <c r="E7788" s="176"/>
      <c r="F7788" s="176"/>
      <c r="G7788" s="23"/>
      <c r="H7788" s="23"/>
      <c r="I7788" s="23"/>
      <c r="J7788" s="23"/>
      <c r="K7788" s="91"/>
      <c r="L7788" s="91"/>
      <c r="M7788" s="91"/>
      <c r="N7788" s="91"/>
      <c r="O7788" s="91"/>
      <c r="P7788" s="91"/>
      <c r="Q7788" s="91"/>
      <c r="R7788" s="91"/>
    </row>
    <row r="7789" spans="2:18" s="92" customFormat="1" ht="15" customHeight="1" x14ac:dyDescent="0.25">
      <c r="B7789" s="173"/>
      <c r="C7789" s="174"/>
      <c r="D7789" s="175"/>
      <c r="E7789" s="176"/>
      <c r="F7789" s="176"/>
      <c r="G7789" s="23"/>
      <c r="H7789" s="23"/>
      <c r="I7789" s="23"/>
      <c r="J7789" s="23"/>
      <c r="K7789" s="91"/>
      <c r="L7789" s="91"/>
      <c r="M7789" s="91"/>
      <c r="N7789" s="91"/>
      <c r="O7789" s="91"/>
      <c r="P7789" s="91"/>
      <c r="Q7789" s="91"/>
      <c r="R7789" s="91"/>
    </row>
    <row r="7790" spans="2:18" s="92" customFormat="1" ht="15" customHeight="1" x14ac:dyDescent="0.25">
      <c r="B7790" s="173"/>
      <c r="C7790" s="174"/>
      <c r="D7790" s="175"/>
      <c r="E7790" s="176"/>
      <c r="F7790" s="176"/>
      <c r="G7790" s="23"/>
      <c r="H7790" s="23"/>
      <c r="I7790" s="23"/>
      <c r="J7790" s="23"/>
      <c r="K7790" s="91"/>
      <c r="L7790" s="91"/>
      <c r="M7790" s="91"/>
      <c r="N7790" s="91"/>
      <c r="O7790" s="91"/>
      <c r="P7790" s="91"/>
      <c r="Q7790" s="91"/>
      <c r="R7790" s="91"/>
    </row>
    <row r="7791" spans="2:18" s="92" customFormat="1" ht="15" customHeight="1" x14ac:dyDescent="0.25">
      <c r="B7791" s="173"/>
      <c r="C7791" s="174"/>
      <c r="D7791" s="175"/>
      <c r="E7791" s="176"/>
      <c r="F7791" s="176"/>
      <c r="G7791" s="23"/>
      <c r="H7791" s="23"/>
      <c r="I7791" s="23"/>
      <c r="J7791" s="23"/>
      <c r="K7791" s="91"/>
      <c r="L7791" s="91"/>
      <c r="M7791" s="91"/>
      <c r="N7791" s="91"/>
      <c r="O7791" s="91"/>
      <c r="P7791" s="91"/>
      <c r="Q7791" s="91"/>
      <c r="R7791" s="91"/>
    </row>
    <row r="7792" spans="2:18" s="92" customFormat="1" ht="15" customHeight="1" x14ac:dyDescent="0.25">
      <c r="B7792" s="173"/>
      <c r="C7792" s="174"/>
      <c r="D7792" s="175"/>
      <c r="E7792" s="176"/>
      <c r="F7792" s="176"/>
      <c r="G7792" s="23"/>
      <c r="H7792" s="23"/>
      <c r="I7792" s="23"/>
      <c r="J7792" s="23"/>
      <c r="K7792" s="91"/>
      <c r="L7792" s="91"/>
      <c r="M7792" s="91"/>
      <c r="N7792" s="91"/>
      <c r="O7792" s="91"/>
      <c r="P7792" s="91"/>
      <c r="Q7792" s="91"/>
      <c r="R7792" s="91"/>
    </row>
    <row r="7793" spans="2:18" s="92" customFormat="1" ht="15" customHeight="1" x14ac:dyDescent="0.25">
      <c r="B7793" s="173"/>
      <c r="C7793" s="174"/>
      <c r="D7793" s="175"/>
      <c r="E7793" s="176"/>
      <c r="F7793" s="176"/>
      <c r="G7793" s="23"/>
      <c r="H7793" s="23"/>
      <c r="I7793" s="23"/>
      <c r="J7793" s="23"/>
      <c r="K7793" s="91"/>
      <c r="L7793" s="91"/>
      <c r="M7793" s="91"/>
      <c r="N7793" s="91"/>
      <c r="O7793" s="91"/>
      <c r="P7793" s="91"/>
      <c r="Q7793" s="91"/>
      <c r="R7793" s="91"/>
    </row>
    <row r="7794" spans="2:18" s="92" customFormat="1" ht="15" customHeight="1" x14ac:dyDescent="0.25">
      <c r="B7794" s="173"/>
      <c r="C7794" s="174"/>
      <c r="D7794" s="175"/>
      <c r="E7794" s="176"/>
      <c r="F7794" s="176"/>
      <c r="G7794" s="23"/>
      <c r="H7794" s="23"/>
      <c r="I7794" s="23"/>
      <c r="J7794" s="23"/>
      <c r="K7794" s="91"/>
      <c r="L7794" s="91"/>
      <c r="M7794" s="91"/>
      <c r="N7794" s="91"/>
      <c r="O7794" s="91"/>
      <c r="P7794" s="91"/>
      <c r="Q7794" s="91"/>
      <c r="R7794" s="91"/>
    </row>
    <row r="7795" spans="2:18" s="92" customFormat="1" ht="15" customHeight="1" x14ac:dyDescent="0.25">
      <c r="B7795" s="173"/>
      <c r="C7795" s="174"/>
      <c r="D7795" s="175"/>
      <c r="E7795" s="176"/>
      <c r="F7795" s="176"/>
      <c r="G7795" s="23"/>
      <c r="H7795" s="23"/>
      <c r="I7795" s="23"/>
      <c r="J7795" s="23"/>
      <c r="K7795" s="91"/>
      <c r="L7795" s="91"/>
      <c r="M7795" s="91"/>
      <c r="N7795" s="91"/>
      <c r="O7795" s="91"/>
      <c r="P7795" s="91"/>
      <c r="Q7795" s="91"/>
      <c r="R7795" s="91"/>
    </row>
    <row r="7796" spans="2:18" s="92" customFormat="1" ht="15" customHeight="1" x14ac:dyDescent="0.25">
      <c r="B7796" s="173"/>
      <c r="C7796" s="174"/>
      <c r="D7796" s="175"/>
      <c r="E7796" s="176"/>
      <c r="F7796" s="176"/>
      <c r="G7796" s="23"/>
      <c r="H7796" s="23"/>
      <c r="I7796" s="23"/>
      <c r="J7796" s="23"/>
      <c r="K7796" s="91"/>
      <c r="L7796" s="91"/>
      <c r="M7796" s="91"/>
      <c r="N7796" s="91"/>
      <c r="O7796" s="91"/>
      <c r="P7796" s="91"/>
      <c r="Q7796" s="91"/>
      <c r="R7796" s="91"/>
    </row>
    <row r="7797" spans="2:18" s="92" customFormat="1" ht="15" customHeight="1" x14ac:dyDescent="0.25">
      <c r="B7797" s="173"/>
      <c r="C7797" s="174"/>
      <c r="D7797" s="175"/>
      <c r="E7797" s="176"/>
      <c r="F7797" s="176"/>
      <c r="G7797" s="23"/>
      <c r="H7797" s="23"/>
      <c r="I7797" s="23"/>
      <c r="J7797" s="23"/>
      <c r="K7797" s="91"/>
      <c r="L7797" s="91"/>
      <c r="M7797" s="91"/>
      <c r="N7797" s="91"/>
      <c r="O7797" s="91"/>
      <c r="P7797" s="91"/>
      <c r="Q7797" s="91"/>
      <c r="R7797" s="91"/>
    </row>
    <row r="7798" spans="2:18" s="92" customFormat="1" ht="15" customHeight="1" x14ac:dyDescent="0.25">
      <c r="B7798" s="173"/>
      <c r="C7798" s="174"/>
      <c r="D7798" s="175"/>
      <c r="E7798" s="176"/>
      <c r="F7798" s="176"/>
      <c r="G7798" s="23"/>
      <c r="H7798" s="23"/>
      <c r="I7798" s="23"/>
      <c r="J7798" s="23"/>
      <c r="K7798" s="91"/>
      <c r="L7798" s="91"/>
      <c r="M7798" s="91"/>
      <c r="N7798" s="91"/>
      <c r="O7798" s="91"/>
      <c r="P7798" s="91"/>
      <c r="Q7798" s="91"/>
      <c r="R7798" s="91"/>
    </row>
    <row r="7799" spans="2:18" s="92" customFormat="1" ht="15" customHeight="1" x14ac:dyDescent="0.25">
      <c r="B7799" s="173"/>
      <c r="C7799" s="174"/>
      <c r="D7799" s="175"/>
      <c r="E7799" s="176"/>
      <c r="F7799" s="176"/>
      <c r="G7799" s="23"/>
      <c r="H7799" s="23"/>
      <c r="I7799" s="23"/>
      <c r="J7799" s="23"/>
      <c r="K7799" s="91"/>
      <c r="L7799" s="91"/>
      <c r="M7799" s="91"/>
      <c r="N7799" s="91"/>
      <c r="O7799" s="91"/>
      <c r="P7799" s="91"/>
      <c r="Q7799" s="91"/>
      <c r="R7799" s="91"/>
    </row>
    <row r="7800" spans="2:18" s="92" customFormat="1" ht="15" customHeight="1" x14ac:dyDescent="0.25">
      <c r="B7800" s="173"/>
      <c r="C7800" s="174"/>
      <c r="D7800" s="175"/>
      <c r="E7800" s="176"/>
      <c r="F7800" s="176"/>
      <c r="G7800" s="23"/>
      <c r="H7800" s="23"/>
      <c r="I7800" s="23"/>
      <c r="J7800" s="23"/>
      <c r="K7800" s="91"/>
      <c r="L7800" s="91"/>
      <c r="M7800" s="91"/>
      <c r="N7800" s="91"/>
      <c r="O7800" s="91"/>
      <c r="P7800" s="91"/>
      <c r="Q7800" s="91"/>
      <c r="R7800" s="91"/>
    </row>
    <row r="7801" spans="2:18" s="92" customFormat="1" ht="15" customHeight="1" x14ac:dyDescent="0.25">
      <c r="B7801" s="173"/>
      <c r="C7801" s="174"/>
      <c r="D7801" s="175"/>
      <c r="E7801" s="176"/>
      <c r="F7801" s="176"/>
      <c r="G7801" s="23"/>
      <c r="H7801" s="23"/>
      <c r="I7801" s="23"/>
      <c r="J7801" s="23"/>
      <c r="K7801" s="91"/>
      <c r="L7801" s="91"/>
      <c r="M7801" s="91"/>
      <c r="N7801" s="91"/>
      <c r="O7801" s="91"/>
      <c r="P7801" s="91"/>
      <c r="Q7801" s="91"/>
      <c r="R7801" s="91"/>
    </row>
    <row r="7802" spans="2:18" s="92" customFormat="1" ht="15" customHeight="1" x14ac:dyDescent="0.25">
      <c r="B7802" s="173"/>
      <c r="C7802" s="174"/>
      <c r="D7802" s="175"/>
      <c r="E7802" s="176"/>
      <c r="F7802" s="176"/>
      <c r="G7802" s="23"/>
      <c r="H7802" s="23"/>
      <c r="I7802" s="23"/>
      <c r="J7802" s="23"/>
      <c r="K7802" s="91"/>
      <c r="L7802" s="91"/>
      <c r="M7802" s="91"/>
      <c r="N7802" s="91"/>
      <c r="O7802" s="91"/>
      <c r="P7802" s="91"/>
      <c r="Q7802" s="91"/>
      <c r="R7802" s="91"/>
    </row>
    <row r="7803" spans="2:18" s="92" customFormat="1" ht="15" customHeight="1" x14ac:dyDescent="0.25">
      <c r="B7803" s="173"/>
      <c r="C7803" s="174"/>
      <c r="D7803" s="175"/>
      <c r="E7803" s="176"/>
      <c r="F7803" s="176"/>
      <c r="G7803" s="23"/>
      <c r="H7803" s="23"/>
      <c r="I7803" s="23"/>
      <c r="J7803" s="23"/>
      <c r="K7803" s="91"/>
      <c r="L7803" s="91"/>
      <c r="M7803" s="91"/>
      <c r="N7803" s="91"/>
      <c r="O7803" s="91"/>
      <c r="P7803" s="91"/>
      <c r="Q7803" s="91"/>
      <c r="R7803" s="91"/>
    </row>
    <row r="7804" spans="2:18" s="92" customFormat="1" ht="15" customHeight="1" x14ac:dyDescent="0.25">
      <c r="B7804" s="173"/>
      <c r="C7804" s="174"/>
      <c r="D7804" s="175"/>
      <c r="E7804" s="176"/>
      <c r="F7804" s="176"/>
      <c r="G7804" s="23"/>
      <c r="H7804" s="23"/>
      <c r="I7804" s="23"/>
      <c r="J7804" s="23"/>
      <c r="K7804" s="91"/>
      <c r="L7804" s="91"/>
      <c r="M7804" s="91"/>
      <c r="N7804" s="91"/>
      <c r="O7804" s="91"/>
      <c r="P7804" s="91"/>
      <c r="Q7804" s="91"/>
      <c r="R7804" s="91"/>
    </row>
    <row r="7805" spans="2:18" s="92" customFormat="1" ht="15" customHeight="1" x14ac:dyDescent="0.25">
      <c r="B7805" s="173"/>
      <c r="C7805" s="174"/>
      <c r="D7805" s="175"/>
      <c r="E7805" s="176"/>
      <c r="F7805" s="176"/>
      <c r="G7805" s="23"/>
      <c r="H7805" s="23"/>
      <c r="I7805" s="23"/>
      <c r="J7805" s="23"/>
      <c r="K7805" s="91"/>
      <c r="L7805" s="91"/>
      <c r="M7805" s="91"/>
      <c r="N7805" s="91"/>
      <c r="O7805" s="91"/>
      <c r="P7805" s="91"/>
      <c r="Q7805" s="91"/>
      <c r="R7805" s="91"/>
    </row>
    <row r="7806" spans="2:18" s="92" customFormat="1" ht="15" customHeight="1" x14ac:dyDescent="0.25">
      <c r="B7806" s="173"/>
      <c r="C7806" s="174"/>
      <c r="D7806" s="175"/>
      <c r="E7806" s="176"/>
      <c r="F7806" s="176"/>
      <c r="G7806" s="23"/>
      <c r="H7806" s="23"/>
      <c r="I7806" s="23"/>
      <c r="J7806" s="23"/>
      <c r="K7806" s="91"/>
      <c r="L7806" s="91"/>
      <c r="M7806" s="91"/>
      <c r="N7806" s="91"/>
      <c r="O7806" s="91"/>
      <c r="P7806" s="91"/>
      <c r="Q7806" s="91"/>
      <c r="R7806" s="91"/>
    </row>
    <row r="7807" spans="2:18" s="92" customFormat="1" ht="15" customHeight="1" x14ac:dyDescent="0.25">
      <c r="B7807" s="173"/>
      <c r="C7807" s="174"/>
      <c r="D7807" s="175"/>
      <c r="E7807" s="176"/>
      <c r="F7807" s="176"/>
      <c r="G7807" s="23"/>
      <c r="H7807" s="23"/>
      <c r="I7807" s="23"/>
      <c r="J7807" s="23"/>
      <c r="K7807" s="91"/>
      <c r="L7807" s="91"/>
      <c r="M7807" s="91"/>
      <c r="N7807" s="91"/>
      <c r="O7807" s="91"/>
      <c r="P7807" s="91"/>
      <c r="Q7807" s="91"/>
      <c r="R7807" s="91"/>
    </row>
    <row r="7808" spans="2:18" s="92" customFormat="1" ht="15" customHeight="1" x14ac:dyDescent="0.25">
      <c r="B7808" s="173"/>
      <c r="C7808" s="174"/>
      <c r="D7808" s="175"/>
      <c r="E7808" s="176"/>
      <c r="F7808" s="176"/>
      <c r="G7808" s="23"/>
      <c r="H7808" s="23"/>
      <c r="I7808" s="23"/>
      <c r="J7808" s="23"/>
      <c r="K7808" s="91"/>
      <c r="L7808" s="91"/>
      <c r="M7808" s="91"/>
      <c r="N7808" s="91"/>
      <c r="O7808" s="91"/>
      <c r="P7808" s="91"/>
      <c r="Q7808" s="91"/>
      <c r="R7808" s="91"/>
    </row>
    <row r="7809" spans="2:18" s="92" customFormat="1" ht="15" customHeight="1" x14ac:dyDescent="0.25">
      <c r="B7809" s="173"/>
      <c r="C7809" s="174"/>
      <c r="D7809" s="175"/>
      <c r="E7809" s="176"/>
      <c r="F7809" s="176"/>
      <c r="G7809" s="23"/>
      <c r="H7809" s="23"/>
      <c r="I7809" s="23"/>
      <c r="J7809" s="23"/>
      <c r="K7809" s="91"/>
      <c r="L7809" s="91"/>
      <c r="M7809" s="91"/>
      <c r="N7809" s="91"/>
      <c r="O7809" s="91"/>
      <c r="P7809" s="91"/>
      <c r="Q7809" s="91"/>
      <c r="R7809" s="91"/>
    </row>
    <row r="7810" spans="2:18" s="92" customFormat="1" ht="15" customHeight="1" x14ac:dyDescent="0.25">
      <c r="B7810" s="173"/>
      <c r="C7810" s="174"/>
      <c r="D7810" s="175"/>
      <c r="E7810" s="176"/>
      <c r="F7810" s="176"/>
      <c r="G7810" s="23"/>
      <c r="H7810" s="23"/>
      <c r="I7810" s="23"/>
      <c r="J7810" s="23"/>
      <c r="K7810" s="91"/>
      <c r="L7810" s="91"/>
      <c r="M7810" s="91"/>
      <c r="N7810" s="91"/>
      <c r="O7810" s="91"/>
      <c r="P7810" s="91"/>
      <c r="Q7810" s="91"/>
      <c r="R7810" s="91"/>
    </row>
    <row r="7811" spans="2:18" s="92" customFormat="1" ht="15" customHeight="1" x14ac:dyDescent="0.25">
      <c r="B7811" s="173"/>
      <c r="C7811" s="174"/>
      <c r="D7811" s="175"/>
      <c r="E7811" s="176"/>
      <c r="F7811" s="176"/>
      <c r="G7811" s="23"/>
      <c r="H7811" s="23"/>
      <c r="I7811" s="23"/>
      <c r="J7811" s="23"/>
      <c r="K7811" s="91"/>
      <c r="L7811" s="91"/>
      <c r="M7811" s="91"/>
      <c r="N7811" s="91"/>
      <c r="O7811" s="91"/>
      <c r="P7811" s="91"/>
      <c r="Q7811" s="91"/>
      <c r="R7811" s="91"/>
    </row>
    <row r="7812" spans="2:18" s="92" customFormat="1" ht="15" customHeight="1" x14ac:dyDescent="0.25">
      <c r="B7812" s="173"/>
      <c r="C7812" s="174"/>
      <c r="D7812" s="175"/>
      <c r="E7812" s="176"/>
      <c r="F7812" s="176"/>
      <c r="G7812" s="23"/>
      <c r="H7812" s="23"/>
      <c r="I7812" s="23"/>
      <c r="J7812" s="23"/>
      <c r="K7812" s="91"/>
      <c r="L7812" s="91"/>
      <c r="M7812" s="91"/>
      <c r="N7812" s="91"/>
      <c r="O7812" s="91"/>
      <c r="P7812" s="91"/>
      <c r="Q7812" s="91"/>
      <c r="R7812" s="91"/>
    </row>
    <row r="7813" spans="2:18" s="92" customFormat="1" ht="15" customHeight="1" x14ac:dyDescent="0.25">
      <c r="B7813" s="173"/>
      <c r="C7813" s="174"/>
      <c r="D7813" s="175"/>
      <c r="E7813" s="176"/>
      <c r="F7813" s="176"/>
      <c r="G7813" s="23"/>
      <c r="H7813" s="23"/>
      <c r="I7813" s="23"/>
      <c r="J7813" s="23"/>
      <c r="K7813" s="91"/>
      <c r="L7813" s="91"/>
      <c r="M7813" s="91"/>
      <c r="N7813" s="91"/>
      <c r="O7813" s="91"/>
      <c r="P7813" s="91"/>
      <c r="Q7813" s="91"/>
      <c r="R7813" s="91"/>
    </row>
    <row r="7814" spans="2:18" s="92" customFormat="1" ht="15" customHeight="1" x14ac:dyDescent="0.25">
      <c r="B7814" s="173"/>
      <c r="C7814" s="174"/>
      <c r="D7814" s="175"/>
      <c r="E7814" s="176"/>
      <c r="F7814" s="176"/>
      <c r="G7814" s="23"/>
      <c r="H7814" s="23"/>
      <c r="I7814" s="23"/>
      <c r="J7814" s="23"/>
      <c r="K7814" s="91"/>
      <c r="L7814" s="91"/>
      <c r="M7814" s="91"/>
      <c r="N7814" s="91"/>
      <c r="O7814" s="91"/>
      <c r="P7814" s="91"/>
      <c r="Q7814" s="91"/>
      <c r="R7814" s="91"/>
    </row>
    <row r="7815" spans="2:18" s="92" customFormat="1" ht="15" customHeight="1" x14ac:dyDescent="0.25">
      <c r="B7815" s="173"/>
      <c r="C7815" s="174"/>
      <c r="D7815" s="175"/>
      <c r="E7815" s="176"/>
      <c r="F7815" s="176"/>
      <c r="G7815" s="23"/>
      <c r="H7815" s="23"/>
      <c r="I7815" s="23"/>
      <c r="J7815" s="23"/>
      <c r="K7815" s="91"/>
      <c r="L7815" s="91"/>
      <c r="M7815" s="91"/>
      <c r="N7815" s="91"/>
      <c r="O7815" s="91"/>
      <c r="P7815" s="91"/>
      <c r="Q7815" s="91"/>
      <c r="R7815" s="91"/>
    </row>
    <row r="7816" spans="2:18" s="92" customFormat="1" ht="15" customHeight="1" x14ac:dyDescent="0.25">
      <c r="B7816" s="173"/>
      <c r="C7816" s="174"/>
      <c r="D7816" s="175"/>
      <c r="E7816" s="176"/>
      <c r="F7816" s="176"/>
      <c r="G7816" s="23"/>
      <c r="H7816" s="23"/>
      <c r="I7816" s="23"/>
      <c r="J7816" s="23"/>
      <c r="K7816" s="91"/>
      <c r="L7816" s="91"/>
      <c r="M7816" s="91"/>
      <c r="N7816" s="91"/>
      <c r="O7816" s="91"/>
      <c r="P7816" s="91"/>
      <c r="Q7816" s="91"/>
      <c r="R7816" s="91"/>
    </row>
    <row r="7817" spans="2:18" s="92" customFormat="1" ht="15" customHeight="1" x14ac:dyDescent="0.25">
      <c r="B7817" s="173"/>
      <c r="C7817" s="174"/>
      <c r="D7817" s="175"/>
      <c r="E7817" s="176"/>
      <c r="F7817" s="176"/>
      <c r="G7817" s="23"/>
      <c r="H7817" s="23"/>
      <c r="I7817" s="23"/>
      <c r="J7817" s="23"/>
      <c r="K7817" s="91"/>
      <c r="L7817" s="91"/>
      <c r="M7817" s="91"/>
      <c r="N7817" s="91"/>
      <c r="O7817" s="91"/>
      <c r="P7817" s="91"/>
      <c r="Q7817" s="91"/>
      <c r="R7817" s="91"/>
    </row>
    <row r="7818" spans="2:18" s="92" customFormat="1" ht="15" customHeight="1" x14ac:dyDescent="0.25">
      <c r="B7818" s="173"/>
      <c r="C7818" s="174"/>
      <c r="D7818" s="175"/>
      <c r="E7818" s="176"/>
      <c r="F7818" s="176"/>
      <c r="G7818" s="23"/>
      <c r="H7818" s="23"/>
      <c r="I7818" s="23"/>
      <c r="J7818" s="23"/>
      <c r="K7818" s="91"/>
      <c r="L7818" s="91"/>
      <c r="M7818" s="91"/>
      <c r="N7818" s="91"/>
      <c r="O7818" s="91"/>
      <c r="P7818" s="91"/>
      <c r="Q7818" s="91"/>
      <c r="R7818" s="91"/>
    </row>
    <row r="7819" spans="2:18" s="92" customFormat="1" ht="15" customHeight="1" x14ac:dyDescent="0.25">
      <c r="B7819" s="173"/>
      <c r="C7819" s="174"/>
      <c r="D7819" s="175"/>
      <c r="E7819" s="176"/>
      <c r="F7819" s="176"/>
      <c r="G7819" s="23"/>
      <c r="H7819" s="23"/>
      <c r="I7819" s="23"/>
      <c r="J7819" s="23"/>
      <c r="K7819" s="91"/>
      <c r="L7819" s="91"/>
      <c r="M7819" s="91"/>
      <c r="N7819" s="91"/>
      <c r="O7819" s="91"/>
      <c r="P7819" s="91"/>
      <c r="Q7819" s="91"/>
      <c r="R7819" s="91"/>
    </row>
    <row r="7820" spans="2:18" s="92" customFormat="1" ht="15" customHeight="1" x14ac:dyDescent="0.25">
      <c r="B7820" s="173"/>
      <c r="C7820" s="174"/>
      <c r="D7820" s="175"/>
      <c r="E7820" s="176"/>
      <c r="F7820" s="176"/>
      <c r="G7820" s="23"/>
      <c r="H7820" s="23"/>
      <c r="I7820" s="23"/>
      <c r="J7820" s="23"/>
      <c r="K7820" s="91"/>
      <c r="L7820" s="91"/>
      <c r="M7820" s="91"/>
      <c r="N7820" s="91"/>
      <c r="O7820" s="91"/>
      <c r="P7820" s="91"/>
      <c r="Q7820" s="91"/>
      <c r="R7820" s="91"/>
    </row>
    <row r="7821" spans="2:18" s="92" customFormat="1" ht="15" customHeight="1" x14ac:dyDescent="0.25">
      <c r="B7821" s="173"/>
      <c r="C7821" s="174"/>
      <c r="D7821" s="175"/>
      <c r="E7821" s="176"/>
      <c r="F7821" s="176"/>
      <c r="G7821" s="23"/>
      <c r="H7821" s="23"/>
      <c r="I7821" s="23"/>
      <c r="J7821" s="23"/>
      <c r="K7821" s="91"/>
      <c r="L7821" s="91"/>
      <c r="M7821" s="91"/>
      <c r="N7821" s="91"/>
      <c r="O7821" s="91"/>
      <c r="P7821" s="91"/>
      <c r="Q7821" s="91"/>
      <c r="R7821" s="91"/>
    </row>
    <row r="7822" spans="2:18" s="92" customFormat="1" ht="15" customHeight="1" x14ac:dyDescent="0.25">
      <c r="B7822" s="173"/>
      <c r="C7822" s="174"/>
      <c r="D7822" s="175"/>
      <c r="E7822" s="176"/>
      <c r="F7822" s="176"/>
      <c r="G7822" s="23"/>
      <c r="H7822" s="23"/>
      <c r="I7822" s="23"/>
      <c r="J7822" s="23"/>
      <c r="K7822" s="91"/>
      <c r="L7822" s="91"/>
      <c r="M7822" s="91"/>
      <c r="N7822" s="91"/>
      <c r="O7822" s="91"/>
      <c r="P7822" s="91"/>
      <c r="Q7822" s="91"/>
      <c r="R7822" s="91"/>
    </row>
    <row r="7823" spans="2:18" s="92" customFormat="1" ht="15" customHeight="1" x14ac:dyDescent="0.25">
      <c r="B7823" s="173"/>
      <c r="C7823" s="174"/>
      <c r="D7823" s="175"/>
      <c r="E7823" s="176"/>
      <c r="F7823" s="176"/>
      <c r="G7823" s="23"/>
      <c r="H7823" s="23"/>
      <c r="I7823" s="23"/>
      <c r="J7823" s="23"/>
      <c r="K7823" s="91"/>
      <c r="L7823" s="91"/>
      <c r="M7823" s="91"/>
      <c r="N7823" s="91"/>
      <c r="O7823" s="91"/>
      <c r="P7823" s="91"/>
      <c r="Q7823" s="91"/>
      <c r="R7823" s="91"/>
    </row>
    <row r="7824" spans="2:18" s="92" customFormat="1" ht="15" customHeight="1" x14ac:dyDescent="0.25">
      <c r="B7824" s="173"/>
      <c r="C7824" s="174"/>
      <c r="D7824" s="175"/>
      <c r="E7824" s="176"/>
      <c r="F7824" s="176"/>
      <c r="G7824" s="23"/>
      <c r="H7824" s="23"/>
      <c r="I7824" s="23"/>
      <c r="J7824" s="23"/>
      <c r="K7824" s="91"/>
      <c r="L7824" s="91"/>
      <c r="M7824" s="91"/>
      <c r="N7824" s="91"/>
      <c r="O7824" s="91"/>
      <c r="P7824" s="91"/>
      <c r="Q7824" s="91"/>
      <c r="R7824" s="91"/>
    </row>
    <row r="7825" spans="2:18" s="92" customFormat="1" ht="15" customHeight="1" x14ac:dyDescent="0.25">
      <c r="B7825" s="173"/>
      <c r="C7825" s="174"/>
      <c r="D7825" s="175"/>
      <c r="E7825" s="176"/>
      <c r="F7825" s="176"/>
      <c r="G7825" s="23"/>
      <c r="H7825" s="23"/>
      <c r="I7825" s="23"/>
      <c r="J7825" s="23"/>
      <c r="K7825" s="91"/>
      <c r="L7825" s="91"/>
      <c r="M7825" s="91"/>
      <c r="N7825" s="91"/>
      <c r="O7825" s="91"/>
      <c r="P7825" s="91"/>
      <c r="Q7825" s="91"/>
      <c r="R7825" s="91"/>
    </row>
    <row r="7826" spans="2:18" s="92" customFormat="1" ht="15" customHeight="1" x14ac:dyDescent="0.25">
      <c r="B7826" s="173"/>
      <c r="C7826" s="174"/>
      <c r="D7826" s="175"/>
      <c r="E7826" s="176"/>
      <c r="F7826" s="176"/>
      <c r="G7826" s="23"/>
      <c r="H7826" s="23"/>
      <c r="I7826" s="23"/>
      <c r="J7826" s="23"/>
      <c r="K7826" s="91"/>
      <c r="L7826" s="91"/>
      <c r="M7826" s="91"/>
      <c r="N7826" s="91"/>
      <c r="O7826" s="91"/>
      <c r="P7826" s="91"/>
      <c r="Q7826" s="91"/>
      <c r="R7826" s="91"/>
    </row>
    <row r="7827" spans="2:18" s="92" customFormat="1" ht="15" customHeight="1" x14ac:dyDescent="0.25">
      <c r="B7827" s="173"/>
      <c r="C7827" s="174"/>
      <c r="D7827" s="175"/>
      <c r="E7827" s="176"/>
      <c r="F7827" s="176"/>
      <c r="G7827" s="23"/>
      <c r="H7827" s="23"/>
      <c r="I7827" s="23"/>
      <c r="J7827" s="23"/>
      <c r="K7827" s="91"/>
      <c r="L7827" s="91"/>
      <c r="M7827" s="91"/>
      <c r="N7827" s="91"/>
      <c r="O7827" s="91"/>
      <c r="P7827" s="91"/>
      <c r="Q7827" s="91"/>
      <c r="R7827" s="91"/>
    </row>
    <row r="7828" spans="2:18" s="92" customFormat="1" ht="15" customHeight="1" x14ac:dyDescent="0.25">
      <c r="B7828" s="173"/>
      <c r="C7828" s="174"/>
      <c r="D7828" s="175"/>
      <c r="E7828" s="176"/>
      <c r="F7828" s="176"/>
      <c r="G7828" s="23"/>
      <c r="H7828" s="23"/>
      <c r="I7828" s="23"/>
      <c r="J7828" s="23"/>
      <c r="K7828" s="91"/>
      <c r="L7828" s="91"/>
      <c r="M7828" s="91"/>
      <c r="N7828" s="91"/>
      <c r="O7828" s="91"/>
      <c r="P7828" s="91"/>
      <c r="Q7828" s="91"/>
      <c r="R7828" s="91"/>
    </row>
    <row r="7829" spans="2:18" s="92" customFormat="1" ht="15" customHeight="1" x14ac:dyDescent="0.25">
      <c r="B7829" s="173"/>
      <c r="C7829" s="174"/>
      <c r="D7829" s="175"/>
      <c r="E7829" s="176"/>
      <c r="F7829" s="176"/>
      <c r="G7829" s="23"/>
      <c r="H7829" s="23"/>
      <c r="I7829" s="23"/>
      <c r="J7829" s="23"/>
      <c r="K7829" s="91"/>
      <c r="L7829" s="91"/>
      <c r="M7829" s="91"/>
      <c r="N7829" s="91"/>
      <c r="O7829" s="91"/>
      <c r="P7829" s="91"/>
      <c r="Q7829" s="91"/>
      <c r="R7829" s="91"/>
    </row>
    <row r="7830" spans="2:18" s="92" customFormat="1" ht="15" customHeight="1" x14ac:dyDescent="0.25">
      <c r="B7830" s="173"/>
      <c r="C7830" s="174"/>
      <c r="D7830" s="175"/>
      <c r="E7830" s="176"/>
      <c r="F7830" s="176"/>
      <c r="G7830" s="23"/>
      <c r="H7830" s="23"/>
      <c r="I7830" s="23"/>
      <c r="J7830" s="23"/>
      <c r="K7830" s="91"/>
      <c r="L7830" s="91"/>
      <c r="M7830" s="91"/>
      <c r="N7830" s="91"/>
      <c r="O7830" s="91"/>
      <c r="P7830" s="91"/>
      <c r="Q7830" s="91"/>
      <c r="R7830" s="91"/>
    </row>
    <row r="7831" spans="2:18" s="92" customFormat="1" ht="15" customHeight="1" x14ac:dyDescent="0.25">
      <c r="B7831" s="173"/>
      <c r="C7831" s="174"/>
      <c r="D7831" s="175"/>
      <c r="E7831" s="176"/>
      <c r="F7831" s="176"/>
      <c r="G7831" s="23"/>
      <c r="H7831" s="23"/>
      <c r="I7831" s="23"/>
      <c r="J7831" s="23"/>
      <c r="K7831" s="91"/>
      <c r="L7831" s="91"/>
      <c r="M7831" s="91"/>
      <c r="N7831" s="91"/>
      <c r="O7831" s="91"/>
      <c r="P7831" s="91"/>
      <c r="Q7831" s="91"/>
      <c r="R7831" s="91"/>
    </row>
    <row r="7832" spans="2:18" s="92" customFormat="1" ht="15" customHeight="1" x14ac:dyDescent="0.25">
      <c r="B7832" s="173"/>
      <c r="C7832" s="174"/>
      <c r="D7832" s="175"/>
      <c r="E7832" s="176"/>
      <c r="F7832" s="176"/>
      <c r="G7832" s="23"/>
      <c r="H7832" s="23"/>
      <c r="I7832" s="23"/>
      <c r="J7832" s="23"/>
      <c r="K7832" s="91"/>
      <c r="L7832" s="91"/>
      <c r="M7832" s="91"/>
      <c r="N7832" s="91"/>
      <c r="O7832" s="91"/>
      <c r="P7832" s="91"/>
      <c r="Q7832" s="91"/>
      <c r="R7832" s="91"/>
    </row>
    <row r="7833" spans="2:18" s="92" customFormat="1" ht="15" customHeight="1" x14ac:dyDescent="0.25">
      <c r="B7833" s="173"/>
      <c r="C7833" s="174"/>
      <c r="D7833" s="175"/>
      <c r="E7833" s="176"/>
      <c r="F7833" s="176"/>
      <c r="G7833" s="23"/>
      <c r="H7833" s="23"/>
      <c r="I7833" s="23"/>
      <c r="J7833" s="23"/>
      <c r="K7833" s="91"/>
      <c r="L7833" s="91"/>
      <c r="M7833" s="91"/>
      <c r="N7833" s="91"/>
      <c r="O7833" s="91"/>
      <c r="P7833" s="91"/>
      <c r="Q7833" s="91"/>
      <c r="R7833" s="91"/>
    </row>
    <row r="7834" spans="2:18" s="92" customFormat="1" ht="15" customHeight="1" x14ac:dyDescent="0.25">
      <c r="B7834" s="173"/>
      <c r="C7834" s="174"/>
      <c r="D7834" s="175"/>
      <c r="E7834" s="176"/>
      <c r="F7834" s="176"/>
      <c r="G7834" s="23"/>
      <c r="H7834" s="23"/>
      <c r="I7834" s="23"/>
      <c r="J7834" s="23"/>
      <c r="K7834" s="91"/>
      <c r="L7834" s="91"/>
      <c r="M7834" s="91"/>
      <c r="N7834" s="91"/>
      <c r="O7834" s="91"/>
      <c r="P7834" s="91"/>
      <c r="Q7834" s="91"/>
      <c r="R7834" s="91"/>
    </row>
    <row r="7835" spans="2:18" s="92" customFormat="1" ht="15" customHeight="1" x14ac:dyDescent="0.25">
      <c r="B7835" s="173"/>
      <c r="C7835" s="174"/>
      <c r="D7835" s="175"/>
      <c r="E7835" s="176"/>
      <c r="F7835" s="176"/>
      <c r="G7835" s="23"/>
      <c r="H7835" s="23"/>
      <c r="I7835" s="23"/>
      <c r="J7835" s="23"/>
      <c r="K7835" s="91"/>
      <c r="L7835" s="91"/>
      <c r="M7835" s="91"/>
      <c r="N7835" s="91"/>
      <c r="O7835" s="91"/>
      <c r="P7835" s="91"/>
      <c r="Q7835" s="91"/>
      <c r="R7835" s="91"/>
    </row>
    <row r="7836" spans="2:18" s="92" customFormat="1" ht="15" customHeight="1" x14ac:dyDescent="0.25">
      <c r="B7836" s="173"/>
      <c r="C7836" s="174"/>
      <c r="D7836" s="175"/>
      <c r="E7836" s="176"/>
      <c r="F7836" s="176"/>
      <c r="G7836" s="23"/>
      <c r="H7836" s="23"/>
      <c r="I7836" s="23"/>
      <c r="J7836" s="23"/>
      <c r="K7836" s="91"/>
      <c r="L7836" s="91"/>
      <c r="M7836" s="91"/>
      <c r="N7836" s="91"/>
      <c r="O7836" s="91"/>
      <c r="P7836" s="91"/>
      <c r="Q7836" s="91"/>
      <c r="R7836" s="91"/>
    </row>
    <row r="7837" spans="2:18" s="92" customFormat="1" ht="15" customHeight="1" x14ac:dyDescent="0.25">
      <c r="B7837" s="173"/>
      <c r="C7837" s="174"/>
      <c r="D7837" s="175"/>
      <c r="E7837" s="176"/>
      <c r="F7837" s="176"/>
      <c r="G7837" s="23"/>
      <c r="H7837" s="23"/>
      <c r="I7837" s="23"/>
      <c r="J7837" s="23"/>
      <c r="K7837" s="91"/>
      <c r="L7837" s="91"/>
      <c r="M7837" s="91"/>
      <c r="N7837" s="91"/>
      <c r="O7837" s="91"/>
      <c r="P7837" s="91"/>
      <c r="Q7837" s="91"/>
      <c r="R7837" s="91"/>
    </row>
    <row r="7838" spans="2:18" s="92" customFormat="1" ht="15" customHeight="1" x14ac:dyDescent="0.25">
      <c r="B7838" s="173"/>
      <c r="C7838" s="174"/>
      <c r="D7838" s="175"/>
      <c r="E7838" s="176"/>
      <c r="F7838" s="176"/>
      <c r="G7838" s="23"/>
      <c r="H7838" s="23"/>
      <c r="I7838" s="23"/>
      <c r="J7838" s="23"/>
      <c r="K7838" s="91"/>
      <c r="L7838" s="91"/>
      <c r="M7838" s="91"/>
      <c r="N7838" s="91"/>
      <c r="O7838" s="91"/>
      <c r="P7838" s="91"/>
      <c r="Q7838" s="91"/>
      <c r="R7838" s="91"/>
    </row>
    <row r="7839" spans="2:18" s="92" customFormat="1" ht="15" customHeight="1" x14ac:dyDescent="0.25">
      <c r="B7839" s="173"/>
      <c r="C7839" s="174"/>
      <c r="D7839" s="175"/>
      <c r="E7839" s="176"/>
      <c r="F7839" s="176"/>
      <c r="G7839" s="23"/>
      <c r="H7839" s="23"/>
      <c r="I7839" s="23"/>
      <c r="J7839" s="23"/>
      <c r="K7839" s="91"/>
      <c r="L7839" s="91"/>
      <c r="M7839" s="91"/>
      <c r="N7839" s="91"/>
      <c r="O7839" s="91"/>
      <c r="P7839" s="91"/>
      <c r="Q7839" s="91"/>
      <c r="R7839" s="91"/>
    </row>
    <row r="7840" spans="2:18" s="92" customFormat="1" ht="15" customHeight="1" x14ac:dyDescent="0.25">
      <c r="B7840" s="173"/>
      <c r="C7840" s="174"/>
      <c r="D7840" s="175"/>
      <c r="E7840" s="176"/>
      <c r="F7840" s="176"/>
      <c r="G7840" s="23"/>
      <c r="H7840" s="23"/>
      <c r="I7840" s="23"/>
      <c r="J7840" s="23"/>
      <c r="K7840" s="91"/>
      <c r="L7840" s="91"/>
      <c r="M7840" s="91"/>
      <c r="N7840" s="91"/>
      <c r="O7840" s="91"/>
      <c r="P7840" s="91"/>
      <c r="Q7840" s="91"/>
      <c r="R7840" s="91"/>
    </row>
    <row r="7841" spans="2:18" s="92" customFormat="1" ht="15" customHeight="1" x14ac:dyDescent="0.25">
      <c r="B7841" s="173"/>
      <c r="C7841" s="174"/>
      <c r="D7841" s="175"/>
      <c r="E7841" s="176"/>
      <c r="F7841" s="176"/>
      <c r="G7841" s="23"/>
      <c r="H7841" s="23"/>
      <c r="I7841" s="23"/>
      <c r="J7841" s="23"/>
      <c r="K7841" s="91"/>
      <c r="L7841" s="91"/>
      <c r="M7841" s="91"/>
      <c r="N7841" s="91"/>
      <c r="O7841" s="91"/>
      <c r="P7841" s="91"/>
      <c r="Q7841" s="91"/>
      <c r="R7841" s="91"/>
    </row>
    <row r="7842" spans="2:18" s="92" customFormat="1" ht="15" customHeight="1" x14ac:dyDescent="0.25">
      <c r="B7842" s="173"/>
      <c r="C7842" s="174"/>
      <c r="D7842" s="175"/>
      <c r="E7842" s="176"/>
      <c r="F7842" s="176"/>
      <c r="G7842" s="23"/>
      <c r="H7842" s="23"/>
      <c r="I7842" s="23"/>
      <c r="J7842" s="23"/>
      <c r="K7842" s="91"/>
      <c r="L7842" s="91"/>
      <c r="M7842" s="91"/>
      <c r="N7842" s="91"/>
      <c r="O7842" s="91"/>
      <c r="P7842" s="91"/>
      <c r="Q7842" s="91"/>
      <c r="R7842" s="91"/>
    </row>
    <row r="7843" spans="2:18" s="92" customFormat="1" ht="15" customHeight="1" x14ac:dyDescent="0.25">
      <c r="B7843" s="173"/>
      <c r="C7843" s="174"/>
      <c r="D7843" s="175"/>
      <c r="E7843" s="176"/>
      <c r="F7843" s="176"/>
      <c r="G7843" s="23"/>
      <c r="H7843" s="23"/>
      <c r="I7843" s="23"/>
      <c r="J7843" s="23"/>
      <c r="K7843" s="91"/>
      <c r="L7843" s="91"/>
      <c r="M7843" s="91"/>
      <c r="N7843" s="91"/>
      <c r="O7843" s="91"/>
      <c r="P7843" s="91"/>
      <c r="Q7843" s="91"/>
      <c r="R7843" s="91"/>
    </row>
    <row r="7844" spans="2:18" s="92" customFormat="1" ht="15" customHeight="1" x14ac:dyDescent="0.25">
      <c r="B7844" s="173"/>
      <c r="C7844" s="174"/>
      <c r="D7844" s="175"/>
      <c r="E7844" s="176"/>
      <c r="F7844" s="176"/>
      <c r="G7844" s="23"/>
      <c r="H7844" s="23"/>
      <c r="I7844" s="23"/>
      <c r="J7844" s="23"/>
      <c r="K7844" s="91"/>
      <c r="L7844" s="91"/>
      <c r="M7844" s="91"/>
      <c r="N7844" s="91"/>
      <c r="O7844" s="91"/>
      <c r="P7844" s="91"/>
      <c r="Q7844" s="91"/>
      <c r="R7844" s="91"/>
    </row>
    <row r="7845" spans="2:18" s="92" customFormat="1" ht="15" customHeight="1" x14ac:dyDescent="0.25">
      <c r="B7845" s="173"/>
      <c r="C7845" s="174"/>
      <c r="D7845" s="175"/>
      <c r="E7845" s="176"/>
      <c r="F7845" s="176"/>
      <c r="G7845" s="23"/>
      <c r="H7845" s="23"/>
      <c r="I7845" s="23"/>
      <c r="J7845" s="23"/>
      <c r="K7845" s="91"/>
      <c r="L7845" s="91"/>
      <c r="M7845" s="91"/>
      <c r="N7845" s="91"/>
      <c r="O7845" s="91"/>
      <c r="P7845" s="91"/>
      <c r="Q7845" s="91"/>
      <c r="R7845" s="91"/>
    </row>
    <row r="7846" spans="2:18" s="92" customFormat="1" ht="15" customHeight="1" x14ac:dyDescent="0.25">
      <c r="B7846" s="173"/>
      <c r="C7846" s="174"/>
      <c r="D7846" s="175"/>
      <c r="E7846" s="176"/>
      <c r="F7846" s="176"/>
      <c r="G7846" s="23"/>
      <c r="H7846" s="23"/>
      <c r="I7846" s="23"/>
      <c r="J7846" s="23"/>
      <c r="K7846" s="91"/>
      <c r="L7846" s="91"/>
      <c r="M7846" s="91"/>
      <c r="N7846" s="91"/>
      <c r="O7846" s="91"/>
      <c r="P7846" s="91"/>
      <c r="Q7846" s="91"/>
      <c r="R7846" s="91"/>
    </row>
    <row r="7847" spans="2:18" s="92" customFormat="1" ht="15" customHeight="1" x14ac:dyDescent="0.25">
      <c r="B7847" s="173"/>
      <c r="C7847" s="174"/>
      <c r="D7847" s="175"/>
      <c r="E7847" s="176"/>
      <c r="F7847" s="176"/>
      <c r="G7847" s="23"/>
      <c r="H7847" s="23"/>
      <c r="I7847" s="23"/>
      <c r="J7847" s="23"/>
      <c r="K7847" s="91"/>
      <c r="L7847" s="91"/>
      <c r="M7847" s="91"/>
      <c r="N7847" s="91"/>
      <c r="O7847" s="91"/>
      <c r="P7847" s="91"/>
      <c r="Q7847" s="91"/>
      <c r="R7847" s="91"/>
    </row>
    <row r="7848" spans="2:18" s="92" customFormat="1" ht="15" customHeight="1" x14ac:dyDescent="0.25">
      <c r="B7848" s="173"/>
      <c r="C7848" s="174"/>
      <c r="D7848" s="175"/>
      <c r="E7848" s="176"/>
      <c r="F7848" s="176"/>
      <c r="G7848" s="23"/>
      <c r="H7848" s="23"/>
      <c r="I7848" s="23"/>
      <c r="J7848" s="23"/>
      <c r="K7848" s="91"/>
      <c r="L7848" s="91"/>
      <c r="M7848" s="91"/>
      <c r="N7848" s="91"/>
      <c r="O7848" s="91"/>
      <c r="P7848" s="91"/>
      <c r="Q7848" s="91"/>
      <c r="R7848" s="91"/>
    </row>
    <row r="7849" spans="2:18" s="92" customFormat="1" ht="15" customHeight="1" x14ac:dyDescent="0.25">
      <c r="B7849" s="173"/>
      <c r="C7849" s="174"/>
      <c r="D7849" s="175"/>
      <c r="E7849" s="176"/>
      <c r="F7849" s="176"/>
      <c r="G7849" s="23"/>
      <c r="H7849" s="23"/>
      <c r="I7849" s="23"/>
      <c r="J7849" s="23"/>
      <c r="K7849" s="91"/>
      <c r="L7849" s="91"/>
      <c r="M7849" s="91"/>
      <c r="N7849" s="91"/>
      <c r="O7849" s="91"/>
      <c r="P7849" s="91"/>
      <c r="Q7849" s="91"/>
      <c r="R7849" s="91"/>
    </row>
    <row r="7850" spans="2:18" s="92" customFormat="1" ht="15" customHeight="1" x14ac:dyDescent="0.25">
      <c r="B7850" s="173"/>
      <c r="C7850" s="174"/>
      <c r="D7850" s="175"/>
      <c r="E7850" s="176"/>
      <c r="F7850" s="176"/>
      <c r="G7850" s="23"/>
      <c r="H7850" s="23"/>
      <c r="I7850" s="23"/>
      <c r="J7850" s="23"/>
      <c r="K7850" s="91"/>
      <c r="L7850" s="91"/>
      <c r="M7850" s="91"/>
      <c r="N7850" s="91"/>
      <c r="O7850" s="91"/>
      <c r="P7850" s="91"/>
      <c r="Q7850" s="91"/>
      <c r="R7850" s="91"/>
    </row>
    <row r="7851" spans="2:18" s="92" customFormat="1" ht="15" customHeight="1" x14ac:dyDescent="0.25">
      <c r="B7851" s="173"/>
      <c r="C7851" s="174"/>
      <c r="D7851" s="175"/>
      <c r="E7851" s="176"/>
      <c r="F7851" s="176"/>
      <c r="G7851" s="23"/>
      <c r="H7851" s="23"/>
      <c r="I7851" s="23"/>
      <c r="J7851" s="23"/>
      <c r="K7851" s="91"/>
      <c r="L7851" s="91"/>
      <c r="M7851" s="91"/>
      <c r="N7851" s="91"/>
      <c r="O7851" s="91"/>
      <c r="P7851" s="91"/>
      <c r="Q7851" s="91"/>
      <c r="R7851" s="91"/>
    </row>
    <row r="7852" spans="2:18" s="92" customFormat="1" ht="15" customHeight="1" x14ac:dyDescent="0.25">
      <c r="B7852" s="173"/>
      <c r="C7852" s="174"/>
      <c r="D7852" s="175"/>
      <c r="E7852" s="176"/>
      <c r="F7852" s="176"/>
      <c r="G7852" s="23"/>
      <c r="H7852" s="23"/>
      <c r="I7852" s="23"/>
      <c r="J7852" s="23"/>
      <c r="K7852" s="91"/>
      <c r="L7852" s="91"/>
      <c r="M7852" s="91"/>
      <c r="N7852" s="91"/>
      <c r="O7852" s="91"/>
      <c r="P7852" s="91"/>
      <c r="Q7852" s="91"/>
      <c r="R7852" s="91"/>
    </row>
    <row r="7853" spans="2:18" s="92" customFormat="1" ht="15" customHeight="1" x14ac:dyDescent="0.25">
      <c r="B7853" s="173"/>
      <c r="C7853" s="174"/>
      <c r="D7853" s="175"/>
      <c r="E7853" s="176"/>
      <c r="F7853" s="176"/>
      <c r="G7853" s="23"/>
      <c r="H7853" s="23"/>
      <c r="I7853" s="23"/>
      <c r="J7853" s="23"/>
      <c r="K7853" s="91"/>
      <c r="L7853" s="91"/>
      <c r="M7853" s="91"/>
      <c r="N7853" s="91"/>
      <c r="O7853" s="91"/>
      <c r="P7853" s="91"/>
      <c r="Q7853" s="91"/>
      <c r="R7853" s="91"/>
    </row>
    <row r="7854" spans="2:18" s="92" customFormat="1" ht="15" customHeight="1" x14ac:dyDescent="0.25">
      <c r="B7854" s="173"/>
      <c r="C7854" s="174"/>
      <c r="D7854" s="175"/>
      <c r="E7854" s="176"/>
      <c r="F7854" s="176"/>
      <c r="G7854" s="23"/>
      <c r="H7854" s="23"/>
      <c r="I7854" s="23"/>
      <c r="J7854" s="23"/>
      <c r="K7854" s="91"/>
      <c r="L7854" s="91"/>
      <c r="M7854" s="91"/>
      <c r="N7854" s="91"/>
      <c r="O7854" s="91"/>
      <c r="P7854" s="91"/>
      <c r="Q7854" s="91"/>
      <c r="R7854" s="91"/>
    </row>
    <row r="7855" spans="2:18" s="92" customFormat="1" ht="15" customHeight="1" x14ac:dyDescent="0.25">
      <c r="B7855" s="173"/>
      <c r="C7855" s="174"/>
      <c r="D7855" s="175"/>
      <c r="E7855" s="176"/>
      <c r="F7855" s="176"/>
      <c r="G7855" s="23"/>
      <c r="H7855" s="23"/>
      <c r="I7855" s="23"/>
      <c r="J7855" s="23"/>
      <c r="K7855" s="91"/>
      <c r="L7855" s="91"/>
      <c r="M7855" s="91"/>
      <c r="N7855" s="91"/>
      <c r="O7855" s="91"/>
      <c r="P7855" s="91"/>
      <c r="Q7855" s="91"/>
      <c r="R7855" s="91"/>
    </row>
    <row r="7856" spans="2:18" s="92" customFormat="1" ht="15" customHeight="1" x14ac:dyDescent="0.25">
      <c r="B7856" s="173"/>
      <c r="C7856" s="174"/>
      <c r="D7856" s="175"/>
      <c r="E7856" s="176"/>
      <c r="F7856" s="176"/>
      <c r="G7856" s="23"/>
      <c r="H7856" s="23"/>
      <c r="I7856" s="23"/>
      <c r="J7856" s="23"/>
      <c r="K7856" s="91"/>
      <c r="L7856" s="91"/>
      <c r="M7856" s="91"/>
      <c r="N7856" s="91"/>
      <c r="O7856" s="91"/>
      <c r="P7856" s="91"/>
      <c r="Q7856" s="91"/>
      <c r="R7856" s="91"/>
    </row>
    <row r="7857" spans="2:18" s="92" customFormat="1" ht="15" customHeight="1" x14ac:dyDescent="0.25">
      <c r="B7857" s="173"/>
      <c r="C7857" s="174"/>
      <c r="D7857" s="175"/>
      <c r="E7857" s="176"/>
      <c r="F7857" s="176"/>
      <c r="G7857" s="23"/>
      <c r="H7857" s="23"/>
      <c r="I7857" s="23"/>
      <c r="J7857" s="23"/>
      <c r="K7857" s="91"/>
      <c r="L7857" s="91"/>
      <c r="M7857" s="91"/>
      <c r="N7857" s="91"/>
      <c r="O7857" s="91"/>
      <c r="P7857" s="91"/>
      <c r="Q7857" s="91"/>
      <c r="R7857" s="91"/>
    </row>
    <row r="7858" spans="2:18" s="92" customFormat="1" ht="15" customHeight="1" x14ac:dyDescent="0.25">
      <c r="B7858" s="173"/>
      <c r="C7858" s="174"/>
      <c r="D7858" s="175"/>
      <c r="E7858" s="176"/>
      <c r="F7858" s="176"/>
      <c r="G7858" s="23"/>
      <c r="H7858" s="23"/>
      <c r="I7858" s="23"/>
      <c r="J7858" s="23"/>
      <c r="K7858" s="91"/>
      <c r="L7858" s="91"/>
      <c r="M7858" s="91"/>
      <c r="N7858" s="91"/>
      <c r="O7858" s="91"/>
      <c r="P7858" s="91"/>
      <c r="Q7858" s="91"/>
      <c r="R7858" s="91"/>
    </row>
    <row r="7859" spans="2:18" s="92" customFormat="1" ht="15" customHeight="1" x14ac:dyDescent="0.25">
      <c r="B7859" s="173"/>
      <c r="C7859" s="174"/>
      <c r="D7859" s="175"/>
      <c r="E7859" s="176"/>
      <c r="F7859" s="176"/>
      <c r="G7859" s="23"/>
      <c r="H7859" s="23"/>
      <c r="I7859" s="23"/>
      <c r="J7859" s="23"/>
      <c r="K7859" s="91"/>
      <c r="L7859" s="91"/>
      <c r="M7859" s="91"/>
      <c r="N7859" s="91"/>
      <c r="O7859" s="91"/>
      <c r="P7859" s="91"/>
      <c r="Q7859" s="91"/>
      <c r="R7859" s="91"/>
    </row>
    <row r="7860" spans="2:18" s="92" customFormat="1" ht="15" customHeight="1" x14ac:dyDescent="0.25">
      <c r="B7860" s="173"/>
      <c r="C7860" s="174"/>
      <c r="D7860" s="175"/>
      <c r="E7860" s="176"/>
      <c r="F7860" s="176"/>
      <c r="G7860" s="23"/>
      <c r="H7860" s="23"/>
      <c r="I7860" s="23"/>
      <c r="J7860" s="23"/>
      <c r="K7860" s="91"/>
      <c r="L7860" s="91"/>
      <c r="M7860" s="91"/>
      <c r="N7860" s="91"/>
      <c r="O7860" s="91"/>
      <c r="P7860" s="91"/>
      <c r="Q7860" s="91"/>
      <c r="R7860" s="91"/>
    </row>
    <row r="7861" spans="2:18" s="92" customFormat="1" ht="15" customHeight="1" x14ac:dyDescent="0.25">
      <c r="B7861" s="173"/>
      <c r="C7861" s="174"/>
      <c r="D7861" s="175"/>
      <c r="E7861" s="176"/>
      <c r="F7861" s="176"/>
      <c r="G7861" s="23"/>
      <c r="H7861" s="23"/>
      <c r="I7861" s="23"/>
      <c r="J7861" s="23"/>
      <c r="K7861" s="91"/>
      <c r="L7861" s="91"/>
      <c r="M7861" s="91"/>
      <c r="N7861" s="91"/>
      <c r="O7861" s="91"/>
      <c r="P7861" s="91"/>
      <c r="Q7861" s="91"/>
      <c r="R7861" s="91"/>
    </row>
    <row r="7862" spans="2:18" s="92" customFormat="1" ht="15" customHeight="1" x14ac:dyDescent="0.25">
      <c r="B7862" s="173"/>
      <c r="C7862" s="174"/>
      <c r="D7862" s="175"/>
      <c r="E7862" s="176"/>
      <c r="F7862" s="176"/>
      <c r="G7862" s="23"/>
      <c r="H7862" s="23"/>
      <c r="I7862" s="23"/>
      <c r="J7862" s="23"/>
      <c r="K7862" s="91"/>
      <c r="L7862" s="91"/>
      <c r="M7862" s="91"/>
      <c r="N7862" s="91"/>
      <c r="O7862" s="91"/>
      <c r="P7862" s="91"/>
      <c r="Q7862" s="91"/>
      <c r="R7862" s="91"/>
    </row>
    <row r="7863" spans="2:18" s="92" customFormat="1" ht="15" customHeight="1" x14ac:dyDescent="0.25">
      <c r="B7863" s="173"/>
      <c r="C7863" s="174"/>
      <c r="D7863" s="175"/>
      <c r="E7863" s="176"/>
      <c r="F7863" s="176"/>
      <c r="G7863" s="23"/>
      <c r="H7863" s="23"/>
      <c r="I7863" s="23"/>
      <c r="J7863" s="23"/>
      <c r="K7863" s="91"/>
      <c r="L7863" s="91"/>
      <c r="M7863" s="91"/>
      <c r="N7863" s="91"/>
      <c r="O7863" s="91"/>
      <c r="P7863" s="91"/>
      <c r="Q7863" s="91"/>
      <c r="R7863" s="91"/>
    </row>
    <row r="7864" spans="2:18" s="92" customFormat="1" ht="15" customHeight="1" x14ac:dyDescent="0.25">
      <c r="B7864" s="173"/>
      <c r="C7864" s="174"/>
      <c r="D7864" s="175"/>
      <c r="E7864" s="176"/>
      <c r="F7864" s="176"/>
      <c r="G7864" s="23"/>
      <c r="H7864" s="23"/>
      <c r="I7864" s="23"/>
      <c r="J7864" s="23"/>
      <c r="K7864" s="91"/>
      <c r="L7864" s="91"/>
      <c r="M7864" s="91"/>
      <c r="N7864" s="91"/>
      <c r="O7864" s="91"/>
      <c r="P7864" s="91"/>
      <c r="Q7864" s="91"/>
      <c r="R7864" s="91"/>
    </row>
    <row r="7865" spans="2:18" s="92" customFormat="1" ht="15" customHeight="1" x14ac:dyDescent="0.25">
      <c r="B7865" s="173"/>
      <c r="C7865" s="174"/>
      <c r="D7865" s="175"/>
      <c r="E7865" s="176"/>
      <c r="F7865" s="176"/>
      <c r="G7865" s="23"/>
      <c r="H7865" s="23"/>
      <c r="I7865" s="23"/>
      <c r="J7865" s="23"/>
      <c r="K7865" s="91"/>
      <c r="L7865" s="91"/>
      <c r="M7865" s="91"/>
      <c r="N7865" s="91"/>
      <c r="O7865" s="91"/>
      <c r="P7865" s="91"/>
      <c r="Q7865" s="91"/>
      <c r="R7865" s="91"/>
    </row>
    <row r="7866" spans="2:18" s="92" customFormat="1" ht="15" customHeight="1" x14ac:dyDescent="0.25">
      <c r="B7866" s="173"/>
      <c r="C7866" s="174"/>
      <c r="D7866" s="175"/>
      <c r="E7866" s="176"/>
      <c r="F7866" s="176"/>
      <c r="G7866" s="23"/>
      <c r="H7866" s="23"/>
      <c r="I7866" s="23"/>
      <c r="J7866" s="23"/>
      <c r="K7866" s="91"/>
      <c r="L7866" s="91"/>
      <c r="M7866" s="91"/>
      <c r="N7866" s="91"/>
      <c r="O7866" s="91"/>
      <c r="P7866" s="91"/>
      <c r="Q7866" s="91"/>
      <c r="R7866" s="91"/>
    </row>
    <row r="7867" spans="2:18" s="92" customFormat="1" ht="15" customHeight="1" x14ac:dyDescent="0.25">
      <c r="B7867" s="173"/>
      <c r="C7867" s="174"/>
      <c r="D7867" s="175"/>
      <c r="E7867" s="176"/>
      <c r="F7867" s="176"/>
      <c r="G7867" s="23"/>
      <c r="H7867" s="23"/>
      <c r="I7867" s="23"/>
      <c r="J7867" s="23"/>
      <c r="K7867" s="91"/>
      <c r="L7867" s="91"/>
      <c r="M7867" s="91"/>
      <c r="N7867" s="91"/>
      <c r="O7867" s="91"/>
      <c r="P7867" s="91"/>
      <c r="Q7867" s="91"/>
      <c r="R7867" s="91"/>
    </row>
    <row r="7868" spans="2:18" s="92" customFormat="1" ht="15" customHeight="1" x14ac:dyDescent="0.25">
      <c r="B7868" s="173"/>
      <c r="C7868" s="174"/>
      <c r="D7868" s="175"/>
      <c r="E7868" s="176"/>
      <c r="F7868" s="176"/>
      <c r="G7868" s="23"/>
      <c r="H7868" s="23"/>
      <c r="I7868" s="23"/>
      <c r="J7868" s="23"/>
      <c r="K7868" s="91"/>
      <c r="L7868" s="91"/>
      <c r="M7868" s="91"/>
      <c r="N7868" s="91"/>
      <c r="O7868" s="91"/>
      <c r="P7868" s="91"/>
      <c r="Q7868" s="91"/>
      <c r="R7868" s="91"/>
    </row>
    <row r="7869" spans="2:18" s="92" customFormat="1" ht="15" customHeight="1" x14ac:dyDescent="0.25">
      <c r="B7869" s="173"/>
      <c r="C7869" s="174"/>
      <c r="D7869" s="175"/>
      <c r="E7869" s="176"/>
      <c r="F7869" s="176"/>
      <c r="G7869" s="23"/>
      <c r="H7869" s="23"/>
      <c r="I7869" s="23"/>
      <c r="J7869" s="23"/>
      <c r="K7869" s="91"/>
      <c r="L7869" s="91"/>
      <c r="M7869" s="91"/>
      <c r="N7869" s="91"/>
      <c r="O7869" s="91"/>
      <c r="P7869" s="91"/>
      <c r="Q7869" s="91"/>
      <c r="R7869" s="91"/>
    </row>
    <row r="7870" spans="2:18" s="92" customFormat="1" ht="15" customHeight="1" x14ac:dyDescent="0.25">
      <c r="B7870" s="173"/>
      <c r="C7870" s="174"/>
      <c r="D7870" s="175"/>
      <c r="E7870" s="176"/>
      <c r="F7870" s="176"/>
      <c r="G7870" s="23"/>
      <c r="H7870" s="23"/>
      <c r="I7870" s="23"/>
      <c r="J7870" s="23"/>
      <c r="K7870" s="91"/>
      <c r="L7870" s="91"/>
      <c r="M7870" s="91"/>
      <c r="N7870" s="91"/>
      <c r="O7870" s="91"/>
      <c r="P7870" s="91"/>
      <c r="Q7870" s="91"/>
      <c r="R7870" s="91"/>
    </row>
    <row r="7871" spans="2:18" s="92" customFormat="1" ht="15" customHeight="1" x14ac:dyDescent="0.25">
      <c r="B7871" s="173"/>
      <c r="C7871" s="174"/>
      <c r="D7871" s="175"/>
      <c r="E7871" s="176"/>
      <c r="F7871" s="176"/>
      <c r="G7871" s="23"/>
      <c r="H7871" s="23"/>
      <c r="I7871" s="23"/>
      <c r="J7871" s="23"/>
      <c r="K7871" s="91"/>
      <c r="L7871" s="91"/>
      <c r="M7871" s="91"/>
      <c r="N7871" s="91"/>
      <c r="O7871" s="91"/>
      <c r="P7871" s="91"/>
      <c r="Q7871" s="91"/>
      <c r="R7871" s="91"/>
    </row>
    <row r="7872" spans="2:18" s="92" customFormat="1" ht="15" customHeight="1" x14ac:dyDescent="0.25">
      <c r="B7872" s="173"/>
      <c r="C7872" s="174"/>
      <c r="D7872" s="175"/>
      <c r="E7872" s="176"/>
      <c r="F7872" s="176"/>
      <c r="G7872" s="23"/>
      <c r="H7872" s="23"/>
      <c r="I7872" s="23"/>
      <c r="J7872" s="23"/>
      <c r="K7872" s="91"/>
      <c r="L7872" s="91"/>
      <c r="M7872" s="91"/>
      <c r="N7872" s="91"/>
      <c r="O7872" s="91"/>
      <c r="P7872" s="91"/>
      <c r="Q7872" s="91"/>
      <c r="R7872" s="91"/>
    </row>
    <row r="7873" spans="2:18" s="92" customFormat="1" ht="15" customHeight="1" x14ac:dyDescent="0.25">
      <c r="B7873" s="173"/>
      <c r="C7873" s="174"/>
      <c r="D7873" s="175"/>
      <c r="E7873" s="176"/>
      <c r="F7873" s="176"/>
      <c r="G7873" s="23"/>
      <c r="H7873" s="23"/>
      <c r="I7873" s="23"/>
      <c r="J7873" s="23"/>
      <c r="K7873" s="91"/>
      <c r="L7873" s="91"/>
      <c r="M7873" s="91"/>
      <c r="N7873" s="91"/>
      <c r="O7873" s="91"/>
      <c r="P7873" s="91"/>
      <c r="Q7873" s="91"/>
      <c r="R7873" s="91"/>
    </row>
    <row r="7874" spans="2:18" s="92" customFormat="1" ht="15" customHeight="1" x14ac:dyDescent="0.25">
      <c r="B7874" s="173"/>
      <c r="C7874" s="174"/>
      <c r="D7874" s="175"/>
      <c r="E7874" s="176"/>
      <c r="F7874" s="176"/>
      <c r="G7874" s="23"/>
      <c r="H7874" s="23"/>
      <c r="I7874" s="23"/>
      <c r="J7874" s="23"/>
      <c r="K7874" s="91"/>
      <c r="L7874" s="91"/>
      <c r="M7874" s="91"/>
      <c r="N7874" s="91"/>
      <c r="O7874" s="91"/>
      <c r="P7874" s="91"/>
      <c r="Q7874" s="91"/>
      <c r="R7874" s="91"/>
    </row>
    <row r="7875" spans="2:18" s="92" customFormat="1" ht="15" customHeight="1" x14ac:dyDescent="0.25">
      <c r="B7875" s="173"/>
      <c r="C7875" s="174"/>
      <c r="D7875" s="175"/>
      <c r="E7875" s="176"/>
      <c r="F7875" s="176"/>
      <c r="G7875" s="23"/>
      <c r="H7875" s="23"/>
      <c r="I7875" s="23"/>
      <c r="J7875" s="23"/>
      <c r="K7875" s="91"/>
      <c r="L7875" s="91"/>
      <c r="M7875" s="91"/>
      <c r="N7875" s="91"/>
      <c r="O7875" s="91"/>
      <c r="P7875" s="91"/>
      <c r="Q7875" s="91"/>
      <c r="R7875" s="91"/>
    </row>
    <row r="7876" spans="2:18" s="92" customFormat="1" ht="15" customHeight="1" x14ac:dyDescent="0.25">
      <c r="B7876" s="173"/>
      <c r="C7876" s="174"/>
      <c r="D7876" s="175"/>
      <c r="E7876" s="176"/>
      <c r="F7876" s="176"/>
      <c r="G7876" s="23"/>
      <c r="H7876" s="23"/>
      <c r="I7876" s="23"/>
      <c r="J7876" s="23"/>
      <c r="K7876" s="91"/>
      <c r="L7876" s="91"/>
      <c r="M7876" s="91"/>
      <c r="N7876" s="91"/>
      <c r="O7876" s="91"/>
      <c r="P7876" s="91"/>
      <c r="Q7876" s="91"/>
      <c r="R7876" s="91"/>
    </row>
    <row r="7877" spans="2:18" s="92" customFormat="1" ht="15" customHeight="1" x14ac:dyDescent="0.25">
      <c r="B7877" s="173"/>
      <c r="C7877" s="174"/>
      <c r="D7877" s="175"/>
      <c r="E7877" s="176"/>
      <c r="F7877" s="176"/>
      <c r="G7877" s="23"/>
      <c r="H7877" s="23"/>
      <c r="I7877" s="23"/>
      <c r="J7877" s="23"/>
      <c r="K7877" s="91"/>
      <c r="L7877" s="91"/>
      <c r="M7877" s="91"/>
      <c r="N7877" s="91"/>
      <c r="O7877" s="91"/>
      <c r="P7877" s="91"/>
      <c r="Q7877" s="91"/>
      <c r="R7877" s="91"/>
    </row>
    <row r="7878" spans="2:18" s="92" customFormat="1" ht="15" customHeight="1" x14ac:dyDescent="0.25">
      <c r="B7878" s="173"/>
      <c r="C7878" s="174"/>
      <c r="D7878" s="175"/>
      <c r="E7878" s="176"/>
      <c r="F7878" s="176"/>
      <c r="G7878" s="23"/>
      <c r="H7878" s="23"/>
      <c r="I7878" s="23"/>
      <c r="J7878" s="23"/>
      <c r="K7878" s="91"/>
      <c r="L7878" s="91"/>
      <c r="M7878" s="91"/>
      <c r="N7878" s="91"/>
      <c r="O7878" s="91"/>
      <c r="P7878" s="91"/>
      <c r="Q7878" s="91"/>
      <c r="R7878" s="91"/>
    </row>
    <row r="7879" spans="2:18" s="92" customFormat="1" ht="15" customHeight="1" x14ac:dyDescent="0.25">
      <c r="B7879" s="173"/>
      <c r="C7879" s="174"/>
      <c r="D7879" s="175"/>
      <c r="E7879" s="176"/>
      <c r="F7879" s="176"/>
      <c r="G7879" s="23"/>
      <c r="H7879" s="23"/>
      <c r="I7879" s="23"/>
      <c r="J7879" s="23"/>
      <c r="K7879" s="91"/>
      <c r="L7879" s="91"/>
      <c r="M7879" s="91"/>
      <c r="N7879" s="91"/>
      <c r="O7879" s="91"/>
      <c r="P7879" s="91"/>
      <c r="Q7879" s="91"/>
      <c r="R7879" s="91"/>
    </row>
    <row r="7880" spans="2:18" s="92" customFormat="1" ht="15" customHeight="1" x14ac:dyDescent="0.25">
      <c r="B7880" s="173"/>
      <c r="C7880" s="174"/>
      <c r="D7880" s="175"/>
      <c r="E7880" s="176"/>
      <c r="F7880" s="176"/>
      <c r="G7880" s="23"/>
      <c r="H7880" s="23"/>
      <c r="I7880" s="23"/>
      <c r="J7880" s="23"/>
      <c r="K7880" s="91"/>
      <c r="L7880" s="91"/>
      <c r="M7880" s="91"/>
      <c r="N7880" s="91"/>
      <c r="O7880" s="91"/>
      <c r="P7880" s="91"/>
      <c r="Q7880" s="91"/>
      <c r="R7880" s="91"/>
    </row>
    <row r="7881" spans="2:18" s="92" customFormat="1" ht="15" customHeight="1" x14ac:dyDescent="0.25">
      <c r="B7881" s="173"/>
      <c r="C7881" s="174"/>
      <c r="D7881" s="175"/>
      <c r="E7881" s="176"/>
      <c r="F7881" s="176"/>
      <c r="G7881" s="23"/>
      <c r="H7881" s="23"/>
      <c r="I7881" s="23"/>
      <c r="J7881" s="23"/>
      <c r="K7881" s="91"/>
      <c r="L7881" s="91"/>
      <c r="M7881" s="91"/>
      <c r="N7881" s="91"/>
      <c r="O7881" s="91"/>
      <c r="P7881" s="91"/>
      <c r="Q7881" s="91"/>
      <c r="R7881" s="91"/>
    </row>
    <row r="7882" spans="2:18" s="92" customFormat="1" ht="15" customHeight="1" x14ac:dyDescent="0.25">
      <c r="B7882" s="173"/>
      <c r="C7882" s="174"/>
      <c r="D7882" s="175"/>
      <c r="E7882" s="176"/>
      <c r="F7882" s="176"/>
      <c r="G7882" s="23"/>
      <c r="H7882" s="23"/>
      <c r="I7882" s="23"/>
      <c r="J7882" s="23"/>
      <c r="K7882" s="91"/>
      <c r="L7882" s="91"/>
      <c r="M7882" s="91"/>
      <c r="N7882" s="91"/>
      <c r="O7882" s="91"/>
      <c r="P7882" s="91"/>
      <c r="Q7882" s="91"/>
      <c r="R7882" s="91"/>
    </row>
    <row r="7883" spans="2:18" s="92" customFormat="1" ht="15" customHeight="1" x14ac:dyDescent="0.25">
      <c r="B7883" s="173"/>
      <c r="C7883" s="174"/>
      <c r="D7883" s="175"/>
      <c r="E7883" s="176"/>
      <c r="F7883" s="176"/>
      <c r="G7883" s="23"/>
      <c r="H7883" s="23"/>
      <c r="I7883" s="23"/>
      <c r="J7883" s="23"/>
      <c r="K7883" s="91"/>
      <c r="L7883" s="91"/>
      <c r="M7883" s="91"/>
      <c r="N7883" s="91"/>
      <c r="O7883" s="91"/>
      <c r="P7883" s="91"/>
      <c r="Q7883" s="91"/>
      <c r="R7883" s="91"/>
    </row>
    <row r="7884" spans="2:18" s="92" customFormat="1" ht="15" customHeight="1" x14ac:dyDescent="0.25">
      <c r="B7884" s="173"/>
      <c r="C7884" s="174"/>
      <c r="D7884" s="175"/>
      <c r="E7884" s="176"/>
      <c r="F7884" s="176"/>
      <c r="G7884" s="23"/>
      <c r="H7884" s="23"/>
      <c r="I7884" s="23"/>
      <c r="J7884" s="23"/>
      <c r="K7884" s="91"/>
      <c r="L7884" s="91"/>
      <c r="M7884" s="91"/>
      <c r="N7884" s="91"/>
      <c r="O7884" s="91"/>
      <c r="P7884" s="91"/>
      <c r="Q7884" s="91"/>
      <c r="R7884" s="91"/>
    </row>
    <row r="7885" spans="2:18" s="92" customFormat="1" ht="15" customHeight="1" x14ac:dyDescent="0.25">
      <c r="B7885" s="173"/>
      <c r="C7885" s="174"/>
      <c r="D7885" s="175"/>
      <c r="E7885" s="176"/>
      <c r="F7885" s="176"/>
      <c r="G7885" s="23"/>
      <c r="H7885" s="23"/>
      <c r="I7885" s="23"/>
      <c r="J7885" s="23"/>
      <c r="K7885" s="91"/>
      <c r="L7885" s="91"/>
      <c r="M7885" s="91"/>
      <c r="N7885" s="91"/>
      <c r="O7885" s="91"/>
      <c r="P7885" s="91"/>
      <c r="Q7885" s="91"/>
      <c r="R7885" s="91"/>
    </row>
    <row r="7886" spans="2:18" s="92" customFormat="1" ht="15" customHeight="1" x14ac:dyDescent="0.25">
      <c r="B7886" s="173"/>
      <c r="C7886" s="174"/>
      <c r="D7886" s="175"/>
      <c r="E7886" s="176"/>
      <c r="F7886" s="176"/>
      <c r="G7886" s="23"/>
      <c r="H7886" s="23"/>
      <c r="I7886" s="23"/>
      <c r="J7886" s="23"/>
      <c r="K7886" s="91"/>
      <c r="L7886" s="91"/>
      <c r="M7886" s="91"/>
      <c r="N7886" s="91"/>
      <c r="O7886" s="91"/>
      <c r="P7886" s="91"/>
      <c r="Q7886" s="91"/>
      <c r="R7886" s="91"/>
    </row>
    <row r="7887" spans="2:18" s="92" customFormat="1" ht="15" customHeight="1" x14ac:dyDescent="0.25">
      <c r="B7887" s="173"/>
      <c r="C7887" s="174"/>
      <c r="D7887" s="175"/>
      <c r="E7887" s="176"/>
      <c r="F7887" s="176"/>
      <c r="G7887" s="23"/>
      <c r="H7887" s="23"/>
      <c r="I7887" s="23"/>
      <c r="J7887" s="23"/>
      <c r="K7887" s="91"/>
      <c r="L7887" s="91"/>
      <c r="M7887" s="91"/>
      <c r="N7887" s="91"/>
      <c r="O7887" s="91"/>
      <c r="P7887" s="91"/>
      <c r="Q7887" s="91"/>
      <c r="R7887" s="91"/>
    </row>
    <row r="7888" spans="2:18" s="92" customFormat="1" ht="15" customHeight="1" x14ac:dyDescent="0.25">
      <c r="B7888" s="173"/>
      <c r="C7888" s="174"/>
      <c r="D7888" s="175"/>
      <c r="E7888" s="176"/>
      <c r="F7888" s="176"/>
      <c r="G7888" s="23"/>
      <c r="H7888" s="23"/>
      <c r="I7888" s="23"/>
      <c r="J7888" s="23"/>
      <c r="K7888" s="91"/>
      <c r="L7888" s="91"/>
      <c r="M7888" s="91"/>
      <c r="N7888" s="91"/>
      <c r="O7888" s="91"/>
      <c r="P7888" s="91"/>
      <c r="Q7888" s="91"/>
      <c r="R7888" s="91"/>
    </row>
    <row r="7889" spans="2:18" s="92" customFormat="1" ht="15" customHeight="1" x14ac:dyDescent="0.25">
      <c r="B7889" s="173"/>
      <c r="C7889" s="174"/>
      <c r="D7889" s="175"/>
      <c r="E7889" s="176"/>
      <c r="F7889" s="176"/>
      <c r="G7889" s="23"/>
      <c r="H7889" s="23"/>
      <c r="I7889" s="23"/>
      <c r="J7889" s="23"/>
      <c r="K7889" s="91"/>
      <c r="L7889" s="91"/>
      <c r="M7889" s="91"/>
      <c r="N7889" s="91"/>
      <c r="O7889" s="91"/>
      <c r="P7889" s="91"/>
      <c r="Q7889" s="91"/>
      <c r="R7889" s="91"/>
    </row>
    <row r="7890" spans="2:18" s="92" customFormat="1" ht="15" customHeight="1" x14ac:dyDescent="0.25">
      <c r="B7890" s="173"/>
      <c r="C7890" s="174"/>
      <c r="D7890" s="175"/>
      <c r="E7890" s="176"/>
      <c r="F7890" s="176"/>
      <c r="G7890" s="23"/>
      <c r="H7890" s="23"/>
      <c r="I7890" s="23"/>
      <c r="J7890" s="23"/>
      <c r="K7890" s="91"/>
      <c r="L7890" s="91"/>
      <c r="M7890" s="91"/>
      <c r="N7890" s="91"/>
      <c r="O7890" s="91"/>
      <c r="P7890" s="91"/>
      <c r="Q7890" s="91"/>
      <c r="R7890" s="91"/>
    </row>
    <row r="7891" spans="2:18" s="92" customFormat="1" ht="15" customHeight="1" x14ac:dyDescent="0.25">
      <c r="B7891" s="173"/>
      <c r="C7891" s="174"/>
      <c r="D7891" s="175"/>
      <c r="E7891" s="176"/>
      <c r="F7891" s="176"/>
      <c r="G7891" s="23"/>
      <c r="H7891" s="23"/>
      <c r="I7891" s="23"/>
      <c r="J7891" s="23"/>
      <c r="K7891" s="91"/>
      <c r="L7891" s="91"/>
      <c r="M7891" s="91"/>
      <c r="N7891" s="91"/>
      <c r="O7891" s="91"/>
      <c r="P7891" s="91"/>
      <c r="Q7891" s="91"/>
      <c r="R7891" s="91"/>
    </row>
    <row r="7892" spans="2:18" s="92" customFormat="1" ht="15" customHeight="1" x14ac:dyDescent="0.25">
      <c r="B7892" s="173"/>
      <c r="C7892" s="174"/>
      <c r="D7892" s="175"/>
      <c r="E7892" s="176"/>
      <c r="F7892" s="176"/>
      <c r="G7892" s="23"/>
      <c r="H7892" s="23"/>
      <c r="I7892" s="23"/>
      <c r="J7892" s="23"/>
      <c r="K7892" s="91"/>
      <c r="L7892" s="91"/>
      <c r="M7892" s="91"/>
      <c r="N7892" s="91"/>
      <c r="O7892" s="91"/>
      <c r="P7892" s="91"/>
      <c r="Q7892" s="91"/>
      <c r="R7892" s="91"/>
    </row>
    <row r="7893" spans="2:18" s="92" customFormat="1" ht="15" customHeight="1" x14ac:dyDescent="0.25">
      <c r="B7893" s="173"/>
      <c r="C7893" s="174"/>
      <c r="D7893" s="175"/>
      <c r="E7893" s="176"/>
      <c r="F7893" s="176"/>
      <c r="G7893" s="23"/>
      <c r="H7893" s="23"/>
      <c r="I7893" s="23"/>
      <c r="J7893" s="23"/>
      <c r="K7893" s="91"/>
      <c r="L7893" s="91"/>
      <c r="M7893" s="91"/>
      <c r="N7893" s="91"/>
      <c r="O7893" s="91"/>
      <c r="P7893" s="91"/>
      <c r="Q7893" s="91"/>
      <c r="R7893" s="91"/>
    </row>
    <row r="7894" spans="2:18" s="92" customFormat="1" ht="15" customHeight="1" x14ac:dyDescent="0.25">
      <c r="B7894" s="173"/>
      <c r="C7894" s="174"/>
      <c r="D7894" s="175"/>
      <c r="E7894" s="176"/>
      <c r="F7894" s="176"/>
      <c r="G7894" s="23"/>
      <c r="H7894" s="23"/>
      <c r="I7894" s="23"/>
      <c r="J7894" s="23"/>
      <c r="K7894" s="91"/>
      <c r="L7894" s="91"/>
      <c r="M7894" s="91"/>
      <c r="N7894" s="91"/>
      <c r="O7894" s="91"/>
      <c r="P7894" s="91"/>
      <c r="Q7894" s="91"/>
      <c r="R7894" s="91"/>
    </row>
    <row r="7895" spans="2:18" s="92" customFormat="1" ht="15" customHeight="1" x14ac:dyDescent="0.25">
      <c r="B7895" s="173"/>
      <c r="C7895" s="174"/>
      <c r="D7895" s="175"/>
      <c r="E7895" s="176"/>
      <c r="F7895" s="176"/>
      <c r="G7895" s="23"/>
      <c r="H7895" s="23"/>
      <c r="I7895" s="23"/>
      <c r="J7895" s="23"/>
      <c r="K7895" s="91"/>
      <c r="L7895" s="91"/>
      <c r="M7895" s="91"/>
      <c r="N7895" s="91"/>
      <c r="O7895" s="91"/>
      <c r="P7895" s="91"/>
      <c r="Q7895" s="91"/>
      <c r="R7895" s="91"/>
    </row>
    <row r="7896" spans="2:18" s="92" customFormat="1" ht="15" customHeight="1" x14ac:dyDescent="0.25">
      <c r="B7896" s="173"/>
      <c r="C7896" s="174"/>
      <c r="D7896" s="175"/>
      <c r="E7896" s="176"/>
      <c r="F7896" s="176"/>
      <c r="G7896" s="23"/>
      <c r="H7896" s="23"/>
      <c r="I7896" s="23"/>
      <c r="J7896" s="23"/>
      <c r="K7896" s="91"/>
      <c r="L7896" s="91"/>
      <c r="M7896" s="91"/>
      <c r="N7896" s="91"/>
      <c r="O7896" s="91"/>
      <c r="P7896" s="91"/>
      <c r="Q7896" s="91"/>
      <c r="R7896" s="91"/>
    </row>
    <row r="7897" spans="2:18" s="92" customFormat="1" ht="15" customHeight="1" x14ac:dyDescent="0.25">
      <c r="B7897" s="173"/>
      <c r="C7897" s="174"/>
      <c r="D7897" s="175"/>
      <c r="E7897" s="176"/>
      <c r="F7897" s="176"/>
      <c r="G7897" s="23"/>
      <c r="H7897" s="23"/>
      <c r="I7897" s="23"/>
      <c r="J7897" s="23"/>
      <c r="K7897" s="91"/>
      <c r="L7897" s="91"/>
      <c r="M7897" s="91"/>
      <c r="N7897" s="91"/>
      <c r="O7897" s="91"/>
      <c r="P7897" s="91"/>
      <c r="Q7897" s="91"/>
      <c r="R7897" s="91"/>
    </row>
    <row r="7898" spans="2:18" s="92" customFormat="1" ht="15" customHeight="1" x14ac:dyDescent="0.25">
      <c r="B7898" s="173"/>
      <c r="C7898" s="174"/>
      <c r="D7898" s="175"/>
      <c r="E7898" s="176"/>
      <c r="F7898" s="176"/>
      <c r="G7898" s="23"/>
      <c r="H7898" s="23"/>
      <c r="I7898" s="23"/>
      <c r="J7898" s="23"/>
      <c r="K7898" s="91"/>
      <c r="L7898" s="91"/>
      <c r="M7898" s="91"/>
      <c r="N7898" s="91"/>
      <c r="O7898" s="91"/>
      <c r="P7898" s="91"/>
      <c r="Q7898" s="91"/>
      <c r="R7898" s="91"/>
    </row>
    <row r="7899" spans="2:18" s="92" customFormat="1" ht="15" customHeight="1" x14ac:dyDescent="0.25">
      <c r="B7899" s="173"/>
      <c r="C7899" s="174"/>
      <c r="D7899" s="175"/>
      <c r="E7899" s="176"/>
      <c r="F7899" s="176"/>
      <c r="G7899" s="23"/>
      <c r="H7899" s="23"/>
      <c r="I7899" s="23"/>
      <c r="J7899" s="23"/>
      <c r="K7899" s="91"/>
      <c r="L7899" s="91"/>
      <c r="M7899" s="91"/>
      <c r="N7899" s="91"/>
      <c r="O7899" s="91"/>
      <c r="P7899" s="91"/>
      <c r="Q7899" s="91"/>
      <c r="R7899" s="91"/>
    </row>
    <row r="7900" spans="2:18" s="92" customFormat="1" ht="15" customHeight="1" x14ac:dyDescent="0.25">
      <c r="B7900" s="173"/>
      <c r="C7900" s="174"/>
      <c r="D7900" s="175"/>
      <c r="E7900" s="176"/>
      <c r="F7900" s="176"/>
      <c r="G7900" s="23"/>
      <c r="H7900" s="23"/>
      <c r="I7900" s="23"/>
      <c r="J7900" s="23"/>
      <c r="K7900" s="91"/>
      <c r="L7900" s="91"/>
      <c r="M7900" s="91"/>
      <c r="N7900" s="91"/>
      <c r="O7900" s="91"/>
      <c r="P7900" s="91"/>
      <c r="Q7900" s="91"/>
      <c r="R7900" s="91"/>
    </row>
    <row r="7901" spans="2:18" s="92" customFormat="1" ht="15" customHeight="1" x14ac:dyDescent="0.25">
      <c r="B7901" s="173"/>
      <c r="C7901" s="174"/>
      <c r="D7901" s="175"/>
      <c r="E7901" s="176"/>
      <c r="F7901" s="176"/>
      <c r="G7901" s="23"/>
      <c r="H7901" s="23"/>
      <c r="I7901" s="23"/>
      <c r="J7901" s="23"/>
      <c r="K7901" s="91"/>
      <c r="L7901" s="91"/>
      <c r="M7901" s="91"/>
      <c r="N7901" s="91"/>
      <c r="O7901" s="91"/>
      <c r="P7901" s="91"/>
      <c r="Q7901" s="91"/>
      <c r="R7901" s="91"/>
    </row>
    <row r="7902" spans="2:18" s="92" customFormat="1" ht="15" customHeight="1" x14ac:dyDescent="0.25">
      <c r="B7902" s="173"/>
      <c r="C7902" s="174"/>
      <c r="D7902" s="175"/>
      <c r="E7902" s="176"/>
      <c r="F7902" s="176"/>
      <c r="G7902" s="23"/>
      <c r="H7902" s="23"/>
      <c r="I7902" s="23"/>
      <c r="J7902" s="23"/>
      <c r="K7902" s="91"/>
      <c r="L7902" s="91"/>
      <c r="M7902" s="91"/>
      <c r="N7902" s="91"/>
      <c r="O7902" s="91"/>
      <c r="P7902" s="91"/>
      <c r="Q7902" s="91"/>
      <c r="R7902" s="91"/>
    </row>
    <row r="7903" spans="2:18" s="92" customFormat="1" ht="15" customHeight="1" x14ac:dyDescent="0.25">
      <c r="B7903" s="173"/>
      <c r="C7903" s="174"/>
      <c r="D7903" s="175"/>
      <c r="E7903" s="176"/>
      <c r="F7903" s="176"/>
      <c r="G7903" s="23"/>
      <c r="H7903" s="23"/>
      <c r="I7903" s="23"/>
      <c r="J7903" s="23"/>
      <c r="K7903" s="91"/>
      <c r="L7903" s="91"/>
      <c r="M7903" s="91"/>
      <c r="N7903" s="91"/>
      <c r="O7903" s="91"/>
      <c r="P7903" s="91"/>
      <c r="Q7903" s="91"/>
      <c r="R7903" s="91"/>
    </row>
    <row r="7904" spans="2:18" s="92" customFormat="1" ht="15" customHeight="1" x14ac:dyDescent="0.25">
      <c r="B7904" s="173"/>
      <c r="C7904" s="174"/>
      <c r="D7904" s="175"/>
      <c r="E7904" s="176"/>
      <c r="F7904" s="176"/>
      <c r="G7904" s="23"/>
      <c r="H7904" s="23"/>
      <c r="I7904" s="23"/>
      <c r="J7904" s="23"/>
      <c r="K7904" s="91"/>
      <c r="L7904" s="91"/>
      <c r="M7904" s="91"/>
      <c r="N7904" s="91"/>
      <c r="O7904" s="91"/>
      <c r="P7904" s="91"/>
      <c r="Q7904" s="91"/>
      <c r="R7904" s="91"/>
    </row>
    <row r="7905" spans="2:18" s="92" customFormat="1" ht="15" customHeight="1" x14ac:dyDescent="0.25">
      <c r="B7905" s="173"/>
      <c r="C7905" s="174"/>
      <c r="D7905" s="175"/>
      <c r="E7905" s="176"/>
      <c r="F7905" s="176"/>
      <c r="G7905" s="23"/>
      <c r="H7905" s="23"/>
      <c r="I7905" s="23"/>
      <c r="J7905" s="23"/>
      <c r="K7905" s="91"/>
      <c r="L7905" s="91"/>
      <c r="M7905" s="91"/>
      <c r="N7905" s="91"/>
      <c r="O7905" s="91"/>
      <c r="P7905" s="91"/>
      <c r="Q7905" s="91"/>
      <c r="R7905" s="91"/>
    </row>
    <row r="7906" spans="2:18" s="92" customFormat="1" ht="15" customHeight="1" x14ac:dyDescent="0.25">
      <c r="B7906" s="173"/>
      <c r="C7906" s="174"/>
      <c r="D7906" s="175"/>
      <c r="E7906" s="176"/>
      <c r="F7906" s="176"/>
      <c r="G7906" s="23"/>
      <c r="H7906" s="23"/>
      <c r="I7906" s="23"/>
      <c r="J7906" s="23"/>
      <c r="K7906" s="91"/>
      <c r="L7906" s="91"/>
      <c r="M7906" s="91"/>
      <c r="N7906" s="91"/>
      <c r="O7906" s="91"/>
      <c r="P7906" s="91"/>
      <c r="Q7906" s="91"/>
      <c r="R7906" s="91"/>
    </row>
    <row r="7907" spans="2:18" s="92" customFormat="1" ht="15" customHeight="1" x14ac:dyDescent="0.25">
      <c r="B7907" s="173"/>
      <c r="C7907" s="174"/>
      <c r="D7907" s="175"/>
      <c r="E7907" s="176"/>
      <c r="F7907" s="176"/>
      <c r="G7907" s="23"/>
      <c r="H7907" s="23"/>
      <c r="I7907" s="23"/>
      <c r="J7907" s="23"/>
      <c r="K7907" s="91"/>
      <c r="L7907" s="91"/>
      <c r="M7907" s="91"/>
      <c r="N7907" s="91"/>
      <c r="O7907" s="91"/>
      <c r="P7907" s="91"/>
      <c r="Q7907" s="91"/>
      <c r="R7907" s="91"/>
    </row>
    <row r="7908" spans="2:18" s="92" customFormat="1" ht="15" customHeight="1" x14ac:dyDescent="0.25">
      <c r="B7908" s="173"/>
      <c r="C7908" s="174"/>
      <c r="D7908" s="175"/>
      <c r="E7908" s="176"/>
      <c r="F7908" s="176"/>
      <c r="G7908" s="23"/>
      <c r="H7908" s="23"/>
      <c r="I7908" s="23"/>
      <c r="J7908" s="23"/>
      <c r="K7908" s="91"/>
      <c r="L7908" s="91"/>
      <c r="M7908" s="91"/>
      <c r="N7908" s="91"/>
      <c r="O7908" s="91"/>
      <c r="P7908" s="91"/>
      <c r="Q7908" s="91"/>
      <c r="R7908" s="91"/>
    </row>
    <row r="7909" spans="2:18" s="92" customFormat="1" ht="15" customHeight="1" x14ac:dyDescent="0.25">
      <c r="B7909" s="173"/>
      <c r="C7909" s="174"/>
      <c r="D7909" s="175"/>
      <c r="E7909" s="176"/>
      <c r="F7909" s="176"/>
      <c r="G7909" s="23"/>
      <c r="H7909" s="23"/>
      <c r="I7909" s="23"/>
      <c r="J7909" s="23"/>
      <c r="K7909" s="91"/>
      <c r="L7909" s="91"/>
      <c r="M7909" s="91"/>
      <c r="N7909" s="91"/>
      <c r="O7909" s="91"/>
      <c r="P7909" s="91"/>
      <c r="Q7909" s="91"/>
      <c r="R7909" s="91"/>
    </row>
    <row r="7910" spans="2:18" s="92" customFormat="1" ht="15" customHeight="1" x14ac:dyDescent="0.25">
      <c r="B7910" s="173"/>
      <c r="C7910" s="174"/>
      <c r="D7910" s="175"/>
      <c r="E7910" s="176"/>
      <c r="F7910" s="176"/>
      <c r="G7910" s="23"/>
      <c r="H7910" s="23"/>
      <c r="I7910" s="23"/>
      <c r="J7910" s="23"/>
      <c r="K7910" s="91"/>
      <c r="L7910" s="91"/>
      <c r="M7910" s="91"/>
      <c r="N7910" s="91"/>
      <c r="O7910" s="91"/>
      <c r="P7910" s="91"/>
      <c r="Q7910" s="91"/>
      <c r="R7910" s="91"/>
    </row>
    <row r="7911" spans="2:18" s="92" customFormat="1" ht="15" customHeight="1" x14ac:dyDescent="0.25">
      <c r="B7911" s="173"/>
      <c r="C7911" s="174"/>
      <c r="D7911" s="175"/>
      <c r="E7911" s="176"/>
      <c r="F7911" s="176"/>
      <c r="G7911" s="23"/>
      <c r="H7911" s="23"/>
      <c r="I7911" s="23"/>
      <c r="J7911" s="23"/>
      <c r="K7911" s="91"/>
      <c r="L7911" s="91"/>
      <c r="M7911" s="91"/>
      <c r="N7911" s="91"/>
      <c r="O7911" s="91"/>
      <c r="P7911" s="91"/>
      <c r="Q7911" s="91"/>
      <c r="R7911" s="91"/>
    </row>
    <row r="7912" spans="2:18" s="92" customFormat="1" ht="15" customHeight="1" x14ac:dyDescent="0.25">
      <c r="B7912" s="173"/>
      <c r="C7912" s="174"/>
      <c r="D7912" s="175"/>
      <c r="E7912" s="176"/>
      <c r="F7912" s="176"/>
      <c r="G7912" s="23"/>
      <c r="H7912" s="23"/>
      <c r="I7912" s="23"/>
      <c r="J7912" s="23"/>
      <c r="K7912" s="91"/>
      <c r="L7912" s="91"/>
      <c r="M7912" s="91"/>
      <c r="N7912" s="91"/>
      <c r="O7912" s="91"/>
      <c r="P7912" s="91"/>
      <c r="Q7912" s="91"/>
      <c r="R7912" s="91"/>
    </row>
    <row r="7913" spans="2:18" s="92" customFormat="1" ht="15" customHeight="1" x14ac:dyDescent="0.25">
      <c r="B7913" s="173"/>
      <c r="C7913" s="174"/>
      <c r="D7913" s="175"/>
      <c r="E7913" s="176"/>
      <c r="F7913" s="176"/>
      <c r="G7913" s="23"/>
      <c r="H7913" s="23"/>
      <c r="I7913" s="23"/>
      <c r="J7913" s="23"/>
      <c r="K7913" s="91"/>
      <c r="L7913" s="91"/>
      <c r="M7913" s="91"/>
      <c r="N7913" s="91"/>
      <c r="O7913" s="91"/>
      <c r="P7913" s="91"/>
      <c r="Q7913" s="91"/>
      <c r="R7913" s="91"/>
    </row>
    <row r="7914" spans="2:18" s="92" customFormat="1" ht="15" customHeight="1" x14ac:dyDescent="0.25">
      <c r="B7914" s="173"/>
      <c r="C7914" s="174"/>
      <c r="D7914" s="175"/>
      <c r="E7914" s="176"/>
      <c r="F7914" s="176"/>
      <c r="G7914" s="23"/>
      <c r="H7914" s="23"/>
      <c r="I7914" s="23"/>
      <c r="J7914" s="23"/>
      <c r="K7914" s="91"/>
      <c r="L7914" s="91"/>
      <c r="M7914" s="91"/>
      <c r="N7914" s="91"/>
      <c r="O7914" s="91"/>
      <c r="P7914" s="91"/>
      <c r="Q7914" s="91"/>
      <c r="R7914" s="91"/>
    </row>
    <row r="7915" spans="2:18" s="92" customFormat="1" ht="15" customHeight="1" x14ac:dyDescent="0.25">
      <c r="B7915" s="173"/>
      <c r="C7915" s="174"/>
      <c r="D7915" s="175"/>
      <c r="E7915" s="176"/>
      <c r="F7915" s="176"/>
      <c r="G7915" s="23"/>
      <c r="H7915" s="23"/>
      <c r="I7915" s="23"/>
      <c r="J7915" s="23"/>
      <c r="K7915" s="91"/>
      <c r="L7915" s="91"/>
      <c r="M7915" s="91"/>
      <c r="N7915" s="91"/>
      <c r="O7915" s="91"/>
      <c r="P7915" s="91"/>
      <c r="Q7915" s="91"/>
      <c r="R7915" s="91"/>
    </row>
    <row r="7916" spans="2:18" s="92" customFormat="1" ht="15" customHeight="1" x14ac:dyDescent="0.25">
      <c r="B7916" s="173"/>
      <c r="C7916" s="174"/>
      <c r="D7916" s="175"/>
      <c r="E7916" s="176"/>
      <c r="F7916" s="176"/>
      <c r="G7916" s="23"/>
      <c r="H7916" s="23"/>
      <c r="I7916" s="23"/>
      <c r="J7916" s="23"/>
      <c r="K7916" s="91"/>
      <c r="L7916" s="91"/>
      <c r="M7916" s="91"/>
      <c r="N7916" s="91"/>
      <c r="O7916" s="91"/>
      <c r="P7916" s="91"/>
      <c r="Q7916" s="91"/>
      <c r="R7916" s="91"/>
    </row>
    <row r="7917" spans="2:18" s="92" customFormat="1" ht="15" customHeight="1" x14ac:dyDescent="0.25">
      <c r="B7917" s="173"/>
      <c r="C7917" s="174"/>
      <c r="D7917" s="175"/>
      <c r="E7917" s="176"/>
      <c r="F7917" s="176"/>
      <c r="G7917" s="23"/>
      <c r="H7917" s="23"/>
      <c r="I7917" s="23"/>
      <c r="J7917" s="23"/>
      <c r="K7917" s="91"/>
      <c r="L7917" s="91"/>
      <c r="M7917" s="91"/>
      <c r="N7917" s="91"/>
      <c r="O7917" s="91"/>
      <c r="P7917" s="91"/>
      <c r="Q7917" s="91"/>
      <c r="R7917" s="91"/>
    </row>
    <row r="7918" spans="2:18" s="92" customFormat="1" ht="15" customHeight="1" x14ac:dyDescent="0.25">
      <c r="B7918" s="173"/>
      <c r="C7918" s="174"/>
      <c r="D7918" s="175"/>
      <c r="E7918" s="176"/>
      <c r="F7918" s="176"/>
      <c r="G7918" s="23"/>
      <c r="H7918" s="23"/>
      <c r="I7918" s="23"/>
      <c r="J7918" s="23"/>
      <c r="K7918" s="91"/>
      <c r="L7918" s="91"/>
      <c r="M7918" s="91"/>
      <c r="N7918" s="91"/>
      <c r="O7918" s="91"/>
      <c r="P7918" s="91"/>
      <c r="Q7918" s="91"/>
      <c r="R7918" s="91"/>
    </row>
    <row r="7919" spans="2:18" s="92" customFormat="1" ht="15" customHeight="1" x14ac:dyDescent="0.25">
      <c r="B7919" s="173"/>
      <c r="C7919" s="174"/>
      <c r="D7919" s="175"/>
      <c r="E7919" s="176"/>
      <c r="F7919" s="176"/>
      <c r="G7919" s="23"/>
      <c r="H7919" s="23"/>
      <c r="I7919" s="23"/>
      <c r="J7919" s="23"/>
      <c r="K7919" s="91"/>
      <c r="L7919" s="91"/>
      <c r="M7919" s="91"/>
      <c r="N7919" s="91"/>
      <c r="O7919" s="91"/>
      <c r="P7919" s="91"/>
      <c r="Q7919" s="91"/>
      <c r="R7919" s="91"/>
    </row>
    <row r="7920" spans="2:18" s="92" customFormat="1" ht="15" customHeight="1" x14ac:dyDescent="0.25">
      <c r="B7920" s="173"/>
      <c r="C7920" s="174"/>
      <c r="D7920" s="175"/>
      <c r="E7920" s="176"/>
      <c r="F7920" s="176"/>
      <c r="G7920" s="23"/>
      <c r="H7920" s="23"/>
      <c r="I7920" s="23"/>
      <c r="J7920" s="23"/>
      <c r="K7920" s="91"/>
      <c r="L7920" s="91"/>
      <c r="M7920" s="91"/>
      <c r="N7920" s="91"/>
      <c r="O7920" s="91"/>
      <c r="P7920" s="91"/>
      <c r="Q7920" s="91"/>
      <c r="R7920" s="91"/>
    </row>
    <row r="7921" spans="2:18" s="92" customFormat="1" ht="15" customHeight="1" x14ac:dyDescent="0.25">
      <c r="B7921" s="173"/>
      <c r="C7921" s="174"/>
      <c r="D7921" s="175"/>
      <c r="E7921" s="176"/>
      <c r="F7921" s="176"/>
      <c r="G7921" s="23"/>
      <c r="H7921" s="23"/>
      <c r="I7921" s="23"/>
      <c r="J7921" s="23"/>
      <c r="K7921" s="91"/>
      <c r="L7921" s="91"/>
      <c r="M7921" s="91"/>
      <c r="N7921" s="91"/>
      <c r="O7921" s="91"/>
      <c r="P7921" s="91"/>
      <c r="Q7921" s="91"/>
      <c r="R7921" s="91"/>
    </row>
    <row r="7922" spans="2:18" s="92" customFormat="1" ht="15" customHeight="1" x14ac:dyDescent="0.25">
      <c r="B7922" s="173"/>
      <c r="C7922" s="174"/>
      <c r="D7922" s="175"/>
      <c r="E7922" s="176"/>
      <c r="F7922" s="176"/>
      <c r="G7922" s="23"/>
      <c r="H7922" s="23"/>
      <c r="I7922" s="23"/>
      <c r="J7922" s="23"/>
      <c r="K7922" s="91"/>
      <c r="L7922" s="91"/>
      <c r="M7922" s="91"/>
      <c r="N7922" s="91"/>
      <c r="O7922" s="91"/>
      <c r="P7922" s="91"/>
      <c r="Q7922" s="91"/>
      <c r="R7922" s="91"/>
    </row>
    <row r="7923" spans="2:18" s="92" customFormat="1" ht="15" customHeight="1" x14ac:dyDescent="0.25">
      <c r="B7923" s="173"/>
      <c r="C7923" s="174"/>
      <c r="D7923" s="175"/>
      <c r="E7923" s="176"/>
      <c r="F7923" s="176"/>
      <c r="G7923" s="23"/>
      <c r="H7923" s="23"/>
      <c r="I7923" s="23"/>
      <c r="J7923" s="23"/>
      <c r="K7923" s="91"/>
      <c r="L7923" s="91"/>
      <c r="M7923" s="91"/>
      <c r="N7923" s="91"/>
      <c r="O7923" s="91"/>
      <c r="P7923" s="91"/>
      <c r="Q7923" s="91"/>
      <c r="R7923" s="91"/>
    </row>
    <row r="7924" spans="2:18" s="92" customFormat="1" ht="15" customHeight="1" x14ac:dyDescent="0.25">
      <c r="B7924" s="173"/>
      <c r="C7924" s="174"/>
      <c r="D7924" s="175"/>
      <c r="E7924" s="176"/>
      <c r="F7924" s="176"/>
      <c r="G7924" s="23"/>
      <c r="H7924" s="23"/>
      <c r="I7924" s="23"/>
      <c r="J7924" s="23"/>
      <c r="K7924" s="91"/>
      <c r="L7924" s="91"/>
      <c r="M7924" s="91"/>
      <c r="N7924" s="91"/>
      <c r="O7924" s="91"/>
      <c r="P7924" s="91"/>
      <c r="Q7924" s="91"/>
      <c r="R7924" s="91"/>
    </row>
    <row r="7925" spans="2:18" s="92" customFormat="1" ht="15" customHeight="1" x14ac:dyDescent="0.25">
      <c r="B7925" s="173"/>
      <c r="C7925" s="174"/>
      <c r="D7925" s="175"/>
      <c r="E7925" s="176"/>
      <c r="F7925" s="176"/>
      <c r="G7925" s="23"/>
      <c r="H7925" s="23"/>
      <c r="I7925" s="23"/>
      <c r="J7925" s="23"/>
      <c r="K7925" s="91"/>
      <c r="L7925" s="91"/>
      <c r="M7925" s="91"/>
      <c r="N7925" s="91"/>
      <c r="O7925" s="91"/>
      <c r="P7925" s="91"/>
      <c r="Q7925" s="91"/>
      <c r="R7925" s="91"/>
    </row>
    <row r="7926" spans="2:18" s="92" customFormat="1" ht="15" customHeight="1" x14ac:dyDescent="0.25">
      <c r="B7926" s="173"/>
      <c r="C7926" s="174"/>
      <c r="D7926" s="175"/>
      <c r="E7926" s="176"/>
      <c r="F7926" s="176"/>
      <c r="G7926" s="23"/>
      <c r="H7926" s="23"/>
      <c r="I7926" s="23"/>
      <c r="J7926" s="23"/>
      <c r="K7926" s="91"/>
      <c r="L7926" s="91"/>
      <c r="M7926" s="91"/>
      <c r="N7926" s="91"/>
      <c r="O7926" s="91"/>
      <c r="P7926" s="91"/>
      <c r="Q7926" s="91"/>
      <c r="R7926" s="91"/>
    </row>
    <row r="7927" spans="2:18" s="92" customFormat="1" ht="15" customHeight="1" x14ac:dyDescent="0.25">
      <c r="B7927" s="173"/>
      <c r="C7927" s="174"/>
      <c r="D7927" s="175"/>
      <c r="E7927" s="176"/>
      <c r="F7927" s="176"/>
      <c r="G7927" s="23"/>
      <c r="H7927" s="23"/>
      <c r="I7927" s="23"/>
      <c r="J7927" s="23"/>
      <c r="K7927" s="91"/>
      <c r="L7927" s="91"/>
      <c r="M7927" s="91"/>
      <c r="N7927" s="91"/>
      <c r="O7927" s="91"/>
      <c r="P7927" s="91"/>
      <c r="Q7927" s="91"/>
      <c r="R7927" s="91"/>
    </row>
    <row r="7928" spans="2:18" s="92" customFormat="1" ht="15" customHeight="1" x14ac:dyDescent="0.25">
      <c r="B7928" s="173"/>
      <c r="C7928" s="174"/>
      <c r="D7928" s="175"/>
      <c r="E7928" s="176"/>
      <c r="F7928" s="176"/>
      <c r="G7928" s="23"/>
      <c r="H7928" s="23"/>
      <c r="I7928" s="23"/>
      <c r="J7928" s="23"/>
      <c r="K7928" s="91"/>
      <c r="L7928" s="91"/>
      <c r="M7928" s="91"/>
      <c r="N7928" s="91"/>
      <c r="O7928" s="91"/>
      <c r="P7928" s="91"/>
      <c r="Q7928" s="91"/>
      <c r="R7928" s="91"/>
    </row>
    <row r="7929" spans="2:18" s="92" customFormat="1" ht="15" customHeight="1" x14ac:dyDescent="0.25">
      <c r="B7929" s="173"/>
      <c r="C7929" s="174"/>
      <c r="D7929" s="175"/>
      <c r="E7929" s="176"/>
      <c r="F7929" s="176"/>
      <c r="G7929" s="23"/>
      <c r="H7929" s="23"/>
      <c r="I7929" s="23"/>
      <c r="J7929" s="23"/>
      <c r="K7929" s="91"/>
      <c r="L7929" s="91"/>
      <c r="M7929" s="91"/>
      <c r="N7929" s="91"/>
      <c r="O7929" s="91"/>
      <c r="P7929" s="91"/>
      <c r="Q7929" s="91"/>
      <c r="R7929" s="91"/>
    </row>
    <row r="7930" spans="2:18" s="92" customFormat="1" ht="15" customHeight="1" x14ac:dyDescent="0.25">
      <c r="B7930" s="173"/>
      <c r="C7930" s="174"/>
      <c r="D7930" s="175"/>
      <c r="E7930" s="176"/>
      <c r="F7930" s="176"/>
      <c r="G7930" s="23"/>
      <c r="H7930" s="23"/>
      <c r="I7930" s="23"/>
      <c r="J7930" s="23"/>
      <c r="K7930" s="91"/>
      <c r="L7930" s="91"/>
      <c r="M7930" s="91"/>
      <c r="N7930" s="91"/>
      <c r="O7930" s="91"/>
      <c r="P7930" s="91"/>
      <c r="Q7930" s="91"/>
      <c r="R7930" s="91"/>
    </row>
    <row r="7931" spans="2:18" s="92" customFormat="1" ht="15" customHeight="1" x14ac:dyDescent="0.25">
      <c r="B7931" s="173"/>
      <c r="C7931" s="174"/>
      <c r="D7931" s="175"/>
      <c r="E7931" s="176"/>
      <c r="F7931" s="176"/>
      <c r="G7931" s="23"/>
      <c r="H7931" s="23"/>
      <c r="I7931" s="23"/>
      <c r="J7931" s="23"/>
      <c r="K7931" s="91"/>
      <c r="L7931" s="91"/>
      <c r="M7931" s="91"/>
      <c r="N7931" s="91"/>
      <c r="O7931" s="91"/>
      <c r="P7931" s="91"/>
      <c r="Q7931" s="91"/>
      <c r="R7931" s="91"/>
    </row>
    <row r="7932" spans="2:18" s="92" customFormat="1" ht="15" customHeight="1" x14ac:dyDescent="0.25">
      <c r="B7932" s="173"/>
      <c r="C7932" s="174"/>
      <c r="D7932" s="175"/>
      <c r="E7932" s="176"/>
      <c r="F7932" s="176"/>
      <c r="G7932" s="23"/>
      <c r="H7932" s="23"/>
      <c r="I7932" s="23"/>
      <c r="J7932" s="23"/>
      <c r="K7932" s="91"/>
      <c r="L7932" s="91"/>
      <c r="M7932" s="91"/>
      <c r="N7932" s="91"/>
      <c r="O7932" s="91"/>
      <c r="P7932" s="91"/>
      <c r="Q7932" s="91"/>
      <c r="R7932" s="91"/>
    </row>
    <row r="7933" spans="2:18" s="92" customFormat="1" ht="15" customHeight="1" x14ac:dyDescent="0.25">
      <c r="B7933" s="173"/>
      <c r="C7933" s="174"/>
      <c r="D7933" s="175"/>
      <c r="E7933" s="176"/>
      <c r="F7933" s="176"/>
      <c r="G7933" s="23"/>
      <c r="H7933" s="23"/>
      <c r="I7933" s="23"/>
      <c r="J7933" s="23"/>
      <c r="K7933" s="91"/>
      <c r="L7933" s="91"/>
      <c r="M7933" s="91"/>
      <c r="N7933" s="91"/>
      <c r="O7933" s="91"/>
      <c r="P7933" s="91"/>
      <c r="Q7933" s="91"/>
      <c r="R7933" s="91"/>
    </row>
    <row r="7934" spans="2:18" s="92" customFormat="1" ht="15" customHeight="1" x14ac:dyDescent="0.25">
      <c r="B7934" s="173"/>
      <c r="C7934" s="174"/>
      <c r="D7934" s="175"/>
      <c r="E7934" s="176"/>
      <c r="F7934" s="176"/>
      <c r="G7934" s="23"/>
      <c r="H7934" s="23"/>
      <c r="I7934" s="23"/>
      <c r="J7934" s="23"/>
      <c r="K7934" s="91"/>
      <c r="L7934" s="91"/>
      <c r="M7934" s="91"/>
      <c r="N7934" s="91"/>
      <c r="O7934" s="91"/>
      <c r="P7934" s="91"/>
      <c r="Q7934" s="91"/>
      <c r="R7934" s="91"/>
    </row>
    <row r="7935" spans="2:18" s="92" customFormat="1" ht="15" customHeight="1" x14ac:dyDescent="0.25">
      <c r="B7935" s="173"/>
      <c r="C7935" s="174"/>
      <c r="D7935" s="175"/>
      <c r="E7935" s="176"/>
      <c r="F7935" s="176"/>
      <c r="G7935" s="23"/>
      <c r="H7935" s="23"/>
      <c r="I7935" s="23"/>
      <c r="J7935" s="23"/>
      <c r="K7935" s="91"/>
      <c r="L7935" s="91"/>
      <c r="M7935" s="91"/>
      <c r="N7935" s="91"/>
      <c r="O7935" s="91"/>
      <c r="P7935" s="91"/>
      <c r="Q7935" s="91"/>
      <c r="R7935" s="91"/>
    </row>
    <row r="7936" spans="2:18" s="92" customFormat="1" ht="15" customHeight="1" x14ac:dyDescent="0.25">
      <c r="B7936" s="173"/>
      <c r="C7936" s="174"/>
      <c r="D7936" s="175"/>
      <c r="E7936" s="176"/>
      <c r="F7936" s="176"/>
      <c r="G7936" s="23"/>
      <c r="H7936" s="23"/>
      <c r="I7936" s="23"/>
      <c r="J7936" s="23"/>
      <c r="K7936" s="91"/>
      <c r="L7936" s="91"/>
      <c r="M7936" s="91"/>
      <c r="N7936" s="91"/>
      <c r="O7936" s="91"/>
      <c r="P7936" s="91"/>
      <c r="Q7936" s="91"/>
      <c r="R7936" s="91"/>
    </row>
    <row r="7937" spans="2:18" s="92" customFormat="1" ht="15" customHeight="1" x14ac:dyDescent="0.25">
      <c r="B7937" s="173"/>
      <c r="C7937" s="174"/>
      <c r="D7937" s="175"/>
      <c r="E7937" s="176"/>
      <c r="F7937" s="176"/>
      <c r="G7937" s="23"/>
      <c r="H7937" s="23"/>
      <c r="I7937" s="23"/>
      <c r="J7937" s="23"/>
      <c r="K7937" s="91"/>
      <c r="L7937" s="91"/>
      <c r="M7937" s="91"/>
      <c r="N7937" s="91"/>
      <c r="O7937" s="91"/>
      <c r="P7937" s="91"/>
      <c r="Q7937" s="91"/>
      <c r="R7937" s="91"/>
    </row>
    <row r="7938" spans="2:18" s="92" customFormat="1" ht="15" customHeight="1" x14ac:dyDescent="0.25">
      <c r="B7938" s="173"/>
      <c r="C7938" s="174"/>
      <c r="D7938" s="175"/>
      <c r="E7938" s="176"/>
      <c r="F7938" s="176"/>
      <c r="G7938" s="23"/>
      <c r="H7938" s="23"/>
      <c r="I7938" s="23"/>
      <c r="J7938" s="23"/>
      <c r="K7938" s="91"/>
      <c r="L7938" s="91"/>
      <c r="M7938" s="91"/>
      <c r="N7938" s="91"/>
      <c r="O7938" s="91"/>
      <c r="P7938" s="91"/>
      <c r="Q7938" s="91"/>
      <c r="R7938" s="91"/>
    </row>
    <row r="7939" spans="2:18" s="92" customFormat="1" ht="15" customHeight="1" x14ac:dyDescent="0.25">
      <c r="B7939" s="173"/>
      <c r="C7939" s="174"/>
      <c r="D7939" s="175"/>
      <c r="E7939" s="176"/>
      <c r="F7939" s="176"/>
      <c r="G7939" s="23"/>
      <c r="H7939" s="23"/>
      <c r="I7939" s="23"/>
      <c r="J7939" s="23"/>
      <c r="K7939" s="91"/>
      <c r="L7939" s="91"/>
      <c r="M7939" s="91"/>
      <c r="N7939" s="91"/>
      <c r="O7939" s="91"/>
      <c r="P7939" s="91"/>
      <c r="Q7939" s="91"/>
      <c r="R7939" s="91"/>
    </row>
    <row r="7940" spans="2:18" s="92" customFormat="1" ht="15" customHeight="1" x14ac:dyDescent="0.25">
      <c r="B7940" s="173"/>
      <c r="C7940" s="174"/>
      <c r="D7940" s="175"/>
      <c r="E7940" s="176"/>
      <c r="F7940" s="176"/>
      <c r="G7940" s="23"/>
      <c r="H7940" s="23"/>
      <c r="I7940" s="23"/>
      <c r="J7940" s="23"/>
      <c r="K7940" s="91"/>
      <c r="L7940" s="91"/>
      <c r="M7940" s="91"/>
      <c r="N7940" s="91"/>
      <c r="O7940" s="91"/>
      <c r="P7940" s="91"/>
      <c r="Q7940" s="91"/>
      <c r="R7940" s="91"/>
    </row>
    <row r="7941" spans="2:18" s="92" customFormat="1" ht="15" customHeight="1" x14ac:dyDescent="0.25">
      <c r="B7941" s="173"/>
      <c r="C7941" s="174"/>
      <c r="D7941" s="175"/>
      <c r="E7941" s="176"/>
      <c r="F7941" s="176"/>
      <c r="G7941" s="23"/>
      <c r="H7941" s="23"/>
      <c r="I7941" s="23"/>
      <c r="J7941" s="23"/>
      <c r="K7941" s="91"/>
      <c r="L7941" s="91"/>
      <c r="M7941" s="91"/>
      <c r="N7941" s="91"/>
      <c r="O7941" s="91"/>
      <c r="P7941" s="91"/>
      <c r="Q7941" s="91"/>
      <c r="R7941" s="91"/>
    </row>
    <row r="7942" spans="2:18" s="92" customFormat="1" ht="15" customHeight="1" x14ac:dyDescent="0.25">
      <c r="B7942" s="173"/>
      <c r="C7942" s="174"/>
      <c r="D7942" s="175"/>
      <c r="E7942" s="176"/>
      <c r="F7942" s="176"/>
      <c r="G7942" s="23"/>
      <c r="H7942" s="23"/>
      <c r="I7942" s="23"/>
      <c r="J7942" s="23"/>
      <c r="K7942" s="91"/>
      <c r="L7942" s="91"/>
      <c r="M7942" s="91"/>
      <c r="N7942" s="91"/>
      <c r="O7942" s="91"/>
      <c r="P7942" s="91"/>
      <c r="Q7942" s="91"/>
      <c r="R7942" s="91"/>
    </row>
    <row r="7943" spans="2:18" s="92" customFormat="1" ht="15" customHeight="1" x14ac:dyDescent="0.25">
      <c r="B7943" s="173"/>
      <c r="C7943" s="174"/>
      <c r="D7943" s="175"/>
      <c r="E7943" s="176"/>
      <c r="F7943" s="176"/>
      <c r="G7943" s="23"/>
      <c r="H7943" s="23"/>
      <c r="I7943" s="23"/>
      <c r="J7943" s="23"/>
      <c r="K7943" s="91"/>
      <c r="L7943" s="91"/>
      <c r="M7943" s="91"/>
      <c r="N7943" s="91"/>
      <c r="O7943" s="91"/>
      <c r="P7943" s="91"/>
      <c r="Q7943" s="91"/>
      <c r="R7943" s="91"/>
    </row>
    <row r="7944" spans="2:18" s="92" customFormat="1" ht="15" customHeight="1" x14ac:dyDescent="0.25">
      <c r="B7944" s="173"/>
      <c r="C7944" s="174"/>
      <c r="D7944" s="175"/>
      <c r="E7944" s="176"/>
      <c r="F7944" s="176"/>
      <c r="G7944" s="23"/>
      <c r="H7944" s="23"/>
      <c r="I7944" s="23"/>
      <c r="J7944" s="23"/>
      <c r="K7944" s="91"/>
      <c r="L7944" s="91"/>
      <c r="M7944" s="91"/>
      <c r="N7944" s="91"/>
      <c r="O7944" s="91"/>
      <c r="P7944" s="91"/>
      <c r="Q7944" s="91"/>
      <c r="R7944" s="91"/>
    </row>
    <row r="7945" spans="2:18" s="92" customFormat="1" ht="15" customHeight="1" x14ac:dyDescent="0.25">
      <c r="B7945" s="173"/>
      <c r="C7945" s="174"/>
      <c r="D7945" s="175"/>
      <c r="E7945" s="176"/>
      <c r="F7945" s="176"/>
      <c r="G7945" s="23"/>
      <c r="H7945" s="23"/>
      <c r="I7945" s="23"/>
      <c r="J7945" s="23"/>
      <c r="K7945" s="91"/>
      <c r="L7945" s="91"/>
      <c r="M7945" s="91"/>
      <c r="N7945" s="91"/>
      <c r="O7945" s="91"/>
      <c r="P7945" s="91"/>
      <c r="Q7945" s="91"/>
      <c r="R7945" s="91"/>
    </row>
    <row r="7946" spans="2:18" s="92" customFormat="1" ht="15" customHeight="1" x14ac:dyDescent="0.25">
      <c r="B7946" s="173"/>
      <c r="C7946" s="174"/>
      <c r="D7946" s="175"/>
      <c r="E7946" s="176"/>
      <c r="F7946" s="176"/>
      <c r="G7946" s="23"/>
      <c r="H7946" s="23"/>
      <c r="I7946" s="23"/>
      <c r="J7946" s="23"/>
      <c r="K7946" s="91"/>
      <c r="L7946" s="91"/>
      <c r="M7946" s="91"/>
      <c r="N7946" s="91"/>
      <c r="O7946" s="91"/>
      <c r="P7946" s="91"/>
      <c r="Q7946" s="91"/>
      <c r="R7946" s="91"/>
    </row>
    <row r="7947" spans="2:18" s="92" customFormat="1" ht="15" customHeight="1" x14ac:dyDescent="0.25">
      <c r="B7947" s="173"/>
      <c r="C7947" s="174"/>
      <c r="D7947" s="175"/>
      <c r="E7947" s="176"/>
      <c r="F7947" s="176"/>
      <c r="G7947" s="23"/>
      <c r="H7947" s="23"/>
      <c r="I7947" s="23"/>
      <c r="J7947" s="23"/>
      <c r="K7947" s="91"/>
      <c r="L7947" s="91"/>
      <c r="M7947" s="91"/>
      <c r="N7947" s="91"/>
      <c r="O7947" s="91"/>
      <c r="P7947" s="91"/>
      <c r="Q7947" s="91"/>
      <c r="R7947" s="91"/>
    </row>
    <row r="7948" spans="2:18" s="92" customFormat="1" ht="15" customHeight="1" x14ac:dyDescent="0.25">
      <c r="B7948" s="173"/>
      <c r="C7948" s="174"/>
      <c r="D7948" s="175"/>
      <c r="E7948" s="176"/>
      <c r="F7948" s="176"/>
      <c r="G7948" s="23"/>
      <c r="H7948" s="23"/>
      <c r="I7948" s="23"/>
      <c r="J7948" s="23"/>
      <c r="K7948" s="91"/>
      <c r="L7948" s="91"/>
      <c r="M7948" s="91"/>
      <c r="N7948" s="91"/>
      <c r="O7948" s="91"/>
      <c r="P7948" s="91"/>
      <c r="Q7948" s="91"/>
      <c r="R7948" s="91"/>
    </row>
    <row r="7949" spans="2:18" s="92" customFormat="1" ht="15" customHeight="1" x14ac:dyDescent="0.25">
      <c r="B7949" s="173"/>
      <c r="C7949" s="174"/>
      <c r="D7949" s="175"/>
      <c r="E7949" s="176"/>
      <c r="F7949" s="176"/>
      <c r="G7949" s="23"/>
      <c r="H7949" s="23"/>
      <c r="I7949" s="23"/>
      <c r="J7949" s="23"/>
      <c r="K7949" s="91"/>
      <c r="L7949" s="91"/>
      <c r="M7949" s="91"/>
      <c r="N7949" s="91"/>
      <c r="O7949" s="91"/>
      <c r="P7949" s="91"/>
      <c r="Q7949" s="91"/>
      <c r="R7949" s="91"/>
    </row>
    <row r="7950" spans="2:18" s="92" customFormat="1" ht="15" customHeight="1" x14ac:dyDescent="0.25">
      <c r="B7950" s="173"/>
      <c r="C7950" s="174"/>
      <c r="D7950" s="175"/>
      <c r="E7950" s="176"/>
      <c r="F7950" s="176"/>
      <c r="G7950" s="23"/>
      <c r="H7950" s="23"/>
      <c r="I7950" s="23"/>
      <c r="J7950" s="23"/>
      <c r="K7950" s="91"/>
      <c r="L7950" s="91"/>
      <c r="M7950" s="91"/>
      <c r="N7950" s="91"/>
      <c r="O7950" s="91"/>
      <c r="P7950" s="91"/>
      <c r="Q7950" s="91"/>
      <c r="R7950" s="91"/>
    </row>
    <row r="7951" spans="2:18" s="92" customFormat="1" ht="15" customHeight="1" x14ac:dyDescent="0.25">
      <c r="B7951" s="173"/>
      <c r="C7951" s="174"/>
      <c r="D7951" s="175"/>
      <c r="E7951" s="176"/>
      <c r="F7951" s="176"/>
      <c r="G7951" s="23"/>
      <c r="H7951" s="23"/>
      <c r="I7951" s="23"/>
      <c r="J7951" s="23"/>
      <c r="K7951" s="91"/>
      <c r="L7951" s="91"/>
      <c r="M7951" s="91"/>
      <c r="N7951" s="91"/>
      <c r="O7951" s="91"/>
      <c r="P7951" s="91"/>
      <c r="Q7951" s="91"/>
      <c r="R7951" s="91"/>
    </row>
    <row r="7952" spans="2:18" s="92" customFormat="1" ht="15" customHeight="1" x14ac:dyDescent="0.25">
      <c r="B7952" s="173"/>
      <c r="C7952" s="174"/>
      <c r="D7952" s="175"/>
      <c r="E7952" s="176"/>
      <c r="F7952" s="176"/>
      <c r="G7952" s="23"/>
      <c r="H7952" s="23"/>
      <c r="I7952" s="23"/>
      <c r="J7952" s="23"/>
      <c r="K7952" s="91"/>
      <c r="L7952" s="91"/>
      <c r="M7952" s="91"/>
      <c r="N7952" s="91"/>
      <c r="O7952" s="91"/>
      <c r="P7952" s="91"/>
      <c r="Q7952" s="91"/>
      <c r="R7952" s="91"/>
    </row>
    <row r="7953" spans="2:18" s="92" customFormat="1" ht="15" customHeight="1" x14ac:dyDescent="0.25">
      <c r="B7953" s="173"/>
      <c r="C7953" s="174"/>
      <c r="D7953" s="175"/>
      <c r="E7953" s="176"/>
      <c r="F7953" s="176"/>
      <c r="G7953" s="23"/>
      <c r="H7953" s="23"/>
      <c r="I7953" s="23"/>
      <c r="J7953" s="23"/>
      <c r="K7953" s="91"/>
      <c r="L7953" s="91"/>
      <c r="M7953" s="91"/>
      <c r="N7953" s="91"/>
      <c r="O7953" s="91"/>
      <c r="P7953" s="91"/>
      <c r="Q7953" s="91"/>
      <c r="R7953" s="91"/>
    </row>
    <row r="7954" spans="2:18" s="92" customFormat="1" ht="15" customHeight="1" x14ac:dyDescent="0.25">
      <c r="B7954" s="173"/>
      <c r="C7954" s="174"/>
      <c r="D7954" s="175"/>
      <c r="E7954" s="176"/>
      <c r="F7954" s="176"/>
      <c r="G7954" s="23"/>
      <c r="H7954" s="23"/>
      <c r="I7954" s="23"/>
      <c r="J7954" s="23"/>
      <c r="K7954" s="91"/>
      <c r="L7954" s="91"/>
      <c r="M7954" s="91"/>
      <c r="N7954" s="91"/>
      <c r="O7954" s="91"/>
      <c r="P7954" s="91"/>
      <c r="Q7954" s="91"/>
      <c r="R7954" s="91"/>
    </row>
    <row r="7955" spans="2:18" s="92" customFormat="1" ht="15" customHeight="1" x14ac:dyDescent="0.25">
      <c r="B7955" s="173"/>
      <c r="C7955" s="174"/>
      <c r="D7955" s="175"/>
      <c r="E7955" s="176"/>
      <c r="F7955" s="176"/>
      <c r="G7955" s="23"/>
      <c r="H7955" s="23"/>
      <c r="I7955" s="23"/>
      <c r="J7955" s="23"/>
      <c r="K7955" s="91"/>
      <c r="L7955" s="91"/>
      <c r="M7955" s="91"/>
      <c r="N7955" s="91"/>
      <c r="O7955" s="91"/>
      <c r="P7955" s="91"/>
      <c r="Q7955" s="91"/>
      <c r="R7955" s="91"/>
    </row>
    <row r="7956" spans="2:18" s="92" customFormat="1" ht="15" customHeight="1" x14ac:dyDescent="0.25">
      <c r="B7956" s="173"/>
      <c r="C7956" s="174"/>
      <c r="D7956" s="175"/>
      <c r="E7956" s="176"/>
      <c r="F7956" s="176"/>
      <c r="G7956" s="23"/>
      <c r="H7956" s="23"/>
      <c r="I7956" s="23"/>
      <c r="J7956" s="23"/>
      <c r="K7956" s="91"/>
      <c r="L7956" s="91"/>
      <c r="M7956" s="91"/>
      <c r="N7956" s="91"/>
      <c r="O7956" s="91"/>
      <c r="P7956" s="91"/>
      <c r="Q7956" s="91"/>
      <c r="R7956" s="91"/>
    </row>
    <row r="7957" spans="2:18" s="92" customFormat="1" ht="15" customHeight="1" x14ac:dyDescent="0.25">
      <c r="B7957" s="173"/>
      <c r="C7957" s="174"/>
      <c r="D7957" s="175"/>
      <c r="E7957" s="176"/>
      <c r="F7957" s="176"/>
      <c r="G7957" s="23"/>
      <c r="H7957" s="23"/>
      <c r="I7957" s="23"/>
      <c r="J7957" s="23"/>
      <c r="K7957" s="91"/>
      <c r="L7957" s="91"/>
      <c r="M7957" s="91"/>
      <c r="N7957" s="91"/>
      <c r="O7957" s="91"/>
      <c r="P7957" s="91"/>
      <c r="Q7957" s="91"/>
      <c r="R7957" s="91"/>
    </row>
    <row r="7958" spans="2:18" s="92" customFormat="1" ht="15" customHeight="1" x14ac:dyDescent="0.25">
      <c r="B7958" s="173"/>
      <c r="C7958" s="174"/>
      <c r="D7958" s="175"/>
      <c r="E7958" s="176"/>
      <c r="F7958" s="176"/>
      <c r="G7958" s="23"/>
      <c r="H7958" s="23"/>
      <c r="I7958" s="23"/>
      <c r="J7958" s="23"/>
      <c r="K7958" s="91"/>
      <c r="L7958" s="91"/>
      <c r="M7958" s="91"/>
      <c r="N7958" s="91"/>
      <c r="O7958" s="91"/>
      <c r="P7958" s="91"/>
      <c r="Q7958" s="91"/>
      <c r="R7958" s="91"/>
    </row>
    <row r="7959" spans="2:18" s="92" customFormat="1" ht="15" customHeight="1" x14ac:dyDescent="0.25">
      <c r="B7959" s="173"/>
      <c r="C7959" s="174"/>
      <c r="D7959" s="175"/>
      <c r="E7959" s="176"/>
      <c r="F7959" s="176"/>
      <c r="G7959" s="23"/>
      <c r="H7959" s="23"/>
      <c r="I7959" s="23"/>
      <c r="J7959" s="23"/>
      <c r="K7959" s="91"/>
      <c r="L7959" s="91"/>
      <c r="M7959" s="91"/>
      <c r="N7959" s="91"/>
      <c r="O7959" s="91"/>
      <c r="P7959" s="91"/>
      <c r="Q7959" s="91"/>
      <c r="R7959" s="91"/>
    </row>
    <row r="7960" spans="2:18" s="92" customFormat="1" ht="15" customHeight="1" x14ac:dyDescent="0.25">
      <c r="B7960" s="173"/>
      <c r="C7960" s="174"/>
      <c r="D7960" s="175"/>
      <c r="E7960" s="176"/>
      <c r="F7960" s="176"/>
      <c r="G7960" s="23"/>
      <c r="H7960" s="23"/>
      <c r="I7960" s="23"/>
      <c r="J7960" s="23"/>
      <c r="K7960" s="91"/>
      <c r="L7960" s="91"/>
      <c r="M7960" s="91"/>
      <c r="N7960" s="91"/>
      <c r="O7960" s="91"/>
      <c r="P7960" s="91"/>
      <c r="Q7960" s="91"/>
      <c r="R7960" s="91"/>
    </row>
    <row r="7961" spans="2:18" s="92" customFormat="1" ht="15" customHeight="1" x14ac:dyDescent="0.25">
      <c r="B7961" s="173"/>
      <c r="C7961" s="174"/>
      <c r="D7961" s="175"/>
      <c r="E7961" s="176"/>
      <c r="F7961" s="176"/>
      <c r="G7961" s="23"/>
      <c r="H7961" s="23"/>
      <c r="I7961" s="23"/>
      <c r="J7961" s="23"/>
      <c r="K7961" s="91"/>
      <c r="L7961" s="91"/>
      <c r="M7961" s="91"/>
      <c r="N7961" s="91"/>
      <c r="O7961" s="91"/>
      <c r="P7961" s="91"/>
      <c r="Q7961" s="91"/>
      <c r="R7961" s="91"/>
    </row>
    <row r="7962" spans="2:18" s="92" customFormat="1" ht="15" customHeight="1" x14ac:dyDescent="0.25">
      <c r="B7962" s="173"/>
      <c r="C7962" s="174"/>
      <c r="D7962" s="175"/>
      <c r="E7962" s="176"/>
      <c r="F7962" s="176"/>
      <c r="G7962" s="23"/>
      <c r="H7962" s="23"/>
      <c r="I7962" s="23"/>
      <c r="J7962" s="23"/>
      <c r="K7962" s="91"/>
      <c r="L7962" s="91"/>
      <c r="M7962" s="91"/>
      <c r="N7962" s="91"/>
      <c r="O7962" s="91"/>
      <c r="P7962" s="91"/>
      <c r="Q7962" s="91"/>
      <c r="R7962" s="91"/>
    </row>
    <row r="7963" spans="2:18" s="92" customFormat="1" ht="15" customHeight="1" x14ac:dyDescent="0.25">
      <c r="B7963" s="173"/>
      <c r="C7963" s="174"/>
      <c r="D7963" s="175"/>
      <c r="E7963" s="176"/>
      <c r="F7963" s="176"/>
      <c r="G7963" s="23"/>
      <c r="H7963" s="23"/>
      <c r="I7963" s="23"/>
      <c r="J7963" s="23"/>
      <c r="K7963" s="91"/>
      <c r="L7963" s="91"/>
      <c r="M7963" s="91"/>
      <c r="N7963" s="91"/>
      <c r="O7963" s="91"/>
      <c r="P7963" s="91"/>
      <c r="Q7963" s="91"/>
      <c r="R7963" s="91"/>
    </row>
    <row r="7964" spans="2:18" s="92" customFormat="1" ht="15" customHeight="1" x14ac:dyDescent="0.25">
      <c r="B7964" s="173"/>
      <c r="C7964" s="174"/>
      <c r="D7964" s="175"/>
      <c r="E7964" s="176"/>
      <c r="F7964" s="176"/>
      <c r="G7964" s="23"/>
      <c r="H7964" s="23"/>
      <c r="I7964" s="23"/>
      <c r="J7964" s="23"/>
      <c r="K7964" s="91"/>
      <c r="L7964" s="91"/>
      <c r="M7964" s="91"/>
      <c r="N7964" s="91"/>
      <c r="O7964" s="91"/>
      <c r="P7964" s="91"/>
      <c r="Q7964" s="91"/>
      <c r="R7964" s="91"/>
    </row>
    <row r="7965" spans="2:18" s="92" customFormat="1" ht="15" customHeight="1" x14ac:dyDescent="0.25">
      <c r="B7965" s="173"/>
      <c r="C7965" s="174"/>
      <c r="D7965" s="175"/>
      <c r="E7965" s="176"/>
      <c r="F7965" s="176"/>
      <c r="G7965" s="23"/>
      <c r="H7965" s="23"/>
      <c r="I7965" s="23"/>
      <c r="J7965" s="23"/>
      <c r="K7965" s="91"/>
      <c r="L7965" s="91"/>
      <c r="M7965" s="91"/>
      <c r="N7965" s="91"/>
      <c r="O7965" s="91"/>
      <c r="P7965" s="91"/>
      <c r="Q7965" s="91"/>
      <c r="R7965" s="91"/>
    </row>
    <row r="7966" spans="2:18" s="92" customFormat="1" ht="15" customHeight="1" x14ac:dyDescent="0.25">
      <c r="B7966" s="173"/>
      <c r="C7966" s="174"/>
      <c r="D7966" s="175"/>
      <c r="E7966" s="176"/>
      <c r="F7966" s="176"/>
      <c r="G7966" s="23"/>
      <c r="H7966" s="23"/>
      <c r="I7966" s="23"/>
      <c r="J7966" s="23"/>
      <c r="K7966" s="91"/>
      <c r="L7966" s="91"/>
      <c r="M7966" s="91"/>
      <c r="N7966" s="91"/>
      <c r="O7966" s="91"/>
      <c r="P7966" s="91"/>
      <c r="Q7966" s="91"/>
      <c r="R7966" s="91"/>
    </row>
    <row r="7967" spans="2:18" s="92" customFormat="1" ht="15" customHeight="1" x14ac:dyDescent="0.25">
      <c r="B7967" s="173"/>
      <c r="C7967" s="174"/>
      <c r="D7967" s="175"/>
      <c r="E7967" s="176"/>
      <c r="F7967" s="176"/>
      <c r="G7967" s="23"/>
      <c r="H7967" s="23"/>
      <c r="I7967" s="23"/>
      <c r="J7967" s="23"/>
      <c r="K7967" s="91"/>
      <c r="L7967" s="91"/>
      <c r="M7967" s="91"/>
      <c r="N7967" s="91"/>
      <c r="O7967" s="91"/>
      <c r="P7967" s="91"/>
      <c r="Q7967" s="91"/>
      <c r="R7967" s="91"/>
    </row>
    <row r="7968" spans="2:18" s="92" customFormat="1" ht="15" customHeight="1" x14ac:dyDescent="0.25">
      <c r="B7968" s="173"/>
      <c r="C7968" s="174"/>
      <c r="D7968" s="175"/>
      <c r="E7968" s="176"/>
      <c r="F7968" s="176"/>
      <c r="G7968" s="23"/>
      <c r="H7968" s="23"/>
      <c r="I7968" s="23"/>
      <c r="J7968" s="23"/>
      <c r="K7968" s="91"/>
      <c r="L7968" s="91"/>
      <c r="M7968" s="91"/>
      <c r="N7968" s="91"/>
      <c r="O7968" s="91"/>
      <c r="P7968" s="91"/>
      <c r="Q7968" s="91"/>
      <c r="R7968" s="91"/>
    </row>
    <row r="7969" spans="2:18" s="92" customFormat="1" ht="15" customHeight="1" x14ac:dyDescent="0.25">
      <c r="B7969" s="173"/>
      <c r="C7969" s="174"/>
      <c r="D7969" s="175"/>
      <c r="E7969" s="176"/>
      <c r="F7969" s="176"/>
      <c r="G7969" s="23"/>
      <c r="H7969" s="23"/>
      <c r="I7969" s="23"/>
      <c r="J7969" s="23"/>
      <c r="K7969" s="91"/>
      <c r="L7969" s="91"/>
      <c r="M7969" s="91"/>
      <c r="N7969" s="91"/>
      <c r="O7969" s="91"/>
      <c r="P7969" s="91"/>
      <c r="Q7969" s="91"/>
      <c r="R7969" s="91"/>
    </row>
    <row r="7970" spans="2:18" s="92" customFormat="1" ht="15" customHeight="1" x14ac:dyDescent="0.25">
      <c r="B7970" s="173"/>
      <c r="C7970" s="174"/>
      <c r="D7970" s="175"/>
      <c r="E7970" s="176"/>
      <c r="F7970" s="176"/>
      <c r="G7970" s="23"/>
      <c r="H7970" s="23"/>
      <c r="I7970" s="23"/>
      <c r="J7970" s="23"/>
      <c r="K7970" s="91"/>
      <c r="L7970" s="91"/>
      <c r="M7970" s="91"/>
      <c r="N7970" s="91"/>
      <c r="O7970" s="91"/>
      <c r="P7970" s="91"/>
      <c r="Q7970" s="91"/>
      <c r="R7970" s="91"/>
    </row>
    <row r="7971" spans="2:18" s="92" customFormat="1" ht="15" customHeight="1" x14ac:dyDescent="0.25">
      <c r="B7971" s="173"/>
      <c r="C7971" s="174"/>
      <c r="D7971" s="175"/>
      <c r="E7971" s="176"/>
      <c r="F7971" s="176"/>
      <c r="G7971" s="23"/>
      <c r="H7971" s="23"/>
      <c r="I7971" s="23"/>
      <c r="J7971" s="23"/>
      <c r="K7971" s="91"/>
      <c r="L7971" s="91"/>
      <c r="M7971" s="91"/>
      <c r="N7971" s="91"/>
      <c r="O7971" s="91"/>
      <c r="P7971" s="91"/>
      <c r="Q7971" s="91"/>
      <c r="R7971" s="91"/>
    </row>
    <row r="7972" spans="2:18" s="92" customFormat="1" ht="15" customHeight="1" x14ac:dyDescent="0.25">
      <c r="B7972" s="173"/>
      <c r="C7972" s="174"/>
      <c r="D7972" s="175"/>
      <c r="E7972" s="176"/>
      <c r="F7972" s="176"/>
      <c r="G7972" s="23"/>
      <c r="H7972" s="23"/>
      <c r="I7972" s="23"/>
      <c r="J7972" s="23"/>
      <c r="K7972" s="91"/>
      <c r="L7972" s="91"/>
      <c r="M7972" s="91"/>
      <c r="N7972" s="91"/>
      <c r="O7972" s="91"/>
      <c r="P7972" s="91"/>
      <c r="Q7972" s="91"/>
      <c r="R7972" s="91"/>
    </row>
    <row r="7973" spans="2:18" s="92" customFormat="1" ht="15" customHeight="1" x14ac:dyDescent="0.25">
      <c r="B7973" s="173"/>
      <c r="C7973" s="174"/>
      <c r="D7973" s="175"/>
      <c r="E7973" s="176"/>
      <c r="F7973" s="176"/>
      <c r="G7973" s="23"/>
      <c r="H7973" s="23"/>
      <c r="I7973" s="23"/>
      <c r="J7973" s="23"/>
      <c r="K7973" s="91"/>
      <c r="L7973" s="91"/>
      <c r="M7973" s="91"/>
      <c r="N7973" s="91"/>
      <c r="O7973" s="91"/>
      <c r="P7973" s="91"/>
      <c r="Q7973" s="91"/>
      <c r="R7973" s="91"/>
    </row>
    <row r="7974" spans="2:18" s="92" customFormat="1" ht="15" customHeight="1" x14ac:dyDescent="0.25">
      <c r="B7974" s="173"/>
      <c r="C7974" s="174"/>
      <c r="D7974" s="175"/>
      <c r="E7974" s="176"/>
      <c r="F7974" s="176"/>
      <c r="G7974" s="23"/>
      <c r="H7974" s="23"/>
      <c r="I7974" s="23"/>
      <c r="J7974" s="23"/>
      <c r="K7974" s="91"/>
      <c r="L7974" s="91"/>
      <c r="M7974" s="91"/>
      <c r="N7974" s="91"/>
      <c r="O7974" s="91"/>
      <c r="P7974" s="91"/>
      <c r="Q7974" s="91"/>
      <c r="R7974" s="91"/>
    </row>
    <row r="7975" spans="2:18" s="92" customFormat="1" ht="15" customHeight="1" x14ac:dyDescent="0.25">
      <c r="B7975" s="173"/>
      <c r="C7975" s="174"/>
      <c r="D7975" s="175"/>
      <c r="E7975" s="176"/>
      <c r="F7975" s="176"/>
      <c r="G7975" s="23"/>
      <c r="H7975" s="23"/>
      <c r="I7975" s="23"/>
      <c r="J7975" s="23"/>
      <c r="K7975" s="91"/>
      <c r="L7975" s="91"/>
      <c r="M7975" s="91"/>
      <c r="N7975" s="91"/>
      <c r="O7975" s="91"/>
      <c r="P7975" s="91"/>
      <c r="Q7975" s="91"/>
      <c r="R7975" s="91"/>
    </row>
    <row r="7976" spans="2:18" s="92" customFormat="1" ht="15" customHeight="1" x14ac:dyDescent="0.25">
      <c r="B7976" s="173"/>
      <c r="C7976" s="174"/>
      <c r="D7976" s="175"/>
      <c r="E7976" s="176"/>
      <c r="F7976" s="176"/>
      <c r="G7976" s="23"/>
      <c r="H7976" s="23"/>
      <c r="I7976" s="23"/>
      <c r="J7976" s="23"/>
      <c r="K7976" s="91"/>
      <c r="L7976" s="91"/>
      <c r="M7976" s="91"/>
      <c r="N7976" s="91"/>
      <c r="O7976" s="91"/>
      <c r="P7976" s="91"/>
      <c r="Q7976" s="91"/>
      <c r="R7976" s="91"/>
    </row>
    <row r="7977" spans="2:18" s="92" customFormat="1" ht="15" customHeight="1" x14ac:dyDescent="0.25">
      <c r="B7977" s="173"/>
      <c r="C7977" s="174"/>
      <c r="D7977" s="175"/>
      <c r="E7977" s="176"/>
      <c r="F7977" s="176"/>
      <c r="G7977" s="23"/>
      <c r="H7977" s="23"/>
      <c r="I7977" s="23"/>
      <c r="J7977" s="23"/>
      <c r="K7977" s="91"/>
      <c r="L7977" s="91"/>
      <c r="M7977" s="91"/>
      <c r="N7977" s="91"/>
      <c r="O7977" s="91"/>
      <c r="P7977" s="91"/>
      <c r="Q7977" s="91"/>
      <c r="R7977" s="91"/>
    </row>
    <row r="7978" spans="2:18" s="92" customFormat="1" ht="15" customHeight="1" x14ac:dyDescent="0.25">
      <c r="B7978" s="173"/>
      <c r="C7978" s="174"/>
      <c r="D7978" s="175"/>
      <c r="E7978" s="176"/>
      <c r="F7978" s="176"/>
      <c r="G7978" s="23"/>
      <c r="H7978" s="23"/>
      <c r="I7978" s="23"/>
      <c r="J7978" s="23"/>
      <c r="K7978" s="91"/>
      <c r="L7978" s="91"/>
      <c r="M7978" s="91"/>
      <c r="N7978" s="91"/>
      <c r="O7978" s="91"/>
      <c r="P7978" s="91"/>
      <c r="Q7978" s="91"/>
      <c r="R7978" s="91"/>
    </row>
    <row r="7979" spans="2:18" s="92" customFormat="1" ht="15" customHeight="1" x14ac:dyDescent="0.25">
      <c r="B7979" s="173"/>
      <c r="C7979" s="174"/>
      <c r="D7979" s="175"/>
      <c r="E7979" s="176"/>
      <c r="F7979" s="176"/>
      <c r="G7979" s="23"/>
      <c r="H7979" s="23"/>
      <c r="I7979" s="23"/>
      <c r="J7979" s="23"/>
      <c r="K7979" s="91"/>
      <c r="L7979" s="91"/>
      <c r="M7979" s="91"/>
      <c r="N7979" s="91"/>
      <c r="O7979" s="91"/>
      <c r="P7979" s="91"/>
      <c r="Q7979" s="91"/>
      <c r="R7979" s="91"/>
    </row>
    <row r="7980" spans="2:18" s="92" customFormat="1" ht="15" customHeight="1" x14ac:dyDescent="0.25">
      <c r="B7980" s="173"/>
      <c r="C7980" s="174"/>
      <c r="D7980" s="175"/>
      <c r="E7980" s="176"/>
      <c r="F7980" s="176"/>
      <c r="G7980" s="23"/>
      <c r="H7980" s="23"/>
      <c r="I7980" s="23"/>
      <c r="J7980" s="23"/>
      <c r="K7980" s="91"/>
      <c r="L7980" s="91"/>
      <c r="M7980" s="91"/>
      <c r="N7980" s="91"/>
      <c r="O7980" s="91"/>
      <c r="P7980" s="91"/>
      <c r="Q7980" s="91"/>
      <c r="R7980" s="91"/>
    </row>
    <row r="7981" spans="2:18" s="92" customFormat="1" ht="15" customHeight="1" x14ac:dyDescent="0.25">
      <c r="B7981" s="173"/>
      <c r="C7981" s="174"/>
      <c r="D7981" s="175"/>
      <c r="E7981" s="176"/>
      <c r="F7981" s="176"/>
      <c r="G7981" s="23"/>
      <c r="H7981" s="23"/>
      <c r="I7981" s="23"/>
      <c r="J7981" s="23"/>
      <c r="K7981" s="91"/>
      <c r="L7981" s="91"/>
      <c r="M7981" s="91"/>
      <c r="N7981" s="91"/>
      <c r="O7981" s="91"/>
      <c r="P7981" s="91"/>
      <c r="Q7981" s="91"/>
      <c r="R7981" s="91"/>
    </row>
    <row r="7982" spans="2:18" s="92" customFormat="1" ht="15" customHeight="1" x14ac:dyDescent="0.25">
      <c r="B7982" s="173"/>
      <c r="C7982" s="174"/>
      <c r="D7982" s="175"/>
      <c r="E7982" s="176"/>
      <c r="F7982" s="176"/>
      <c r="G7982" s="23"/>
      <c r="H7982" s="23"/>
      <c r="I7982" s="23"/>
      <c r="J7982" s="23"/>
      <c r="K7982" s="91"/>
      <c r="L7982" s="91"/>
      <c r="M7982" s="91"/>
      <c r="N7982" s="91"/>
      <c r="O7982" s="91"/>
      <c r="P7982" s="91"/>
      <c r="Q7982" s="91"/>
      <c r="R7982" s="91"/>
    </row>
    <row r="7983" spans="2:18" s="92" customFormat="1" ht="15" customHeight="1" x14ac:dyDescent="0.25">
      <c r="B7983" s="173"/>
      <c r="C7983" s="174"/>
      <c r="D7983" s="175"/>
      <c r="E7983" s="176"/>
      <c r="F7983" s="176"/>
      <c r="G7983" s="23"/>
      <c r="H7983" s="23"/>
      <c r="I7983" s="23"/>
      <c r="J7983" s="23"/>
      <c r="K7983" s="91"/>
      <c r="L7983" s="91"/>
      <c r="M7983" s="91"/>
      <c r="N7983" s="91"/>
      <c r="O7983" s="91"/>
      <c r="P7983" s="91"/>
      <c r="Q7983" s="91"/>
      <c r="R7983" s="91"/>
    </row>
    <row r="7984" spans="2:18" s="92" customFormat="1" ht="15" customHeight="1" x14ac:dyDescent="0.25">
      <c r="B7984" s="173"/>
      <c r="C7984" s="174"/>
      <c r="D7984" s="175"/>
      <c r="E7984" s="176"/>
      <c r="F7984" s="176"/>
      <c r="G7984" s="23"/>
      <c r="H7984" s="23"/>
      <c r="I7984" s="23"/>
      <c r="J7984" s="23"/>
      <c r="K7984" s="91"/>
      <c r="L7984" s="91"/>
      <c r="M7984" s="91"/>
      <c r="N7984" s="91"/>
      <c r="O7984" s="91"/>
      <c r="P7984" s="91"/>
      <c r="Q7984" s="91"/>
      <c r="R7984" s="91"/>
    </row>
    <row r="7985" spans="2:18" s="92" customFormat="1" ht="15" customHeight="1" x14ac:dyDescent="0.25">
      <c r="B7985" s="173"/>
      <c r="C7985" s="174"/>
      <c r="D7985" s="175"/>
      <c r="E7985" s="176"/>
      <c r="F7985" s="176"/>
      <c r="G7985" s="23"/>
      <c r="H7985" s="23"/>
      <c r="I7985" s="23"/>
      <c r="J7985" s="23"/>
      <c r="K7985" s="91"/>
      <c r="L7985" s="91"/>
      <c r="M7985" s="91"/>
      <c r="N7985" s="91"/>
      <c r="O7985" s="91"/>
      <c r="P7985" s="91"/>
      <c r="Q7985" s="91"/>
      <c r="R7985" s="91"/>
    </row>
    <row r="7986" spans="2:18" s="92" customFormat="1" ht="15" customHeight="1" x14ac:dyDescent="0.25">
      <c r="B7986" s="173"/>
      <c r="C7986" s="174"/>
      <c r="D7986" s="175"/>
      <c r="E7986" s="176"/>
      <c r="F7986" s="176"/>
      <c r="G7986" s="23"/>
      <c r="H7986" s="23"/>
      <c r="I7986" s="23"/>
      <c r="J7986" s="23"/>
      <c r="K7986" s="91"/>
      <c r="L7986" s="91"/>
      <c r="M7986" s="91"/>
      <c r="N7986" s="91"/>
      <c r="O7986" s="91"/>
      <c r="P7986" s="91"/>
      <c r="Q7986" s="91"/>
      <c r="R7986" s="91"/>
    </row>
    <row r="7987" spans="2:18" s="92" customFormat="1" ht="15" customHeight="1" x14ac:dyDescent="0.25">
      <c r="B7987" s="173"/>
      <c r="C7987" s="174"/>
      <c r="D7987" s="175"/>
      <c r="E7987" s="176"/>
      <c r="F7987" s="176"/>
      <c r="G7987" s="23"/>
      <c r="H7987" s="23"/>
      <c r="I7987" s="23"/>
      <c r="J7987" s="23"/>
      <c r="K7987" s="91"/>
      <c r="L7987" s="91"/>
      <c r="M7987" s="91"/>
      <c r="N7987" s="91"/>
      <c r="O7987" s="91"/>
      <c r="P7987" s="91"/>
      <c r="Q7987" s="91"/>
      <c r="R7987" s="91"/>
    </row>
    <row r="7988" spans="2:18" s="92" customFormat="1" ht="15" customHeight="1" x14ac:dyDescent="0.25">
      <c r="B7988" s="173"/>
      <c r="C7988" s="174"/>
      <c r="D7988" s="175"/>
      <c r="E7988" s="176"/>
      <c r="F7988" s="176"/>
      <c r="G7988" s="23"/>
      <c r="H7988" s="23"/>
      <c r="I7988" s="23"/>
      <c r="J7988" s="23"/>
      <c r="K7988" s="91"/>
      <c r="L7988" s="91"/>
      <c r="M7988" s="91"/>
      <c r="N7988" s="91"/>
      <c r="O7988" s="91"/>
      <c r="P7988" s="91"/>
      <c r="Q7988" s="91"/>
      <c r="R7988" s="91"/>
    </row>
    <row r="7989" spans="2:18" s="92" customFormat="1" ht="15" customHeight="1" x14ac:dyDescent="0.25">
      <c r="B7989" s="173"/>
      <c r="C7989" s="174"/>
      <c r="D7989" s="175"/>
      <c r="E7989" s="176"/>
      <c r="F7989" s="176"/>
      <c r="G7989" s="23"/>
      <c r="H7989" s="23"/>
      <c r="I7989" s="23"/>
      <c r="J7989" s="23"/>
      <c r="K7989" s="91"/>
      <c r="L7989" s="91"/>
      <c r="M7989" s="91"/>
      <c r="N7989" s="91"/>
      <c r="O7989" s="91"/>
      <c r="P7989" s="91"/>
      <c r="Q7989" s="91"/>
      <c r="R7989" s="91"/>
    </row>
    <row r="7990" spans="2:18" s="92" customFormat="1" ht="15" customHeight="1" x14ac:dyDescent="0.25">
      <c r="B7990" s="173"/>
      <c r="C7990" s="174"/>
      <c r="D7990" s="175"/>
      <c r="E7990" s="176"/>
      <c r="F7990" s="176"/>
      <c r="G7990" s="23"/>
      <c r="H7990" s="23"/>
      <c r="I7990" s="23"/>
      <c r="J7990" s="23"/>
      <c r="K7990" s="91"/>
      <c r="L7990" s="91"/>
      <c r="M7990" s="91"/>
      <c r="N7990" s="91"/>
      <c r="O7990" s="91"/>
      <c r="P7990" s="91"/>
      <c r="Q7990" s="91"/>
      <c r="R7990" s="91"/>
    </row>
    <row r="7991" spans="2:18" s="92" customFormat="1" ht="15" customHeight="1" x14ac:dyDescent="0.25">
      <c r="B7991" s="173"/>
      <c r="C7991" s="174"/>
      <c r="D7991" s="175"/>
      <c r="E7991" s="176"/>
      <c r="F7991" s="176"/>
      <c r="G7991" s="23"/>
      <c r="H7991" s="23"/>
      <c r="I7991" s="23"/>
      <c r="J7991" s="23"/>
      <c r="K7991" s="91"/>
      <c r="L7991" s="91"/>
      <c r="M7991" s="91"/>
      <c r="N7991" s="91"/>
      <c r="O7991" s="91"/>
      <c r="P7991" s="91"/>
      <c r="Q7991" s="91"/>
      <c r="R7991" s="91"/>
    </row>
    <row r="7992" spans="2:18" s="92" customFormat="1" ht="15" customHeight="1" x14ac:dyDescent="0.25">
      <c r="B7992" s="173"/>
      <c r="C7992" s="174"/>
      <c r="D7992" s="175"/>
      <c r="E7992" s="176"/>
      <c r="F7992" s="176"/>
      <c r="G7992" s="23"/>
      <c r="H7992" s="23"/>
      <c r="I7992" s="23"/>
      <c r="J7992" s="23"/>
      <c r="K7992" s="91"/>
      <c r="L7992" s="91"/>
      <c r="M7992" s="91"/>
      <c r="N7992" s="91"/>
      <c r="O7992" s="91"/>
      <c r="P7992" s="91"/>
      <c r="Q7992" s="91"/>
      <c r="R7992" s="91"/>
    </row>
    <row r="7993" spans="2:18" s="92" customFormat="1" ht="15" customHeight="1" x14ac:dyDescent="0.25">
      <c r="B7993" s="173"/>
      <c r="C7993" s="174"/>
      <c r="D7993" s="175"/>
      <c r="E7993" s="176"/>
      <c r="F7993" s="176"/>
      <c r="G7993" s="23"/>
      <c r="H7993" s="23"/>
      <c r="I7993" s="23"/>
      <c r="J7993" s="23"/>
      <c r="K7993" s="91"/>
      <c r="L7993" s="91"/>
      <c r="M7993" s="91"/>
      <c r="N7993" s="91"/>
      <c r="O7993" s="91"/>
      <c r="P7993" s="91"/>
      <c r="Q7993" s="91"/>
      <c r="R7993" s="91"/>
    </row>
    <row r="7994" spans="2:18" s="92" customFormat="1" ht="15" customHeight="1" x14ac:dyDescent="0.25">
      <c r="B7994" s="173"/>
      <c r="C7994" s="174"/>
      <c r="D7994" s="175"/>
      <c r="E7994" s="176"/>
      <c r="F7994" s="176"/>
      <c r="G7994" s="23"/>
      <c r="H7994" s="23"/>
      <c r="I7994" s="23"/>
      <c r="J7994" s="23"/>
      <c r="K7994" s="91"/>
      <c r="L7994" s="91"/>
      <c r="M7994" s="91"/>
      <c r="N7994" s="91"/>
      <c r="O7994" s="91"/>
      <c r="P7994" s="91"/>
      <c r="Q7994" s="91"/>
      <c r="R7994" s="91"/>
    </row>
    <row r="7995" spans="2:18" s="92" customFormat="1" ht="15" customHeight="1" x14ac:dyDescent="0.25">
      <c r="B7995" s="173"/>
      <c r="C7995" s="174"/>
      <c r="D7995" s="175"/>
      <c r="E7995" s="176"/>
      <c r="F7995" s="176"/>
      <c r="G7995" s="23"/>
      <c r="H7995" s="23"/>
      <c r="I7995" s="23"/>
      <c r="J7995" s="23"/>
      <c r="K7995" s="91"/>
      <c r="L7995" s="91"/>
      <c r="M7995" s="91"/>
      <c r="N7995" s="91"/>
      <c r="O7995" s="91"/>
      <c r="P7995" s="91"/>
      <c r="Q7995" s="91"/>
      <c r="R7995" s="91"/>
    </row>
    <row r="7996" spans="2:18" s="92" customFormat="1" ht="15" customHeight="1" x14ac:dyDescent="0.25">
      <c r="B7996" s="173"/>
      <c r="C7996" s="174"/>
      <c r="D7996" s="175"/>
      <c r="E7996" s="176"/>
      <c r="F7996" s="176"/>
      <c r="G7996" s="23"/>
      <c r="H7996" s="23"/>
      <c r="I7996" s="23"/>
      <c r="J7996" s="23"/>
      <c r="K7996" s="91"/>
      <c r="L7996" s="91"/>
      <c r="M7996" s="91"/>
      <c r="N7996" s="91"/>
      <c r="O7996" s="91"/>
      <c r="P7996" s="91"/>
      <c r="Q7996" s="91"/>
      <c r="R7996" s="91"/>
    </row>
    <row r="7997" spans="2:18" s="92" customFormat="1" ht="15" customHeight="1" x14ac:dyDescent="0.25">
      <c r="B7997" s="173"/>
      <c r="C7997" s="174"/>
      <c r="D7997" s="175"/>
      <c r="E7997" s="176"/>
      <c r="F7997" s="176"/>
      <c r="G7997" s="23"/>
      <c r="H7997" s="23"/>
      <c r="I7997" s="23"/>
      <c r="J7997" s="23"/>
      <c r="K7997" s="91"/>
      <c r="L7997" s="91"/>
      <c r="M7997" s="91"/>
      <c r="N7997" s="91"/>
      <c r="O7997" s="91"/>
      <c r="P7997" s="91"/>
      <c r="Q7997" s="91"/>
      <c r="R7997" s="91"/>
    </row>
    <row r="7998" spans="2:18" s="92" customFormat="1" ht="15" customHeight="1" x14ac:dyDescent="0.25">
      <c r="B7998" s="173"/>
      <c r="C7998" s="174"/>
      <c r="D7998" s="175"/>
      <c r="E7998" s="176"/>
      <c r="F7998" s="176"/>
      <c r="G7998" s="23"/>
      <c r="H7998" s="23"/>
      <c r="I7998" s="23"/>
      <c r="J7998" s="23"/>
      <c r="K7998" s="91"/>
      <c r="L7998" s="91"/>
      <c r="M7998" s="91"/>
      <c r="N7998" s="91"/>
      <c r="O7998" s="91"/>
      <c r="P7998" s="91"/>
      <c r="Q7998" s="91"/>
      <c r="R7998" s="91"/>
    </row>
    <row r="7999" spans="2:18" s="92" customFormat="1" ht="15" customHeight="1" x14ac:dyDescent="0.25">
      <c r="B7999" s="173"/>
      <c r="C7999" s="174"/>
      <c r="D7999" s="175"/>
      <c r="E7999" s="176"/>
      <c r="F7999" s="176"/>
      <c r="G7999" s="23"/>
      <c r="H7999" s="23"/>
      <c r="I7999" s="23"/>
      <c r="J7999" s="23"/>
      <c r="K7999" s="91"/>
      <c r="L7999" s="91"/>
      <c r="M7999" s="91"/>
      <c r="N7999" s="91"/>
      <c r="O7999" s="91"/>
      <c r="P7999" s="91"/>
      <c r="Q7999" s="91"/>
      <c r="R7999" s="91"/>
    </row>
    <row r="8000" spans="2:18" s="92" customFormat="1" ht="15" customHeight="1" x14ac:dyDescent="0.25">
      <c r="B8000" s="173"/>
      <c r="C8000" s="174"/>
      <c r="D8000" s="175"/>
      <c r="E8000" s="176"/>
      <c r="F8000" s="176"/>
      <c r="G8000" s="23"/>
      <c r="H8000" s="23"/>
      <c r="I8000" s="23"/>
      <c r="J8000" s="23"/>
      <c r="K8000" s="91"/>
      <c r="L8000" s="91"/>
      <c r="M8000" s="91"/>
      <c r="N8000" s="91"/>
      <c r="O8000" s="91"/>
      <c r="P8000" s="91"/>
      <c r="Q8000" s="91"/>
      <c r="R8000" s="91"/>
    </row>
    <row r="8001" spans="2:18" s="92" customFormat="1" ht="15" customHeight="1" x14ac:dyDescent="0.25">
      <c r="B8001" s="173"/>
      <c r="C8001" s="174"/>
      <c r="D8001" s="175"/>
      <c r="E8001" s="176"/>
      <c r="F8001" s="176"/>
      <c r="G8001" s="23"/>
      <c r="H8001" s="23"/>
      <c r="I8001" s="23"/>
      <c r="J8001" s="23"/>
      <c r="K8001" s="91"/>
      <c r="L8001" s="91"/>
      <c r="M8001" s="91"/>
      <c r="N8001" s="91"/>
      <c r="O8001" s="91"/>
      <c r="P8001" s="91"/>
      <c r="Q8001" s="91"/>
      <c r="R8001" s="91"/>
    </row>
    <row r="8002" spans="2:18" s="92" customFormat="1" ht="15" customHeight="1" x14ac:dyDescent="0.25">
      <c r="B8002" s="173"/>
      <c r="C8002" s="174"/>
      <c r="D8002" s="175"/>
      <c r="E8002" s="176"/>
      <c r="F8002" s="176"/>
      <c r="G8002" s="23"/>
      <c r="H8002" s="23"/>
      <c r="I8002" s="23"/>
      <c r="J8002" s="23"/>
      <c r="K8002" s="91"/>
      <c r="L8002" s="91"/>
      <c r="M8002" s="91"/>
      <c r="N8002" s="91"/>
      <c r="O8002" s="91"/>
      <c r="P8002" s="91"/>
      <c r="Q8002" s="91"/>
      <c r="R8002" s="91"/>
    </row>
    <row r="8003" spans="2:18" s="92" customFormat="1" ht="15" customHeight="1" x14ac:dyDescent="0.25">
      <c r="B8003" s="173"/>
      <c r="C8003" s="174"/>
      <c r="D8003" s="175"/>
      <c r="E8003" s="176"/>
      <c r="F8003" s="176"/>
      <c r="G8003" s="23"/>
      <c r="H8003" s="23"/>
      <c r="I8003" s="23"/>
      <c r="J8003" s="23"/>
      <c r="K8003" s="91"/>
      <c r="L8003" s="91"/>
      <c r="M8003" s="91"/>
      <c r="N8003" s="91"/>
      <c r="O8003" s="91"/>
      <c r="P8003" s="91"/>
      <c r="Q8003" s="91"/>
      <c r="R8003" s="91"/>
    </row>
    <row r="8004" spans="2:18" s="92" customFormat="1" ht="15" customHeight="1" x14ac:dyDescent="0.25">
      <c r="B8004" s="173"/>
      <c r="C8004" s="174"/>
      <c r="D8004" s="175"/>
      <c r="E8004" s="176"/>
      <c r="F8004" s="176"/>
      <c r="G8004" s="23"/>
      <c r="H8004" s="23"/>
      <c r="I8004" s="23"/>
      <c r="J8004" s="23"/>
      <c r="K8004" s="91"/>
      <c r="L8004" s="91"/>
      <c r="M8004" s="91"/>
      <c r="N8004" s="91"/>
      <c r="O8004" s="91"/>
      <c r="P8004" s="91"/>
      <c r="Q8004" s="91"/>
      <c r="R8004" s="91"/>
    </row>
    <row r="8005" spans="2:18" s="92" customFormat="1" ht="15" customHeight="1" x14ac:dyDescent="0.25">
      <c r="B8005" s="173"/>
      <c r="C8005" s="174"/>
      <c r="D8005" s="175"/>
      <c r="E8005" s="176"/>
      <c r="F8005" s="176"/>
      <c r="G8005" s="23"/>
      <c r="H8005" s="23"/>
      <c r="I8005" s="23"/>
      <c r="J8005" s="23"/>
      <c r="K8005" s="91"/>
      <c r="L8005" s="91"/>
      <c r="M8005" s="91"/>
      <c r="N8005" s="91"/>
      <c r="O8005" s="91"/>
      <c r="P8005" s="91"/>
      <c r="Q8005" s="91"/>
      <c r="R8005" s="91"/>
    </row>
    <row r="8006" spans="2:18" s="92" customFormat="1" ht="15" customHeight="1" x14ac:dyDescent="0.25">
      <c r="B8006" s="173"/>
      <c r="C8006" s="174"/>
      <c r="D8006" s="175"/>
      <c r="E8006" s="176"/>
      <c r="F8006" s="176"/>
      <c r="G8006" s="23"/>
      <c r="H8006" s="23"/>
      <c r="I8006" s="23"/>
      <c r="J8006" s="23"/>
      <c r="K8006" s="91"/>
      <c r="L8006" s="91"/>
      <c r="M8006" s="91"/>
      <c r="N8006" s="91"/>
      <c r="O8006" s="91"/>
      <c r="P8006" s="91"/>
      <c r="Q8006" s="91"/>
      <c r="R8006" s="91"/>
    </row>
    <row r="8007" spans="2:18" s="92" customFormat="1" ht="15" customHeight="1" x14ac:dyDescent="0.25">
      <c r="B8007" s="173"/>
      <c r="C8007" s="174"/>
      <c r="D8007" s="175"/>
      <c r="E8007" s="176"/>
      <c r="F8007" s="176"/>
      <c r="G8007" s="23"/>
      <c r="H8007" s="23"/>
      <c r="I8007" s="23"/>
      <c r="J8007" s="23"/>
      <c r="K8007" s="91"/>
      <c r="L8007" s="91"/>
      <c r="M8007" s="91"/>
      <c r="N8007" s="91"/>
      <c r="O8007" s="91"/>
      <c r="P8007" s="91"/>
      <c r="Q8007" s="91"/>
      <c r="R8007" s="91"/>
    </row>
    <row r="8008" spans="2:18" s="92" customFormat="1" ht="15" customHeight="1" x14ac:dyDescent="0.25">
      <c r="B8008" s="173"/>
      <c r="C8008" s="174"/>
      <c r="D8008" s="175"/>
      <c r="E8008" s="176"/>
      <c r="F8008" s="176"/>
      <c r="G8008" s="23"/>
      <c r="H8008" s="23"/>
      <c r="I8008" s="23"/>
      <c r="J8008" s="23"/>
      <c r="K8008" s="91"/>
      <c r="L8008" s="91"/>
      <c r="M8008" s="91"/>
      <c r="N8008" s="91"/>
      <c r="O8008" s="91"/>
      <c r="P8008" s="91"/>
      <c r="Q8008" s="91"/>
      <c r="R8008" s="91"/>
    </row>
    <row r="8009" spans="2:18" s="92" customFormat="1" ht="15" customHeight="1" x14ac:dyDescent="0.25">
      <c r="B8009" s="173"/>
      <c r="C8009" s="174"/>
      <c r="D8009" s="175"/>
      <c r="E8009" s="176"/>
      <c r="F8009" s="176"/>
      <c r="G8009" s="23"/>
      <c r="H8009" s="23"/>
      <c r="I8009" s="23"/>
      <c r="J8009" s="23"/>
      <c r="K8009" s="91"/>
      <c r="L8009" s="91"/>
      <c r="M8009" s="91"/>
      <c r="N8009" s="91"/>
      <c r="O8009" s="91"/>
      <c r="P8009" s="91"/>
      <c r="Q8009" s="91"/>
      <c r="R8009" s="91"/>
    </row>
    <row r="8010" spans="2:18" s="92" customFormat="1" ht="15" customHeight="1" x14ac:dyDescent="0.25">
      <c r="B8010" s="173"/>
      <c r="C8010" s="174"/>
      <c r="D8010" s="175"/>
      <c r="E8010" s="176"/>
      <c r="F8010" s="176"/>
      <c r="G8010" s="23"/>
      <c r="H8010" s="23"/>
      <c r="I8010" s="23"/>
      <c r="J8010" s="23"/>
      <c r="K8010" s="91"/>
      <c r="L8010" s="91"/>
      <c r="M8010" s="91"/>
      <c r="N8010" s="91"/>
      <c r="O8010" s="91"/>
      <c r="P8010" s="91"/>
      <c r="Q8010" s="91"/>
      <c r="R8010" s="91"/>
    </row>
    <row r="8011" spans="2:18" s="92" customFormat="1" ht="15" customHeight="1" x14ac:dyDescent="0.25">
      <c r="B8011" s="173"/>
      <c r="C8011" s="174"/>
      <c r="D8011" s="175"/>
      <c r="E8011" s="176"/>
      <c r="F8011" s="176"/>
      <c r="G8011" s="23"/>
      <c r="H8011" s="23"/>
      <c r="I8011" s="23"/>
      <c r="J8011" s="23"/>
      <c r="K8011" s="91"/>
      <c r="L8011" s="91"/>
      <c r="M8011" s="91"/>
      <c r="N8011" s="91"/>
      <c r="O8011" s="91"/>
      <c r="P8011" s="91"/>
      <c r="Q8011" s="91"/>
      <c r="R8011" s="91"/>
    </row>
    <row r="8012" spans="2:18" s="92" customFormat="1" ht="15" customHeight="1" x14ac:dyDescent="0.25">
      <c r="B8012" s="173"/>
      <c r="C8012" s="174"/>
      <c r="D8012" s="175"/>
      <c r="E8012" s="176"/>
      <c r="F8012" s="176"/>
      <c r="G8012" s="23"/>
      <c r="H8012" s="23"/>
      <c r="I8012" s="23"/>
      <c r="J8012" s="23"/>
      <c r="K8012" s="91"/>
      <c r="L8012" s="91"/>
      <c r="M8012" s="91"/>
      <c r="N8012" s="91"/>
      <c r="O8012" s="91"/>
      <c r="P8012" s="91"/>
      <c r="Q8012" s="91"/>
      <c r="R8012" s="91"/>
    </row>
    <row r="8013" spans="2:18" s="92" customFormat="1" ht="15" customHeight="1" x14ac:dyDescent="0.25">
      <c r="B8013" s="173"/>
      <c r="C8013" s="174"/>
      <c r="D8013" s="175"/>
      <c r="E8013" s="176"/>
      <c r="F8013" s="176"/>
      <c r="G8013" s="23"/>
      <c r="H8013" s="23"/>
      <c r="I8013" s="23"/>
      <c r="J8013" s="23"/>
      <c r="K8013" s="91"/>
      <c r="L8013" s="91"/>
      <c r="M8013" s="91"/>
      <c r="N8013" s="91"/>
      <c r="O8013" s="91"/>
      <c r="P8013" s="91"/>
      <c r="Q8013" s="91"/>
      <c r="R8013" s="91"/>
    </row>
    <row r="8014" spans="2:18" s="92" customFormat="1" ht="15" customHeight="1" x14ac:dyDescent="0.25">
      <c r="B8014" s="173"/>
      <c r="C8014" s="174"/>
      <c r="D8014" s="175"/>
      <c r="E8014" s="176"/>
      <c r="F8014" s="176"/>
      <c r="G8014" s="23"/>
      <c r="H8014" s="23"/>
      <c r="I8014" s="23"/>
      <c r="J8014" s="23"/>
      <c r="K8014" s="91"/>
      <c r="L8014" s="91"/>
      <c r="M8014" s="91"/>
      <c r="N8014" s="91"/>
      <c r="O8014" s="91"/>
      <c r="P8014" s="91"/>
      <c r="Q8014" s="91"/>
      <c r="R8014" s="91"/>
    </row>
    <row r="8015" spans="2:18" s="92" customFormat="1" ht="15" customHeight="1" x14ac:dyDescent="0.25">
      <c r="B8015" s="173"/>
      <c r="C8015" s="174"/>
      <c r="D8015" s="175"/>
      <c r="E8015" s="176"/>
      <c r="F8015" s="176"/>
      <c r="G8015" s="23"/>
      <c r="H8015" s="23"/>
      <c r="I8015" s="23"/>
      <c r="J8015" s="23"/>
      <c r="K8015" s="91"/>
      <c r="L8015" s="91"/>
      <c r="M8015" s="91"/>
      <c r="N8015" s="91"/>
      <c r="O8015" s="91"/>
      <c r="P8015" s="91"/>
      <c r="Q8015" s="91"/>
      <c r="R8015" s="91"/>
    </row>
    <row r="8016" spans="2:18" s="92" customFormat="1" ht="15" customHeight="1" x14ac:dyDescent="0.25">
      <c r="B8016" s="173"/>
      <c r="C8016" s="174"/>
      <c r="D8016" s="175"/>
      <c r="E8016" s="176"/>
      <c r="F8016" s="176"/>
      <c r="G8016" s="23"/>
      <c r="H8016" s="23"/>
      <c r="I8016" s="23"/>
      <c r="J8016" s="23"/>
      <c r="K8016" s="91"/>
      <c r="L8016" s="91"/>
      <c r="M8016" s="91"/>
      <c r="N8016" s="91"/>
      <c r="O8016" s="91"/>
      <c r="P8016" s="91"/>
      <c r="Q8016" s="91"/>
      <c r="R8016" s="91"/>
    </row>
    <row r="8017" spans="2:18" s="92" customFormat="1" ht="15" customHeight="1" x14ac:dyDescent="0.25">
      <c r="B8017" s="173"/>
      <c r="C8017" s="174"/>
      <c r="D8017" s="175"/>
      <c r="E8017" s="176"/>
      <c r="F8017" s="176"/>
      <c r="G8017" s="23"/>
      <c r="H8017" s="23"/>
      <c r="I8017" s="23"/>
      <c r="J8017" s="23"/>
      <c r="K8017" s="91"/>
      <c r="L8017" s="91"/>
      <c r="M8017" s="91"/>
      <c r="N8017" s="91"/>
      <c r="O8017" s="91"/>
      <c r="P8017" s="91"/>
      <c r="Q8017" s="91"/>
      <c r="R8017" s="91"/>
    </row>
    <row r="8018" spans="2:18" s="92" customFormat="1" ht="15" customHeight="1" x14ac:dyDescent="0.25">
      <c r="B8018" s="173"/>
      <c r="C8018" s="174"/>
      <c r="D8018" s="175"/>
      <c r="E8018" s="176"/>
      <c r="F8018" s="176"/>
      <c r="G8018" s="23"/>
      <c r="H8018" s="23"/>
      <c r="I8018" s="23"/>
      <c r="J8018" s="23"/>
      <c r="K8018" s="91"/>
      <c r="L8018" s="91"/>
      <c r="M8018" s="91"/>
      <c r="N8018" s="91"/>
      <c r="O8018" s="91"/>
      <c r="P8018" s="91"/>
      <c r="Q8018" s="91"/>
      <c r="R8018" s="91"/>
    </row>
    <row r="8019" spans="2:18" s="92" customFormat="1" ht="15" customHeight="1" x14ac:dyDescent="0.25">
      <c r="B8019" s="173"/>
      <c r="C8019" s="174"/>
      <c r="D8019" s="175"/>
      <c r="E8019" s="176"/>
      <c r="F8019" s="176"/>
      <c r="G8019" s="23"/>
      <c r="H8019" s="23"/>
      <c r="I8019" s="23"/>
      <c r="J8019" s="23"/>
      <c r="K8019" s="91"/>
      <c r="L8019" s="91"/>
      <c r="M8019" s="91"/>
      <c r="N8019" s="91"/>
      <c r="O8019" s="91"/>
      <c r="P8019" s="91"/>
      <c r="Q8019" s="91"/>
      <c r="R8019" s="91"/>
    </row>
    <row r="8020" spans="2:18" s="92" customFormat="1" ht="15" customHeight="1" x14ac:dyDescent="0.25">
      <c r="B8020" s="173"/>
      <c r="C8020" s="174"/>
      <c r="D8020" s="175"/>
      <c r="E8020" s="176"/>
      <c r="F8020" s="176"/>
      <c r="G8020" s="23"/>
      <c r="H8020" s="23"/>
      <c r="I8020" s="23"/>
      <c r="J8020" s="23"/>
      <c r="K8020" s="91"/>
      <c r="L8020" s="91"/>
      <c r="M8020" s="91"/>
      <c r="N8020" s="91"/>
      <c r="O8020" s="91"/>
      <c r="P8020" s="91"/>
      <c r="Q8020" s="91"/>
      <c r="R8020" s="91"/>
    </row>
    <row r="8021" spans="2:18" s="92" customFormat="1" ht="15" customHeight="1" x14ac:dyDescent="0.25">
      <c r="B8021" s="173"/>
      <c r="C8021" s="174"/>
      <c r="D8021" s="175"/>
      <c r="E8021" s="176"/>
      <c r="F8021" s="176"/>
      <c r="G8021" s="23"/>
      <c r="H8021" s="23"/>
      <c r="I8021" s="23"/>
      <c r="J8021" s="23"/>
      <c r="K8021" s="91"/>
      <c r="L8021" s="91"/>
      <c r="M8021" s="91"/>
      <c r="N8021" s="91"/>
      <c r="O8021" s="91"/>
      <c r="P8021" s="91"/>
      <c r="Q8021" s="91"/>
      <c r="R8021" s="91"/>
    </row>
    <row r="8022" spans="2:18" s="92" customFormat="1" ht="15" customHeight="1" x14ac:dyDescent="0.25">
      <c r="B8022" s="173"/>
      <c r="C8022" s="174"/>
      <c r="D8022" s="175"/>
      <c r="E8022" s="176"/>
      <c r="F8022" s="176"/>
      <c r="G8022" s="23"/>
      <c r="H8022" s="23"/>
      <c r="I8022" s="23"/>
      <c r="J8022" s="23"/>
      <c r="K8022" s="91"/>
      <c r="L8022" s="91"/>
      <c r="M8022" s="91"/>
      <c r="N8022" s="91"/>
      <c r="O8022" s="91"/>
      <c r="P8022" s="91"/>
      <c r="Q8022" s="91"/>
      <c r="R8022" s="91"/>
    </row>
    <row r="8023" spans="2:18" s="92" customFormat="1" ht="15" customHeight="1" x14ac:dyDescent="0.25">
      <c r="B8023" s="173"/>
      <c r="C8023" s="174"/>
      <c r="D8023" s="175"/>
      <c r="E8023" s="176"/>
      <c r="F8023" s="176"/>
      <c r="G8023" s="23"/>
      <c r="H8023" s="23"/>
      <c r="I8023" s="23"/>
      <c r="J8023" s="23"/>
      <c r="K8023" s="91"/>
      <c r="L8023" s="91"/>
      <c r="M8023" s="91"/>
      <c r="N8023" s="91"/>
      <c r="O8023" s="91"/>
      <c r="P8023" s="91"/>
      <c r="Q8023" s="91"/>
      <c r="R8023" s="91"/>
    </row>
    <row r="8024" spans="2:18" s="92" customFormat="1" ht="15" customHeight="1" x14ac:dyDescent="0.25">
      <c r="B8024" s="173"/>
      <c r="C8024" s="174"/>
      <c r="D8024" s="175"/>
      <c r="E8024" s="176"/>
      <c r="F8024" s="176"/>
      <c r="G8024" s="23"/>
      <c r="H8024" s="23"/>
      <c r="I8024" s="23"/>
      <c r="J8024" s="23"/>
      <c r="K8024" s="91"/>
      <c r="L8024" s="91"/>
      <c r="M8024" s="91"/>
      <c r="N8024" s="91"/>
      <c r="O8024" s="91"/>
      <c r="P8024" s="91"/>
      <c r="Q8024" s="91"/>
      <c r="R8024" s="91"/>
    </row>
    <row r="8025" spans="2:18" s="92" customFormat="1" ht="15" customHeight="1" x14ac:dyDescent="0.25">
      <c r="B8025" s="173"/>
      <c r="C8025" s="174"/>
      <c r="D8025" s="175"/>
      <c r="E8025" s="176"/>
      <c r="F8025" s="176"/>
      <c r="G8025" s="23"/>
      <c r="H8025" s="23"/>
      <c r="I8025" s="23"/>
      <c r="J8025" s="23"/>
      <c r="K8025" s="91"/>
      <c r="L8025" s="91"/>
      <c r="M8025" s="91"/>
      <c r="N8025" s="91"/>
      <c r="O8025" s="91"/>
      <c r="P8025" s="91"/>
      <c r="Q8025" s="91"/>
      <c r="R8025" s="91"/>
    </row>
    <row r="8026" spans="2:18" s="92" customFormat="1" ht="15" customHeight="1" x14ac:dyDescent="0.25">
      <c r="B8026" s="173"/>
      <c r="C8026" s="174"/>
      <c r="D8026" s="175"/>
      <c r="E8026" s="176"/>
      <c r="F8026" s="176"/>
      <c r="G8026" s="23"/>
      <c r="H8026" s="23"/>
      <c r="I8026" s="23"/>
      <c r="J8026" s="23"/>
      <c r="K8026" s="91"/>
      <c r="L8026" s="91"/>
      <c r="M8026" s="91"/>
      <c r="N8026" s="91"/>
      <c r="O8026" s="91"/>
      <c r="P8026" s="91"/>
      <c r="Q8026" s="91"/>
      <c r="R8026" s="91"/>
    </row>
    <row r="8027" spans="2:18" s="92" customFormat="1" ht="15" customHeight="1" x14ac:dyDescent="0.25">
      <c r="B8027" s="173"/>
      <c r="C8027" s="174"/>
      <c r="D8027" s="175"/>
      <c r="E8027" s="176"/>
      <c r="F8027" s="176"/>
      <c r="G8027" s="23"/>
      <c r="H8027" s="23"/>
      <c r="I8027" s="23"/>
      <c r="J8027" s="23"/>
      <c r="K8027" s="91"/>
      <c r="L8027" s="91"/>
      <c r="M8027" s="91"/>
      <c r="N8027" s="91"/>
      <c r="O8027" s="91"/>
      <c r="P8027" s="91"/>
      <c r="Q8027" s="91"/>
      <c r="R8027" s="91"/>
    </row>
    <row r="8028" spans="2:18" s="92" customFormat="1" ht="15" customHeight="1" x14ac:dyDescent="0.25">
      <c r="B8028" s="173"/>
      <c r="C8028" s="174"/>
      <c r="D8028" s="175"/>
      <c r="E8028" s="176"/>
      <c r="F8028" s="176"/>
      <c r="G8028" s="23"/>
      <c r="H8028" s="23"/>
      <c r="I8028" s="23"/>
      <c r="J8028" s="23"/>
      <c r="K8028" s="91"/>
      <c r="L8028" s="91"/>
      <c r="M8028" s="91"/>
      <c r="N8028" s="91"/>
      <c r="O8028" s="91"/>
      <c r="P8028" s="91"/>
      <c r="Q8028" s="91"/>
      <c r="R8028" s="91"/>
    </row>
    <row r="8029" spans="2:18" s="92" customFormat="1" ht="15" customHeight="1" x14ac:dyDescent="0.25">
      <c r="B8029" s="173"/>
      <c r="C8029" s="174"/>
      <c r="D8029" s="175"/>
      <c r="E8029" s="176"/>
      <c r="F8029" s="176"/>
      <c r="G8029" s="23"/>
      <c r="H8029" s="23"/>
      <c r="I8029" s="23"/>
      <c r="J8029" s="23"/>
      <c r="K8029" s="91"/>
      <c r="L8029" s="91"/>
      <c r="M8029" s="91"/>
      <c r="N8029" s="91"/>
      <c r="O8029" s="91"/>
      <c r="P8029" s="91"/>
      <c r="Q8029" s="91"/>
      <c r="R8029" s="91"/>
    </row>
    <row r="8030" spans="2:18" s="92" customFormat="1" ht="15" customHeight="1" x14ac:dyDescent="0.25">
      <c r="B8030" s="173"/>
      <c r="C8030" s="174"/>
      <c r="D8030" s="175"/>
      <c r="E8030" s="176"/>
      <c r="F8030" s="176"/>
      <c r="G8030" s="23"/>
      <c r="H8030" s="23"/>
      <c r="I8030" s="23"/>
      <c r="J8030" s="23"/>
      <c r="K8030" s="91"/>
      <c r="L8030" s="91"/>
      <c r="M8030" s="91"/>
      <c r="N8030" s="91"/>
      <c r="O8030" s="91"/>
      <c r="P8030" s="91"/>
      <c r="Q8030" s="91"/>
      <c r="R8030" s="91"/>
    </row>
    <row r="8031" spans="2:18" s="92" customFormat="1" ht="15" customHeight="1" x14ac:dyDescent="0.25">
      <c r="B8031" s="173"/>
      <c r="C8031" s="174"/>
      <c r="D8031" s="175"/>
      <c r="E8031" s="176"/>
      <c r="F8031" s="176"/>
      <c r="G8031" s="23"/>
      <c r="H8031" s="23"/>
      <c r="I8031" s="23"/>
      <c r="J8031" s="23"/>
      <c r="K8031" s="91"/>
      <c r="L8031" s="91"/>
      <c r="M8031" s="91"/>
      <c r="N8031" s="91"/>
      <c r="O8031" s="91"/>
      <c r="P8031" s="91"/>
      <c r="Q8031" s="91"/>
      <c r="R8031" s="91"/>
    </row>
    <row r="8032" spans="2:18" s="92" customFormat="1" ht="15" customHeight="1" x14ac:dyDescent="0.25">
      <c r="B8032" s="173"/>
      <c r="C8032" s="174"/>
      <c r="D8032" s="175"/>
      <c r="E8032" s="176"/>
      <c r="F8032" s="176"/>
      <c r="G8032" s="23"/>
      <c r="H8032" s="23"/>
      <c r="I8032" s="23"/>
      <c r="J8032" s="23"/>
      <c r="K8032" s="91"/>
      <c r="L8032" s="91"/>
      <c r="M8032" s="91"/>
      <c r="N8032" s="91"/>
      <c r="O8032" s="91"/>
      <c r="P8032" s="91"/>
      <c r="Q8032" s="91"/>
      <c r="R8032" s="91"/>
    </row>
    <row r="8033" spans="2:18" s="92" customFormat="1" ht="15" customHeight="1" x14ac:dyDescent="0.25">
      <c r="B8033" s="173"/>
      <c r="C8033" s="174"/>
      <c r="D8033" s="175"/>
      <c r="E8033" s="176"/>
      <c r="F8033" s="176"/>
      <c r="G8033" s="23"/>
      <c r="H8033" s="23"/>
      <c r="I8033" s="23"/>
      <c r="J8033" s="23"/>
      <c r="K8033" s="91"/>
      <c r="L8033" s="91"/>
      <c r="M8033" s="91"/>
      <c r="N8033" s="91"/>
      <c r="O8033" s="91"/>
      <c r="P8033" s="91"/>
      <c r="Q8033" s="91"/>
      <c r="R8033" s="91"/>
    </row>
    <row r="8034" spans="2:18" s="92" customFormat="1" ht="15" customHeight="1" x14ac:dyDescent="0.25">
      <c r="B8034" s="173"/>
      <c r="C8034" s="174"/>
      <c r="D8034" s="175"/>
      <c r="E8034" s="176"/>
      <c r="F8034" s="176"/>
      <c r="G8034" s="23"/>
      <c r="H8034" s="23"/>
      <c r="I8034" s="23"/>
      <c r="J8034" s="23"/>
      <c r="K8034" s="91"/>
      <c r="L8034" s="91"/>
      <c r="M8034" s="91"/>
      <c r="N8034" s="91"/>
      <c r="O8034" s="91"/>
      <c r="P8034" s="91"/>
      <c r="Q8034" s="91"/>
      <c r="R8034" s="91"/>
    </row>
    <row r="8035" spans="2:18" s="92" customFormat="1" ht="15" customHeight="1" x14ac:dyDescent="0.25">
      <c r="B8035" s="173"/>
      <c r="C8035" s="174"/>
      <c r="D8035" s="175"/>
      <c r="E8035" s="176"/>
      <c r="F8035" s="176"/>
      <c r="G8035" s="23"/>
      <c r="H8035" s="23"/>
      <c r="I8035" s="23"/>
      <c r="J8035" s="23"/>
      <c r="K8035" s="91"/>
      <c r="L8035" s="91"/>
      <c r="M8035" s="91"/>
      <c r="N8035" s="91"/>
      <c r="O8035" s="91"/>
      <c r="P8035" s="91"/>
      <c r="Q8035" s="91"/>
      <c r="R8035" s="91"/>
    </row>
    <row r="8036" spans="2:18" s="92" customFormat="1" ht="15" customHeight="1" x14ac:dyDescent="0.25">
      <c r="B8036" s="173"/>
      <c r="C8036" s="174"/>
      <c r="D8036" s="175"/>
      <c r="E8036" s="176"/>
      <c r="F8036" s="176"/>
      <c r="G8036" s="23"/>
      <c r="H8036" s="23"/>
      <c r="I8036" s="23"/>
      <c r="J8036" s="23"/>
      <c r="K8036" s="91"/>
      <c r="L8036" s="91"/>
      <c r="M8036" s="91"/>
      <c r="N8036" s="91"/>
      <c r="O8036" s="91"/>
      <c r="P8036" s="91"/>
      <c r="Q8036" s="91"/>
      <c r="R8036" s="91"/>
    </row>
    <row r="8037" spans="2:18" s="92" customFormat="1" ht="15" customHeight="1" x14ac:dyDescent="0.25">
      <c r="B8037" s="173"/>
      <c r="C8037" s="174"/>
      <c r="D8037" s="175"/>
      <c r="E8037" s="176"/>
      <c r="F8037" s="176"/>
      <c r="G8037" s="23"/>
      <c r="H8037" s="23"/>
      <c r="I8037" s="23"/>
      <c r="J8037" s="23"/>
      <c r="K8037" s="91"/>
      <c r="L8037" s="91"/>
      <c r="M8037" s="91"/>
      <c r="N8037" s="91"/>
      <c r="O8037" s="91"/>
      <c r="P8037" s="91"/>
      <c r="Q8037" s="91"/>
      <c r="R8037" s="91"/>
    </row>
    <row r="8038" spans="2:18" s="92" customFormat="1" ht="15" customHeight="1" x14ac:dyDescent="0.25">
      <c r="B8038" s="173"/>
      <c r="C8038" s="174"/>
      <c r="D8038" s="175"/>
      <c r="E8038" s="176"/>
      <c r="F8038" s="176"/>
      <c r="G8038" s="23"/>
      <c r="H8038" s="23"/>
      <c r="I8038" s="23"/>
      <c r="J8038" s="23"/>
      <c r="K8038" s="91"/>
      <c r="L8038" s="91"/>
      <c r="M8038" s="91"/>
      <c r="N8038" s="91"/>
      <c r="O8038" s="91"/>
      <c r="P8038" s="91"/>
      <c r="Q8038" s="91"/>
      <c r="R8038" s="91"/>
    </row>
    <row r="8039" spans="2:18" s="92" customFormat="1" ht="15" customHeight="1" x14ac:dyDescent="0.25">
      <c r="B8039" s="173"/>
      <c r="C8039" s="174"/>
      <c r="D8039" s="175"/>
      <c r="E8039" s="176"/>
      <c r="F8039" s="176"/>
      <c r="G8039" s="23"/>
      <c r="H8039" s="23"/>
      <c r="I8039" s="23"/>
      <c r="J8039" s="23"/>
      <c r="K8039" s="91"/>
      <c r="L8039" s="91"/>
      <c r="M8039" s="91"/>
      <c r="N8039" s="91"/>
      <c r="O8039" s="91"/>
      <c r="P8039" s="91"/>
      <c r="Q8039" s="91"/>
      <c r="R8039" s="91"/>
    </row>
    <row r="8040" spans="2:18" s="92" customFormat="1" ht="15" customHeight="1" x14ac:dyDescent="0.25">
      <c r="B8040" s="173"/>
      <c r="C8040" s="174"/>
      <c r="D8040" s="175"/>
      <c r="E8040" s="176"/>
      <c r="F8040" s="176"/>
      <c r="G8040" s="23"/>
      <c r="H8040" s="23"/>
      <c r="I8040" s="23"/>
      <c r="J8040" s="23"/>
      <c r="K8040" s="91"/>
      <c r="L8040" s="91"/>
      <c r="M8040" s="91"/>
      <c r="N8040" s="91"/>
      <c r="O8040" s="91"/>
      <c r="P8040" s="91"/>
      <c r="Q8040" s="91"/>
      <c r="R8040" s="91"/>
    </row>
    <row r="8041" spans="2:18" s="92" customFormat="1" ht="15" customHeight="1" x14ac:dyDescent="0.25">
      <c r="B8041" s="173"/>
      <c r="C8041" s="174"/>
      <c r="D8041" s="175"/>
      <c r="E8041" s="176"/>
      <c r="F8041" s="176"/>
      <c r="G8041" s="23"/>
      <c r="H8041" s="23"/>
      <c r="I8041" s="23"/>
      <c r="J8041" s="23"/>
      <c r="K8041" s="91"/>
      <c r="L8041" s="91"/>
      <c r="M8041" s="91"/>
      <c r="N8041" s="91"/>
      <c r="O8041" s="91"/>
      <c r="P8041" s="91"/>
      <c r="Q8041" s="91"/>
      <c r="R8041" s="91"/>
    </row>
    <row r="8042" spans="2:18" s="92" customFormat="1" ht="15" customHeight="1" x14ac:dyDescent="0.25">
      <c r="B8042" s="173"/>
      <c r="C8042" s="174"/>
      <c r="D8042" s="175"/>
      <c r="E8042" s="176"/>
      <c r="F8042" s="176"/>
      <c r="G8042" s="23"/>
      <c r="H8042" s="23"/>
      <c r="I8042" s="23"/>
      <c r="J8042" s="23"/>
      <c r="K8042" s="91"/>
      <c r="L8042" s="91"/>
      <c r="M8042" s="91"/>
      <c r="N8042" s="91"/>
      <c r="O8042" s="91"/>
      <c r="P8042" s="91"/>
      <c r="Q8042" s="91"/>
      <c r="R8042" s="91"/>
    </row>
    <row r="8043" spans="2:18" s="92" customFormat="1" ht="15" customHeight="1" x14ac:dyDescent="0.25">
      <c r="B8043" s="173"/>
      <c r="C8043" s="174"/>
      <c r="D8043" s="175"/>
      <c r="E8043" s="176"/>
      <c r="F8043" s="176"/>
      <c r="G8043" s="23"/>
      <c r="H8043" s="23"/>
      <c r="I8043" s="23"/>
      <c r="J8043" s="23"/>
      <c r="K8043" s="91"/>
      <c r="L8043" s="91"/>
      <c r="M8043" s="91"/>
      <c r="N8043" s="91"/>
      <c r="O8043" s="91"/>
      <c r="P8043" s="91"/>
      <c r="Q8043" s="91"/>
      <c r="R8043" s="91"/>
    </row>
    <row r="8044" spans="2:18" s="92" customFormat="1" ht="15" customHeight="1" x14ac:dyDescent="0.25">
      <c r="B8044" s="173"/>
      <c r="C8044" s="174"/>
      <c r="D8044" s="175"/>
      <c r="E8044" s="176"/>
      <c r="F8044" s="176"/>
      <c r="G8044" s="23"/>
      <c r="H8044" s="23"/>
      <c r="I8044" s="23"/>
      <c r="J8044" s="23"/>
      <c r="K8044" s="91"/>
      <c r="L8044" s="91"/>
      <c r="M8044" s="91"/>
      <c r="N8044" s="91"/>
      <c r="O8044" s="91"/>
      <c r="P8044" s="91"/>
      <c r="Q8044" s="91"/>
      <c r="R8044" s="91"/>
    </row>
    <row r="8045" spans="2:18" s="92" customFormat="1" ht="15" customHeight="1" x14ac:dyDescent="0.25">
      <c r="B8045" s="173"/>
      <c r="C8045" s="174"/>
      <c r="D8045" s="175"/>
      <c r="E8045" s="176"/>
      <c r="F8045" s="176"/>
      <c r="G8045" s="23"/>
      <c r="H8045" s="23"/>
      <c r="I8045" s="23"/>
      <c r="J8045" s="23"/>
      <c r="K8045" s="91"/>
      <c r="L8045" s="91"/>
      <c r="M8045" s="91"/>
      <c r="N8045" s="91"/>
      <c r="O8045" s="91"/>
      <c r="P8045" s="91"/>
      <c r="Q8045" s="91"/>
      <c r="R8045" s="91"/>
    </row>
    <row r="8046" spans="2:18" s="92" customFormat="1" ht="15" customHeight="1" x14ac:dyDescent="0.25">
      <c r="B8046" s="173"/>
      <c r="C8046" s="174"/>
      <c r="D8046" s="175"/>
      <c r="E8046" s="176"/>
      <c r="F8046" s="176"/>
      <c r="G8046" s="23"/>
      <c r="H8046" s="23"/>
      <c r="I8046" s="23"/>
      <c r="J8046" s="23"/>
      <c r="K8046" s="91"/>
      <c r="L8046" s="91"/>
      <c r="M8046" s="91"/>
      <c r="N8046" s="91"/>
      <c r="O8046" s="91"/>
      <c r="P8046" s="91"/>
      <c r="Q8046" s="91"/>
      <c r="R8046" s="91"/>
    </row>
    <row r="8047" spans="2:18" s="92" customFormat="1" ht="15" customHeight="1" x14ac:dyDescent="0.25">
      <c r="B8047" s="173"/>
      <c r="C8047" s="174"/>
      <c r="D8047" s="175"/>
      <c r="E8047" s="176"/>
      <c r="F8047" s="176"/>
      <c r="G8047" s="23"/>
      <c r="H8047" s="23"/>
      <c r="I8047" s="23"/>
      <c r="J8047" s="23"/>
      <c r="K8047" s="91"/>
      <c r="L8047" s="91"/>
      <c r="M8047" s="91"/>
      <c r="N8047" s="91"/>
      <c r="O8047" s="91"/>
      <c r="P8047" s="91"/>
      <c r="Q8047" s="91"/>
      <c r="R8047" s="91"/>
    </row>
    <row r="8048" spans="2:18" s="92" customFormat="1" ht="15" customHeight="1" x14ac:dyDescent="0.25">
      <c r="B8048" s="173"/>
      <c r="C8048" s="174"/>
      <c r="D8048" s="175"/>
      <c r="E8048" s="176"/>
      <c r="F8048" s="176"/>
      <c r="G8048" s="23"/>
      <c r="H8048" s="23"/>
      <c r="I8048" s="23"/>
      <c r="J8048" s="23"/>
      <c r="K8048" s="91"/>
      <c r="L8048" s="91"/>
      <c r="M8048" s="91"/>
      <c r="N8048" s="91"/>
      <c r="O8048" s="91"/>
      <c r="P8048" s="91"/>
      <c r="Q8048" s="91"/>
      <c r="R8048" s="91"/>
    </row>
    <row r="8049" spans="2:18" s="92" customFormat="1" ht="15" customHeight="1" x14ac:dyDescent="0.25">
      <c r="B8049" s="173"/>
      <c r="C8049" s="174"/>
      <c r="D8049" s="175"/>
      <c r="E8049" s="176"/>
      <c r="F8049" s="176"/>
      <c r="G8049" s="23"/>
      <c r="H8049" s="23"/>
      <c r="I8049" s="23"/>
      <c r="J8049" s="23"/>
      <c r="K8049" s="91"/>
      <c r="L8049" s="91"/>
      <c r="M8049" s="91"/>
      <c r="N8049" s="91"/>
      <c r="O8049" s="91"/>
      <c r="P8049" s="91"/>
      <c r="Q8049" s="91"/>
      <c r="R8049" s="91"/>
    </row>
    <row r="8050" spans="2:18" s="92" customFormat="1" ht="15" customHeight="1" x14ac:dyDescent="0.25">
      <c r="B8050" s="173"/>
      <c r="C8050" s="174"/>
      <c r="D8050" s="175"/>
      <c r="E8050" s="176"/>
      <c r="F8050" s="176"/>
      <c r="G8050" s="23"/>
      <c r="H8050" s="23"/>
      <c r="I8050" s="23"/>
      <c r="J8050" s="23"/>
      <c r="K8050" s="91"/>
      <c r="L8050" s="91"/>
      <c r="M8050" s="91"/>
      <c r="N8050" s="91"/>
      <c r="O8050" s="91"/>
      <c r="P8050" s="91"/>
      <c r="Q8050" s="91"/>
      <c r="R8050" s="91"/>
    </row>
    <row r="8051" spans="2:18" s="92" customFormat="1" ht="15" customHeight="1" x14ac:dyDescent="0.25">
      <c r="B8051" s="173"/>
      <c r="C8051" s="174"/>
      <c r="D8051" s="175"/>
      <c r="E8051" s="176"/>
      <c r="F8051" s="176"/>
      <c r="G8051" s="23"/>
      <c r="H8051" s="23"/>
      <c r="I8051" s="23"/>
      <c r="J8051" s="23"/>
      <c r="K8051" s="91"/>
      <c r="L8051" s="91"/>
      <c r="M8051" s="91"/>
      <c r="N8051" s="91"/>
      <c r="O8051" s="91"/>
      <c r="P8051" s="91"/>
      <c r="Q8051" s="91"/>
      <c r="R8051" s="91"/>
    </row>
    <row r="8052" spans="2:18" s="92" customFormat="1" ht="15" customHeight="1" x14ac:dyDescent="0.25">
      <c r="B8052" s="173"/>
      <c r="C8052" s="174"/>
      <c r="D8052" s="175"/>
      <c r="E8052" s="176"/>
      <c r="F8052" s="176"/>
      <c r="G8052" s="23"/>
      <c r="H8052" s="23"/>
      <c r="I8052" s="23"/>
      <c r="J8052" s="23"/>
      <c r="K8052" s="91"/>
      <c r="L8052" s="91"/>
      <c r="M8052" s="91"/>
      <c r="N8052" s="91"/>
      <c r="O8052" s="91"/>
      <c r="P8052" s="91"/>
      <c r="Q8052" s="91"/>
      <c r="R8052" s="91"/>
    </row>
    <row r="8053" spans="2:18" s="92" customFormat="1" ht="15" customHeight="1" x14ac:dyDescent="0.25">
      <c r="B8053" s="173"/>
      <c r="C8053" s="174"/>
      <c r="D8053" s="175"/>
      <c r="E8053" s="176"/>
      <c r="F8053" s="176"/>
      <c r="G8053" s="23"/>
      <c r="H8053" s="23"/>
      <c r="I8053" s="23"/>
      <c r="J8053" s="23"/>
      <c r="K8053" s="91"/>
      <c r="L8053" s="91"/>
      <c r="M8053" s="91"/>
      <c r="N8053" s="91"/>
      <c r="O8053" s="91"/>
      <c r="P8053" s="91"/>
      <c r="Q8053" s="91"/>
      <c r="R8053" s="91"/>
    </row>
    <row r="8054" spans="2:18" s="92" customFormat="1" ht="15" customHeight="1" x14ac:dyDescent="0.25">
      <c r="B8054" s="173"/>
      <c r="C8054" s="174"/>
      <c r="D8054" s="175"/>
      <c r="E8054" s="176"/>
      <c r="F8054" s="176"/>
      <c r="G8054" s="23"/>
      <c r="H8054" s="23"/>
      <c r="I8054" s="23"/>
      <c r="J8054" s="23"/>
      <c r="K8054" s="91"/>
      <c r="L8054" s="91"/>
      <c r="M8054" s="91"/>
      <c r="N8054" s="91"/>
      <c r="O8054" s="91"/>
      <c r="P8054" s="91"/>
      <c r="Q8054" s="91"/>
      <c r="R8054" s="91"/>
    </row>
    <row r="8055" spans="2:18" s="92" customFormat="1" ht="15" customHeight="1" x14ac:dyDescent="0.25">
      <c r="B8055" s="173"/>
      <c r="C8055" s="174"/>
      <c r="D8055" s="175"/>
      <c r="E8055" s="176"/>
      <c r="F8055" s="176"/>
      <c r="G8055" s="23"/>
      <c r="H8055" s="23"/>
      <c r="I8055" s="23"/>
      <c r="J8055" s="23"/>
      <c r="K8055" s="91"/>
      <c r="L8055" s="91"/>
      <c r="M8055" s="91"/>
      <c r="N8055" s="91"/>
      <c r="O8055" s="91"/>
      <c r="P8055" s="91"/>
      <c r="Q8055" s="91"/>
      <c r="R8055" s="91"/>
    </row>
    <row r="8056" spans="2:18" s="92" customFormat="1" ht="15" customHeight="1" x14ac:dyDescent="0.25">
      <c r="B8056" s="173"/>
      <c r="C8056" s="174"/>
      <c r="D8056" s="175"/>
      <c r="E8056" s="176"/>
      <c r="F8056" s="176"/>
      <c r="G8056" s="23"/>
      <c r="H8056" s="23"/>
      <c r="I8056" s="23"/>
      <c r="J8056" s="23"/>
      <c r="K8056" s="91"/>
      <c r="L8056" s="91"/>
      <c r="M8056" s="91"/>
      <c r="N8056" s="91"/>
      <c r="O8056" s="91"/>
      <c r="P8056" s="91"/>
      <c r="Q8056" s="91"/>
      <c r="R8056" s="91"/>
    </row>
    <row r="8057" spans="2:18" s="92" customFormat="1" ht="15" customHeight="1" x14ac:dyDescent="0.25">
      <c r="B8057" s="173"/>
      <c r="C8057" s="174"/>
      <c r="D8057" s="175"/>
      <c r="E8057" s="176"/>
      <c r="F8057" s="176"/>
      <c r="G8057" s="23"/>
      <c r="H8057" s="23"/>
      <c r="I8057" s="23"/>
      <c r="J8057" s="23"/>
      <c r="K8057" s="91"/>
      <c r="L8057" s="91"/>
      <c r="M8057" s="91"/>
      <c r="N8057" s="91"/>
      <c r="O8057" s="91"/>
      <c r="P8057" s="91"/>
      <c r="Q8057" s="91"/>
      <c r="R8057" s="91"/>
    </row>
    <row r="8058" spans="2:18" s="92" customFormat="1" ht="15" customHeight="1" x14ac:dyDescent="0.25">
      <c r="B8058" s="173"/>
      <c r="C8058" s="174"/>
      <c r="D8058" s="175"/>
      <c r="E8058" s="176"/>
      <c r="F8058" s="176"/>
      <c r="G8058" s="23"/>
      <c r="H8058" s="23"/>
      <c r="I8058" s="23"/>
      <c r="J8058" s="23"/>
      <c r="K8058" s="91"/>
      <c r="L8058" s="91"/>
      <c r="M8058" s="91"/>
      <c r="N8058" s="91"/>
      <c r="O8058" s="91"/>
      <c r="P8058" s="91"/>
      <c r="Q8058" s="91"/>
      <c r="R8058" s="91"/>
    </row>
    <row r="8059" spans="2:18" s="92" customFormat="1" ht="15" customHeight="1" x14ac:dyDescent="0.25">
      <c r="B8059" s="173"/>
      <c r="C8059" s="174"/>
      <c r="D8059" s="175"/>
      <c r="E8059" s="176"/>
      <c r="F8059" s="176"/>
      <c r="G8059" s="23"/>
      <c r="H8059" s="23"/>
      <c r="I8059" s="23"/>
      <c r="J8059" s="23"/>
      <c r="K8059" s="91"/>
      <c r="L8059" s="91"/>
      <c r="M8059" s="91"/>
      <c r="N8059" s="91"/>
      <c r="O8059" s="91"/>
      <c r="P8059" s="91"/>
      <c r="Q8059" s="91"/>
      <c r="R8059" s="91"/>
    </row>
    <row r="8060" spans="2:18" s="92" customFormat="1" ht="15" customHeight="1" x14ac:dyDescent="0.25">
      <c r="B8060" s="173"/>
      <c r="C8060" s="174"/>
      <c r="D8060" s="175"/>
      <c r="E8060" s="176"/>
      <c r="F8060" s="176"/>
      <c r="G8060" s="23"/>
      <c r="H8060" s="23"/>
      <c r="I8060" s="23"/>
      <c r="J8060" s="23"/>
      <c r="K8060" s="91"/>
      <c r="L8060" s="91"/>
      <c r="M8060" s="91"/>
      <c r="N8060" s="91"/>
      <c r="O8060" s="91"/>
      <c r="P8060" s="91"/>
      <c r="Q8060" s="91"/>
      <c r="R8060" s="91"/>
    </row>
    <row r="8061" spans="2:18" s="92" customFormat="1" ht="15" customHeight="1" x14ac:dyDescent="0.25">
      <c r="B8061" s="173"/>
      <c r="C8061" s="174"/>
      <c r="D8061" s="175"/>
      <c r="E8061" s="176"/>
      <c r="F8061" s="176"/>
      <c r="G8061" s="23"/>
      <c r="H8061" s="23"/>
      <c r="I8061" s="23"/>
      <c r="J8061" s="23"/>
      <c r="K8061" s="91"/>
      <c r="L8061" s="91"/>
      <c r="M8061" s="91"/>
      <c r="N8061" s="91"/>
      <c r="O8061" s="91"/>
      <c r="P8061" s="91"/>
      <c r="Q8061" s="91"/>
      <c r="R8061" s="91"/>
    </row>
    <row r="8062" spans="2:18" s="92" customFormat="1" ht="15" customHeight="1" x14ac:dyDescent="0.25">
      <c r="B8062" s="173"/>
      <c r="C8062" s="174"/>
      <c r="D8062" s="175"/>
      <c r="E8062" s="176"/>
      <c r="F8062" s="176"/>
      <c r="G8062" s="23"/>
      <c r="H8062" s="23"/>
      <c r="I8062" s="23"/>
      <c r="J8062" s="23"/>
      <c r="K8062" s="91"/>
      <c r="L8062" s="91"/>
      <c r="M8062" s="91"/>
      <c r="N8062" s="91"/>
      <c r="O8062" s="91"/>
      <c r="P8062" s="91"/>
      <c r="Q8062" s="91"/>
      <c r="R8062" s="91"/>
    </row>
    <row r="8063" spans="2:18" s="92" customFormat="1" ht="15" customHeight="1" x14ac:dyDescent="0.25">
      <c r="B8063" s="173"/>
      <c r="C8063" s="174"/>
      <c r="D8063" s="175"/>
      <c r="E8063" s="176"/>
      <c r="F8063" s="176"/>
      <c r="G8063" s="23"/>
      <c r="H8063" s="23"/>
      <c r="I8063" s="23"/>
      <c r="J8063" s="23"/>
      <c r="K8063" s="91"/>
      <c r="L8063" s="91"/>
      <c r="M8063" s="91"/>
      <c r="N8063" s="91"/>
      <c r="O8063" s="91"/>
      <c r="P8063" s="91"/>
      <c r="Q8063" s="91"/>
      <c r="R8063" s="91"/>
    </row>
    <row r="8064" spans="2:18" s="92" customFormat="1" ht="15" customHeight="1" x14ac:dyDescent="0.25">
      <c r="B8064" s="173"/>
      <c r="C8064" s="174"/>
      <c r="D8064" s="175"/>
      <c r="E8064" s="176"/>
      <c r="F8064" s="176"/>
      <c r="G8064" s="23"/>
      <c r="H8064" s="23"/>
      <c r="I8064" s="23"/>
      <c r="J8064" s="23"/>
      <c r="K8064" s="91"/>
      <c r="L8064" s="91"/>
      <c r="M8064" s="91"/>
      <c r="N8064" s="91"/>
      <c r="O8064" s="91"/>
      <c r="P8064" s="91"/>
      <c r="Q8064" s="91"/>
      <c r="R8064" s="91"/>
    </row>
    <row r="8065" spans="2:18" s="92" customFormat="1" ht="15" customHeight="1" x14ac:dyDescent="0.25">
      <c r="B8065" s="173"/>
      <c r="C8065" s="174"/>
      <c r="D8065" s="175"/>
      <c r="E8065" s="176"/>
      <c r="F8065" s="176"/>
      <c r="G8065" s="23"/>
      <c r="H8065" s="23"/>
      <c r="I8065" s="23"/>
      <c r="J8065" s="23"/>
      <c r="K8065" s="91"/>
      <c r="L8065" s="91"/>
      <c r="M8065" s="91"/>
      <c r="N8065" s="91"/>
      <c r="O8065" s="91"/>
      <c r="P8065" s="91"/>
      <c r="Q8065" s="91"/>
      <c r="R8065" s="91"/>
    </row>
    <row r="8066" spans="2:18" s="92" customFormat="1" ht="15" customHeight="1" x14ac:dyDescent="0.25">
      <c r="B8066" s="173"/>
      <c r="C8066" s="174"/>
      <c r="D8066" s="175"/>
      <c r="E8066" s="176"/>
      <c r="F8066" s="176"/>
      <c r="G8066" s="23"/>
      <c r="H8066" s="23"/>
      <c r="I8066" s="23"/>
      <c r="J8066" s="23"/>
      <c r="K8066" s="91"/>
      <c r="L8066" s="91"/>
      <c r="M8066" s="91"/>
      <c r="N8066" s="91"/>
      <c r="O8066" s="91"/>
      <c r="P8066" s="91"/>
      <c r="Q8066" s="91"/>
      <c r="R8066" s="91"/>
    </row>
    <row r="8067" spans="2:18" s="92" customFormat="1" ht="15" customHeight="1" x14ac:dyDescent="0.25">
      <c r="B8067" s="173"/>
      <c r="C8067" s="174"/>
      <c r="D8067" s="175"/>
      <c r="E8067" s="176"/>
      <c r="F8067" s="176"/>
      <c r="G8067" s="23"/>
      <c r="H8067" s="23"/>
      <c r="I8067" s="23"/>
      <c r="J8067" s="23"/>
      <c r="K8067" s="91"/>
      <c r="L8067" s="91"/>
      <c r="M8067" s="91"/>
      <c r="N8067" s="91"/>
      <c r="O8067" s="91"/>
      <c r="P8067" s="91"/>
      <c r="Q8067" s="91"/>
      <c r="R8067" s="91"/>
    </row>
    <row r="8068" spans="2:18" s="92" customFormat="1" ht="15" customHeight="1" x14ac:dyDescent="0.25">
      <c r="B8068" s="173"/>
      <c r="C8068" s="174"/>
      <c r="D8068" s="175"/>
      <c r="E8068" s="176"/>
      <c r="F8068" s="176"/>
      <c r="G8068" s="23"/>
      <c r="H8068" s="23"/>
      <c r="I8068" s="23"/>
      <c r="J8068" s="23"/>
      <c r="K8068" s="91"/>
      <c r="L8068" s="91"/>
      <c r="M8068" s="91"/>
      <c r="N8068" s="91"/>
      <c r="O8068" s="91"/>
      <c r="P8068" s="91"/>
      <c r="Q8068" s="91"/>
      <c r="R8068" s="91"/>
    </row>
    <row r="8069" spans="2:18" s="92" customFormat="1" ht="15" customHeight="1" x14ac:dyDescent="0.25">
      <c r="B8069" s="173"/>
      <c r="C8069" s="174"/>
      <c r="D8069" s="175"/>
      <c r="E8069" s="176"/>
      <c r="F8069" s="176"/>
      <c r="G8069" s="23"/>
      <c r="H8069" s="23"/>
      <c r="I8069" s="23"/>
      <c r="J8069" s="23"/>
      <c r="K8069" s="91"/>
      <c r="L8069" s="91"/>
      <c r="M8069" s="91"/>
      <c r="N8069" s="91"/>
      <c r="O8069" s="91"/>
      <c r="P8069" s="91"/>
      <c r="Q8069" s="91"/>
      <c r="R8069" s="91"/>
    </row>
    <row r="8070" spans="2:18" s="92" customFormat="1" ht="15" customHeight="1" x14ac:dyDescent="0.25">
      <c r="B8070" s="173"/>
      <c r="C8070" s="174"/>
      <c r="D8070" s="175"/>
      <c r="E8070" s="176"/>
      <c r="F8070" s="176"/>
      <c r="G8070" s="23"/>
      <c r="H8070" s="23"/>
      <c r="I8070" s="23"/>
      <c r="J8070" s="23"/>
      <c r="K8070" s="91"/>
      <c r="L8070" s="91"/>
      <c r="M8070" s="91"/>
      <c r="N8070" s="91"/>
      <c r="O8070" s="91"/>
      <c r="P8070" s="91"/>
      <c r="Q8070" s="91"/>
      <c r="R8070" s="91"/>
    </row>
    <row r="8071" spans="2:18" s="92" customFormat="1" ht="15" customHeight="1" x14ac:dyDescent="0.25">
      <c r="B8071" s="173"/>
      <c r="C8071" s="174"/>
      <c r="D8071" s="175"/>
      <c r="E8071" s="176"/>
      <c r="F8071" s="176"/>
      <c r="G8071" s="23"/>
      <c r="H8071" s="23"/>
      <c r="I8071" s="23"/>
      <c r="J8071" s="23"/>
      <c r="K8071" s="91"/>
      <c r="L8071" s="91"/>
      <c r="M8071" s="91"/>
      <c r="N8071" s="91"/>
      <c r="O8071" s="91"/>
      <c r="P8071" s="91"/>
      <c r="Q8071" s="91"/>
      <c r="R8071" s="91"/>
    </row>
    <row r="8072" spans="2:18" s="92" customFormat="1" ht="15" customHeight="1" x14ac:dyDescent="0.25">
      <c r="B8072" s="173"/>
      <c r="C8072" s="174"/>
      <c r="D8072" s="175"/>
      <c r="E8072" s="176"/>
      <c r="F8072" s="176"/>
      <c r="G8072" s="23"/>
      <c r="H8072" s="23"/>
      <c r="I8072" s="23"/>
      <c r="J8072" s="23"/>
      <c r="K8072" s="91"/>
      <c r="L8072" s="91"/>
      <c r="M8072" s="91"/>
      <c r="N8072" s="91"/>
      <c r="O8072" s="91"/>
      <c r="P8072" s="91"/>
      <c r="Q8072" s="91"/>
      <c r="R8072" s="91"/>
    </row>
    <row r="8073" spans="2:18" s="92" customFormat="1" ht="15" customHeight="1" x14ac:dyDescent="0.25">
      <c r="B8073" s="173"/>
      <c r="C8073" s="174"/>
      <c r="D8073" s="175"/>
      <c r="E8073" s="176"/>
      <c r="F8073" s="176"/>
      <c r="G8073" s="23"/>
      <c r="H8073" s="23"/>
      <c r="I8073" s="23"/>
      <c r="J8073" s="23"/>
      <c r="K8073" s="91"/>
      <c r="L8073" s="91"/>
      <c r="M8073" s="91"/>
      <c r="N8073" s="91"/>
      <c r="O8073" s="91"/>
      <c r="P8073" s="91"/>
      <c r="Q8073" s="91"/>
      <c r="R8073" s="91"/>
    </row>
    <row r="8074" spans="2:18" s="92" customFormat="1" ht="15" customHeight="1" x14ac:dyDescent="0.25">
      <c r="B8074" s="173"/>
      <c r="C8074" s="174"/>
      <c r="D8074" s="175"/>
      <c r="E8074" s="176"/>
      <c r="F8074" s="176"/>
      <c r="G8074" s="23"/>
      <c r="H8074" s="23"/>
      <c r="I8074" s="23"/>
      <c r="J8074" s="23"/>
      <c r="K8074" s="91"/>
      <c r="L8074" s="91"/>
      <c r="M8074" s="91"/>
      <c r="N8074" s="91"/>
      <c r="O8074" s="91"/>
      <c r="P8074" s="91"/>
      <c r="Q8074" s="91"/>
      <c r="R8074" s="91"/>
    </row>
    <row r="8075" spans="2:18" s="92" customFormat="1" ht="15" customHeight="1" x14ac:dyDescent="0.25">
      <c r="B8075" s="173"/>
      <c r="C8075" s="174"/>
      <c r="D8075" s="175"/>
      <c r="E8075" s="176"/>
      <c r="F8075" s="176"/>
      <c r="G8075" s="23"/>
      <c r="H8075" s="23"/>
      <c r="I8075" s="23"/>
      <c r="J8075" s="23"/>
      <c r="K8075" s="91"/>
      <c r="L8075" s="91"/>
      <c r="M8075" s="91"/>
      <c r="N8075" s="91"/>
      <c r="O8075" s="91"/>
      <c r="P8075" s="91"/>
      <c r="Q8075" s="91"/>
      <c r="R8075" s="91"/>
    </row>
    <row r="8076" spans="2:18" s="92" customFormat="1" ht="15" customHeight="1" x14ac:dyDescent="0.25">
      <c r="B8076" s="173"/>
      <c r="C8076" s="174"/>
      <c r="D8076" s="175"/>
      <c r="E8076" s="176"/>
      <c r="F8076" s="176"/>
      <c r="G8076" s="23"/>
      <c r="H8076" s="23"/>
      <c r="I8076" s="23"/>
      <c r="J8076" s="23"/>
      <c r="K8076" s="91"/>
      <c r="L8076" s="91"/>
      <c r="M8076" s="91"/>
      <c r="N8076" s="91"/>
      <c r="O8076" s="91"/>
      <c r="P8076" s="91"/>
      <c r="Q8076" s="91"/>
      <c r="R8076" s="91"/>
    </row>
    <row r="8077" spans="2:18" s="92" customFormat="1" ht="15" customHeight="1" x14ac:dyDescent="0.25">
      <c r="B8077" s="173"/>
      <c r="C8077" s="174"/>
      <c r="D8077" s="175"/>
      <c r="E8077" s="176"/>
      <c r="F8077" s="176"/>
      <c r="G8077" s="23"/>
      <c r="H8077" s="23"/>
      <c r="I8077" s="23"/>
      <c r="J8077" s="23"/>
      <c r="K8077" s="91"/>
      <c r="L8077" s="91"/>
      <c r="M8077" s="91"/>
      <c r="N8077" s="91"/>
      <c r="O8077" s="91"/>
      <c r="P8077" s="91"/>
      <c r="Q8077" s="91"/>
      <c r="R8077" s="91"/>
    </row>
    <row r="8078" spans="2:18" s="92" customFormat="1" ht="15" customHeight="1" x14ac:dyDescent="0.25">
      <c r="B8078" s="173"/>
      <c r="C8078" s="174"/>
      <c r="D8078" s="175"/>
      <c r="E8078" s="176"/>
      <c r="F8078" s="176"/>
      <c r="G8078" s="23"/>
      <c r="H8078" s="23"/>
      <c r="I8078" s="23"/>
      <c r="J8078" s="23"/>
      <c r="K8078" s="91"/>
      <c r="L8078" s="91"/>
      <c r="M8078" s="91"/>
      <c r="N8078" s="91"/>
      <c r="O8078" s="91"/>
      <c r="P8078" s="91"/>
      <c r="Q8078" s="91"/>
      <c r="R8078" s="91"/>
    </row>
    <row r="8079" spans="2:18" s="92" customFormat="1" ht="15" customHeight="1" x14ac:dyDescent="0.25">
      <c r="B8079" s="173"/>
      <c r="C8079" s="174"/>
      <c r="D8079" s="175"/>
      <c r="E8079" s="176"/>
      <c r="F8079" s="176"/>
      <c r="G8079" s="23"/>
      <c r="H8079" s="23"/>
      <c r="I8079" s="23"/>
      <c r="J8079" s="23"/>
      <c r="K8079" s="91"/>
      <c r="L8079" s="91"/>
      <c r="M8079" s="91"/>
      <c r="N8079" s="91"/>
      <c r="O8079" s="91"/>
      <c r="P8079" s="91"/>
      <c r="Q8079" s="91"/>
      <c r="R8079" s="91"/>
    </row>
    <row r="8080" spans="2:18" s="92" customFormat="1" ht="15" customHeight="1" x14ac:dyDescent="0.25">
      <c r="B8080" s="173"/>
      <c r="C8080" s="174"/>
      <c r="D8080" s="175"/>
      <c r="E8080" s="176"/>
      <c r="F8080" s="176"/>
      <c r="G8080" s="23"/>
      <c r="H8080" s="23"/>
      <c r="I8080" s="23"/>
      <c r="J8080" s="23"/>
      <c r="K8080" s="91"/>
      <c r="L8080" s="91"/>
      <c r="M8080" s="91"/>
      <c r="N8080" s="91"/>
      <c r="O8080" s="91"/>
      <c r="P8080" s="91"/>
      <c r="Q8080" s="91"/>
      <c r="R8080" s="91"/>
    </row>
    <row r="8081" spans="2:18" s="92" customFormat="1" ht="15" customHeight="1" x14ac:dyDescent="0.25">
      <c r="B8081" s="173"/>
      <c r="C8081" s="174"/>
      <c r="D8081" s="175"/>
      <c r="E8081" s="176"/>
      <c r="F8081" s="176"/>
      <c r="G8081" s="23"/>
      <c r="H8081" s="23"/>
      <c r="I8081" s="23"/>
      <c r="J8081" s="23"/>
      <c r="K8081" s="91"/>
      <c r="L8081" s="91"/>
      <c r="M8081" s="91"/>
      <c r="N8081" s="91"/>
      <c r="O8081" s="91"/>
      <c r="P8081" s="91"/>
      <c r="Q8081" s="91"/>
      <c r="R8081" s="91"/>
    </row>
    <row r="8082" spans="2:18" s="92" customFormat="1" ht="15" customHeight="1" x14ac:dyDescent="0.25">
      <c r="B8082" s="173"/>
      <c r="C8082" s="174"/>
      <c r="D8082" s="175"/>
      <c r="E8082" s="176"/>
      <c r="F8082" s="176"/>
      <c r="G8082" s="23"/>
      <c r="H8082" s="23"/>
      <c r="I8082" s="23"/>
      <c r="J8082" s="23"/>
      <c r="K8082" s="91"/>
      <c r="L8082" s="91"/>
      <c r="M8082" s="91"/>
      <c r="N8082" s="91"/>
      <c r="O8082" s="91"/>
      <c r="P8082" s="91"/>
      <c r="Q8082" s="91"/>
      <c r="R8082" s="91"/>
    </row>
    <row r="8083" spans="2:18" s="92" customFormat="1" ht="15" customHeight="1" x14ac:dyDescent="0.25">
      <c r="B8083" s="173"/>
      <c r="C8083" s="174"/>
      <c r="D8083" s="175"/>
      <c r="E8083" s="176"/>
      <c r="F8083" s="176"/>
      <c r="G8083" s="23"/>
      <c r="H8083" s="23"/>
      <c r="I8083" s="23"/>
      <c r="J8083" s="23"/>
      <c r="K8083" s="91"/>
      <c r="L8083" s="91"/>
      <c r="M8083" s="91"/>
      <c r="N8083" s="91"/>
      <c r="O8083" s="91"/>
      <c r="P8083" s="91"/>
      <c r="Q8083" s="91"/>
      <c r="R8083" s="91"/>
    </row>
    <row r="8084" spans="2:18" s="92" customFormat="1" ht="15" customHeight="1" x14ac:dyDescent="0.25">
      <c r="B8084" s="173"/>
      <c r="C8084" s="174"/>
      <c r="D8084" s="175"/>
      <c r="E8084" s="176"/>
      <c r="F8084" s="176"/>
      <c r="G8084" s="23"/>
      <c r="H8084" s="23"/>
      <c r="I8084" s="23"/>
      <c r="J8084" s="23"/>
      <c r="K8084" s="91"/>
      <c r="L8084" s="91"/>
      <c r="M8084" s="91"/>
      <c r="N8084" s="91"/>
      <c r="O8084" s="91"/>
      <c r="P8084" s="91"/>
      <c r="Q8084" s="91"/>
      <c r="R8084" s="91"/>
    </row>
    <row r="8085" spans="2:18" s="92" customFormat="1" ht="15" customHeight="1" x14ac:dyDescent="0.25">
      <c r="B8085" s="173"/>
      <c r="C8085" s="174"/>
      <c r="D8085" s="175"/>
      <c r="E8085" s="176"/>
      <c r="F8085" s="176"/>
      <c r="G8085" s="23"/>
      <c r="H8085" s="23"/>
      <c r="I8085" s="23"/>
      <c r="J8085" s="23"/>
      <c r="K8085" s="91"/>
      <c r="L8085" s="91"/>
      <c r="M8085" s="91"/>
      <c r="N8085" s="91"/>
      <c r="O8085" s="91"/>
      <c r="P8085" s="91"/>
      <c r="Q8085" s="91"/>
      <c r="R8085" s="91"/>
    </row>
    <row r="8086" spans="2:18" s="92" customFormat="1" ht="15" customHeight="1" x14ac:dyDescent="0.25">
      <c r="B8086" s="173"/>
      <c r="C8086" s="174"/>
      <c r="D8086" s="175"/>
      <c r="E8086" s="176"/>
      <c r="F8086" s="176"/>
      <c r="G8086" s="23"/>
      <c r="H8086" s="23"/>
      <c r="I8086" s="23"/>
      <c r="J8086" s="23"/>
      <c r="K8086" s="91"/>
      <c r="L8086" s="91"/>
      <c r="M8086" s="91"/>
      <c r="N8086" s="91"/>
      <c r="O8086" s="91"/>
      <c r="P8086" s="91"/>
      <c r="Q8086" s="91"/>
      <c r="R8086" s="91"/>
    </row>
    <row r="8087" spans="2:18" s="92" customFormat="1" ht="15" customHeight="1" x14ac:dyDescent="0.25">
      <c r="B8087" s="173"/>
      <c r="C8087" s="174"/>
      <c r="D8087" s="175"/>
      <c r="E8087" s="176"/>
      <c r="F8087" s="176"/>
      <c r="G8087" s="23"/>
      <c r="H8087" s="23"/>
      <c r="I8087" s="23"/>
      <c r="J8087" s="23"/>
      <c r="K8087" s="91"/>
      <c r="L8087" s="91"/>
      <c r="M8087" s="91"/>
      <c r="N8087" s="91"/>
      <c r="O8087" s="91"/>
      <c r="P8087" s="91"/>
      <c r="Q8087" s="91"/>
      <c r="R8087" s="91"/>
    </row>
    <row r="8088" spans="2:18" s="92" customFormat="1" ht="15" customHeight="1" x14ac:dyDescent="0.25">
      <c r="B8088" s="173"/>
      <c r="C8088" s="174"/>
      <c r="D8088" s="175"/>
      <c r="E8088" s="176"/>
      <c r="F8088" s="176"/>
      <c r="G8088" s="23"/>
      <c r="H8088" s="23"/>
      <c r="I8088" s="23"/>
      <c r="J8088" s="23"/>
      <c r="K8088" s="91"/>
      <c r="L8088" s="91"/>
      <c r="M8088" s="91"/>
      <c r="N8088" s="91"/>
      <c r="O8088" s="91"/>
      <c r="P8088" s="91"/>
      <c r="Q8088" s="91"/>
      <c r="R8088" s="91"/>
    </row>
    <row r="8089" spans="2:18" s="92" customFormat="1" ht="15" customHeight="1" x14ac:dyDescent="0.25">
      <c r="B8089" s="173"/>
      <c r="C8089" s="174"/>
      <c r="D8089" s="175"/>
      <c r="E8089" s="176"/>
      <c r="F8089" s="176"/>
      <c r="G8089" s="23"/>
      <c r="H8089" s="23"/>
      <c r="I8089" s="23"/>
      <c r="J8089" s="23"/>
      <c r="K8089" s="91"/>
      <c r="L8089" s="91"/>
      <c r="M8089" s="91"/>
      <c r="N8089" s="91"/>
      <c r="O8089" s="91"/>
      <c r="P8089" s="91"/>
      <c r="Q8089" s="91"/>
      <c r="R8089" s="91"/>
    </row>
    <row r="8090" spans="2:18" s="92" customFormat="1" ht="15" customHeight="1" x14ac:dyDescent="0.25">
      <c r="B8090" s="173"/>
      <c r="C8090" s="174"/>
      <c r="D8090" s="175"/>
      <c r="E8090" s="176"/>
      <c r="F8090" s="176"/>
      <c r="G8090" s="23"/>
      <c r="H8090" s="23"/>
      <c r="I8090" s="23"/>
      <c r="J8090" s="23"/>
      <c r="K8090" s="91"/>
      <c r="L8090" s="91"/>
      <c r="M8090" s="91"/>
      <c r="N8090" s="91"/>
      <c r="O8090" s="91"/>
      <c r="P8090" s="91"/>
      <c r="Q8090" s="91"/>
      <c r="R8090" s="91"/>
    </row>
    <row r="8091" spans="2:18" s="92" customFormat="1" ht="15" customHeight="1" x14ac:dyDescent="0.25">
      <c r="B8091" s="173"/>
      <c r="C8091" s="174"/>
      <c r="D8091" s="175"/>
      <c r="E8091" s="176"/>
      <c r="F8091" s="176"/>
      <c r="G8091" s="23"/>
      <c r="H8091" s="23"/>
      <c r="I8091" s="23"/>
      <c r="J8091" s="23"/>
      <c r="K8091" s="91"/>
      <c r="L8091" s="91"/>
      <c r="M8091" s="91"/>
      <c r="N8091" s="91"/>
      <c r="O8091" s="91"/>
      <c r="P8091" s="91"/>
      <c r="Q8091" s="91"/>
      <c r="R8091" s="91"/>
    </row>
    <row r="8092" spans="2:18" s="92" customFormat="1" ht="15" customHeight="1" x14ac:dyDescent="0.25">
      <c r="B8092" s="173"/>
      <c r="C8092" s="174"/>
      <c r="D8092" s="175"/>
      <c r="E8092" s="176"/>
      <c r="F8092" s="176"/>
      <c r="G8092" s="23"/>
      <c r="H8092" s="23"/>
      <c r="I8092" s="23"/>
      <c r="J8092" s="23"/>
      <c r="K8092" s="91"/>
      <c r="L8092" s="91"/>
      <c r="M8092" s="91"/>
      <c r="N8092" s="91"/>
      <c r="O8092" s="91"/>
      <c r="P8092" s="91"/>
      <c r="Q8092" s="91"/>
      <c r="R8092" s="91"/>
    </row>
    <row r="8093" spans="2:18" s="92" customFormat="1" ht="15" customHeight="1" x14ac:dyDescent="0.25">
      <c r="B8093" s="173"/>
      <c r="C8093" s="174"/>
      <c r="D8093" s="175"/>
      <c r="E8093" s="176"/>
      <c r="F8093" s="176"/>
      <c r="G8093" s="23"/>
      <c r="H8093" s="23"/>
      <c r="I8093" s="23"/>
      <c r="J8093" s="23"/>
      <c r="K8093" s="91"/>
      <c r="L8093" s="91"/>
      <c r="M8093" s="91"/>
      <c r="N8093" s="91"/>
      <c r="O8093" s="91"/>
      <c r="P8093" s="91"/>
      <c r="Q8093" s="91"/>
      <c r="R8093" s="91"/>
    </row>
    <row r="8094" spans="2:18" s="92" customFormat="1" ht="15" customHeight="1" x14ac:dyDescent="0.25">
      <c r="B8094" s="173"/>
      <c r="C8094" s="174"/>
      <c r="D8094" s="175"/>
      <c r="E8094" s="176"/>
      <c r="F8094" s="176"/>
      <c r="G8094" s="23"/>
      <c r="H8094" s="23"/>
      <c r="I8094" s="23"/>
      <c r="J8094" s="23"/>
      <c r="K8094" s="91"/>
      <c r="L8094" s="91"/>
      <c r="M8094" s="91"/>
      <c r="N8094" s="91"/>
      <c r="O8094" s="91"/>
      <c r="P8094" s="91"/>
      <c r="Q8094" s="91"/>
      <c r="R8094" s="91"/>
    </row>
    <row r="8095" spans="2:18" s="92" customFormat="1" ht="15" customHeight="1" x14ac:dyDescent="0.25">
      <c r="B8095" s="173"/>
      <c r="C8095" s="174"/>
      <c r="D8095" s="175"/>
      <c r="E8095" s="176"/>
      <c r="F8095" s="176"/>
      <c r="G8095" s="23"/>
      <c r="H8095" s="23"/>
      <c r="I8095" s="23"/>
      <c r="J8095" s="23"/>
      <c r="K8095" s="91"/>
      <c r="L8095" s="91"/>
      <c r="M8095" s="91"/>
      <c r="N8095" s="91"/>
      <c r="O8095" s="91"/>
      <c r="P8095" s="91"/>
      <c r="Q8095" s="91"/>
      <c r="R8095" s="91"/>
    </row>
    <row r="8096" spans="2:18" s="92" customFormat="1" ht="15" customHeight="1" x14ac:dyDescent="0.25">
      <c r="B8096" s="173"/>
      <c r="C8096" s="174"/>
      <c r="D8096" s="175"/>
      <c r="E8096" s="176"/>
      <c r="F8096" s="176"/>
      <c r="G8096" s="23"/>
      <c r="H8096" s="23"/>
      <c r="I8096" s="23"/>
      <c r="J8096" s="23"/>
      <c r="K8096" s="91"/>
      <c r="L8096" s="91"/>
      <c r="M8096" s="91"/>
      <c r="N8096" s="91"/>
      <c r="O8096" s="91"/>
      <c r="P8096" s="91"/>
      <c r="Q8096" s="91"/>
      <c r="R8096" s="91"/>
    </row>
    <row r="8097" spans="2:18" s="92" customFormat="1" ht="15" customHeight="1" x14ac:dyDescent="0.25">
      <c r="B8097" s="173"/>
      <c r="C8097" s="174"/>
      <c r="D8097" s="175"/>
      <c r="E8097" s="176"/>
      <c r="F8097" s="176"/>
      <c r="G8097" s="23"/>
      <c r="H8097" s="23"/>
      <c r="I8097" s="23"/>
      <c r="J8097" s="23"/>
      <c r="K8097" s="91"/>
      <c r="L8097" s="91"/>
      <c r="M8097" s="91"/>
      <c r="N8097" s="91"/>
      <c r="O8097" s="91"/>
      <c r="P8097" s="91"/>
      <c r="Q8097" s="91"/>
      <c r="R8097" s="91"/>
    </row>
    <row r="8098" spans="2:18" s="92" customFormat="1" ht="15" customHeight="1" x14ac:dyDescent="0.25">
      <c r="B8098" s="173"/>
      <c r="C8098" s="174"/>
      <c r="D8098" s="175"/>
      <c r="E8098" s="176"/>
      <c r="F8098" s="176"/>
      <c r="G8098" s="23"/>
      <c r="H8098" s="23"/>
      <c r="I8098" s="23"/>
      <c r="J8098" s="23"/>
      <c r="K8098" s="91"/>
      <c r="L8098" s="91"/>
      <c r="M8098" s="91"/>
      <c r="N8098" s="91"/>
      <c r="O8098" s="91"/>
      <c r="P8098" s="91"/>
      <c r="Q8098" s="91"/>
      <c r="R8098" s="91"/>
    </row>
    <row r="8099" spans="2:18" s="92" customFormat="1" ht="15" customHeight="1" x14ac:dyDescent="0.25">
      <c r="B8099" s="173"/>
      <c r="C8099" s="174"/>
      <c r="D8099" s="175"/>
      <c r="E8099" s="176"/>
      <c r="F8099" s="176"/>
      <c r="G8099" s="23"/>
      <c r="H8099" s="23"/>
      <c r="I8099" s="23"/>
      <c r="J8099" s="23"/>
      <c r="K8099" s="91"/>
      <c r="L8099" s="91"/>
      <c r="M8099" s="91"/>
      <c r="N8099" s="91"/>
      <c r="O8099" s="91"/>
      <c r="P8099" s="91"/>
      <c r="Q8099" s="91"/>
      <c r="R8099" s="91"/>
    </row>
    <row r="8100" spans="2:18" s="92" customFormat="1" ht="15" customHeight="1" x14ac:dyDescent="0.25">
      <c r="B8100" s="173"/>
      <c r="C8100" s="174"/>
      <c r="D8100" s="175"/>
      <c r="E8100" s="176"/>
      <c r="F8100" s="176"/>
      <c r="G8100" s="23"/>
      <c r="H8100" s="23"/>
      <c r="I8100" s="23"/>
      <c r="J8100" s="23"/>
      <c r="K8100" s="91"/>
      <c r="L8100" s="91"/>
      <c r="M8100" s="91"/>
      <c r="N8100" s="91"/>
      <c r="O8100" s="91"/>
      <c r="P8100" s="91"/>
      <c r="Q8100" s="91"/>
      <c r="R8100" s="91"/>
    </row>
    <row r="8101" spans="2:18" s="92" customFormat="1" ht="15" customHeight="1" x14ac:dyDescent="0.25">
      <c r="B8101" s="173"/>
      <c r="C8101" s="174"/>
      <c r="D8101" s="175"/>
      <c r="E8101" s="176"/>
      <c r="F8101" s="176"/>
      <c r="G8101" s="23"/>
      <c r="H8101" s="23"/>
      <c r="I8101" s="23"/>
      <c r="J8101" s="23"/>
      <c r="K8101" s="91"/>
      <c r="L8101" s="91"/>
      <c r="M8101" s="91"/>
      <c r="N8101" s="91"/>
      <c r="O8101" s="91"/>
      <c r="P8101" s="91"/>
      <c r="Q8101" s="91"/>
      <c r="R8101" s="91"/>
    </row>
    <row r="8102" spans="2:18" s="92" customFormat="1" ht="15" customHeight="1" x14ac:dyDescent="0.25">
      <c r="B8102" s="173"/>
      <c r="C8102" s="174"/>
      <c r="D8102" s="175"/>
      <c r="E8102" s="176"/>
      <c r="F8102" s="176"/>
      <c r="G8102" s="23"/>
      <c r="H8102" s="23"/>
      <c r="I8102" s="23"/>
      <c r="J8102" s="23"/>
      <c r="K8102" s="91"/>
      <c r="L8102" s="91"/>
      <c r="M8102" s="91"/>
      <c r="N8102" s="91"/>
      <c r="O8102" s="91"/>
      <c r="P8102" s="91"/>
      <c r="Q8102" s="91"/>
      <c r="R8102" s="91"/>
    </row>
    <row r="8103" spans="2:18" s="92" customFormat="1" ht="15" customHeight="1" x14ac:dyDescent="0.25">
      <c r="B8103" s="173"/>
      <c r="C8103" s="174"/>
      <c r="D8103" s="175"/>
      <c r="E8103" s="176"/>
      <c r="F8103" s="176"/>
      <c r="G8103" s="23"/>
      <c r="H8103" s="23"/>
      <c r="I8103" s="23"/>
      <c r="J8103" s="23"/>
      <c r="K8103" s="91"/>
      <c r="L8103" s="91"/>
      <c r="M8103" s="91"/>
      <c r="N8103" s="91"/>
      <c r="O8103" s="91"/>
      <c r="P8103" s="91"/>
      <c r="Q8103" s="91"/>
      <c r="R8103" s="91"/>
    </row>
    <row r="8104" spans="2:18" s="92" customFormat="1" ht="15" customHeight="1" x14ac:dyDescent="0.25">
      <c r="B8104" s="173"/>
      <c r="C8104" s="174"/>
      <c r="D8104" s="175"/>
      <c r="E8104" s="176"/>
      <c r="F8104" s="176"/>
      <c r="G8104" s="23"/>
      <c r="H8104" s="23"/>
      <c r="I8104" s="23"/>
      <c r="J8104" s="23"/>
      <c r="K8104" s="91"/>
      <c r="L8104" s="91"/>
      <c r="M8104" s="91"/>
      <c r="N8104" s="91"/>
      <c r="O8104" s="91"/>
      <c r="P8104" s="91"/>
      <c r="Q8104" s="91"/>
      <c r="R8104" s="91"/>
    </row>
    <row r="8105" spans="2:18" s="92" customFormat="1" ht="15" customHeight="1" x14ac:dyDescent="0.25">
      <c r="B8105" s="173"/>
      <c r="C8105" s="174"/>
      <c r="D8105" s="175"/>
      <c r="E8105" s="176"/>
      <c r="F8105" s="176"/>
      <c r="G8105" s="23"/>
      <c r="H8105" s="23"/>
      <c r="I8105" s="23"/>
      <c r="J8105" s="23"/>
      <c r="K8105" s="91"/>
      <c r="L8105" s="91"/>
      <c r="M8105" s="91"/>
      <c r="N8105" s="91"/>
      <c r="O8105" s="91"/>
      <c r="P8105" s="91"/>
      <c r="Q8105" s="91"/>
      <c r="R8105" s="91"/>
    </row>
    <row r="8106" spans="2:18" s="92" customFormat="1" ht="15" customHeight="1" x14ac:dyDescent="0.25">
      <c r="B8106" s="173"/>
      <c r="C8106" s="174"/>
      <c r="D8106" s="175"/>
      <c r="E8106" s="176"/>
      <c r="F8106" s="176"/>
      <c r="G8106" s="23"/>
      <c r="H8106" s="23"/>
      <c r="I8106" s="23"/>
      <c r="J8106" s="23"/>
      <c r="K8106" s="91"/>
      <c r="L8106" s="91"/>
      <c r="M8106" s="91"/>
      <c r="N8106" s="91"/>
      <c r="O8106" s="91"/>
      <c r="P8106" s="91"/>
      <c r="Q8106" s="91"/>
      <c r="R8106" s="91"/>
    </row>
    <row r="8107" spans="2:18" s="92" customFormat="1" ht="15" customHeight="1" x14ac:dyDescent="0.25">
      <c r="B8107" s="173"/>
      <c r="C8107" s="174"/>
      <c r="D8107" s="175"/>
      <c r="E8107" s="176"/>
      <c r="F8107" s="176"/>
      <c r="G8107" s="23"/>
      <c r="H8107" s="23"/>
      <c r="I8107" s="23"/>
      <c r="J8107" s="23"/>
      <c r="K8107" s="91"/>
      <c r="L8107" s="91"/>
      <c r="M8107" s="91"/>
      <c r="N8107" s="91"/>
      <c r="O8107" s="91"/>
      <c r="P8107" s="91"/>
      <c r="Q8107" s="91"/>
      <c r="R8107" s="91"/>
    </row>
    <row r="8108" spans="2:18" s="92" customFormat="1" ht="15" customHeight="1" x14ac:dyDescent="0.25">
      <c r="B8108" s="173"/>
      <c r="C8108" s="174"/>
      <c r="D8108" s="175"/>
      <c r="E8108" s="176"/>
      <c r="F8108" s="176"/>
      <c r="G8108" s="23"/>
      <c r="H8108" s="23"/>
      <c r="I8108" s="23"/>
      <c r="J8108" s="23"/>
      <c r="K8108" s="91"/>
      <c r="L8108" s="91"/>
      <c r="M8108" s="91"/>
      <c r="N8108" s="91"/>
      <c r="O8108" s="91"/>
      <c r="P8108" s="91"/>
      <c r="Q8108" s="91"/>
      <c r="R8108" s="91"/>
    </row>
    <row r="8109" spans="2:18" s="92" customFormat="1" ht="15" customHeight="1" x14ac:dyDescent="0.25">
      <c r="B8109" s="173"/>
      <c r="C8109" s="174"/>
      <c r="D8109" s="175"/>
      <c r="E8109" s="176"/>
      <c r="F8109" s="176"/>
      <c r="G8109" s="23"/>
      <c r="H8109" s="23"/>
      <c r="I8109" s="23"/>
      <c r="J8109" s="23"/>
      <c r="K8109" s="91"/>
      <c r="L8109" s="91"/>
      <c r="M8109" s="91"/>
      <c r="N8109" s="91"/>
      <c r="O8109" s="91"/>
      <c r="P8109" s="91"/>
      <c r="Q8109" s="91"/>
      <c r="R8109" s="91"/>
    </row>
    <row r="8110" spans="2:18" s="92" customFormat="1" ht="15" customHeight="1" x14ac:dyDescent="0.25">
      <c r="B8110" s="173"/>
      <c r="C8110" s="174"/>
      <c r="D8110" s="175"/>
      <c r="E8110" s="176"/>
      <c r="F8110" s="176"/>
      <c r="G8110" s="23"/>
      <c r="H8110" s="23"/>
      <c r="I8110" s="23"/>
      <c r="J8110" s="23"/>
      <c r="K8110" s="91"/>
      <c r="L8110" s="91"/>
      <c r="M8110" s="91"/>
      <c r="N8110" s="91"/>
      <c r="O8110" s="91"/>
      <c r="P8110" s="91"/>
      <c r="Q8110" s="91"/>
      <c r="R8110" s="91"/>
    </row>
    <row r="8111" spans="2:18" s="92" customFormat="1" ht="15" customHeight="1" x14ac:dyDescent="0.25">
      <c r="B8111" s="173"/>
      <c r="C8111" s="174"/>
      <c r="D8111" s="175"/>
      <c r="E8111" s="176"/>
      <c r="F8111" s="176"/>
      <c r="G8111" s="23"/>
      <c r="H8111" s="23"/>
      <c r="I8111" s="23"/>
      <c r="J8111" s="23"/>
      <c r="K8111" s="91"/>
      <c r="L8111" s="91"/>
      <c r="M8111" s="91"/>
      <c r="N8111" s="91"/>
      <c r="O8111" s="91"/>
      <c r="P8111" s="91"/>
      <c r="Q8111" s="91"/>
      <c r="R8111" s="91"/>
    </row>
    <row r="8112" spans="2:18" s="92" customFormat="1" ht="15" customHeight="1" x14ac:dyDescent="0.25">
      <c r="B8112" s="173"/>
      <c r="C8112" s="174"/>
      <c r="D8112" s="175"/>
      <c r="E8112" s="176"/>
      <c r="F8112" s="176"/>
      <c r="G8112" s="23"/>
      <c r="H8112" s="23"/>
      <c r="I8112" s="23"/>
      <c r="J8112" s="23"/>
      <c r="K8112" s="91"/>
      <c r="L8112" s="91"/>
      <c r="M8112" s="91"/>
      <c r="N8112" s="91"/>
      <c r="O8112" s="91"/>
      <c r="P8112" s="91"/>
      <c r="Q8112" s="91"/>
      <c r="R8112" s="91"/>
    </row>
    <row r="8113" spans="2:18" s="92" customFormat="1" ht="15" customHeight="1" x14ac:dyDescent="0.25">
      <c r="B8113" s="173"/>
      <c r="C8113" s="174"/>
      <c r="D8113" s="175"/>
      <c r="E8113" s="176"/>
      <c r="F8113" s="176"/>
      <c r="G8113" s="23"/>
      <c r="H8113" s="23"/>
      <c r="I8113" s="23"/>
      <c r="J8113" s="23"/>
      <c r="K8113" s="91"/>
      <c r="L8113" s="91"/>
      <c r="M8113" s="91"/>
      <c r="N8113" s="91"/>
      <c r="O8113" s="91"/>
      <c r="P8113" s="91"/>
      <c r="Q8113" s="91"/>
      <c r="R8113" s="91"/>
    </row>
    <row r="8114" spans="2:18" s="92" customFormat="1" ht="15" customHeight="1" x14ac:dyDescent="0.25">
      <c r="B8114" s="173"/>
      <c r="C8114" s="174"/>
      <c r="D8114" s="175"/>
      <c r="E8114" s="176"/>
      <c r="F8114" s="176"/>
      <c r="G8114" s="23"/>
      <c r="H8114" s="23"/>
      <c r="I8114" s="23"/>
      <c r="J8114" s="23"/>
      <c r="K8114" s="91"/>
      <c r="L8114" s="91"/>
      <c r="M8114" s="91"/>
      <c r="N8114" s="91"/>
      <c r="O8114" s="91"/>
      <c r="P8114" s="91"/>
      <c r="Q8114" s="91"/>
      <c r="R8114" s="91"/>
    </row>
    <row r="8115" spans="2:18" s="92" customFormat="1" ht="15" customHeight="1" x14ac:dyDescent="0.25">
      <c r="B8115" s="173"/>
      <c r="C8115" s="174"/>
      <c r="D8115" s="175"/>
      <c r="E8115" s="176"/>
      <c r="F8115" s="176"/>
      <c r="G8115" s="23"/>
      <c r="H8115" s="23"/>
      <c r="I8115" s="23"/>
      <c r="J8115" s="23"/>
      <c r="K8115" s="91"/>
      <c r="L8115" s="91"/>
      <c r="M8115" s="91"/>
      <c r="N8115" s="91"/>
      <c r="O8115" s="91"/>
      <c r="P8115" s="91"/>
      <c r="Q8115" s="91"/>
      <c r="R8115" s="91"/>
    </row>
    <row r="8116" spans="2:18" s="92" customFormat="1" ht="15" customHeight="1" x14ac:dyDescent="0.25">
      <c r="B8116" s="173"/>
      <c r="C8116" s="174"/>
      <c r="D8116" s="175"/>
      <c r="E8116" s="176"/>
      <c r="F8116" s="176"/>
      <c r="G8116" s="23"/>
      <c r="H8116" s="23"/>
      <c r="I8116" s="23"/>
      <c r="J8116" s="23"/>
      <c r="K8116" s="91"/>
      <c r="L8116" s="91"/>
      <c r="M8116" s="91"/>
      <c r="N8116" s="91"/>
      <c r="O8116" s="91"/>
      <c r="P8116" s="91"/>
      <c r="Q8116" s="91"/>
      <c r="R8116" s="91"/>
    </row>
    <row r="8117" spans="2:18" s="92" customFormat="1" ht="15" customHeight="1" x14ac:dyDescent="0.25">
      <c r="B8117" s="173"/>
      <c r="C8117" s="174"/>
      <c r="D8117" s="175"/>
      <c r="E8117" s="176"/>
      <c r="F8117" s="176"/>
      <c r="G8117" s="23"/>
      <c r="H8117" s="23"/>
      <c r="I8117" s="23"/>
      <c r="J8117" s="23"/>
      <c r="K8117" s="91"/>
      <c r="L8117" s="91"/>
      <c r="M8117" s="91"/>
      <c r="N8117" s="91"/>
      <c r="O8117" s="91"/>
      <c r="P8117" s="91"/>
      <c r="Q8117" s="91"/>
      <c r="R8117" s="91"/>
    </row>
    <row r="8118" spans="2:18" s="92" customFormat="1" ht="15" customHeight="1" x14ac:dyDescent="0.25">
      <c r="B8118" s="173"/>
      <c r="C8118" s="174"/>
      <c r="D8118" s="175"/>
      <c r="E8118" s="176"/>
      <c r="F8118" s="176"/>
      <c r="G8118" s="23"/>
      <c r="H8118" s="23"/>
      <c r="I8118" s="23"/>
      <c r="J8118" s="23"/>
      <c r="K8118" s="91"/>
      <c r="L8118" s="91"/>
      <c r="M8118" s="91"/>
      <c r="N8118" s="91"/>
      <c r="O8118" s="91"/>
      <c r="P8118" s="91"/>
      <c r="Q8118" s="91"/>
      <c r="R8118" s="91"/>
    </row>
    <row r="8119" spans="2:18" s="92" customFormat="1" ht="15" customHeight="1" x14ac:dyDescent="0.25">
      <c r="B8119" s="173"/>
      <c r="C8119" s="174"/>
      <c r="D8119" s="175"/>
      <c r="E8119" s="176"/>
      <c r="F8119" s="176"/>
      <c r="G8119" s="23"/>
      <c r="H8119" s="23"/>
      <c r="I8119" s="23"/>
      <c r="J8119" s="23"/>
      <c r="K8119" s="91"/>
      <c r="L8119" s="91"/>
      <c r="M8119" s="91"/>
      <c r="N8119" s="91"/>
      <c r="O8119" s="91"/>
      <c r="P8119" s="91"/>
      <c r="Q8119" s="91"/>
      <c r="R8119" s="91"/>
    </row>
    <row r="8120" spans="2:18" s="92" customFormat="1" ht="15" customHeight="1" x14ac:dyDescent="0.25">
      <c r="B8120" s="173"/>
      <c r="C8120" s="174"/>
      <c r="D8120" s="175"/>
      <c r="E8120" s="176"/>
      <c r="F8120" s="176"/>
      <c r="G8120" s="23"/>
      <c r="H8120" s="23"/>
      <c r="I8120" s="23"/>
      <c r="J8120" s="23"/>
      <c r="K8120" s="91"/>
      <c r="L8120" s="91"/>
      <c r="M8120" s="91"/>
      <c r="N8120" s="91"/>
      <c r="O8120" s="91"/>
      <c r="P8120" s="91"/>
      <c r="Q8120" s="91"/>
      <c r="R8120" s="91"/>
    </row>
    <row r="8121" spans="2:18" s="92" customFormat="1" ht="15" customHeight="1" x14ac:dyDescent="0.25">
      <c r="B8121" s="173"/>
      <c r="C8121" s="174"/>
      <c r="D8121" s="175"/>
      <c r="E8121" s="176"/>
      <c r="F8121" s="176"/>
      <c r="G8121" s="23"/>
      <c r="H8121" s="23"/>
      <c r="I8121" s="23"/>
      <c r="J8121" s="23"/>
      <c r="K8121" s="91"/>
      <c r="L8121" s="91"/>
      <c r="M8121" s="91"/>
      <c r="N8121" s="91"/>
      <c r="O8121" s="91"/>
      <c r="P8121" s="91"/>
      <c r="Q8121" s="91"/>
      <c r="R8121" s="91"/>
    </row>
    <row r="8122" spans="2:18" s="92" customFormat="1" ht="15" customHeight="1" x14ac:dyDescent="0.25">
      <c r="B8122" s="173"/>
      <c r="C8122" s="174"/>
      <c r="D8122" s="175"/>
      <c r="E8122" s="176"/>
      <c r="F8122" s="176"/>
      <c r="G8122" s="23"/>
      <c r="H8122" s="23"/>
      <c r="I8122" s="23"/>
      <c r="J8122" s="23"/>
      <c r="K8122" s="91"/>
      <c r="L8122" s="91"/>
      <c r="M8122" s="91"/>
      <c r="N8122" s="91"/>
      <c r="O8122" s="91"/>
      <c r="P8122" s="91"/>
      <c r="Q8122" s="91"/>
      <c r="R8122" s="91"/>
    </row>
    <row r="8123" spans="2:18" s="92" customFormat="1" ht="15" customHeight="1" x14ac:dyDescent="0.25">
      <c r="B8123" s="173"/>
      <c r="C8123" s="174"/>
      <c r="D8123" s="175"/>
      <c r="E8123" s="176"/>
      <c r="F8123" s="176"/>
      <c r="G8123" s="23"/>
      <c r="H8123" s="23"/>
      <c r="I8123" s="23"/>
      <c r="J8123" s="23"/>
      <c r="K8123" s="91"/>
      <c r="L8123" s="91"/>
      <c r="M8123" s="91"/>
      <c r="N8123" s="91"/>
      <c r="O8123" s="91"/>
      <c r="P8123" s="91"/>
      <c r="Q8123" s="91"/>
      <c r="R8123" s="91"/>
    </row>
    <row r="8124" spans="2:18" s="92" customFormat="1" ht="15" customHeight="1" x14ac:dyDescent="0.25">
      <c r="B8124" s="173"/>
      <c r="C8124" s="174"/>
      <c r="D8124" s="175"/>
      <c r="E8124" s="176"/>
      <c r="F8124" s="176"/>
      <c r="G8124" s="23"/>
      <c r="H8124" s="23"/>
      <c r="I8124" s="23"/>
      <c r="J8124" s="23"/>
      <c r="K8124" s="91"/>
      <c r="L8124" s="91"/>
      <c r="M8124" s="91"/>
      <c r="N8124" s="91"/>
      <c r="O8124" s="91"/>
      <c r="P8124" s="91"/>
      <c r="Q8124" s="91"/>
      <c r="R8124" s="91"/>
    </row>
    <row r="8125" spans="2:18" s="92" customFormat="1" ht="15" customHeight="1" x14ac:dyDescent="0.25">
      <c r="B8125" s="173"/>
      <c r="C8125" s="174"/>
      <c r="D8125" s="175"/>
      <c r="E8125" s="176"/>
      <c r="F8125" s="176"/>
      <c r="G8125" s="23"/>
      <c r="H8125" s="23"/>
      <c r="I8125" s="23"/>
      <c r="J8125" s="23"/>
      <c r="K8125" s="91"/>
      <c r="L8125" s="91"/>
      <c r="M8125" s="91"/>
      <c r="N8125" s="91"/>
      <c r="O8125" s="91"/>
      <c r="P8125" s="91"/>
      <c r="Q8125" s="91"/>
      <c r="R8125" s="91"/>
    </row>
    <row r="8126" spans="2:18" s="92" customFormat="1" ht="15" customHeight="1" x14ac:dyDescent="0.25">
      <c r="B8126" s="173"/>
      <c r="C8126" s="174"/>
      <c r="D8126" s="175"/>
      <c r="E8126" s="176"/>
      <c r="F8126" s="176"/>
      <c r="G8126" s="23"/>
      <c r="H8126" s="23"/>
      <c r="I8126" s="23"/>
      <c r="J8126" s="23"/>
      <c r="K8126" s="91"/>
      <c r="L8126" s="91"/>
      <c r="M8126" s="91"/>
      <c r="N8126" s="91"/>
      <c r="O8126" s="91"/>
      <c r="P8126" s="91"/>
      <c r="Q8126" s="91"/>
      <c r="R8126" s="91"/>
    </row>
    <row r="8127" spans="2:18" s="92" customFormat="1" ht="15" customHeight="1" x14ac:dyDescent="0.25">
      <c r="B8127" s="173"/>
      <c r="C8127" s="174"/>
      <c r="D8127" s="175"/>
      <c r="E8127" s="176"/>
      <c r="F8127" s="176"/>
      <c r="G8127" s="23"/>
      <c r="H8127" s="23"/>
      <c r="I8127" s="23"/>
      <c r="J8127" s="23"/>
      <c r="K8127" s="91"/>
      <c r="L8127" s="91"/>
      <c r="M8127" s="91"/>
      <c r="N8127" s="91"/>
      <c r="O8127" s="91"/>
      <c r="P8127" s="91"/>
      <c r="Q8127" s="91"/>
      <c r="R8127" s="91"/>
    </row>
    <row r="8128" spans="2:18" s="92" customFormat="1" ht="15" customHeight="1" x14ac:dyDescent="0.25">
      <c r="B8128" s="173"/>
      <c r="C8128" s="174"/>
      <c r="D8128" s="175"/>
      <c r="E8128" s="176"/>
      <c r="F8128" s="176"/>
      <c r="G8128" s="23"/>
      <c r="H8128" s="23"/>
      <c r="I8128" s="23"/>
      <c r="J8128" s="23"/>
      <c r="K8128" s="91"/>
      <c r="L8128" s="91"/>
      <c r="M8128" s="91"/>
      <c r="N8128" s="91"/>
      <c r="O8128" s="91"/>
      <c r="P8128" s="91"/>
      <c r="Q8128" s="91"/>
      <c r="R8128" s="91"/>
    </row>
    <row r="8129" spans="2:18" s="92" customFormat="1" ht="15" customHeight="1" x14ac:dyDescent="0.25">
      <c r="B8129" s="173"/>
      <c r="C8129" s="174"/>
      <c r="D8129" s="175"/>
      <c r="E8129" s="176"/>
      <c r="F8129" s="176"/>
      <c r="G8129" s="23"/>
      <c r="H8129" s="23"/>
      <c r="I8129" s="23"/>
      <c r="J8129" s="23"/>
      <c r="K8129" s="91"/>
      <c r="L8129" s="91"/>
      <c r="M8129" s="91"/>
      <c r="N8129" s="91"/>
      <c r="O8129" s="91"/>
      <c r="P8129" s="91"/>
      <c r="Q8129" s="91"/>
      <c r="R8129" s="91"/>
    </row>
    <row r="8130" spans="2:18" s="92" customFormat="1" ht="15" customHeight="1" x14ac:dyDescent="0.25">
      <c r="B8130" s="173"/>
      <c r="C8130" s="174"/>
      <c r="D8130" s="175"/>
      <c r="E8130" s="176"/>
      <c r="F8130" s="176"/>
      <c r="G8130" s="23"/>
      <c r="H8130" s="23"/>
      <c r="I8130" s="23"/>
      <c r="J8130" s="23"/>
      <c r="K8130" s="91"/>
      <c r="L8130" s="91"/>
      <c r="M8130" s="91"/>
      <c r="N8130" s="91"/>
      <c r="O8130" s="91"/>
      <c r="P8130" s="91"/>
      <c r="Q8130" s="91"/>
      <c r="R8130" s="91"/>
    </row>
    <row r="8131" spans="2:18" s="92" customFormat="1" ht="15" customHeight="1" x14ac:dyDescent="0.25">
      <c r="B8131" s="173"/>
      <c r="C8131" s="174"/>
      <c r="D8131" s="175"/>
      <c r="E8131" s="176"/>
      <c r="F8131" s="176"/>
      <c r="G8131" s="23"/>
      <c r="H8131" s="23"/>
      <c r="I8131" s="23"/>
      <c r="J8131" s="23"/>
      <c r="K8131" s="91"/>
      <c r="L8131" s="91"/>
      <c r="M8131" s="91"/>
      <c r="N8131" s="91"/>
      <c r="O8131" s="91"/>
      <c r="P8131" s="91"/>
      <c r="Q8131" s="91"/>
      <c r="R8131" s="91"/>
    </row>
    <row r="8132" spans="2:18" s="92" customFormat="1" ht="15" customHeight="1" x14ac:dyDescent="0.25">
      <c r="B8132" s="173"/>
      <c r="C8132" s="174"/>
      <c r="D8132" s="175"/>
      <c r="E8132" s="176"/>
      <c r="F8132" s="176"/>
      <c r="G8132" s="23"/>
      <c r="H8132" s="23"/>
      <c r="I8132" s="23"/>
      <c r="J8132" s="23"/>
      <c r="K8132" s="91"/>
      <c r="L8132" s="91"/>
      <c r="M8132" s="91"/>
      <c r="N8132" s="91"/>
      <c r="O8132" s="91"/>
      <c r="P8132" s="91"/>
      <c r="Q8132" s="91"/>
      <c r="R8132" s="91"/>
    </row>
    <row r="8133" spans="2:18" s="92" customFormat="1" ht="15" customHeight="1" x14ac:dyDescent="0.25">
      <c r="B8133" s="173"/>
      <c r="C8133" s="174"/>
      <c r="D8133" s="175"/>
      <c r="E8133" s="176"/>
      <c r="F8133" s="176"/>
      <c r="G8133" s="23"/>
      <c r="H8133" s="23"/>
      <c r="I8133" s="23"/>
      <c r="J8133" s="23"/>
      <c r="K8133" s="91"/>
      <c r="L8133" s="91"/>
      <c r="M8133" s="91"/>
      <c r="N8133" s="91"/>
      <c r="O8133" s="91"/>
      <c r="P8133" s="91"/>
      <c r="Q8133" s="91"/>
      <c r="R8133" s="91"/>
    </row>
    <row r="8134" spans="2:18" s="92" customFormat="1" ht="15" customHeight="1" x14ac:dyDescent="0.25">
      <c r="B8134" s="173"/>
      <c r="C8134" s="174"/>
      <c r="D8134" s="175"/>
      <c r="E8134" s="176"/>
      <c r="F8134" s="176"/>
      <c r="G8134" s="23"/>
      <c r="H8134" s="23"/>
      <c r="I8134" s="23"/>
      <c r="J8134" s="23"/>
      <c r="K8134" s="91"/>
      <c r="L8134" s="91"/>
      <c r="M8134" s="91"/>
      <c r="N8134" s="91"/>
      <c r="O8134" s="91"/>
      <c r="P8134" s="91"/>
      <c r="Q8134" s="91"/>
      <c r="R8134" s="91"/>
    </row>
    <row r="8135" spans="2:18" s="92" customFormat="1" ht="15" customHeight="1" x14ac:dyDescent="0.25">
      <c r="B8135" s="173"/>
      <c r="C8135" s="174"/>
      <c r="D8135" s="175"/>
      <c r="E8135" s="176"/>
      <c r="F8135" s="176"/>
      <c r="G8135" s="23"/>
      <c r="H8135" s="23"/>
      <c r="I8135" s="23"/>
      <c r="J8135" s="23"/>
      <c r="K8135" s="91"/>
      <c r="L8135" s="91"/>
      <c r="M8135" s="91"/>
      <c r="N8135" s="91"/>
      <c r="O8135" s="91"/>
      <c r="P8135" s="91"/>
      <c r="Q8135" s="91"/>
      <c r="R8135" s="91"/>
    </row>
    <row r="8136" spans="2:18" s="92" customFormat="1" ht="15" customHeight="1" x14ac:dyDescent="0.25">
      <c r="B8136" s="173"/>
      <c r="C8136" s="174"/>
      <c r="D8136" s="175"/>
      <c r="E8136" s="176"/>
      <c r="F8136" s="176"/>
      <c r="G8136" s="23"/>
      <c r="H8136" s="23"/>
      <c r="I8136" s="23"/>
      <c r="J8136" s="23"/>
      <c r="K8136" s="91"/>
      <c r="L8136" s="91"/>
      <c r="M8136" s="91"/>
      <c r="N8136" s="91"/>
      <c r="O8136" s="91"/>
      <c r="P8136" s="91"/>
      <c r="Q8136" s="91"/>
      <c r="R8136" s="91"/>
    </row>
    <row r="8137" spans="2:18" s="92" customFormat="1" ht="15" customHeight="1" x14ac:dyDescent="0.25">
      <c r="B8137" s="173"/>
      <c r="C8137" s="174"/>
      <c r="D8137" s="175"/>
      <c r="E8137" s="176"/>
      <c r="F8137" s="176"/>
      <c r="G8137" s="23"/>
      <c r="H8137" s="23"/>
      <c r="I8137" s="23"/>
      <c r="J8137" s="23"/>
      <c r="K8137" s="91"/>
      <c r="L8137" s="91"/>
      <c r="M8137" s="91"/>
      <c r="N8137" s="91"/>
      <c r="O8137" s="91"/>
      <c r="P8137" s="91"/>
      <c r="Q8137" s="91"/>
      <c r="R8137" s="91"/>
    </row>
    <row r="8138" spans="2:18" s="92" customFormat="1" ht="15" customHeight="1" x14ac:dyDescent="0.25">
      <c r="B8138" s="173"/>
      <c r="C8138" s="174"/>
      <c r="D8138" s="175"/>
      <c r="E8138" s="176"/>
      <c r="F8138" s="176"/>
      <c r="G8138" s="23"/>
      <c r="H8138" s="23"/>
      <c r="I8138" s="23"/>
      <c r="J8138" s="23"/>
      <c r="K8138" s="91"/>
      <c r="L8138" s="91"/>
      <c r="M8138" s="91"/>
      <c r="N8138" s="91"/>
      <c r="O8138" s="91"/>
      <c r="P8138" s="91"/>
      <c r="Q8138" s="91"/>
      <c r="R8138" s="91"/>
    </row>
    <row r="8139" spans="2:18" s="92" customFormat="1" ht="15" customHeight="1" x14ac:dyDescent="0.25">
      <c r="B8139" s="173"/>
      <c r="C8139" s="174"/>
      <c r="D8139" s="175"/>
      <c r="E8139" s="176"/>
      <c r="F8139" s="176"/>
      <c r="G8139" s="23"/>
      <c r="H8139" s="23"/>
      <c r="I8139" s="23"/>
      <c r="J8139" s="23"/>
      <c r="K8139" s="91"/>
      <c r="L8139" s="91"/>
      <c r="M8139" s="91"/>
      <c r="N8139" s="91"/>
      <c r="O8139" s="91"/>
      <c r="P8139" s="91"/>
      <c r="Q8139" s="91"/>
      <c r="R8139" s="91"/>
    </row>
    <row r="8140" spans="2:18" s="92" customFormat="1" ht="15" customHeight="1" x14ac:dyDescent="0.25">
      <c r="B8140" s="173"/>
      <c r="C8140" s="174"/>
      <c r="D8140" s="175"/>
      <c r="E8140" s="176"/>
      <c r="F8140" s="176"/>
      <c r="G8140" s="23"/>
      <c r="H8140" s="23"/>
      <c r="I8140" s="23"/>
      <c r="J8140" s="23"/>
      <c r="K8140" s="91"/>
      <c r="L8140" s="91"/>
      <c r="M8140" s="91"/>
      <c r="N8140" s="91"/>
      <c r="O8140" s="91"/>
      <c r="P8140" s="91"/>
      <c r="Q8140" s="91"/>
      <c r="R8140" s="91"/>
    </row>
    <row r="8141" spans="2:18" s="92" customFormat="1" ht="15" customHeight="1" x14ac:dyDescent="0.25">
      <c r="B8141" s="173"/>
      <c r="C8141" s="174"/>
      <c r="D8141" s="175"/>
      <c r="E8141" s="176"/>
      <c r="F8141" s="176"/>
      <c r="G8141" s="23"/>
      <c r="H8141" s="23"/>
      <c r="I8141" s="23"/>
      <c r="J8141" s="23"/>
      <c r="K8141" s="91"/>
      <c r="L8141" s="91"/>
      <c r="M8141" s="91"/>
      <c r="N8141" s="91"/>
      <c r="O8141" s="91"/>
      <c r="P8141" s="91"/>
      <c r="Q8141" s="91"/>
      <c r="R8141" s="91"/>
    </row>
    <row r="8142" spans="2:18" s="92" customFormat="1" ht="15" customHeight="1" x14ac:dyDescent="0.25">
      <c r="B8142" s="173"/>
      <c r="C8142" s="174"/>
      <c r="D8142" s="175"/>
      <c r="E8142" s="176"/>
      <c r="F8142" s="176"/>
      <c r="G8142" s="23"/>
      <c r="H8142" s="23"/>
      <c r="I8142" s="23"/>
      <c r="J8142" s="23"/>
      <c r="K8142" s="91"/>
      <c r="L8142" s="91"/>
      <c r="M8142" s="91"/>
      <c r="N8142" s="91"/>
      <c r="O8142" s="91"/>
      <c r="P8142" s="91"/>
      <c r="Q8142" s="91"/>
      <c r="R8142" s="91"/>
    </row>
    <row r="8143" spans="2:18" s="92" customFormat="1" ht="15" customHeight="1" x14ac:dyDescent="0.25">
      <c r="B8143" s="173"/>
      <c r="C8143" s="174"/>
      <c r="D8143" s="175"/>
      <c r="E8143" s="176"/>
      <c r="F8143" s="176"/>
      <c r="G8143" s="23"/>
      <c r="H8143" s="23"/>
      <c r="I8143" s="23"/>
      <c r="J8143" s="23"/>
      <c r="K8143" s="91"/>
      <c r="L8143" s="91"/>
      <c r="M8143" s="91"/>
      <c r="N8143" s="91"/>
      <c r="O8143" s="91"/>
      <c r="P8143" s="91"/>
      <c r="Q8143" s="91"/>
      <c r="R8143" s="91"/>
    </row>
    <row r="8144" spans="2:18" s="92" customFormat="1" ht="15" customHeight="1" x14ac:dyDescent="0.25">
      <c r="B8144" s="173"/>
      <c r="C8144" s="174"/>
      <c r="D8144" s="175"/>
      <c r="E8144" s="176"/>
      <c r="F8144" s="176"/>
      <c r="G8144" s="23"/>
      <c r="H8144" s="23"/>
      <c r="I8144" s="23"/>
      <c r="J8144" s="23"/>
      <c r="K8144" s="91"/>
      <c r="L8144" s="91"/>
      <c r="M8144" s="91"/>
      <c r="N8144" s="91"/>
      <c r="O8144" s="91"/>
      <c r="P8144" s="91"/>
      <c r="Q8144" s="91"/>
      <c r="R8144" s="91"/>
    </row>
    <row r="8145" spans="2:18" s="92" customFormat="1" ht="15" customHeight="1" x14ac:dyDescent="0.25">
      <c r="B8145" s="173"/>
      <c r="C8145" s="174"/>
      <c r="D8145" s="175"/>
      <c r="E8145" s="176"/>
      <c r="F8145" s="176"/>
      <c r="G8145" s="23"/>
      <c r="H8145" s="23"/>
      <c r="I8145" s="23"/>
      <c r="J8145" s="23"/>
      <c r="K8145" s="91"/>
      <c r="L8145" s="91"/>
      <c r="M8145" s="91"/>
      <c r="N8145" s="91"/>
      <c r="O8145" s="91"/>
      <c r="P8145" s="91"/>
      <c r="Q8145" s="91"/>
      <c r="R8145" s="91"/>
    </row>
    <row r="8146" spans="2:18" s="92" customFormat="1" ht="15" customHeight="1" x14ac:dyDescent="0.25">
      <c r="B8146" s="173"/>
      <c r="C8146" s="174"/>
      <c r="D8146" s="175"/>
      <c r="E8146" s="176"/>
      <c r="F8146" s="176"/>
      <c r="G8146" s="23"/>
      <c r="H8146" s="23"/>
      <c r="I8146" s="23"/>
      <c r="J8146" s="23"/>
      <c r="K8146" s="91"/>
      <c r="L8146" s="91"/>
      <c r="M8146" s="91"/>
      <c r="N8146" s="91"/>
      <c r="O8146" s="91"/>
      <c r="P8146" s="91"/>
      <c r="Q8146" s="91"/>
      <c r="R8146" s="91"/>
    </row>
    <row r="8147" spans="2:18" s="92" customFormat="1" ht="15" customHeight="1" x14ac:dyDescent="0.25">
      <c r="B8147" s="173"/>
      <c r="C8147" s="174"/>
      <c r="D8147" s="175"/>
      <c r="E8147" s="176"/>
      <c r="F8147" s="176"/>
      <c r="G8147" s="23"/>
      <c r="H8147" s="23"/>
      <c r="I8147" s="23"/>
      <c r="J8147" s="23"/>
      <c r="K8147" s="91"/>
      <c r="L8147" s="91"/>
      <c r="M8147" s="91"/>
      <c r="N8147" s="91"/>
      <c r="O8147" s="91"/>
      <c r="P8147" s="91"/>
      <c r="Q8147" s="91"/>
      <c r="R8147" s="91"/>
    </row>
    <row r="8148" spans="2:18" s="92" customFormat="1" ht="15" customHeight="1" x14ac:dyDescent="0.25">
      <c r="B8148" s="173"/>
      <c r="C8148" s="174"/>
      <c r="D8148" s="175"/>
      <c r="E8148" s="176"/>
      <c r="F8148" s="176"/>
      <c r="G8148" s="23"/>
      <c r="H8148" s="23"/>
      <c r="I8148" s="23"/>
      <c r="J8148" s="23"/>
      <c r="K8148" s="91"/>
      <c r="L8148" s="91"/>
      <c r="M8148" s="91"/>
      <c r="N8148" s="91"/>
      <c r="O8148" s="91"/>
      <c r="P8148" s="91"/>
      <c r="Q8148" s="91"/>
      <c r="R8148" s="91"/>
    </row>
    <row r="8149" spans="2:18" s="92" customFormat="1" ht="15" customHeight="1" x14ac:dyDescent="0.25">
      <c r="B8149" s="173"/>
      <c r="C8149" s="174"/>
      <c r="D8149" s="175"/>
      <c r="E8149" s="176"/>
      <c r="F8149" s="176"/>
      <c r="G8149" s="23"/>
      <c r="H8149" s="23"/>
      <c r="I8149" s="23"/>
      <c r="J8149" s="23"/>
      <c r="K8149" s="91"/>
      <c r="L8149" s="91"/>
      <c r="M8149" s="91"/>
      <c r="N8149" s="91"/>
      <c r="O8149" s="91"/>
      <c r="P8149" s="91"/>
      <c r="Q8149" s="91"/>
      <c r="R8149" s="91"/>
    </row>
    <row r="8150" spans="2:18" s="92" customFormat="1" ht="15" customHeight="1" x14ac:dyDescent="0.25">
      <c r="B8150" s="173"/>
      <c r="C8150" s="174"/>
      <c r="D8150" s="175"/>
      <c r="E8150" s="176"/>
      <c r="F8150" s="176"/>
      <c r="G8150" s="23"/>
      <c r="H8150" s="23"/>
      <c r="I8150" s="23"/>
      <c r="J8150" s="23"/>
      <c r="K8150" s="91"/>
      <c r="L8150" s="91"/>
      <c r="M8150" s="91"/>
      <c r="N8150" s="91"/>
      <c r="O8150" s="91"/>
      <c r="P8150" s="91"/>
      <c r="Q8150" s="91"/>
      <c r="R8150" s="91"/>
    </row>
    <row r="8151" spans="2:18" s="92" customFormat="1" ht="15" customHeight="1" x14ac:dyDescent="0.25">
      <c r="B8151" s="173"/>
      <c r="C8151" s="174"/>
      <c r="D8151" s="175"/>
      <c r="E8151" s="176"/>
      <c r="F8151" s="176"/>
      <c r="G8151" s="23"/>
      <c r="H8151" s="23"/>
      <c r="I8151" s="23"/>
      <c r="J8151" s="23"/>
      <c r="K8151" s="91"/>
      <c r="L8151" s="91"/>
      <c r="M8151" s="91"/>
      <c r="N8151" s="91"/>
      <c r="O8151" s="91"/>
      <c r="P8151" s="91"/>
      <c r="Q8151" s="91"/>
      <c r="R8151" s="91"/>
    </row>
    <row r="8152" spans="2:18" s="92" customFormat="1" ht="15" customHeight="1" x14ac:dyDescent="0.25">
      <c r="B8152" s="173"/>
      <c r="C8152" s="174"/>
      <c r="D8152" s="175"/>
      <c r="E8152" s="176"/>
      <c r="F8152" s="176"/>
      <c r="G8152" s="23"/>
      <c r="H8152" s="23"/>
      <c r="I8152" s="23"/>
      <c r="J8152" s="23"/>
      <c r="K8152" s="91"/>
      <c r="L8152" s="91"/>
      <c r="M8152" s="91"/>
      <c r="N8152" s="91"/>
      <c r="O8152" s="91"/>
      <c r="P8152" s="91"/>
      <c r="Q8152" s="91"/>
      <c r="R8152" s="91"/>
    </row>
    <row r="8153" spans="2:18" s="92" customFormat="1" ht="15" customHeight="1" x14ac:dyDescent="0.25">
      <c r="B8153" s="173"/>
      <c r="C8153" s="174"/>
      <c r="D8153" s="175"/>
      <c r="E8153" s="176"/>
      <c r="F8153" s="176"/>
      <c r="G8153" s="23"/>
      <c r="H8153" s="23"/>
      <c r="I8153" s="23"/>
      <c r="J8153" s="23"/>
      <c r="K8153" s="91"/>
      <c r="L8153" s="91"/>
      <c r="M8153" s="91"/>
      <c r="N8153" s="91"/>
      <c r="O8153" s="91"/>
      <c r="P8153" s="91"/>
      <c r="Q8153" s="91"/>
      <c r="R8153" s="91"/>
    </row>
    <row r="8154" spans="2:18" s="92" customFormat="1" ht="15" customHeight="1" x14ac:dyDescent="0.25">
      <c r="B8154" s="173"/>
      <c r="C8154" s="174"/>
      <c r="D8154" s="175"/>
      <c r="E8154" s="176"/>
      <c r="F8154" s="176"/>
      <c r="G8154" s="23"/>
      <c r="H8154" s="23"/>
      <c r="I8154" s="23"/>
      <c r="J8154" s="23"/>
      <c r="K8154" s="91"/>
      <c r="L8154" s="91"/>
      <c r="M8154" s="91"/>
      <c r="N8154" s="91"/>
      <c r="O8154" s="91"/>
      <c r="P8154" s="91"/>
      <c r="Q8154" s="91"/>
      <c r="R8154" s="91"/>
    </row>
    <row r="8155" spans="2:18" s="92" customFormat="1" ht="15" customHeight="1" x14ac:dyDescent="0.25">
      <c r="B8155" s="173"/>
      <c r="C8155" s="174"/>
      <c r="D8155" s="175"/>
      <c r="E8155" s="176"/>
      <c r="F8155" s="176"/>
      <c r="G8155" s="23"/>
      <c r="H8155" s="23"/>
      <c r="I8155" s="23"/>
      <c r="J8155" s="23"/>
      <c r="K8155" s="91"/>
      <c r="L8155" s="91"/>
      <c r="M8155" s="91"/>
      <c r="N8155" s="91"/>
      <c r="O8155" s="91"/>
      <c r="P8155" s="91"/>
      <c r="Q8155" s="91"/>
      <c r="R8155" s="91"/>
    </row>
    <row r="8156" spans="2:18" s="92" customFormat="1" ht="15" customHeight="1" x14ac:dyDescent="0.25">
      <c r="B8156" s="173"/>
      <c r="C8156" s="174"/>
      <c r="D8156" s="175"/>
      <c r="E8156" s="176"/>
      <c r="F8156" s="176"/>
      <c r="G8156" s="23"/>
      <c r="H8156" s="23"/>
      <c r="I8156" s="23"/>
      <c r="J8156" s="23"/>
      <c r="K8156" s="91"/>
      <c r="L8156" s="91"/>
      <c r="M8156" s="91"/>
      <c r="N8156" s="91"/>
      <c r="O8156" s="91"/>
      <c r="P8156" s="91"/>
      <c r="Q8156" s="91"/>
      <c r="R8156" s="91"/>
    </row>
    <row r="8157" spans="2:18" s="92" customFormat="1" ht="15" customHeight="1" x14ac:dyDescent="0.25">
      <c r="B8157" s="173"/>
      <c r="C8157" s="174"/>
      <c r="D8157" s="175"/>
      <c r="E8157" s="176"/>
      <c r="F8157" s="176"/>
      <c r="G8157" s="23"/>
      <c r="H8157" s="23"/>
      <c r="I8157" s="23"/>
      <c r="J8157" s="23"/>
      <c r="K8157" s="91"/>
      <c r="L8157" s="91"/>
      <c r="M8157" s="91"/>
      <c r="N8157" s="91"/>
      <c r="O8157" s="91"/>
      <c r="P8157" s="91"/>
      <c r="Q8157" s="91"/>
      <c r="R8157" s="91"/>
    </row>
    <row r="8158" spans="2:18" s="92" customFormat="1" ht="15" customHeight="1" x14ac:dyDescent="0.25">
      <c r="B8158" s="173"/>
      <c r="C8158" s="174"/>
      <c r="D8158" s="175"/>
      <c r="E8158" s="176"/>
      <c r="F8158" s="176"/>
      <c r="G8158" s="23"/>
      <c r="H8158" s="23"/>
      <c r="I8158" s="23"/>
      <c r="J8158" s="23"/>
      <c r="K8158" s="91"/>
      <c r="L8158" s="91"/>
      <c r="M8158" s="91"/>
      <c r="N8158" s="91"/>
      <c r="O8158" s="91"/>
      <c r="P8158" s="91"/>
      <c r="Q8158" s="91"/>
      <c r="R8158" s="91"/>
    </row>
    <row r="8159" spans="2:18" s="92" customFormat="1" ht="15" customHeight="1" x14ac:dyDescent="0.25">
      <c r="B8159" s="173"/>
      <c r="C8159" s="174"/>
      <c r="D8159" s="175"/>
      <c r="E8159" s="176"/>
      <c r="F8159" s="176"/>
      <c r="G8159" s="23"/>
      <c r="H8159" s="23"/>
      <c r="I8159" s="23"/>
      <c r="J8159" s="23"/>
      <c r="K8159" s="91"/>
      <c r="L8159" s="91"/>
      <c r="M8159" s="91"/>
      <c r="N8159" s="91"/>
      <c r="O8159" s="91"/>
      <c r="P8159" s="91"/>
      <c r="Q8159" s="91"/>
      <c r="R8159" s="91"/>
    </row>
    <row r="8160" spans="2:18" s="92" customFormat="1" ht="15" customHeight="1" x14ac:dyDescent="0.25">
      <c r="B8160" s="173"/>
      <c r="C8160" s="174"/>
      <c r="D8160" s="175"/>
      <c r="E8160" s="176"/>
      <c r="F8160" s="176"/>
      <c r="G8160" s="23"/>
      <c r="H8160" s="23"/>
      <c r="I8160" s="23"/>
      <c r="J8160" s="23"/>
      <c r="K8160" s="91"/>
      <c r="L8160" s="91"/>
      <c r="M8160" s="91"/>
      <c r="N8160" s="91"/>
      <c r="O8160" s="91"/>
      <c r="P8160" s="91"/>
      <c r="Q8160" s="91"/>
      <c r="R8160" s="91"/>
    </row>
    <row r="8161" spans="2:18" s="92" customFormat="1" ht="15" customHeight="1" x14ac:dyDescent="0.25">
      <c r="B8161" s="173"/>
      <c r="C8161" s="174"/>
      <c r="D8161" s="175"/>
      <c r="E8161" s="176"/>
      <c r="F8161" s="176"/>
      <c r="G8161" s="23"/>
      <c r="H8161" s="23"/>
      <c r="I8161" s="23"/>
      <c r="J8161" s="23"/>
      <c r="K8161" s="91"/>
      <c r="L8161" s="91"/>
      <c r="M8161" s="91"/>
      <c r="N8161" s="91"/>
      <c r="O8161" s="91"/>
      <c r="P8161" s="91"/>
      <c r="Q8161" s="91"/>
      <c r="R8161" s="91"/>
    </row>
    <row r="8162" spans="2:18" s="92" customFormat="1" ht="15" customHeight="1" x14ac:dyDescent="0.25">
      <c r="B8162" s="173"/>
      <c r="C8162" s="174"/>
      <c r="D8162" s="175"/>
      <c r="E8162" s="176"/>
      <c r="F8162" s="176"/>
      <c r="G8162" s="23"/>
      <c r="H8162" s="23"/>
      <c r="I8162" s="23"/>
      <c r="J8162" s="23"/>
      <c r="K8162" s="91"/>
      <c r="L8162" s="91"/>
      <c r="M8162" s="91"/>
      <c r="N8162" s="91"/>
      <c r="O8162" s="91"/>
      <c r="P8162" s="91"/>
      <c r="Q8162" s="91"/>
      <c r="R8162" s="91"/>
    </row>
    <row r="8163" spans="2:18" s="92" customFormat="1" ht="15" customHeight="1" x14ac:dyDescent="0.25">
      <c r="B8163" s="173"/>
      <c r="C8163" s="174"/>
      <c r="D8163" s="175"/>
      <c r="E8163" s="176"/>
      <c r="F8163" s="176"/>
      <c r="G8163" s="23"/>
      <c r="H8163" s="23"/>
      <c r="I8163" s="23"/>
      <c r="J8163" s="23"/>
      <c r="K8163" s="91"/>
      <c r="L8163" s="91"/>
      <c r="M8163" s="91"/>
      <c r="N8163" s="91"/>
      <c r="O8163" s="91"/>
      <c r="P8163" s="91"/>
      <c r="Q8163" s="91"/>
      <c r="R8163" s="91"/>
    </row>
    <row r="8164" spans="2:18" s="92" customFormat="1" ht="15" customHeight="1" x14ac:dyDescent="0.25">
      <c r="B8164" s="173"/>
      <c r="C8164" s="174"/>
      <c r="D8164" s="175"/>
      <c r="E8164" s="176"/>
      <c r="F8164" s="176"/>
      <c r="G8164" s="23"/>
      <c r="H8164" s="23"/>
      <c r="I8164" s="23"/>
      <c r="J8164" s="23"/>
      <c r="K8164" s="91"/>
      <c r="L8164" s="91"/>
      <c r="M8164" s="91"/>
      <c r="N8164" s="91"/>
      <c r="O8164" s="91"/>
      <c r="P8164" s="91"/>
      <c r="Q8164" s="91"/>
      <c r="R8164" s="91"/>
    </row>
    <row r="8165" spans="2:18" s="92" customFormat="1" ht="15" customHeight="1" x14ac:dyDescent="0.25">
      <c r="B8165" s="173"/>
      <c r="C8165" s="174"/>
      <c r="D8165" s="175"/>
      <c r="E8165" s="176"/>
      <c r="F8165" s="176"/>
      <c r="G8165" s="23"/>
      <c r="H8165" s="23"/>
      <c r="I8165" s="23"/>
      <c r="J8165" s="23"/>
      <c r="K8165" s="91"/>
      <c r="L8165" s="91"/>
      <c r="M8165" s="91"/>
      <c r="N8165" s="91"/>
      <c r="O8165" s="91"/>
      <c r="P8165" s="91"/>
      <c r="Q8165" s="91"/>
      <c r="R8165" s="91"/>
    </row>
    <row r="8166" spans="2:18" s="92" customFormat="1" ht="15" customHeight="1" x14ac:dyDescent="0.25">
      <c r="B8166" s="173"/>
      <c r="C8166" s="174"/>
      <c r="D8166" s="175"/>
      <c r="E8166" s="176"/>
      <c r="F8166" s="176"/>
      <c r="G8166" s="23"/>
      <c r="H8166" s="23"/>
      <c r="I8166" s="23"/>
      <c r="J8166" s="23"/>
      <c r="K8166" s="91"/>
      <c r="L8166" s="91"/>
      <c r="M8166" s="91"/>
      <c r="N8166" s="91"/>
      <c r="O8166" s="91"/>
      <c r="P8166" s="91"/>
      <c r="Q8166" s="91"/>
      <c r="R8166" s="91"/>
    </row>
    <row r="8167" spans="2:18" s="92" customFormat="1" ht="15" customHeight="1" x14ac:dyDescent="0.25">
      <c r="B8167" s="173"/>
      <c r="C8167" s="174"/>
      <c r="D8167" s="175"/>
      <c r="E8167" s="176"/>
      <c r="F8167" s="176"/>
      <c r="G8167" s="23"/>
      <c r="H8167" s="23"/>
      <c r="I8167" s="23"/>
      <c r="J8167" s="23"/>
      <c r="K8167" s="91"/>
      <c r="L8167" s="91"/>
      <c r="M8167" s="91"/>
      <c r="N8167" s="91"/>
      <c r="O8167" s="91"/>
      <c r="P8167" s="91"/>
      <c r="Q8167" s="91"/>
      <c r="R8167" s="91"/>
    </row>
    <row r="8168" spans="2:18" s="92" customFormat="1" ht="15" customHeight="1" x14ac:dyDescent="0.25">
      <c r="B8168" s="173"/>
      <c r="C8168" s="174"/>
      <c r="D8168" s="175"/>
      <c r="E8168" s="176"/>
      <c r="F8168" s="176"/>
      <c r="G8168" s="23"/>
      <c r="H8168" s="23"/>
      <c r="I8168" s="23"/>
      <c r="J8168" s="23"/>
      <c r="K8168" s="91"/>
      <c r="L8168" s="91"/>
      <c r="M8168" s="91"/>
      <c r="N8168" s="91"/>
      <c r="O8168" s="91"/>
      <c r="P8168" s="91"/>
      <c r="Q8168" s="91"/>
      <c r="R8168" s="91"/>
    </row>
    <row r="8169" spans="2:18" s="92" customFormat="1" ht="15" customHeight="1" x14ac:dyDescent="0.25">
      <c r="B8169" s="173"/>
      <c r="C8169" s="174"/>
      <c r="D8169" s="175"/>
      <c r="E8169" s="176"/>
      <c r="F8169" s="176"/>
      <c r="G8169" s="23"/>
      <c r="H8169" s="23"/>
      <c r="I8169" s="23"/>
      <c r="J8169" s="23"/>
      <c r="K8169" s="91"/>
      <c r="L8169" s="91"/>
      <c r="M8169" s="91"/>
      <c r="N8169" s="91"/>
      <c r="O8169" s="91"/>
      <c r="P8169" s="91"/>
      <c r="Q8169" s="91"/>
      <c r="R8169" s="91"/>
    </row>
    <row r="8170" spans="2:18" s="92" customFormat="1" ht="15" customHeight="1" x14ac:dyDescent="0.25">
      <c r="B8170" s="173"/>
      <c r="C8170" s="174"/>
      <c r="D8170" s="175"/>
      <c r="E8170" s="176"/>
      <c r="F8170" s="176"/>
      <c r="G8170" s="23"/>
      <c r="H8170" s="23"/>
      <c r="I8170" s="23"/>
      <c r="J8170" s="23"/>
      <c r="K8170" s="91"/>
      <c r="L8170" s="91"/>
      <c r="M8170" s="91"/>
      <c r="N8170" s="91"/>
      <c r="O8170" s="91"/>
      <c r="P8170" s="91"/>
      <c r="Q8170" s="91"/>
      <c r="R8170" s="91"/>
    </row>
    <row r="8171" spans="2:18" s="92" customFormat="1" ht="15" customHeight="1" x14ac:dyDescent="0.25">
      <c r="B8171" s="173"/>
      <c r="C8171" s="174"/>
      <c r="D8171" s="175"/>
      <c r="E8171" s="176"/>
      <c r="F8171" s="176"/>
      <c r="G8171" s="23"/>
      <c r="H8171" s="23"/>
      <c r="I8171" s="23"/>
      <c r="J8171" s="23"/>
      <c r="K8171" s="91"/>
      <c r="L8171" s="91"/>
      <c r="M8171" s="91"/>
      <c r="N8171" s="91"/>
      <c r="O8171" s="91"/>
      <c r="P8171" s="91"/>
      <c r="Q8171" s="91"/>
      <c r="R8171" s="91"/>
    </row>
    <row r="8172" spans="2:18" s="92" customFormat="1" ht="15" customHeight="1" x14ac:dyDescent="0.25">
      <c r="B8172" s="173"/>
      <c r="C8172" s="174"/>
      <c r="D8172" s="175"/>
      <c r="E8172" s="176"/>
      <c r="F8172" s="176"/>
      <c r="G8172" s="23"/>
      <c r="H8172" s="23"/>
      <c r="I8172" s="23"/>
      <c r="J8172" s="23"/>
      <c r="K8172" s="91"/>
      <c r="L8172" s="91"/>
      <c r="M8172" s="91"/>
      <c r="N8172" s="91"/>
      <c r="O8172" s="91"/>
      <c r="P8172" s="91"/>
      <c r="Q8172" s="91"/>
      <c r="R8172" s="91"/>
    </row>
    <row r="8173" spans="2:18" s="92" customFormat="1" ht="15" customHeight="1" x14ac:dyDescent="0.25">
      <c r="B8173" s="173"/>
      <c r="C8173" s="174"/>
      <c r="D8173" s="175"/>
      <c r="E8173" s="176"/>
      <c r="F8173" s="176"/>
      <c r="G8173" s="23"/>
      <c r="H8173" s="23"/>
      <c r="I8173" s="23"/>
      <c r="J8173" s="23"/>
      <c r="K8173" s="91"/>
      <c r="L8173" s="91"/>
      <c r="M8173" s="91"/>
      <c r="N8173" s="91"/>
      <c r="O8173" s="91"/>
      <c r="P8173" s="91"/>
      <c r="Q8173" s="91"/>
      <c r="R8173" s="91"/>
    </row>
    <row r="8174" spans="2:18" s="92" customFormat="1" ht="15" customHeight="1" x14ac:dyDescent="0.25">
      <c r="B8174" s="173"/>
      <c r="C8174" s="174"/>
      <c r="D8174" s="175"/>
      <c r="E8174" s="176"/>
      <c r="F8174" s="176"/>
      <c r="G8174" s="23"/>
      <c r="H8174" s="23"/>
      <c r="I8174" s="23"/>
      <c r="J8174" s="23"/>
      <c r="K8174" s="91"/>
      <c r="L8174" s="91"/>
      <c r="M8174" s="91"/>
      <c r="N8174" s="91"/>
      <c r="O8174" s="91"/>
      <c r="P8174" s="91"/>
      <c r="Q8174" s="91"/>
      <c r="R8174" s="91"/>
    </row>
    <row r="8175" spans="2:18" s="92" customFormat="1" ht="15" customHeight="1" x14ac:dyDescent="0.25">
      <c r="B8175" s="173"/>
      <c r="C8175" s="174"/>
      <c r="D8175" s="175"/>
      <c r="E8175" s="176"/>
      <c r="F8175" s="176"/>
      <c r="G8175" s="23"/>
      <c r="H8175" s="23"/>
      <c r="I8175" s="23"/>
      <c r="J8175" s="23"/>
      <c r="K8175" s="91"/>
      <c r="L8175" s="91"/>
      <c r="M8175" s="91"/>
      <c r="N8175" s="91"/>
      <c r="O8175" s="91"/>
      <c r="P8175" s="91"/>
      <c r="Q8175" s="91"/>
      <c r="R8175" s="91"/>
    </row>
    <row r="8176" spans="2:18" s="92" customFormat="1" ht="15" customHeight="1" x14ac:dyDescent="0.25">
      <c r="B8176" s="173"/>
      <c r="C8176" s="174"/>
      <c r="D8176" s="175"/>
      <c r="E8176" s="176"/>
      <c r="F8176" s="176"/>
      <c r="G8176" s="23"/>
      <c r="H8176" s="23"/>
      <c r="I8176" s="23"/>
      <c r="J8176" s="23"/>
      <c r="K8176" s="91"/>
      <c r="L8176" s="91"/>
      <c r="M8176" s="91"/>
      <c r="N8176" s="91"/>
      <c r="O8176" s="91"/>
      <c r="P8176" s="91"/>
      <c r="Q8176" s="91"/>
      <c r="R8176" s="91"/>
    </row>
    <row r="8177" spans="2:18" s="92" customFormat="1" ht="15" customHeight="1" x14ac:dyDescent="0.25">
      <c r="B8177" s="173"/>
      <c r="C8177" s="174"/>
      <c r="D8177" s="175"/>
      <c r="E8177" s="176"/>
      <c r="F8177" s="176"/>
      <c r="G8177" s="23"/>
      <c r="H8177" s="23"/>
      <c r="I8177" s="23"/>
      <c r="J8177" s="23"/>
      <c r="K8177" s="91"/>
      <c r="L8177" s="91"/>
      <c r="M8177" s="91"/>
      <c r="N8177" s="91"/>
      <c r="O8177" s="91"/>
      <c r="P8177" s="91"/>
      <c r="Q8177" s="91"/>
      <c r="R8177" s="91"/>
    </row>
    <row r="8178" spans="2:18" s="92" customFormat="1" ht="15" customHeight="1" x14ac:dyDescent="0.25">
      <c r="B8178" s="173"/>
      <c r="C8178" s="174"/>
      <c r="D8178" s="175"/>
      <c r="E8178" s="176"/>
      <c r="F8178" s="176"/>
      <c r="G8178" s="23"/>
      <c r="H8178" s="23"/>
      <c r="I8178" s="23"/>
      <c r="J8178" s="23"/>
      <c r="K8178" s="91"/>
      <c r="L8178" s="91"/>
      <c r="M8178" s="91"/>
      <c r="N8178" s="91"/>
      <c r="O8178" s="91"/>
      <c r="P8178" s="91"/>
      <c r="Q8178" s="91"/>
      <c r="R8178" s="91"/>
    </row>
    <row r="8179" spans="2:18" s="92" customFormat="1" ht="15" customHeight="1" x14ac:dyDescent="0.25">
      <c r="B8179" s="173"/>
      <c r="C8179" s="174"/>
      <c r="D8179" s="175"/>
      <c r="E8179" s="176"/>
      <c r="F8179" s="176"/>
      <c r="G8179" s="23"/>
      <c r="H8179" s="23"/>
      <c r="I8179" s="23"/>
      <c r="J8179" s="23"/>
      <c r="K8179" s="91"/>
      <c r="L8179" s="91"/>
      <c r="M8179" s="91"/>
      <c r="N8179" s="91"/>
      <c r="O8179" s="91"/>
      <c r="P8179" s="91"/>
      <c r="Q8179" s="91"/>
      <c r="R8179" s="91"/>
    </row>
    <row r="8180" spans="2:18" s="92" customFormat="1" ht="15" customHeight="1" x14ac:dyDescent="0.25">
      <c r="B8180" s="173"/>
      <c r="C8180" s="174"/>
      <c r="D8180" s="175"/>
      <c r="E8180" s="176"/>
      <c r="F8180" s="176"/>
      <c r="G8180" s="23"/>
      <c r="H8180" s="23"/>
      <c r="I8180" s="23"/>
      <c r="J8180" s="23"/>
      <c r="K8180" s="91"/>
      <c r="L8180" s="91"/>
      <c r="M8180" s="91"/>
      <c r="N8180" s="91"/>
      <c r="O8180" s="91"/>
      <c r="P8180" s="91"/>
      <c r="Q8180" s="91"/>
      <c r="R8180" s="91"/>
    </row>
    <row r="8181" spans="2:18" s="92" customFormat="1" ht="15" customHeight="1" x14ac:dyDescent="0.25">
      <c r="B8181" s="173"/>
      <c r="C8181" s="174"/>
      <c r="D8181" s="175"/>
      <c r="E8181" s="176"/>
      <c r="F8181" s="176"/>
      <c r="G8181" s="23"/>
      <c r="H8181" s="23"/>
      <c r="I8181" s="23"/>
      <c r="J8181" s="23"/>
      <c r="K8181" s="91"/>
      <c r="L8181" s="91"/>
      <c r="M8181" s="91"/>
      <c r="N8181" s="91"/>
      <c r="O8181" s="91"/>
      <c r="P8181" s="91"/>
      <c r="Q8181" s="91"/>
      <c r="R8181" s="91"/>
    </row>
    <row r="8182" spans="2:18" s="92" customFormat="1" ht="15" customHeight="1" x14ac:dyDescent="0.25">
      <c r="B8182" s="173"/>
      <c r="C8182" s="174"/>
      <c r="D8182" s="175"/>
      <c r="E8182" s="176"/>
      <c r="F8182" s="176"/>
      <c r="G8182" s="23"/>
      <c r="H8182" s="23"/>
      <c r="I8182" s="23"/>
      <c r="J8182" s="23"/>
      <c r="K8182" s="91"/>
      <c r="L8182" s="91"/>
      <c r="M8182" s="91"/>
      <c r="N8182" s="91"/>
      <c r="O8182" s="91"/>
      <c r="P8182" s="91"/>
      <c r="Q8182" s="91"/>
      <c r="R8182" s="91"/>
    </row>
    <row r="8183" spans="2:18" s="92" customFormat="1" ht="15" customHeight="1" x14ac:dyDescent="0.25">
      <c r="B8183" s="173"/>
      <c r="C8183" s="174"/>
      <c r="D8183" s="175"/>
      <c r="E8183" s="176"/>
      <c r="F8183" s="176"/>
      <c r="G8183" s="23"/>
      <c r="H8183" s="23"/>
      <c r="I8183" s="23"/>
      <c r="J8183" s="23"/>
      <c r="K8183" s="91"/>
      <c r="L8183" s="91"/>
      <c r="M8183" s="91"/>
      <c r="N8183" s="91"/>
      <c r="O8183" s="91"/>
      <c r="P8183" s="91"/>
      <c r="Q8183" s="91"/>
      <c r="R8183" s="91"/>
    </row>
    <row r="8184" spans="2:18" s="92" customFormat="1" ht="15" customHeight="1" x14ac:dyDescent="0.25">
      <c r="B8184" s="173"/>
      <c r="C8184" s="174"/>
      <c r="D8184" s="175"/>
      <c r="E8184" s="176"/>
      <c r="F8184" s="176"/>
      <c r="G8184" s="23"/>
      <c r="H8184" s="23"/>
      <c r="I8184" s="23"/>
      <c r="J8184" s="23"/>
      <c r="K8184" s="91"/>
      <c r="L8184" s="91"/>
      <c r="M8184" s="91"/>
      <c r="N8184" s="91"/>
      <c r="O8184" s="91"/>
      <c r="P8184" s="91"/>
      <c r="Q8184" s="91"/>
      <c r="R8184" s="91"/>
    </row>
    <row r="8185" spans="2:18" s="92" customFormat="1" ht="15" customHeight="1" x14ac:dyDescent="0.25">
      <c r="B8185" s="173"/>
      <c r="C8185" s="174"/>
      <c r="D8185" s="175"/>
      <c r="E8185" s="176"/>
      <c r="F8185" s="176"/>
      <c r="G8185" s="23"/>
      <c r="H8185" s="23"/>
      <c r="I8185" s="23"/>
      <c r="J8185" s="23"/>
      <c r="K8185" s="91"/>
      <c r="L8185" s="91"/>
      <c r="M8185" s="91"/>
      <c r="N8185" s="91"/>
      <c r="O8185" s="91"/>
      <c r="P8185" s="91"/>
      <c r="Q8185" s="91"/>
      <c r="R8185" s="91"/>
    </row>
    <row r="8186" spans="2:18" s="92" customFormat="1" ht="15" customHeight="1" x14ac:dyDescent="0.25">
      <c r="B8186" s="173"/>
      <c r="C8186" s="174"/>
      <c r="D8186" s="175"/>
      <c r="E8186" s="176"/>
      <c r="F8186" s="176"/>
      <c r="G8186" s="23"/>
      <c r="H8186" s="23"/>
      <c r="I8186" s="23"/>
      <c r="J8186" s="23"/>
      <c r="K8186" s="91"/>
      <c r="L8186" s="91"/>
      <c r="M8186" s="91"/>
      <c r="N8186" s="91"/>
      <c r="O8186" s="91"/>
      <c r="P8186" s="91"/>
      <c r="Q8186" s="91"/>
      <c r="R8186" s="91"/>
    </row>
    <row r="8187" spans="2:18" s="92" customFormat="1" ht="15" customHeight="1" x14ac:dyDescent="0.25">
      <c r="B8187" s="173"/>
      <c r="C8187" s="174"/>
      <c r="D8187" s="175"/>
      <c r="E8187" s="176"/>
      <c r="F8187" s="176"/>
      <c r="G8187" s="23"/>
      <c r="H8187" s="23"/>
      <c r="I8187" s="23"/>
      <c r="J8187" s="23"/>
      <c r="K8187" s="91"/>
      <c r="L8187" s="91"/>
      <c r="M8187" s="91"/>
      <c r="N8187" s="91"/>
      <c r="O8187" s="91"/>
      <c r="P8187" s="91"/>
      <c r="Q8187" s="91"/>
      <c r="R8187" s="91"/>
    </row>
    <row r="8188" spans="2:18" s="92" customFormat="1" ht="15" customHeight="1" x14ac:dyDescent="0.25">
      <c r="B8188" s="173"/>
      <c r="C8188" s="174"/>
      <c r="D8188" s="175"/>
      <c r="E8188" s="176"/>
      <c r="F8188" s="176"/>
      <c r="G8188" s="23"/>
      <c r="H8188" s="23"/>
      <c r="I8188" s="23"/>
      <c r="J8188" s="23"/>
      <c r="K8188" s="91"/>
      <c r="L8188" s="91"/>
      <c r="M8188" s="91"/>
      <c r="N8188" s="91"/>
      <c r="O8188" s="91"/>
      <c r="P8188" s="91"/>
      <c r="Q8188" s="91"/>
      <c r="R8188" s="91"/>
    </row>
    <row r="8189" spans="2:18" s="92" customFormat="1" ht="15" customHeight="1" x14ac:dyDescent="0.25">
      <c r="B8189" s="173"/>
      <c r="C8189" s="174"/>
      <c r="D8189" s="175"/>
      <c r="E8189" s="176"/>
      <c r="F8189" s="176"/>
      <c r="G8189" s="23"/>
      <c r="H8189" s="23"/>
      <c r="I8189" s="23"/>
      <c r="J8189" s="23"/>
      <c r="K8189" s="91"/>
      <c r="L8189" s="91"/>
      <c r="M8189" s="91"/>
      <c r="N8189" s="91"/>
      <c r="O8189" s="91"/>
      <c r="P8189" s="91"/>
      <c r="Q8189" s="91"/>
      <c r="R8189" s="91"/>
    </row>
    <row r="8190" spans="2:18" s="92" customFormat="1" ht="15" customHeight="1" x14ac:dyDescent="0.25">
      <c r="B8190" s="173"/>
      <c r="C8190" s="174"/>
      <c r="D8190" s="175"/>
      <c r="E8190" s="176"/>
      <c r="F8190" s="176"/>
      <c r="G8190" s="23"/>
      <c r="H8190" s="23"/>
      <c r="I8190" s="23"/>
      <c r="J8190" s="23"/>
      <c r="K8190" s="91"/>
      <c r="L8190" s="91"/>
      <c r="M8190" s="91"/>
      <c r="N8190" s="91"/>
      <c r="O8190" s="91"/>
      <c r="P8190" s="91"/>
      <c r="Q8190" s="91"/>
      <c r="R8190" s="91"/>
    </row>
    <row r="8191" spans="2:18" s="92" customFormat="1" ht="15" customHeight="1" x14ac:dyDescent="0.25">
      <c r="B8191" s="173"/>
      <c r="C8191" s="174"/>
      <c r="D8191" s="175"/>
      <c r="E8191" s="176"/>
      <c r="F8191" s="176"/>
      <c r="G8191" s="23"/>
      <c r="H8191" s="23"/>
      <c r="I8191" s="23"/>
      <c r="J8191" s="23"/>
      <c r="K8191" s="91"/>
      <c r="L8191" s="91"/>
      <c r="M8191" s="91"/>
      <c r="N8191" s="91"/>
      <c r="O8191" s="91"/>
      <c r="P8191" s="91"/>
      <c r="Q8191" s="91"/>
      <c r="R8191" s="91"/>
    </row>
    <row r="8192" spans="2:18" s="92" customFormat="1" ht="15" customHeight="1" x14ac:dyDescent="0.25">
      <c r="B8192" s="173"/>
      <c r="C8192" s="174"/>
      <c r="D8192" s="175"/>
      <c r="E8192" s="176"/>
      <c r="F8192" s="176"/>
      <c r="G8192" s="23"/>
      <c r="H8192" s="23"/>
      <c r="I8192" s="23"/>
      <c r="J8192" s="23"/>
      <c r="K8192" s="91"/>
      <c r="L8192" s="91"/>
      <c r="M8192" s="91"/>
      <c r="N8192" s="91"/>
      <c r="O8192" s="91"/>
      <c r="P8192" s="91"/>
      <c r="Q8192" s="91"/>
      <c r="R8192" s="91"/>
    </row>
    <row r="8193" spans="2:18" s="92" customFormat="1" ht="15" customHeight="1" x14ac:dyDescent="0.25">
      <c r="B8193" s="173"/>
      <c r="C8193" s="174"/>
      <c r="D8193" s="175"/>
      <c r="E8193" s="176"/>
      <c r="F8193" s="176"/>
      <c r="G8193" s="23"/>
      <c r="H8193" s="23"/>
      <c r="I8193" s="23"/>
      <c r="J8193" s="23"/>
      <c r="K8193" s="91"/>
      <c r="L8193" s="91"/>
      <c r="M8193" s="91"/>
      <c r="N8193" s="91"/>
      <c r="O8193" s="91"/>
      <c r="P8193" s="91"/>
      <c r="Q8193" s="91"/>
      <c r="R8193" s="91"/>
    </row>
    <row r="8194" spans="2:18" s="92" customFormat="1" ht="15" customHeight="1" x14ac:dyDescent="0.25">
      <c r="B8194" s="173"/>
      <c r="C8194" s="174"/>
      <c r="D8194" s="175"/>
      <c r="E8194" s="176"/>
      <c r="F8194" s="176"/>
      <c r="G8194" s="23"/>
      <c r="H8194" s="23"/>
      <c r="I8194" s="23"/>
      <c r="J8194" s="23"/>
      <c r="K8194" s="91"/>
      <c r="L8194" s="91"/>
      <c r="M8194" s="91"/>
      <c r="N8194" s="91"/>
      <c r="O8194" s="91"/>
      <c r="P8194" s="91"/>
      <c r="Q8194" s="91"/>
      <c r="R8194" s="91"/>
    </row>
    <row r="8195" spans="2:18" s="92" customFormat="1" ht="15" customHeight="1" x14ac:dyDescent="0.25">
      <c r="B8195" s="173"/>
      <c r="C8195" s="174"/>
      <c r="D8195" s="175"/>
      <c r="E8195" s="176"/>
      <c r="F8195" s="176"/>
      <c r="G8195" s="23"/>
      <c r="H8195" s="23"/>
      <c r="I8195" s="23"/>
      <c r="J8195" s="23"/>
      <c r="K8195" s="91"/>
      <c r="L8195" s="91"/>
      <c r="M8195" s="91"/>
      <c r="N8195" s="91"/>
      <c r="O8195" s="91"/>
      <c r="P8195" s="91"/>
      <c r="Q8195" s="91"/>
      <c r="R8195" s="91"/>
    </row>
    <row r="8196" spans="2:18" s="92" customFormat="1" ht="15" customHeight="1" x14ac:dyDescent="0.25">
      <c r="B8196" s="173"/>
      <c r="C8196" s="174"/>
      <c r="D8196" s="175"/>
      <c r="E8196" s="176"/>
      <c r="F8196" s="176"/>
      <c r="G8196" s="23"/>
      <c r="H8196" s="23"/>
      <c r="I8196" s="23"/>
      <c r="J8196" s="23"/>
      <c r="K8196" s="91"/>
      <c r="L8196" s="91"/>
      <c r="M8196" s="91"/>
      <c r="N8196" s="91"/>
      <c r="O8196" s="91"/>
      <c r="P8196" s="91"/>
      <c r="Q8196" s="91"/>
      <c r="R8196" s="91"/>
    </row>
    <row r="8197" spans="2:18" s="92" customFormat="1" ht="15" customHeight="1" x14ac:dyDescent="0.25">
      <c r="B8197" s="173"/>
      <c r="C8197" s="174"/>
      <c r="D8197" s="175"/>
      <c r="E8197" s="176"/>
      <c r="F8197" s="176"/>
      <c r="G8197" s="23"/>
      <c r="H8197" s="23"/>
      <c r="I8197" s="23"/>
      <c r="J8197" s="23"/>
      <c r="K8197" s="91"/>
      <c r="L8197" s="91"/>
      <c r="M8197" s="91"/>
      <c r="N8197" s="91"/>
      <c r="O8197" s="91"/>
      <c r="P8197" s="91"/>
      <c r="Q8197" s="91"/>
      <c r="R8197" s="91"/>
    </row>
    <row r="8198" spans="2:18" s="92" customFormat="1" ht="15" customHeight="1" x14ac:dyDescent="0.25">
      <c r="B8198" s="173"/>
      <c r="C8198" s="174"/>
      <c r="D8198" s="175"/>
      <c r="E8198" s="176"/>
      <c r="F8198" s="176"/>
      <c r="G8198" s="23"/>
      <c r="H8198" s="23"/>
      <c r="I8198" s="23"/>
      <c r="J8198" s="23"/>
      <c r="K8198" s="91"/>
      <c r="L8198" s="91"/>
      <c r="M8198" s="91"/>
      <c r="N8198" s="91"/>
      <c r="O8198" s="91"/>
      <c r="P8198" s="91"/>
      <c r="Q8198" s="91"/>
      <c r="R8198" s="91"/>
    </row>
    <row r="8199" spans="2:18" s="92" customFormat="1" ht="15" customHeight="1" x14ac:dyDescent="0.25">
      <c r="B8199" s="173"/>
      <c r="C8199" s="174"/>
      <c r="D8199" s="175"/>
      <c r="E8199" s="176"/>
      <c r="F8199" s="176"/>
      <c r="G8199" s="23"/>
      <c r="H8199" s="23"/>
      <c r="I8199" s="23"/>
      <c r="J8199" s="23"/>
      <c r="K8199" s="91"/>
      <c r="L8199" s="91"/>
      <c r="M8199" s="91"/>
      <c r="N8199" s="91"/>
      <c r="O8199" s="91"/>
      <c r="P8199" s="91"/>
      <c r="Q8199" s="91"/>
      <c r="R8199" s="91"/>
    </row>
    <row r="8200" spans="2:18" s="92" customFormat="1" ht="15" customHeight="1" x14ac:dyDescent="0.25">
      <c r="B8200" s="173"/>
      <c r="C8200" s="174"/>
      <c r="D8200" s="175"/>
      <c r="E8200" s="176"/>
      <c r="F8200" s="176"/>
      <c r="G8200" s="23"/>
      <c r="H8200" s="23"/>
      <c r="I8200" s="23"/>
      <c r="J8200" s="23"/>
      <c r="K8200" s="91"/>
      <c r="L8200" s="91"/>
      <c r="M8200" s="91"/>
      <c r="N8200" s="91"/>
      <c r="O8200" s="91"/>
      <c r="P8200" s="91"/>
      <c r="Q8200" s="91"/>
      <c r="R8200" s="91"/>
    </row>
    <row r="8201" spans="2:18" s="92" customFormat="1" ht="15" customHeight="1" x14ac:dyDescent="0.25">
      <c r="B8201" s="173"/>
      <c r="C8201" s="174"/>
      <c r="D8201" s="175"/>
      <c r="E8201" s="176"/>
      <c r="F8201" s="176"/>
      <c r="G8201" s="23"/>
      <c r="H8201" s="23"/>
      <c r="I8201" s="23"/>
      <c r="J8201" s="23"/>
      <c r="K8201" s="91"/>
      <c r="L8201" s="91"/>
      <c r="M8201" s="91"/>
      <c r="N8201" s="91"/>
      <c r="O8201" s="91"/>
      <c r="P8201" s="91"/>
      <c r="Q8201" s="91"/>
      <c r="R8201" s="91"/>
    </row>
    <row r="8202" spans="2:18" s="92" customFormat="1" ht="15" customHeight="1" x14ac:dyDescent="0.25">
      <c r="B8202" s="173"/>
      <c r="C8202" s="174"/>
      <c r="D8202" s="175"/>
      <c r="E8202" s="176"/>
      <c r="F8202" s="176"/>
      <c r="G8202" s="23"/>
      <c r="H8202" s="23"/>
      <c r="I8202" s="23"/>
      <c r="J8202" s="23"/>
      <c r="K8202" s="91"/>
      <c r="L8202" s="91"/>
      <c r="M8202" s="91"/>
      <c r="N8202" s="91"/>
      <c r="O8202" s="91"/>
      <c r="P8202" s="91"/>
      <c r="Q8202" s="91"/>
      <c r="R8202" s="91"/>
    </row>
    <row r="8203" spans="2:18" s="92" customFormat="1" ht="15" customHeight="1" x14ac:dyDescent="0.25">
      <c r="B8203" s="173"/>
      <c r="C8203" s="174"/>
      <c r="D8203" s="175"/>
      <c r="E8203" s="176"/>
      <c r="F8203" s="176"/>
      <c r="G8203" s="23"/>
      <c r="H8203" s="23"/>
      <c r="I8203" s="23"/>
      <c r="J8203" s="23"/>
      <c r="K8203" s="91"/>
      <c r="L8203" s="91"/>
      <c r="M8203" s="91"/>
      <c r="N8203" s="91"/>
      <c r="O8203" s="91"/>
      <c r="P8203" s="91"/>
      <c r="Q8203" s="91"/>
      <c r="R8203" s="91"/>
    </row>
    <row r="8204" spans="2:18" s="92" customFormat="1" ht="15" customHeight="1" x14ac:dyDescent="0.25">
      <c r="B8204" s="173"/>
      <c r="C8204" s="174"/>
      <c r="D8204" s="175"/>
      <c r="E8204" s="176"/>
      <c r="F8204" s="176"/>
      <c r="G8204" s="23"/>
      <c r="H8204" s="23"/>
      <c r="I8204" s="23"/>
      <c r="J8204" s="23"/>
      <c r="K8204" s="91"/>
      <c r="L8204" s="91"/>
      <c r="M8204" s="91"/>
      <c r="N8204" s="91"/>
      <c r="O8204" s="91"/>
      <c r="P8204" s="91"/>
      <c r="Q8204" s="91"/>
      <c r="R8204" s="91"/>
    </row>
    <row r="8205" spans="2:18" s="92" customFormat="1" ht="15" customHeight="1" x14ac:dyDescent="0.25">
      <c r="B8205" s="173"/>
      <c r="C8205" s="174"/>
      <c r="D8205" s="175"/>
      <c r="E8205" s="176"/>
      <c r="F8205" s="176"/>
      <c r="G8205" s="23"/>
      <c r="H8205" s="23"/>
      <c r="I8205" s="23"/>
      <c r="J8205" s="23"/>
      <c r="K8205" s="91"/>
      <c r="L8205" s="91"/>
      <c r="M8205" s="91"/>
      <c r="N8205" s="91"/>
      <c r="O8205" s="91"/>
      <c r="P8205" s="91"/>
      <c r="Q8205" s="91"/>
      <c r="R8205" s="91"/>
    </row>
    <row r="8206" spans="2:18" s="92" customFormat="1" ht="15" customHeight="1" x14ac:dyDescent="0.25">
      <c r="B8206" s="173"/>
      <c r="C8206" s="174"/>
      <c r="D8206" s="175"/>
      <c r="E8206" s="176"/>
      <c r="F8206" s="176"/>
      <c r="G8206" s="23"/>
      <c r="H8206" s="23"/>
      <c r="I8206" s="23"/>
      <c r="J8206" s="23"/>
      <c r="K8206" s="91"/>
      <c r="L8206" s="91"/>
      <c r="M8206" s="91"/>
      <c r="N8206" s="91"/>
      <c r="O8206" s="91"/>
      <c r="P8206" s="91"/>
      <c r="Q8206" s="91"/>
      <c r="R8206" s="91"/>
    </row>
    <row r="8207" spans="2:18" s="92" customFormat="1" ht="15" customHeight="1" x14ac:dyDescent="0.25">
      <c r="B8207" s="173"/>
      <c r="C8207" s="174"/>
      <c r="D8207" s="175"/>
      <c r="E8207" s="176"/>
      <c r="F8207" s="176"/>
      <c r="G8207" s="23"/>
      <c r="H8207" s="23"/>
      <c r="I8207" s="23"/>
      <c r="J8207" s="23"/>
      <c r="K8207" s="91"/>
      <c r="L8207" s="91"/>
      <c r="M8207" s="91"/>
      <c r="N8207" s="91"/>
      <c r="O8207" s="91"/>
      <c r="P8207" s="91"/>
      <c r="Q8207" s="91"/>
      <c r="R8207" s="91"/>
    </row>
    <row r="8208" spans="2:18" s="92" customFormat="1" ht="15" customHeight="1" x14ac:dyDescent="0.25">
      <c r="B8208" s="173"/>
      <c r="C8208" s="174"/>
      <c r="D8208" s="175"/>
      <c r="E8208" s="176"/>
      <c r="F8208" s="176"/>
      <c r="G8208" s="23"/>
      <c r="H8208" s="23"/>
      <c r="I8208" s="23"/>
      <c r="J8208" s="23"/>
      <c r="K8208" s="91"/>
      <c r="L8208" s="91"/>
      <c r="M8208" s="91"/>
      <c r="N8208" s="91"/>
      <c r="O8208" s="91"/>
      <c r="P8208" s="91"/>
      <c r="Q8208" s="91"/>
      <c r="R8208" s="91"/>
    </row>
    <row r="8209" spans="2:18" s="92" customFormat="1" ht="15" customHeight="1" x14ac:dyDescent="0.25">
      <c r="B8209" s="173"/>
      <c r="C8209" s="174"/>
      <c r="D8209" s="175"/>
      <c r="E8209" s="176"/>
      <c r="F8209" s="176"/>
      <c r="G8209" s="23"/>
      <c r="H8209" s="23"/>
      <c r="I8209" s="23"/>
      <c r="J8209" s="23"/>
      <c r="K8209" s="91"/>
      <c r="L8209" s="91"/>
      <c r="M8209" s="91"/>
      <c r="N8209" s="91"/>
      <c r="O8209" s="91"/>
      <c r="P8209" s="91"/>
      <c r="Q8209" s="91"/>
      <c r="R8209" s="91"/>
    </row>
    <row r="8210" spans="2:18" s="92" customFormat="1" ht="15" customHeight="1" x14ac:dyDescent="0.25">
      <c r="B8210" s="173"/>
      <c r="C8210" s="174"/>
      <c r="D8210" s="175"/>
      <c r="E8210" s="176"/>
      <c r="F8210" s="176"/>
      <c r="G8210" s="23"/>
      <c r="H8210" s="23"/>
      <c r="I8210" s="23"/>
      <c r="J8210" s="23"/>
      <c r="K8210" s="91"/>
      <c r="L8210" s="91"/>
      <c r="M8210" s="91"/>
      <c r="N8210" s="91"/>
      <c r="O8210" s="91"/>
      <c r="P8210" s="91"/>
      <c r="Q8210" s="91"/>
      <c r="R8210" s="91"/>
    </row>
    <row r="8211" spans="2:18" s="92" customFormat="1" ht="15" customHeight="1" x14ac:dyDescent="0.25">
      <c r="B8211" s="173"/>
      <c r="C8211" s="174"/>
      <c r="D8211" s="175"/>
      <c r="E8211" s="176"/>
      <c r="F8211" s="176"/>
      <c r="G8211" s="23"/>
      <c r="H8211" s="23"/>
      <c r="I8211" s="23"/>
      <c r="J8211" s="23"/>
      <c r="K8211" s="91"/>
      <c r="L8211" s="91"/>
      <c r="M8211" s="91"/>
      <c r="N8211" s="91"/>
      <c r="O8211" s="91"/>
      <c r="P8211" s="91"/>
      <c r="Q8211" s="91"/>
      <c r="R8211" s="91"/>
    </row>
    <row r="8212" spans="2:18" s="92" customFormat="1" ht="15" customHeight="1" x14ac:dyDescent="0.25">
      <c r="B8212" s="173"/>
      <c r="C8212" s="174"/>
      <c r="D8212" s="175"/>
      <c r="E8212" s="176"/>
      <c r="F8212" s="176"/>
      <c r="G8212" s="23"/>
      <c r="H8212" s="23"/>
      <c r="I8212" s="23"/>
      <c r="J8212" s="23"/>
      <c r="K8212" s="91"/>
      <c r="L8212" s="91"/>
      <c r="M8212" s="91"/>
      <c r="N8212" s="91"/>
      <c r="O8212" s="91"/>
      <c r="P8212" s="91"/>
      <c r="Q8212" s="91"/>
      <c r="R8212" s="91"/>
    </row>
    <row r="8213" spans="2:18" s="92" customFormat="1" ht="15" customHeight="1" x14ac:dyDescent="0.25">
      <c r="B8213" s="173"/>
      <c r="C8213" s="174"/>
      <c r="D8213" s="175"/>
      <c r="E8213" s="176"/>
      <c r="F8213" s="176"/>
      <c r="G8213" s="23"/>
      <c r="H8213" s="23"/>
      <c r="I8213" s="23"/>
      <c r="J8213" s="23"/>
      <c r="K8213" s="91"/>
      <c r="L8213" s="91"/>
      <c r="M8213" s="91"/>
      <c r="N8213" s="91"/>
      <c r="O8213" s="91"/>
      <c r="P8213" s="91"/>
      <c r="Q8213" s="91"/>
      <c r="R8213" s="91"/>
    </row>
    <row r="8214" spans="2:18" s="92" customFormat="1" ht="15" customHeight="1" x14ac:dyDescent="0.25">
      <c r="B8214" s="173"/>
      <c r="C8214" s="174"/>
      <c r="D8214" s="175"/>
      <c r="E8214" s="176"/>
      <c r="F8214" s="176"/>
      <c r="G8214" s="23"/>
      <c r="H8214" s="23"/>
      <c r="I8214" s="23"/>
      <c r="J8214" s="23"/>
      <c r="K8214" s="91"/>
      <c r="L8214" s="91"/>
      <c r="M8214" s="91"/>
      <c r="N8214" s="91"/>
      <c r="O8214" s="91"/>
      <c r="P8214" s="91"/>
      <c r="Q8214" s="91"/>
      <c r="R8214" s="91"/>
    </row>
    <row r="8215" spans="2:18" s="92" customFormat="1" ht="15" customHeight="1" x14ac:dyDescent="0.25">
      <c r="B8215" s="173"/>
      <c r="C8215" s="174"/>
      <c r="D8215" s="175"/>
      <c r="E8215" s="176"/>
      <c r="F8215" s="176"/>
      <c r="G8215" s="23"/>
      <c r="H8215" s="23"/>
      <c r="I8215" s="23"/>
      <c r="J8215" s="23"/>
      <c r="K8215" s="91"/>
      <c r="L8215" s="91"/>
      <c r="M8215" s="91"/>
      <c r="N8215" s="91"/>
      <c r="O8215" s="91"/>
      <c r="P8215" s="91"/>
      <c r="Q8215" s="91"/>
      <c r="R8215" s="91"/>
    </row>
    <row r="8216" spans="2:18" s="92" customFormat="1" ht="15" customHeight="1" x14ac:dyDescent="0.25">
      <c r="B8216" s="173"/>
      <c r="C8216" s="174"/>
      <c r="D8216" s="175"/>
      <c r="E8216" s="176"/>
      <c r="F8216" s="176"/>
      <c r="G8216" s="23"/>
      <c r="H8216" s="23"/>
      <c r="I8216" s="23"/>
      <c r="J8216" s="23"/>
      <c r="K8216" s="91"/>
      <c r="L8216" s="91"/>
      <c r="M8216" s="91"/>
      <c r="N8216" s="91"/>
      <c r="O8216" s="91"/>
      <c r="P8216" s="91"/>
      <c r="Q8216" s="91"/>
      <c r="R8216" s="91"/>
    </row>
    <row r="8217" spans="2:18" s="92" customFormat="1" ht="15" customHeight="1" x14ac:dyDescent="0.25">
      <c r="B8217" s="173"/>
      <c r="C8217" s="174"/>
      <c r="D8217" s="175"/>
      <c r="E8217" s="176"/>
      <c r="F8217" s="176"/>
      <c r="G8217" s="23"/>
      <c r="H8217" s="23"/>
      <c r="I8217" s="23"/>
      <c r="J8217" s="23"/>
      <c r="K8217" s="91"/>
      <c r="L8217" s="91"/>
      <c r="M8217" s="91"/>
      <c r="N8217" s="91"/>
      <c r="O8217" s="91"/>
      <c r="P8217" s="91"/>
      <c r="Q8217" s="91"/>
      <c r="R8217" s="91"/>
    </row>
    <row r="8218" spans="2:18" s="92" customFormat="1" ht="15" customHeight="1" x14ac:dyDescent="0.25">
      <c r="B8218" s="173"/>
      <c r="C8218" s="174"/>
      <c r="D8218" s="175"/>
      <c r="E8218" s="176"/>
      <c r="F8218" s="176"/>
      <c r="G8218" s="23"/>
      <c r="H8218" s="23"/>
      <c r="I8218" s="23"/>
      <c r="J8218" s="23"/>
      <c r="K8218" s="91"/>
      <c r="L8218" s="91"/>
      <c r="M8218" s="91"/>
      <c r="N8218" s="91"/>
      <c r="O8218" s="91"/>
      <c r="P8218" s="91"/>
      <c r="Q8218" s="91"/>
      <c r="R8218" s="91"/>
    </row>
    <row r="8219" spans="2:18" s="92" customFormat="1" ht="15" customHeight="1" x14ac:dyDescent="0.25">
      <c r="B8219" s="173"/>
      <c r="C8219" s="174"/>
      <c r="D8219" s="175"/>
      <c r="E8219" s="176"/>
      <c r="F8219" s="176"/>
      <c r="G8219" s="23"/>
      <c r="H8219" s="23"/>
      <c r="I8219" s="23"/>
      <c r="J8219" s="23"/>
      <c r="K8219" s="91"/>
      <c r="L8219" s="91"/>
      <c r="M8219" s="91"/>
      <c r="N8219" s="91"/>
      <c r="O8219" s="91"/>
      <c r="P8219" s="91"/>
      <c r="Q8219" s="91"/>
      <c r="R8219" s="91"/>
    </row>
    <row r="8220" spans="2:18" s="92" customFormat="1" ht="15" customHeight="1" x14ac:dyDescent="0.25">
      <c r="B8220" s="173"/>
      <c r="C8220" s="174"/>
      <c r="D8220" s="175"/>
      <c r="E8220" s="176"/>
      <c r="F8220" s="176"/>
      <c r="G8220" s="23"/>
      <c r="H8220" s="23"/>
      <c r="I8220" s="23"/>
      <c r="J8220" s="23"/>
      <c r="K8220" s="91"/>
      <c r="L8220" s="91"/>
      <c r="M8220" s="91"/>
      <c r="N8220" s="91"/>
      <c r="O8220" s="91"/>
      <c r="P8220" s="91"/>
      <c r="Q8220" s="91"/>
      <c r="R8220" s="91"/>
    </row>
    <row r="8221" spans="2:18" s="92" customFormat="1" ht="15" customHeight="1" x14ac:dyDescent="0.25">
      <c r="B8221" s="173"/>
      <c r="C8221" s="174"/>
      <c r="D8221" s="175"/>
      <c r="E8221" s="176"/>
      <c r="F8221" s="176"/>
      <c r="G8221" s="23"/>
      <c r="H8221" s="23"/>
      <c r="I8221" s="23"/>
      <c r="J8221" s="23"/>
      <c r="K8221" s="91"/>
      <c r="L8221" s="91"/>
      <c r="M8221" s="91"/>
      <c r="N8221" s="91"/>
      <c r="O8221" s="91"/>
      <c r="P8221" s="91"/>
      <c r="Q8221" s="91"/>
      <c r="R8221" s="91"/>
    </row>
    <row r="8222" spans="2:18" s="92" customFormat="1" ht="15" customHeight="1" x14ac:dyDescent="0.25">
      <c r="B8222" s="173"/>
      <c r="C8222" s="174"/>
      <c r="D8222" s="175"/>
      <c r="E8222" s="176"/>
      <c r="F8222" s="176"/>
      <c r="G8222" s="23"/>
      <c r="H8222" s="23"/>
      <c r="I8222" s="23"/>
      <c r="J8222" s="23"/>
      <c r="K8222" s="91"/>
      <c r="L8222" s="91"/>
      <c r="M8222" s="91"/>
      <c r="N8222" s="91"/>
      <c r="O8222" s="91"/>
      <c r="P8222" s="91"/>
      <c r="Q8222" s="91"/>
      <c r="R8222" s="91"/>
    </row>
    <row r="8223" spans="2:18" s="92" customFormat="1" ht="15" customHeight="1" x14ac:dyDescent="0.25">
      <c r="B8223" s="173"/>
      <c r="C8223" s="174"/>
      <c r="D8223" s="175"/>
      <c r="E8223" s="176"/>
      <c r="F8223" s="176"/>
      <c r="G8223" s="23"/>
      <c r="H8223" s="23"/>
      <c r="I8223" s="23"/>
      <c r="J8223" s="23"/>
      <c r="K8223" s="91"/>
      <c r="L8223" s="91"/>
      <c r="M8223" s="91"/>
      <c r="N8223" s="91"/>
      <c r="O8223" s="91"/>
      <c r="P8223" s="91"/>
      <c r="Q8223" s="91"/>
      <c r="R8223" s="91"/>
    </row>
    <row r="8224" spans="2:18" s="92" customFormat="1" ht="15" customHeight="1" x14ac:dyDescent="0.25">
      <c r="B8224" s="173"/>
      <c r="C8224" s="174"/>
      <c r="D8224" s="175"/>
      <c r="E8224" s="176"/>
      <c r="F8224" s="176"/>
      <c r="G8224" s="23"/>
      <c r="H8224" s="23"/>
      <c r="I8224" s="23"/>
      <c r="J8224" s="23"/>
      <c r="K8224" s="91"/>
      <c r="L8224" s="91"/>
      <c r="M8224" s="91"/>
      <c r="N8224" s="91"/>
      <c r="O8224" s="91"/>
      <c r="P8224" s="91"/>
      <c r="Q8224" s="91"/>
      <c r="R8224" s="91"/>
    </row>
    <row r="8225" spans="2:18" s="92" customFormat="1" ht="15" customHeight="1" x14ac:dyDescent="0.25">
      <c r="B8225" s="173"/>
      <c r="C8225" s="174"/>
      <c r="D8225" s="175"/>
      <c r="E8225" s="176"/>
      <c r="F8225" s="176"/>
      <c r="G8225" s="23"/>
      <c r="H8225" s="23"/>
      <c r="I8225" s="23"/>
      <c r="J8225" s="23"/>
      <c r="K8225" s="91"/>
      <c r="L8225" s="91"/>
      <c r="M8225" s="91"/>
      <c r="N8225" s="91"/>
      <c r="O8225" s="91"/>
      <c r="P8225" s="91"/>
      <c r="Q8225" s="91"/>
      <c r="R8225" s="91"/>
    </row>
    <row r="8226" spans="2:18" s="92" customFormat="1" ht="15" customHeight="1" x14ac:dyDescent="0.25">
      <c r="B8226" s="173"/>
      <c r="C8226" s="174"/>
      <c r="D8226" s="175"/>
      <c r="E8226" s="176"/>
      <c r="F8226" s="176"/>
      <c r="G8226" s="23"/>
      <c r="H8226" s="23"/>
      <c r="I8226" s="23"/>
      <c r="J8226" s="23"/>
      <c r="K8226" s="91"/>
      <c r="L8226" s="91"/>
      <c r="M8226" s="91"/>
      <c r="N8226" s="91"/>
      <c r="O8226" s="91"/>
      <c r="P8226" s="91"/>
      <c r="Q8226" s="91"/>
      <c r="R8226" s="91"/>
    </row>
    <row r="8227" spans="2:18" s="92" customFormat="1" ht="15" customHeight="1" x14ac:dyDescent="0.25">
      <c r="B8227" s="173"/>
      <c r="C8227" s="174"/>
      <c r="D8227" s="175"/>
      <c r="E8227" s="176"/>
      <c r="F8227" s="176"/>
      <c r="G8227" s="23"/>
      <c r="H8227" s="23"/>
      <c r="I8227" s="23"/>
      <c r="J8227" s="23"/>
      <c r="K8227" s="91"/>
      <c r="L8227" s="91"/>
      <c r="M8227" s="91"/>
      <c r="N8227" s="91"/>
      <c r="O8227" s="91"/>
      <c r="P8227" s="91"/>
      <c r="Q8227" s="91"/>
      <c r="R8227" s="91"/>
    </row>
    <row r="8228" spans="2:18" s="92" customFormat="1" ht="15" customHeight="1" x14ac:dyDescent="0.25">
      <c r="B8228" s="173"/>
      <c r="C8228" s="174"/>
      <c r="D8228" s="175"/>
      <c r="E8228" s="176"/>
      <c r="F8228" s="176"/>
      <c r="G8228" s="23"/>
      <c r="H8228" s="23"/>
      <c r="I8228" s="23"/>
      <c r="J8228" s="23"/>
      <c r="K8228" s="91"/>
      <c r="L8228" s="91"/>
      <c r="M8228" s="91"/>
      <c r="N8228" s="91"/>
      <c r="O8228" s="91"/>
      <c r="P8228" s="91"/>
      <c r="Q8228" s="91"/>
      <c r="R8228" s="91"/>
    </row>
    <row r="8229" spans="2:18" s="92" customFormat="1" ht="15" customHeight="1" x14ac:dyDescent="0.25">
      <c r="B8229" s="173"/>
      <c r="C8229" s="174"/>
      <c r="D8229" s="175"/>
      <c r="E8229" s="176"/>
      <c r="F8229" s="176"/>
      <c r="G8229" s="23"/>
      <c r="H8229" s="23"/>
      <c r="I8229" s="23"/>
      <c r="J8229" s="23"/>
      <c r="K8229" s="91"/>
      <c r="L8229" s="91"/>
      <c r="M8229" s="91"/>
      <c r="N8229" s="91"/>
      <c r="O8229" s="91"/>
      <c r="P8229" s="91"/>
      <c r="Q8229" s="91"/>
      <c r="R8229" s="91"/>
    </row>
    <row r="8230" spans="2:18" s="92" customFormat="1" ht="15" customHeight="1" x14ac:dyDescent="0.25">
      <c r="B8230" s="173"/>
      <c r="C8230" s="174"/>
      <c r="D8230" s="175"/>
      <c r="E8230" s="176"/>
      <c r="F8230" s="176"/>
      <c r="G8230" s="23"/>
      <c r="H8230" s="23"/>
      <c r="I8230" s="23"/>
      <c r="J8230" s="23"/>
      <c r="K8230" s="91"/>
      <c r="L8230" s="91"/>
      <c r="M8230" s="91"/>
      <c r="N8230" s="91"/>
      <c r="O8230" s="91"/>
      <c r="P8230" s="91"/>
      <c r="Q8230" s="91"/>
      <c r="R8230" s="91"/>
    </row>
    <row r="8231" spans="2:18" s="92" customFormat="1" ht="15" customHeight="1" x14ac:dyDescent="0.25">
      <c r="B8231" s="173"/>
      <c r="C8231" s="174"/>
      <c r="D8231" s="175"/>
      <c r="E8231" s="176"/>
      <c r="F8231" s="176"/>
      <c r="G8231" s="23"/>
      <c r="H8231" s="23"/>
      <c r="I8231" s="23"/>
      <c r="J8231" s="23"/>
      <c r="K8231" s="91"/>
      <c r="L8231" s="91"/>
      <c r="M8231" s="91"/>
      <c r="N8231" s="91"/>
      <c r="O8231" s="91"/>
      <c r="P8231" s="91"/>
      <c r="Q8231" s="91"/>
      <c r="R8231" s="91"/>
    </row>
    <row r="8232" spans="2:18" s="92" customFormat="1" ht="15" customHeight="1" x14ac:dyDescent="0.25">
      <c r="B8232" s="173"/>
      <c r="C8232" s="174"/>
      <c r="D8232" s="175"/>
      <c r="E8232" s="176"/>
      <c r="F8232" s="176"/>
      <c r="G8232" s="23"/>
      <c r="H8232" s="23"/>
      <c r="I8232" s="23"/>
      <c r="J8232" s="23"/>
      <c r="K8232" s="91"/>
      <c r="L8232" s="91"/>
      <c r="M8232" s="91"/>
      <c r="N8232" s="91"/>
      <c r="O8232" s="91"/>
      <c r="P8232" s="91"/>
      <c r="Q8232" s="91"/>
      <c r="R8232" s="91"/>
    </row>
    <row r="8233" spans="2:18" s="92" customFormat="1" ht="15" customHeight="1" x14ac:dyDescent="0.25">
      <c r="B8233" s="173"/>
      <c r="C8233" s="174"/>
      <c r="D8233" s="175"/>
      <c r="E8233" s="176"/>
      <c r="F8233" s="176"/>
      <c r="G8233" s="23"/>
      <c r="H8233" s="23"/>
      <c r="I8233" s="23"/>
      <c r="J8233" s="23"/>
      <c r="K8233" s="91"/>
      <c r="L8233" s="91"/>
      <c r="M8233" s="91"/>
      <c r="N8233" s="91"/>
      <c r="O8233" s="91"/>
      <c r="P8233" s="91"/>
      <c r="Q8233" s="91"/>
      <c r="R8233" s="91"/>
    </row>
    <row r="8234" spans="2:18" s="92" customFormat="1" ht="15" customHeight="1" x14ac:dyDescent="0.25">
      <c r="B8234" s="173"/>
      <c r="C8234" s="174"/>
      <c r="D8234" s="175"/>
      <c r="E8234" s="176"/>
      <c r="F8234" s="176"/>
      <c r="G8234" s="23"/>
      <c r="H8234" s="23"/>
      <c r="I8234" s="23"/>
      <c r="J8234" s="23"/>
      <c r="K8234" s="91"/>
      <c r="L8234" s="91"/>
      <c r="M8234" s="91"/>
      <c r="N8234" s="91"/>
      <c r="O8234" s="91"/>
      <c r="P8234" s="91"/>
      <c r="Q8234" s="91"/>
      <c r="R8234" s="91"/>
    </row>
    <row r="8235" spans="2:18" s="92" customFormat="1" ht="15" customHeight="1" x14ac:dyDescent="0.25">
      <c r="B8235" s="173"/>
      <c r="C8235" s="174"/>
      <c r="D8235" s="175"/>
      <c r="E8235" s="176"/>
      <c r="F8235" s="176"/>
      <c r="G8235" s="23"/>
      <c r="H8235" s="23"/>
      <c r="I8235" s="23"/>
      <c r="J8235" s="23"/>
      <c r="K8235" s="91"/>
      <c r="L8235" s="91"/>
      <c r="M8235" s="91"/>
      <c r="N8235" s="91"/>
      <c r="O8235" s="91"/>
      <c r="P8235" s="91"/>
      <c r="Q8235" s="91"/>
      <c r="R8235" s="91"/>
    </row>
    <row r="8236" spans="2:18" s="92" customFormat="1" ht="15" customHeight="1" x14ac:dyDescent="0.25">
      <c r="B8236" s="173"/>
      <c r="C8236" s="174"/>
      <c r="D8236" s="175"/>
      <c r="E8236" s="176"/>
      <c r="F8236" s="176"/>
      <c r="G8236" s="23"/>
      <c r="H8236" s="23"/>
      <c r="I8236" s="23"/>
      <c r="J8236" s="23"/>
      <c r="K8236" s="91"/>
      <c r="L8236" s="91"/>
      <c r="M8236" s="91"/>
      <c r="N8236" s="91"/>
      <c r="O8236" s="91"/>
      <c r="P8236" s="91"/>
      <c r="Q8236" s="91"/>
      <c r="R8236" s="91"/>
    </row>
    <row r="8237" spans="2:18" s="92" customFormat="1" ht="15" customHeight="1" x14ac:dyDescent="0.25">
      <c r="B8237" s="173"/>
      <c r="C8237" s="174"/>
      <c r="D8237" s="175"/>
      <c r="E8237" s="176"/>
      <c r="F8237" s="176"/>
      <c r="G8237" s="23"/>
      <c r="H8237" s="23"/>
      <c r="I8237" s="23"/>
      <c r="J8237" s="23"/>
      <c r="K8237" s="91"/>
      <c r="L8237" s="91"/>
      <c r="M8237" s="91"/>
      <c r="N8237" s="91"/>
      <c r="O8237" s="91"/>
      <c r="P8237" s="91"/>
      <c r="Q8237" s="91"/>
      <c r="R8237" s="91"/>
    </row>
    <row r="8238" spans="2:18" s="92" customFormat="1" ht="15" customHeight="1" x14ac:dyDescent="0.25">
      <c r="B8238" s="173"/>
      <c r="C8238" s="174"/>
      <c r="D8238" s="175"/>
      <c r="E8238" s="176"/>
      <c r="F8238" s="176"/>
      <c r="G8238" s="23"/>
      <c r="H8238" s="23"/>
      <c r="I8238" s="23"/>
      <c r="J8238" s="23"/>
      <c r="K8238" s="91"/>
      <c r="L8238" s="91"/>
      <c r="M8238" s="91"/>
      <c r="N8238" s="91"/>
      <c r="O8238" s="91"/>
      <c r="P8238" s="91"/>
      <c r="Q8238" s="91"/>
      <c r="R8238" s="91"/>
    </row>
    <row r="8239" spans="2:18" s="92" customFormat="1" ht="15" customHeight="1" x14ac:dyDescent="0.25">
      <c r="B8239" s="173"/>
      <c r="C8239" s="174"/>
      <c r="D8239" s="175"/>
      <c r="E8239" s="176"/>
      <c r="F8239" s="176"/>
      <c r="G8239" s="23"/>
      <c r="H8239" s="23"/>
      <c r="I8239" s="23"/>
      <c r="J8239" s="23"/>
      <c r="K8239" s="91"/>
      <c r="L8239" s="91"/>
      <c r="M8239" s="91"/>
      <c r="N8239" s="91"/>
      <c r="O8239" s="91"/>
      <c r="P8239" s="91"/>
      <c r="Q8239" s="91"/>
      <c r="R8239" s="91"/>
    </row>
    <row r="8240" spans="2:18" s="92" customFormat="1" ht="15" customHeight="1" x14ac:dyDescent="0.25">
      <c r="B8240" s="173"/>
      <c r="C8240" s="174"/>
      <c r="D8240" s="175"/>
      <c r="E8240" s="176"/>
      <c r="F8240" s="176"/>
      <c r="G8240" s="23"/>
      <c r="H8240" s="23"/>
      <c r="I8240" s="23"/>
      <c r="J8240" s="23"/>
      <c r="K8240" s="91"/>
      <c r="L8240" s="91"/>
      <c r="M8240" s="91"/>
      <c r="N8240" s="91"/>
      <c r="O8240" s="91"/>
      <c r="P8240" s="91"/>
      <c r="Q8240" s="91"/>
      <c r="R8240" s="91"/>
    </row>
    <row r="8241" spans="2:18" s="92" customFormat="1" ht="15" customHeight="1" x14ac:dyDescent="0.25">
      <c r="B8241" s="173"/>
      <c r="C8241" s="174"/>
      <c r="D8241" s="175"/>
      <c r="E8241" s="176"/>
      <c r="F8241" s="176"/>
      <c r="G8241" s="23"/>
      <c r="H8241" s="23"/>
      <c r="I8241" s="23"/>
      <c r="J8241" s="23"/>
      <c r="K8241" s="91"/>
      <c r="L8241" s="91"/>
      <c r="M8241" s="91"/>
      <c r="N8241" s="91"/>
      <c r="O8241" s="91"/>
      <c r="P8241" s="91"/>
      <c r="Q8241" s="91"/>
      <c r="R8241" s="91"/>
    </row>
    <row r="8242" spans="2:18" s="92" customFormat="1" ht="15" customHeight="1" x14ac:dyDescent="0.25">
      <c r="B8242" s="173"/>
      <c r="C8242" s="174"/>
      <c r="D8242" s="175"/>
      <c r="E8242" s="176"/>
      <c r="F8242" s="176"/>
      <c r="G8242" s="23"/>
      <c r="H8242" s="23"/>
      <c r="I8242" s="23"/>
      <c r="J8242" s="23"/>
      <c r="K8242" s="91"/>
      <c r="L8242" s="91"/>
      <c r="M8242" s="91"/>
      <c r="N8242" s="91"/>
      <c r="O8242" s="91"/>
      <c r="P8242" s="91"/>
      <c r="Q8242" s="91"/>
      <c r="R8242" s="91"/>
    </row>
    <row r="8243" spans="2:18" s="92" customFormat="1" ht="15" customHeight="1" x14ac:dyDescent="0.25">
      <c r="B8243" s="173"/>
      <c r="C8243" s="174"/>
      <c r="D8243" s="175"/>
      <c r="E8243" s="176"/>
      <c r="F8243" s="176"/>
      <c r="G8243" s="23"/>
      <c r="H8243" s="23"/>
      <c r="I8243" s="23"/>
      <c r="J8243" s="23"/>
      <c r="K8243" s="91"/>
      <c r="L8243" s="91"/>
      <c r="M8243" s="91"/>
      <c r="N8243" s="91"/>
      <c r="O8243" s="91"/>
      <c r="P8243" s="91"/>
      <c r="Q8243" s="91"/>
      <c r="R8243" s="91"/>
    </row>
    <row r="8244" spans="2:18" s="92" customFormat="1" ht="15" customHeight="1" x14ac:dyDescent="0.25">
      <c r="B8244" s="173"/>
      <c r="C8244" s="174"/>
      <c r="D8244" s="175"/>
      <c r="E8244" s="176"/>
      <c r="F8244" s="176"/>
      <c r="G8244" s="23"/>
      <c r="H8244" s="23"/>
      <c r="I8244" s="23"/>
      <c r="J8244" s="23"/>
      <c r="K8244" s="91"/>
      <c r="L8244" s="91"/>
      <c r="M8244" s="91"/>
      <c r="N8244" s="91"/>
      <c r="O8244" s="91"/>
      <c r="P8244" s="91"/>
      <c r="Q8244" s="91"/>
      <c r="R8244" s="91"/>
    </row>
    <row r="8245" spans="2:18" s="92" customFormat="1" ht="15" customHeight="1" x14ac:dyDescent="0.25">
      <c r="B8245" s="173"/>
      <c r="C8245" s="174"/>
      <c r="D8245" s="175"/>
      <c r="E8245" s="176"/>
      <c r="F8245" s="176"/>
      <c r="G8245" s="23"/>
      <c r="H8245" s="23"/>
      <c r="I8245" s="23"/>
      <c r="J8245" s="23"/>
      <c r="K8245" s="91"/>
      <c r="L8245" s="91"/>
      <c r="M8245" s="91"/>
      <c r="N8245" s="91"/>
      <c r="O8245" s="91"/>
      <c r="P8245" s="91"/>
      <c r="Q8245" s="91"/>
      <c r="R8245" s="91"/>
    </row>
    <row r="8246" spans="2:18" s="92" customFormat="1" ht="15" customHeight="1" x14ac:dyDescent="0.25">
      <c r="B8246" s="173"/>
      <c r="C8246" s="174"/>
      <c r="D8246" s="175"/>
      <c r="E8246" s="176"/>
      <c r="F8246" s="176"/>
      <c r="G8246" s="23"/>
      <c r="H8246" s="23"/>
      <c r="I8246" s="23"/>
      <c r="J8246" s="23"/>
      <c r="K8246" s="91"/>
      <c r="L8246" s="91"/>
      <c r="M8246" s="91"/>
      <c r="N8246" s="91"/>
      <c r="O8246" s="91"/>
      <c r="P8246" s="91"/>
      <c r="Q8246" s="91"/>
      <c r="R8246" s="91"/>
    </row>
    <row r="8247" spans="2:18" s="92" customFormat="1" ht="15" customHeight="1" x14ac:dyDescent="0.25">
      <c r="B8247" s="173"/>
      <c r="C8247" s="174"/>
      <c r="D8247" s="175"/>
      <c r="E8247" s="176"/>
      <c r="F8247" s="176"/>
      <c r="G8247" s="23"/>
      <c r="H8247" s="23"/>
      <c r="I8247" s="23"/>
      <c r="J8247" s="23"/>
      <c r="K8247" s="91"/>
      <c r="L8247" s="91"/>
      <c r="M8247" s="91"/>
      <c r="N8247" s="91"/>
      <c r="O8247" s="91"/>
      <c r="P8247" s="91"/>
      <c r="Q8247" s="91"/>
      <c r="R8247" s="91"/>
    </row>
    <row r="8248" spans="2:18" s="92" customFormat="1" ht="15" customHeight="1" x14ac:dyDescent="0.25">
      <c r="B8248" s="173"/>
      <c r="C8248" s="174"/>
      <c r="D8248" s="175"/>
      <c r="E8248" s="176"/>
      <c r="F8248" s="176"/>
      <c r="G8248" s="23"/>
      <c r="H8248" s="23"/>
      <c r="I8248" s="23"/>
      <c r="J8248" s="23"/>
      <c r="K8248" s="91"/>
      <c r="L8248" s="91"/>
      <c r="M8248" s="91"/>
      <c r="N8248" s="91"/>
      <c r="O8248" s="91"/>
      <c r="P8248" s="91"/>
      <c r="Q8248" s="91"/>
      <c r="R8248" s="91"/>
    </row>
    <row r="8249" spans="2:18" s="92" customFormat="1" ht="15" customHeight="1" x14ac:dyDescent="0.25">
      <c r="B8249" s="173"/>
      <c r="C8249" s="174"/>
      <c r="D8249" s="175"/>
      <c r="E8249" s="176"/>
      <c r="F8249" s="176"/>
      <c r="G8249" s="23"/>
      <c r="H8249" s="23"/>
      <c r="I8249" s="23"/>
      <c r="J8249" s="23"/>
      <c r="K8249" s="91"/>
      <c r="L8249" s="91"/>
      <c r="M8249" s="91"/>
      <c r="N8249" s="91"/>
      <c r="O8249" s="91"/>
      <c r="P8249" s="91"/>
      <c r="Q8249" s="91"/>
      <c r="R8249" s="91"/>
    </row>
    <row r="8250" spans="2:18" s="92" customFormat="1" ht="15" customHeight="1" x14ac:dyDescent="0.25">
      <c r="B8250" s="173"/>
      <c r="C8250" s="174"/>
      <c r="D8250" s="175"/>
      <c r="E8250" s="176"/>
      <c r="F8250" s="176"/>
      <c r="G8250" s="23"/>
      <c r="H8250" s="23"/>
      <c r="I8250" s="23"/>
      <c r="J8250" s="23"/>
      <c r="K8250" s="91"/>
      <c r="L8250" s="91"/>
      <c r="M8250" s="91"/>
      <c r="N8250" s="91"/>
      <c r="O8250" s="91"/>
      <c r="P8250" s="91"/>
      <c r="Q8250" s="91"/>
      <c r="R8250" s="91"/>
    </row>
    <row r="8251" spans="2:18" s="92" customFormat="1" ht="15" customHeight="1" x14ac:dyDescent="0.25">
      <c r="B8251" s="173"/>
      <c r="C8251" s="174"/>
      <c r="D8251" s="175"/>
      <c r="E8251" s="176"/>
      <c r="F8251" s="176"/>
      <c r="G8251" s="23"/>
      <c r="H8251" s="23"/>
      <c r="I8251" s="23"/>
      <c r="J8251" s="23"/>
      <c r="K8251" s="91"/>
      <c r="L8251" s="91"/>
      <c r="M8251" s="91"/>
      <c r="N8251" s="91"/>
      <c r="O8251" s="91"/>
      <c r="P8251" s="91"/>
      <c r="Q8251" s="91"/>
      <c r="R8251" s="91"/>
    </row>
    <row r="8252" spans="2:18" s="92" customFormat="1" ht="15" customHeight="1" x14ac:dyDescent="0.25">
      <c r="B8252" s="173"/>
      <c r="C8252" s="174"/>
      <c r="D8252" s="175"/>
      <c r="E8252" s="176"/>
      <c r="F8252" s="176"/>
      <c r="G8252" s="23"/>
      <c r="H8252" s="23"/>
      <c r="I8252" s="23"/>
      <c r="J8252" s="23"/>
      <c r="K8252" s="91"/>
      <c r="L8252" s="91"/>
      <c r="M8252" s="91"/>
      <c r="N8252" s="91"/>
      <c r="O8252" s="91"/>
      <c r="P8252" s="91"/>
      <c r="Q8252" s="91"/>
      <c r="R8252" s="91"/>
    </row>
    <row r="8253" spans="2:18" s="92" customFormat="1" ht="15" customHeight="1" x14ac:dyDescent="0.25">
      <c r="B8253" s="173"/>
      <c r="C8253" s="174"/>
      <c r="D8253" s="175"/>
      <c r="E8253" s="176"/>
      <c r="F8253" s="176"/>
      <c r="G8253" s="23"/>
      <c r="H8253" s="23"/>
      <c r="I8253" s="23"/>
      <c r="J8253" s="23"/>
      <c r="K8253" s="91"/>
      <c r="L8253" s="91"/>
      <c r="M8253" s="91"/>
      <c r="N8253" s="91"/>
      <c r="O8253" s="91"/>
      <c r="P8253" s="91"/>
      <c r="Q8253" s="91"/>
      <c r="R8253" s="91"/>
    </row>
    <row r="8254" spans="2:18" s="92" customFormat="1" ht="15" customHeight="1" x14ac:dyDescent="0.25">
      <c r="B8254" s="173"/>
      <c r="C8254" s="174"/>
      <c r="D8254" s="175"/>
      <c r="E8254" s="176"/>
      <c r="F8254" s="176"/>
      <c r="G8254" s="23"/>
      <c r="H8254" s="23"/>
      <c r="I8254" s="23"/>
      <c r="J8254" s="23"/>
      <c r="K8254" s="91"/>
      <c r="L8254" s="91"/>
      <c r="M8254" s="91"/>
      <c r="N8254" s="91"/>
      <c r="O8254" s="91"/>
      <c r="P8254" s="91"/>
      <c r="Q8254" s="91"/>
      <c r="R8254" s="91"/>
    </row>
    <row r="8255" spans="2:18" s="92" customFormat="1" ht="15" customHeight="1" x14ac:dyDescent="0.25">
      <c r="B8255" s="173"/>
      <c r="C8255" s="174"/>
      <c r="D8255" s="175"/>
      <c r="E8255" s="176"/>
      <c r="F8255" s="176"/>
      <c r="G8255" s="23"/>
      <c r="H8255" s="23"/>
      <c r="I8255" s="23"/>
      <c r="J8255" s="23"/>
      <c r="K8255" s="91"/>
      <c r="L8255" s="91"/>
      <c r="M8255" s="91"/>
      <c r="N8255" s="91"/>
      <c r="O8255" s="91"/>
      <c r="P8255" s="91"/>
      <c r="Q8255" s="91"/>
      <c r="R8255" s="91"/>
    </row>
    <row r="8256" spans="2:18" s="92" customFormat="1" ht="15" customHeight="1" x14ac:dyDescent="0.25">
      <c r="B8256" s="173"/>
      <c r="C8256" s="174"/>
      <c r="D8256" s="175"/>
      <c r="E8256" s="176"/>
      <c r="F8256" s="176"/>
      <c r="G8256" s="23"/>
      <c r="H8256" s="23"/>
      <c r="I8256" s="23"/>
      <c r="J8256" s="23"/>
      <c r="K8256" s="91"/>
      <c r="L8256" s="91"/>
      <c r="M8256" s="91"/>
      <c r="N8256" s="91"/>
      <c r="O8256" s="91"/>
      <c r="P8256" s="91"/>
      <c r="Q8256" s="91"/>
      <c r="R8256" s="91"/>
    </row>
    <row r="8257" spans="2:18" s="92" customFormat="1" ht="15" customHeight="1" x14ac:dyDescent="0.25">
      <c r="B8257" s="173"/>
      <c r="C8257" s="174"/>
      <c r="D8257" s="175"/>
      <c r="E8257" s="176"/>
      <c r="F8257" s="176"/>
      <c r="G8257" s="23"/>
      <c r="H8257" s="23"/>
      <c r="I8257" s="23"/>
      <c r="J8257" s="23"/>
      <c r="K8257" s="91"/>
      <c r="L8257" s="91"/>
      <c r="M8257" s="91"/>
      <c r="N8257" s="91"/>
      <c r="O8257" s="91"/>
      <c r="P8257" s="91"/>
      <c r="Q8257" s="91"/>
      <c r="R8257" s="91"/>
    </row>
    <row r="8258" spans="2:18" s="92" customFormat="1" ht="15" customHeight="1" x14ac:dyDescent="0.25">
      <c r="B8258" s="173"/>
      <c r="C8258" s="174"/>
      <c r="D8258" s="175"/>
      <c r="E8258" s="176"/>
      <c r="F8258" s="176"/>
      <c r="G8258" s="23"/>
      <c r="H8258" s="23"/>
      <c r="I8258" s="23"/>
      <c r="J8258" s="23"/>
      <c r="K8258" s="91"/>
      <c r="L8258" s="91"/>
      <c r="M8258" s="91"/>
      <c r="N8258" s="91"/>
      <c r="O8258" s="91"/>
      <c r="P8258" s="91"/>
      <c r="Q8258" s="91"/>
      <c r="R8258" s="91"/>
    </row>
    <row r="8259" spans="2:18" s="92" customFormat="1" ht="15" customHeight="1" x14ac:dyDescent="0.25">
      <c r="B8259" s="173"/>
      <c r="C8259" s="174"/>
      <c r="D8259" s="175"/>
      <c r="E8259" s="176"/>
      <c r="F8259" s="176"/>
      <c r="G8259" s="23"/>
      <c r="H8259" s="23"/>
      <c r="I8259" s="23"/>
      <c r="J8259" s="23"/>
      <c r="K8259" s="91"/>
      <c r="L8259" s="91"/>
      <c r="M8259" s="91"/>
      <c r="N8259" s="91"/>
      <c r="O8259" s="91"/>
      <c r="P8259" s="91"/>
      <c r="Q8259" s="91"/>
      <c r="R8259" s="91"/>
    </row>
    <row r="8260" spans="2:18" s="92" customFormat="1" ht="15" customHeight="1" x14ac:dyDescent="0.25">
      <c r="B8260" s="173"/>
      <c r="C8260" s="174"/>
      <c r="D8260" s="175"/>
      <c r="E8260" s="176"/>
      <c r="F8260" s="176"/>
      <c r="G8260" s="23"/>
      <c r="H8260" s="23"/>
      <c r="I8260" s="23"/>
      <c r="J8260" s="23"/>
      <c r="K8260" s="91"/>
      <c r="L8260" s="91"/>
      <c r="M8260" s="91"/>
      <c r="N8260" s="91"/>
      <c r="O8260" s="91"/>
      <c r="P8260" s="91"/>
      <c r="Q8260" s="91"/>
      <c r="R8260" s="91"/>
    </row>
    <row r="8261" spans="2:18" s="92" customFormat="1" ht="15" customHeight="1" x14ac:dyDescent="0.25">
      <c r="B8261" s="173"/>
      <c r="C8261" s="174"/>
      <c r="D8261" s="175"/>
      <c r="E8261" s="176"/>
      <c r="F8261" s="176"/>
      <c r="G8261" s="23"/>
      <c r="H8261" s="23"/>
      <c r="I8261" s="23"/>
      <c r="J8261" s="23"/>
      <c r="K8261" s="91"/>
      <c r="L8261" s="91"/>
      <c r="M8261" s="91"/>
      <c r="N8261" s="91"/>
      <c r="O8261" s="91"/>
      <c r="P8261" s="91"/>
      <c r="Q8261" s="91"/>
      <c r="R8261" s="91"/>
    </row>
    <row r="8262" spans="2:18" s="92" customFormat="1" ht="15" customHeight="1" x14ac:dyDescent="0.25">
      <c r="B8262" s="173"/>
      <c r="C8262" s="174"/>
      <c r="D8262" s="175"/>
      <c r="E8262" s="176"/>
      <c r="F8262" s="176"/>
      <c r="G8262" s="23"/>
      <c r="H8262" s="23"/>
      <c r="I8262" s="23"/>
      <c r="J8262" s="23"/>
      <c r="K8262" s="91"/>
      <c r="L8262" s="91"/>
      <c r="M8262" s="91"/>
      <c r="N8262" s="91"/>
      <c r="O8262" s="91"/>
      <c r="P8262" s="91"/>
      <c r="Q8262" s="91"/>
      <c r="R8262" s="91"/>
    </row>
    <row r="8263" spans="2:18" s="92" customFormat="1" ht="15" customHeight="1" x14ac:dyDescent="0.25">
      <c r="B8263" s="173"/>
      <c r="C8263" s="174"/>
      <c r="D8263" s="175"/>
      <c r="E8263" s="176"/>
      <c r="F8263" s="176"/>
      <c r="G8263" s="23"/>
      <c r="H8263" s="23"/>
      <c r="I8263" s="23"/>
      <c r="J8263" s="23"/>
      <c r="K8263" s="91"/>
      <c r="L8263" s="91"/>
      <c r="M8263" s="91"/>
      <c r="N8263" s="91"/>
      <c r="O8263" s="91"/>
      <c r="P8263" s="91"/>
      <c r="Q8263" s="91"/>
      <c r="R8263" s="91"/>
    </row>
    <row r="8264" spans="2:18" s="92" customFormat="1" ht="15" customHeight="1" x14ac:dyDescent="0.25">
      <c r="B8264" s="173"/>
      <c r="C8264" s="174"/>
      <c r="D8264" s="175"/>
      <c r="E8264" s="176"/>
      <c r="F8264" s="176"/>
      <c r="G8264" s="23"/>
      <c r="H8264" s="23"/>
      <c r="I8264" s="23"/>
      <c r="J8264" s="23"/>
      <c r="K8264" s="91"/>
      <c r="L8264" s="91"/>
      <c r="M8264" s="91"/>
      <c r="N8264" s="91"/>
      <c r="O8264" s="91"/>
      <c r="P8264" s="91"/>
      <c r="Q8264" s="91"/>
      <c r="R8264" s="91"/>
    </row>
    <row r="8265" spans="2:18" s="92" customFormat="1" ht="15" customHeight="1" x14ac:dyDescent="0.25">
      <c r="B8265" s="173"/>
      <c r="C8265" s="174"/>
      <c r="D8265" s="175"/>
      <c r="E8265" s="176"/>
      <c r="F8265" s="176"/>
      <c r="G8265" s="23"/>
      <c r="H8265" s="23"/>
      <c r="I8265" s="23"/>
      <c r="J8265" s="23"/>
      <c r="K8265" s="91"/>
      <c r="L8265" s="91"/>
      <c r="M8265" s="91"/>
      <c r="N8265" s="91"/>
      <c r="O8265" s="91"/>
      <c r="P8265" s="91"/>
      <c r="Q8265" s="91"/>
      <c r="R8265" s="91"/>
    </row>
    <row r="8266" spans="2:18" s="92" customFormat="1" ht="15" customHeight="1" x14ac:dyDescent="0.25">
      <c r="B8266" s="173"/>
      <c r="C8266" s="174"/>
      <c r="D8266" s="175"/>
      <c r="E8266" s="176"/>
      <c r="F8266" s="176"/>
      <c r="G8266" s="23"/>
      <c r="H8266" s="23"/>
      <c r="I8266" s="23"/>
      <c r="J8266" s="23"/>
      <c r="K8266" s="91"/>
      <c r="L8266" s="91"/>
      <c r="M8266" s="91"/>
      <c r="N8266" s="91"/>
      <c r="O8266" s="91"/>
      <c r="P8266" s="91"/>
      <c r="Q8266" s="91"/>
      <c r="R8266" s="91"/>
    </row>
    <row r="8267" spans="2:18" s="92" customFormat="1" ht="15" customHeight="1" x14ac:dyDescent="0.25">
      <c r="B8267" s="173"/>
      <c r="C8267" s="174"/>
      <c r="D8267" s="175"/>
      <c r="E8267" s="176"/>
      <c r="F8267" s="176"/>
      <c r="G8267" s="23"/>
      <c r="H8267" s="23"/>
      <c r="I8267" s="23"/>
      <c r="J8267" s="23"/>
      <c r="K8267" s="91"/>
      <c r="L8267" s="91"/>
      <c r="M8267" s="91"/>
      <c r="N8267" s="91"/>
      <c r="O8267" s="91"/>
      <c r="P8267" s="91"/>
      <c r="Q8267" s="91"/>
      <c r="R8267" s="91"/>
    </row>
    <row r="8268" spans="2:18" s="92" customFormat="1" ht="15" customHeight="1" x14ac:dyDescent="0.25">
      <c r="B8268" s="173"/>
      <c r="C8268" s="174"/>
      <c r="D8268" s="175"/>
      <c r="E8268" s="176"/>
      <c r="F8268" s="176"/>
      <c r="G8268" s="23"/>
      <c r="H8268" s="23"/>
      <c r="I8268" s="23"/>
      <c r="J8268" s="23"/>
      <c r="K8268" s="91"/>
      <c r="L8268" s="91"/>
      <c r="M8268" s="91"/>
      <c r="N8268" s="91"/>
      <c r="O8268" s="91"/>
      <c r="P8268" s="91"/>
      <c r="Q8268" s="91"/>
      <c r="R8268" s="91"/>
    </row>
    <row r="8269" spans="2:18" s="92" customFormat="1" ht="15" customHeight="1" x14ac:dyDescent="0.25">
      <c r="B8269" s="173"/>
      <c r="C8269" s="174"/>
      <c r="D8269" s="175"/>
      <c r="E8269" s="176"/>
      <c r="F8269" s="176"/>
      <c r="G8269" s="23"/>
      <c r="H8269" s="23"/>
      <c r="I8269" s="23"/>
      <c r="J8269" s="23"/>
      <c r="K8269" s="91"/>
      <c r="L8269" s="91"/>
      <c r="M8269" s="91"/>
      <c r="N8269" s="91"/>
      <c r="O8269" s="91"/>
      <c r="P8269" s="91"/>
      <c r="Q8269" s="91"/>
      <c r="R8269" s="91"/>
    </row>
    <row r="8270" spans="2:18" s="92" customFormat="1" ht="15" customHeight="1" x14ac:dyDescent="0.25">
      <c r="B8270" s="173"/>
      <c r="C8270" s="174"/>
      <c r="D8270" s="175"/>
      <c r="E8270" s="176"/>
      <c r="F8270" s="176"/>
      <c r="G8270" s="23"/>
      <c r="H8270" s="23"/>
      <c r="I8270" s="23"/>
      <c r="J8270" s="23"/>
      <c r="K8270" s="91"/>
      <c r="L8270" s="91"/>
      <c r="M8270" s="91"/>
      <c r="N8270" s="91"/>
      <c r="O8270" s="91"/>
      <c r="P8270" s="91"/>
      <c r="Q8270" s="91"/>
      <c r="R8270" s="91"/>
    </row>
    <row r="8271" spans="2:18" s="92" customFormat="1" ht="15" customHeight="1" x14ac:dyDescent="0.25">
      <c r="B8271" s="173"/>
      <c r="C8271" s="174"/>
      <c r="D8271" s="175"/>
      <c r="E8271" s="176"/>
      <c r="F8271" s="176"/>
      <c r="G8271" s="23"/>
      <c r="H8271" s="23"/>
      <c r="I8271" s="23"/>
      <c r="J8271" s="23"/>
      <c r="K8271" s="91"/>
      <c r="L8271" s="91"/>
      <c r="M8271" s="91"/>
      <c r="N8271" s="91"/>
      <c r="O8271" s="91"/>
      <c r="P8271" s="91"/>
      <c r="Q8271" s="91"/>
      <c r="R8271" s="91"/>
    </row>
    <row r="8272" spans="2:18" s="92" customFormat="1" ht="15" customHeight="1" x14ac:dyDescent="0.25">
      <c r="B8272" s="173"/>
      <c r="C8272" s="174"/>
      <c r="D8272" s="175"/>
      <c r="E8272" s="176"/>
      <c r="F8272" s="176"/>
      <c r="G8272" s="23"/>
      <c r="H8272" s="23"/>
      <c r="I8272" s="23"/>
      <c r="J8272" s="23"/>
      <c r="K8272" s="91"/>
      <c r="L8272" s="91"/>
      <c r="M8272" s="91"/>
      <c r="N8272" s="91"/>
      <c r="O8272" s="91"/>
      <c r="P8272" s="91"/>
      <c r="Q8272" s="91"/>
      <c r="R8272" s="91"/>
    </row>
    <row r="8273" spans="2:18" s="92" customFormat="1" ht="15" customHeight="1" x14ac:dyDescent="0.25">
      <c r="B8273" s="173"/>
      <c r="C8273" s="174"/>
      <c r="D8273" s="175"/>
      <c r="E8273" s="176"/>
      <c r="F8273" s="176"/>
      <c r="G8273" s="23"/>
      <c r="H8273" s="23"/>
      <c r="I8273" s="23"/>
      <c r="J8273" s="23"/>
      <c r="K8273" s="91"/>
      <c r="L8273" s="91"/>
      <c r="M8273" s="91"/>
      <c r="N8273" s="91"/>
      <c r="O8273" s="91"/>
      <c r="P8273" s="91"/>
      <c r="Q8273" s="91"/>
      <c r="R8273" s="91"/>
    </row>
    <row r="8274" spans="2:18" s="92" customFormat="1" ht="15" customHeight="1" x14ac:dyDescent="0.25">
      <c r="B8274" s="173"/>
      <c r="C8274" s="174"/>
      <c r="D8274" s="175"/>
      <c r="E8274" s="176"/>
      <c r="F8274" s="176"/>
      <c r="G8274" s="23"/>
      <c r="H8274" s="23"/>
      <c r="I8274" s="23"/>
      <c r="J8274" s="23"/>
      <c r="K8274" s="91"/>
      <c r="L8274" s="91"/>
      <c r="M8274" s="91"/>
      <c r="N8274" s="91"/>
      <c r="O8274" s="91"/>
      <c r="P8274" s="91"/>
      <c r="Q8274" s="91"/>
      <c r="R8274" s="91"/>
    </row>
    <row r="8275" spans="2:18" s="92" customFormat="1" ht="15" customHeight="1" x14ac:dyDescent="0.25">
      <c r="B8275" s="173"/>
      <c r="C8275" s="174"/>
      <c r="D8275" s="175"/>
      <c r="E8275" s="176"/>
      <c r="F8275" s="176"/>
      <c r="G8275" s="23"/>
      <c r="H8275" s="23"/>
      <c r="I8275" s="23"/>
      <c r="J8275" s="23"/>
      <c r="K8275" s="91"/>
      <c r="L8275" s="91"/>
      <c r="M8275" s="91"/>
      <c r="N8275" s="91"/>
      <c r="O8275" s="91"/>
      <c r="P8275" s="91"/>
      <c r="Q8275" s="91"/>
      <c r="R8275" s="91"/>
    </row>
    <row r="8276" spans="2:18" s="92" customFormat="1" ht="15" customHeight="1" x14ac:dyDescent="0.25">
      <c r="B8276" s="173"/>
      <c r="C8276" s="174"/>
      <c r="D8276" s="175"/>
      <c r="E8276" s="176"/>
      <c r="F8276" s="176"/>
      <c r="G8276" s="23"/>
      <c r="H8276" s="23"/>
      <c r="I8276" s="23"/>
      <c r="J8276" s="23"/>
      <c r="K8276" s="91"/>
      <c r="L8276" s="91"/>
      <c r="M8276" s="91"/>
      <c r="N8276" s="91"/>
      <c r="O8276" s="91"/>
      <c r="P8276" s="91"/>
      <c r="Q8276" s="91"/>
      <c r="R8276" s="91"/>
    </row>
    <row r="8277" spans="2:18" s="92" customFormat="1" ht="15" customHeight="1" x14ac:dyDescent="0.25">
      <c r="B8277" s="173"/>
      <c r="C8277" s="174"/>
      <c r="D8277" s="175"/>
      <c r="E8277" s="176"/>
      <c r="F8277" s="176"/>
      <c r="G8277" s="23"/>
      <c r="H8277" s="23"/>
      <c r="I8277" s="23"/>
      <c r="J8277" s="23"/>
      <c r="K8277" s="91"/>
      <c r="L8277" s="91"/>
      <c r="M8277" s="91"/>
      <c r="N8277" s="91"/>
      <c r="O8277" s="91"/>
      <c r="P8277" s="91"/>
      <c r="Q8277" s="91"/>
      <c r="R8277" s="91"/>
    </row>
    <row r="8278" spans="2:18" s="92" customFormat="1" ht="15" customHeight="1" x14ac:dyDescent="0.25">
      <c r="B8278" s="173"/>
      <c r="C8278" s="174"/>
      <c r="D8278" s="175"/>
      <c r="E8278" s="176"/>
      <c r="F8278" s="176"/>
      <c r="G8278" s="23"/>
      <c r="H8278" s="23"/>
      <c r="I8278" s="23"/>
      <c r="J8278" s="23"/>
      <c r="K8278" s="91"/>
      <c r="L8278" s="91"/>
      <c r="M8278" s="91"/>
      <c r="N8278" s="91"/>
      <c r="O8278" s="91"/>
      <c r="P8278" s="91"/>
      <c r="Q8278" s="91"/>
      <c r="R8278" s="91"/>
    </row>
    <row r="8279" spans="2:18" s="92" customFormat="1" ht="15" customHeight="1" x14ac:dyDescent="0.25">
      <c r="B8279" s="173"/>
      <c r="C8279" s="174"/>
      <c r="D8279" s="175"/>
      <c r="E8279" s="176"/>
      <c r="F8279" s="176"/>
      <c r="G8279" s="23"/>
      <c r="H8279" s="23"/>
      <c r="I8279" s="23"/>
      <c r="J8279" s="23"/>
      <c r="K8279" s="91"/>
      <c r="L8279" s="91"/>
      <c r="M8279" s="91"/>
      <c r="N8279" s="91"/>
      <c r="O8279" s="91"/>
      <c r="P8279" s="91"/>
      <c r="Q8279" s="91"/>
      <c r="R8279" s="91"/>
    </row>
    <row r="8280" spans="2:18" s="92" customFormat="1" ht="15" customHeight="1" x14ac:dyDescent="0.25">
      <c r="B8280" s="173"/>
      <c r="C8280" s="174"/>
      <c r="D8280" s="175"/>
      <c r="E8280" s="176"/>
      <c r="F8280" s="176"/>
      <c r="G8280" s="23"/>
      <c r="H8280" s="23"/>
      <c r="I8280" s="23"/>
      <c r="J8280" s="23"/>
      <c r="K8280" s="91"/>
      <c r="L8280" s="91"/>
      <c r="M8280" s="91"/>
      <c r="N8280" s="91"/>
      <c r="O8280" s="91"/>
      <c r="P8280" s="91"/>
      <c r="Q8280" s="91"/>
      <c r="R8280" s="91"/>
    </row>
    <row r="8281" spans="2:18" s="92" customFormat="1" ht="15" customHeight="1" x14ac:dyDescent="0.25">
      <c r="B8281" s="173"/>
      <c r="C8281" s="174"/>
      <c r="D8281" s="175"/>
      <c r="E8281" s="176"/>
      <c r="F8281" s="176"/>
      <c r="G8281" s="23"/>
      <c r="H8281" s="23"/>
      <c r="I8281" s="23"/>
      <c r="J8281" s="23"/>
      <c r="K8281" s="91"/>
      <c r="L8281" s="91"/>
      <c r="M8281" s="91"/>
      <c r="N8281" s="91"/>
      <c r="O8281" s="91"/>
      <c r="P8281" s="91"/>
      <c r="Q8281" s="91"/>
      <c r="R8281" s="91"/>
    </row>
    <row r="8282" spans="2:18" s="92" customFormat="1" ht="15" customHeight="1" x14ac:dyDescent="0.25">
      <c r="B8282" s="173"/>
      <c r="C8282" s="174"/>
      <c r="D8282" s="175"/>
      <c r="E8282" s="176"/>
      <c r="F8282" s="176"/>
      <c r="G8282" s="23"/>
      <c r="H8282" s="23"/>
      <c r="I8282" s="23"/>
      <c r="J8282" s="23"/>
      <c r="K8282" s="91"/>
      <c r="L8282" s="91"/>
      <c r="M8282" s="91"/>
      <c r="N8282" s="91"/>
      <c r="O8282" s="91"/>
      <c r="P8282" s="91"/>
      <c r="Q8282" s="91"/>
      <c r="R8282" s="91"/>
    </row>
    <row r="8283" spans="2:18" s="92" customFormat="1" ht="15" customHeight="1" x14ac:dyDescent="0.25">
      <c r="B8283" s="173"/>
      <c r="C8283" s="174"/>
      <c r="D8283" s="175"/>
      <c r="E8283" s="176"/>
      <c r="F8283" s="176"/>
      <c r="G8283" s="23"/>
      <c r="H8283" s="23"/>
      <c r="I8283" s="23"/>
      <c r="J8283" s="23"/>
      <c r="K8283" s="91"/>
      <c r="L8283" s="91"/>
      <c r="M8283" s="91"/>
      <c r="N8283" s="91"/>
      <c r="O8283" s="91"/>
      <c r="P8283" s="91"/>
      <c r="Q8283" s="91"/>
      <c r="R8283" s="91"/>
    </row>
    <row r="8284" spans="2:18" s="92" customFormat="1" ht="15" customHeight="1" x14ac:dyDescent="0.25">
      <c r="B8284" s="173"/>
      <c r="C8284" s="174"/>
      <c r="D8284" s="175"/>
      <c r="E8284" s="176"/>
      <c r="F8284" s="176"/>
      <c r="G8284" s="23"/>
      <c r="H8284" s="23"/>
      <c r="I8284" s="23"/>
      <c r="J8284" s="23"/>
      <c r="K8284" s="91"/>
      <c r="L8284" s="91"/>
      <c r="M8284" s="91"/>
      <c r="N8284" s="91"/>
      <c r="O8284" s="91"/>
      <c r="P8284" s="91"/>
      <c r="Q8284" s="91"/>
      <c r="R8284" s="91"/>
    </row>
    <row r="8285" spans="2:18" s="92" customFormat="1" ht="15" customHeight="1" x14ac:dyDescent="0.25">
      <c r="B8285" s="173"/>
      <c r="C8285" s="174"/>
      <c r="D8285" s="175"/>
      <c r="E8285" s="176"/>
      <c r="F8285" s="176"/>
      <c r="G8285" s="23"/>
      <c r="H8285" s="23"/>
      <c r="I8285" s="23"/>
      <c r="J8285" s="23"/>
      <c r="K8285" s="91"/>
      <c r="L8285" s="91"/>
      <c r="M8285" s="91"/>
      <c r="N8285" s="91"/>
      <c r="O8285" s="91"/>
      <c r="P8285" s="91"/>
      <c r="Q8285" s="91"/>
      <c r="R8285" s="91"/>
    </row>
    <row r="8286" spans="2:18" s="92" customFormat="1" ht="15" customHeight="1" x14ac:dyDescent="0.25">
      <c r="B8286" s="173"/>
      <c r="C8286" s="174"/>
      <c r="D8286" s="175"/>
      <c r="E8286" s="176"/>
      <c r="F8286" s="176"/>
      <c r="G8286" s="23"/>
      <c r="H8286" s="23"/>
      <c r="I8286" s="23"/>
      <c r="J8286" s="23"/>
      <c r="K8286" s="91"/>
      <c r="L8286" s="91"/>
      <c r="M8286" s="91"/>
      <c r="N8286" s="91"/>
      <c r="O8286" s="91"/>
      <c r="P8286" s="91"/>
      <c r="Q8286" s="91"/>
      <c r="R8286" s="91"/>
    </row>
    <row r="8287" spans="2:18" s="92" customFormat="1" ht="15" customHeight="1" x14ac:dyDescent="0.25">
      <c r="B8287" s="173"/>
      <c r="C8287" s="174"/>
      <c r="D8287" s="175"/>
      <c r="E8287" s="176"/>
      <c r="F8287" s="176"/>
      <c r="G8287" s="23"/>
      <c r="H8287" s="23"/>
      <c r="I8287" s="23"/>
      <c r="J8287" s="23"/>
      <c r="K8287" s="91"/>
      <c r="L8287" s="91"/>
      <c r="M8287" s="91"/>
      <c r="N8287" s="91"/>
      <c r="O8287" s="91"/>
      <c r="P8287" s="91"/>
      <c r="Q8287" s="91"/>
      <c r="R8287" s="91"/>
    </row>
    <row r="8288" spans="2:18" s="92" customFormat="1" ht="15" customHeight="1" x14ac:dyDescent="0.25">
      <c r="B8288" s="173"/>
      <c r="C8288" s="174"/>
      <c r="D8288" s="175"/>
      <c r="E8288" s="176"/>
      <c r="F8288" s="176"/>
      <c r="G8288" s="23"/>
      <c r="H8288" s="23"/>
      <c r="I8288" s="23"/>
      <c r="J8288" s="23"/>
      <c r="K8288" s="91"/>
      <c r="L8288" s="91"/>
      <c r="M8288" s="91"/>
      <c r="N8288" s="91"/>
      <c r="O8288" s="91"/>
      <c r="P8288" s="91"/>
      <c r="Q8288" s="91"/>
      <c r="R8288" s="91"/>
    </row>
    <row r="8289" spans="2:18" s="92" customFormat="1" ht="15" customHeight="1" x14ac:dyDescent="0.25">
      <c r="B8289" s="173"/>
      <c r="C8289" s="174"/>
      <c r="D8289" s="175"/>
      <c r="E8289" s="176"/>
      <c r="F8289" s="176"/>
      <c r="G8289" s="23"/>
      <c r="H8289" s="23"/>
      <c r="I8289" s="23"/>
      <c r="J8289" s="23"/>
      <c r="K8289" s="91"/>
      <c r="L8289" s="91"/>
      <c r="M8289" s="91"/>
      <c r="N8289" s="91"/>
      <c r="O8289" s="91"/>
      <c r="P8289" s="91"/>
      <c r="Q8289" s="91"/>
      <c r="R8289" s="91"/>
    </row>
    <row r="8290" spans="2:18" s="92" customFormat="1" ht="15" customHeight="1" x14ac:dyDescent="0.25">
      <c r="B8290" s="173"/>
      <c r="C8290" s="174"/>
      <c r="D8290" s="175"/>
      <c r="E8290" s="176"/>
      <c r="F8290" s="176"/>
      <c r="G8290" s="23"/>
      <c r="H8290" s="23"/>
      <c r="I8290" s="23"/>
      <c r="J8290" s="23"/>
      <c r="K8290" s="91"/>
      <c r="L8290" s="91"/>
      <c r="M8290" s="91"/>
      <c r="N8290" s="91"/>
      <c r="O8290" s="91"/>
      <c r="P8290" s="91"/>
      <c r="Q8290" s="91"/>
      <c r="R8290" s="91"/>
    </row>
    <row r="8291" spans="2:18" s="92" customFormat="1" ht="15" customHeight="1" x14ac:dyDescent="0.25">
      <c r="B8291" s="173"/>
      <c r="C8291" s="174"/>
      <c r="D8291" s="175"/>
      <c r="E8291" s="176"/>
      <c r="F8291" s="176"/>
      <c r="G8291" s="23"/>
      <c r="H8291" s="23"/>
      <c r="I8291" s="23"/>
      <c r="J8291" s="23"/>
      <c r="K8291" s="91"/>
      <c r="L8291" s="91"/>
      <c r="M8291" s="91"/>
      <c r="N8291" s="91"/>
      <c r="O8291" s="91"/>
      <c r="P8291" s="91"/>
      <c r="Q8291" s="91"/>
      <c r="R8291" s="91"/>
    </row>
    <row r="8292" spans="2:18" s="92" customFormat="1" ht="15" customHeight="1" x14ac:dyDescent="0.25">
      <c r="B8292" s="173"/>
      <c r="C8292" s="174"/>
      <c r="D8292" s="175"/>
      <c r="E8292" s="176"/>
      <c r="F8292" s="176"/>
      <c r="G8292" s="23"/>
      <c r="H8292" s="23"/>
      <c r="I8292" s="23"/>
      <c r="J8292" s="23"/>
      <c r="K8292" s="91"/>
      <c r="L8292" s="91"/>
      <c r="M8292" s="91"/>
      <c r="N8292" s="91"/>
      <c r="O8292" s="91"/>
      <c r="P8292" s="91"/>
      <c r="Q8292" s="91"/>
      <c r="R8292" s="91"/>
    </row>
    <row r="8293" spans="2:18" s="92" customFormat="1" ht="15" customHeight="1" x14ac:dyDescent="0.25">
      <c r="B8293" s="173"/>
      <c r="C8293" s="174"/>
      <c r="D8293" s="175"/>
      <c r="E8293" s="176"/>
      <c r="F8293" s="176"/>
      <c r="G8293" s="23"/>
      <c r="H8293" s="23"/>
      <c r="I8293" s="23"/>
      <c r="J8293" s="23"/>
      <c r="K8293" s="91"/>
      <c r="L8293" s="91"/>
      <c r="M8293" s="91"/>
      <c r="N8293" s="91"/>
      <c r="O8293" s="91"/>
      <c r="P8293" s="91"/>
      <c r="Q8293" s="91"/>
      <c r="R8293" s="91"/>
    </row>
    <row r="8294" spans="2:18" s="92" customFormat="1" ht="15" customHeight="1" x14ac:dyDescent="0.25">
      <c r="B8294" s="173"/>
      <c r="C8294" s="174"/>
      <c r="D8294" s="175"/>
      <c r="E8294" s="176"/>
      <c r="F8294" s="176"/>
      <c r="G8294" s="23"/>
      <c r="H8294" s="23"/>
      <c r="I8294" s="23"/>
      <c r="J8294" s="23"/>
      <c r="K8294" s="91"/>
      <c r="L8294" s="91"/>
      <c r="M8294" s="91"/>
      <c r="N8294" s="91"/>
      <c r="O8294" s="91"/>
      <c r="P8294" s="91"/>
      <c r="Q8294" s="91"/>
      <c r="R8294" s="91"/>
    </row>
    <row r="8295" spans="2:18" s="92" customFormat="1" ht="15" customHeight="1" x14ac:dyDescent="0.25">
      <c r="B8295" s="173"/>
      <c r="C8295" s="174"/>
      <c r="D8295" s="175"/>
      <c r="E8295" s="176"/>
      <c r="F8295" s="176"/>
      <c r="G8295" s="23"/>
      <c r="H8295" s="23"/>
      <c r="I8295" s="23"/>
      <c r="J8295" s="23"/>
      <c r="K8295" s="91"/>
      <c r="L8295" s="91"/>
      <c r="M8295" s="91"/>
      <c r="N8295" s="91"/>
      <c r="O8295" s="91"/>
      <c r="P8295" s="91"/>
      <c r="Q8295" s="91"/>
      <c r="R8295" s="91"/>
    </row>
    <row r="8296" spans="2:18" s="92" customFormat="1" ht="15" customHeight="1" x14ac:dyDescent="0.25">
      <c r="B8296" s="173"/>
      <c r="C8296" s="174"/>
      <c r="D8296" s="175"/>
      <c r="E8296" s="176"/>
      <c r="F8296" s="176"/>
      <c r="G8296" s="23"/>
      <c r="H8296" s="23"/>
      <c r="I8296" s="23"/>
      <c r="J8296" s="23"/>
      <c r="K8296" s="91"/>
      <c r="L8296" s="91"/>
      <c r="M8296" s="91"/>
      <c r="N8296" s="91"/>
      <c r="O8296" s="91"/>
      <c r="P8296" s="91"/>
      <c r="Q8296" s="91"/>
      <c r="R8296" s="91"/>
    </row>
    <row r="8297" spans="2:18" s="92" customFormat="1" ht="15" customHeight="1" x14ac:dyDescent="0.25">
      <c r="B8297" s="173"/>
      <c r="C8297" s="174"/>
      <c r="D8297" s="175"/>
      <c r="E8297" s="176"/>
      <c r="F8297" s="176"/>
      <c r="G8297" s="23"/>
      <c r="H8297" s="23"/>
      <c r="I8297" s="23"/>
      <c r="J8297" s="23"/>
      <c r="K8297" s="91"/>
      <c r="L8297" s="91"/>
      <c r="M8297" s="91"/>
      <c r="N8297" s="91"/>
      <c r="O8297" s="91"/>
      <c r="P8297" s="91"/>
      <c r="Q8297" s="91"/>
      <c r="R8297" s="91"/>
    </row>
    <row r="8298" spans="2:18" s="92" customFormat="1" ht="15" customHeight="1" x14ac:dyDescent="0.25">
      <c r="B8298" s="173"/>
      <c r="C8298" s="174"/>
      <c r="D8298" s="175"/>
      <c r="E8298" s="176"/>
      <c r="F8298" s="176"/>
      <c r="G8298" s="23"/>
      <c r="H8298" s="23"/>
      <c r="I8298" s="23"/>
      <c r="J8298" s="23"/>
      <c r="K8298" s="91"/>
      <c r="L8298" s="91"/>
      <c r="M8298" s="91"/>
      <c r="N8298" s="91"/>
      <c r="O8298" s="91"/>
      <c r="P8298" s="91"/>
      <c r="Q8298" s="91"/>
      <c r="R8298" s="91"/>
    </row>
    <row r="8299" spans="2:18" s="92" customFormat="1" ht="15" customHeight="1" x14ac:dyDescent="0.25">
      <c r="B8299" s="173"/>
      <c r="C8299" s="174"/>
      <c r="D8299" s="175"/>
      <c r="E8299" s="176"/>
      <c r="F8299" s="176"/>
      <c r="G8299" s="23"/>
      <c r="H8299" s="23"/>
      <c r="I8299" s="23"/>
      <c r="J8299" s="23"/>
      <c r="K8299" s="91"/>
      <c r="L8299" s="91"/>
      <c r="M8299" s="91"/>
      <c r="N8299" s="91"/>
      <c r="O8299" s="91"/>
      <c r="P8299" s="91"/>
      <c r="Q8299" s="91"/>
      <c r="R8299" s="91"/>
    </row>
    <row r="8300" spans="2:18" s="92" customFormat="1" ht="15" customHeight="1" x14ac:dyDescent="0.25">
      <c r="B8300" s="173"/>
      <c r="C8300" s="174"/>
      <c r="D8300" s="175"/>
      <c r="E8300" s="176"/>
      <c r="F8300" s="176"/>
      <c r="G8300" s="23"/>
      <c r="H8300" s="23"/>
      <c r="I8300" s="23"/>
      <c r="J8300" s="23"/>
      <c r="K8300" s="91"/>
      <c r="L8300" s="91"/>
      <c r="M8300" s="91"/>
      <c r="N8300" s="91"/>
      <c r="O8300" s="91"/>
      <c r="P8300" s="91"/>
      <c r="Q8300" s="91"/>
      <c r="R8300" s="91"/>
    </row>
    <row r="8301" spans="2:18" s="92" customFormat="1" ht="15" customHeight="1" x14ac:dyDescent="0.25">
      <c r="B8301" s="173"/>
      <c r="C8301" s="174"/>
      <c r="D8301" s="175"/>
      <c r="E8301" s="176"/>
      <c r="F8301" s="176"/>
      <c r="G8301" s="23"/>
      <c r="H8301" s="23"/>
      <c r="I8301" s="23"/>
      <c r="J8301" s="23"/>
      <c r="K8301" s="91"/>
      <c r="L8301" s="91"/>
      <c r="M8301" s="91"/>
      <c r="N8301" s="91"/>
      <c r="O8301" s="91"/>
      <c r="P8301" s="91"/>
      <c r="Q8301" s="91"/>
      <c r="R8301" s="91"/>
    </row>
    <row r="8302" spans="2:18" s="92" customFormat="1" ht="15" customHeight="1" x14ac:dyDescent="0.25">
      <c r="B8302" s="173"/>
      <c r="C8302" s="174"/>
      <c r="D8302" s="175"/>
      <c r="E8302" s="176"/>
      <c r="F8302" s="176"/>
      <c r="G8302" s="23"/>
      <c r="H8302" s="23"/>
      <c r="I8302" s="23"/>
      <c r="J8302" s="23"/>
      <c r="K8302" s="91"/>
      <c r="L8302" s="91"/>
      <c r="M8302" s="91"/>
      <c r="N8302" s="91"/>
      <c r="O8302" s="91"/>
      <c r="P8302" s="91"/>
      <c r="Q8302" s="91"/>
      <c r="R8302" s="91"/>
    </row>
    <row r="8303" spans="2:18" s="92" customFormat="1" ht="15" customHeight="1" x14ac:dyDescent="0.25">
      <c r="B8303" s="173"/>
      <c r="C8303" s="174"/>
      <c r="D8303" s="175"/>
      <c r="E8303" s="176"/>
      <c r="F8303" s="176"/>
      <c r="G8303" s="23"/>
      <c r="H8303" s="23"/>
      <c r="I8303" s="23"/>
      <c r="J8303" s="23"/>
      <c r="K8303" s="91"/>
      <c r="L8303" s="91"/>
      <c r="M8303" s="91"/>
      <c r="N8303" s="91"/>
      <c r="O8303" s="91"/>
      <c r="P8303" s="91"/>
      <c r="Q8303" s="91"/>
      <c r="R8303" s="91"/>
    </row>
    <row r="8304" spans="2:18" s="92" customFormat="1" ht="15" customHeight="1" x14ac:dyDescent="0.25">
      <c r="B8304" s="173"/>
      <c r="C8304" s="174"/>
      <c r="D8304" s="175"/>
      <c r="E8304" s="176"/>
      <c r="F8304" s="176"/>
      <c r="G8304" s="23"/>
      <c r="H8304" s="23"/>
      <c r="I8304" s="23"/>
      <c r="J8304" s="23"/>
      <c r="K8304" s="91"/>
      <c r="L8304" s="91"/>
      <c r="M8304" s="91"/>
      <c r="N8304" s="91"/>
      <c r="O8304" s="91"/>
      <c r="P8304" s="91"/>
      <c r="Q8304" s="91"/>
      <c r="R8304" s="91"/>
    </row>
    <row r="8305" spans="2:18" s="92" customFormat="1" ht="15" customHeight="1" x14ac:dyDescent="0.25">
      <c r="B8305" s="173"/>
      <c r="C8305" s="174"/>
      <c r="D8305" s="175"/>
      <c r="E8305" s="176"/>
      <c r="F8305" s="176"/>
      <c r="G8305" s="23"/>
      <c r="H8305" s="23"/>
      <c r="I8305" s="23"/>
      <c r="J8305" s="23"/>
      <c r="K8305" s="91"/>
      <c r="L8305" s="91"/>
      <c r="M8305" s="91"/>
      <c r="N8305" s="91"/>
      <c r="O8305" s="91"/>
      <c r="P8305" s="91"/>
      <c r="Q8305" s="91"/>
      <c r="R8305" s="91"/>
    </row>
    <row r="8306" spans="2:18" s="92" customFormat="1" ht="15" customHeight="1" x14ac:dyDescent="0.25">
      <c r="B8306" s="173"/>
      <c r="C8306" s="174"/>
      <c r="D8306" s="175"/>
      <c r="E8306" s="176"/>
      <c r="F8306" s="176"/>
      <c r="G8306" s="23"/>
      <c r="H8306" s="23"/>
      <c r="I8306" s="23"/>
      <c r="J8306" s="23"/>
      <c r="K8306" s="91"/>
      <c r="L8306" s="91"/>
      <c r="M8306" s="91"/>
      <c r="N8306" s="91"/>
      <c r="O8306" s="91"/>
      <c r="P8306" s="91"/>
      <c r="Q8306" s="91"/>
      <c r="R8306" s="91"/>
    </row>
    <row r="8307" spans="2:18" s="92" customFormat="1" ht="15" customHeight="1" x14ac:dyDescent="0.25">
      <c r="B8307" s="173"/>
      <c r="C8307" s="174"/>
      <c r="D8307" s="175"/>
      <c r="E8307" s="176"/>
      <c r="F8307" s="176"/>
      <c r="G8307" s="23"/>
      <c r="H8307" s="23"/>
      <c r="I8307" s="23"/>
      <c r="J8307" s="23"/>
      <c r="K8307" s="91"/>
      <c r="L8307" s="91"/>
      <c r="M8307" s="91"/>
      <c r="N8307" s="91"/>
      <c r="O8307" s="91"/>
      <c r="P8307" s="91"/>
      <c r="Q8307" s="91"/>
      <c r="R8307" s="91"/>
    </row>
    <row r="8308" spans="2:18" s="92" customFormat="1" ht="15" customHeight="1" x14ac:dyDescent="0.25">
      <c r="B8308" s="173"/>
      <c r="C8308" s="174"/>
      <c r="D8308" s="175"/>
      <c r="E8308" s="176"/>
      <c r="F8308" s="176"/>
      <c r="G8308" s="23"/>
      <c r="H8308" s="23"/>
      <c r="I8308" s="23"/>
      <c r="J8308" s="23"/>
      <c r="K8308" s="91"/>
      <c r="L8308" s="91"/>
      <c r="M8308" s="91"/>
      <c r="N8308" s="91"/>
      <c r="O8308" s="91"/>
      <c r="P8308" s="91"/>
      <c r="Q8308" s="91"/>
      <c r="R8308" s="91"/>
    </row>
    <row r="8309" spans="2:18" s="92" customFormat="1" ht="15" customHeight="1" x14ac:dyDescent="0.25">
      <c r="B8309" s="173"/>
      <c r="C8309" s="174"/>
      <c r="D8309" s="175"/>
      <c r="E8309" s="176"/>
      <c r="F8309" s="176"/>
      <c r="G8309" s="23"/>
      <c r="H8309" s="23"/>
      <c r="I8309" s="23"/>
      <c r="J8309" s="23"/>
      <c r="K8309" s="91"/>
      <c r="L8309" s="91"/>
      <c r="M8309" s="91"/>
      <c r="N8309" s="91"/>
      <c r="O8309" s="91"/>
      <c r="P8309" s="91"/>
      <c r="Q8309" s="91"/>
      <c r="R8309" s="91"/>
    </row>
    <row r="8310" spans="2:18" s="92" customFormat="1" ht="15" customHeight="1" x14ac:dyDescent="0.25">
      <c r="B8310" s="173"/>
      <c r="C8310" s="174"/>
      <c r="D8310" s="175"/>
      <c r="E8310" s="176"/>
      <c r="F8310" s="176"/>
      <c r="G8310" s="23"/>
      <c r="H8310" s="23"/>
      <c r="I8310" s="23"/>
      <c r="J8310" s="23"/>
      <c r="K8310" s="91"/>
      <c r="L8310" s="91"/>
      <c r="M8310" s="91"/>
      <c r="N8310" s="91"/>
      <c r="O8310" s="91"/>
      <c r="P8310" s="91"/>
      <c r="Q8310" s="91"/>
      <c r="R8310" s="91"/>
    </row>
    <row r="8311" spans="2:18" s="92" customFormat="1" ht="15" customHeight="1" x14ac:dyDescent="0.25">
      <c r="B8311" s="173"/>
      <c r="C8311" s="174"/>
      <c r="D8311" s="175"/>
      <c r="E8311" s="176"/>
      <c r="F8311" s="176"/>
      <c r="G8311" s="23"/>
      <c r="H8311" s="23"/>
      <c r="I8311" s="23"/>
      <c r="J8311" s="23"/>
      <c r="K8311" s="91"/>
      <c r="L8311" s="91"/>
      <c r="M8311" s="91"/>
      <c r="N8311" s="91"/>
      <c r="O8311" s="91"/>
      <c r="P8311" s="91"/>
      <c r="Q8311" s="91"/>
      <c r="R8311" s="91"/>
    </row>
    <row r="8312" spans="2:18" s="92" customFormat="1" ht="15" customHeight="1" x14ac:dyDescent="0.25">
      <c r="B8312" s="173"/>
      <c r="C8312" s="174"/>
      <c r="D8312" s="175"/>
      <c r="E8312" s="176"/>
      <c r="F8312" s="176"/>
      <c r="G8312" s="23"/>
      <c r="H8312" s="23"/>
      <c r="I8312" s="23"/>
      <c r="J8312" s="23"/>
      <c r="K8312" s="91"/>
      <c r="L8312" s="91"/>
      <c r="M8312" s="91"/>
      <c r="N8312" s="91"/>
      <c r="O8312" s="91"/>
      <c r="P8312" s="91"/>
      <c r="Q8312" s="91"/>
      <c r="R8312" s="91"/>
    </row>
    <row r="8313" spans="2:18" s="92" customFormat="1" ht="15" customHeight="1" x14ac:dyDescent="0.25">
      <c r="B8313" s="173"/>
      <c r="C8313" s="174"/>
      <c r="D8313" s="175"/>
      <c r="E8313" s="176"/>
      <c r="F8313" s="176"/>
      <c r="G8313" s="23"/>
      <c r="H8313" s="23"/>
      <c r="I8313" s="23"/>
      <c r="J8313" s="23"/>
      <c r="K8313" s="91"/>
      <c r="L8313" s="91"/>
      <c r="M8313" s="91"/>
      <c r="N8313" s="91"/>
      <c r="O8313" s="91"/>
      <c r="P8313" s="91"/>
      <c r="Q8313" s="91"/>
      <c r="R8313" s="91"/>
    </row>
    <row r="8314" spans="2:18" s="92" customFormat="1" ht="15" customHeight="1" x14ac:dyDescent="0.25">
      <c r="B8314" s="173"/>
      <c r="C8314" s="174"/>
      <c r="D8314" s="175"/>
      <c r="E8314" s="176"/>
      <c r="F8314" s="176"/>
      <c r="G8314" s="23"/>
      <c r="H8314" s="23"/>
      <c r="I8314" s="23"/>
      <c r="J8314" s="23"/>
      <c r="K8314" s="91"/>
      <c r="L8314" s="91"/>
      <c r="M8314" s="91"/>
      <c r="N8314" s="91"/>
      <c r="O8314" s="91"/>
      <c r="P8314" s="91"/>
      <c r="Q8314" s="91"/>
      <c r="R8314" s="91"/>
    </row>
    <row r="8315" spans="2:18" s="92" customFormat="1" ht="15" customHeight="1" x14ac:dyDescent="0.25">
      <c r="B8315" s="173"/>
      <c r="C8315" s="174"/>
      <c r="D8315" s="175"/>
      <c r="E8315" s="176"/>
      <c r="F8315" s="176"/>
      <c r="G8315" s="23"/>
      <c r="H8315" s="23"/>
      <c r="I8315" s="23"/>
      <c r="J8315" s="23"/>
      <c r="K8315" s="91"/>
      <c r="L8315" s="91"/>
      <c r="M8315" s="91"/>
      <c r="N8315" s="91"/>
      <c r="O8315" s="91"/>
      <c r="P8315" s="91"/>
      <c r="Q8315" s="91"/>
      <c r="R8315" s="91"/>
    </row>
    <row r="8316" spans="2:18" s="92" customFormat="1" ht="15" customHeight="1" x14ac:dyDescent="0.25">
      <c r="B8316" s="173"/>
      <c r="C8316" s="174"/>
      <c r="D8316" s="175"/>
      <c r="E8316" s="176"/>
      <c r="F8316" s="176"/>
      <c r="G8316" s="23"/>
      <c r="H8316" s="23"/>
      <c r="I8316" s="23"/>
      <c r="J8316" s="23"/>
      <c r="K8316" s="91"/>
      <c r="L8316" s="91"/>
      <c r="M8316" s="91"/>
      <c r="N8316" s="91"/>
      <c r="O8316" s="91"/>
      <c r="P8316" s="91"/>
      <c r="Q8316" s="91"/>
      <c r="R8316" s="91"/>
    </row>
    <row r="8317" spans="2:18" s="92" customFormat="1" ht="15" customHeight="1" x14ac:dyDescent="0.25">
      <c r="B8317" s="173"/>
      <c r="C8317" s="174"/>
      <c r="D8317" s="175"/>
      <c r="E8317" s="176"/>
      <c r="F8317" s="176"/>
      <c r="G8317" s="23"/>
      <c r="H8317" s="23"/>
      <c r="I8317" s="23"/>
      <c r="J8317" s="23"/>
      <c r="K8317" s="91"/>
      <c r="L8317" s="91"/>
      <c r="M8317" s="91"/>
      <c r="N8317" s="91"/>
      <c r="O8317" s="91"/>
      <c r="P8317" s="91"/>
      <c r="Q8317" s="91"/>
      <c r="R8317" s="91"/>
    </row>
    <row r="8318" spans="2:18" s="92" customFormat="1" ht="15" customHeight="1" x14ac:dyDescent="0.25">
      <c r="B8318" s="173"/>
      <c r="C8318" s="174"/>
      <c r="D8318" s="175"/>
      <c r="E8318" s="176"/>
      <c r="F8318" s="176"/>
      <c r="G8318" s="23"/>
      <c r="H8318" s="23"/>
      <c r="I8318" s="23"/>
      <c r="J8318" s="23"/>
      <c r="K8318" s="91"/>
      <c r="L8318" s="91"/>
      <c r="M8318" s="91"/>
      <c r="N8318" s="91"/>
      <c r="O8318" s="91"/>
      <c r="P8318" s="91"/>
      <c r="Q8318" s="91"/>
      <c r="R8318" s="91"/>
    </row>
    <row r="8319" spans="2:18" s="92" customFormat="1" ht="15" customHeight="1" x14ac:dyDescent="0.25">
      <c r="B8319" s="173"/>
      <c r="C8319" s="174"/>
      <c r="D8319" s="175"/>
      <c r="E8319" s="176"/>
      <c r="F8319" s="176"/>
      <c r="G8319" s="23"/>
      <c r="H8319" s="23"/>
      <c r="I8319" s="23"/>
      <c r="J8319" s="23"/>
      <c r="K8319" s="91"/>
      <c r="L8319" s="91"/>
      <c r="M8319" s="91"/>
      <c r="N8319" s="91"/>
      <c r="O8319" s="91"/>
      <c r="P8319" s="91"/>
      <c r="Q8319" s="91"/>
      <c r="R8319" s="91"/>
    </row>
    <row r="8320" spans="2:18" s="92" customFormat="1" ht="15" customHeight="1" x14ac:dyDescent="0.25">
      <c r="B8320" s="173"/>
      <c r="C8320" s="174"/>
      <c r="D8320" s="175"/>
      <c r="E8320" s="176"/>
      <c r="F8320" s="176"/>
      <c r="G8320" s="23"/>
      <c r="H8320" s="23"/>
      <c r="I8320" s="23"/>
      <c r="J8320" s="23"/>
      <c r="K8320" s="91"/>
      <c r="L8320" s="91"/>
      <c r="M8320" s="91"/>
      <c r="N8320" s="91"/>
      <c r="O8320" s="91"/>
      <c r="P8320" s="91"/>
      <c r="Q8320" s="91"/>
      <c r="R8320" s="91"/>
    </row>
    <row r="8321" spans="2:18" s="92" customFormat="1" ht="15" customHeight="1" x14ac:dyDescent="0.25">
      <c r="B8321" s="173"/>
      <c r="C8321" s="174"/>
      <c r="D8321" s="175"/>
      <c r="E8321" s="176"/>
      <c r="F8321" s="176"/>
      <c r="G8321" s="23"/>
      <c r="H8321" s="23"/>
      <c r="I8321" s="23"/>
      <c r="J8321" s="23"/>
      <c r="K8321" s="91"/>
      <c r="L8321" s="91"/>
      <c r="M8321" s="91"/>
      <c r="N8321" s="91"/>
      <c r="O8321" s="91"/>
      <c r="P8321" s="91"/>
      <c r="Q8321" s="91"/>
      <c r="R8321" s="91"/>
    </row>
    <row r="8322" spans="2:18" s="92" customFormat="1" ht="15" customHeight="1" x14ac:dyDescent="0.25">
      <c r="B8322" s="173"/>
      <c r="C8322" s="174"/>
      <c r="D8322" s="175"/>
      <c r="E8322" s="176"/>
      <c r="F8322" s="176"/>
      <c r="G8322" s="23"/>
      <c r="H8322" s="23"/>
      <c r="I8322" s="23"/>
      <c r="J8322" s="23"/>
      <c r="K8322" s="91"/>
      <c r="L8322" s="91"/>
      <c r="M8322" s="91"/>
      <c r="N8322" s="91"/>
      <c r="O8322" s="91"/>
      <c r="P8322" s="91"/>
      <c r="Q8322" s="91"/>
      <c r="R8322" s="91"/>
    </row>
    <row r="8323" spans="2:18" s="92" customFormat="1" ht="15" customHeight="1" x14ac:dyDescent="0.25">
      <c r="B8323" s="173"/>
      <c r="C8323" s="174"/>
      <c r="D8323" s="175"/>
      <c r="E8323" s="176"/>
      <c r="F8323" s="176"/>
      <c r="G8323" s="23"/>
      <c r="H8323" s="23"/>
      <c r="I8323" s="23"/>
      <c r="J8323" s="23"/>
      <c r="K8323" s="91"/>
      <c r="L8323" s="91"/>
      <c r="M8323" s="91"/>
      <c r="N8323" s="91"/>
      <c r="O8323" s="91"/>
      <c r="P8323" s="91"/>
      <c r="Q8323" s="91"/>
      <c r="R8323" s="91"/>
    </row>
    <row r="8324" spans="2:18" s="92" customFormat="1" ht="15" customHeight="1" x14ac:dyDescent="0.25">
      <c r="B8324" s="173"/>
      <c r="C8324" s="174"/>
      <c r="D8324" s="175"/>
      <c r="E8324" s="176"/>
      <c r="F8324" s="176"/>
      <c r="G8324" s="23"/>
      <c r="H8324" s="23"/>
      <c r="I8324" s="23"/>
      <c r="J8324" s="23"/>
      <c r="K8324" s="91"/>
      <c r="L8324" s="91"/>
      <c r="M8324" s="91"/>
      <c r="N8324" s="91"/>
      <c r="O8324" s="91"/>
      <c r="P8324" s="91"/>
      <c r="Q8324" s="91"/>
      <c r="R8324" s="91"/>
    </row>
    <row r="8325" spans="2:18" s="92" customFormat="1" ht="15" customHeight="1" x14ac:dyDescent="0.25">
      <c r="B8325" s="173"/>
      <c r="C8325" s="174"/>
      <c r="D8325" s="175"/>
      <c r="E8325" s="176"/>
      <c r="F8325" s="176"/>
      <c r="G8325" s="23"/>
      <c r="H8325" s="23"/>
      <c r="I8325" s="23"/>
      <c r="J8325" s="23"/>
      <c r="K8325" s="91"/>
      <c r="L8325" s="91"/>
      <c r="M8325" s="91"/>
      <c r="N8325" s="91"/>
      <c r="O8325" s="91"/>
      <c r="P8325" s="91"/>
      <c r="Q8325" s="91"/>
      <c r="R8325" s="91"/>
    </row>
    <row r="8326" spans="2:18" s="92" customFormat="1" ht="15" customHeight="1" x14ac:dyDescent="0.25">
      <c r="B8326" s="173"/>
      <c r="C8326" s="174"/>
      <c r="D8326" s="175"/>
      <c r="E8326" s="176"/>
      <c r="F8326" s="176"/>
      <c r="G8326" s="23"/>
      <c r="H8326" s="23"/>
      <c r="I8326" s="23"/>
      <c r="J8326" s="23"/>
      <c r="K8326" s="91"/>
      <c r="L8326" s="91"/>
      <c r="M8326" s="91"/>
      <c r="N8326" s="91"/>
      <c r="O8326" s="91"/>
      <c r="P8326" s="91"/>
      <c r="Q8326" s="91"/>
      <c r="R8326" s="91"/>
    </row>
    <row r="8327" spans="2:18" s="92" customFormat="1" ht="15" customHeight="1" x14ac:dyDescent="0.25">
      <c r="B8327" s="173"/>
      <c r="C8327" s="174"/>
      <c r="D8327" s="175"/>
      <c r="E8327" s="176"/>
      <c r="F8327" s="176"/>
      <c r="G8327" s="23"/>
      <c r="H8327" s="23"/>
      <c r="I8327" s="23"/>
      <c r="J8327" s="23"/>
      <c r="K8327" s="91"/>
      <c r="L8327" s="91"/>
      <c r="M8327" s="91"/>
      <c r="N8327" s="91"/>
      <c r="O8327" s="91"/>
      <c r="P8327" s="91"/>
      <c r="Q8327" s="91"/>
      <c r="R8327" s="91"/>
    </row>
    <row r="8328" spans="2:18" s="92" customFormat="1" ht="15" customHeight="1" x14ac:dyDescent="0.25">
      <c r="B8328" s="173"/>
      <c r="C8328" s="174"/>
      <c r="D8328" s="175"/>
      <c r="E8328" s="176"/>
      <c r="F8328" s="176"/>
      <c r="G8328" s="23"/>
      <c r="H8328" s="23"/>
      <c r="I8328" s="23"/>
      <c r="J8328" s="23"/>
      <c r="K8328" s="91"/>
      <c r="L8328" s="91"/>
      <c r="M8328" s="91"/>
      <c r="N8328" s="91"/>
      <c r="O8328" s="91"/>
      <c r="P8328" s="91"/>
      <c r="Q8328" s="91"/>
      <c r="R8328" s="91"/>
    </row>
    <row r="8329" spans="2:18" s="92" customFormat="1" ht="15" customHeight="1" x14ac:dyDescent="0.25">
      <c r="B8329" s="173"/>
      <c r="C8329" s="174"/>
      <c r="D8329" s="175"/>
      <c r="E8329" s="176"/>
      <c r="F8329" s="176"/>
      <c r="G8329" s="23"/>
      <c r="H8329" s="23"/>
      <c r="I8329" s="23"/>
      <c r="J8329" s="23"/>
      <c r="K8329" s="91"/>
      <c r="L8329" s="91"/>
      <c r="M8329" s="91"/>
      <c r="N8329" s="91"/>
      <c r="O8329" s="91"/>
      <c r="P8329" s="91"/>
      <c r="Q8329" s="91"/>
      <c r="R8329" s="91"/>
    </row>
    <row r="8330" spans="2:18" s="92" customFormat="1" ht="15" customHeight="1" x14ac:dyDescent="0.25">
      <c r="B8330" s="173"/>
      <c r="C8330" s="174"/>
      <c r="D8330" s="175"/>
      <c r="E8330" s="176"/>
      <c r="F8330" s="176"/>
      <c r="G8330" s="23"/>
      <c r="H8330" s="23"/>
      <c r="I8330" s="23"/>
      <c r="J8330" s="23"/>
      <c r="K8330" s="91"/>
      <c r="L8330" s="91"/>
      <c r="M8330" s="91"/>
      <c r="N8330" s="91"/>
      <c r="O8330" s="91"/>
      <c r="P8330" s="91"/>
      <c r="Q8330" s="91"/>
      <c r="R8330" s="91"/>
    </row>
    <row r="8331" spans="2:18" s="92" customFormat="1" ht="15" customHeight="1" x14ac:dyDescent="0.25">
      <c r="B8331" s="173"/>
      <c r="C8331" s="174"/>
      <c r="D8331" s="175"/>
      <c r="E8331" s="176"/>
      <c r="F8331" s="176"/>
      <c r="G8331" s="23"/>
      <c r="H8331" s="23"/>
      <c r="I8331" s="23"/>
      <c r="J8331" s="23"/>
      <c r="K8331" s="91"/>
      <c r="L8331" s="91"/>
      <c r="M8331" s="91"/>
      <c r="N8331" s="91"/>
      <c r="O8331" s="91"/>
      <c r="P8331" s="91"/>
      <c r="Q8331" s="91"/>
      <c r="R8331" s="91"/>
    </row>
    <row r="8332" spans="2:18" s="92" customFormat="1" ht="15" customHeight="1" x14ac:dyDescent="0.25">
      <c r="B8332" s="173"/>
      <c r="C8332" s="174"/>
      <c r="D8332" s="175"/>
      <c r="E8332" s="176"/>
      <c r="F8332" s="176"/>
      <c r="G8332" s="23"/>
      <c r="H8332" s="23"/>
      <c r="I8332" s="23"/>
      <c r="J8332" s="23"/>
      <c r="K8332" s="91"/>
      <c r="L8332" s="91"/>
      <c r="M8332" s="91"/>
      <c r="N8332" s="91"/>
      <c r="O8332" s="91"/>
      <c r="P8332" s="91"/>
      <c r="Q8332" s="91"/>
      <c r="R8332" s="91"/>
    </row>
    <row r="8333" spans="2:18" s="92" customFormat="1" ht="15" customHeight="1" x14ac:dyDescent="0.25">
      <c r="B8333" s="173"/>
      <c r="C8333" s="174"/>
      <c r="D8333" s="175"/>
      <c r="E8333" s="176"/>
      <c r="F8333" s="176"/>
      <c r="G8333" s="23"/>
      <c r="H8333" s="23"/>
      <c r="I8333" s="23"/>
      <c r="J8333" s="23"/>
      <c r="K8333" s="91"/>
      <c r="L8333" s="91"/>
      <c r="M8333" s="91"/>
      <c r="N8333" s="91"/>
      <c r="O8333" s="91"/>
      <c r="P8333" s="91"/>
      <c r="Q8333" s="91"/>
      <c r="R8333" s="91"/>
    </row>
    <row r="8334" spans="2:18" s="92" customFormat="1" ht="15" customHeight="1" x14ac:dyDescent="0.25">
      <c r="B8334" s="173"/>
      <c r="C8334" s="174"/>
      <c r="D8334" s="175"/>
      <c r="E8334" s="176"/>
      <c r="F8334" s="176"/>
      <c r="G8334" s="23"/>
      <c r="H8334" s="23"/>
      <c r="I8334" s="23"/>
      <c r="J8334" s="23"/>
      <c r="K8334" s="91"/>
      <c r="L8334" s="91"/>
      <c r="M8334" s="91"/>
      <c r="N8334" s="91"/>
      <c r="O8334" s="91"/>
      <c r="P8334" s="91"/>
      <c r="Q8334" s="91"/>
      <c r="R8334" s="91"/>
    </row>
    <row r="8335" spans="2:18" s="92" customFormat="1" ht="15" customHeight="1" x14ac:dyDescent="0.25">
      <c r="B8335" s="173"/>
      <c r="C8335" s="174"/>
      <c r="D8335" s="175"/>
      <c r="E8335" s="176"/>
      <c r="F8335" s="176"/>
      <c r="G8335" s="23"/>
      <c r="H8335" s="23"/>
      <c r="I8335" s="23"/>
      <c r="J8335" s="23"/>
      <c r="K8335" s="91"/>
      <c r="L8335" s="91"/>
      <c r="M8335" s="91"/>
      <c r="N8335" s="91"/>
      <c r="O8335" s="91"/>
      <c r="P8335" s="91"/>
      <c r="Q8335" s="91"/>
      <c r="R8335" s="91"/>
    </row>
    <row r="8336" spans="2:18" s="92" customFormat="1" ht="15" customHeight="1" x14ac:dyDescent="0.25">
      <c r="B8336" s="173"/>
      <c r="C8336" s="174"/>
      <c r="D8336" s="175"/>
      <c r="E8336" s="176"/>
      <c r="F8336" s="176"/>
      <c r="G8336" s="23"/>
      <c r="H8336" s="23"/>
      <c r="I8336" s="23"/>
      <c r="J8336" s="23"/>
      <c r="K8336" s="91"/>
      <c r="L8336" s="91"/>
      <c r="M8336" s="91"/>
      <c r="N8336" s="91"/>
      <c r="O8336" s="91"/>
      <c r="P8336" s="91"/>
      <c r="Q8336" s="91"/>
      <c r="R8336" s="91"/>
    </row>
    <row r="8337" spans="2:18" s="92" customFormat="1" ht="15" customHeight="1" x14ac:dyDescent="0.25">
      <c r="B8337" s="173"/>
      <c r="C8337" s="174"/>
      <c r="D8337" s="175"/>
      <c r="E8337" s="176"/>
      <c r="F8337" s="176"/>
      <c r="G8337" s="23"/>
      <c r="H8337" s="23"/>
      <c r="I8337" s="23"/>
      <c r="J8337" s="23"/>
      <c r="K8337" s="91"/>
      <c r="L8337" s="91"/>
      <c r="M8337" s="91"/>
      <c r="N8337" s="91"/>
      <c r="O8337" s="91"/>
      <c r="P8337" s="91"/>
      <c r="Q8337" s="91"/>
      <c r="R8337" s="91"/>
    </row>
    <row r="8338" spans="2:18" s="92" customFormat="1" ht="15" customHeight="1" x14ac:dyDescent="0.25">
      <c r="B8338" s="173"/>
      <c r="C8338" s="174"/>
      <c r="D8338" s="175"/>
      <c r="E8338" s="176"/>
      <c r="F8338" s="176"/>
      <c r="G8338" s="23"/>
      <c r="H8338" s="23"/>
      <c r="I8338" s="23"/>
      <c r="J8338" s="23"/>
      <c r="K8338" s="91"/>
      <c r="L8338" s="91"/>
      <c r="M8338" s="91"/>
      <c r="N8338" s="91"/>
      <c r="O8338" s="91"/>
      <c r="P8338" s="91"/>
      <c r="Q8338" s="91"/>
      <c r="R8338" s="91"/>
    </row>
    <row r="8339" spans="2:18" s="92" customFormat="1" ht="15" customHeight="1" x14ac:dyDescent="0.25">
      <c r="B8339" s="173"/>
      <c r="C8339" s="174"/>
      <c r="D8339" s="175"/>
      <c r="E8339" s="176"/>
      <c r="F8339" s="176"/>
      <c r="G8339" s="23"/>
      <c r="H8339" s="23"/>
      <c r="I8339" s="23"/>
      <c r="J8339" s="23"/>
      <c r="K8339" s="91"/>
      <c r="L8339" s="91"/>
      <c r="M8339" s="91"/>
      <c r="N8339" s="91"/>
      <c r="O8339" s="91"/>
      <c r="P8339" s="91"/>
      <c r="Q8339" s="91"/>
      <c r="R8339" s="91"/>
    </row>
    <row r="8340" spans="2:18" s="92" customFormat="1" ht="15" customHeight="1" x14ac:dyDescent="0.25">
      <c r="B8340" s="173"/>
      <c r="C8340" s="174"/>
      <c r="D8340" s="175"/>
      <c r="E8340" s="176"/>
      <c r="F8340" s="176"/>
      <c r="G8340" s="23"/>
      <c r="H8340" s="23"/>
      <c r="I8340" s="23"/>
      <c r="J8340" s="23"/>
      <c r="K8340" s="91"/>
      <c r="L8340" s="91"/>
      <c r="M8340" s="91"/>
      <c r="N8340" s="91"/>
      <c r="O8340" s="91"/>
      <c r="P8340" s="91"/>
      <c r="Q8340" s="91"/>
      <c r="R8340" s="91"/>
    </row>
    <row r="8341" spans="2:18" s="92" customFormat="1" ht="15" customHeight="1" x14ac:dyDescent="0.25">
      <c r="B8341" s="173"/>
      <c r="C8341" s="174"/>
      <c r="D8341" s="175"/>
      <c r="E8341" s="176"/>
      <c r="F8341" s="176"/>
      <c r="G8341" s="23"/>
      <c r="H8341" s="23"/>
      <c r="I8341" s="23"/>
      <c r="J8341" s="23"/>
      <c r="K8341" s="91"/>
      <c r="L8341" s="91"/>
      <c r="M8341" s="91"/>
      <c r="N8341" s="91"/>
      <c r="O8341" s="91"/>
      <c r="P8341" s="91"/>
      <c r="Q8341" s="91"/>
      <c r="R8341" s="91"/>
    </row>
    <row r="8342" spans="2:18" s="92" customFormat="1" ht="15" customHeight="1" x14ac:dyDescent="0.25">
      <c r="B8342" s="173"/>
      <c r="C8342" s="174"/>
      <c r="D8342" s="175"/>
      <c r="E8342" s="176"/>
      <c r="F8342" s="176"/>
      <c r="G8342" s="23"/>
      <c r="H8342" s="23"/>
      <c r="I8342" s="23"/>
      <c r="J8342" s="23"/>
      <c r="K8342" s="91"/>
      <c r="L8342" s="91"/>
      <c r="M8342" s="91"/>
      <c r="N8342" s="91"/>
      <c r="O8342" s="91"/>
      <c r="P8342" s="91"/>
      <c r="Q8342" s="91"/>
      <c r="R8342" s="91"/>
    </row>
    <row r="8343" spans="2:18" s="92" customFormat="1" ht="15" customHeight="1" x14ac:dyDescent="0.25">
      <c r="B8343" s="173"/>
      <c r="C8343" s="174"/>
      <c r="D8343" s="175"/>
      <c r="E8343" s="176"/>
      <c r="F8343" s="176"/>
      <c r="G8343" s="23"/>
      <c r="H8343" s="23"/>
      <c r="I8343" s="23"/>
      <c r="J8343" s="23"/>
      <c r="K8343" s="91"/>
      <c r="L8343" s="91"/>
      <c r="M8343" s="91"/>
      <c r="N8343" s="91"/>
      <c r="O8343" s="91"/>
      <c r="P8343" s="91"/>
      <c r="Q8343" s="91"/>
      <c r="R8343" s="91"/>
    </row>
    <row r="8344" spans="2:18" s="92" customFormat="1" ht="15" customHeight="1" x14ac:dyDescent="0.25">
      <c r="B8344" s="173"/>
      <c r="C8344" s="174"/>
      <c r="D8344" s="175"/>
      <c r="E8344" s="176"/>
      <c r="F8344" s="176"/>
      <c r="G8344" s="23"/>
      <c r="H8344" s="23"/>
      <c r="I8344" s="23"/>
      <c r="J8344" s="23"/>
      <c r="K8344" s="91"/>
      <c r="L8344" s="91"/>
      <c r="M8344" s="91"/>
      <c r="N8344" s="91"/>
      <c r="O8344" s="91"/>
      <c r="P8344" s="91"/>
      <c r="Q8344" s="91"/>
      <c r="R8344" s="91"/>
    </row>
    <row r="8345" spans="2:18" s="92" customFormat="1" ht="15" customHeight="1" x14ac:dyDescent="0.25">
      <c r="B8345" s="173"/>
      <c r="C8345" s="174"/>
      <c r="D8345" s="175"/>
      <c r="E8345" s="176"/>
      <c r="F8345" s="176"/>
      <c r="G8345" s="23"/>
      <c r="H8345" s="23"/>
      <c r="I8345" s="23"/>
      <c r="J8345" s="23"/>
      <c r="K8345" s="91"/>
      <c r="L8345" s="91"/>
      <c r="M8345" s="91"/>
      <c r="N8345" s="91"/>
      <c r="O8345" s="91"/>
      <c r="P8345" s="91"/>
      <c r="Q8345" s="91"/>
      <c r="R8345" s="91"/>
    </row>
    <row r="8346" spans="2:18" s="92" customFormat="1" ht="15" customHeight="1" x14ac:dyDescent="0.25">
      <c r="B8346" s="173"/>
      <c r="C8346" s="174"/>
      <c r="D8346" s="175"/>
      <c r="E8346" s="176"/>
      <c r="F8346" s="176"/>
      <c r="G8346" s="23"/>
      <c r="H8346" s="23"/>
      <c r="I8346" s="23"/>
      <c r="J8346" s="23"/>
      <c r="K8346" s="91"/>
      <c r="L8346" s="91"/>
      <c r="M8346" s="91"/>
      <c r="N8346" s="91"/>
      <c r="O8346" s="91"/>
      <c r="P8346" s="91"/>
      <c r="Q8346" s="91"/>
      <c r="R8346" s="91"/>
    </row>
    <row r="8347" spans="2:18" s="92" customFormat="1" ht="15" customHeight="1" x14ac:dyDescent="0.25">
      <c r="B8347" s="173"/>
      <c r="C8347" s="174"/>
      <c r="D8347" s="175"/>
      <c r="E8347" s="176"/>
      <c r="F8347" s="176"/>
      <c r="G8347" s="23"/>
      <c r="H8347" s="23"/>
      <c r="I8347" s="23"/>
      <c r="J8347" s="23"/>
      <c r="K8347" s="91"/>
      <c r="L8347" s="91"/>
      <c r="M8347" s="91"/>
      <c r="N8347" s="91"/>
      <c r="O8347" s="91"/>
      <c r="P8347" s="91"/>
      <c r="Q8347" s="91"/>
      <c r="R8347" s="91"/>
    </row>
    <row r="8348" spans="2:18" s="92" customFormat="1" ht="15" customHeight="1" x14ac:dyDescent="0.25">
      <c r="B8348" s="173"/>
      <c r="C8348" s="174"/>
      <c r="D8348" s="175"/>
      <c r="E8348" s="176"/>
      <c r="F8348" s="176"/>
      <c r="G8348" s="23"/>
      <c r="H8348" s="23"/>
      <c r="I8348" s="23"/>
      <c r="J8348" s="23"/>
      <c r="K8348" s="91"/>
      <c r="L8348" s="91"/>
      <c r="M8348" s="91"/>
      <c r="N8348" s="91"/>
      <c r="O8348" s="91"/>
      <c r="P8348" s="91"/>
      <c r="Q8348" s="91"/>
      <c r="R8348" s="91"/>
    </row>
    <row r="8349" spans="2:18" s="92" customFormat="1" ht="15" customHeight="1" x14ac:dyDescent="0.25">
      <c r="B8349" s="173"/>
      <c r="C8349" s="174"/>
      <c r="D8349" s="175"/>
      <c r="E8349" s="176"/>
      <c r="F8349" s="176"/>
      <c r="G8349" s="23"/>
      <c r="H8349" s="23"/>
      <c r="I8349" s="23"/>
      <c r="J8349" s="23"/>
      <c r="K8349" s="91"/>
      <c r="L8349" s="91"/>
      <c r="M8349" s="91"/>
      <c r="N8349" s="91"/>
      <c r="O8349" s="91"/>
      <c r="P8349" s="91"/>
      <c r="Q8349" s="91"/>
      <c r="R8349" s="91"/>
    </row>
    <row r="8350" spans="2:18" s="92" customFormat="1" ht="15" customHeight="1" x14ac:dyDescent="0.25">
      <c r="B8350" s="173"/>
      <c r="C8350" s="174"/>
      <c r="D8350" s="175"/>
      <c r="E8350" s="176"/>
      <c r="F8350" s="176"/>
      <c r="G8350" s="23"/>
      <c r="H8350" s="23"/>
      <c r="I8350" s="23"/>
      <c r="J8350" s="23"/>
      <c r="K8350" s="91"/>
      <c r="L8350" s="91"/>
      <c r="M8350" s="91"/>
      <c r="N8350" s="91"/>
      <c r="O8350" s="91"/>
      <c r="P8350" s="91"/>
      <c r="Q8350" s="91"/>
      <c r="R8350" s="91"/>
    </row>
    <row r="8351" spans="2:18" s="92" customFormat="1" ht="15" customHeight="1" x14ac:dyDescent="0.25">
      <c r="B8351" s="173"/>
      <c r="C8351" s="174"/>
      <c r="D8351" s="175"/>
      <c r="E8351" s="176"/>
      <c r="F8351" s="176"/>
      <c r="G8351" s="23"/>
      <c r="H8351" s="23"/>
      <c r="I8351" s="23"/>
      <c r="J8351" s="23"/>
      <c r="K8351" s="91"/>
      <c r="L8351" s="91"/>
      <c r="M8351" s="91"/>
      <c r="N8351" s="91"/>
      <c r="O8351" s="91"/>
      <c r="P8351" s="91"/>
      <c r="Q8351" s="91"/>
      <c r="R8351" s="91"/>
    </row>
    <row r="8352" spans="2:18" s="92" customFormat="1" ht="15" customHeight="1" x14ac:dyDescent="0.25">
      <c r="B8352" s="173"/>
      <c r="C8352" s="174"/>
      <c r="D8352" s="175"/>
      <c r="E8352" s="176"/>
      <c r="F8352" s="176"/>
      <c r="G8352" s="23"/>
      <c r="H8352" s="23"/>
      <c r="I8352" s="23"/>
      <c r="J8352" s="23"/>
      <c r="K8352" s="91"/>
      <c r="L8352" s="91"/>
      <c r="M8352" s="91"/>
      <c r="N8352" s="91"/>
      <c r="O8352" s="91"/>
      <c r="P8352" s="91"/>
      <c r="Q8352" s="91"/>
      <c r="R8352" s="91"/>
    </row>
    <row r="8353" spans="2:18" s="92" customFormat="1" ht="15" customHeight="1" x14ac:dyDescent="0.25">
      <c r="B8353" s="173"/>
      <c r="C8353" s="174"/>
      <c r="D8353" s="175"/>
      <c r="E8353" s="176"/>
      <c r="F8353" s="176"/>
      <c r="G8353" s="23"/>
      <c r="H8353" s="23"/>
      <c r="I8353" s="23"/>
      <c r="J8353" s="23"/>
      <c r="K8353" s="91"/>
      <c r="L8353" s="91"/>
      <c r="M8353" s="91"/>
      <c r="N8353" s="91"/>
      <c r="O8353" s="91"/>
      <c r="P8353" s="91"/>
      <c r="Q8353" s="91"/>
      <c r="R8353" s="91"/>
    </row>
    <row r="8354" spans="2:18" s="92" customFormat="1" ht="15" customHeight="1" x14ac:dyDescent="0.25">
      <c r="B8354" s="173"/>
      <c r="C8354" s="174"/>
      <c r="D8354" s="175"/>
      <c r="E8354" s="176"/>
      <c r="F8354" s="176"/>
      <c r="G8354" s="23"/>
      <c r="H8354" s="23"/>
      <c r="I8354" s="23"/>
      <c r="J8354" s="23"/>
      <c r="K8354" s="91"/>
      <c r="L8354" s="91"/>
      <c r="M8354" s="91"/>
      <c r="N8354" s="91"/>
      <c r="O8354" s="91"/>
      <c r="P8354" s="91"/>
      <c r="Q8354" s="91"/>
      <c r="R8354" s="91"/>
    </row>
    <row r="8355" spans="2:18" s="92" customFormat="1" ht="15" customHeight="1" x14ac:dyDescent="0.25">
      <c r="B8355" s="173"/>
      <c r="C8355" s="174"/>
      <c r="D8355" s="175"/>
      <c r="E8355" s="176"/>
      <c r="F8355" s="176"/>
      <c r="G8355" s="23"/>
      <c r="H8355" s="23"/>
      <c r="I8355" s="23"/>
      <c r="J8355" s="23"/>
      <c r="K8355" s="91"/>
      <c r="L8355" s="91"/>
      <c r="M8355" s="91"/>
      <c r="N8355" s="91"/>
      <c r="O8355" s="91"/>
      <c r="P8355" s="91"/>
      <c r="Q8355" s="91"/>
      <c r="R8355" s="91"/>
    </row>
    <row r="8356" spans="2:18" s="92" customFormat="1" ht="15" customHeight="1" x14ac:dyDescent="0.25">
      <c r="B8356" s="173"/>
      <c r="C8356" s="174"/>
      <c r="D8356" s="175"/>
      <c r="E8356" s="176"/>
      <c r="F8356" s="176"/>
      <c r="G8356" s="23"/>
      <c r="H8356" s="23"/>
      <c r="I8356" s="23"/>
      <c r="J8356" s="23"/>
      <c r="K8356" s="91"/>
      <c r="L8356" s="91"/>
      <c r="M8356" s="91"/>
      <c r="N8356" s="91"/>
      <c r="O8356" s="91"/>
      <c r="P8356" s="91"/>
      <c r="Q8356" s="91"/>
      <c r="R8356" s="91"/>
    </row>
    <row r="8357" spans="2:18" s="92" customFormat="1" ht="15" customHeight="1" x14ac:dyDescent="0.25">
      <c r="B8357" s="173"/>
      <c r="C8357" s="174"/>
      <c r="D8357" s="175"/>
      <c r="E8357" s="176"/>
      <c r="F8357" s="176"/>
      <c r="G8357" s="23"/>
      <c r="H8357" s="23"/>
      <c r="I8357" s="23"/>
      <c r="J8357" s="23"/>
      <c r="K8357" s="91"/>
      <c r="L8357" s="91"/>
      <c r="M8357" s="91"/>
      <c r="N8357" s="91"/>
      <c r="O8357" s="91"/>
      <c r="P8357" s="91"/>
      <c r="Q8357" s="91"/>
      <c r="R8357" s="91"/>
    </row>
    <row r="8358" spans="2:18" s="92" customFormat="1" ht="15" customHeight="1" x14ac:dyDescent="0.25">
      <c r="B8358" s="173"/>
      <c r="C8358" s="174"/>
      <c r="D8358" s="175"/>
      <c r="E8358" s="176"/>
      <c r="F8358" s="176"/>
      <c r="G8358" s="23"/>
      <c r="H8358" s="23"/>
      <c r="I8358" s="23"/>
      <c r="J8358" s="23"/>
      <c r="K8358" s="91"/>
      <c r="L8358" s="91"/>
      <c r="M8358" s="91"/>
      <c r="N8358" s="91"/>
      <c r="O8358" s="91"/>
      <c r="P8358" s="91"/>
      <c r="Q8358" s="91"/>
      <c r="R8358" s="91"/>
    </row>
    <row r="8359" spans="2:18" s="92" customFormat="1" ht="15" customHeight="1" x14ac:dyDescent="0.25">
      <c r="B8359" s="173"/>
      <c r="C8359" s="174"/>
      <c r="D8359" s="175"/>
      <c r="E8359" s="176"/>
      <c r="F8359" s="176"/>
      <c r="G8359" s="23"/>
      <c r="H8359" s="23"/>
      <c r="I8359" s="23"/>
      <c r="J8359" s="23"/>
      <c r="K8359" s="91"/>
      <c r="L8359" s="91"/>
      <c r="M8359" s="91"/>
      <c r="N8359" s="91"/>
      <c r="O8359" s="91"/>
      <c r="P8359" s="91"/>
      <c r="Q8359" s="91"/>
      <c r="R8359" s="91"/>
    </row>
    <row r="8360" spans="2:18" s="92" customFormat="1" ht="15" customHeight="1" x14ac:dyDescent="0.25">
      <c r="B8360" s="173"/>
      <c r="C8360" s="174"/>
      <c r="D8360" s="175"/>
      <c r="E8360" s="176"/>
      <c r="F8360" s="176"/>
      <c r="G8360" s="23"/>
      <c r="H8360" s="23"/>
      <c r="I8360" s="23"/>
      <c r="J8360" s="23"/>
      <c r="K8360" s="91"/>
      <c r="L8360" s="91"/>
      <c r="M8360" s="91"/>
      <c r="N8360" s="91"/>
      <c r="O8360" s="91"/>
      <c r="P8360" s="91"/>
      <c r="Q8360" s="91"/>
      <c r="R8360" s="91"/>
    </row>
    <row r="8361" spans="2:18" s="92" customFormat="1" ht="15" customHeight="1" x14ac:dyDescent="0.25">
      <c r="B8361" s="173"/>
      <c r="C8361" s="174"/>
      <c r="D8361" s="175"/>
      <c r="E8361" s="176"/>
      <c r="F8361" s="176"/>
      <c r="G8361" s="23"/>
      <c r="H8361" s="23"/>
      <c r="I8361" s="23"/>
      <c r="J8361" s="23"/>
      <c r="K8361" s="91"/>
      <c r="L8361" s="91"/>
      <c r="M8361" s="91"/>
      <c r="N8361" s="91"/>
      <c r="O8361" s="91"/>
      <c r="P8361" s="91"/>
      <c r="Q8361" s="91"/>
      <c r="R8361" s="91"/>
    </row>
    <row r="8362" spans="2:18" s="92" customFormat="1" ht="15" customHeight="1" x14ac:dyDescent="0.25">
      <c r="B8362" s="173"/>
      <c r="C8362" s="174"/>
      <c r="D8362" s="175"/>
      <c r="E8362" s="176"/>
      <c r="F8362" s="176"/>
      <c r="G8362" s="23"/>
      <c r="H8362" s="23"/>
      <c r="I8362" s="23"/>
      <c r="J8362" s="23"/>
      <c r="K8362" s="91"/>
      <c r="L8362" s="91"/>
      <c r="M8362" s="91"/>
      <c r="N8362" s="91"/>
      <c r="O8362" s="91"/>
      <c r="P8362" s="91"/>
      <c r="Q8362" s="91"/>
      <c r="R8362" s="91"/>
    </row>
    <row r="8363" spans="2:18" s="92" customFormat="1" ht="15" customHeight="1" x14ac:dyDescent="0.25">
      <c r="B8363" s="173"/>
      <c r="C8363" s="174"/>
      <c r="D8363" s="175"/>
      <c r="E8363" s="176"/>
      <c r="F8363" s="176"/>
      <c r="G8363" s="23"/>
      <c r="H8363" s="23"/>
      <c r="I8363" s="23"/>
      <c r="J8363" s="23"/>
      <c r="K8363" s="91"/>
      <c r="L8363" s="91"/>
      <c r="M8363" s="91"/>
      <c r="N8363" s="91"/>
      <c r="O8363" s="91"/>
      <c r="P8363" s="91"/>
      <c r="Q8363" s="91"/>
      <c r="R8363" s="91"/>
    </row>
    <row r="8364" spans="2:18" s="92" customFormat="1" ht="15" customHeight="1" x14ac:dyDescent="0.25">
      <c r="B8364" s="173"/>
      <c r="C8364" s="174"/>
      <c r="D8364" s="175"/>
      <c r="E8364" s="176"/>
      <c r="F8364" s="176"/>
      <c r="G8364" s="23"/>
      <c r="H8364" s="23"/>
      <c r="I8364" s="23"/>
      <c r="J8364" s="23"/>
      <c r="K8364" s="91"/>
      <c r="L8364" s="91"/>
      <c r="M8364" s="91"/>
      <c r="N8364" s="91"/>
      <c r="O8364" s="91"/>
      <c r="P8364" s="91"/>
      <c r="Q8364" s="91"/>
      <c r="R8364" s="91"/>
    </row>
    <row r="8365" spans="2:18" s="92" customFormat="1" ht="15" customHeight="1" x14ac:dyDescent="0.25">
      <c r="B8365" s="173"/>
      <c r="C8365" s="174"/>
      <c r="D8365" s="175"/>
      <c r="E8365" s="176"/>
      <c r="F8365" s="176"/>
      <c r="G8365" s="23"/>
      <c r="H8365" s="23"/>
      <c r="I8365" s="23"/>
      <c r="J8365" s="23"/>
      <c r="K8365" s="91"/>
      <c r="L8365" s="91"/>
      <c r="M8365" s="91"/>
      <c r="N8365" s="91"/>
      <c r="O8365" s="91"/>
      <c r="P8365" s="91"/>
      <c r="Q8365" s="91"/>
      <c r="R8365" s="91"/>
    </row>
    <row r="8366" spans="2:18" s="92" customFormat="1" ht="15" customHeight="1" x14ac:dyDescent="0.25">
      <c r="B8366" s="173"/>
      <c r="C8366" s="174"/>
      <c r="D8366" s="175"/>
      <c r="E8366" s="176"/>
      <c r="F8366" s="176"/>
      <c r="G8366" s="23"/>
      <c r="H8366" s="23"/>
      <c r="I8366" s="23"/>
      <c r="J8366" s="23"/>
      <c r="K8366" s="91"/>
      <c r="L8366" s="91"/>
      <c r="M8366" s="91"/>
      <c r="N8366" s="91"/>
      <c r="O8366" s="91"/>
      <c r="P8366" s="91"/>
      <c r="Q8366" s="91"/>
      <c r="R8366" s="91"/>
    </row>
    <row r="8367" spans="2:18" s="92" customFormat="1" ht="15" customHeight="1" x14ac:dyDescent="0.25">
      <c r="B8367" s="173"/>
      <c r="C8367" s="174"/>
      <c r="D8367" s="175"/>
      <c r="E8367" s="176"/>
      <c r="F8367" s="176"/>
      <c r="G8367" s="23"/>
      <c r="H8367" s="23"/>
      <c r="I8367" s="23"/>
      <c r="J8367" s="23"/>
      <c r="K8367" s="91"/>
      <c r="L8367" s="91"/>
      <c r="M8367" s="91"/>
      <c r="N8367" s="91"/>
      <c r="O8367" s="91"/>
      <c r="P8367" s="91"/>
      <c r="Q8367" s="91"/>
      <c r="R8367" s="91"/>
    </row>
    <row r="8368" spans="2:18" s="92" customFormat="1" ht="15" customHeight="1" x14ac:dyDescent="0.25">
      <c r="B8368" s="173"/>
      <c r="C8368" s="174"/>
      <c r="D8368" s="175"/>
      <c r="E8368" s="176"/>
      <c r="F8368" s="176"/>
      <c r="G8368" s="23"/>
      <c r="H8368" s="23"/>
      <c r="I8368" s="23"/>
      <c r="J8368" s="23"/>
      <c r="K8368" s="91"/>
      <c r="L8368" s="91"/>
      <c r="M8368" s="91"/>
      <c r="N8368" s="91"/>
      <c r="O8368" s="91"/>
      <c r="P8368" s="91"/>
      <c r="Q8368" s="91"/>
      <c r="R8368" s="91"/>
    </row>
    <row r="8369" spans="2:18" s="92" customFormat="1" ht="15" customHeight="1" x14ac:dyDescent="0.25">
      <c r="B8369" s="173"/>
      <c r="C8369" s="174"/>
      <c r="D8369" s="175"/>
      <c r="E8369" s="176"/>
      <c r="F8369" s="176"/>
      <c r="G8369" s="23"/>
      <c r="H8369" s="23"/>
      <c r="I8369" s="23"/>
      <c r="J8369" s="23"/>
      <c r="K8369" s="91"/>
      <c r="L8369" s="91"/>
      <c r="M8369" s="91"/>
      <c r="N8369" s="91"/>
      <c r="O8369" s="91"/>
      <c r="P8369" s="91"/>
      <c r="Q8369" s="91"/>
      <c r="R8369" s="91"/>
    </row>
    <row r="8370" spans="2:18" s="92" customFormat="1" ht="15" customHeight="1" x14ac:dyDescent="0.25">
      <c r="B8370" s="173"/>
      <c r="C8370" s="174"/>
      <c r="D8370" s="175"/>
      <c r="E8370" s="176"/>
      <c r="F8370" s="176"/>
      <c r="G8370" s="23"/>
      <c r="H8370" s="23"/>
      <c r="I8370" s="23"/>
      <c r="J8370" s="23"/>
      <c r="K8370" s="91"/>
      <c r="L8370" s="91"/>
      <c r="M8370" s="91"/>
      <c r="N8370" s="91"/>
      <c r="O8370" s="91"/>
      <c r="P8370" s="91"/>
      <c r="Q8370" s="91"/>
      <c r="R8370" s="91"/>
    </row>
    <row r="8371" spans="2:18" s="92" customFormat="1" ht="15" customHeight="1" x14ac:dyDescent="0.25">
      <c r="B8371" s="173"/>
      <c r="C8371" s="174"/>
      <c r="D8371" s="175"/>
      <c r="E8371" s="176"/>
      <c r="F8371" s="176"/>
      <c r="G8371" s="23"/>
      <c r="H8371" s="23"/>
      <c r="I8371" s="23"/>
      <c r="J8371" s="23"/>
      <c r="K8371" s="91"/>
      <c r="L8371" s="91"/>
      <c r="M8371" s="91"/>
      <c r="N8371" s="91"/>
      <c r="O8371" s="91"/>
      <c r="P8371" s="91"/>
      <c r="Q8371" s="91"/>
      <c r="R8371" s="91"/>
    </row>
    <row r="8372" spans="2:18" s="92" customFormat="1" ht="15" customHeight="1" x14ac:dyDescent="0.25">
      <c r="B8372" s="173"/>
      <c r="C8372" s="174"/>
      <c r="D8372" s="175"/>
      <c r="E8372" s="176"/>
      <c r="F8372" s="176"/>
      <c r="G8372" s="23"/>
      <c r="H8372" s="23"/>
      <c r="I8372" s="23"/>
      <c r="J8372" s="23"/>
      <c r="K8372" s="91"/>
      <c r="L8372" s="91"/>
      <c r="M8372" s="91"/>
      <c r="N8372" s="91"/>
      <c r="O8372" s="91"/>
      <c r="P8372" s="91"/>
      <c r="Q8372" s="91"/>
      <c r="R8372" s="91"/>
    </row>
    <row r="8373" spans="2:18" s="92" customFormat="1" ht="15" customHeight="1" x14ac:dyDescent="0.25">
      <c r="B8373" s="173"/>
      <c r="C8373" s="174"/>
      <c r="D8373" s="175"/>
      <c r="E8373" s="176"/>
      <c r="F8373" s="176"/>
      <c r="G8373" s="23"/>
      <c r="H8373" s="23"/>
      <c r="I8373" s="23"/>
      <c r="J8373" s="23"/>
      <c r="K8373" s="91"/>
      <c r="L8373" s="91"/>
      <c r="M8373" s="91"/>
      <c r="N8373" s="91"/>
      <c r="O8373" s="91"/>
      <c r="P8373" s="91"/>
      <c r="Q8373" s="91"/>
      <c r="R8373" s="91"/>
    </row>
    <row r="8374" spans="2:18" s="92" customFormat="1" ht="15" customHeight="1" x14ac:dyDescent="0.25">
      <c r="B8374" s="173"/>
      <c r="C8374" s="174"/>
      <c r="D8374" s="175"/>
      <c r="E8374" s="176"/>
      <c r="F8374" s="176"/>
      <c r="G8374" s="23"/>
      <c r="H8374" s="23"/>
      <c r="I8374" s="23"/>
      <c r="J8374" s="23"/>
      <c r="K8374" s="91"/>
      <c r="L8374" s="91"/>
      <c r="M8374" s="91"/>
      <c r="N8374" s="91"/>
      <c r="O8374" s="91"/>
      <c r="P8374" s="91"/>
      <c r="Q8374" s="91"/>
      <c r="R8374" s="91"/>
    </row>
    <row r="8375" spans="2:18" s="92" customFormat="1" ht="15" customHeight="1" x14ac:dyDescent="0.25">
      <c r="B8375" s="173"/>
      <c r="C8375" s="174"/>
      <c r="D8375" s="175"/>
      <c r="E8375" s="176"/>
      <c r="F8375" s="176"/>
      <c r="G8375" s="23"/>
      <c r="H8375" s="23"/>
      <c r="I8375" s="23"/>
      <c r="J8375" s="23"/>
      <c r="K8375" s="91"/>
      <c r="L8375" s="91"/>
      <c r="M8375" s="91"/>
      <c r="N8375" s="91"/>
      <c r="O8375" s="91"/>
      <c r="P8375" s="91"/>
      <c r="Q8375" s="91"/>
      <c r="R8375" s="91"/>
    </row>
    <row r="8376" spans="2:18" s="92" customFormat="1" ht="15" customHeight="1" x14ac:dyDescent="0.25">
      <c r="B8376" s="173"/>
      <c r="C8376" s="174"/>
      <c r="D8376" s="175"/>
      <c r="E8376" s="176"/>
      <c r="F8376" s="176"/>
      <c r="G8376" s="23"/>
      <c r="H8376" s="23"/>
      <c r="I8376" s="23"/>
      <c r="J8376" s="23"/>
      <c r="K8376" s="91"/>
      <c r="L8376" s="91"/>
      <c r="M8376" s="91"/>
      <c r="N8376" s="91"/>
      <c r="O8376" s="91"/>
      <c r="P8376" s="91"/>
      <c r="Q8376" s="91"/>
      <c r="R8376" s="91"/>
    </row>
    <row r="8377" spans="2:18" s="92" customFormat="1" ht="15" customHeight="1" x14ac:dyDescent="0.25">
      <c r="B8377" s="173"/>
      <c r="C8377" s="174"/>
      <c r="D8377" s="175"/>
      <c r="E8377" s="176"/>
      <c r="F8377" s="176"/>
      <c r="G8377" s="23"/>
      <c r="H8377" s="23"/>
      <c r="I8377" s="23"/>
      <c r="J8377" s="23"/>
      <c r="K8377" s="91"/>
      <c r="L8377" s="91"/>
      <c r="M8377" s="91"/>
      <c r="N8377" s="91"/>
      <c r="O8377" s="91"/>
      <c r="P8377" s="91"/>
      <c r="Q8377" s="91"/>
      <c r="R8377" s="91"/>
    </row>
    <row r="8378" spans="2:18" s="92" customFormat="1" ht="15" customHeight="1" x14ac:dyDescent="0.25">
      <c r="B8378" s="173"/>
      <c r="C8378" s="174"/>
      <c r="D8378" s="175"/>
      <c r="E8378" s="176"/>
      <c r="F8378" s="176"/>
      <c r="G8378" s="23"/>
      <c r="H8378" s="23"/>
      <c r="I8378" s="23"/>
      <c r="J8378" s="23"/>
      <c r="K8378" s="91"/>
      <c r="L8378" s="91"/>
      <c r="M8378" s="91"/>
      <c r="N8378" s="91"/>
      <c r="O8378" s="91"/>
      <c r="P8378" s="91"/>
      <c r="Q8378" s="91"/>
      <c r="R8378" s="91"/>
    </row>
    <row r="8379" spans="2:18" s="92" customFormat="1" ht="15" customHeight="1" x14ac:dyDescent="0.25">
      <c r="B8379" s="173"/>
      <c r="C8379" s="174"/>
      <c r="D8379" s="175"/>
      <c r="E8379" s="176"/>
      <c r="F8379" s="176"/>
      <c r="G8379" s="23"/>
      <c r="H8379" s="23"/>
      <c r="I8379" s="23"/>
      <c r="J8379" s="23"/>
      <c r="K8379" s="91"/>
      <c r="L8379" s="91"/>
      <c r="M8379" s="91"/>
      <c r="N8379" s="91"/>
      <c r="O8379" s="91"/>
      <c r="P8379" s="91"/>
      <c r="Q8379" s="91"/>
      <c r="R8379" s="91"/>
    </row>
    <row r="8380" spans="2:18" s="92" customFormat="1" ht="15" customHeight="1" x14ac:dyDescent="0.25">
      <c r="B8380" s="173"/>
      <c r="C8380" s="174"/>
      <c r="D8380" s="175"/>
      <c r="E8380" s="176"/>
      <c r="F8380" s="176"/>
      <c r="G8380" s="23"/>
      <c r="H8380" s="23"/>
      <c r="I8380" s="23"/>
      <c r="J8380" s="23"/>
      <c r="K8380" s="91"/>
      <c r="L8380" s="91"/>
      <c r="M8380" s="91"/>
      <c r="N8380" s="91"/>
      <c r="O8380" s="91"/>
      <c r="P8380" s="91"/>
      <c r="Q8380" s="91"/>
      <c r="R8380" s="91"/>
    </row>
    <row r="8381" spans="2:18" s="92" customFormat="1" ht="15" customHeight="1" x14ac:dyDescent="0.25">
      <c r="B8381" s="173"/>
      <c r="C8381" s="174"/>
      <c r="D8381" s="175"/>
      <c r="E8381" s="176"/>
      <c r="F8381" s="176"/>
      <c r="G8381" s="23"/>
      <c r="H8381" s="23"/>
      <c r="I8381" s="23"/>
      <c r="J8381" s="23"/>
      <c r="K8381" s="91"/>
      <c r="L8381" s="91"/>
      <c r="M8381" s="91"/>
      <c r="N8381" s="91"/>
      <c r="O8381" s="91"/>
      <c r="P8381" s="91"/>
      <c r="Q8381" s="91"/>
      <c r="R8381" s="91"/>
    </row>
    <row r="8382" spans="2:18" s="92" customFormat="1" ht="15" customHeight="1" x14ac:dyDescent="0.25">
      <c r="B8382" s="173"/>
      <c r="C8382" s="174"/>
      <c r="D8382" s="175"/>
      <c r="E8382" s="176"/>
      <c r="F8382" s="176"/>
      <c r="G8382" s="23"/>
      <c r="H8382" s="23"/>
      <c r="I8382" s="23"/>
      <c r="J8382" s="23"/>
      <c r="K8382" s="91"/>
      <c r="L8382" s="91"/>
      <c r="M8382" s="91"/>
      <c r="N8382" s="91"/>
      <c r="O8382" s="91"/>
      <c r="P8382" s="91"/>
      <c r="Q8382" s="91"/>
      <c r="R8382" s="91"/>
    </row>
    <row r="8383" spans="2:18" s="92" customFormat="1" ht="15" customHeight="1" x14ac:dyDescent="0.25">
      <c r="B8383" s="173"/>
      <c r="C8383" s="174"/>
      <c r="D8383" s="175"/>
      <c r="E8383" s="176"/>
      <c r="F8383" s="176"/>
      <c r="G8383" s="23"/>
      <c r="H8383" s="23"/>
      <c r="I8383" s="23"/>
      <c r="J8383" s="23"/>
      <c r="K8383" s="91"/>
      <c r="L8383" s="91"/>
      <c r="M8383" s="91"/>
      <c r="N8383" s="91"/>
      <c r="O8383" s="91"/>
      <c r="P8383" s="91"/>
      <c r="Q8383" s="91"/>
      <c r="R8383" s="91"/>
    </row>
    <row r="8384" spans="2:18" s="92" customFormat="1" ht="15" customHeight="1" x14ac:dyDescent="0.25">
      <c r="B8384" s="173"/>
      <c r="C8384" s="174"/>
      <c r="D8384" s="175"/>
      <c r="E8384" s="176"/>
      <c r="F8384" s="176"/>
      <c r="G8384" s="23"/>
      <c r="H8384" s="23"/>
      <c r="I8384" s="23"/>
      <c r="J8384" s="23"/>
      <c r="K8384" s="91"/>
      <c r="L8384" s="91"/>
      <c r="M8384" s="91"/>
      <c r="N8384" s="91"/>
      <c r="O8384" s="91"/>
      <c r="P8384" s="91"/>
      <c r="Q8384" s="91"/>
      <c r="R8384" s="91"/>
    </row>
    <row r="8385" spans="2:18" s="92" customFormat="1" ht="15" customHeight="1" x14ac:dyDescent="0.25">
      <c r="B8385" s="173"/>
      <c r="C8385" s="174"/>
      <c r="D8385" s="175"/>
      <c r="E8385" s="176"/>
      <c r="F8385" s="176"/>
      <c r="G8385" s="23"/>
      <c r="H8385" s="23"/>
      <c r="I8385" s="23"/>
      <c r="J8385" s="23"/>
      <c r="K8385" s="91"/>
      <c r="L8385" s="91"/>
      <c r="M8385" s="91"/>
      <c r="N8385" s="91"/>
      <c r="O8385" s="91"/>
      <c r="P8385" s="91"/>
      <c r="Q8385" s="91"/>
      <c r="R8385" s="91"/>
    </row>
    <row r="8386" spans="2:18" s="92" customFormat="1" ht="15" customHeight="1" x14ac:dyDescent="0.25">
      <c r="B8386" s="173"/>
      <c r="C8386" s="174"/>
      <c r="D8386" s="175"/>
      <c r="E8386" s="176"/>
      <c r="F8386" s="176"/>
      <c r="G8386" s="23"/>
      <c r="H8386" s="23"/>
      <c r="I8386" s="23"/>
      <c r="J8386" s="23"/>
      <c r="K8386" s="91"/>
      <c r="L8386" s="91"/>
      <c r="M8386" s="91"/>
      <c r="N8386" s="91"/>
      <c r="O8386" s="91"/>
      <c r="P8386" s="91"/>
      <c r="Q8386" s="91"/>
      <c r="R8386" s="91"/>
    </row>
    <row r="8387" spans="2:18" s="92" customFormat="1" ht="15" customHeight="1" x14ac:dyDescent="0.25">
      <c r="B8387" s="173"/>
      <c r="C8387" s="174"/>
      <c r="D8387" s="175"/>
      <c r="E8387" s="176"/>
      <c r="F8387" s="176"/>
      <c r="G8387" s="23"/>
      <c r="H8387" s="23"/>
      <c r="I8387" s="23"/>
      <c r="J8387" s="23"/>
      <c r="K8387" s="91"/>
      <c r="L8387" s="91"/>
      <c r="M8387" s="91"/>
      <c r="N8387" s="91"/>
      <c r="O8387" s="91"/>
      <c r="P8387" s="91"/>
      <c r="Q8387" s="91"/>
      <c r="R8387" s="91"/>
    </row>
    <row r="8388" spans="2:18" s="92" customFormat="1" ht="15" customHeight="1" x14ac:dyDescent="0.25">
      <c r="B8388" s="173"/>
      <c r="C8388" s="174"/>
      <c r="D8388" s="175"/>
      <c r="E8388" s="176"/>
      <c r="F8388" s="176"/>
      <c r="G8388" s="23"/>
      <c r="H8388" s="23"/>
      <c r="I8388" s="23"/>
      <c r="J8388" s="23"/>
      <c r="K8388" s="91"/>
      <c r="L8388" s="91"/>
      <c r="M8388" s="91"/>
      <c r="N8388" s="91"/>
      <c r="O8388" s="91"/>
      <c r="P8388" s="91"/>
      <c r="Q8388" s="91"/>
      <c r="R8388" s="91"/>
    </row>
    <row r="8389" spans="2:18" s="92" customFormat="1" ht="15" customHeight="1" x14ac:dyDescent="0.25">
      <c r="B8389" s="173"/>
      <c r="C8389" s="174"/>
      <c r="D8389" s="175"/>
      <c r="E8389" s="176"/>
      <c r="F8389" s="176"/>
      <c r="G8389" s="23"/>
      <c r="H8389" s="23"/>
      <c r="I8389" s="23"/>
      <c r="J8389" s="23"/>
      <c r="K8389" s="91"/>
      <c r="L8389" s="91"/>
      <c r="M8389" s="91"/>
      <c r="N8389" s="91"/>
      <c r="O8389" s="91"/>
      <c r="P8389" s="91"/>
      <c r="Q8389" s="91"/>
      <c r="R8389" s="91"/>
    </row>
    <row r="8390" spans="2:18" s="92" customFormat="1" ht="15" customHeight="1" x14ac:dyDescent="0.25">
      <c r="B8390" s="173"/>
      <c r="C8390" s="174"/>
      <c r="D8390" s="175"/>
      <c r="E8390" s="176"/>
      <c r="F8390" s="176"/>
      <c r="G8390" s="23"/>
      <c r="H8390" s="23"/>
      <c r="I8390" s="23"/>
      <c r="J8390" s="23"/>
      <c r="K8390" s="91"/>
      <c r="L8390" s="91"/>
      <c r="M8390" s="91"/>
      <c r="N8390" s="91"/>
      <c r="O8390" s="91"/>
      <c r="P8390" s="91"/>
      <c r="Q8390" s="91"/>
      <c r="R8390" s="91"/>
    </row>
    <row r="8391" spans="2:18" s="92" customFormat="1" ht="15" customHeight="1" x14ac:dyDescent="0.25">
      <c r="B8391" s="173"/>
      <c r="C8391" s="174"/>
      <c r="D8391" s="175"/>
      <c r="E8391" s="176"/>
      <c r="F8391" s="176"/>
      <c r="G8391" s="23"/>
      <c r="H8391" s="23"/>
      <c r="I8391" s="23"/>
      <c r="J8391" s="23"/>
      <c r="K8391" s="91"/>
      <c r="L8391" s="91"/>
      <c r="M8391" s="91"/>
      <c r="N8391" s="91"/>
      <c r="O8391" s="91"/>
      <c r="P8391" s="91"/>
      <c r="Q8391" s="91"/>
      <c r="R8391" s="91"/>
    </row>
    <row r="8392" spans="2:18" s="92" customFormat="1" ht="15" customHeight="1" x14ac:dyDescent="0.25">
      <c r="B8392" s="173"/>
      <c r="C8392" s="174"/>
      <c r="D8392" s="175"/>
      <c r="E8392" s="176"/>
      <c r="F8392" s="176"/>
      <c r="G8392" s="23"/>
      <c r="H8392" s="23"/>
      <c r="I8392" s="23"/>
      <c r="J8392" s="23"/>
      <c r="K8392" s="91"/>
      <c r="L8392" s="91"/>
      <c r="M8392" s="91"/>
      <c r="N8392" s="91"/>
      <c r="O8392" s="91"/>
      <c r="P8392" s="91"/>
      <c r="Q8392" s="91"/>
      <c r="R8392" s="91"/>
    </row>
    <row r="8393" spans="2:18" s="92" customFormat="1" ht="15" customHeight="1" x14ac:dyDescent="0.25">
      <c r="B8393" s="173"/>
      <c r="C8393" s="174"/>
      <c r="D8393" s="175"/>
      <c r="E8393" s="176"/>
      <c r="F8393" s="176"/>
      <c r="G8393" s="23"/>
      <c r="H8393" s="23"/>
      <c r="I8393" s="23"/>
      <c r="J8393" s="23"/>
      <c r="K8393" s="91"/>
      <c r="L8393" s="91"/>
      <c r="M8393" s="91"/>
      <c r="N8393" s="91"/>
      <c r="O8393" s="91"/>
      <c r="P8393" s="91"/>
      <c r="Q8393" s="91"/>
      <c r="R8393" s="91"/>
    </row>
    <row r="8394" spans="2:18" s="92" customFormat="1" ht="15" customHeight="1" x14ac:dyDescent="0.25">
      <c r="B8394" s="173"/>
      <c r="C8394" s="174"/>
      <c r="D8394" s="175"/>
      <c r="E8394" s="176"/>
      <c r="F8394" s="176"/>
      <c r="G8394" s="23"/>
      <c r="H8394" s="23"/>
      <c r="I8394" s="23"/>
      <c r="J8394" s="23"/>
      <c r="K8394" s="91"/>
      <c r="L8394" s="91"/>
      <c r="M8394" s="91"/>
      <c r="N8394" s="91"/>
      <c r="O8394" s="91"/>
      <c r="P8394" s="91"/>
      <c r="Q8394" s="91"/>
      <c r="R8394" s="91"/>
    </row>
    <row r="8395" spans="2:18" s="92" customFormat="1" ht="15" customHeight="1" x14ac:dyDescent="0.25">
      <c r="B8395" s="173"/>
      <c r="C8395" s="174"/>
      <c r="D8395" s="175"/>
      <c r="E8395" s="176"/>
      <c r="F8395" s="176"/>
      <c r="G8395" s="23"/>
      <c r="H8395" s="23"/>
      <c r="I8395" s="23"/>
      <c r="J8395" s="23"/>
      <c r="K8395" s="91"/>
      <c r="L8395" s="91"/>
      <c r="M8395" s="91"/>
      <c r="N8395" s="91"/>
      <c r="O8395" s="91"/>
      <c r="P8395" s="91"/>
      <c r="Q8395" s="91"/>
      <c r="R8395" s="91"/>
    </row>
    <row r="8396" spans="2:18" s="92" customFormat="1" ht="15" customHeight="1" x14ac:dyDescent="0.25">
      <c r="B8396" s="173"/>
      <c r="C8396" s="174"/>
      <c r="D8396" s="175"/>
      <c r="E8396" s="176"/>
      <c r="F8396" s="176"/>
      <c r="G8396" s="23"/>
      <c r="H8396" s="23"/>
      <c r="I8396" s="23"/>
      <c r="J8396" s="23"/>
      <c r="K8396" s="91"/>
      <c r="L8396" s="91"/>
      <c r="M8396" s="91"/>
      <c r="N8396" s="91"/>
      <c r="O8396" s="91"/>
      <c r="P8396" s="91"/>
      <c r="Q8396" s="91"/>
      <c r="R8396" s="91"/>
    </row>
    <row r="8397" spans="2:18" s="92" customFormat="1" ht="15" customHeight="1" x14ac:dyDescent="0.25">
      <c r="B8397" s="173"/>
      <c r="C8397" s="174"/>
      <c r="D8397" s="175"/>
      <c r="E8397" s="176"/>
      <c r="F8397" s="176"/>
      <c r="G8397" s="23"/>
      <c r="H8397" s="23"/>
      <c r="I8397" s="23"/>
      <c r="J8397" s="23"/>
      <c r="K8397" s="91"/>
      <c r="L8397" s="91"/>
      <c r="M8397" s="91"/>
      <c r="N8397" s="91"/>
      <c r="O8397" s="91"/>
      <c r="P8397" s="91"/>
      <c r="Q8397" s="91"/>
      <c r="R8397" s="91"/>
    </row>
    <row r="8398" spans="2:18" s="92" customFormat="1" ht="15" customHeight="1" x14ac:dyDescent="0.25">
      <c r="B8398" s="173"/>
      <c r="C8398" s="174"/>
      <c r="D8398" s="175"/>
      <c r="E8398" s="176"/>
      <c r="F8398" s="176"/>
      <c r="G8398" s="23"/>
      <c r="H8398" s="23"/>
      <c r="I8398" s="23"/>
      <c r="J8398" s="23"/>
      <c r="K8398" s="91"/>
      <c r="L8398" s="91"/>
      <c r="M8398" s="91"/>
      <c r="N8398" s="91"/>
      <c r="O8398" s="91"/>
      <c r="P8398" s="91"/>
      <c r="Q8398" s="91"/>
      <c r="R8398" s="91"/>
    </row>
    <row r="8399" spans="2:18" s="92" customFormat="1" ht="15" customHeight="1" x14ac:dyDescent="0.25">
      <c r="B8399" s="173"/>
      <c r="C8399" s="174"/>
      <c r="D8399" s="175"/>
      <c r="E8399" s="176"/>
      <c r="F8399" s="176"/>
      <c r="G8399" s="23"/>
      <c r="H8399" s="23"/>
      <c r="I8399" s="23"/>
      <c r="J8399" s="23"/>
      <c r="K8399" s="91"/>
      <c r="L8399" s="91"/>
      <c r="M8399" s="91"/>
      <c r="N8399" s="91"/>
      <c r="O8399" s="91"/>
      <c r="P8399" s="91"/>
      <c r="Q8399" s="91"/>
      <c r="R8399" s="91"/>
    </row>
    <row r="8400" spans="2:18" s="92" customFormat="1" ht="15" customHeight="1" x14ac:dyDescent="0.25">
      <c r="B8400" s="173"/>
      <c r="C8400" s="174"/>
      <c r="D8400" s="175"/>
      <c r="E8400" s="176"/>
      <c r="F8400" s="176"/>
      <c r="G8400" s="23"/>
      <c r="H8400" s="23"/>
      <c r="I8400" s="23"/>
      <c r="J8400" s="23"/>
      <c r="K8400" s="91"/>
      <c r="L8400" s="91"/>
      <c r="M8400" s="91"/>
      <c r="N8400" s="91"/>
      <c r="O8400" s="91"/>
      <c r="P8400" s="91"/>
      <c r="Q8400" s="91"/>
      <c r="R8400" s="91"/>
    </row>
    <row r="8401" spans="2:18" s="92" customFormat="1" ht="15" customHeight="1" x14ac:dyDescent="0.25">
      <c r="B8401" s="173"/>
      <c r="C8401" s="174"/>
      <c r="D8401" s="175"/>
      <c r="E8401" s="176"/>
      <c r="F8401" s="176"/>
      <c r="G8401" s="23"/>
      <c r="H8401" s="23"/>
      <c r="I8401" s="23"/>
      <c r="J8401" s="23"/>
      <c r="K8401" s="91"/>
      <c r="L8401" s="91"/>
      <c r="M8401" s="91"/>
      <c r="N8401" s="91"/>
      <c r="O8401" s="91"/>
      <c r="P8401" s="91"/>
      <c r="Q8401" s="91"/>
      <c r="R8401" s="91"/>
    </row>
    <row r="8402" spans="2:18" s="92" customFormat="1" ht="15" customHeight="1" x14ac:dyDescent="0.25">
      <c r="B8402" s="173"/>
      <c r="C8402" s="174"/>
      <c r="D8402" s="175"/>
      <c r="E8402" s="176"/>
      <c r="F8402" s="176"/>
      <c r="G8402" s="23"/>
      <c r="H8402" s="23"/>
      <c r="I8402" s="23"/>
      <c r="J8402" s="23"/>
      <c r="K8402" s="91"/>
      <c r="L8402" s="91"/>
      <c r="M8402" s="91"/>
      <c r="N8402" s="91"/>
      <c r="O8402" s="91"/>
      <c r="P8402" s="91"/>
      <c r="Q8402" s="91"/>
      <c r="R8402" s="91"/>
    </row>
    <row r="8403" spans="2:18" s="92" customFormat="1" ht="15" customHeight="1" x14ac:dyDescent="0.25">
      <c r="B8403" s="173"/>
      <c r="C8403" s="174"/>
      <c r="D8403" s="175"/>
      <c r="E8403" s="176"/>
      <c r="F8403" s="176"/>
      <c r="G8403" s="23"/>
      <c r="H8403" s="23"/>
      <c r="I8403" s="23"/>
      <c r="J8403" s="23"/>
      <c r="K8403" s="91"/>
      <c r="L8403" s="91"/>
      <c r="M8403" s="91"/>
      <c r="N8403" s="91"/>
      <c r="O8403" s="91"/>
      <c r="P8403" s="91"/>
      <c r="Q8403" s="91"/>
      <c r="R8403" s="91"/>
    </row>
    <row r="8404" spans="2:18" s="92" customFormat="1" ht="15" customHeight="1" x14ac:dyDescent="0.25">
      <c r="B8404" s="173"/>
      <c r="C8404" s="174"/>
      <c r="D8404" s="175"/>
      <c r="E8404" s="176"/>
      <c r="F8404" s="176"/>
      <c r="G8404" s="23"/>
      <c r="H8404" s="23"/>
      <c r="I8404" s="23"/>
      <c r="J8404" s="23"/>
      <c r="K8404" s="91"/>
      <c r="L8404" s="91"/>
      <c r="M8404" s="91"/>
      <c r="N8404" s="91"/>
      <c r="O8404" s="91"/>
      <c r="P8404" s="91"/>
      <c r="Q8404" s="91"/>
      <c r="R8404" s="91"/>
    </row>
    <row r="8405" spans="2:18" s="92" customFormat="1" ht="15" customHeight="1" x14ac:dyDescent="0.25">
      <c r="B8405" s="173"/>
      <c r="C8405" s="174"/>
      <c r="D8405" s="175"/>
      <c r="E8405" s="176"/>
      <c r="F8405" s="176"/>
      <c r="G8405" s="23"/>
      <c r="H8405" s="23"/>
      <c r="I8405" s="23"/>
      <c r="J8405" s="23"/>
      <c r="K8405" s="91"/>
      <c r="L8405" s="91"/>
      <c r="M8405" s="91"/>
      <c r="N8405" s="91"/>
      <c r="O8405" s="91"/>
      <c r="P8405" s="91"/>
      <c r="Q8405" s="91"/>
      <c r="R8405" s="91"/>
    </row>
    <row r="8406" spans="2:18" s="92" customFormat="1" ht="15" customHeight="1" x14ac:dyDescent="0.25">
      <c r="B8406" s="173"/>
      <c r="C8406" s="174"/>
      <c r="D8406" s="175"/>
      <c r="E8406" s="176"/>
      <c r="F8406" s="176"/>
      <c r="G8406" s="23"/>
      <c r="H8406" s="23"/>
      <c r="I8406" s="23"/>
      <c r="J8406" s="23"/>
      <c r="K8406" s="91"/>
      <c r="L8406" s="91"/>
      <c r="M8406" s="91"/>
      <c r="N8406" s="91"/>
      <c r="O8406" s="91"/>
      <c r="P8406" s="91"/>
      <c r="Q8406" s="91"/>
      <c r="R8406" s="91"/>
    </row>
    <row r="8407" spans="2:18" s="92" customFormat="1" ht="15" customHeight="1" x14ac:dyDescent="0.25">
      <c r="B8407" s="173"/>
      <c r="C8407" s="174"/>
      <c r="D8407" s="175"/>
      <c r="E8407" s="176"/>
      <c r="F8407" s="176"/>
      <c r="G8407" s="23"/>
      <c r="H8407" s="23"/>
      <c r="I8407" s="23"/>
      <c r="J8407" s="23"/>
      <c r="K8407" s="91"/>
      <c r="L8407" s="91"/>
      <c r="M8407" s="91"/>
      <c r="N8407" s="91"/>
      <c r="O8407" s="91"/>
      <c r="P8407" s="91"/>
      <c r="Q8407" s="91"/>
      <c r="R8407" s="91"/>
    </row>
    <row r="8408" spans="2:18" s="92" customFormat="1" ht="15" customHeight="1" x14ac:dyDescent="0.25">
      <c r="B8408" s="173"/>
      <c r="C8408" s="174"/>
      <c r="D8408" s="175"/>
      <c r="E8408" s="176"/>
      <c r="F8408" s="176"/>
      <c r="G8408" s="23"/>
      <c r="H8408" s="23"/>
      <c r="I8408" s="23"/>
      <c r="J8408" s="23"/>
      <c r="K8408" s="91"/>
      <c r="L8408" s="91"/>
      <c r="M8408" s="91"/>
      <c r="N8408" s="91"/>
      <c r="O8408" s="91"/>
      <c r="P8408" s="91"/>
      <c r="Q8408" s="91"/>
      <c r="R8408" s="91"/>
    </row>
    <row r="8409" spans="2:18" s="92" customFormat="1" ht="15" customHeight="1" x14ac:dyDescent="0.25">
      <c r="B8409" s="173"/>
      <c r="C8409" s="174"/>
      <c r="D8409" s="175"/>
      <c r="E8409" s="176"/>
      <c r="F8409" s="176"/>
      <c r="G8409" s="23"/>
      <c r="H8409" s="23"/>
      <c r="I8409" s="23"/>
      <c r="J8409" s="23"/>
      <c r="K8409" s="91"/>
      <c r="L8409" s="91"/>
      <c r="M8409" s="91"/>
      <c r="N8409" s="91"/>
      <c r="O8409" s="91"/>
      <c r="P8409" s="91"/>
      <c r="Q8409" s="91"/>
      <c r="R8409" s="91"/>
    </row>
    <row r="8410" spans="2:18" s="92" customFormat="1" ht="15" customHeight="1" x14ac:dyDescent="0.25">
      <c r="B8410" s="173"/>
      <c r="C8410" s="174"/>
      <c r="D8410" s="175"/>
      <c r="E8410" s="176"/>
      <c r="F8410" s="176"/>
      <c r="G8410" s="23"/>
      <c r="H8410" s="23"/>
      <c r="I8410" s="23"/>
      <c r="J8410" s="23"/>
      <c r="K8410" s="91"/>
      <c r="L8410" s="91"/>
      <c r="M8410" s="91"/>
      <c r="N8410" s="91"/>
      <c r="O8410" s="91"/>
      <c r="P8410" s="91"/>
      <c r="Q8410" s="91"/>
      <c r="R8410" s="91"/>
    </row>
    <row r="8411" spans="2:18" s="92" customFormat="1" ht="15" customHeight="1" x14ac:dyDescent="0.25">
      <c r="B8411" s="173"/>
      <c r="C8411" s="174"/>
      <c r="D8411" s="175"/>
      <c r="E8411" s="176"/>
      <c r="F8411" s="176"/>
      <c r="G8411" s="23"/>
      <c r="H8411" s="23"/>
      <c r="I8411" s="23"/>
      <c r="J8411" s="23"/>
      <c r="K8411" s="91"/>
      <c r="L8411" s="91"/>
      <c r="M8411" s="91"/>
      <c r="N8411" s="91"/>
      <c r="O8411" s="91"/>
      <c r="P8411" s="91"/>
      <c r="Q8411" s="91"/>
      <c r="R8411" s="91"/>
    </row>
    <row r="8412" spans="2:18" s="92" customFormat="1" ht="15" customHeight="1" x14ac:dyDescent="0.25">
      <c r="B8412" s="173"/>
      <c r="C8412" s="174"/>
      <c r="D8412" s="175"/>
      <c r="E8412" s="176"/>
      <c r="F8412" s="176"/>
      <c r="G8412" s="23"/>
      <c r="H8412" s="23"/>
      <c r="I8412" s="23"/>
      <c r="J8412" s="23"/>
      <c r="K8412" s="91"/>
      <c r="L8412" s="91"/>
      <c r="M8412" s="91"/>
      <c r="N8412" s="91"/>
      <c r="O8412" s="91"/>
      <c r="P8412" s="91"/>
      <c r="Q8412" s="91"/>
      <c r="R8412" s="91"/>
    </row>
    <row r="8413" spans="2:18" s="92" customFormat="1" ht="15" customHeight="1" x14ac:dyDescent="0.25">
      <c r="B8413" s="173"/>
      <c r="C8413" s="174"/>
      <c r="D8413" s="175"/>
      <c r="E8413" s="176"/>
      <c r="F8413" s="176"/>
      <c r="G8413" s="23"/>
      <c r="H8413" s="23"/>
      <c r="I8413" s="23"/>
      <c r="J8413" s="23"/>
      <c r="K8413" s="91"/>
      <c r="L8413" s="91"/>
      <c r="M8413" s="91"/>
      <c r="N8413" s="91"/>
      <c r="O8413" s="91"/>
      <c r="P8413" s="91"/>
      <c r="Q8413" s="91"/>
      <c r="R8413" s="91"/>
    </row>
    <row r="8414" spans="2:18" s="92" customFormat="1" ht="15" customHeight="1" x14ac:dyDescent="0.25">
      <c r="B8414" s="173"/>
      <c r="C8414" s="174"/>
      <c r="D8414" s="175"/>
      <c r="E8414" s="176"/>
      <c r="F8414" s="176"/>
      <c r="G8414" s="23"/>
      <c r="H8414" s="23"/>
      <c r="I8414" s="23"/>
      <c r="J8414" s="23"/>
      <c r="K8414" s="91"/>
      <c r="L8414" s="91"/>
      <c r="M8414" s="91"/>
      <c r="N8414" s="91"/>
      <c r="O8414" s="91"/>
      <c r="P8414" s="91"/>
      <c r="Q8414" s="91"/>
      <c r="R8414" s="91"/>
    </row>
    <row r="8415" spans="2:18" s="92" customFormat="1" ht="15" customHeight="1" x14ac:dyDescent="0.25">
      <c r="B8415" s="173"/>
      <c r="C8415" s="174"/>
      <c r="D8415" s="175"/>
      <c r="E8415" s="176"/>
      <c r="F8415" s="176"/>
      <c r="G8415" s="23"/>
      <c r="H8415" s="23"/>
      <c r="I8415" s="23"/>
      <c r="J8415" s="23"/>
      <c r="K8415" s="91"/>
      <c r="L8415" s="91"/>
      <c r="M8415" s="91"/>
      <c r="N8415" s="91"/>
      <c r="O8415" s="91"/>
      <c r="P8415" s="91"/>
      <c r="Q8415" s="91"/>
      <c r="R8415" s="91"/>
    </row>
    <row r="8416" spans="2:18" s="92" customFormat="1" ht="15" customHeight="1" x14ac:dyDescent="0.25">
      <c r="B8416" s="173"/>
      <c r="C8416" s="174"/>
      <c r="D8416" s="175"/>
      <c r="E8416" s="176"/>
      <c r="F8416" s="176"/>
      <c r="G8416" s="23"/>
      <c r="H8416" s="23"/>
      <c r="I8416" s="23"/>
      <c r="J8416" s="23"/>
      <c r="K8416" s="91"/>
      <c r="L8416" s="91"/>
      <c r="M8416" s="91"/>
      <c r="N8416" s="91"/>
      <c r="O8416" s="91"/>
      <c r="P8416" s="91"/>
      <c r="Q8416" s="91"/>
      <c r="R8416" s="91"/>
    </row>
    <row r="8417" spans="2:18" s="92" customFormat="1" ht="15" customHeight="1" x14ac:dyDescent="0.25">
      <c r="B8417" s="173"/>
      <c r="C8417" s="174"/>
      <c r="D8417" s="175"/>
      <c r="E8417" s="176"/>
      <c r="F8417" s="176"/>
      <c r="G8417" s="23"/>
      <c r="H8417" s="23"/>
      <c r="I8417" s="23"/>
      <c r="J8417" s="23"/>
      <c r="K8417" s="91"/>
      <c r="L8417" s="91"/>
      <c r="M8417" s="91"/>
      <c r="N8417" s="91"/>
      <c r="O8417" s="91"/>
      <c r="P8417" s="91"/>
      <c r="Q8417" s="91"/>
      <c r="R8417" s="91"/>
    </row>
    <row r="8418" spans="2:18" s="92" customFormat="1" ht="15" customHeight="1" x14ac:dyDescent="0.25">
      <c r="B8418" s="173"/>
      <c r="C8418" s="174"/>
      <c r="D8418" s="175"/>
      <c r="E8418" s="176"/>
      <c r="F8418" s="176"/>
      <c r="G8418" s="23"/>
      <c r="H8418" s="23"/>
      <c r="I8418" s="23"/>
      <c r="J8418" s="23"/>
      <c r="K8418" s="91"/>
      <c r="L8418" s="91"/>
      <c r="M8418" s="91"/>
      <c r="N8418" s="91"/>
      <c r="O8418" s="91"/>
      <c r="P8418" s="91"/>
      <c r="Q8418" s="91"/>
      <c r="R8418" s="91"/>
    </row>
    <row r="8419" spans="2:18" s="92" customFormat="1" ht="15" customHeight="1" x14ac:dyDescent="0.25">
      <c r="B8419" s="173"/>
      <c r="C8419" s="174"/>
      <c r="D8419" s="175"/>
      <c r="E8419" s="176"/>
      <c r="F8419" s="176"/>
      <c r="G8419" s="23"/>
      <c r="H8419" s="23"/>
      <c r="I8419" s="23"/>
      <c r="J8419" s="23"/>
      <c r="K8419" s="91"/>
      <c r="L8419" s="91"/>
      <c r="M8419" s="91"/>
      <c r="N8419" s="91"/>
      <c r="O8419" s="91"/>
      <c r="P8419" s="91"/>
      <c r="Q8419" s="91"/>
      <c r="R8419" s="91"/>
    </row>
    <row r="8420" spans="2:18" s="92" customFormat="1" ht="15" customHeight="1" x14ac:dyDescent="0.25">
      <c r="B8420" s="173"/>
      <c r="C8420" s="174"/>
      <c r="D8420" s="175"/>
      <c r="E8420" s="176"/>
      <c r="F8420" s="176"/>
      <c r="G8420" s="23"/>
      <c r="H8420" s="23"/>
      <c r="I8420" s="23"/>
      <c r="J8420" s="23"/>
      <c r="K8420" s="91"/>
      <c r="L8420" s="91"/>
      <c r="M8420" s="91"/>
      <c r="N8420" s="91"/>
      <c r="O8420" s="91"/>
      <c r="P8420" s="91"/>
      <c r="Q8420" s="91"/>
      <c r="R8420" s="91"/>
    </row>
    <row r="8421" spans="2:18" s="92" customFormat="1" ht="15" customHeight="1" x14ac:dyDescent="0.25">
      <c r="B8421" s="173"/>
      <c r="C8421" s="174"/>
      <c r="D8421" s="175"/>
      <c r="E8421" s="176"/>
      <c r="F8421" s="176"/>
      <c r="G8421" s="23"/>
      <c r="H8421" s="23"/>
      <c r="I8421" s="23"/>
      <c r="J8421" s="23"/>
      <c r="K8421" s="91"/>
      <c r="L8421" s="91"/>
      <c r="M8421" s="91"/>
      <c r="N8421" s="91"/>
      <c r="O8421" s="91"/>
      <c r="P8421" s="91"/>
      <c r="Q8421" s="91"/>
      <c r="R8421" s="91"/>
    </row>
    <row r="8422" spans="2:18" s="92" customFormat="1" ht="15" customHeight="1" x14ac:dyDescent="0.25">
      <c r="B8422" s="173"/>
      <c r="C8422" s="174"/>
      <c r="D8422" s="175"/>
      <c r="E8422" s="176"/>
      <c r="F8422" s="176"/>
      <c r="G8422" s="23"/>
      <c r="H8422" s="23"/>
      <c r="I8422" s="23"/>
      <c r="J8422" s="23"/>
      <c r="K8422" s="91"/>
      <c r="L8422" s="91"/>
      <c r="M8422" s="91"/>
      <c r="N8422" s="91"/>
      <c r="O8422" s="91"/>
      <c r="P8422" s="91"/>
      <c r="Q8422" s="91"/>
      <c r="R8422" s="91"/>
    </row>
    <row r="8423" spans="2:18" s="92" customFormat="1" ht="15" customHeight="1" x14ac:dyDescent="0.25">
      <c r="B8423" s="173"/>
      <c r="C8423" s="174"/>
      <c r="D8423" s="175"/>
      <c r="E8423" s="176"/>
      <c r="F8423" s="176"/>
      <c r="G8423" s="23"/>
      <c r="H8423" s="23"/>
      <c r="I8423" s="23"/>
      <c r="J8423" s="23"/>
      <c r="K8423" s="91"/>
      <c r="L8423" s="91"/>
      <c r="M8423" s="91"/>
      <c r="N8423" s="91"/>
      <c r="O8423" s="91"/>
      <c r="P8423" s="91"/>
      <c r="Q8423" s="91"/>
      <c r="R8423" s="91"/>
    </row>
    <row r="8424" spans="2:18" s="92" customFormat="1" ht="15" customHeight="1" x14ac:dyDescent="0.25">
      <c r="B8424" s="173"/>
      <c r="C8424" s="174"/>
      <c r="D8424" s="175"/>
      <c r="E8424" s="176"/>
      <c r="F8424" s="176"/>
      <c r="G8424" s="23"/>
      <c r="H8424" s="23"/>
      <c r="I8424" s="23"/>
      <c r="J8424" s="23"/>
      <c r="K8424" s="91"/>
      <c r="L8424" s="91"/>
      <c r="M8424" s="91"/>
      <c r="N8424" s="91"/>
      <c r="O8424" s="91"/>
      <c r="P8424" s="91"/>
      <c r="Q8424" s="91"/>
      <c r="R8424" s="91"/>
    </row>
    <row r="8425" spans="2:18" s="92" customFormat="1" ht="15" customHeight="1" x14ac:dyDescent="0.25">
      <c r="B8425" s="173"/>
      <c r="C8425" s="174"/>
      <c r="D8425" s="175"/>
      <c r="E8425" s="176"/>
      <c r="F8425" s="176"/>
      <c r="G8425" s="23"/>
      <c r="H8425" s="23"/>
      <c r="I8425" s="23"/>
      <c r="J8425" s="23"/>
      <c r="K8425" s="91"/>
      <c r="L8425" s="91"/>
      <c r="M8425" s="91"/>
      <c r="N8425" s="91"/>
      <c r="O8425" s="91"/>
      <c r="P8425" s="91"/>
      <c r="Q8425" s="91"/>
      <c r="R8425" s="91"/>
    </row>
    <row r="8426" spans="2:18" s="92" customFormat="1" ht="15" customHeight="1" x14ac:dyDescent="0.25">
      <c r="B8426" s="173"/>
      <c r="C8426" s="174"/>
      <c r="D8426" s="175"/>
      <c r="E8426" s="176"/>
      <c r="F8426" s="176"/>
      <c r="G8426" s="23"/>
      <c r="H8426" s="23"/>
      <c r="I8426" s="23"/>
      <c r="J8426" s="23"/>
      <c r="K8426" s="91"/>
      <c r="L8426" s="91"/>
      <c r="M8426" s="91"/>
      <c r="N8426" s="91"/>
      <c r="O8426" s="91"/>
      <c r="P8426" s="91"/>
      <c r="Q8426" s="91"/>
      <c r="R8426" s="91"/>
    </row>
    <row r="8427" spans="2:18" s="92" customFormat="1" ht="15" customHeight="1" x14ac:dyDescent="0.25">
      <c r="B8427" s="173"/>
      <c r="C8427" s="174"/>
      <c r="D8427" s="175"/>
      <c r="E8427" s="176"/>
      <c r="F8427" s="176"/>
      <c r="G8427" s="23"/>
      <c r="H8427" s="23"/>
      <c r="I8427" s="23"/>
      <c r="J8427" s="23"/>
      <c r="K8427" s="91"/>
      <c r="L8427" s="91"/>
      <c r="M8427" s="91"/>
      <c r="N8427" s="91"/>
      <c r="O8427" s="91"/>
      <c r="P8427" s="91"/>
      <c r="Q8427" s="91"/>
      <c r="R8427" s="91"/>
    </row>
    <row r="8428" spans="2:18" s="92" customFormat="1" ht="15" customHeight="1" x14ac:dyDescent="0.25">
      <c r="B8428" s="173"/>
      <c r="C8428" s="174"/>
      <c r="D8428" s="175"/>
      <c r="E8428" s="176"/>
      <c r="F8428" s="176"/>
      <c r="G8428" s="23"/>
      <c r="H8428" s="23"/>
      <c r="I8428" s="23"/>
      <c r="J8428" s="23"/>
      <c r="K8428" s="91"/>
      <c r="L8428" s="91"/>
      <c r="M8428" s="91"/>
      <c r="N8428" s="91"/>
      <c r="O8428" s="91"/>
      <c r="P8428" s="91"/>
      <c r="Q8428" s="91"/>
      <c r="R8428" s="91"/>
    </row>
    <row r="8429" spans="2:18" s="92" customFormat="1" ht="15" customHeight="1" x14ac:dyDescent="0.25">
      <c r="B8429" s="173"/>
      <c r="C8429" s="174"/>
      <c r="D8429" s="175"/>
      <c r="E8429" s="176"/>
      <c r="F8429" s="176"/>
      <c r="G8429" s="23"/>
      <c r="H8429" s="23"/>
      <c r="I8429" s="23"/>
      <c r="J8429" s="23"/>
      <c r="K8429" s="91"/>
      <c r="L8429" s="91"/>
      <c r="M8429" s="91"/>
      <c r="N8429" s="91"/>
      <c r="O8429" s="91"/>
      <c r="P8429" s="91"/>
      <c r="Q8429" s="91"/>
      <c r="R8429" s="91"/>
    </row>
    <row r="8430" spans="2:18" s="92" customFormat="1" ht="15" customHeight="1" x14ac:dyDescent="0.25">
      <c r="B8430" s="173"/>
      <c r="C8430" s="174"/>
      <c r="D8430" s="175"/>
      <c r="E8430" s="176"/>
      <c r="F8430" s="176"/>
      <c r="G8430" s="23"/>
      <c r="H8430" s="23"/>
      <c r="I8430" s="23"/>
      <c r="J8430" s="23"/>
      <c r="K8430" s="91"/>
      <c r="L8430" s="91"/>
      <c r="M8430" s="91"/>
      <c r="N8430" s="91"/>
      <c r="O8430" s="91"/>
      <c r="P8430" s="91"/>
      <c r="Q8430" s="91"/>
      <c r="R8430" s="91"/>
    </row>
    <row r="8431" spans="2:18" s="92" customFormat="1" ht="15" customHeight="1" x14ac:dyDescent="0.25">
      <c r="B8431" s="173"/>
      <c r="C8431" s="174"/>
      <c r="D8431" s="175"/>
      <c r="E8431" s="176"/>
      <c r="F8431" s="176"/>
      <c r="G8431" s="23"/>
      <c r="H8431" s="23"/>
      <c r="I8431" s="23"/>
      <c r="J8431" s="23"/>
      <c r="K8431" s="91"/>
      <c r="L8431" s="91"/>
      <c r="M8431" s="91"/>
      <c r="N8431" s="91"/>
      <c r="O8431" s="91"/>
      <c r="P8431" s="91"/>
      <c r="Q8431" s="91"/>
      <c r="R8431" s="91"/>
    </row>
    <row r="8432" spans="2:18" s="92" customFormat="1" ht="15" customHeight="1" x14ac:dyDescent="0.25">
      <c r="B8432" s="173"/>
      <c r="C8432" s="174"/>
      <c r="D8432" s="175"/>
      <c r="E8432" s="176"/>
      <c r="F8432" s="176"/>
      <c r="G8432" s="23"/>
      <c r="H8432" s="23"/>
      <c r="I8432" s="23"/>
      <c r="J8432" s="23"/>
      <c r="K8432" s="91"/>
      <c r="L8432" s="91"/>
      <c r="M8432" s="91"/>
      <c r="N8432" s="91"/>
      <c r="O8432" s="91"/>
      <c r="P8432" s="91"/>
      <c r="Q8432" s="91"/>
      <c r="R8432" s="91"/>
    </row>
    <row r="8433" spans="2:18" s="92" customFormat="1" ht="15" customHeight="1" x14ac:dyDescent="0.25">
      <c r="B8433" s="173"/>
      <c r="C8433" s="174"/>
      <c r="D8433" s="175"/>
      <c r="E8433" s="176"/>
      <c r="F8433" s="176"/>
      <c r="G8433" s="23"/>
      <c r="H8433" s="23"/>
      <c r="I8433" s="23"/>
      <c r="J8433" s="23"/>
      <c r="K8433" s="91"/>
      <c r="L8433" s="91"/>
      <c r="M8433" s="91"/>
      <c r="N8433" s="91"/>
      <c r="O8433" s="91"/>
      <c r="P8433" s="91"/>
      <c r="Q8433" s="91"/>
      <c r="R8433" s="91"/>
    </row>
    <row r="8434" spans="2:18" s="92" customFormat="1" ht="15" customHeight="1" x14ac:dyDescent="0.25">
      <c r="B8434" s="173"/>
      <c r="C8434" s="174"/>
      <c r="D8434" s="175"/>
      <c r="E8434" s="176"/>
      <c r="F8434" s="176"/>
      <c r="G8434" s="23"/>
      <c r="H8434" s="23"/>
      <c r="I8434" s="23"/>
      <c r="J8434" s="23"/>
      <c r="K8434" s="91"/>
      <c r="L8434" s="91"/>
      <c r="M8434" s="91"/>
      <c r="N8434" s="91"/>
      <c r="O8434" s="91"/>
      <c r="P8434" s="91"/>
      <c r="Q8434" s="91"/>
      <c r="R8434" s="91"/>
    </row>
    <row r="8435" spans="2:18" s="92" customFormat="1" ht="15" customHeight="1" x14ac:dyDescent="0.25">
      <c r="B8435" s="173"/>
      <c r="C8435" s="174"/>
      <c r="D8435" s="175"/>
      <c r="E8435" s="176"/>
      <c r="F8435" s="176"/>
      <c r="G8435" s="23"/>
      <c r="H8435" s="23"/>
      <c r="I8435" s="23"/>
      <c r="J8435" s="23"/>
      <c r="K8435" s="91"/>
      <c r="L8435" s="91"/>
      <c r="M8435" s="91"/>
      <c r="N8435" s="91"/>
      <c r="O8435" s="91"/>
      <c r="P8435" s="91"/>
      <c r="Q8435" s="91"/>
      <c r="R8435" s="91"/>
    </row>
    <row r="8436" spans="2:18" s="92" customFormat="1" ht="15" customHeight="1" x14ac:dyDescent="0.25">
      <c r="B8436" s="173"/>
      <c r="C8436" s="174"/>
      <c r="D8436" s="175"/>
      <c r="E8436" s="176"/>
      <c r="F8436" s="176"/>
      <c r="G8436" s="23"/>
      <c r="H8436" s="23"/>
      <c r="I8436" s="23"/>
      <c r="J8436" s="23"/>
      <c r="K8436" s="91"/>
      <c r="L8436" s="91"/>
      <c r="M8436" s="91"/>
      <c r="N8436" s="91"/>
      <c r="O8436" s="91"/>
      <c r="P8436" s="91"/>
      <c r="Q8436" s="91"/>
      <c r="R8436" s="91"/>
    </row>
    <row r="8437" spans="2:18" s="92" customFormat="1" ht="15" customHeight="1" x14ac:dyDescent="0.25">
      <c r="B8437" s="173"/>
      <c r="C8437" s="174"/>
      <c r="D8437" s="175"/>
      <c r="E8437" s="176"/>
      <c r="F8437" s="176"/>
      <c r="G8437" s="23"/>
      <c r="H8437" s="23"/>
      <c r="I8437" s="23"/>
      <c r="J8437" s="23"/>
      <c r="K8437" s="91"/>
      <c r="L8437" s="91"/>
      <c r="M8437" s="91"/>
      <c r="N8437" s="91"/>
      <c r="O8437" s="91"/>
      <c r="P8437" s="91"/>
      <c r="Q8437" s="91"/>
      <c r="R8437" s="91"/>
    </row>
    <row r="8438" spans="2:18" s="92" customFormat="1" ht="15" customHeight="1" x14ac:dyDescent="0.25">
      <c r="B8438" s="173"/>
      <c r="C8438" s="174"/>
      <c r="D8438" s="175"/>
      <c r="E8438" s="176"/>
      <c r="F8438" s="176"/>
      <c r="G8438" s="23"/>
      <c r="H8438" s="23"/>
      <c r="I8438" s="23"/>
      <c r="J8438" s="23"/>
      <c r="K8438" s="91"/>
      <c r="L8438" s="91"/>
      <c r="M8438" s="91"/>
      <c r="N8438" s="91"/>
      <c r="O8438" s="91"/>
      <c r="P8438" s="91"/>
      <c r="Q8438" s="91"/>
      <c r="R8438" s="91"/>
    </row>
    <row r="8439" spans="2:18" s="92" customFormat="1" ht="15" customHeight="1" x14ac:dyDescent="0.25">
      <c r="B8439" s="173"/>
      <c r="C8439" s="174"/>
      <c r="D8439" s="175"/>
      <c r="E8439" s="176"/>
      <c r="F8439" s="176"/>
      <c r="G8439" s="23"/>
      <c r="H8439" s="23"/>
      <c r="I8439" s="23"/>
      <c r="J8439" s="23"/>
      <c r="K8439" s="91"/>
      <c r="L8439" s="91"/>
      <c r="M8439" s="91"/>
      <c r="N8439" s="91"/>
      <c r="O8439" s="91"/>
      <c r="P8439" s="91"/>
      <c r="Q8439" s="91"/>
      <c r="R8439" s="91"/>
    </row>
    <row r="8440" spans="2:18" s="92" customFormat="1" ht="15" customHeight="1" x14ac:dyDescent="0.25">
      <c r="B8440" s="173"/>
      <c r="C8440" s="174"/>
      <c r="D8440" s="175"/>
      <c r="E8440" s="176"/>
      <c r="F8440" s="176"/>
      <c r="G8440" s="23"/>
      <c r="H8440" s="23"/>
      <c r="I8440" s="23"/>
      <c r="J8440" s="23"/>
      <c r="K8440" s="91"/>
      <c r="L8440" s="91"/>
      <c r="M8440" s="91"/>
      <c r="N8440" s="91"/>
      <c r="O8440" s="91"/>
      <c r="P8440" s="91"/>
      <c r="Q8440" s="91"/>
      <c r="R8440" s="91"/>
    </row>
    <row r="8441" spans="2:18" s="92" customFormat="1" ht="15" customHeight="1" x14ac:dyDescent="0.25">
      <c r="B8441" s="173"/>
      <c r="C8441" s="174"/>
      <c r="D8441" s="175"/>
      <c r="E8441" s="176"/>
      <c r="F8441" s="176"/>
      <c r="G8441" s="23"/>
      <c r="H8441" s="23"/>
      <c r="I8441" s="23"/>
      <c r="J8441" s="23"/>
      <c r="K8441" s="91"/>
      <c r="L8441" s="91"/>
      <c r="M8441" s="91"/>
      <c r="N8441" s="91"/>
      <c r="O8441" s="91"/>
      <c r="P8441" s="91"/>
      <c r="Q8441" s="91"/>
      <c r="R8441" s="91"/>
    </row>
    <row r="8442" spans="2:18" s="92" customFormat="1" ht="15" customHeight="1" x14ac:dyDescent="0.25">
      <c r="B8442" s="173"/>
      <c r="C8442" s="174"/>
      <c r="D8442" s="175"/>
      <c r="E8442" s="176"/>
      <c r="F8442" s="176"/>
      <c r="G8442" s="23"/>
      <c r="H8442" s="23"/>
      <c r="I8442" s="23"/>
      <c r="J8442" s="23"/>
      <c r="K8442" s="91"/>
      <c r="L8442" s="91"/>
      <c r="M8442" s="91"/>
      <c r="N8442" s="91"/>
      <c r="O8442" s="91"/>
      <c r="P8442" s="91"/>
      <c r="Q8442" s="91"/>
      <c r="R8442" s="91"/>
    </row>
    <row r="8443" spans="2:18" s="92" customFormat="1" ht="15" customHeight="1" x14ac:dyDescent="0.25">
      <c r="B8443" s="173"/>
      <c r="C8443" s="174"/>
      <c r="D8443" s="175"/>
      <c r="E8443" s="176"/>
      <c r="F8443" s="176"/>
      <c r="G8443" s="23"/>
      <c r="H8443" s="23"/>
      <c r="I8443" s="23"/>
      <c r="J8443" s="23"/>
      <c r="K8443" s="91"/>
      <c r="L8443" s="91"/>
      <c r="M8443" s="91"/>
      <c r="N8443" s="91"/>
      <c r="O8443" s="91"/>
      <c r="P8443" s="91"/>
      <c r="Q8443" s="91"/>
      <c r="R8443" s="91"/>
    </row>
    <row r="8444" spans="2:18" s="92" customFormat="1" ht="15" customHeight="1" x14ac:dyDescent="0.25">
      <c r="B8444" s="173"/>
      <c r="C8444" s="174"/>
      <c r="D8444" s="175"/>
      <c r="E8444" s="176"/>
      <c r="F8444" s="176"/>
      <c r="G8444" s="23"/>
      <c r="H8444" s="23"/>
      <c r="I8444" s="23"/>
      <c r="J8444" s="23"/>
      <c r="K8444" s="91"/>
      <c r="L8444" s="91"/>
      <c r="M8444" s="91"/>
      <c r="N8444" s="91"/>
      <c r="O8444" s="91"/>
      <c r="P8444" s="91"/>
      <c r="Q8444" s="91"/>
      <c r="R8444" s="91"/>
    </row>
    <row r="8445" spans="2:18" s="92" customFormat="1" ht="15" customHeight="1" x14ac:dyDescent="0.25">
      <c r="B8445" s="173"/>
      <c r="C8445" s="174"/>
      <c r="D8445" s="175"/>
      <c r="E8445" s="176"/>
      <c r="F8445" s="176"/>
      <c r="G8445" s="23"/>
      <c r="H8445" s="23"/>
      <c r="I8445" s="23"/>
      <c r="J8445" s="23"/>
      <c r="K8445" s="91"/>
      <c r="L8445" s="91"/>
      <c r="M8445" s="91"/>
      <c r="N8445" s="91"/>
      <c r="O8445" s="91"/>
      <c r="P8445" s="91"/>
      <c r="Q8445" s="91"/>
      <c r="R8445" s="91"/>
    </row>
    <row r="8446" spans="2:18" s="92" customFormat="1" ht="15" customHeight="1" x14ac:dyDescent="0.25">
      <c r="B8446" s="173"/>
      <c r="C8446" s="174"/>
      <c r="D8446" s="175"/>
      <c r="E8446" s="176"/>
      <c r="F8446" s="176"/>
      <c r="G8446" s="23"/>
      <c r="H8446" s="23"/>
      <c r="I8446" s="23"/>
      <c r="J8446" s="23"/>
      <c r="K8446" s="91"/>
      <c r="L8446" s="91"/>
      <c r="M8446" s="91"/>
      <c r="N8446" s="91"/>
      <c r="O8446" s="91"/>
      <c r="P8446" s="91"/>
      <c r="Q8446" s="91"/>
      <c r="R8446" s="91"/>
    </row>
    <row r="8447" spans="2:18" s="92" customFormat="1" ht="15" customHeight="1" x14ac:dyDescent="0.25">
      <c r="B8447" s="173"/>
      <c r="C8447" s="174"/>
      <c r="D8447" s="175"/>
      <c r="E8447" s="176"/>
      <c r="F8447" s="176"/>
      <c r="G8447" s="23"/>
      <c r="H8447" s="23"/>
      <c r="I8447" s="23"/>
      <c r="J8447" s="23"/>
      <c r="K8447" s="91"/>
      <c r="L8447" s="91"/>
      <c r="M8447" s="91"/>
      <c r="N8447" s="91"/>
      <c r="O8447" s="91"/>
      <c r="P8447" s="91"/>
      <c r="Q8447" s="91"/>
      <c r="R8447" s="91"/>
    </row>
    <row r="8448" spans="2:18" s="92" customFormat="1" ht="15" customHeight="1" x14ac:dyDescent="0.25">
      <c r="B8448" s="173"/>
      <c r="C8448" s="174"/>
      <c r="D8448" s="175"/>
      <c r="E8448" s="176"/>
      <c r="F8448" s="176"/>
      <c r="G8448" s="23"/>
      <c r="H8448" s="23"/>
      <c r="I8448" s="23"/>
      <c r="J8448" s="23"/>
      <c r="K8448" s="91"/>
      <c r="L8448" s="91"/>
      <c r="M8448" s="91"/>
      <c r="N8448" s="91"/>
      <c r="O8448" s="91"/>
      <c r="P8448" s="91"/>
      <c r="Q8448" s="91"/>
      <c r="R8448" s="91"/>
    </row>
    <row r="8449" spans="2:18" s="92" customFormat="1" ht="15" customHeight="1" x14ac:dyDescent="0.25">
      <c r="B8449" s="173"/>
      <c r="C8449" s="174"/>
      <c r="D8449" s="175"/>
      <c r="E8449" s="176"/>
      <c r="F8449" s="176"/>
      <c r="G8449" s="23"/>
      <c r="H8449" s="23"/>
      <c r="I8449" s="23"/>
      <c r="J8449" s="23"/>
      <c r="K8449" s="91"/>
      <c r="L8449" s="91"/>
      <c r="M8449" s="91"/>
      <c r="N8449" s="91"/>
      <c r="O8449" s="91"/>
      <c r="P8449" s="91"/>
      <c r="Q8449" s="91"/>
      <c r="R8449" s="91"/>
    </row>
    <row r="8450" spans="2:18" s="92" customFormat="1" ht="15" customHeight="1" x14ac:dyDescent="0.25">
      <c r="B8450" s="173"/>
      <c r="C8450" s="174"/>
      <c r="D8450" s="175"/>
      <c r="E8450" s="176"/>
      <c r="F8450" s="176"/>
      <c r="G8450" s="23"/>
      <c r="H8450" s="23"/>
      <c r="I8450" s="23"/>
      <c r="J8450" s="23"/>
      <c r="K8450" s="91"/>
      <c r="L8450" s="91"/>
      <c r="M8450" s="91"/>
      <c r="N8450" s="91"/>
      <c r="O8450" s="91"/>
      <c r="P8450" s="91"/>
      <c r="Q8450" s="91"/>
      <c r="R8450" s="91"/>
    </row>
    <row r="8451" spans="2:18" s="92" customFormat="1" ht="15" customHeight="1" x14ac:dyDescent="0.25">
      <c r="B8451" s="173"/>
      <c r="C8451" s="174"/>
      <c r="D8451" s="175"/>
      <c r="E8451" s="176"/>
      <c r="F8451" s="176"/>
      <c r="G8451" s="23"/>
      <c r="H8451" s="23"/>
      <c r="I8451" s="23"/>
      <c r="J8451" s="23"/>
      <c r="K8451" s="91"/>
      <c r="L8451" s="91"/>
      <c r="M8451" s="91"/>
      <c r="N8451" s="91"/>
      <c r="O8451" s="91"/>
      <c r="P8451" s="91"/>
      <c r="Q8451" s="91"/>
      <c r="R8451" s="91"/>
    </row>
    <row r="8452" spans="2:18" s="92" customFormat="1" ht="15" customHeight="1" x14ac:dyDescent="0.25">
      <c r="B8452" s="173"/>
      <c r="C8452" s="174"/>
      <c r="D8452" s="175"/>
      <c r="E8452" s="176"/>
      <c r="F8452" s="176"/>
      <c r="G8452" s="23"/>
      <c r="H8452" s="23"/>
      <c r="I8452" s="23"/>
      <c r="J8452" s="23"/>
      <c r="K8452" s="91"/>
      <c r="L8452" s="91"/>
      <c r="M8452" s="91"/>
      <c r="N8452" s="91"/>
      <c r="O8452" s="91"/>
      <c r="P8452" s="91"/>
      <c r="Q8452" s="91"/>
      <c r="R8452" s="91"/>
    </row>
    <row r="8453" spans="2:18" s="92" customFormat="1" ht="15" customHeight="1" x14ac:dyDescent="0.25">
      <c r="B8453" s="173"/>
      <c r="C8453" s="174"/>
      <c r="D8453" s="175"/>
      <c r="E8453" s="176"/>
      <c r="F8453" s="176"/>
      <c r="G8453" s="23"/>
      <c r="H8453" s="23"/>
      <c r="I8453" s="23"/>
      <c r="J8453" s="23"/>
      <c r="K8453" s="91"/>
      <c r="L8453" s="91"/>
      <c r="M8453" s="91"/>
      <c r="N8453" s="91"/>
      <c r="O8453" s="91"/>
      <c r="P8453" s="91"/>
      <c r="Q8453" s="91"/>
      <c r="R8453" s="91"/>
    </row>
    <row r="8454" spans="2:18" s="92" customFormat="1" ht="15" customHeight="1" x14ac:dyDescent="0.25">
      <c r="B8454" s="173"/>
      <c r="C8454" s="174"/>
      <c r="D8454" s="175"/>
      <c r="E8454" s="176"/>
      <c r="F8454" s="176"/>
      <c r="G8454" s="23"/>
      <c r="H8454" s="23"/>
      <c r="I8454" s="23"/>
      <c r="J8454" s="23"/>
      <c r="K8454" s="91"/>
      <c r="L8454" s="91"/>
      <c r="M8454" s="91"/>
      <c r="N8454" s="91"/>
      <c r="O8454" s="91"/>
      <c r="P8454" s="91"/>
      <c r="Q8454" s="91"/>
      <c r="R8454" s="91"/>
    </row>
    <row r="8455" spans="2:18" s="92" customFormat="1" ht="15" customHeight="1" x14ac:dyDescent="0.25">
      <c r="B8455" s="173"/>
      <c r="C8455" s="174"/>
      <c r="D8455" s="175"/>
      <c r="E8455" s="176"/>
      <c r="F8455" s="176"/>
      <c r="G8455" s="23"/>
      <c r="H8455" s="23"/>
      <c r="I8455" s="23"/>
      <c r="J8455" s="23"/>
      <c r="K8455" s="91"/>
      <c r="L8455" s="91"/>
      <c r="M8455" s="91"/>
      <c r="N8455" s="91"/>
      <c r="O8455" s="91"/>
      <c r="P8455" s="91"/>
      <c r="Q8455" s="91"/>
      <c r="R8455" s="91"/>
    </row>
    <row r="8456" spans="2:18" s="92" customFormat="1" ht="15" customHeight="1" x14ac:dyDescent="0.25">
      <c r="B8456" s="173"/>
      <c r="C8456" s="174"/>
      <c r="D8456" s="175"/>
      <c r="E8456" s="176"/>
      <c r="F8456" s="176"/>
      <c r="G8456" s="23"/>
      <c r="H8456" s="23"/>
      <c r="I8456" s="23"/>
      <c r="J8456" s="23"/>
      <c r="K8456" s="91"/>
      <c r="L8456" s="91"/>
      <c r="M8456" s="91"/>
      <c r="N8456" s="91"/>
      <c r="O8456" s="91"/>
      <c r="P8456" s="91"/>
      <c r="Q8456" s="91"/>
      <c r="R8456" s="91"/>
    </row>
    <row r="8457" spans="2:18" s="92" customFormat="1" ht="15" customHeight="1" x14ac:dyDescent="0.25">
      <c r="B8457" s="173"/>
      <c r="C8457" s="174"/>
      <c r="D8457" s="175"/>
      <c r="E8457" s="176"/>
      <c r="F8457" s="176"/>
      <c r="G8457" s="23"/>
      <c r="H8457" s="23"/>
      <c r="I8457" s="23"/>
      <c r="J8457" s="23"/>
      <c r="K8457" s="91"/>
      <c r="L8457" s="91"/>
      <c r="M8457" s="91"/>
      <c r="N8457" s="91"/>
      <c r="O8457" s="91"/>
      <c r="P8457" s="91"/>
      <c r="Q8457" s="91"/>
      <c r="R8457" s="91"/>
    </row>
    <row r="8458" spans="2:18" s="92" customFormat="1" ht="15" customHeight="1" x14ac:dyDescent="0.25">
      <c r="B8458" s="173"/>
      <c r="C8458" s="174"/>
      <c r="D8458" s="175"/>
      <c r="E8458" s="176"/>
      <c r="F8458" s="176"/>
      <c r="G8458" s="23"/>
      <c r="H8458" s="23"/>
      <c r="I8458" s="23"/>
      <c r="J8458" s="23"/>
      <c r="K8458" s="91"/>
      <c r="L8458" s="91"/>
      <c r="M8458" s="91"/>
      <c r="N8458" s="91"/>
      <c r="O8458" s="91"/>
      <c r="P8458" s="91"/>
      <c r="Q8458" s="91"/>
      <c r="R8458" s="91"/>
    </row>
    <row r="8459" spans="2:18" s="92" customFormat="1" ht="15" customHeight="1" x14ac:dyDescent="0.25">
      <c r="B8459" s="173"/>
      <c r="C8459" s="174"/>
      <c r="D8459" s="175"/>
      <c r="E8459" s="176"/>
      <c r="F8459" s="176"/>
      <c r="G8459" s="23"/>
      <c r="H8459" s="23"/>
      <c r="I8459" s="23"/>
      <c r="J8459" s="23"/>
      <c r="K8459" s="91"/>
      <c r="L8459" s="91"/>
      <c r="M8459" s="91"/>
      <c r="N8459" s="91"/>
      <c r="O8459" s="91"/>
      <c r="P8459" s="91"/>
      <c r="Q8459" s="91"/>
      <c r="R8459" s="91"/>
    </row>
    <row r="8460" spans="2:18" s="92" customFormat="1" ht="15" customHeight="1" x14ac:dyDescent="0.25">
      <c r="B8460" s="173"/>
      <c r="C8460" s="174"/>
      <c r="D8460" s="175"/>
      <c r="E8460" s="176"/>
      <c r="F8460" s="176"/>
      <c r="G8460" s="23"/>
      <c r="H8460" s="23"/>
      <c r="I8460" s="23"/>
      <c r="J8460" s="23"/>
      <c r="K8460" s="91"/>
      <c r="L8460" s="91"/>
      <c r="M8460" s="91"/>
      <c r="N8460" s="91"/>
      <c r="O8460" s="91"/>
      <c r="P8460" s="91"/>
      <c r="Q8460" s="91"/>
      <c r="R8460" s="91"/>
    </row>
    <row r="8461" spans="2:18" s="92" customFormat="1" ht="15" customHeight="1" x14ac:dyDescent="0.25">
      <c r="B8461" s="173"/>
      <c r="C8461" s="174"/>
      <c r="D8461" s="175"/>
      <c r="E8461" s="176"/>
      <c r="F8461" s="176"/>
      <c r="G8461" s="23"/>
      <c r="H8461" s="23"/>
      <c r="I8461" s="23"/>
      <c r="J8461" s="23"/>
      <c r="K8461" s="91"/>
      <c r="L8461" s="91"/>
      <c r="M8461" s="91"/>
      <c r="N8461" s="91"/>
      <c r="O8461" s="91"/>
      <c r="P8461" s="91"/>
      <c r="Q8461" s="91"/>
      <c r="R8461" s="91"/>
    </row>
    <row r="8462" spans="2:18" s="92" customFormat="1" ht="15" customHeight="1" x14ac:dyDescent="0.25">
      <c r="B8462" s="173"/>
      <c r="C8462" s="174"/>
      <c r="D8462" s="175"/>
      <c r="E8462" s="176"/>
      <c r="F8462" s="176"/>
      <c r="G8462" s="23"/>
      <c r="H8462" s="23"/>
      <c r="I8462" s="23"/>
      <c r="J8462" s="23"/>
      <c r="K8462" s="91"/>
      <c r="L8462" s="91"/>
      <c r="M8462" s="91"/>
      <c r="N8462" s="91"/>
      <c r="O8462" s="91"/>
      <c r="P8462" s="91"/>
      <c r="Q8462" s="91"/>
      <c r="R8462" s="91"/>
    </row>
    <row r="8463" spans="2:18" s="92" customFormat="1" ht="15" customHeight="1" x14ac:dyDescent="0.25">
      <c r="B8463" s="173"/>
      <c r="C8463" s="174"/>
      <c r="D8463" s="175"/>
      <c r="E8463" s="176"/>
      <c r="F8463" s="176"/>
      <c r="G8463" s="23"/>
      <c r="H8463" s="23"/>
      <c r="I8463" s="23"/>
      <c r="J8463" s="23"/>
      <c r="K8463" s="91"/>
      <c r="L8463" s="91"/>
      <c r="M8463" s="91"/>
      <c r="N8463" s="91"/>
      <c r="O8463" s="91"/>
      <c r="P8463" s="91"/>
      <c r="Q8463" s="91"/>
      <c r="R8463" s="91"/>
    </row>
    <row r="8464" spans="2:18" s="92" customFormat="1" ht="15" customHeight="1" x14ac:dyDescent="0.25">
      <c r="B8464" s="173"/>
      <c r="C8464" s="174"/>
      <c r="D8464" s="175"/>
      <c r="E8464" s="176"/>
      <c r="F8464" s="176"/>
      <c r="G8464" s="23"/>
      <c r="H8464" s="23"/>
      <c r="I8464" s="23"/>
      <c r="J8464" s="23"/>
      <c r="K8464" s="91"/>
      <c r="L8464" s="91"/>
      <c r="M8464" s="91"/>
      <c r="N8464" s="91"/>
      <c r="O8464" s="91"/>
      <c r="P8464" s="91"/>
      <c r="Q8464" s="91"/>
      <c r="R8464" s="91"/>
    </row>
    <row r="8465" spans="2:18" s="92" customFormat="1" ht="15" customHeight="1" x14ac:dyDescent="0.25">
      <c r="B8465" s="173"/>
      <c r="C8465" s="174"/>
      <c r="D8465" s="175"/>
      <c r="E8465" s="176"/>
      <c r="F8465" s="176"/>
      <c r="G8465" s="23"/>
      <c r="H8465" s="23"/>
      <c r="I8465" s="23"/>
      <c r="J8465" s="23"/>
      <c r="K8465" s="91"/>
      <c r="L8465" s="91"/>
      <c r="M8465" s="91"/>
      <c r="N8465" s="91"/>
      <c r="O8465" s="91"/>
      <c r="P8465" s="91"/>
      <c r="Q8465" s="91"/>
      <c r="R8465" s="91"/>
    </row>
    <row r="8466" spans="2:18" s="92" customFormat="1" ht="15" customHeight="1" x14ac:dyDescent="0.25">
      <c r="B8466" s="173"/>
      <c r="C8466" s="174"/>
      <c r="D8466" s="175"/>
      <c r="E8466" s="176"/>
      <c r="F8466" s="176"/>
      <c r="G8466" s="23"/>
      <c r="H8466" s="23"/>
      <c r="I8466" s="23"/>
      <c r="J8466" s="23"/>
      <c r="K8466" s="91"/>
      <c r="L8466" s="91"/>
      <c r="M8466" s="91"/>
      <c r="N8466" s="91"/>
      <c r="O8466" s="91"/>
      <c r="P8466" s="91"/>
      <c r="Q8466" s="91"/>
      <c r="R8466" s="91"/>
    </row>
    <row r="8467" spans="2:18" s="92" customFormat="1" ht="15" customHeight="1" x14ac:dyDescent="0.25">
      <c r="B8467" s="173"/>
      <c r="C8467" s="174"/>
      <c r="D8467" s="175"/>
      <c r="E8467" s="176"/>
      <c r="F8467" s="176"/>
      <c r="G8467" s="23"/>
      <c r="H8467" s="23"/>
      <c r="I8467" s="23"/>
      <c r="J8467" s="23"/>
      <c r="K8467" s="91"/>
      <c r="L8467" s="91"/>
      <c r="M8467" s="91"/>
      <c r="N8467" s="91"/>
      <c r="O8467" s="91"/>
      <c r="P8467" s="91"/>
      <c r="Q8467" s="91"/>
      <c r="R8467" s="91"/>
    </row>
    <row r="8468" spans="2:18" s="92" customFormat="1" ht="15" customHeight="1" x14ac:dyDescent="0.25">
      <c r="B8468" s="173"/>
      <c r="C8468" s="174"/>
      <c r="D8468" s="175"/>
      <c r="E8468" s="176"/>
      <c r="F8468" s="176"/>
      <c r="G8468" s="23"/>
      <c r="H8468" s="23"/>
      <c r="I8468" s="23"/>
      <c r="J8468" s="23"/>
      <c r="K8468" s="91"/>
      <c r="L8468" s="91"/>
      <c r="M8468" s="91"/>
      <c r="N8468" s="91"/>
      <c r="O8468" s="91"/>
      <c r="P8468" s="91"/>
      <c r="Q8468" s="91"/>
      <c r="R8468" s="91"/>
    </row>
    <row r="8469" spans="2:18" s="92" customFormat="1" ht="15" customHeight="1" x14ac:dyDescent="0.25">
      <c r="B8469" s="173"/>
      <c r="C8469" s="174"/>
      <c r="D8469" s="175"/>
      <c r="E8469" s="176"/>
      <c r="F8469" s="176"/>
      <c r="G8469" s="23"/>
      <c r="H8469" s="23"/>
      <c r="I8469" s="23"/>
      <c r="J8469" s="23"/>
      <c r="K8469" s="91"/>
      <c r="L8469" s="91"/>
      <c r="M8469" s="91"/>
      <c r="N8469" s="91"/>
      <c r="O8469" s="91"/>
      <c r="P8469" s="91"/>
      <c r="Q8469" s="91"/>
      <c r="R8469" s="91"/>
    </row>
    <row r="8470" spans="2:18" s="92" customFormat="1" ht="15" customHeight="1" x14ac:dyDescent="0.25">
      <c r="B8470" s="173"/>
      <c r="C8470" s="174"/>
      <c r="D8470" s="175"/>
      <c r="E8470" s="176"/>
      <c r="F8470" s="176"/>
      <c r="G8470" s="23"/>
      <c r="H8470" s="23"/>
      <c r="I8470" s="23"/>
      <c r="J8470" s="23"/>
      <c r="K8470" s="91"/>
      <c r="L8470" s="91"/>
      <c r="M8470" s="91"/>
      <c r="N8470" s="91"/>
      <c r="O8470" s="91"/>
      <c r="P8470" s="91"/>
      <c r="Q8470" s="91"/>
      <c r="R8470" s="91"/>
    </row>
    <row r="8471" spans="2:18" s="92" customFormat="1" ht="15" customHeight="1" x14ac:dyDescent="0.25">
      <c r="B8471" s="173"/>
      <c r="C8471" s="174"/>
      <c r="D8471" s="175"/>
      <c r="E8471" s="176"/>
      <c r="F8471" s="176"/>
      <c r="G8471" s="23"/>
      <c r="H8471" s="23"/>
      <c r="I8471" s="23"/>
      <c r="J8471" s="23"/>
      <c r="K8471" s="91"/>
      <c r="L8471" s="91"/>
      <c r="M8471" s="91"/>
      <c r="N8471" s="91"/>
      <c r="O8471" s="91"/>
      <c r="P8471" s="91"/>
      <c r="Q8471" s="91"/>
      <c r="R8471" s="91"/>
    </row>
    <row r="8472" spans="2:18" s="92" customFormat="1" ht="15" customHeight="1" x14ac:dyDescent="0.25">
      <c r="B8472" s="173"/>
      <c r="C8472" s="174"/>
      <c r="D8472" s="175"/>
      <c r="E8472" s="176"/>
      <c r="F8472" s="176"/>
      <c r="G8472" s="23"/>
      <c r="H8472" s="23"/>
      <c r="I8472" s="23"/>
      <c r="J8472" s="23"/>
      <c r="K8472" s="91"/>
      <c r="L8472" s="91"/>
      <c r="M8472" s="91"/>
      <c r="N8472" s="91"/>
      <c r="O8472" s="91"/>
      <c r="P8472" s="91"/>
      <c r="Q8472" s="91"/>
      <c r="R8472" s="91"/>
    </row>
    <row r="8473" spans="2:18" s="92" customFormat="1" ht="15" customHeight="1" x14ac:dyDescent="0.25">
      <c r="B8473" s="173"/>
      <c r="C8473" s="174"/>
      <c r="D8473" s="175"/>
      <c r="E8473" s="176"/>
      <c r="F8473" s="176"/>
      <c r="G8473" s="23"/>
      <c r="H8473" s="23"/>
      <c r="I8473" s="23"/>
      <c r="J8473" s="23"/>
      <c r="K8473" s="91"/>
      <c r="L8473" s="91"/>
      <c r="M8473" s="91"/>
      <c r="N8473" s="91"/>
      <c r="O8473" s="91"/>
      <c r="P8473" s="91"/>
      <c r="Q8473" s="91"/>
      <c r="R8473" s="91"/>
    </row>
    <row r="8474" spans="2:18" s="92" customFormat="1" ht="15" customHeight="1" x14ac:dyDescent="0.25">
      <c r="B8474" s="173"/>
      <c r="C8474" s="174"/>
      <c r="D8474" s="175"/>
      <c r="E8474" s="176"/>
      <c r="F8474" s="176"/>
      <c r="G8474" s="23"/>
      <c r="H8474" s="23"/>
      <c r="I8474" s="23"/>
      <c r="J8474" s="23"/>
      <c r="K8474" s="91"/>
      <c r="L8474" s="91"/>
      <c r="M8474" s="91"/>
      <c r="N8474" s="91"/>
      <c r="O8474" s="91"/>
      <c r="P8474" s="91"/>
      <c r="Q8474" s="91"/>
      <c r="R8474" s="91"/>
    </row>
    <row r="8475" spans="2:18" s="92" customFormat="1" ht="15" customHeight="1" x14ac:dyDescent="0.25">
      <c r="B8475" s="173"/>
      <c r="C8475" s="174"/>
      <c r="D8475" s="175"/>
      <c r="E8475" s="176"/>
      <c r="F8475" s="176"/>
      <c r="G8475" s="23"/>
      <c r="H8475" s="23"/>
      <c r="I8475" s="23"/>
      <c r="J8475" s="23"/>
      <c r="K8475" s="91"/>
      <c r="L8475" s="91"/>
      <c r="M8475" s="91"/>
      <c r="N8475" s="91"/>
      <c r="O8475" s="91"/>
      <c r="P8475" s="91"/>
      <c r="Q8475" s="91"/>
      <c r="R8475" s="91"/>
    </row>
    <row r="8476" spans="2:18" s="92" customFormat="1" ht="15" customHeight="1" x14ac:dyDescent="0.25">
      <c r="B8476" s="173"/>
      <c r="C8476" s="174"/>
      <c r="D8476" s="175"/>
      <c r="E8476" s="176"/>
      <c r="F8476" s="176"/>
      <c r="G8476" s="23"/>
      <c r="H8476" s="23"/>
      <c r="I8476" s="23"/>
      <c r="J8476" s="23"/>
      <c r="K8476" s="91"/>
      <c r="L8476" s="91"/>
      <c r="M8476" s="91"/>
      <c r="N8476" s="91"/>
      <c r="O8476" s="91"/>
      <c r="P8476" s="91"/>
      <c r="Q8476" s="91"/>
      <c r="R8476" s="91"/>
    </row>
    <row r="8477" spans="2:18" s="92" customFormat="1" ht="15" customHeight="1" x14ac:dyDescent="0.25">
      <c r="B8477" s="173"/>
      <c r="C8477" s="174"/>
      <c r="D8477" s="175"/>
      <c r="E8477" s="176"/>
      <c r="F8477" s="176"/>
      <c r="G8477" s="23"/>
      <c r="H8477" s="23"/>
      <c r="I8477" s="23"/>
      <c r="J8477" s="23"/>
      <c r="K8477" s="91"/>
      <c r="L8477" s="91"/>
      <c r="M8477" s="91"/>
      <c r="N8477" s="91"/>
      <c r="O8477" s="91"/>
      <c r="P8477" s="91"/>
      <c r="Q8477" s="91"/>
      <c r="R8477" s="91"/>
    </row>
    <row r="8478" spans="2:18" s="92" customFormat="1" ht="15" customHeight="1" x14ac:dyDescent="0.25">
      <c r="B8478" s="173"/>
      <c r="C8478" s="174"/>
      <c r="D8478" s="175"/>
      <c r="E8478" s="176"/>
      <c r="F8478" s="176"/>
      <c r="G8478" s="23"/>
      <c r="H8478" s="23"/>
      <c r="I8478" s="23"/>
      <c r="J8478" s="23"/>
      <c r="K8478" s="91"/>
      <c r="L8478" s="91"/>
      <c r="M8478" s="91"/>
      <c r="N8478" s="91"/>
      <c r="O8478" s="91"/>
      <c r="P8478" s="91"/>
      <c r="Q8478" s="91"/>
      <c r="R8478" s="91"/>
    </row>
    <row r="8479" spans="2:18" s="92" customFormat="1" ht="15" customHeight="1" x14ac:dyDescent="0.25">
      <c r="B8479" s="173"/>
      <c r="C8479" s="174"/>
      <c r="D8479" s="175"/>
      <c r="E8479" s="176"/>
      <c r="F8479" s="176"/>
      <c r="G8479" s="23"/>
      <c r="H8479" s="23"/>
      <c r="I8479" s="23"/>
      <c r="J8479" s="23"/>
      <c r="K8479" s="91"/>
      <c r="L8479" s="91"/>
      <c r="M8479" s="91"/>
      <c r="N8479" s="91"/>
      <c r="O8479" s="91"/>
      <c r="P8479" s="91"/>
      <c r="Q8479" s="91"/>
      <c r="R8479" s="91"/>
    </row>
    <row r="8480" spans="2:18" s="92" customFormat="1" ht="15" customHeight="1" x14ac:dyDescent="0.25">
      <c r="B8480" s="173"/>
      <c r="C8480" s="174"/>
      <c r="D8480" s="175"/>
      <c r="E8480" s="176"/>
      <c r="F8480" s="176"/>
      <c r="G8480" s="23"/>
      <c r="H8480" s="23"/>
      <c r="I8480" s="23"/>
      <c r="J8480" s="23"/>
      <c r="K8480" s="91"/>
      <c r="L8480" s="91"/>
      <c r="M8480" s="91"/>
      <c r="N8480" s="91"/>
      <c r="O8480" s="91"/>
      <c r="P8480" s="91"/>
      <c r="Q8480" s="91"/>
      <c r="R8480" s="91"/>
    </row>
    <row r="8481" spans="2:18" s="92" customFormat="1" ht="15" customHeight="1" x14ac:dyDescent="0.25">
      <c r="B8481" s="173"/>
      <c r="C8481" s="174"/>
      <c r="D8481" s="175"/>
      <c r="E8481" s="176"/>
      <c r="F8481" s="176"/>
      <c r="G8481" s="23"/>
      <c r="H8481" s="23"/>
      <c r="I8481" s="23"/>
      <c r="J8481" s="23"/>
      <c r="K8481" s="91"/>
      <c r="L8481" s="91"/>
      <c r="M8481" s="91"/>
      <c r="N8481" s="91"/>
      <c r="O8481" s="91"/>
      <c r="P8481" s="91"/>
      <c r="Q8481" s="91"/>
      <c r="R8481" s="91"/>
    </row>
    <row r="8482" spans="2:18" s="92" customFormat="1" ht="15" customHeight="1" x14ac:dyDescent="0.25">
      <c r="B8482" s="173"/>
      <c r="C8482" s="174"/>
      <c r="D8482" s="175"/>
      <c r="E8482" s="176"/>
      <c r="F8482" s="176"/>
      <c r="G8482" s="23"/>
      <c r="H8482" s="23"/>
      <c r="I8482" s="23"/>
      <c r="J8482" s="23"/>
      <c r="K8482" s="91"/>
      <c r="L8482" s="91"/>
      <c r="M8482" s="91"/>
      <c r="N8482" s="91"/>
      <c r="O8482" s="91"/>
      <c r="P8482" s="91"/>
      <c r="Q8482" s="91"/>
      <c r="R8482" s="91"/>
    </row>
    <row r="8483" spans="2:18" s="92" customFormat="1" ht="15" customHeight="1" x14ac:dyDescent="0.25">
      <c r="B8483" s="173"/>
      <c r="C8483" s="174"/>
      <c r="D8483" s="175"/>
      <c r="E8483" s="176"/>
      <c r="F8483" s="176"/>
      <c r="G8483" s="23"/>
      <c r="H8483" s="23"/>
      <c r="I8483" s="23"/>
      <c r="J8483" s="23"/>
      <c r="K8483" s="91"/>
      <c r="L8483" s="91"/>
      <c r="M8483" s="91"/>
      <c r="N8483" s="91"/>
      <c r="O8483" s="91"/>
      <c r="P8483" s="91"/>
      <c r="Q8483" s="91"/>
      <c r="R8483" s="91"/>
    </row>
    <row r="8484" spans="2:18" s="92" customFormat="1" ht="15" customHeight="1" x14ac:dyDescent="0.25">
      <c r="B8484" s="173"/>
      <c r="C8484" s="174"/>
      <c r="D8484" s="175"/>
      <c r="E8484" s="176"/>
      <c r="F8484" s="176"/>
      <c r="G8484" s="23"/>
      <c r="H8484" s="23"/>
      <c r="I8484" s="23"/>
      <c r="J8484" s="23"/>
      <c r="K8484" s="91"/>
      <c r="L8484" s="91"/>
      <c r="M8484" s="91"/>
      <c r="N8484" s="91"/>
      <c r="O8484" s="91"/>
      <c r="P8484" s="91"/>
      <c r="Q8484" s="91"/>
      <c r="R8484" s="91"/>
    </row>
    <row r="8485" spans="2:18" s="92" customFormat="1" ht="15" customHeight="1" x14ac:dyDescent="0.25">
      <c r="B8485" s="173"/>
      <c r="C8485" s="174"/>
      <c r="D8485" s="175"/>
      <c r="E8485" s="176"/>
      <c r="F8485" s="176"/>
      <c r="G8485" s="23"/>
      <c r="H8485" s="23"/>
      <c r="I8485" s="23"/>
      <c r="J8485" s="23"/>
      <c r="K8485" s="91"/>
      <c r="L8485" s="91"/>
      <c r="M8485" s="91"/>
      <c r="N8485" s="91"/>
      <c r="O8485" s="91"/>
      <c r="P8485" s="91"/>
      <c r="Q8485" s="91"/>
      <c r="R8485" s="91"/>
    </row>
    <row r="8486" spans="2:18" s="92" customFormat="1" ht="15" customHeight="1" x14ac:dyDescent="0.25">
      <c r="B8486" s="173"/>
      <c r="C8486" s="174"/>
      <c r="D8486" s="175"/>
      <c r="E8486" s="176"/>
      <c r="F8486" s="176"/>
      <c r="G8486" s="23"/>
      <c r="H8486" s="23"/>
      <c r="I8486" s="23"/>
      <c r="J8486" s="23"/>
      <c r="K8486" s="91"/>
      <c r="L8486" s="91"/>
      <c r="M8486" s="91"/>
      <c r="N8486" s="91"/>
      <c r="O8486" s="91"/>
      <c r="P8486" s="91"/>
      <c r="Q8486" s="91"/>
      <c r="R8486" s="91"/>
    </row>
    <row r="8487" spans="2:18" s="92" customFormat="1" ht="15" customHeight="1" x14ac:dyDescent="0.25">
      <c r="B8487" s="173"/>
      <c r="C8487" s="174"/>
      <c r="D8487" s="175"/>
      <c r="E8487" s="176"/>
      <c r="F8487" s="176"/>
      <c r="G8487" s="23"/>
      <c r="H8487" s="23"/>
      <c r="I8487" s="23"/>
      <c r="J8487" s="23"/>
      <c r="K8487" s="91"/>
      <c r="L8487" s="91"/>
      <c r="M8487" s="91"/>
      <c r="N8487" s="91"/>
      <c r="O8487" s="91"/>
      <c r="P8487" s="91"/>
      <c r="Q8487" s="91"/>
      <c r="R8487" s="91"/>
    </row>
    <row r="8488" spans="2:18" s="92" customFormat="1" ht="15" customHeight="1" x14ac:dyDescent="0.25">
      <c r="B8488" s="173"/>
      <c r="C8488" s="174"/>
      <c r="D8488" s="175"/>
      <c r="E8488" s="176"/>
      <c r="F8488" s="176"/>
      <c r="G8488" s="23"/>
      <c r="H8488" s="23"/>
      <c r="I8488" s="23"/>
      <c r="J8488" s="23"/>
      <c r="K8488" s="91"/>
      <c r="L8488" s="91"/>
      <c r="M8488" s="91"/>
      <c r="N8488" s="91"/>
      <c r="O8488" s="91"/>
      <c r="P8488" s="91"/>
      <c r="Q8488" s="91"/>
      <c r="R8488" s="91"/>
    </row>
    <row r="8489" spans="2:18" s="92" customFormat="1" ht="15" customHeight="1" x14ac:dyDescent="0.25">
      <c r="B8489" s="173"/>
      <c r="C8489" s="174"/>
      <c r="D8489" s="175"/>
      <c r="E8489" s="176"/>
      <c r="F8489" s="176"/>
      <c r="G8489" s="23"/>
      <c r="H8489" s="23"/>
      <c r="I8489" s="23"/>
      <c r="J8489" s="23"/>
      <c r="K8489" s="91"/>
      <c r="L8489" s="91"/>
      <c r="M8489" s="91"/>
      <c r="N8489" s="91"/>
      <c r="O8489" s="91"/>
      <c r="P8489" s="91"/>
      <c r="Q8489" s="91"/>
      <c r="R8489" s="91"/>
    </row>
    <row r="8490" spans="2:18" s="92" customFormat="1" ht="15" customHeight="1" x14ac:dyDescent="0.25">
      <c r="B8490" s="173"/>
      <c r="C8490" s="174"/>
      <c r="D8490" s="175"/>
      <c r="E8490" s="176"/>
      <c r="F8490" s="176"/>
      <c r="G8490" s="23"/>
      <c r="H8490" s="23"/>
      <c r="I8490" s="23"/>
      <c r="J8490" s="23"/>
      <c r="K8490" s="91"/>
      <c r="L8490" s="91"/>
      <c r="M8490" s="91"/>
      <c r="N8490" s="91"/>
      <c r="O8490" s="91"/>
      <c r="P8490" s="91"/>
      <c r="Q8490" s="91"/>
      <c r="R8490" s="91"/>
    </row>
    <row r="8491" spans="2:18" s="92" customFormat="1" ht="15" customHeight="1" x14ac:dyDescent="0.25">
      <c r="B8491" s="173"/>
      <c r="C8491" s="174"/>
      <c r="D8491" s="175"/>
      <c r="E8491" s="176"/>
      <c r="F8491" s="176"/>
      <c r="G8491" s="23"/>
      <c r="H8491" s="23"/>
      <c r="I8491" s="23"/>
      <c r="J8491" s="23"/>
      <c r="K8491" s="91"/>
      <c r="L8491" s="91"/>
      <c r="M8491" s="91"/>
      <c r="N8491" s="91"/>
      <c r="O8491" s="91"/>
      <c r="P8491" s="91"/>
      <c r="Q8491" s="91"/>
      <c r="R8491" s="91"/>
    </row>
    <row r="8492" spans="2:18" s="92" customFormat="1" ht="15" customHeight="1" x14ac:dyDescent="0.25">
      <c r="B8492" s="173"/>
      <c r="C8492" s="174"/>
      <c r="D8492" s="175"/>
      <c r="E8492" s="176"/>
      <c r="F8492" s="176"/>
      <c r="G8492" s="23"/>
      <c r="H8492" s="23"/>
      <c r="I8492" s="23"/>
      <c r="J8492" s="23"/>
      <c r="K8492" s="91"/>
      <c r="L8492" s="91"/>
      <c r="M8492" s="91"/>
      <c r="N8492" s="91"/>
      <c r="O8492" s="91"/>
      <c r="P8492" s="91"/>
      <c r="Q8492" s="91"/>
      <c r="R8492" s="91"/>
    </row>
    <row r="8493" spans="2:18" s="92" customFormat="1" ht="15" customHeight="1" x14ac:dyDescent="0.25">
      <c r="B8493" s="173"/>
      <c r="C8493" s="174"/>
      <c r="D8493" s="175"/>
      <c r="E8493" s="176"/>
      <c r="F8493" s="176"/>
      <c r="G8493" s="23"/>
      <c r="H8493" s="23"/>
      <c r="I8493" s="23"/>
      <c r="J8493" s="23"/>
      <c r="K8493" s="91"/>
      <c r="L8493" s="91"/>
      <c r="M8493" s="91"/>
      <c r="N8493" s="91"/>
      <c r="O8493" s="91"/>
      <c r="P8493" s="91"/>
      <c r="Q8493" s="91"/>
      <c r="R8493" s="91"/>
    </row>
    <row r="8494" spans="2:18" s="92" customFormat="1" ht="15" customHeight="1" x14ac:dyDescent="0.25">
      <c r="B8494" s="173"/>
      <c r="C8494" s="174"/>
      <c r="D8494" s="175"/>
      <c r="E8494" s="176"/>
      <c r="F8494" s="176"/>
      <c r="G8494" s="23"/>
      <c r="H8494" s="23"/>
      <c r="I8494" s="23"/>
      <c r="J8494" s="23"/>
      <c r="K8494" s="91"/>
      <c r="L8494" s="91"/>
      <c r="M8494" s="91"/>
      <c r="N8494" s="91"/>
      <c r="O8494" s="91"/>
      <c r="P8494" s="91"/>
      <c r="Q8494" s="91"/>
      <c r="R8494" s="91"/>
    </row>
    <row r="8495" spans="2:18" s="92" customFormat="1" ht="15" customHeight="1" x14ac:dyDescent="0.25">
      <c r="B8495" s="173"/>
      <c r="C8495" s="174"/>
      <c r="D8495" s="175"/>
      <c r="E8495" s="176"/>
      <c r="F8495" s="176"/>
      <c r="G8495" s="23"/>
      <c r="H8495" s="23"/>
      <c r="I8495" s="23"/>
      <c r="J8495" s="23"/>
      <c r="K8495" s="91"/>
      <c r="L8495" s="91"/>
      <c r="M8495" s="91"/>
      <c r="N8495" s="91"/>
      <c r="O8495" s="91"/>
      <c r="P8495" s="91"/>
      <c r="Q8495" s="91"/>
      <c r="R8495" s="91"/>
    </row>
    <row r="8496" spans="2:18" s="92" customFormat="1" ht="15" customHeight="1" x14ac:dyDescent="0.25">
      <c r="B8496" s="173"/>
      <c r="C8496" s="174"/>
      <c r="D8496" s="175"/>
      <c r="E8496" s="176"/>
      <c r="F8496" s="176"/>
      <c r="G8496" s="23"/>
      <c r="H8496" s="23"/>
      <c r="I8496" s="23"/>
      <c r="J8496" s="23"/>
      <c r="K8496" s="91"/>
      <c r="L8496" s="91"/>
      <c r="M8496" s="91"/>
      <c r="N8496" s="91"/>
      <c r="O8496" s="91"/>
      <c r="P8496" s="91"/>
      <c r="Q8496" s="91"/>
      <c r="R8496" s="91"/>
    </row>
    <row r="8497" spans="2:18" s="92" customFormat="1" ht="15" customHeight="1" x14ac:dyDescent="0.25">
      <c r="B8497" s="173"/>
      <c r="C8497" s="174"/>
      <c r="D8497" s="175"/>
      <c r="E8497" s="176"/>
      <c r="F8497" s="176"/>
      <c r="G8497" s="23"/>
      <c r="H8497" s="23"/>
      <c r="I8497" s="23"/>
      <c r="J8497" s="23"/>
      <c r="K8497" s="91"/>
      <c r="L8497" s="91"/>
      <c r="M8497" s="91"/>
      <c r="N8497" s="91"/>
      <c r="O8497" s="91"/>
      <c r="P8497" s="91"/>
      <c r="Q8497" s="91"/>
      <c r="R8497" s="91"/>
    </row>
    <row r="8498" spans="2:18" s="92" customFormat="1" ht="15" customHeight="1" x14ac:dyDescent="0.25">
      <c r="B8498" s="173"/>
      <c r="C8498" s="174"/>
      <c r="D8498" s="175"/>
      <c r="E8498" s="176"/>
      <c r="F8498" s="176"/>
      <c r="G8498" s="23"/>
      <c r="H8498" s="23"/>
      <c r="I8498" s="23"/>
      <c r="J8498" s="23"/>
      <c r="K8498" s="91"/>
      <c r="L8498" s="91"/>
      <c r="M8498" s="91"/>
      <c r="N8498" s="91"/>
      <c r="O8498" s="91"/>
      <c r="P8498" s="91"/>
      <c r="Q8498" s="91"/>
      <c r="R8498" s="91"/>
    </row>
    <row r="8499" spans="2:18" s="92" customFormat="1" ht="15" customHeight="1" x14ac:dyDescent="0.25">
      <c r="B8499" s="173"/>
      <c r="C8499" s="174"/>
      <c r="D8499" s="175"/>
      <c r="E8499" s="176"/>
      <c r="F8499" s="176"/>
      <c r="G8499" s="23"/>
      <c r="H8499" s="23"/>
      <c r="I8499" s="23"/>
      <c r="J8499" s="23"/>
      <c r="K8499" s="91"/>
      <c r="L8499" s="91"/>
      <c r="M8499" s="91"/>
      <c r="N8499" s="91"/>
      <c r="O8499" s="91"/>
      <c r="P8499" s="91"/>
      <c r="Q8499" s="91"/>
      <c r="R8499" s="91"/>
    </row>
    <row r="8500" spans="2:18" s="92" customFormat="1" ht="15" customHeight="1" x14ac:dyDescent="0.25">
      <c r="B8500" s="173"/>
      <c r="C8500" s="174"/>
      <c r="D8500" s="175"/>
      <c r="E8500" s="176"/>
      <c r="F8500" s="176"/>
      <c r="G8500" s="23"/>
      <c r="H8500" s="23"/>
      <c r="I8500" s="23"/>
      <c r="J8500" s="23"/>
      <c r="K8500" s="91"/>
      <c r="L8500" s="91"/>
      <c r="M8500" s="91"/>
      <c r="N8500" s="91"/>
      <c r="O8500" s="91"/>
      <c r="P8500" s="91"/>
      <c r="Q8500" s="91"/>
      <c r="R8500" s="91"/>
    </row>
    <row r="8501" spans="2:18" s="92" customFormat="1" ht="15" customHeight="1" x14ac:dyDescent="0.25">
      <c r="B8501" s="173"/>
      <c r="C8501" s="174"/>
      <c r="D8501" s="175"/>
      <c r="E8501" s="176"/>
      <c r="F8501" s="176"/>
      <c r="G8501" s="23"/>
      <c r="H8501" s="23"/>
      <c r="I8501" s="23"/>
      <c r="J8501" s="23"/>
      <c r="K8501" s="91"/>
      <c r="L8501" s="91"/>
      <c r="M8501" s="91"/>
      <c r="N8501" s="91"/>
      <c r="O8501" s="91"/>
      <c r="P8501" s="91"/>
      <c r="Q8501" s="91"/>
      <c r="R8501" s="91"/>
    </row>
    <row r="8502" spans="2:18" s="92" customFormat="1" ht="15" customHeight="1" x14ac:dyDescent="0.25">
      <c r="B8502" s="173"/>
      <c r="C8502" s="174"/>
      <c r="D8502" s="175"/>
      <c r="E8502" s="176"/>
      <c r="F8502" s="176"/>
      <c r="G8502" s="23"/>
      <c r="H8502" s="23"/>
      <c r="I8502" s="23"/>
      <c r="J8502" s="23"/>
      <c r="K8502" s="91"/>
      <c r="L8502" s="91"/>
      <c r="M8502" s="91"/>
      <c r="N8502" s="91"/>
      <c r="O8502" s="91"/>
      <c r="P8502" s="91"/>
      <c r="Q8502" s="91"/>
      <c r="R8502" s="91"/>
    </row>
    <row r="8503" spans="2:18" s="92" customFormat="1" ht="15" customHeight="1" x14ac:dyDescent="0.25">
      <c r="B8503" s="173"/>
      <c r="C8503" s="174"/>
      <c r="D8503" s="175"/>
      <c r="E8503" s="176"/>
      <c r="F8503" s="176"/>
      <c r="G8503" s="23"/>
      <c r="H8503" s="23"/>
      <c r="I8503" s="23"/>
      <c r="J8503" s="23"/>
      <c r="K8503" s="91"/>
      <c r="L8503" s="91"/>
      <c r="M8503" s="91"/>
      <c r="N8503" s="91"/>
      <c r="O8503" s="91"/>
      <c r="P8503" s="91"/>
      <c r="Q8503" s="91"/>
      <c r="R8503" s="91"/>
    </row>
    <row r="8504" spans="2:18" s="92" customFormat="1" ht="15" customHeight="1" x14ac:dyDescent="0.25">
      <c r="B8504" s="173"/>
      <c r="C8504" s="174"/>
      <c r="D8504" s="175"/>
      <c r="E8504" s="176"/>
      <c r="F8504" s="176"/>
      <c r="G8504" s="23"/>
      <c r="H8504" s="23"/>
      <c r="I8504" s="23"/>
      <c r="J8504" s="23"/>
      <c r="K8504" s="91"/>
      <c r="L8504" s="91"/>
      <c r="M8504" s="91"/>
      <c r="N8504" s="91"/>
      <c r="O8504" s="91"/>
      <c r="P8504" s="91"/>
      <c r="Q8504" s="91"/>
      <c r="R8504" s="91"/>
    </row>
    <row r="8505" spans="2:18" s="92" customFormat="1" ht="15" customHeight="1" x14ac:dyDescent="0.25">
      <c r="B8505" s="173"/>
      <c r="C8505" s="174"/>
      <c r="D8505" s="175"/>
      <c r="E8505" s="176"/>
      <c r="F8505" s="176"/>
      <c r="G8505" s="23"/>
      <c r="H8505" s="23"/>
      <c r="I8505" s="23"/>
      <c r="J8505" s="23"/>
      <c r="K8505" s="91"/>
      <c r="L8505" s="91"/>
      <c r="M8505" s="91"/>
      <c r="N8505" s="91"/>
      <c r="O8505" s="91"/>
      <c r="P8505" s="91"/>
      <c r="Q8505" s="91"/>
      <c r="R8505" s="91"/>
    </row>
    <row r="8506" spans="2:18" s="92" customFormat="1" ht="15" customHeight="1" x14ac:dyDescent="0.25">
      <c r="B8506" s="173"/>
      <c r="C8506" s="174"/>
      <c r="D8506" s="175"/>
      <c r="E8506" s="176"/>
      <c r="F8506" s="176"/>
      <c r="G8506" s="23"/>
      <c r="H8506" s="23"/>
      <c r="I8506" s="23"/>
      <c r="J8506" s="23"/>
      <c r="K8506" s="91"/>
      <c r="L8506" s="91"/>
      <c r="M8506" s="91"/>
      <c r="N8506" s="91"/>
      <c r="O8506" s="91"/>
      <c r="P8506" s="91"/>
      <c r="Q8506" s="91"/>
      <c r="R8506" s="91"/>
    </row>
    <row r="8507" spans="2:18" s="92" customFormat="1" ht="15" customHeight="1" x14ac:dyDescent="0.25">
      <c r="B8507" s="173"/>
      <c r="C8507" s="174"/>
      <c r="D8507" s="175"/>
      <c r="E8507" s="176"/>
      <c r="F8507" s="176"/>
      <c r="G8507" s="23"/>
      <c r="H8507" s="23"/>
      <c r="I8507" s="23"/>
      <c r="J8507" s="23"/>
      <c r="K8507" s="91"/>
      <c r="L8507" s="91"/>
      <c r="M8507" s="91"/>
      <c r="N8507" s="91"/>
      <c r="O8507" s="91"/>
      <c r="P8507" s="91"/>
      <c r="Q8507" s="91"/>
      <c r="R8507" s="91"/>
    </row>
    <row r="8508" spans="2:18" s="92" customFormat="1" ht="15" customHeight="1" x14ac:dyDescent="0.25">
      <c r="B8508" s="173"/>
      <c r="C8508" s="174"/>
      <c r="D8508" s="175"/>
      <c r="E8508" s="176"/>
      <c r="F8508" s="176"/>
      <c r="G8508" s="23"/>
      <c r="H8508" s="23"/>
      <c r="I8508" s="23"/>
      <c r="J8508" s="23"/>
      <c r="K8508" s="91"/>
      <c r="L8508" s="91"/>
      <c r="M8508" s="91"/>
      <c r="N8508" s="91"/>
      <c r="O8508" s="91"/>
      <c r="P8508" s="91"/>
      <c r="Q8508" s="91"/>
      <c r="R8508" s="91"/>
    </row>
    <row r="8509" spans="2:18" s="92" customFormat="1" ht="15" customHeight="1" x14ac:dyDescent="0.25">
      <c r="B8509" s="173"/>
      <c r="C8509" s="174"/>
      <c r="D8509" s="175"/>
      <c r="E8509" s="176"/>
      <c r="F8509" s="176"/>
      <c r="G8509" s="23"/>
      <c r="H8509" s="23"/>
      <c r="I8509" s="23"/>
      <c r="J8509" s="23"/>
      <c r="K8509" s="91"/>
      <c r="L8509" s="91"/>
      <c r="M8509" s="91"/>
      <c r="N8509" s="91"/>
      <c r="O8509" s="91"/>
      <c r="P8509" s="91"/>
      <c r="Q8509" s="91"/>
      <c r="R8509" s="91"/>
    </row>
    <row r="8510" spans="2:18" s="92" customFormat="1" ht="15" customHeight="1" x14ac:dyDescent="0.25">
      <c r="B8510" s="173"/>
      <c r="C8510" s="174"/>
      <c r="D8510" s="175"/>
      <c r="E8510" s="176"/>
      <c r="F8510" s="176"/>
      <c r="G8510" s="23"/>
      <c r="H8510" s="23"/>
      <c r="I8510" s="23"/>
      <c r="J8510" s="23"/>
      <c r="K8510" s="91"/>
      <c r="L8510" s="91"/>
      <c r="M8510" s="91"/>
      <c r="N8510" s="91"/>
      <c r="O8510" s="91"/>
      <c r="P8510" s="91"/>
      <c r="Q8510" s="91"/>
      <c r="R8510" s="91"/>
    </row>
    <row r="8511" spans="2:18" s="92" customFormat="1" ht="15" customHeight="1" x14ac:dyDescent="0.25">
      <c r="B8511" s="173"/>
      <c r="C8511" s="174"/>
      <c r="D8511" s="175"/>
      <c r="E8511" s="176"/>
      <c r="F8511" s="176"/>
      <c r="G8511" s="23"/>
      <c r="H8511" s="23"/>
      <c r="I8511" s="23"/>
      <c r="J8511" s="23"/>
      <c r="K8511" s="91"/>
      <c r="L8511" s="91"/>
      <c r="M8511" s="91"/>
      <c r="N8511" s="91"/>
      <c r="O8511" s="91"/>
      <c r="P8511" s="91"/>
      <c r="Q8511" s="91"/>
      <c r="R8511" s="91"/>
    </row>
    <row r="8512" spans="2:18" s="92" customFormat="1" ht="15" customHeight="1" x14ac:dyDescent="0.25">
      <c r="B8512" s="173"/>
      <c r="C8512" s="174"/>
      <c r="D8512" s="175"/>
      <c r="E8512" s="176"/>
      <c r="F8512" s="176"/>
      <c r="G8512" s="23"/>
      <c r="H8512" s="23"/>
      <c r="I8512" s="23"/>
      <c r="J8512" s="23"/>
      <c r="K8512" s="91"/>
      <c r="L8512" s="91"/>
      <c r="M8512" s="91"/>
      <c r="N8512" s="91"/>
      <c r="O8512" s="91"/>
      <c r="P8512" s="91"/>
      <c r="Q8512" s="91"/>
      <c r="R8512" s="91"/>
    </row>
    <row r="8513" spans="2:18" s="92" customFormat="1" ht="15" customHeight="1" x14ac:dyDescent="0.25">
      <c r="B8513" s="173"/>
      <c r="C8513" s="174"/>
      <c r="D8513" s="175"/>
      <c r="E8513" s="176"/>
      <c r="F8513" s="176"/>
      <c r="G8513" s="23"/>
      <c r="H8513" s="23"/>
      <c r="I8513" s="23"/>
      <c r="J8513" s="23"/>
      <c r="K8513" s="91"/>
      <c r="L8513" s="91"/>
      <c r="M8513" s="91"/>
      <c r="N8513" s="91"/>
      <c r="O8513" s="91"/>
      <c r="P8513" s="91"/>
      <c r="Q8513" s="91"/>
      <c r="R8513" s="91"/>
    </row>
    <row r="8514" spans="2:18" s="92" customFormat="1" ht="15" customHeight="1" x14ac:dyDescent="0.25">
      <c r="B8514" s="173"/>
      <c r="C8514" s="174"/>
      <c r="D8514" s="175"/>
      <c r="E8514" s="176"/>
      <c r="F8514" s="176"/>
      <c r="G8514" s="23"/>
      <c r="H8514" s="23"/>
      <c r="I8514" s="23"/>
      <c r="J8514" s="23"/>
      <c r="K8514" s="91"/>
      <c r="L8514" s="91"/>
      <c r="M8514" s="91"/>
      <c r="N8514" s="91"/>
      <c r="O8514" s="91"/>
      <c r="P8514" s="91"/>
      <c r="Q8514" s="91"/>
      <c r="R8514" s="91"/>
    </row>
    <row r="8515" spans="2:18" s="92" customFormat="1" ht="15" customHeight="1" x14ac:dyDescent="0.25">
      <c r="B8515" s="173"/>
      <c r="C8515" s="174"/>
      <c r="D8515" s="175"/>
      <c r="E8515" s="176"/>
      <c r="F8515" s="176"/>
      <c r="G8515" s="23"/>
      <c r="H8515" s="23"/>
      <c r="I8515" s="23"/>
      <c r="J8515" s="23"/>
      <c r="K8515" s="91"/>
      <c r="L8515" s="91"/>
      <c r="M8515" s="91"/>
      <c r="N8515" s="91"/>
      <c r="O8515" s="91"/>
      <c r="P8515" s="91"/>
      <c r="Q8515" s="91"/>
      <c r="R8515" s="91"/>
    </row>
    <row r="8516" spans="2:18" s="92" customFormat="1" ht="15" customHeight="1" x14ac:dyDescent="0.25">
      <c r="B8516" s="173"/>
      <c r="C8516" s="174"/>
      <c r="D8516" s="175"/>
      <c r="E8516" s="176"/>
      <c r="F8516" s="176"/>
      <c r="G8516" s="23"/>
      <c r="H8516" s="23"/>
      <c r="I8516" s="23"/>
      <c r="J8516" s="23"/>
      <c r="K8516" s="91"/>
      <c r="L8516" s="91"/>
      <c r="M8516" s="91"/>
      <c r="N8516" s="91"/>
      <c r="O8516" s="91"/>
      <c r="P8516" s="91"/>
      <c r="Q8516" s="91"/>
      <c r="R8516" s="91"/>
    </row>
    <row r="8517" spans="2:18" s="92" customFormat="1" ht="15" customHeight="1" x14ac:dyDescent="0.25">
      <c r="B8517" s="173"/>
      <c r="C8517" s="174"/>
      <c r="D8517" s="175"/>
      <c r="E8517" s="176"/>
      <c r="F8517" s="176"/>
      <c r="G8517" s="23"/>
      <c r="H8517" s="23"/>
      <c r="I8517" s="23"/>
      <c r="J8517" s="23"/>
      <c r="K8517" s="91"/>
      <c r="L8517" s="91"/>
      <c r="M8517" s="91"/>
      <c r="N8517" s="91"/>
      <c r="O8517" s="91"/>
      <c r="P8517" s="91"/>
      <c r="Q8517" s="91"/>
      <c r="R8517" s="91"/>
    </row>
    <row r="8518" spans="2:18" s="92" customFormat="1" ht="15" customHeight="1" x14ac:dyDescent="0.25">
      <c r="B8518" s="173"/>
      <c r="C8518" s="174"/>
      <c r="D8518" s="175"/>
      <c r="E8518" s="176"/>
      <c r="F8518" s="176"/>
      <c r="G8518" s="23"/>
      <c r="H8518" s="23"/>
      <c r="I8518" s="23"/>
      <c r="J8518" s="23"/>
      <c r="K8518" s="91"/>
      <c r="L8518" s="91"/>
      <c r="M8518" s="91"/>
      <c r="N8518" s="91"/>
      <c r="O8518" s="91"/>
      <c r="P8518" s="91"/>
      <c r="Q8518" s="91"/>
      <c r="R8518" s="91"/>
    </row>
    <row r="8519" spans="2:18" s="92" customFormat="1" ht="15" customHeight="1" x14ac:dyDescent="0.25">
      <c r="B8519" s="173"/>
      <c r="C8519" s="174"/>
      <c r="D8519" s="175"/>
      <c r="E8519" s="176"/>
      <c r="F8519" s="176"/>
      <c r="G8519" s="23"/>
      <c r="H8519" s="23"/>
      <c r="I8519" s="23"/>
      <c r="J8519" s="23"/>
      <c r="K8519" s="91"/>
      <c r="L8519" s="91"/>
      <c r="M8519" s="91"/>
      <c r="N8519" s="91"/>
      <c r="O8519" s="91"/>
      <c r="P8519" s="91"/>
      <c r="Q8519" s="91"/>
      <c r="R8519" s="91"/>
    </row>
    <row r="8520" spans="2:18" s="92" customFormat="1" ht="15" customHeight="1" x14ac:dyDescent="0.25">
      <c r="B8520" s="173"/>
      <c r="C8520" s="174"/>
      <c r="D8520" s="175"/>
      <c r="E8520" s="176"/>
      <c r="F8520" s="176"/>
      <c r="G8520" s="23"/>
      <c r="H8520" s="23"/>
      <c r="I8520" s="23"/>
      <c r="J8520" s="23"/>
      <c r="K8520" s="91"/>
      <c r="L8520" s="91"/>
      <c r="M8520" s="91"/>
      <c r="N8520" s="91"/>
      <c r="O8520" s="91"/>
      <c r="P8520" s="91"/>
      <c r="Q8520" s="91"/>
      <c r="R8520" s="91"/>
    </row>
    <row r="8521" spans="2:18" s="92" customFormat="1" ht="15" customHeight="1" x14ac:dyDescent="0.25">
      <c r="B8521" s="173"/>
      <c r="C8521" s="174"/>
      <c r="D8521" s="175"/>
      <c r="E8521" s="176"/>
      <c r="F8521" s="176"/>
      <c r="G8521" s="23"/>
      <c r="H8521" s="23"/>
      <c r="I8521" s="23"/>
      <c r="J8521" s="23"/>
      <c r="K8521" s="91"/>
      <c r="L8521" s="91"/>
      <c r="M8521" s="91"/>
      <c r="N8521" s="91"/>
      <c r="O8521" s="91"/>
      <c r="P8521" s="91"/>
      <c r="Q8521" s="91"/>
      <c r="R8521" s="91"/>
    </row>
    <row r="8522" spans="2:18" s="92" customFormat="1" ht="15" customHeight="1" x14ac:dyDescent="0.25">
      <c r="B8522" s="173"/>
      <c r="C8522" s="174"/>
      <c r="D8522" s="175"/>
      <c r="E8522" s="176"/>
      <c r="F8522" s="176"/>
      <c r="G8522" s="23"/>
      <c r="H8522" s="23"/>
      <c r="I8522" s="23"/>
      <c r="J8522" s="23"/>
      <c r="K8522" s="91"/>
      <c r="L8522" s="91"/>
      <c r="M8522" s="91"/>
      <c r="N8522" s="91"/>
      <c r="O8522" s="91"/>
      <c r="P8522" s="91"/>
      <c r="Q8522" s="91"/>
      <c r="R8522" s="91"/>
    </row>
    <row r="8523" spans="2:18" s="92" customFormat="1" ht="15" customHeight="1" x14ac:dyDescent="0.25">
      <c r="B8523" s="173"/>
      <c r="C8523" s="174"/>
      <c r="D8523" s="175"/>
      <c r="E8523" s="176"/>
      <c r="F8523" s="176"/>
      <c r="G8523" s="23"/>
      <c r="H8523" s="23"/>
      <c r="I8523" s="23"/>
      <c r="J8523" s="23"/>
      <c r="K8523" s="91"/>
      <c r="L8523" s="91"/>
      <c r="M8523" s="91"/>
      <c r="N8523" s="91"/>
      <c r="O8523" s="91"/>
      <c r="P8523" s="91"/>
      <c r="Q8523" s="91"/>
      <c r="R8523" s="91"/>
    </row>
    <row r="8524" spans="2:18" s="92" customFormat="1" ht="15" customHeight="1" x14ac:dyDescent="0.25">
      <c r="B8524" s="173"/>
      <c r="C8524" s="174"/>
      <c r="D8524" s="175"/>
      <c r="E8524" s="176"/>
      <c r="F8524" s="176"/>
      <c r="G8524" s="23"/>
      <c r="H8524" s="23"/>
      <c r="I8524" s="23"/>
      <c r="J8524" s="23"/>
      <c r="K8524" s="91"/>
      <c r="L8524" s="91"/>
      <c r="M8524" s="91"/>
      <c r="N8524" s="91"/>
      <c r="O8524" s="91"/>
      <c r="P8524" s="91"/>
      <c r="Q8524" s="91"/>
      <c r="R8524" s="91"/>
    </row>
    <row r="8525" spans="2:18" s="92" customFormat="1" ht="15" customHeight="1" x14ac:dyDescent="0.25">
      <c r="B8525" s="173"/>
      <c r="C8525" s="174"/>
      <c r="D8525" s="175"/>
      <c r="E8525" s="176"/>
      <c r="F8525" s="176"/>
      <c r="G8525" s="23"/>
      <c r="H8525" s="23"/>
      <c r="I8525" s="23"/>
      <c r="J8525" s="23"/>
      <c r="K8525" s="91"/>
      <c r="L8525" s="91"/>
      <c r="M8525" s="91"/>
      <c r="N8525" s="91"/>
      <c r="O8525" s="91"/>
      <c r="P8525" s="91"/>
      <c r="Q8525" s="91"/>
      <c r="R8525" s="91"/>
    </row>
    <row r="8526" spans="2:18" s="92" customFormat="1" ht="15" customHeight="1" x14ac:dyDescent="0.25">
      <c r="B8526" s="173"/>
      <c r="C8526" s="174"/>
      <c r="D8526" s="175"/>
      <c r="E8526" s="176"/>
      <c r="F8526" s="176"/>
      <c r="G8526" s="23"/>
      <c r="H8526" s="23"/>
      <c r="I8526" s="23"/>
      <c r="J8526" s="23"/>
      <c r="K8526" s="91"/>
      <c r="L8526" s="91"/>
      <c r="M8526" s="91"/>
      <c r="N8526" s="91"/>
      <c r="O8526" s="91"/>
      <c r="P8526" s="91"/>
      <c r="Q8526" s="91"/>
      <c r="R8526" s="91"/>
    </row>
    <row r="8527" spans="2:18" s="92" customFormat="1" ht="15" customHeight="1" x14ac:dyDescent="0.25">
      <c r="B8527" s="173"/>
      <c r="C8527" s="174"/>
      <c r="D8527" s="175"/>
      <c r="E8527" s="176"/>
      <c r="F8527" s="176"/>
      <c r="G8527" s="23"/>
      <c r="H8527" s="23"/>
      <c r="I8527" s="23"/>
      <c r="J8527" s="23"/>
      <c r="K8527" s="91"/>
      <c r="L8527" s="91"/>
      <c r="M8527" s="91"/>
      <c r="N8527" s="91"/>
      <c r="O8527" s="91"/>
      <c r="P8527" s="91"/>
      <c r="Q8527" s="91"/>
      <c r="R8527" s="91"/>
    </row>
    <row r="8528" spans="2:18" s="92" customFormat="1" ht="15" customHeight="1" x14ac:dyDescent="0.25">
      <c r="B8528" s="173"/>
      <c r="C8528" s="174"/>
      <c r="D8528" s="175"/>
      <c r="E8528" s="176"/>
      <c r="F8528" s="176"/>
      <c r="G8528" s="23"/>
      <c r="H8528" s="23"/>
      <c r="I8528" s="23"/>
      <c r="J8528" s="23"/>
      <c r="K8528" s="91"/>
      <c r="L8528" s="91"/>
      <c r="M8528" s="91"/>
      <c r="N8528" s="91"/>
      <c r="O8528" s="91"/>
      <c r="P8528" s="91"/>
      <c r="Q8528" s="91"/>
      <c r="R8528" s="91"/>
    </row>
    <row r="8529" spans="2:18" s="92" customFormat="1" ht="15" customHeight="1" x14ac:dyDescent="0.25">
      <c r="B8529" s="173"/>
      <c r="C8529" s="174"/>
      <c r="D8529" s="175"/>
      <c r="E8529" s="176"/>
      <c r="F8529" s="176"/>
      <c r="G8529" s="23"/>
      <c r="H8529" s="23"/>
      <c r="I8529" s="23"/>
      <c r="J8529" s="23"/>
      <c r="K8529" s="91"/>
      <c r="L8529" s="91"/>
      <c r="M8529" s="91"/>
      <c r="N8529" s="91"/>
      <c r="O8529" s="91"/>
      <c r="P8529" s="91"/>
      <c r="Q8529" s="91"/>
      <c r="R8529" s="91"/>
    </row>
    <row r="8530" spans="2:18" s="92" customFormat="1" ht="15" customHeight="1" x14ac:dyDescent="0.25">
      <c r="B8530" s="173"/>
      <c r="C8530" s="174"/>
      <c r="D8530" s="175"/>
      <c r="E8530" s="176"/>
      <c r="F8530" s="176"/>
      <c r="G8530" s="23"/>
      <c r="H8530" s="23"/>
      <c r="I8530" s="23"/>
      <c r="J8530" s="23"/>
      <c r="K8530" s="91"/>
      <c r="L8530" s="91"/>
      <c r="M8530" s="91"/>
      <c r="N8530" s="91"/>
      <c r="O8530" s="91"/>
      <c r="P8530" s="91"/>
      <c r="Q8530" s="91"/>
      <c r="R8530" s="91"/>
    </row>
    <row r="8531" spans="2:18" s="92" customFormat="1" ht="15" customHeight="1" x14ac:dyDescent="0.25">
      <c r="B8531" s="173"/>
      <c r="C8531" s="174"/>
      <c r="D8531" s="175"/>
      <c r="E8531" s="176"/>
      <c r="F8531" s="176"/>
      <c r="G8531" s="23"/>
      <c r="H8531" s="23"/>
      <c r="I8531" s="23"/>
      <c r="J8531" s="23"/>
      <c r="K8531" s="91"/>
      <c r="L8531" s="91"/>
      <c r="M8531" s="91"/>
      <c r="N8531" s="91"/>
      <c r="O8531" s="91"/>
      <c r="P8531" s="91"/>
      <c r="Q8531" s="91"/>
      <c r="R8531" s="91"/>
    </row>
    <row r="8532" spans="2:18" s="92" customFormat="1" ht="15" customHeight="1" x14ac:dyDescent="0.25">
      <c r="B8532" s="173"/>
      <c r="C8532" s="174"/>
      <c r="D8532" s="175"/>
      <c r="E8532" s="176"/>
      <c r="F8532" s="176"/>
      <c r="G8532" s="23"/>
      <c r="H8532" s="23"/>
      <c r="I8532" s="23"/>
      <c r="J8532" s="23"/>
      <c r="K8532" s="91"/>
      <c r="L8532" s="91"/>
      <c r="M8532" s="91"/>
      <c r="N8532" s="91"/>
      <c r="O8532" s="91"/>
      <c r="P8532" s="91"/>
      <c r="Q8532" s="91"/>
      <c r="R8532" s="91"/>
    </row>
    <row r="8533" spans="2:18" s="92" customFormat="1" ht="15" customHeight="1" x14ac:dyDescent="0.25">
      <c r="B8533" s="173"/>
      <c r="C8533" s="174"/>
      <c r="D8533" s="175"/>
      <c r="E8533" s="176"/>
      <c r="F8533" s="176"/>
      <c r="G8533" s="23"/>
      <c r="H8533" s="23"/>
      <c r="I8533" s="23"/>
      <c r="J8533" s="23"/>
      <c r="K8533" s="91"/>
      <c r="L8533" s="91"/>
      <c r="M8533" s="91"/>
      <c r="N8533" s="91"/>
      <c r="O8533" s="91"/>
      <c r="P8533" s="91"/>
      <c r="Q8533" s="91"/>
      <c r="R8533" s="91"/>
    </row>
    <row r="8534" spans="2:18" s="92" customFormat="1" ht="15" customHeight="1" x14ac:dyDescent="0.25">
      <c r="B8534" s="173"/>
      <c r="C8534" s="174"/>
      <c r="D8534" s="175"/>
      <c r="E8534" s="176"/>
      <c r="F8534" s="176"/>
      <c r="G8534" s="23"/>
      <c r="H8534" s="23"/>
      <c r="I8534" s="23"/>
      <c r="J8534" s="23"/>
      <c r="K8534" s="91"/>
      <c r="L8534" s="91"/>
      <c r="M8534" s="91"/>
      <c r="N8534" s="91"/>
      <c r="O8534" s="91"/>
      <c r="P8534" s="91"/>
      <c r="Q8534" s="91"/>
      <c r="R8534" s="91"/>
    </row>
    <row r="8535" spans="2:18" s="92" customFormat="1" ht="15" customHeight="1" x14ac:dyDescent="0.25">
      <c r="B8535" s="173"/>
      <c r="C8535" s="174"/>
      <c r="D8535" s="175"/>
      <c r="E8535" s="176"/>
      <c r="F8535" s="176"/>
      <c r="G8535" s="23"/>
      <c r="H8535" s="23"/>
      <c r="I8535" s="23"/>
      <c r="J8535" s="23"/>
      <c r="K8535" s="91"/>
      <c r="L8535" s="91"/>
      <c r="M8535" s="91"/>
      <c r="N8535" s="91"/>
      <c r="O8535" s="91"/>
      <c r="P8535" s="91"/>
      <c r="Q8535" s="91"/>
      <c r="R8535" s="91"/>
    </row>
    <row r="8536" spans="2:18" s="92" customFormat="1" ht="15" customHeight="1" x14ac:dyDescent="0.25">
      <c r="B8536" s="173"/>
      <c r="C8536" s="174"/>
      <c r="D8536" s="175"/>
      <c r="E8536" s="176"/>
      <c r="F8536" s="176"/>
      <c r="G8536" s="23"/>
      <c r="H8536" s="23"/>
      <c r="I8536" s="23"/>
      <c r="J8536" s="23"/>
      <c r="K8536" s="91"/>
      <c r="L8536" s="91"/>
      <c r="M8536" s="91"/>
      <c r="N8536" s="91"/>
      <c r="O8536" s="91"/>
      <c r="P8536" s="91"/>
      <c r="Q8536" s="91"/>
      <c r="R8536" s="91"/>
    </row>
    <row r="8537" spans="2:18" s="92" customFormat="1" ht="15" customHeight="1" x14ac:dyDescent="0.25">
      <c r="B8537" s="173"/>
      <c r="C8537" s="174"/>
      <c r="D8537" s="175"/>
      <c r="E8537" s="176"/>
      <c r="F8537" s="176"/>
      <c r="G8537" s="23"/>
      <c r="H8537" s="23"/>
      <c r="I8537" s="23"/>
      <c r="J8537" s="23"/>
      <c r="K8537" s="91"/>
      <c r="L8537" s="91"/>
      <c r="M8537" s="91"/>
      <c r="N8537" s="91"/>
      <c r="O8537" s="91"/>
      <c r="P8537" s="91"/>
      <c r="Q8537" s="91"/>
      <c r="R8537" s="91"/>
    </row>
    <row r="8538" spans="2:18" s="92" customFormat="1" ht="15" customHeight="1" x14ac:dyDescent="0.25">
      <c r="B8538" s="173"/>
      <c r="C8538" s="174"/>
      <c r="D8538" s="175"/>
      <c r="E8538" s="176"/>
      <c r="F8538" s="176"/>
      <c r="G8538" s="23"/>
      <c r="H8538" s="23"/>
      <c r="I8538" s="23"/>
      <c r="J8538" s="23"/>
      <c r="K8538" s="91"/>
      <c r="L8538" s="91"/>
      <c r="M8538" s="91"/>
      <c r="N8538" s="91"/>
      <c r="O8538" s="91"/>
      <c r="P8538" s="91"/>
      <c r="Q8538" s="91"/>
      <c r="R8538" s="91"/>
    </row>
    <row r="8539" spans="2:18" s="92" customFormat="1" ht="15" customHeight="1" x14ac:dyDescent="0.25">
      <c r="B8539" s="173"/>
      <c r="C8539" s="174"/>
      <c r="D8539" s="175"/>
      <c r="E8539" s="176"/>
      <c r="F8539" s="176"/>
      <c r="G8539" s="23"/>
      <c r="H8539" s="23"/>
      <c r="I8539" s="23"/>
      <c r="J8539" s="23"/>
      <c r="K8539" s="91"/>
      <c r="L8539" s="91"/>
      <c r="M8539" s="91"/>
      <c r="N8539" s="91"/>
      <c r="O8539" s="91"/>
      <c r="P8539" s="91"/>
      <c r="Q8539" s="91"/>
      <c r="R8539" s="91"/>
    </row>
    <row r="8540" spans="2:18" s="92" customFormat="1" ht="15" customHeight="1" x14ac:dyDescent="0.25">
      <c r="B8540" s="173"/>
      <c r="C8540" s="174"/>
      <c r="D8540" s="175"/>
      <c r="E8540" s="176"/>
      <c r="F8540" s="176"/>
      <c r="G8540" s="23"/>
      <c r="H8540" s="23"/>
      <c r="I8540" s="23"/>
      <c r="J8540" s="23"/>
      <c r="K8540" s="91"/>
      <c r="L8540" s="91"/>
      <c r="M8540" s="91"/>
      <c r="N8540" s="91"/>
      <c r="O8540" s="91"/>
      <c r="P8540" s="91"/>
      <c r="Q8540" s="91"/>
      <c r="R8540" s="91"/>
    </row>
    <row r="8541" spans="2:18" s="92" customFormat="1" ht="15" customHeight="1" x14ac:dyDescent="0.25">
      <c r="B8541" s="173"/>
      <c r="C8541" s="174"/>
      <c r="D8541" s="175"/>
      <c r="E8541" s="176"/>
      <c r="F8541" s="176"/>
      <c r="G8541" s="23"/>
      <c r="H8541" s="23"/>
      <c r="I8541" s="23"/>
      <c r="J8541" s="23"/>
      <c r="K8541" s="91"/>
      <c r="L8541" s="91"/>
      <c r="M8541" s="91"/>
      <c r="N8541" s="91"/>
      <c r="O8541" s="91"/>
      <c r="P8541" s="91"/>
      <c r="Q8541" s="91"/>
      <c r="R8541" s="91"/>
    </row>
    <row r="8542" spans="2:18" s="92" customFormat="1" ht="15" customHeight="1" x14ac:dyDescent="0.25">
      <c r="B8542" s="173"/>
      <c r="C8542" s="174"/>
      <c r="D8542" s="175"/>
      <c r="E8542" s="176"/>
      <c r="F8542" s="176"/>
      <c r="G8542" s="23"/>
      <c r="H8542" s="23"/>
      <c r="I8542" s="23"/>
      <c r="J8542" s="23"/>
      <c r="K8542" s="91"/>
      <c r="L8542" s="91"/>
      <c r="M8542" s="91"/>
      <c r="N8542" s="91"/>
      <c r="O8542" s="91"/>
      <c r="P8542" s="91"/>
      <c r="Q8542" s="91"/>
      <c r="R8542" s="91"/>
    </row>
    <row r="8543" spans="2:18" s="92" customFormat="1" ht="15" customHeight="1" x14ac:dyDescent="0.25">
      <c r="B8543" s="173"/>
      <c r="C8543" s="174"/>
      <c r="D8543" s="175"/>
      <c r="E8543" s="176"/>
      <c r="F8543" s="176"/>
      <c r="G8543" s="23"/>
      <c r="H8543" s="23"/>
      <c r="I8543" s="23"/>
      <c r="J8543" s="23"/>
      <c r="K8543" s="91"/>
      <c r="L8543" s="91"/>
      <c r="M8543" s="91"/>
      <c r="N8543" s="91"/>
      <c r="O8543" s="91"/>
      <c r="P8543" s="91"/>
      <c r="Q8543" s="91"/>
      <c r="R8543" s="91"/>
    </row>
    <row r="8544" spans="2:18" s="92" customFormat="1" ht="15" customHeight="1" x14ac:dyDescent="0.25">
      <c r="B8544" s="173"/>
      <c r="C8544" s="174"/>
      <c r="D8544" s="175"/>
      <c r="E8544" s="176"/>
      <c r="F8544" s="176"/>
      <c r="G8544" s="23"/>
      <c r="H8544" s="23"/>
      <c r="I8544" s="23"/>
      <c r="J8544" s="23"/>
      <c r="K8544" s="91"/>
      <c r="L8544" s="91"/>
      <c r="M8544" s="91"/>
      <c r="N8544" s="91"/>
      <c r="O8544" s="91"/>
      <c r="P8544" s="91"/>
      <c r="Q8544" s="91"/>
      <c r="R8544" s="91"/>
    </row>
    <row r="8545" spans="2:18" s="92" customFormat="1" ht="15" customHeight="1" x14ac:dyDescent="0.25">
      <c r="B8545" s="173"/>
      <c r="C8545" s="174"/>
      <c r="D8545" s="175"/>
      <c r="E8545" s="176"/>
      <c r="F8545" s="176"/>
      <c r="G8545" s="23"/>
      <c r="H8545" s="23"/>
      <c r="I8545" s="23"/>
      <c r="J8545" s="23"/>
      <c r="K8545" s="91"/>
      <c r="L8545" s="91"/>
      <c r="M8545" s="91"/>
      <c r="N8545" s="91"/>
      <c r="O8545" s="91"/>
      <c r="P8545" s="91"/>
      <c r="Q8545" s="91"/>
      <c r="R8545" s="91"/>
    </row>
    <row r="8546" spans="2:18" s="92" customFormat="1" ht="15" customHeight="1" x14ac:dyDescent="0.25">
      <c r="B8546" s="173"/>
      <c r="C8546" s="174"/>
      <c r="D8546" s="175"/>
      <c r="E8546" s="176"/>
      <c r="F8546" s="176"/>
      <c r="G8546" s="23"/>
      <c r="H8546" s="23"/>
      <c r="I8546" s="23"/>
      <c r="J8546" s="23"/>
      <c r="K8546" s="91"/>
      <c r="L8546" s="91"/>
      <c r="M8546" s="91"/>
      <c r="N8546" s="91"/>
      <c r="O8546" s="91"/>
      <c r="P8546" s="91"/>
      <c r="Q8546" s="91"/>
      <c r="R8546" s="91"/>
    </row>
    <row r="8547" spans="2:18" s="92" customFormat="1" ht="15" customHeight="1" x14ac:dyDescent="0.25">
      <c r="B8547" s="173"/>
      <c r="C8547" s="174"/>
      <c r="D8547" s="175"/>
      <c r="E8547" s="176"/>
      <c r="F8547" s="176"/>
      <c r="G8547" s="23"/>
      <c r="H8547" s="23"/>
      <c r="I8547" s="23"/>
      <c r="J8547" s="23"/>
      <c r="K8547" s="91"/>
      <c r="L8547" s="91"/>
      <c r="M8547" s="91"/>
      <c r="N8547" s="91"/>
      <c r="O8547" s="91"/>
      <c r="P8547" s="91"/>
      <c r="Q8547" s="91"/>
      <c r="R8547" s="91"/>
    </row>
    <row r="8548" spans="2:18" s="92" customFormat="1" ht="15" customHeight="1" x14ac:dyDescent="0.25">
      <c r="B8548" s="173"/>
      <c r="C8548" s="174"/>
      <c r="D8548" s="175"/>
      <c r="E8548" s="176"/>
      <c r="F8548" s="176"/>
      <c r="G8548" s="23"/>
      <c r="H8548" s="23"/>
      <c r="I8548" s="23"/>
      <c r="J8548" s="23"/>
      <c r="K8548" s="91"/>
      <c r="L8548" s="91"/>
      <c r="M8548" s="91"/>
      <c r="N8548" s="91"/>
      <c r="O8548" s="91"/>
      <c r="P8548" s="91"/>
      <c r="Q8548" s="91"/>
      <c r="R8548" s="91"/>
    </row>
    <row r="8549" spans="2:18" s="92" customFormat="1" ht="15" customHeight="1" x14ac:dyDescent="0.25">
      <c r="B8549" s="173"/>
      <c r="C8549" s="174"/>
      <c r="D8549" s="175"/>
      <c r="E8549" s="176"/>
      <c r="F8549" s="176"/>
      <c r="G8549" s="23"/>
      <c r="H8549" s="23"/>
      <c r="I8549" s="23"/>
      <c r="J8549" s="23"/>
      <c r="K8549" s="91"/>
      <c r="L8549" s="91"/>
      <c r="M8549" s="91"/>
      <c r="N8549" s="91"/>
      <c r="O8549" s="91"/>
      <c r="P8549" s="91"/>
      <c r="Q8549" s="91"/>
      <c r="R8549" s="91"/>
    </row>
    <row r="8550" spans="2:18" s="92" customFormat="1" ht="15" customHeight="1" x14ac:dyDescent="0.25">
      <c r="B8550" s="173"/>
      <c r="C8550" s="174"/>
      <c r="D8550" s="175"/>
      <c r="E8550" s="176"/>
      <c r="F8550" s="176"/>
      <c r="G8550" s="23"/>
      <c r="H8550" s="23"/>
      <c r="I8550" s="23"/>
      <c r="J8550" s="23"/>
      <c r="K8550" s="91"/>
      <c r="L8550" s="91"/>
      <c r="M8550" s="91"/>
      <c r="N8550" s="91"/>
      <c r="O8550" s="91"/>
      <c r="P8550" s="91"/>
      <c r="Q8550" s="91"/>
      <c r="R8550" s="91"/>
    </row>
    <row r="8551" spans="2:18" s="92" customFormat="1" ht="15" customHeight="1" x14ac:dyDescent="0.25">
      <c r="B8551" s="173"/>
      <c r="C8551" s="174"/>
      <c r="D8551" s="175"/>
      <c r="E8551" s="176"/>
      <c r="F8551" s="176"/>
      <c r="G8551" s="23"/>
      <c r="H8551" s="23"/>
      <c r="I8551" s="23"/>
      <c r="J8551" s="23"/>
      <c r="K8551" s="91"/>
      <c r="L8551" s="91"/>
      <c r="M8551" s="91"/>
      <c r="N8551" s="91"/>
      <c r="O8551" s="91"/>
      <c r="P8551" s="91"/>
      <c r="Q8551" s="91"/>
      <c r="R8551" s="91"/>
    </row>
    <row r="8552" spans="2:18" s="92" customFormat="1" ht="15" customHeight="1" x14ac:dyDescent="0.25">
      <c r="B8552" s="173"/>
      <c r="C8552" s="174"/>
      <c r="D8552" s="175"/>
      <c r="E8552" s="176"/>
      <c r="F8552" s="176"/>
      <c r="G8552" s="23"/>
      <c r="H8552" s="23"/>
      <c r="I8552" s="23"/>
      <c r="J8552" s="23"/>
      <c r="K8552" s="91"/>
      <c r="L8552" s="91"/>
      <c r="M8552" s="91"/>
      <c r="N8552" s="91"/>
      <c r="O8552" s="91"/>
      <c r="P8552" s="91"/>
      <c r="Q8552" s="91"/>
      <c r="R8552" s="91"/>
    </row>
    <row r="8553" spans="2:18" s="92" customFormat="1" ht="15" customHeight="1" x14ac:dyDescent="0.25">
      <c r="B8553" s="173"/>
      <c r="C8553" s="174"/>
      <c r="D8553" s="175"/>
      <c r="E8553" s="176"/>
      <c r="F8553" s="176"/>
      <c r="G8553" s="23"/>
      <c r="H8553" s="23"/>
      <c r="I8553" s="23"/>
      <c r="J8553" s="23"/>
      <c r="K8553" s="91"/>
      <c r="L8553" s="91"/>
      <c r="M8553" s="91"/>
      <c r="N8553" s="91"/>
      <c r="O8553" s="91"/>
      <c r="P8553" s="91"/>
      <c r="Q8553" s="91"/>
      <c r="R8553" s="91"/>
    </row>
    <row r="8554" spans="2:18" s="92" customFormat="1" ht="15" customHeight="1" x14ac:dyDescent="0.25">
      <c r="B8554" s="173"/>
      <c r="C8554" s="174"/>
      <c r="D8554" s="175"/>
      <c r="E8554" s="176"/>
      <c r="F8554" s="176"/>
      <c r="G8554" s="23"/>
      <c r="H8554" s="23"/>
      <c r="I8554" s="23"/>
      <c r="J8554" s="23"/>
      <c r="K8554" s="91"/>
      <c r="L8554" s="91"/>
      <c r="M8554" s="91"/>
      <c r="N8554" s="91"/>
      <c r="O8554" s="91"/>
      <c r="P8554" s="91"/>
      <c r="Q8554" s="91"/>
      <c r="R8554" s="91"/>
    </row>
    <row r="8555" spans="2:18" s="92" customFormat="1" ht="15" customHeight="1" x14ac:dyDescent="0.25">
      <c r="B8555" s="173"/>
      <c r="C8555" s="174"/>
      <c r="D8555" s="175"/>
      <c r="E8555" s="176"/>
      <c r="F8555" s="176"/>
      <c r="G8555" s="23"/>
      <c r="H8555" s="23"/>
      <c r="I8555" s="23"/>
      <c r="J8555" s="23"/>
      <c r="K8555" s="91"/>
      <c r="L8555" s="91"/>
      <c r="M8555" s="91"/>
      <c r="N8555" s="91"/>
      <c r="O8555" s="91"/>
      <c r="P8555" s="91"/>
      <c r="Q8555" s="91"/>
      <c r="R8555" s="91"/>
    </row>
    <row r="8556" spans="2:18" s="92" customFormat="1" ht="15" customHeight="1" x14ac:dyDescent="0.25">
      <c r="B8556" s="173"/>
      <c r="C8556" s="174"/>
      <c r="D8556" s="175"/>
      <c r="E8556" s="176"/>
      <c r="F8556" s="176"/>
      <c r="G8556" s="23"/>
      <c r="H8556" s="23"/>
      <c r="I8556" s="23"/>
      <c r="J8556" s="23"/>
      <c r="K8556" s="91"/>
      <c r="L8556" s="91"/>
      <c r="M8556" s="91"/>
      <c r="N8556" s="91"/>
      <c r="O8556" s="91"/>
      <c r="P8556" s="91"/>
      <c r="Q8556" s="91"/>
      <c r="R8556" s="91"/>
    </row>
    <row r="8557" spans="2:18" s="92" customFormat="1" ht="15" customHeight="1" x14ac:dyDescent="0.25">
      <c r="B8557" s="173"/>
      <c r="C8557" s="174"/>
      <c r="D8557" s="175"/>
      <c r="E8557" s="176"/>
      <c r="F8557" s="176"/>
      <c r="G8557" s="23"/>
      <c r="H8557" s="23"/>
      <c r="I8557" s="23"/>
      <c r="J8557" s="23"/>
      <c r="K8557" s="91"/>
      <c r="L8557" s="91"/>
      <c r="M8557" s="91"/>
      <c r="N8557" s="91"/>
      <c r="O8557" s="91"/>
      <c r="P8557" s="91"/>
      <c r="Q8557" s="91"/>
      <c r="R8557" s="91"/>
    </row>
    <row r="8558" spans="2:18" s="92" customFormat="1" ht="15" customHeight="1" x14ac:dyDescent="0.25">
      <c r="B8558" s="173"/>
      <c r="C8558" s="174"/>
      <c r="D8558" s="175"/>
      <c r="E8558" s="176"/>
      <c r="F8558" s="176"/>
      <c r="G8558" s="23"/>
      <c r="H8558" s="23"/>
      <c r="I8558" s="23"/>
      <c r="J8558" s="23"/>
      <c r="K8558" s="91"/>
      <c r="L8558" s="91"/>
      <c r="M8558" s="91"/>
      <c r="N8558" s="91"/>
      <c r="O8558" s="91"/>
      <c r="P8558" s="91"/>
      <c r="Q8558" s="91"/>
      <c r="R8558" s="91"/>
    </row>
    <row r="8559" spans="2:18" s="92" customFormat="1" ht="15" customHeight="1" x14ac:dyDescent="0.25">
      <c r="B8559" s="173"/>
      <c r="C8559" s="174"/>
      <c r="D8559" s="175"/>
      <c r="E8559" s="176"/>
      <c r="F8559" s="176"/>
      <c r="G8559" s="23"/>
      <c r="H8559" s="23"/>
      <c r="I8559" s="23"/>
      <c r="J8559" s="23"/>
      <c r="K8559" s="91"/>
      <c r="L8559" s="91"/>
      <c r="M8559" s="91"/>
      <c r="N8559" s="91"/>
      <c r="O8559" s="91"/>
      <c r="P8559" s="91"/>
      <c r="Q8559" s="91"/>
      <c r="R8559" s="91"/>
    </row>
    <row r="8560" spans="2:18" s="92" customFormat="1" ht="15" customHeight="1" x14ac:dyDescent="0.25">
      <c r="B8560" s="173"/>
      <c r="C8560" s="174"/>
      <c r="D8560" s="175"/>
      <c r="E8560" s="176"/>
      <c r="F8560" s="176"/>
      <c r="G8560" s="23"/>
      <c r="H8560" s="23"/>
      <c r="I8560" s="23"/>
      <c r="J8560" s="23"/>
      <c r="K8560" s="91"/>
      <c r="L8560" s="91"/>
      <c r="M8560" s="91"/>
      <c r="N8560" s="91"/>
      <c r="O8560" s="91"/>
      <c r="P8560" s="91"/>
      <c r="Q8560" s="91"/>
      <c r="R8560" s="91"/>
    </row>
    <row r="8561" spans="2:18" s="92" customFormat="1" ht="15" customHeight="1" x14ac:dyDescent="0.25">
      <c r="B8561" s="173"/>
      <c r="C8561" s="174"/>
      <c r="D8561" s="175"/>
      <c r="E8561" s="176"/>
      <c r="F8561" s="176"/>
      <c r="G8561" s="23"/>
      <c r="H8561" s="23"/>
      <c r="I8561" s="23"/>
      <c r="J8561" s="23"/>
      <c r="K8561" s="91"/>
      <c r="L8561" s="91"/>
      <c r="M8561" s="91"/>
      <c r="N8561" s="91"/>
      <c r="O8561" s="91"/>
      <c r="P8561" s="91"/>
      <c r="Q8561" s="91"/>
      <c r="R8561" s="91"/>
    </row>
    <row r="8562" spans="2:18" s="92" customFormat="1" ht="15" customHeight="1" x14ac:dyDescent="0.25">
      <c r="B8562" s="173"/>
      <c r="C8562" s="174"/>
      <c r="D8562" s="175"/>
      <c r="E8562" s="176"/>
      <c r="F8562" s="176"/>
      <c r="G8562" s="23"/>
      <c r="H8562" s="23"/>
      <c r="I8562" s="23"/>
      <c r="J8562" s="23"/>
      <c r="K8562" s="91"/>
      <c r="L8562" s="91"/>
      <c r="M8562" s="91"/>
      <c r="N8562" s="91"/>
      <c r="O8562" s="91"/>
      <c r="P8562" s="91"/>
      <c r="Q8562" s="91"/>
      <c r="R8562" s="91"/>
    </row>
    <row r="8563" spans="2:18" s="92" customFormat="1" ht="15" customHeight="1" x14ac:dyDescent="0.25">
      <c r="B8563" s="173"/>
      <c r="C8563" s="174"/>
      <c r="D8563" s="175"/>
      <c r="E8563" s="176"/>
      <c r="F8563" s="176"/>
      <c r="G8563" s="23"/>
      <c r="H8563" s="23"/>
      <c r="I8563" s="23"/>
      <c r="J8563" s="23"/>
      <c r="K8563" s="91"/>
      <c r="L8563" s="91"/>
      <c r="M8563" s="91"/>
      <c r="N8563" s="91"/>
      <c r="O8563" s="91"/>
      <c r="P8563" s="91"/>
      <c r="Q8563" s="91"/>
      <c r="R8563" s="91"/>
    </row>
    <row r="8564" spans="2:18" s="92" customFormat="1" ht="15" customHeight="1" x14ac:dyDescent="0.25">
      <c r="B8564" s="173"/>
      <c r="C8564" s="174"/>
      <c r="D8564" s="175"/>
      <c r="E8564" s="176"/>
      <c r="F8564" s="176"/>
      <c r="G8564" s="23"/>
      <c r="H8564" s="23"/>
      <c r="I8564" s="23"/>
      <c r="J8564" s="23"/>
      <c r="K8564" s="91"/>
      <c r="L8564" s="91"/>
      <c r="M8564" s="91"/>
      <c r="N8564" s="91"/>
      <c r="O8564" s="91"/>
      <c r="P8564" s="91"/>
      <c r="Q8564" s="91"/>
      <c r="R8564" s="91"/>
    </row>
    <row r="8565" spans="2:18" s="92" customFormat="1" ht="15" customHeight="1" x14ac:dyDescent="0.25">
      <c r="B8565" s="173"/>
      <c r="C8565" s="174"/>
      <c r="D8565" s="175"/>
      <c r="E8565" s="176"/>
      <c r="F8565" s="176"/>
      <c r="G8565" s="23"/>
      <c r="H8565" s="23"/>
      <c r="I8565" s="23"/>
      <c r="J8565" s="23"/>
      <c r="K8565" s="91"/>
      <c r="L8565" s="91"/>
      <c r="M8565" s="91"/>
      <c r="N8565" s="91"/>
      <c r="O8565" s="91"/>
      <c r="P8565" s="91"/>
      <c r="Q8565" s="91"/>
      <c r="R8565" s="91"/>
    </row>
    <row r="8566" spans="2:18" s="92" customFormat="1" ht="15" customHeight="1" x14ac:dyDescent="0.25">
      <c r="B8566" s="173"/>
      <c r="C8566" s="174"/>
      <c r="D8566" s="175"/>
      <c r="E8566" s="176"/>
      <c r="F8566" s="176"/>
      <c r="G8566" s="23"/>
      <c r="H8566" s="23"/>
      <c r="I8566" s="23"/>
      <c r="J8566" s="23"/>
      <c r="K8566" s="91"/>
      <c r="L8566" s="91"/>
      <c r="M8566" s="91"/>
      <c r="N8566" s="91"/>
      <c r="O8566" s="91"/>
      <c r="P8566" s="91"/>
      <c r="Q8566" s="91"/>
      <c r="R8566" s="91"/>
    </row>
    <row r="8567" spans="2:18" s="92" customFormat="1" ht="15" customHeight="1" x14ac:dyDescent="0.25">
      <c r="B8567" s="173"/>
      <c r="C8567" s="174"/>
      <c r="D8567" s="175"/>
      <c r="E8567" s="176"/>
      <c r="F8567" s="176"/>
      <c r="G8567" s="23"/>
      <c r="H8567" s="23"/>
      <c r="I8567" s="23"/>
      <c r="J8567" s="23"/>
      <c r="K8567" s="91"/>
      <c r="L8567" s="91"/>
      <c r="M8567" s="91"/>
      <c r="N8567" s="91"/>
      <c r="O8567" s="91"/>
      <c r="P8567" s="91"/>
      <c r="Q8567" s="91"/>
      <c r="R8567" s="91"/>
    </row>
    <row r="8568" spans="2:18" s="92" customFormat="1" ht="15" customHeight="1" x14ac:dyDescent="0.25">
      <c r="B8568" s="173"/>
      <c r="C8568" s="174"/>
      <c r="D8568" s="175"/>
      <c r="E8568" s="176"/>
      <c r="F8568" s="176"/>
      <c r="G8568" s="23"/>
      <c r="H8568" s="23"/>
      <c r="I8568" s="23"/>
      <c r="J8568" s="23"/>
      <c r="K8568" s="91"/>
      <c r="L8568" s="91"/>
      <c r="M8568" s="91"/>
      <c r="N8568" s="91"/>
      <c r="O8568" s="91"/>
      <c r="P8568" s="91"/>
      <c r="Q8568" s="91"/>
      <c r="R8568" s="91"/>
    </row>
    <row r="8569" spans="2:18" s="92" customFormat="1" ht="15" customHeight="1" x14ac:dyDescent="0.25">
      <c r="B8569" s="173"/>
      <c r="C8569" s="174"/>
      <c r="D8569" s="175"/>
      <c r="E8569" s="176"/>
      <c r="F8569" s="176"/>
      <c r="G8569" s="23"/>
      <c r="H8569" s="23"/>
      <c r="I8569" s="23"/>
      <c r="J8569" s="23"/>
      <c r="K8569" s="91"/>
      <c r="L8569" s="91"/>
      <c r="M8569" s="91"/>
      <c r="N8569" s="91"/>
      <c r="O8569" s="91"/>
      <c r="P8569" s="91"/>
      <c r="Q8569" s="91"/>
      <c r="R8569" s="91"/>
    </row>
    <row r="8570" spans="2:18" s="92" customFormat="1" ht="15" customHeight="1" x14ac:dyDescent="0.25">
      <c r="B8570" s="173"/>
      <c r="C8570" s="174"/>
      <c r="D8570" s="175"/>
      <c r="E8570" s="176"/>
      <c r="F8570" s="176"/>
      <c r="G8570" s="23"/>
      <c r="H8570" s="23"/>
      <c r="I8570" s="23"/>
      <c r="J8570" s="23"/>
      <c r="K8570" s="91"/>
      <c r="L8570" s="91"/>
      <c r="M8570" s="91"/>
      <c r="N8570" s="91"/>
      <c r="O8570" s="91"/>
      <c r="P8570" s="91"/>
      <c r="Q8570" s="91"/>
      <c r="R8570" s="91"/>
    </row>
    <row r="8571" spans="2:18" s="92" customFormat="1" ht="15" customHeight="1" x14ac:dyDescent="0.25">
      <c r="B8571" s="173"/>
      <c r="C8571" s="174"/>
      <c r="D8571" s="175"/>
      <c r="E8571" s="176"/>
      <c r="F8571" s="176"/>
      <c r="G8571" s="23"/>
      <c r="H8571" s="23"/>
      <c r="I8571" s="23"/>
      <c r="J8571" s="23"/>
      <c r="K8571" s="91"/>
      <c r="L8571" s="91"/>
      <c r="M8571" s="91"/>
      <c r="N8571" s="91"/>
      <c r="O8571" s="91"/>
      <c r="P8571" s="91"/>
      <c r="Q8571" s="91"/>
      <c r="R8571" s="91"/>
    </row>
    <row r="8572" spans="2:18" s="92" customFormat="1" ht="15" customHeight="1" x14ac:dyDescent="0.25">
      <c r="B8572" s="173"/>
      <c r="C8572" s="174"/>
      <c r="D8572" s="175"/>
      <c r="E8572" s="176"/>
      <c r="F8572" s="176"/>
      <c r="G8572" s="23"/>
      <c r="H8572" s="23"/>
      <c r="I8572" s="23"/>
      <c r="J8572" s="23"/>
      <c r="K8572" s="91"/>
      <c r="L8572" s="91"/>
      <c r="M8572" s="91"/>
      <c r="N8572" s="91"/>
      <c r="O8572" s="91"/>
      <c r="P8572" s="91"/>
      <c r="Q8572" s="91"/>
      <c r="R8572" s="91"/>
    </row>
    <row r="8573" spans="2:18" s="92" customFormat="1" ht="15" customHeight="1" x14ac:dyDescent="0.25">
      <c r="B8573" s="173"/>
      <c r="C8573" s="174"/>
      <c r="D8573" s="175"/>
      <c r="E8573" s="176"/>
      <c r="F8573" s="176"/>
      <c r="G8573" s="23"/>
      <c r="H8573" s="23"/>
      <c r="I8573" s="23"/>
      <c r="J8573" s="23"/>
      <c r="K8573" s="91"/>
      <c r="L8573" s="91"/>
      <c r="M8573" s="91"/>
      <c r="N8573" s="91"/>
      <c r="O8573" s="91"/>
      <c r="P8573" s="91"/>
      <c r="Q8573" s="91"/>
      <c r="R8573" s="91"/>
    </row>
    <row r="8574" spans="2:18" s="92" customFormat="1" ht="15" customHeight="1" x14ac:dyDescent="0.25">
      <c r="B8574" s="173"/>
      <c r="C8574" s="174"/>
      <c r="D8574" s="175"/>
      <c r="E8574" s="176"/>
      <c r="F8574" s="176"/>
      <c r="G8574" s="23"/>
      <c r="H8574" s="23"/>
      <c r="I8574" s="23"/>
      <c r="J8574" s="23"/>
      <c r="K8574" s="91"/>
      <c r="L8574" s="91"/>
      <c r="M8574" s="91"/>
      <c r="N8574" s="91"/>
      <c r="O8574" s="91"/>
      <c r="P8574" s="91"/>
      <c r="Q8574" s="91"/>
      <c r="R8574" s="91"/>
    </row>
    <row r="8575" spans="2:18" s="92" customFormat="1" ht="15" customHeight="1" x14ac:dyDescent="0.25">
      <c r="B8575" s="173"/>
      <c r="C8575" s="174"/>
      <c r="D8575" s="175"/>
      <c r="E8575" s="176"/>
      <c r="F8575" s="176"/>
      <c r="G8575" s="23"/>
      <c r="H8575" s="23"/>
      <c r="I8575" s="23"/>
      <c r="J8575" s="23"/>
      <c r="K8575" s="91"/>
      <c r="L8575" s="91"/>
      <c r="M8575" s="91"/>
      <c r="N8575" s="91"/>
      <c r="O8575" s="91"/>
      <c r="P8575" s="91"/>
      <c r="Q8575" s="91"/>
      <c r="R8575" s="91"/>
    </row>
    <row r="8576" spans="2:18" s="92" customFormat="1" ht="15" customHeight="1" x14ac:dyDescent="0.25">
      <c r="B8576" s="173"/>
      <c r="C8576" s="174"/>
      <c r="D8576" s="175"/>
      <c r="E8576" s="176"/>
      <c r="F8576" s="176"/>
      <c r="G8576" s="23"/>
      <c r="H8576" s="23"/>
      <c r="I8576" s="23"/>
      <c r="J8576" s="23"/>
      <c r="K8576" s="91"/>
      <c r="L8576" s="91"/>
      <c r="M8576" s="91"/>
      <c r="N8576" s="91"/>
      <c r="O8576" s="91"/>
      <c r="P8576" s="91"/>
      <c r="Q8576" s="91"/>
      <c r="R8576" s="91"/>
    </row>
    <row r="8577" spans="2:18" s="92" customFormat="1" ht="15" customHeight="1" x14ac:dyDescent="0.25">
      <c r="B8577" s="173"/>
      <c r="C8577" s="174"/>
      <c r="D8577" s="175"/>
      <c r="E8577" s="176"/>
      <c r="F8577" s="176"/>
      <c r="G8577" s="23"/>
      <c r="H8577" s="23"/>
      <c r="I8577" s="23"/>
      <c r="J8577" s="23"/>
      <c r="K8577" s="91"/>
      <c r="L8577" s="91"/>
      <c r="M8577" s="91"/>
      <c r="N8577" s="91"/>
      <c r="O8577" s="91"/>
      <c r="P8577" s="91"/>
      <c r="Q8577" s="91"/>
      <c r="R8577" s="91"/>
    </row>
    <row r="8578" spans="2:18" s="92" customFormat="1" ht="15" customHeight="1" x14ac:dyDescent="0.25">
      <c r="B8578" s="173"/>
      <c r="C8578" s="174"/>
      <c r="D8578" s="175"/>
      <c r="E8578" s="176"/>
      <c r="F8578" s="176"/>
      <c r="G8578" s="23"/>
      <c r="H8578" s="23"/>
      <c r="I8578" s="23"/>
      <c r="J8578" s="23"/>
      <c r="K8578" s="91"/>
      <c r="L8578" s="91"/>
      <c r="M8578" s="91"/>
      <c r="N8578" s="91"/>
      <c r="O8578" s="91"/>
      <c r="P8578" s="91"/>
      <c r="Q8578" s="91"/>
      <c r="R8578" s="91"/>
    </row>
    <row r="8579" spans="2:18" s="92" customFormat="1" ht="15" customHeight="1" x14ac:dyDescent="0.25">
      <c r="B8579" s="173"/>
      <c r="C8579" s="174"/>
      <c r="D8579" s="175"/>
      <c r="E8579" s="176"/>
      <c r="F8579" s="176"/>
      <c r="G8579" s="23"/>
      <c r="H8579" s="23"/>
      <c r="I8579" s="23"/>
      <c r="J8579" s="23"/>
      <c r="K8579" s="91"/>
      <c r="L8579" s="91"/>
      <c r="M8579" s="91"/>
      <c r="N8579" s="91"/>
      <c r="O8579" s="91"/>
      <c r="P8579" s="91"/>
      <c r="Q8579" s="91"/>
      <c r="R8579" s="91"/>
    </row>
    <row r="8580" spans="2:18" s="92" customFormat="1" ht="15" customHeight="1" x14ac:dyDescent="0.25">
      <c r="B8580" s="173"/>
      <c r="C8580" s="174"/>
      <c r="D8580" s="175"/>
      <c r="E8580" s="176"/>
      <c r="F8580" s="176"/>
      <c r="G8580" s="23"/>
      <c r="H8580" s="23"/>
      <c r="I8580" s="23"/>
      <c r="J8580" s="23"/>
      <c r="K8580" s="91"/>
      <c r="L8580" s="91"/>
      <c r="M8580" s="91"/>
      <c r="N8580" s="91"/>
      <c r="O8580" s="91"/>
      <c r="P8580" s="91"/>
      <c r="Q8580" s="91"/>
      <c r="R8580" s="91"/>
    </row>
    <row r="8581" spans="2:18" s="92" customFormat="1" ht="15" customHeight="1" x14ac:dyDescent="0.25">
      <c r="B8581" s="173"/>
      <c r="C8581" s="174"/>
      <c r="D8581" s="175"/>
      <c r="E8581" s="176"/>
      <c r="F8581" s="176"/>
      <c r="G8581" s="23"/>
      <c r="H8581" s="23"/>
      <c r="I8581" s="23"/>
      <c r="J8581" s="23"/>
      <c r="K8581" s="91"/>
      <c r="L8581" s="91"/>
      <c r="M8581" s="91"/>
      <c r="N8581" s="91"/>
      <c r="O8581" s="91"/>
      <c r="P8581" s="91"/>
      <c r="Q8581" s="91"/>
      <c r="R8581" s="91"/>
    </row>
    <row r="8582" spans="2:18" s="92" customFormat="1" ht="15" customHeight="1" x14ac:dyDescent="0.25">
      <c r="B8582" s="173"/>
      <c r="C8582" s="174"/>
      <c r="D8582" s="175"/>
      <c r="E8582" s="176"/>
      <c r="F8582" s="176"/>
      <c r="G8582" s="23"/>
      <c r="H8582" s="23"/>
      <c r="I8582" s="23"/>
      <c r="J8582" s="23"/>
      <c r="K8582" s="91"/>
      <c r="L8582" s="91"/>
      <c r="M8582" s="91"/>
      <c r="N8582" s="91"/>
      <c r="O8582" s="91"/>
      <c r="P8582" s="91"/>
      <c r="Q8582" s="91"/>
      <c r="R8582" s="91"/>
    </row>
    <row r="8583" spans="2:18" s="92" customFormat="1" ht="15" customHeight="1" x14ac:dyDescent="0.25">
      <c r="B8583" s="173"/>
      <c r="C8583" s="174"/>
      <c r="D8583" s="175"/>
      <c r="E8583" s="176"/>
      <c r="F8583" s="176"/>
      <c r="G8583" s="23"/>
      <c r="H8583" s="23"/>
      <c r="I8583" s="23"/>
      <c r="J8583" s="23"/>
      <c r="K8583" s="91"/>
      <c r="L8583" s="91"/>
      <c r="M8583" s="91"/>
      <c r="N8583" s="91"/>
      <c r="O8583" s="91"/>
      <c r="P8583" s="91"/>
      <c r="Q8583" s="91"/>
      <c r="R8583" s="91"/>
    </row>
    <row r="8584" spans="2:18" s="92" customFormat="1" ht="15" customHeight="1" x14ac:dyDescent="0.25">
      <c r="B8584" s="173"/>
      <c r="C8584" s="174"/>
      <c r="D8584" s="175"/>
      <c r="E8584" s="176"/>
      <c r="F8584" s="176"/>
      <c r="G8584" s="23"/>
      <c r="H8584" s="23"/>
      <c r="I8584" s="23"/>
      <c r="J8584" s="23"/>
      <c r="K8584" s="91"/>
      <c r="L8584" s="91"/>
      <c r="M8584" s="91"/>
      <c r="N8584" s="91"/>
      <c r="O8584" s="91"/>
      <c r="P8584" s="91"/>
      <c r="Q8584" s="91"/>
      <c r="R8584" s="91"/>
    </row>
    <row r="8585" spans="2:18" s="92" customFormat="1" ht="15" customHeight="1" x14ac:dyDescent="0.25">
      <c r="B8585" s="173"/>
      <c r="C8585" s="174"/>
      <c r="D8585" s="175"/>
      <c r="E8585" s="176"/>
      <c r="F8585" s="176"/>
      <c r="G8585" s="23"/>
      <c r="H8585" s="23"/>
      <c r="I8585" s="23"/>
      <c r="J8585" s="23"/>
      <c r="K8585" s="91"/>
      <c r="L8585" s="91"/>
      <c r="M8585" s="91"/>
      <c r="N8585" s="91"/>
      <c r="O8585" s="91"/>
      <c r="P8585" s="91"/>
      <c r="Q8585" s="91"/>
      <c r="R8585" s="91"/>
    </row>
    <row r="8586" spans="2:18" s="92" customFormat="1" ht="15" customHeight="1" x14ac:dyDescent="0.25">
      <c r="B8586" s="173"/>
      <c r="C8586" s="174"/>
      <c r="D8586" s="175"/>
      <c r="E8586" s="176"/>
      <c r="F8586" s="176"/>
      <c r="G8586" s="23"/>
      <c r="H8586" s="23"/>
      <c r="I8586" s="23"/>
      <c r="J8586" s="23"/>
      <c r="K8586" s="91"/>
      <c r="L8586" s="91"/>
      <c r="M8586" s="91"/>
      <c r="N8586" s="91"/>
      <c r="O8586" s="91"/>
      <c r="P8586" s="91"/>
      <c r="Q8586" s="91"/>
      <c r="R8586" s="91"/>
    </row>
    <row r="8587" spans="2:18" s="92" customFormat="1" ht="15" customHeight="1" x14ac:dyDescent="0.25">
      <c r="B8587" s="173"/>
      <c r="C8587" s="174"/>
      <c r="D8587" s="175"/>
      <c r="E8587" s="176"/>
      <c r="F8587" s="176"/>
      <c r="G8587" s="23"/>
      <c r="H8587" s="23"/>
      <c r="I8587" s="23"/>
      <c r="J8587" s="23"/>
      <c r="K8587" s="91"/>
      <c r="L8587" s="91"/>
      <c r="M8587" s="91"/>
      <c r="N8587" s="91"/>
      <c r="O8587" s="91"/>
      <c r="P8587" s="91"/>
      <c r="Q8587" s="91"/>
      <c r="R8587" s="91"/>
    </row>
    <row r="8588" spans="2:18" s="92" customFormat="1" ht="15" customHeight="1" x14ac:dyDescent="0.25">
      <c r="B8588" s="173"/>
      <c r="C8588" s="174"/>
      <c r="D8588" s="175"/>
      <c r="E8588" s="176"/>
      <c r="F8588" s="176"/>
      <c r="G8588" s="23"/>
      <c r="H8588" s="23"/>
      <c r="I8588" s="23"/>
      <c r="J8588" s="23"/>
      <c r="K8588" s="91"/>
      <c r="L8588" s="91"/>
      <c r="M8588" s="91"/>
      <c r="N8588" s="91"/>
      <c r="O8588" s="91"/>
      <c r="P8588" s="91"/>
      <c r="Q8588" s="91"/>
      <c r="R8588" s="91"/>
    </row>
    <row r="8589" spans="2:18" s="92" customFormat="1" ht="15" customHeight="1" x14ac:dyDescent="0.25">
      <c r="B8589" s="173"/>
      <c r="C8589" s="174"/>
      <c r="D8589" s="175"/>
      <c r="E8589" s="176"/>
      <c r="F8589" s="176"/>
      <c r="G8589" s="23"/>
      <c r="H8589" s="23"/>
      <c r="I8589" s="23"/>
      <c r="J8589" s="23"/>
      <c r="K8589" s="91"/>
      <c r="L8589" s="91"/>
      <c r="M8589" s="91"/>
      <c r="N8589" s="91"/>
      <c r="O8589" s="91"/>
      <c r="P8589" s="91"/>
      <c r="Q8589" s="91"/>
      <c r="R8589" s="91"/>
    </row>
    <row r="8590" spans="2:18" s="92" customFormat="1" ht="15" customHeight="1" x14ac:dyDescent="0.25">
      <c r="B8590" s="173"/>
      <c r="C8590" s="174"/>
      <c r="D8590" s="175"/>
      <c r="E8590" s="176"/>
      <c r="F8590" s="176"/>
      <c r="G8590" s="23"/>
      <c r="H8590" s="23"/>
      <c r="I8590" s="23"/>
      <c r="J8590" s="23"/>
      <c r="K8590" s="91"/>
      <c r="L8590" s="91"/>
      <c r="M8590" s="91"/>
      <c r="N8590" s="91"/>
      <c r="O8590" s="91"/>
      <c r="P8590" s="91"/>
      <c r="Q8590" s="91"/>
      <c r="R8590" s="91"/>
    </row>
    <row r="8591" spans="2:18" s="92" customFormat="1" ht="15" customHeight="1" x14ac:dyDescent="0.25">
      <c r="B8591" s="173"/>
      <c r="C8591" s="174"/>
      <c r="D8591" s="175"/>
      <c r="E8591" s="176"/>
      <c r="F8591" s="176"/>
      <c r="G8591" s="23"/>
      <c r="H8591" s="23"/>
      <c r="I8591" s="23"/>
      <c r="J8591" s="23"/>
      <c r="K8591" s="91"/>
      <c r="L8591" s="91"/>
      <c r="M8591" s="91"/>
      <c r="N8591" s="91"/>
      <c r="O8591" s="91"/>
      <c r="P8591" s="91"/>
      <c r="Q8591" s="91"/>
      <c r="R8591" s="91"/>
    </row>
    <row r="8592" spans="2:18" s="92" customFormat="1" ht="15" customHeight="1" x14ac:dyDescent="0.25">
      <c r="B8592" s="173"/>
      <c r="C8592" s="174"/>
      <c r="D8592" s="175"/>
      <c r="E8592" s="176"/>
      <c r="F8592" s="176"/>
      <c r="G8592" s="23"/>
      <c r="H8592" s="23"/>
      <c r="I8592" s="23"/>
      <c r="J8592" s="23"/>
      <c r="K8592" s="91"/>
      <c r="L8592" s="91"/>
      <c r="M8592" s="91"/>
      <c r="N8592" s="91"/>
      <c r="O8592" s="91"/>
      <c r="P8592" s="91"/>
      <c r="Q8592" s="91"/>
      <c r="R8592" s="91"/>
    </row>
    <row r="8593" spans="2:18" s="92" customFormat="1" ht="15" customHeight="1" x14ac:dyDescent="0.25">
      <c r="B8593" s="173"/>
      <c r="C8593" s="174"/>
      <c r="D8593" s="175"/>
      <c r="E8593" s="176"/>
      <c r="F8593" s="176"/>
      <c r="G8593" s="23"/>
      <c r="H8593" s="23"/>
      <c r="I8593" s="23"/>
      <c r="J8593" s="23"/>
      <c r="K8593" s="91"/>
      <c r="L8593" s="91"/>
      <c r="M8593" s="91"/>
      <c r="N8593" s="91"/>
      <c r="O8593" s="91"/>
      <c r="P8593" s="91"/>
      <c r="Q8593" s="91"/>
      <c r="R8593" s="91"/>
    </row>
    <row r="8594" spans="2:18" s="92" customFormat="1" ht="15" customHeight="1" x14ac:dyDescent="0.25">
      <c r="B8594" s="173"/>
      <c r="C8594" s="174"/>
      <c r="D8594" s="175"/>
      <c r="E8594" s="176"/>
      <c r="F8594" s="176"/>
      <c r="G8594" s="23"/>
      <c r="H8594" s="23"/>
      <c r="I8594" s="23"/>
      <c r="J8594" s="23"/>
      <c r="K8594" s="91"/>
      <c r="L8594" s="91"/>
      <c r="M8594" s="91"/>
      <c r="N8594" s="91"/>
      <c r="O8594" s="91"/>
      <c r="P8594" s="91"/>
      <c r="Q8594" s="91"/>
      <c r="R8594" s="91"/>
    </row>
    <row r="8595" spans="2:18" s="92" customFormat="1" ht="15" customHeight="1" x14ac:dyDescent="0.25">
      <c r="B8595" s="173"/>
      <c r="C8595" s="174"/>
      <c r="D8595" s="175"/>
      <c r="E8595" s="176"/>
      <c r="F8595" s="176"/>
      <c r="G8595" s="23"/>
      <c r="H8595" s="23"/>
      <c r="I8595" s="23"/>
      <c r="J8595" s="23"/>
      <c r="K8595" s="91"/>
      <c r="L8595" s="91"/>
      <c r="M8595" s="91"/>
      <c r="N8595" s="91"/>
      <c r="O8595" s="91"/>
      <c r="P8595" s="91"/>
      <c r="Q8595" s="91"/>
      <c r="R8595" s="91"/>
    </row>
    <row r="8596" spans="2:18" s="92" customFormat="1" ht="15" customHeight="1" x14ac:dyDescent="0.25">
      <c r="B8596" s="173"/>
      <c r="C8596" s="174"/>
      <c r="D8596" s="175"/>
      <c r="E8596" s="176"/>
      <c r="F8596" s="176"/>
      <c r="G8596" s="23"/>
      <c r="H8596" s="23"/>
      <c r="I8596" s="23"/>
      <c r="J8596" s="23"/>
      <c r="K8596" s="91"/>
      <c r="L8596" s="91"/>
      <c r="M8596" s="91"/>
      <c r="N8596" s="91"/>
      <c r="O8596" s="91"/>
      <c r="P8596" s="91"/>
      <c r="Q8596" s="91"/>
      <c r="R8596" s="91"/>
    </row>
    <row r="8597" spans="2:18" s="92" customFormat="1" ht="15" customHeight="1" x14ac:dyDescent="0.25">
      <c r="B8597" s="173"/>
      <c r="C8597" s="174"/>
      <c r="D8597" s="175"/>
      <c r="E8597" s="176"/>
      <c r="F8597" s="176"/>
      <c r="G8597" s="23"/>
      <c r="H8597" s="23"/>
      <c r="I8597" s="23"/>
      <c r="J8597" s="23"/>
      <c r="K8597" s="91"/>
      <c r="L8597" s="91"/>
      <c r="M8597" s="91"/>
      <c r="N8597" s="91"/>
      <c r="O8597" s="91"/>
      <c r="P8597" s="91"/>
      <c r="Q8597" s="91"/>
      <c r="R8597" s="91"/>
    </row>
    <row r="8598" spans="2:18" s="92" customFormat="1" ht="15" customHeight="1" x14ac:dyDescent="0.25">
      <c r="B8598" s="173"/>
      <c r="C8598" s="174"/>
      <c r="D8598" s="175"/>
      <c r="E8598" s="176"/>
      <c r="F8598" s="176"/>
      <c r="G8598" s="23"/>
      <c r="H8598" s="23"/>
      <c r="I8598" s="23"/>
      <c r="J8598" s="23"/>
      <c r="K8598" s="91"/>
      <c r="L8598" s="91"/>
      <c r="M8598" s="91"/>
      <c r="N8598" s="91"/>
      <c r="O8598" s="91"/>
      <c r="P8598" s="91"/>
      <c r="Q8598" s="91"/>
      <c r="R8598" s="91"/>
    </row>
    <row r="8599" spans="2:18" s="92" customFormat="1" ht="15" customHeight="1" x14ac:dyDescent="0.25">
      <c r="B8599" s="173"/>
      <c r="C8599" s="174"/>
      <c r="D8599" s="175"/>
      <c r="E8599" s="176"/>
      <c r="F8599" s="176"/>
      <c r="G8599" s="23"/>
      <c r="H8599" s="23"/>
      <c r="I8599" s="23"/>
      <c r="J8599" s="23"/>
      <c r="K8599" s="91"/>
      <c r="L8599" s="91"/>
      <c r="M8599" s="91"/>
      <c r="N8599" s="91"/>
      <c r="O8599" s="91"/>
      <c r="P8599" s="91"/>
      <c r="Q8599" s="91"/>
      <c r="R8599" s="91"/>
    </row>
    <row r="8600" spans="2:18" s="92" customFormat="1" ht="15" customHeight="1" x14ac:dyDescent="0.25">
      <c r="B8600" s="173"/>
      <c r="C8600" s="174"/>
      <c r="D8600" s="175"/>
      <c r="E8600" s="176"/>
      <c r="F8600" s="176"/>
      <c r="G8600" s="23"/>
      <c r="H8600" s="23"/>
      <c r="I8600" s="23"/>
      <c r="J8600" s="23"/>
      <c r="K8600" s="91"/>
      <c r="L8600" s="91"/>
      <c r="M8600" s="91"/>
      <c r="N8600" s="91"/>
      <c r="O8600" s="91"/>
      <c r="P8600" s="91"/>
      <c r="Q8600" s="91"/>
      <c r="R8600" s="91"/>
    </row>
    <row r="8601" spans="2:18" s="92" customFormat="1" ht="15" customHeight="1" x14ac:dyDescent="0.25">
      <c r="B8601" s="173"/>
      <c r="C8601" s="174"/>
      <c r="D8601" s="175"/>
      <c r="E8601" s="176"/>
      <c r="F8601" s="176"/>
      <c r="G8601" s="23"/>
      <c r="H8601" s="23"/>
      <c r="I8601" s="23"/>
      <c r="J8601" s="23"/>
      <c r="K8601" s="91"/>
      <c r="L8601" s="91"/>
      <c r="M8601" s="91"/>
      <c r="N8601" s="91"/>
      <c r="O8601" s="91"/>
      <c r="P8601" s="91"/>
      <c r="Q8601" s="91"/>
      <c r="R8601" s="91"/>
    </row>
    <row r="8602" spans="2:18" s="92" customFormat="1" ht="15" customHeight="1" x14ac:dyDescent="0.25">
      <c r="B8602" s="173"/>
      <c r="C8602" s="174"/>
      <c r="D8602" s="175"/>
      <c r="E8602" s="176"/>
      <c r="F8602" s="176"/>
      <c r="G8602" s="23"/>
      <c r="H8602" s="23"/>
      <c r="I8602" s="23"/>
      <c r="J8602" s="23"/>
      <c r="K8602" s="91"/>
      <c r="L8602" s="91"/>
      <c r="M8602" s="91"/>
      <c r="N8602" s="91"/>
      <c r="O8602" s="91"/>
      <c r="P8602" s="91"/>
      <c r="Q8602" s="91"/>
      <c r="R8602" s="91"/>
    </row>
    <row r="8603" spans="2:18" s="92" customFormat="1" ht="15" customHeight="1" x14ac:dyDescent="0.25">
      <c r="B8603" s="173"/>
      <c r="C8603" s="174"/>
      <c r="D8603" s="175"/>
      <c r="E8603" s="176"/>
      <c r="F8603" s="176"/>
      <c r="G8603" s="23"/>
      <c r="H8603" s="23"/>
      <c r="I8603" s="23"/>
      <c r="J8603" s="23"/>
      <c r="K8603" s="91"/>
      <c r="L8603" s="91"/>
      <c r="M8603" s="91"/>
      <c r="N8603" s="91"/>
      <c r="O8603" s="91"/>
      <c r="P8603" s="91"/>
      <c r="Q8603" s="91"/>
      <c r="R8603" s="91"/>
    </row>
    <row r="8604" spans="2:18" s="92" customFormat="1" ht="15" customHeight="1" x14ac:dyDescent="0.25">
      <c r="B8604" s="173"/>
      <c r="C8604" s="174"/>
      <c r="D8604" s="175"/>
      <c r="E8604" s="176"/>
      <c r="F8604" s="176"/>
      <c r="G8604" s="23"/>
      <c r="H8604" s="23"/>
      <c r="I8604" s="23"/>
      <c r="J8604" s="23"/>
      <c r="K8604" s="91"/>
      <c r="L8604" s="91"/>
      <c r="M8604" s="91"/>
      <c r="N8604" s="91"/>
      <c r="O8604" s="91"/>
      <c r="P8604" s="91"/>
      <c r="Q8604" s="91"/>
      <c r="R8604" s="91"/>
    </row>
    <row r="8605" spans="2:18" s="92" customFormat="1" ht="15" customHeight="1" x14ac:dyDescent="0.25">
      <c r="B8605" s="173"/>
      <c r="C8605" s="174"/>
      <c r="D8605" s="175"/>
      <c r="E8605" s="176"/>
      <c r="F8605" s="176"/>
      <c r="G8605" s="23"/>
      <c r="H8605" s="23"/>
      <c r="I8605" s="23"/>
      <c r="J8605" s="23"/>
      <c r="K8605" s="91"/>
      <c r="L8605" s="91"/>
      <c r="M8605" s="91"/>
      <c r="N8605" s="91"/>
      <c r="O8605" s="91"/>
      <c r="P8605" s="91"/>
      <c r="Q8605" s="91"/>
      <c r="R8605" s="91"/>
    </row>
    <row r="8606" spans="2:18" s="92" customFormat="1" ht="15" customHeight="1" x14ac:dyDescent="0.25">
      <c r="B8606" s="173"/>
      <c r="C8606" s="174"/>
      <c r="D8606" s="175"/>
      <c r="E8606" s="176"/>
      <c r="F8606" s="176"/>
      <c r="G8606" s="23"/>
      <c r="H8606" s="23"/>
      <c r="I8606" s="23"/>
      <c r="J8606" s="23"/>
      <c r="K8606" s="91"/>
      <c r="L8606" s="91"/>
      <c r="M8606" s="91"/>
      <c r="N8606" s="91"/>
      <c r="O8606" s="91"/>
      <c r="P8606" s="91"/>
      <c r="Q8606" s="91"/>
      <c r="R8606" s="91"/>
    </row>
    <row r="8607" spans="2:18" s="92" customFormat="1" ht="15" customHeight="1" x14ac:dyDescent="0.25">
      <c r="B8607" s="173"/>
      <c r="C8607" s="174"/>
      <c r="D8607" s="175"/>
      <c r="E8607" s="176"/>
      <c r="F8607" s="176"/>
      <c r="G8607" s="23"/>
      <c r="H8607" s="23"/>
      <c r="I8607" s="23"/>
      <c r="J8607" s="23"/>
      <c r="K8607" s="91"/>
      <c r="L8607" s="91"/>
      <c r="M8607" s="91"/>
      <c r="N8607" s="91"/>
      <c r="O8607" s="91"/>
      <c r="P8607" s="91"/>
      <c r="Q8607" s="91"/>
      <c r="R8607" s="91"/>
    </row>
    <row r="8608" spans="2:18" s="92" customFormat="1" ht="15" customHeight="1" x14ac:dyDescent="0.25">
      <c r="B8608" s="173"/>
      <c r="C8608" s="174"/>
      <c r="D8608" s="175"/>
      <c r="E8608" s="176"/>
      <c r="F8608" s="176"/>
      <c r="G8608" s="23"/>
      <c r="H8608" s="23"/>
      <c r="I8608" s="23"/>
      <c r="J8608" s="23"/>
      <c r="K8608" s="91"/>
      <c r="L8608" s="91"/>
      <c r="M8608" s="91"/>
      <c r="N8608" s="91"/>
      <c r="O8608" s="91"/>
      <c r="P8608" s="91"/>
      <c r="Q8608" s="91"/>
      <c r="R8608" s="91"/>
    </row>
    <row r="8609" spans="2:18" s="92" customFormat="1" ht="15" customHeight="1" x14ac:dyDescent="0.25">
      <c r="B8609" s="173"/>
      <c r="C8609" s="174"/>
      <c r="D8609" s="175"/>
      <c r="E8609" s="176"/>
      <c r="F8609" s="176"/>
      <c r="G8609" s="23"/>
      <c r="H8609" s="23"/>
      <c r="I8609" s="23"/>
      <c r="J8609" s="23"/>
      <c r="K8609" s="91"/>
      <c r="L8609" s="91"/>
      <c r="M8609" s="91"/>
      <c r="N8609" s="91"/>
      <c r="O8609" s="91"/>
      <c r="P8609" s="91"/>
      <c r="Q8609" s="91"/>
      <c r="R8609" s="91"/>
    </row>
    <row r="8610" spans="2:18" s="92" customFormat="1" ht="15" customHeight="1" x14ac:dyDescent="0.25">
      <c r="B8610" s="173"/>
      <c r="C8610" s="174"/>
      <c r="D8610" s="175"/>
      <c r="E8610" s="176"/>
      <c r="F8610" s="176"/>
      <c r="G8610" s="23"/>
      <c r="H8610" s="23"/>
      <c r="I8610" s="23"/>
      <c r="J8610" s="23"/>
      <c r="K8610" s="91"/>
      <c r="L8610" s="91"/>
      <c r="M8610" s="91"/>
      <c r="N8610" s="91"/>
      <c r="O8610" s="91"/>
      <c r="P8610" s="91"/>
      <c r="Q8610" s="91"/>
      <c r="R8610" s="91"/>
    </row>
    <row r="8611" spans="2:18" s="92" customFormat="1" ht="15" customHeight="1" x14ac:dyDescent="0.25">
      <c r="B8611" s="173"/>
      <c r="C8611" s="174"/>
      <c r="D8611" s="175"/>
      <c r="E8611" s="176"/>
      <c r="F8611" s="176"/>
      <c r="G8611" s="23"/>
      <c r="H8611" s="23"/>
      <c r="I8611" s="23"/>
      <c r="J8611" s="23"/>
      <c r="K8611" s="91"/>
      <c r="L8611" s="91"/>
      <c r="M8611" s="91"/>
      <c r="N8611" s="91"/>
      <c r="O8611" s="91"/>
      <c r="P8611" s="91"/>
      <c r="Q8611" s="91"/>
      <c r="R8611" s="91"/>
    </row>
    <row r="8612" spans="2:18" s="92" customFormat="1" ht="15" customHeight="1" x14ac:dyDescent="0.25">
      <c r="B8612" s="173"/>
      <c r="C8612" s="174"/>
      <c r="D8612" s="175"/>
      <c r="E8612" s="176"/>
      <c r="F8612" s="176"/>
      <c r="G8612" s="23"/>
      <c r="H8612" s="23"/>
      <c r="I8612" s="23"/>
      <c r="J8612" s="23"/>
      <c r="K8612" s="91"/>
      <c r="L8612" s="91"/>
      <c r="M8612" s="91"/>
      <c r="N8612" s="91"/>
      <c r="O8612" s="91"/>
      <c r="P8612" s="91"/>
      <c r="Q8612" s="91"/>
      <c r="R8612" s="91"/>
    </row>
    <row r="8613" spans="2:18" s="92" customFormat="1" ht="15" customHeight="1" x14ac:dyDescent="0.25">
      <c r="B8613" s="173"/>
      <c r="C8613" s="174"/>
      <c r="D8613" s="175"/>
      <c r="E8613" s="176"/>
      <c r="F8613" s="176"/>
      <c r="G8613" s="23"/>
      <c r="H8613" s="23"/>
      <c r="I8613" s="23"/>
      <c r="J8613" s="23"/>
      <c r="K8613" s="91"/>
      <c r="L8613" s="91"/>
      <c r="M8613" s="91"/>
      <c r="N8613" s="91"/>
      <c r="O8613" s="91"/>
      <c r="P8613" s="91"/>
      <c r="Q8613" s="91"/>
      <c r="R8613" s="91"/>
    </row>
    <row r="8614" spans="2:18" s="92" customFormat="1" ht="15" customHeight="1" x14ac:dyDescent="0.25">
      <c r="B8614" s="173"/>
      <c r="C8614" s="174"/>
      <c r="D8614" s="175"/>
      <c r="E8614" s="176"/>
      <c r="F8614" s="176"/>
      <c r="G8614" s="23"/>
      <c r="H8614" s="23"/>
      <c r="I8614" s="23"/>
      <c r="J8614" s="23"/>
      <c r="K8614" s="91"/>
      <c r="L8614" s="91"/>
      <c r="M8614" s="91"/>
      <c r="N8614" s="91"/>
      <c r="O8614" s="91"/>
      <c r="P8614" s="91"/>
      <c r="Q8614" s="91"/>
      <c r="R8614" s="91"/>
    </row>
    <row r="8615" spans="2:18" s="92" customFormat="1" ht="15" customHeight="1" x14ac:dyDescent="0.25">
      <c r="B8615" s="173"/>
      <c r="C8615" s="174"/>
      <c r="D8615" s="175"/>
      <c r="E8615" s="176"/>
      <c r="F8615" s="176"/>
      <c r="G8615" s="23"/>
      <c r="H8615" s="23"/>
      <c r="I8615" s="23"/>
      <c r="J8615" s="23"/>
      <c r="K8615" s="91"/>
      <c r="L8615" s="91"/>
      <c r="M8615" s="91"/>
      <c r="N8615" s="91"/>
      <c r="O8615" s="91"/>
      <c r="P8615" s="91"/>
      <c r="Q8615" s="91"/>
      <c r="R8615" s="91"/>
    </row>
    <row r="8616" spans="2:18" s="92" customFormat="1" ht="15" customHeight="1" x14ac:dyDescent="0.25">
      <c r="B8616" s="173"/>
      <c r="C8616" s="174"/>
      <c r="D8616" s="175"/>
      <c r="E8616" s="176"/>
      <c r="F8616" s="176"/>
      <c r="G8616" s="23"/>
      <c r="H8616" s="23"/>
      <c r="I8616" s="23"/>
      <c r="J8616" s="23"/>
      <c r="K8616" s="91"/>
      <c r="L8616" s="91"/>
      <c r="M8616" s="91"/>
      <c r="N8616" s="91"/>
      <c r="O8616" s="91"/>
      <c r="P8616" s="91"/>
      <c r="Q8616" s="91"/>
      <c r="R8616" s="91"/>
    </row>
    <row r="8617" spans="2:18" s="92" customFormat="1" ht="15" customHeight="1" x14ac:dyDescent="0.25">
      <c r="B8617" s="173"/>
      <c r="C8617" s="174"/>
      <c r="D8617" s="175"/>
      <c r="E8617" s="176"/>
      <c r="F8617" s="176"/>
      <c r="G8617" s="23"/>
      <c r="H8617" s="23"/>
      <c r="I8617" s="23"/>
      <c r="J8617" s="23"/>
      <c r="K8617" s="91"/>
      <c r="L8617" s="91"/>
      <c r="M8617" s="91"/>
      <c r="N8617" s="91"/>
      <c r="O8617" s="91"/>
      <c r="P8617" s="91"/>
      <c r="Q8617" s="91"/>
      <c r="R8617" s="91"/>
    </row>
    <row r="8618" spans="2:18" s="92" customFormat="1" ht="15" customHeight="1" x14ac:dyDescent="0.25">
      <c r="B8618" s="173"/>
      <c r="C8618" s="174"/>
      <c r="D8618" s="175"/>
      <c r="E8618" s="176"/>
      <c r="F8618" s="176"/>
      <c r="G8618" s="23"/>
      <c r="H8618" s="23"/>
      <c r="I8618" s="23"/>
      <c r="J8618" s="23"/>
      <c r="K8618" s="91"/>
      <c r="L8618" s="91"/>
      <c r="M8618" s="91"/>
      <c r="N8618" s="91"/>
      <c r="O8618" s="91"/>
      <c r="P8618" s="91"/>
      <c r="Q8618" s="91"/>
      <c r="R8618" s="91"/>
    </row>
    <row r="8619" spans="2:18" s="92" customFormat="1" ht="15" customHeight="1" x14ac:dyDescent="0.25">
      <c r="B8619" s="173"/>
      <c r="C8619" s="174"/>
      <c r="D8619" s="175"/>
      <c r="E8619" s="176"/>
      <c r="F8619" s="176"/>
      <c r="G8619" s="23"/>
      <c r="H8619" s="23"/>
      <c r="I8619" s="23"/>
      <c r="J8619" s="23"/>
      <c r="K8619" s="91"/>
      <c r="L8619" s="91"/>
      <c r="M8619" s="91"/>
      <c r="N8619" s="91"/>
      <c r="O8619" s="91"/>
      <c r="P8619" s="91"/>
      <c r="Q8619" s="91"/>
      <c r="R8619" s="91"/>
    </row>
    <row r="8620" spans="2:18" s="92" customFormat="1" ht="15" customHeight="1" x14ac:dyDescent="0.25">
      <c r="B8620" s="173"/>
      <c r="C8620" s="174"/>
      <c r="D8620" s="175"/>
      <c r="E8620" s="176"/>
      <c r="F8620" s="176"/>
      <c r="G8620" s="23"/>
      <c r="H8620" s="23"/>
      <c r="I8620" s="23"/>
      <c r="J8620" s="23"/>
      <c r="K8620" s="91"/>
      <c r="L8620" s="91"/>
      <c r="M8620" s="91"/>
      <c r="N8620" s="91"/>
      <c r="O8620" s="91"/>
      <c r="P8620" s="91"/>
      <c r="Q8620" s="91"/>
      <c r="R8620" s="91"/>
    </row>
    <row r="8621" spans="2:18" s="92" customFormat="1" ht="15" customHeight="1" x14ac:dyDescent="0.25">
      <c r="B8621" s="173"/>
      <c r="C8621" s="174"/>
      <c r="D8621" s="175"/>
      <c r="E8621" s="176"/>
      <c r="F8621" s="176"/>
      <c r="G8621" s="23"/>
      <c r="H8621" s="23"/>
      <c r="I8621" s="23"/>
      <c r="J8621" s="23"/>
      <c r="K8621" s="91"/>
      <c r="L8621" s="91"/>
      <c r="M8621" s="91"/>
      <c r="N8621" s="91"/>
      <c r="O8621" s="91"/>
      <c r="P8621" s="91"/>
      <c r="Q8621" s="91"/>
      <c r="R8621" s="91"/>
    </row>
    <row r="8622" spans="2:18" s="92" customFormat="1" ht="15" customHeight="1" x14ac:dyDescent="0.25">
      <c r="B8622" s="173"/>
      <c r="C8622" s="174"/>
      <c r="D8622" s="175"/>
      <c r="E8622" s="176"/>
      <c r="F8622" s="176"/>
      <c r="G8622" s="23"/>
      <c r="H8622" s="23"/>
      <c r="I8622" s="23"/>
      <c r="J8622" s="23"/>
      <c r="K8622" s="91"/>
      <c r="L8622" s="91"/>
      <c r="M8622" s="91"/>
      <c r="N8622" s="91"/>
      <c r="O8622" s="91"/>
      <c r="P8622" s="91"/>
      <c r="Q8622" s="91"/>
      <c r="R8622" s="91"/>
    </row>
    <row r="8623" spans="2:18" s="92" customFormat="1" ht="15" customHeight="1" x14ac:dyDescent="0.25">
      <c r="B8623" s="173"/>
      <c r="C8623" s="174"/>
      <c r="D8623" s="175"/>
      <c r="E8623" s="176"/>
      <c r="F8623" s="176"/>
      <c r="G8623" s="23"/>
      <c r="H8623" s="23"/>
      <c r="I8623" s="23"/>
      <c r="J8623" s="23"/>
      <c r="K8623" s="91"/>
      <c r="L8623" s="91"/>
      <c r="M8623" s="91"/>
      <c r="N8623" s="91"/>
      <c r="O8623" s="91"/>
      <c r="P8623" s="91"/>
      <c r="Q8623" s="91"/>
      <c r="R8623" s="91"/>
    </row>
    <row r="8624" spans="2:18" s="92" customFormat="1" ht="15" customHeight="1" x14ac:dyDescent="0.25">
      <c r="B8624" s="173"/>
      <c r="C8624" s="174"/>
      <c r="D8624" s="175"/>
      <c r="E8624" s="176"/>
      <c r="F8624" s="176"/>
      <c r="G8624" s="23"/>
      <c r="H8624" s="23"/>
      <c r="I8624" s="23"/>
      <c r="J8624" s="23"/>
      <c r="K8624" s="91"/>
      <c r="L8624" s="91"/>
      <c r="M8624" s="91"/>
      <c r="N8624" s="91"/>
      <c r="O8624" s="91"/>
      <c r="P8624" s="91"/>
      <c r="Q8624" s="91"/>
      <c r="R8624" s="91"/>
    </row>
    <row r="8625" spans="2:18" s="92" customFormat="1" ht="15" customHeight="1" x14ac:dyDescent="0.25">
      <c r="B8625" s="173"/>
      <c r="C8625" s="174"/>
      <c r="D8625" s="175"/>
      <c r="E8625" s="176"/>
      <c r="F8625" s="176"/>
      <c r="G8625" s="23"/>
      <c r="H8625" s="23"/>
      <c r="I8625" s="23"/>
      <c r="J8625" s="23"/>
      <c r="K8625" s="91"/>
      <c r="L8625" s="91"/>
      <c r="M8625" s="91"/>
      <c r="N8625" s="91"/>
      <c r="O8625" s="91"/>
      <c r="P8625" s="91"/>
      <c r="Q8625" s="91"/>
      <c r="R8625" s="91"/>
    </row>
    <row r="8626" spans="2:18" s="92" customFormat="1" ht="15" customHeight="1" x14ac:dyDescent="0.25">
      <c r="B8626" s="173"/>
      <c r="C8626" s="174"/>
      <c r="D8626" s="175"/>
      <c r="E8626" s="176"/>
      <c r="F8626" s="176"/>
      <c r="G8626" s="23"/>
      <c r="H8626" s="23"/>
      <c r="I8626" s="23"/>
      <c r="J8626" s="23"/>
      <c r="K8626" s="91"/>
      <c r="L8626" s="91"/>
      <c r="M8626" s="91"/>
      <c r="N8626" s="91"/>
      <c r="O8626" s="91"/>
      <c r="P8626" s="91"/>
      <c r="Q8626" s="91"/>
      <c r="R8626" s="91"/>
    </row>
    <row r="8627" spans="2:18" s="92" customFormat="1" ht="15" customHeight="1" x14ac:dyDescent="0.25">
      <c r="B8627" s="173"/>
      <c r="C8627" s="174"/>
      <c r="D8627" s="175"/>
      <c r="E8627" s="176"/>
      <c r="F8627" s="176"/>
      <c r="G8627" s="23"/>
      <c r="H8627" s="23"/>
      <c r="I8627" s="23"/>
      <c r="J8627" s="23"/>
      <c r="K8627" s="91"/>
      <c r="L8627" s="91"/>
      <c r="M8627" s="91"/>
      <c r="N8627" s="91"/>
      <c r="O8627" s="91"/>
      <c r="P8627" s="91"/>
      <c r="Q8627" s="91"/>
      <c r="R8627" s="91"/>
    </row>
    <row r="8628" spans="2:18" s="92" customFormat="1" ht="15" customHeight="1" x14ac:dyDescent="0.25">
      <c r="B8628" s="173"/>
      <c r="C8628" s="174"/>
      <c r="D8628" s="175"/>
      <c r="E8628" s="176"/>
      <c r="F8628" s="176"/>
      <c r="G8628" s="23"/>
      <c r="H8628" s="23"/>
      <c r="I8628" s="23"/>
      <c r="J8628" s="23"/>
      <c r="K8628" s="91"/>
      <c r="L8628" s="91"/>
      <c r="M8628" s="91"/>
      <c r="N8628" s="91"/>
      <c r="O8628" s="91"/>
      <c r="P8628" s="91"/>
      <c r="Q8628" s="91"/>
      <c r="R8628" s="91"/>
    </row>
    <row r="8629" spans="2:18" s="92" customFormat="1" ht="15" customHeight="1" x14ac:dyDescent="0.25">
      <c r="B8629" s="173"/>
      <c r="C8629" s="174"/>
      <c r="D8629" s="175"/>
      <c r="E8629" s="176"/>
      <c r="F8629" s="176"/>
      <c r="G8629" s="23"/>
      <c r="H8629" s="23"/>
      <c r="I8629" s="23"/>
      <c r="J8629" s="23"/>
      <c r="K8629" s="91"/>
      <c r="L8629" s="91"/>
      <c r="M8629" s="91"/>
      <c r="N8629" s="91"/>
      <c r="O8629" s="91"/>
      <c r="P8629" s="91"/>
      <c r="Q8629" s="91"/>
      <c r="R8629" s="91"/>
    </row>
    <row r="8630" spans="2:18" s="92" customFormat="1" ht="15" customHeight="1" x14ac:dyDescent="0.25">
      <c r="B8630" s="173"/>
      <c r="C8630" s="174"/>
      <c r="D8630" s="175"/>
      <c r="E8630" s="176"/>
      <c r="F8630" s="176"/>
      <c r="G8630" s="23"/>
      <c r="H8630" s="23"/>
      <c r="I8630" s="23"/>
      <c r="J8630" s="23"/>
      <c r="K8630" s="91"/>
      <c r="L8630" s="91"/>
      <c r="M8630" s="91"/>
      <c r="N8630" s="91"/>
      <c r="O8630" s="91"/>
      <c r="P8630" s="91"/>
      <c r="Q8630" s="91"/>
      <c r="R8630" s="91"/>
    </row>
    <row r="8631" spans="2:18" s="92" customFormat="1" ht="15" customHeight="1" x14ac:dyDescent="0.25">
      <c r="B8631" s="173"/>
      <c r="C8631" s="174"/>
      <c r="D8631" s="175"/>
      <c r="E8631" s="176"/>
      <c r="F8631" s="176"/>
      <c r="G8631" s="23"/>
      <c r="H8631" s="23"/>
      <c r="I8631" s="23"/>
      <c r="J8631" s="23"/>
      <c r="K8631" s="91"/>
      <c r="L8631" s="91"/>
      <c r="M8631" s="91"/>
      <c r="N8631" s="91"/>
      <c r="O8631" s="91"/>
      <c r="P8631" s="91"/>
      <c r="Q8631" s="91"/>
      <c r="R8631" s="91"/>
    </row>
    <row r="8632" spans="2:18" s="92" customFormat="1" ht="15" customHeight="1" x14ac:dyDescent="0.25">
      <c r="B8632" s="173"/>
      <c r="C8632" s="174"/>
      <c r="D8632" s="175"/>
      <c r="E8632" s="176"/>
      <c r="F8632" s="176"/>
      <c r="G8632" s="23"/>
      <c r="H8632" s="23"/>
      <c r="I8632" s="23"/>
      <c r="J8632" s="23"/>
      <c r="K8632" s="91"/>
      <c r="L8632" s="91"/>
      <c r="M8632" s="91"/>
      <c r="N8632" s="91"/>
      <c r="O8632" s="91"/>
      <c r="P8632" s="91"/>
      <c r="Q8632" s="91"/>
      <c r="R8632" s="91"/>
    </row>
    <row r="8633" spans="2:18" s="92" customFormat="1" ht="15" customHeight="1" x14ac:dyDescent="0.25">
      <c r="B8633" s="173"/>
      <c r="C8633" s="174"/>
      <c r="D8633" s="175"/>
      <c r="E8633" s="176"/>
      <c r="F8633" s="176"/>
      <c r="G8633" s="23"/>
      <c r="H8633" s="23"/>
      <c r="I8633" s="23"/>
      <c r="J8633" s="23"/>
      <c r="K8633" s="91"/>
      <c r="L8633" s="91"/>
      <c r="M8633" s="91"/>
      <c r="N8633" s="91"/>
      <c r="O8633" s="91"/>
      <c r="P8633" s="91"/>
      <c r="Q8633" s="91"/>
      <c r="R8633" s="91"/>
    </row>
    <row r="8634" spans="2:18" s="92" customFormat="1" ht="15" customHeight="1" x14ac:dyDescent="0.25">
      <c r="B8634" s="173"/>
      <c r="C8634" s="174"/>
      <c r="D8634" s="175"/>
      <c r="E8634" s="176"/>
      <c r="F8634" s="176"/>
      <c r="G8634" s="23"/>
      <c r="H8634" s="23"/>
      <c r="I8634" s="23"/>
      <c r="J8634" s="23"/>
      <c r="K8634" s="91"/>
      <c r="L8634" s="91"/>
      <c r="M8634" s="91"/>
      <c r="N8634" s="91"/>
      <c r="O8634" s="91"/>
      <c r="P8634" s="91"/>
      <c r="Q8634" s="91"/>
      <c r="R8634" s="91"/>
    </row>
    <row r="8635" spans="2:18" s="92" customFormat="1" ht="15" customHeight="1" x14ac:dyDescent="0.25">
      <c r="B8635" s="173"/>
      <c r="C8635" s="174"/>
      <c r="D8635" s="175"/>
      <c r="E8635" s="176"/>
      <c r="F8635" s="176"/>
      <c r="G8635" s="23"/>
      <c r="H8635" s="23"/>
      <c r="I8635" s="23"/>
      <c r="J8635" s="23"/>
      <c r="K8635" s="91"/>
      <c r="L8635" s="91"/>
      <c r="M8635" s="91"/>
      <c r="N8635" s="91"/>
      <c r="O8635" s="91"/>
      <c r="P8635" s="91"/>
      <c r="Q8635" s="91"/>
      <c r="R8635" s="91"/>
    </row>
    <row r="8636" spans="2:18" s="92" customFormat="1" ht="15" customHeight="1" x14ac:dyDescent="0.25">
      <c r="B8636" s="173"/>
      <c r="C8636" s="174"/>
      <c r="D8636" s="175"/>
      <c r="E8636" s="176"/>
      <c r="F8636" s="176"/>
      <c r="G8636" s="23"/>
      <c r="H8636" s="23"/>
      <c r="I8636" s="23"/>
      <c r="J8636" s="23"/>
      <c r="K8636" s="91"/>
      <c r="L8636" s="91"/>
      <c r="M8636" s="91"/>
      <c r="N8636" s="91"/>
      <c r="O8636" s="91"/>
      <c r="P8636" s="91"/>
      <c r="Q8636" s="91"/>
      <c r="R8636" s="91"/>
    </row>
    <row r="8637" spans="2:18" s="92" customFormat="1" ht="15" customHeight="1" x14ac:dyDescent="0.25">
      <c r="B8637" s="173"/>
      <c r="C8637" s="174"/>
      <c r="D8637" s="175"/>
      <c r="E8637" s="176"/>
      <c r="F8637" s="176"/>
      <c r="G8637" s="23"/>
      <c r="H8637" s="23"/>
      <c r="I8637" s="23"/>
      <c r="J8637" s="23"/>
      <c r="K8637" s="91"/>
      <c r="L8637" s="91"/>
      <c r="M8637" s="91"/>
      <c r="N8637" s="91"/>
      <c r="O8637" s="91"/>
      <c r="P8637" s="91"/>
      <c r="Q8637" s="91"/>
      <c r="R8637" s="91"/>
    </row>
    <row r="8638" spans="2:18" s="92" customFormat="1" ht="15" customHeight="1" x14ac:dyDescent="0.25">
      <c r="B8638" s="173"/>
      <c r="C8638" s="174"/>
      <c r="D8638" s="175"/>
      <c r="E8638" s="176"/>
      <c r="F8638" s="176"/>
      <c r="G8638" s="23"/>
      <c r="H8638" s="23"/>
      <c r="I8638" s="23"/>
      <c r="J8638" s="23"/>
      <c r="K8638" s="91"/>
      <c r="L8638" s="91"/>
      <c r="M8638" s="91"/>
      <c r="N8638" s="91"/>
      <c r="O8638" s="91"/>
      <c r="P8638" s="91"/>
      <c r="Q8638" s="91"/>
      <c r="R8638" s="91"/>
    </row>
    <row r="8639" spans="2:18" s="92" customFormat="1" ht="15" customHeight="1" x14ac:dyDescent="0.25">
      <c r="B8639" s="173"/>
      <c r="C8639" s="174"/>
      <c r="D8639" s="175"/>
      <c r="E8639" s="176"/>
      <c r="F8639" s="176"/>
      <c r="G8639" s="23"/>
      <c r="H8639" s="23"/>
      <c r="I8639" s="23"/>
      <c r="J8639" s="23"/>
      <c r="K8639" s="91"/>
      <c r="L8639" s="91"/>
      <c r="M8639" s="91"/>
      <c r="N8639" s="91"/>
      <c r="O8639" s="91"/>
      <c r="P8639" s="91"/>
      <c r="Q8639" s="91"/>
      <c r="R8639" s="91"/>
    </row>
    <row r="8640" spans="2:18" s="92" customFormat="1" ht="15" customHeight="1" x14ac:dyDescent="0.25">
      <c r="B8640" s="173"/>
      <c r="C8640" s="174"/>
      <c r="D8640" s="175"/>
      <c r="E8640" s="176"/>
      <c r="F8640" s="176"/>
      <c r="G8640" s="23"/>
      <c r="H8640" s="23"/>
      <c r="I8640" s="23"/>
      <c r="J8640" s="23"/>
      <c r="K8640" s="91"/>
      <c r="L8640" s="91"/>
      <c r="M8640" s="91"/>
      <c r="N8640" s="91"/>
      <c r="O8640" s="91"/>
      <c r="P8640" s="91"/>
      <c r="Q8640" s="91"/>
      <c r="R8640" s="91"/>
    </row>
    <row r="8641" spans="2:18" s="92" customFormat="1" ht="15" customHeight="1" x14ac:dyDescent="0.25">
      <c r="B8641" s="173"/>
      <c r="C8641" s="174"/>
      <c r="D8641" s="175"/>
      <c r="E8641" s="176"/>
      <c r="F8641" s="176"/>
      <c r="G8641" s="23"/>
      <c r="H8641" s="23"/>
      <c r="I8641" s="23"/>
      <c r="J8641" s="23"/>
      <c r="K8641" s="91"/>
      <c r="L8641" s="91"/>
      <c r="M8641" s="91"/>
      <c r="N8641" s="91"/>
      <c r="O8641" s="91"/>
      <c r="P8641" s="91"/>
      <c r="Q8641" s="91"/>
      <c r="R8641" s="91"/>
    </row>
    <row r="8642" spans="2:18" s="92" customFormat="1" ht="15" customHeight="1" x14ac:dyDescent="0.25">
      <c r="B8642" s="173"/>
      <c r="C8642" s="174"/>
      <c r="D8642" s="175"/>
      <c r="E8642" s="176"/>
      <c r="F8642" s="176"/>
      <c r="G8642" s="23"/>
      <c r="H8642" s="23"/>
      <c r="I8642" s="23"/>
      <c r="J8642" s="23"/>
      <c r="K8642" s="91"/>
      <c r="L8642" s="91"/>
      <c r="M8642" s="91"/>
      <c r="N8642" s="91"/>
      <c r="O8642" s="91"/>
      <c r="P8642" s="91"/>
      <c r="Q8642" s="91"/>
      <c r="R8642" s="91"/>
    </row>
    <row r="8643" spans="2:18" s="92" customFormat="1" ht="15" customHeight="1" x14ac:dyDescent="0.25">
      <c r="B8643" s="173"/>
      <c r="C8643" s="174"/>
      <c r="D8643" s="175"/>
      <c r="E8643" s="176"/>
      <c r="F8643" s="176"/>
      <c r="G8643" s="23"/>
      <c r="H8643" s="23"/>
      <c r="I8643" s="23"/>
      <c r="J8643" s="23"/>
      <c r="K8643" s="91"/>
      <c r="L8643" s="91"/>
      <c r="M8643" s="91"/>
      <c r="N8643" s="91"/>
      <c r="O8643" s="91"/>
      <c r="P8643" s="91"/>
      <c r="Q8643" s="91"/>
      <c r="R8643" s="91"/>
    </row>
    <row r="8644" spans="2:18" s="92" customFormat="1" ht="15" customHeight="1" x14ac:dyDescent="0.25">
      <c r="B8644" s="173"/>
      <c r="C8644" s="174"/>
      <c r="D8644" s="175"/>
      <c r="E8644" s="176"/>
      <c r="F8644" s="176"/>
      <c r="G8644" s="23"/>
      <c r="H8644" s="23"/>
      <c r="I8644" s="23"/>
      <c r="J8644" s="23"/>
      <c r="K8644" s="91"/>
      <c r="L8644" s="91"/>
      <c r="M8644" s="91"/>
      <c r="N8644" s="91"/>
      <c r="O8644" s="91"/>
      <c r="P8644" s="91"/>
      <c r="Q8644" s="91"/>
      <c r="R8644" s="91"/>
    </row>
    <row r="8645" spans="2:18" s="92" customFormat="1" ht="15" customHeight="1" x14ac:dyDescent="0.25">
      <c r="B8645" s="173"/>
      <c r="C8645" s="174"/>
      <c r="D8645" s="175"/>
      <c r="E8645" s="176"/>
      <c r="F8645" s="176"/>
      <c r="G8645" s="23"/>
      <c r="H8645" s="23"/>
      <c r="I8645" s="23"/>
      <c r="J8645" s="23"/>
      <c r="K8645" s="91"/>
      <c r="L8645" s="91"/>
      <c r="M8645" s="91"/>
      <c r="N8645" s="91"/>
      <c r="O8645" s="91"/>
      <c r="P8645" s="91"/>
      <c r="Q8645" s="91"/>
      <c r="R8645" s="91"/>
    </row>
    <row r="8646" spans="2:18" s="92" customFormat="1" ht="15" customHeight="1" x14ac:dyDescent="0.25">
      <c r="B8646" s="173"/>
      <c r="C8646" s="174"/>
      <c r="D8646" s="175"/>
      <c r="E8646" s="176"/>
      <c r="F8646" s="176"/>
      <c r="G8646" s="23"/>
      <c r="H8646" s="23"/>
      <c r="I8646" s="23"/>
      <c r="J8646" s="23"/>
      <c r="K8646" s="91"/>
      <c r="L8646" s="91"/>
      <c r="M8646" s="91"/>
      <c r="N8646" s="91"/>
      <c r="O8646" s="91"/>
      <c r="P8646" s="91"/>
      <c r="Q8646" s="91"/>
      <c r="R8646" s="91"/>
    </row>
    <row r="8647" spans="2:18" s="92" customFormat="1" ht="15" customHeight="1" x14ac:dyDescent="0.25">
      <c r="B8647" s="173"/>
      <c r="C8647" s="174"/>
      <c r="D8647" s="175"/>
      <c r="E8647" s="176"/>
      <c r="F8647" s="176"/>
      <c r="G8647" s="23"/>
      <c r="H8647" s="23"/>
      <c r="I8647" s="23"/>
      <c r="J8647" s="23"/>
      <c r="K8647" s="91"/>
      <c r="L8647" s="91"/>
      <c r="M8647" s="91"/>
      <c r="N8647" s="91"/>
      <c r="O8647" s="91"/>
      <c r="P8647" s="91"/>
      <c r="Q8647" s="91"/>
      <c r="R8647" s="91"/>
    </row>
    <row r="8648" spans="2:18" s="92" customFormat="1" ht="15" customHeight="1" x14ac:dyDescent="0.25">
      <c r="B8648" s="173"/>
      <c r="C8648" s="174"/>
      <c r="D8648" s="175"/>
      <c r="E8648" s="176"/>
      <c r="F8648" s="176"/>
      <c r="G8648" s="23"/>
      <c r="H8648" s="23"/>
      <c r="I8648" s="23"/>
      <c r="J8648" s="23"/>
      <c r="K8648" s="91"/>
      <c r="L8648" s="91"/>
      <c r="M8648" s="91"/>
      <c r="N8648" s="91"/>
      <c r="O8648" s="91"/>
      <c r="P8648" s="91"/>
      <c r="Q8648" s="91"/>
      <c r="R8648" s="91"/>
    </row>
    <row r="8649" spans="2:18" s="92" customFormat="1" ht="15" customHeight="1" x14ac:dyDescent="0.25">
      <c r="B8649" s="173"/>
      <c r="C8649" s="174"/>
      <c r="D8649" s="175"/>
      <c r="E8649" s="176"/>
      <c r="F8649" s="176"/>
      <c r="G8649" s="23"/>
      <c r="H8649" s="23"/>
      <c r="I8649" s="23"/>
      <c r="J8649" s="23"/>
      <c r="K8649" s="91"/>
      <c r="L8649" s="91"/>
      <c r="M8649" s="91"/>
      <c r="N8649" s="91"/>
      <c r="O8649" s="91"/>
      <c r="P8649" s="91"/>
      <c r="Q8649" s="91"/>
      <c r="R8649" s="91"/>
    </row>
    <row r="8650" spans="2:18" s="92" customFormat="1" ht="15" customHeight="1" x14ac:dyDescent="0.25">
      <c r="B8650" s="173"/>
      <c r="C8650" s="174"/>
      <c r="D8650" s="175"/>
      <c r="E8650" s="176"/>
      <c r="F8650" s="176"/>
      <c r="G8650" s="23"/>
      <c r="H8650" s="23"/>
      <c r="I8650" s="23"/>
      <c r="J8650" s="23"/>
      <c r="K8650" s="91"/>
      <c r="L8650" s="91"/>
      <c r="M8650" s="91"/>
      <c r="N8650" s="91"/>
      <c r="O8650" s="91"/>
      <c r="P8650" s="91"/>
      <c r="Q8650" s="91"/>
      <c r="R8650" s="91"/>
    </row>
    <row r="8651" spans="2:18" s="92" customFormat="1" ht="15" customHeight="1" x14ac:dyDescent="0.25">
      <c r="B8651" s="173"/>
      <c r="C8651" s="174"/>
      <c r="D8651" s="175"/>
      <c r="E8651" s="176"/>
      <c r="F8651" s="176"/>
      <c r="G8651" s="23"/>
      <c r="H8651" s="23"/>
      <c r="I8651" s="23"/>
      <c r="J8651" s="23"/>
      <c r="K8651" s="91"/>
      <c r="L8651" s="91"/>
      <c r="M8651" s="91"/>
      <c r="N8651" s="91"/>
      <c r="O8651" s="91"/>
      <c r="P8651" s="91"/>
      <c r="Q8651" s="91"/>
      <c r="R8651" s="91"/>
    </row>
    <row r="8652" spans="2:18" s="92" customFormat="1" ht="15" customHeight="1" x14ac:dyDescent="0.25">
      <c r="B8652" s="173"/>
      <c r="C8652" s="174"/>
      <c r="D8652" s="175"/>
      <c r="E8652" s="176"/>
      <c r="F8652" s="176"/>
      <c r="G8652" s="23"/>
      <c r="H8652" s="23"/>
      <c r="I8652" s="23"/>
      <c r="J8652" s="23"/>
      <c r="K8652" s="91"/>
      <c r="L8652" s="91"/>
      <c r="M8652" s="91"/>
      <c r="N8652" s="91"/>
      <c r="O8652" s="91"/>
      <c r="P8652" s="91"/>
      <c r="Q8652" s="91"/>
      <c r="R8652" s="91"/>
    </row>
    <row r="8653" spans="2:18" s="92" customFormat="1" ht="15" customHeight="1" x14ac:dyDescent="0.25">
      <c r="B8653" s="173"/>
      <c r="C8653" s="174"/>
      <c r="D8653" s="175"/>
      <c r="E8653" s="176"/>
      <c r="F8653" s="176"/>
      <c r="G8653" s="23"/>
      <c r="H8653" s="23"/>
      <c r="I8653" s="23"/>
      <c r="J8653" s="23"/>
      <c r="K8653" s="91"/>
      <c r="L8653" s="91"/>
      <c r="M8653" s="91"/>
      <c r="N8653" s="91"/>
      <c r="O8653" s="91"/>
      <c r="P8653" s="91"/>
      <c r="Q8653" s="91"/>
      <c r="R8653" s="91"/>
    </row>
    <row r="8654" spans="2:18" s="92" customFormat="1" ht="15" customHeight="1" x14ac:dyDescent="0.25">
      <c r="B8654" s="173"/>
      <c r="C8654" s="174"/>
      <c r="D8654" s="175"/>
      <c r="E8654" s="176"/>
      <c r="F8654" s="176"/>
      <c r="G8654" s="23"/>
      <c r="H8654" s="23"/>
      <c r="I8654" s="23"/>
      <c r="J8654" s="23"/>
      <c r="K8654" s="91"/>
      <c r="L8654" s="91"/>
      <c r="M8654" s="91"/>
      <c r="N8654" s="91"/>
      <c r="O8654" s="91"/>
      <c r="P8654" s="91"/>
      <c r="Q8654" s="91"/>
      <c r="R8654" s="91"/>
    </row>
    <row r="8655" spans="2:18" s="92" customFormat="1" ht="15" customHeight="1" x14ac:dyDescent="0.25">
      <c r="B8655" s="173"/>
      <c r="C8655" s="174"/>
      <c r="D8655" s="175"/>
      <c r="E8655" s="176"/>
      <c r="F8655" s="176"/>
      <c r="G8655" s="23"/>
      <c r="H8655" s="23"/>
      <c r="I8655" s="23"/>
      <c r="J8655" s="23"/>
      <c r="K8655" s="91"/>
      <c r="L8655" s="91"/>
      <c r="M8655" s="91"/>
      <c r="N8655" s="91"/>
      <c r="O8655" s="91"/>
      <c r="P8655" s="91"/>
      <c r="Q8655" s="91"/>
      <c r="R8655" s="91"/>
    </row>
    <row r="8656" spans="2:18" s="92" customFormat="1" ht="15" customHeight="1" x14ac:dyDescent="0.25">
      <c r="B8656" s="173"/>
      <c r="C8656" s="174"/>
      <c r="D8656" s="175"/>
      <c r="E8656" s="176"/>
      <c r="F8656" s="176"/>
      <c r="G8656" s="23"/>
      <c r="H8656" s="23"/>
      <c r="I8656" s="23"/>
      <c r="J8656" s="23"/>
      <c r="K8656" s="91"/>
      <c r="L8656" s="91"/>
      <c r="M8656" s="91"/>
      <c r="N8656" s="91"/>
      <c r="O8656" s="91"/>
      <c r="P8656" s="91"/>
      <c r="Q8656" s="91"/>
      <c r="R8656" s="91"/>
    </row>
    <row r="8657" spans="2:18" s="92" customFormat="1" ht="15" customHeight="1" x14ac:dyDescent="0.25">
      <c r="B8657" s="173"/>
      <c r="C8657" s="174"/>
      <c r="D8657" s="175"/>
      <c r="E8657" s="176"/>
      <c r="F8657" s="176"/>
      <c r="G8657" s="23"/>
      <c r="H8657" s="23"/>
      <c r="I8657" s="23"/>
      <c r="J8657" s="23"/>
      <c r="K8657" s="91"/>
      <c r="L8657" s="91"/>
      <c r="M8657" s="91"/>
      <c r="N8657" s="91"/>
      <c r="O8657" s="91"/>
      <c r="P8657" s="91"/>
      <c r="Q8657" s="91"/>
      <c r="R8657" s="91"/>
    </row>
    <row r="8658" spans="2:18" s="92" customFormat="1" ht="15" customHeight="1" x14ac:dyDescent="0.25">
      <c r="B8658" s="173"/>
      <c r="C8658" s="174"/>
      <c r="D8658" s="175"/>
      <c r="E8658" s="176"/>
      <c r="F8658" s="176"/>
      <c r="G8658" s="23"/>
      <c r="H8658" s="23"/>
      <c r="I8658" s="23"/>
      <c r="J8658" s="23"/>
      <c r="K8658" s="91"/>
      <c r="L8658" s="91"/>
      <c r="M8658" s="91"/>
      <c r="N8658" s="91"/>
      <c r="O8658" s="91"/>
      <c r="P8658" s="91"/>
      <c r="Q8658" s="91"/>
      <c r="R8658" s="91"/>
    </row>
    <row r="8659" spans="2:18" s="92" customFormat="1" ht="15" customHeight="1" x14ac:dyDescent="0.25">
      <c r="B8659" s="173"/>
      <c r="C8659" s="174"/>
      <c r="D8659" s="175"/>
      <c r="E8659" s="176"/>
      <c r="F8659" s="176"/>
      <c r="G8659" s="23"/>
      <c r="H8659" s="23"/>
      <c r="I8659" s="23"/>
      <c r="J8659" s="23"/>
      <c r="K8659" s="91"/>
      <c r="L8659" s="91"/>
      <c r="M8659" s="91"/>
      <c r="N8659" s="91"/>
      <c r="O8659" s="91"/>
      <c r="P8659" s="91"/>
      <c r="Q8659" s="91"/>
      <c r="R8659" s="91"/>
    </row>
    <row r="8660" spans="2:18" s="92" customFormat="1" ht="15" customHeight="1" x14ac:dyDescent="0.25">
      <c r="B8660" s="173"/>
      <c r="C8660" s="174"/>
      <c r="D8660" s="175"/>
      <c r="E8660" s="176"/>
      <c r="F8660" s="176"/>
      <c r="G8660" s="23"/>
      <c r="H8660" s="23"/>
      <c r="I8660" s="23"/>
      <c r="J8660" s="23"/>
      <c r="K8660" s="91"/>
      <c r="L8660" s="91"/>
      <c r="M8660" s="91"/>
      <c r="N8660" s="91"/>
      <c r="O8660" s="91"/>
      <c r="P8660" s="91"/>
      <c r="Q8660" s="91"/>
      <c r="R8660" s="91"/>
    </row>
    <row r="8661" spans="2:18" s="92" customFormat="1" ht="15" customHeight="1" x14ac:dyDescent="0.25">
      <c r="B8661" s="173"/>
      <c r="C8661" s="174"/>
      <c r="D8661" s="175"/>
      <c r="E8661" s="176"/>
      <c r="F8661" s="176"/>
      <c r="G8661" s="23"/>
      <c r="H8661" s="23"/>
      <c r="I8661" s="23"/>
      <c r="J8661" s="23"/>
      <c r="K8661" s="91"/>
      <c r="L8661" s="91"/>
      <c r="M8661" s="91"/>
      <c r="N8661" s="91"/>
      <c r="O8661" s="91"/>
      <c r="P8661" s="91"/>
      <c r="Q8661" s="91"/>
      <c r="R8661" s="91"/>
    </row>
    <row r="8662" spans="2:18" s="92" customFormat="1" ht="15" customHeight="1" x14ac:dyDescent="0.25">
      <c r="B8662" s="173"/>
      <c r="C8662" s="174"/>
      <c r="D8662" s="175"/>
      <c r="E8662" s="176"/>
      <c r="F8662" s="176"/>
      <c r="G8662" s="23"/>
      <c r="H8662" s="23"/>
      <c r="I8662" s="23"/>
      <c r="J8662" s="23"/>
      <c r="K8662" s="91"/>
      <c r="L8662" s="91"/>
      <c r="M8662" s="91"/>
      <c r="N8662" s="91"/>
      <c r="O8662" s="91"/>
      <c r="P8662" s="91"/>
      <c r="Q8662" s="91"/>
      <c r="R8662" s="91"/>
    </row>
    <row r="8663" spans="2:18" s="92" customFormat="1" ht="15" customHeight="1" x14ac:dyDescent="0.25">
      <c r="B8663" s="173"/>
      <c r="C8663" s="174"/>
      <c r="D8663" s="175"/>
      <c r="E8663" s="176"/>
      <c r="F8663" s="176"/>
      <c r="G8663" s="23"/>
      <c r="H8663" s="23"/>
      <c r="I8663" s="23"/>
      <c r="J8663" s="23"/>
      <c r="K8663" s="91"/>
      <c r="L8663" s="91"/>
      <c r="M8663" s="91"/>
      <c r="N8663" s="91"/>
      <c r="O8663" s="91"/>
      <c r="P8663" s="91"/>
      <c r="Q8663" s="91"/>
      <c r="R8663" s="91"/>
    </row>
    <row r="8664" spans="2:18" s="92" customFormat="1" ht="15" customHeight="1" x14ac:dyDescent="0.25">
      <c r="B8664" s="173"/>
      <c r="C8664" s="174"/>
      <c r="D8664" s="175"/>
      <c r="E8664" s="176"/>
      <c r="F8664" s="176"/>
      <c r="G8664" s="23"/>
      <c r="H8664" s="23"/>
      <c r="I8664" s="23"/>
      <c r="J8664" s="23"/>
      <c r="K8664" s="91"/>
      <c r="L8664" s="91"/>
      <c r="M8664" s="91"/>
      <c r="N8664" s="91"/>
      <c r="O8664" s="91"/>
      <c r="P8664" s="91"/>
      <c r="Q8664" s="91"/>
      <c r="R8664" s="91"/>
    </row>
    <row r="8665" spans="2:18" s="92" customFormat="1" ht="15" customHeight="1" x14ac:dyDescent="0.25">
      <c r="B8665" s="173"/>
      <c r="C8665" s="174"/>
      <c r="D8665" s="175"/>
      <c r="E8665" s="176"/>
      <c r="F8665" s="176"/>
      <c r="G8665" s="23"/>
      <c r="H8665" s="23"/>
      <c r="I8665" s="23"/>
      <c r="J8665" s="23"/>
      <c r="K8665" s="91"/>
      <c r="L8665" s="91"/>
      <c r="M8665" s="91"/>
      <c r="N8665" s="91"/>
      <c r="O8665" s="91"/>
      <c r="P8665" s="91"/>
      <c r="Q8665" s="91"/>
      <c r="R8665" s="91"/>
    </row>
    <row r="8666" spans="2:18" s="92" customFormat="1" ht="15" customHeight="1" x14ac:dyDescent="0.25">
      <c r="B8666" s="173"/>
      <c r="C8666" s="174"/>
      <c r="D8666" s="175"/>
      <c r="E8666" s="176"/>
      <c r="F8666" s="176"/>
      <c r="G8666" s="23"/>
      <c r="H8666" s="23"/>
      <c r="I8666" s="23"/>
      <c r="J8666" s="23"/>
      <c r="K8666" s="91"/>
      <c r="L8666" s="91"/>
      <c r="M8666" s="91"/>
      <c r="N8666" s="91"/>
      <c r="O8666" s="91"/>
      <c r="P8666" s="91"/>
      <c r="Q8666" s="91"/>
      <c r="R8666" s="91"/>
    </row>
    <row r="8667" spans="2:18" s="92" customFormat="1" ht="15" customHeight="1" x14ac:dyDescent="0.25">
      <c r="B8667" s="173"/>
      <c r="C8667" s="174"/>
      <c r="D8667" s="175"/>
      <c r="E8667" s="176"/>
      <c r="F8667" s="176"/>
      <c r="G8667" s="23"/>
      <c r="H8667" s="23"/>
      <c r="I8667" s="23"/>
      <c r="J8667" s="23"/>
      <c r="K8667" s="91"/>
      <c r="L8667" s="91"/>
      <c r="M8667" s="91"/>
      <c r="N8667" s="91"/>
      <c r="O8667" s="91"/>
      <c r="P8667" s="91"/>
      <c r="Q8667" s="91"/>
      <c r="R8667" s="91"/>
    </row>
    <row r="8668" spans="2:18" s="92" customFormat="1" ht="15" customHeight="1" x14ac:dyDescent="0.25">
      <c r="B8668" s="173"/>
      <c r="C8668" s="174"/>
      <c r="D8668" s="175"/>
      <c r="E8668" s="176"/>
      <c r="F8668" s="176"/>
      <c r="G8668" s="23"/>
      <c r="H8668" s="23"/>
      <c r="I8668" s="23"/>
      <c r="J8668" s="23"/>
      <c r="K8668" s="91"/>
      <c r="L8668" s="91"/>
      <c r="M8668" s="91"/>
      <c r="N8668" s="91"/>
      <c r="O8668" s="91"/>
      <c r="P8668" s="91"/>
      <c r="Q8668" s="91"/>
      <c r="R8668" s="91"/>
    </row>
    <row r="8669" spans="2:18" s="92" customFormat="1" ht="15" customHeight="1" x14ac:dyDescent="0.25">
      <c r="B8669" s="173"/>
      <c r="C8669" s="174"/>
      <c r="D8669" s="175"/>
      <c r="E8669" s="176"/>
      <c r="F8669" s="176"/>
      <c r="G8669" s="23"/>
      <c r="H8669" s="23"/>
      <c r="I8669" s="23"/>
      <c r="J8669" s="23"/>
      <c r="K8669" s="91"/>
      <c r="L8669" s="91"/>
      <c r="M8669" s="91"/>
      <c r="N8669" s="91"/>
      <c r="O8669" s="91"/>
      <c r="P8669" s="91"/>
      <c r="Q8669" s="91"/>
      <c r="R8669" s="91"/>
    </row>
    <row r="8670" spans="2:18" s="92" customFormat="1" ht="15" customHeight="1" x14ac:dyDescent="0.25">
      <c r="B8670" s="173"/>
      <c r="C8670" s="174"/>
      <c r="D8670" s="175"/>
      <c r="E8670" s="176"/>
      <c r="F8670" s="176"/>
      <c r="G8670" s="23"/>
      <c r="H8670" s="23"/>
      <c r="I8670" s="23"/>
      <c r="J8670" s="23"/>
      <c r="K8670" s="91"/>
      <c r="L8670" s="91"/>
      <c r="M8670" s="91"/>
      <c r="N8670" s="91"/>
      <c r="O8670" s="91"/>
      <c r="P8670" s="91"/>
      <c r="Q8670" s="91"/>
      <c r="R8670" s="91"/>
    </row>
    <row r="8671" spans="2:18" s="92" customFormat="1" ht="15" customHeight="1" x14ac:dyDescent="0.25">
      <c r="B8671" s="173"/>
      <c r="C8671" s="174"/>
      <c r="D8671" s="175"/>
      <c r="E8671" s="176"/>
      <c r="F8671" s="176"/>
      <c r="G8671" s="23"/>
      <c r="H8671" s="23"/>
      <c r="I8671" s="23"/>
      <c r="J8671" s="23"/>
      <c r="K8671" s="91"/>
      <c r="L8671" s="91"/>
      <c r="M8671" s="91"/>
      <c r="N8671" s="91"/>
      <c r="O8671" s="91"/>
      <c r="P8671" s="91"/>
      <c r="Q8671" s="91"/>
      <c r="R8671" s="91"/>
    </row>
    <row r="8672" spans="2:18" s="92" customFormat="1" ht="15" customHeight="1" x14ac:dyDescent="0.25">
      <c r="B8672" s="173"/>
      <c r="C8672" s="174"/>
      <c r="D8672" s="175"/>
      <c r="E8672" s="176"/>
      <c r="F8672" s="176"/>
      <c r="G8672" s="23"/>
      <c r="H8672" s="23"/>
      <c r="I8672" s="23"/>
      <c r="J8672" s="23"/>
      <c r="K8672" s="91"/>
      <c r="L8672" s="91"/>
      <c r="M8672" s="91"/>
      <c r="N8672" s="91"/>
      <c r="O8672" s="91"/>
      <c r="P8672" s="91"/>
      <c r="Q8672" s="91"/>
      <c r="R8672" s="91"/>
    </row>
    <row r="8673" spans="2:18" s="92" customFormat="1" ht="15" customHeight="1" x14ac:dyDescent="0.25">
      <c r="B8673" s="173"/>
      <c r="C8673" s="174"/>
      <c r="D8673" s="175"/>
      <c r="E8673" s="176"/>
      <c r="F8673" s="176"/>
      <c r="G8673" s="23"/>
      <c r="H8673" s="23"/>
      <c r="I8673" s="23"/>
      <c r="J8673" s="23"/>
      <c r="K8673" s="91"/>
      <c r="L8673" s="91"/>
      <c r="M8673" s="91"/>
      <c r="N8673" s="91"/>
      <c r="O8673" s="91"/>
      <c r="P8673" s="91"/>
      <c r="Q8673" s="91"/>
      <c r="R8673" s="91"/>
    </row>
    <row r="8674" spans="2:18" s="92" customFormat="1" ht="15" customHeight="1" x14ac:dyDescent="0.25">
      <c r="B8674" s="173"/>
      <c r="C8674" s="174"/>
      <c r="D8674" s="175"/>
      <c r="E8674" s="176"/>
      <c r="F8674" s="176"/>
      <c r="G8674" s="23"/>
      <c r="H8674" s="23"/>
      <c r="I8674" s="23"/>
      <c r="J8674" s="23"/>
      <c r="K8674" s="91"/>
      <c r="L8674" s="91"/>
      <c r="M8674" s="91"/>
      <c r="N8674" s="91"/>
      <c r="O8674" s="91"/>
      <c r="P8674" s="91"/>
      <c r="Q8674" s="91"/>
      <c r="R8674" s="91"/>
    </row>
    <row r="8675" spans="2:18" s="92" customFormat="1" ht="15" customHeight="1" x14ac:dyDescent="0.25">
      <c r="B8675" s="173"/>
      <c r="C8675" s="174"/>
      <c r="D8675" s="175"/>
      <c r="E8675" s="176"/>
      <c r="F8675" s="176"/>
      <c r="G8675" s="23"/>
      <c r="H8675" s="23"/>
      <c r="I8675" s="23"/>
      <c r="J8675" s="23"/>
      <c r="K8675" s="91"/>
      <c r="L8675" s="91"/>
      <c r="M8675" s="91"/>
      <c r="N8675" s="91"/>
      <c r="O8675" s="91"/>
      <c r="P8675" s="91"/>
      <c r="Q8675" s="91"/>
      <c r="R8675" s="91"/>
    </row>
    <row r="8676" spans="2:18" s="92" customFormat="1" ht="15" customHeight="1" x14ac:dyDescent="0.25">
      <c r="B8676" s="173"/>
      <c r="C8676" s="174"/>
      <c r="D8676" s="175"/>
      <c r="E8676" s="176"/>
      <c r="F8676" s="176"/>
      <c r="G8676" s="23"/>
      <c r="H8676" s="23"/>
      <c r="I8676" s="23"/>
      <c r="J8676" s="23"/>
      <c r="K8676" s="91"/>
      <c r="L8676" s="91"/>
      <c r="M8676" s="91"/>
      <c r="N8676" s="91"/>
      <c r="O8676" s="91"/>
      <c r="P8676" s="91"/>
      <c r="Q8676" s="91"/>
      <c r="R8676" s="91"/>
    </row>
    <row r="8677" spans="2:18" s="92" customFormat="1" ht="15" customHeight="1" x14ac:dyDescent="0.25">
      <c r="B8677" s="173"/>
      <c r="C8677" s="174"/>
      <c r="D8677" s="175"/>
      <c r="E8677" s="176"/>
      <c r="F8677" s="176"/>
      <c r="G8677" s="23"/>
      <c r="H8677" s="23"/>
      <c r="I8677" s="23"/>
      <c r="J8677" s="23"/>
      <c r="K8677" s="91"/>
      <c r="L8677" s="91"/>
      <c r="M8677" s="91"/>
      <c r="N8677" s="91"/>
      <c r="O8677" s="91"/>
      <c r="P8677" s="91"/>
      <c r="Q8677" s="91"/>
      <c r="R8677" s="91"/>
    </row>
    <row r="8678" spans="2:18" s="92" customFormat="1" ht="15" customHeight="1" x14ac:dyDescent="0.25">
      <c r="B8678" s="173"/>
      <c r="C8678" s="174"/>
      <c r="D8678" s="175"/>
      <c r="E8678" s="176"/>
      <c r="F8678" s="176"/>
      <c r="G8678" s="23"/>
      <c r="H8678" s="23"/>
      <c r="I8678" s="23"/>
      <c r="J8678" s="23"/>
      <c r="K8678" s="91"/>
      <c r="L8678" s="91"/>
      <c r="M8678" s="91"/>
      <c r="N8678" s="91"/>
      <c r="O8678" s="91"/>
      <c r="P8678" s="91"/>
      <c r="Q8678" s="91"/>
      <c r="R8678" s="91"/>
    </row>
    <row r="8679" spans="2:18" s="92" customFormat="1" ht="15" customHeight="1" x14ac:dyDescent="0.25">
      <c r="B8679" s="173"/>
      <c r="C8679" s="174"/>
      <c r="D8679" s="175"/>
      <c r="E8679" s="176"/>
      <c r="F8679" s="176"/>
      <c r="G8679" s="23"/>
      <c r="H8679" s="23"/>
      <c r="I8679" s="23"/>
      <c r="J8679" s="23"/>
      <c r="K8679" s="91"/>
      <c r="L8679" s="91"/>
      <c r="M8679" s="91"/>
      <c r="N8679" s="91"/>
      <c r="O8679" s="91"/>
      <c r="P8679" s="91"/>
      <c r="Q8679" s="91"/>
      <c r="R8679" s="91"/>
    </row>
    <row r="8680" spans="2:18" s="92" customFormat="1" ht="15" customHeight="1" x14ac:dyDescent="0.25">
      <c r="B8680" s="173"/>
      <c r="C8680" s="174"/>
      <c r="D8680" s="175"/>
      <c r="E8680" s="176"/>
      <c r="F8680" s="176"/>
      <c r="G8680" s="23"/>
      <c r="H8680" s="23"/>
      <c r="I8680" s="23"/>
      <c r="J8680" s="23"/>
      <c r="K8680" s="91"/>
      <c r="L8680" s="91"/>
      <c r="M8680" s="91"/>
      <c r="N8680" s="91"/>
      <c r="O8680" s="91"/>
      <c r="P8680" s="91"/>
      <c r="Q8680" s="91"/>
      <c r="R8680" s="91"/>
    </row>
    <row r="8681" spans="2:18" s="92" customFormat="1" ht="15" customHeight="1" x14ac:dyDescent="0.25">
      <c r="B8681" s="173"/>
      <c r="C8681" s="174"/>
      <c r="D8681" s="175"/>
      <c r="E8681" s="176"/>
      <c r="F8681" s="176"/>
      <c r="G8681" s="23"/>
      <c r="H8681" s="23"/>
      <c r="I8681" s="23"/>
      <c r="J8681" s="23"/>
      <c r="K8681" s="91"/>
      <c r="L8681" s="91"/>
      <c r="M8681" s="91"/>
      <c r="N8681" s="91"/>
      <c r="O8681" s="91"/>
      <c r="P8681" s="91"/>
      <c r="Q8681" s="91"/>
      <c r="R8681" s="91"/>
    </row>
    <row r="8682" spans="2:18" s="92" customFormat="1" ht="15" customHeight="1" x14ac:dyDescent="0.25">
      <c r="B8682" s="173"/>
      <c r="C8682" s="174"/>
      <c r="D8682" s="175"/>
      <c r="E8682" s="176"/>
      <c r="F8682" s="176"/>
      <c r="G8682" s="23"/>
      <c r="H8682" s="23"/>
      <c r="I8682" s="23"/>
      <c r="J8682" s="23"/>
      <c r="K8682" s="91"/>
      <c r="L8682" s="91"/>
      <c r="M8682" s="91"/>
      <c r="N8682" s="91"/>
      <c r="O8682" s="91"/>
      <c r="P8682" s="91"/>
      <c r="Q8682" s="91"/>
      <c r="R8682" s="91"/>
    </row>
    <row r="8683" spans="2:18" s="92" customFormat="1" ht="15" customHeight="1" x14ac:dyDescent="0.25">
      <c r="B8683" s="173"/>
      <c r="C8683" s="174"/>
      <c r="D8683" s="175"/>
      <c r="E8683" s="176"/>
      <c r="F8683" s="176"/>
      <c r="G8683" s="23"/>
      <c r="H8683" s="23"/>
      <c r="I8683" s="23"/>
      <c r="J8683" s="23"/>
      <c r="K8683" s="91"/>
      <c r="L8683" s="91"/>
      <c r="M8683" s="91"/>
      <c r="N8683" s="91"/>
      <c r="O8683" s="91"/>
      <c r="P8683" s="91"/>
      <c r="Q8683" s="91"/>
      <c r="R8683" s="91"/>
    </row>
    <row r="8684" spans="2:18" s="92" customFormat="1" ht="15" customHeight="1" x14ac:dyDescent="0.25">
      <c r="B8684" s="173"/>
      <c r="C8684" s="174"/>
      <c r="D8684" s="175"/>
      <c r="E8684" s="176"/>
      <c r="F8684" s="176"/>
      <c r="G8684" s="23"/>
      <c r="H8684" s="23"/>
      <c r="I8684" s="23"/>
      <c r="J8684" s="23"/>
      <c r="K8684" s="91"/>
      <c r="L8684" s="91"/>
      <c r="M8684" s="91"/>
      <c r="N8684" s="91"/>
      <c r="O8684" s="91"/>
      <c r="P8684" s="91"/>
      <c r="Q8684" s="91"/>
      <c r="R8684" s="91"/>
    </row>
    <row r="8685" spans="2:18" s="92" customFormat="1" ht="15" customHeight="1" x14ac:dyDescent="0.25">
      <c r="B8685" s="173"/>
      <c r="C8685" s="174"/>
      <c r="D8685" s="175"/>
      <c r="E8685" s="176"/>
      <c r="F8685" s="176"/>
      <c r="G8685" s="23"/>
      <c r="H8685" s="23"/>
      <c r="I8685" s="23"/>
      <c r="J8685" s="23"/>
      <c r="K8685" s="91"/>
      <c r="L8685" s="91"/>
      <c r="M8685" s="91"/>
      <c r="N8685" s="91"/>
      <c r="O8685" s="91"/>
      <c r="P8685" s="91"/>
      <c r="Q8685" s="91"/>
      <c r="R8685" s="91"/>
    </row>
    <row r="8686" spans="2:18" s="92" customFormat="1" ht="15" customHeight="1" x14ac:dyDescent="0.25">
      <c r="B8686" s="173"/>
      <c r="C8686" s="174"/>
      <c r="D8686" s="175"/>
      <c r="E8686" s="176"/>
      <c r="F8686" s="176"/>
      <c r="G8686" s="23"/>
      <c r="H8686" s="23"/>
      <c r="I8686" s="23"/>
      <c r="J8686" s="23"/>
      <c r="K8686" s="91"/>
      <c r="L8686" s="91"/>
      <c r="M8686" s="91"/>
      <c r="N8686" s="91"/>
      <c r="O8686" s="91"/>
      <c r="P8686" s="91"/>
      <c r="Q8686" s="91"/>
      <c r="R8686" s="91"/>
    </row>
    <row r="8687" spans="2:18" s="92" customFormat="1" ht="15" customHeight="1" x14ac:dyDescent="0.25">
      <c r="B8687" s="173"/>
      <c r="C8687" s="174"/>
      <c r="D8687" s="175"/>
      <c r="E8687" s="176"/>
      <c r="F8687" s="176"/>
      <c r="G8687" s="23"/>
      <c r="H8687" s="23"/>
      <c r="I8687" s="23"/>
      <c r="J8687" s="23"/>
      <c r="K8687" s="91"/>
      <c r="L8687" s="91"/>
      <c r="M8687" s="91"/>
      <c r="N8687" s="91"/>
      <c r="O8687" s="91"/>
      <c r="P8687" s="91"/>
      <c r="Q8687" s="91"/>
      <c r="R8687" s="91"/>
    </row>
    <row r="8688" spans="2:18" s="92" customFormat="1" ht="15" customHeight="1" x14ac:dyDescent="0.25">
      <c r="B8688" s="173"/>
      <c r="C8688" s="174"/>
      <c r="D8688" s="175"/>
      <c r="E8688" s="176"/>
      <c r="F8688" s="176"/>
      <c r="G8688" s="23"/>
      <c r="H8688" s="23"/>
      <c r="I8688" s="23"/>
      <c r="J8688" s="23"/>
      <c r="K8688" s="91"/>
      <c r="L8688" s="91"/>
      <c r="M8688" s="91"/>
      <c r="N8688" s="91"/>
      <c r="O8688" s="91"/>
      <c r="P8688" s="91"/>
      <c r="Q8688" s="91"/>
      <c r="R8688" s="91"/>
    </row>
    <row r="8689" spans="2:18" s="92" customFormat="1" ht="15" customHeight="1" x14ac:dyDescent="0.25">
      <c r="B8689" s="173"/>
      <c r="C8689" s="174"/>
      <c r="D8689" s="175"/>
      <c r="E8689" s="176"/>
      <c r="F8689" s="176"/>
      <c r="G8689" s="23"/>
      <c r="H8689" s="23"/>
      <c r="I8689" s="23"/>
      <c r="J8689" s="23"/>
      <c r="K8689" s="91"/>
      <c r="L8689" s="91"/>
      <c r="M8689" s="91"/>
      <c r="N8689" s="91"/>
      <c r="O8689" s="91"/>
      <c r="P8689" s="91"/>
      <c r="Q8689" s="91"/>
      <c r="R8689" s="91"/>
    </row>
    <row r="8690" spans="2:18" s="92" customFormat="1" ht="15" customHeight="1" x14ac:dyDescent="0.25">
      <c r="B8690" s="173"/>
      <c r="C8690" s="174"/>
      <c r="D8690" s="175"/>
      <c r="E8690" s="176"/>
      <c r="F8690" s="176"/>
      <c r="G8690" s="23"/>
      <c r="H8690" s="23"/>
      <c r="I8690" s="23"/>
      <c r="J8690" s="23"/>
      <c r="K8690" s="91"/>
      <c r="L8690" s="91"/>
      <c r="M8690" s="91"/>
      <c r="N8690" s="91"/>
      <c r="O8690" s="91"/>
      <c r="P8690" s="91"/>
      <c r="Q8690" s="91"/>
      <c r="R8690" s="91"/>
    </row>
    <row r="8691" spans="2:18" s="92" customFormat="1" ht="15" customHeight="1" x14ac:dyDescent="0.25">
      <c r="B8691" s="173"/>
      <c r="C8691" s="174"/>
      <c r="D8691" s="175"/>
      <c r="E8691" s="176"/>
      <c r="F8691" s="176"/>
      <c r="G8691" s="23"/>
      <c r="H8691" s="23"/>
      <c r="I8691" s="23"/>
      <c r="J8691" s="23"/>
      <c r="K8691" s="91"/>
      <c r="L8691" s="91"/>
      <c r="M8691" s="91"/>
      <c r="N8691" s="91"/>
      <c r="O8691" s="91"/>
      <c r="P8691" s="91"/>
      <c r="Q8691" s="91"/>
      <c r="R8691" s="91"/>
    </row>
    <row r="8692" spans="2:18" s="92" customFormat="1" ht="15" customHeight="1" x14ac:dyDescent="0.25">
      <c r="B8692" s="173"/>
      <c r="C8692" s="174"/>
      <c r="D8692" s="175"/>
      <c r="E8692" s="176"/>
      <c r="F8692" s="176"/>
      <c r="G8692" s="23"/>
      <c r="H8692" s="23"/>
      <c r="I8692" s="23"/>
      <c r="J8692" s="23"/>
      <c r="K8692" s="91"/>
      <c r="L8692" s="91"/>
      <c r="M8692" s="91"/>
      <c r="N8692" s="91"/>
      <c r="O8692" s="91"/>
      <c r="P8692" s="91"/>
      <c r="Q8692" s="91"/>
      <c r="R8692" s="91"/>
    </row>
    <row r="8693" spans="2:18" s="92" customFormat="1" ht="15" customHeight="1" x14ac:dyDescent="0.25">
      <c r="B8693" s="173"/>
      <c r="C8693" s="174"/>
      <c r="D8693" s="175"/>
      <c r="E8693" s="176"/>
      <c r="F8693" s="176"/>
      <c r="G8693" s="23"/>
      <c r="H8693" s="23"/>
      <c r="I8693" s="23"/>
      <c r="J8693" s="23"/>
      <c r="K8693" s="91"/>
      <c r="L8693" s="91"/>
      <c r="M8693" s="91"/>
      <c r="N8693" s="91"/>
      <c r="O8693" s="91"/>
      <c r="P8693" s="91"/>
      <c r="Q8693" s="91"/>
      <c r="R8693" s="91"/>
    </row>
    <row r="8694" spans="2:18" s="92" customFormat="1" ht="15" customHeight="1" x14ac:dyDescent="0.25">
      <c r="B8694" s="173"/>
      <c r="C8694" s="174"/>
      <c r="D8694" s="175"/>
      <c r="E8694" s="176"/>
      <c r="F8694" s="176"/>
      <c r="G8694" s="23"/>
      <c r="H8694" s="23"/>
      <c r="I8694" s="23"/>
      <c r="J8694" s="23"/>
      <c r="K8694" s="91"/>
      <c r="L8694" s="91"/>
      <c r="M8694" s="91"/>
      <c r="N8694" s="91"/>
      <c r="O8694" s="91"/>
      <c r="P8694" s="91"/>
      <c r="Q8694" s="91"/>
      <c r="R8694" s="91"/>
    </row>
    <row r="8695" spans="2:18" s="92" customFormat="1" ht="15" customHeight="1" x14ac:dyDescent="0.25">
      <c r="B8695" s="173"/>
      <c r="C8695" s="174"/>
      <c r="D8695" s="175"/>
      <c r="E8695" s="176"/>
      <c r="F8695" s="176"/>
      <c r="G8695" s="23"/>
      <c r="H8695" s="23"/>
      <c r="I8695" s="23"/>
      <c r="J8695" s="23"/>
      <c r="K8695" s="91"/>
      <c r="L8695" s="91"/>
      <c r="M8695" s="91"/>
      <c r="N8695" s="91"/>
      <c r="O8695" s="91"/>
      <c r="P8695" s="91"/>
      <c r="Q8695" s="91"/>
      <c r="R8695" s="91"/>
    </row>
    <row r="8696" spans="2:18" s="92" customFormat="1" ht="15" customHeight="1" x14ac:dyDescent="0.25">
      <c r="B8696" s="173"/>
      <c r="C8696" s="174"/>
      <c r="D8696" s="175"/>
      <c r="E8696" s="176"/>
      <c r="F8696" s="176"/>
      <c r="G8696" s="23"/>
      <c r="H8696" s="23"/>
      <c r="I8696" s="23"/>
      <c r="J8696" s="23"/>
      <c r="K8696" s="91"/>
      <c r="L8696" s="91"/>
      <c r="M8696" s="91"/>
      <c r="N8696" s="91"/>
      <c r="O8696" s="91"/>
      <c r="P8696" s="91"/>
      <c r="Q8696" s="91"/>
      <c r="R8696" s="91"/>
    </row>
    <row r="8697" spans="2:18" s="92" customFormat="1" ht="15" customHeight="1" x14ac:dyDescent="0.25">
      <c r="B8697" s="173"/>
      <c r="C8697" s="174"/>
      <c r="D8697" s="175"/>
      <c r="E8697" s="176"/>
      <c r="F8697" s="176"/>
      <c r="G8697" s="23"/>
      <c r="H8697" s="23"/>
      <c r="I8697" s="23"/>
      <c r="J8697" s="23"/>
      <c r="K8697" s="91"/>
      <c r="L8697" s="91"/>
      <c r="M8697" s="91"/>
      <c r="N8697" s="91"/>
      <c r="O8697" s="91"/>
      <c r="P8697" s="91"/>
      <c r="Q8697" s="91"/>
      <c r="R8697" s="91"/>
    </row>
    <row r="8698" spans="2:18" s="92" customFormat="1" ht="15" customHeight="1" x14ac:dyDescent="0.25">
      <c r="B8698" s="173"/>
      <c r="C8698" s="174"/>
      <c r="D8698" s="175"/>
      <c r="E8698" s="176"/>
      <c r="F8698" s="176"/>
      <c r="G8698" s="23"/>
      <c r="H8698" s="23"/>
      <c r="I8698" s="23"/>
      <c r="J8698" s="23"/>
      <c r="K8698" s="91"/>
      <c r="L8698" s="91"/>
      <c r="M8698" s="91"/>
      <c r="N8698" s="91"/>
      <c r="O8698" s="91"/>
      <c r="P8698" s="91"/>
      <c r="Q8698" s="91"/>
      <c r="R8698" s="91"/>
    </row>
    <row r="8699" spans="2:18" s="92" customFormat="1" ht="15" customHeight="1" x14ac:dyDescent="0.25">
      <c r="B8699" s="173"/>
      <c r="C8699" s="174"/>
      <c r="D8699" s="175"/>
      <c r="E8699" s="176"/>
      <c r="F8699" s="176"/>
      <c r="G8699" s="23"/>
      <c r="H8699" s="23"/>
      <c r="I8699" s="23"/>
      <c r="J8699" s="23"/>
      <c r="K8699" s="91"/>
      <c r="L8699" s="91"/>
      <c r="M8699" s="91"/>
      <c r="N8699" s="91"/>
      <c r="O8699" s="91"/>
      <c r="P8699" s="91"/>
      <c r="Q8699" s="91"/>
      <c r="R8699" s="91"/>
    </row>
    <row r="8700" spans="2:18" s="92" customFormat="1" ht="15" customHeight="1" x14ac:dyDescent="0.25">
      <c r="B8700" s="173"/>
      <c r="C8700" s="174"/>
      <c r="D8700" s="175"/>
      <c r="E8700" s="176"/>
      <c r="F8700" s="176"/>
      <c r="G8700" s="23"/>
      <c r="H8700" s="23"/>
      <c r="I8700" s="23"/>
      <c r="J8700" s="23"/>
      <c r="K8700" s="91"/>
      <c r="L8700" s="91"/>
      <c r="M8700" s="91"/>
      <c r="N8700" s="91"/>
      <c r="O8700" s="91"/>
      <c r="P8700" s="91"/>
      <c r="Q8700" s="91"/>
      <c r="R8700" s="91"/>
    </row>
    <row r="8701" spans="2:18" s="92" customFormat="1" ht="15" customHeight="1" x14ac:dyDescent="0.25">
      <c r="B8701" s="173"/>
      <c r="C8701" s="174"/>
      <c r="D8701" s="175"/>
      <c r="E8701" s="176"/>
      <c r="F8701" s="176"/>
      <c r="G8701" s="23"/>
      <c r="H8701" s="23"/>
      <c r="I8701" s="23"/>
      <c r="J8701" s="23"/>
      <c r="K8701" s="91"/>
      <c r="L8701" s="91"/>
      <c r="M8701" s="91"/>
      <c r="N8701" s="91"/>
      <c r="O8701" s="91"/>
      <c r="P8701" s="91"/>
      <c r="Q8701" s="91"/>
      <c r="R8701" s="91"/>
    </row>
    <row r="8702" spans="2:18" s="92" customFormat="1" ht="15" customHeight="1" x14ac:dyDescent="0.25">
      <c r="B8702" s="173"/>
      <c r="C8702" s="174"/>
      <c r="D8702" s="175"/>
      <c r="E8702" s="176"/>
      <c r="F8702" s="176"/>
      <c r="G8702" s="23"/>
      <c r="H8702" s="23"/>
      <c r="I8702" s="23"/>
      <c r="J8702" s="23"/>
      <c r="K8702" s="91"/>
      <c r="L8702" s="91"/>
      <c r="M8702" s="91"/>
      <c r="N8702" s="91"/>
      <c r="O8702" s="91"/>
      <c r="P8702" s="91"/>
      <c r="Q8702" s="91"/>
      <c r="R8702" s="91"/>
    </row>
    <row r="8703" spans="2:18" s="92" customFormat="1" ht="15" customHeight="1" x14ac:dyDescent="0.25">
      <c r="B8703" s="173"/>
      <c r="C8703" s="174"/>
      <c r="D8703" s="175"/>
      <c r="E8703" s="176"/>
      <c r="F8703" s="176"/>
      <c r="G8703" s="23"/>
      <c r="H8703" s="23"/>
      <c r="I8703" s="23"/>
      <c r="J8703" s="23"/>
      <c r="K8703" s="91"/>
      <c r="L8703" s="91"/>
      <c r="M8703" s="91"/>
      <c r="N8703" s="91"/>
      <c r="O8703" s="91"/>
      <c r="P8703" s="91"/>
      <c r="Q8703" s="91"/>
      <c r="R8703" s="91"/>
    </row>
    <row r="8704" spans="2:18" s="92" customFormat="1" ht="15" customHeight="1" x14ac:dyDescent="0.25">
      <c r="B8704" s="173"/>
      <c r="C8704" s="174"/>
      <c r="D8704" s="175"/>
      <c r="E8704" s="176"/>
      <c r="F8704" s="176"/>
      <c r="G8704" s="23"/>
      <c r="H8704" s="23"/>
      <c r="I8704" s="23"/>
      <c r="J8704" s="23"/>
      <c r="K8704" s="91"/>
      <c r="L8704" s="91"/>
      <c r="M8704" s="91"/>
      <c r="N8704" s="91"/>
      <c r="O8704" s="91"/>
      <c r="P8704" s="91"/>
      <c r="Q8704" s="91"/>
      <c r="R8704" s="91"/>
    </row>
    <row r="8705" spans="2:18" s="92" customFormat="1" ht="15" customHeight="1" x14ac:dyDescent="0.25">
      <c r="B8705" s="173"/>
      <c r="C8705" s="174"/>
      <c r="D8705" s="175"/>
      <c r="E8705" s="176"/>
      <c r="F8705" s="176"/>
      <c r="G8705" s="23"/>
      <c r="H8705" s="23"/>
      <c r="I8705" s="23"/>
      <c r="J8705" s="23"/>
      <c r="K8705" s="91"/>
      <c r="L8705" s="91"/>
      <c r="M8705" s="91"/>
      <c r="N8705" s="91"/>
      <c r="O8705" s="91"/>
      <c r="P8705" s="91"/>
      <c r="Q8705" s="91"/>
      <c r="R8705" s="91"/>
    </row>
    <row r="8706" spans="2:18" s="92" customFormat="1" ht="15" customHeight="1" x14ac:dyDescent="0.25">
      <c r="B8706" s="173"/>
      <c r="C8706" s="174"/>
      <c r="D8706" s="175"/>
      <c r="E8706" s="176"/>
      <c r="F8706" s="176"/>
      <c r="G8706" s="23"/>
      <c r="H8706" s="23"/>
      <c r="I8706" s="23"/>
      <c r="J8706" s="23"/>
      <c r="K8706" s="91"/>
      <c r="L8706" s="91"/>
      <c r="M8706" s="91"/>
      <c r="N8706" s="91"/>
      <c r="O8706" s="91"/>
      <c r="P8706" s="91"/>
      <c r="Q8706" s="91"/>
      <c r="R8706" s="91"/>
    </row>
    <row r="8707" spans="2:18" s="92" customFormat="1" ht="15" customHeight="1" x14ac:dyDescent="0.25">
      <c r="B8707" s="173"/>
      <c r="C8707" s="174"/>
      <c r="D8707" s="175"/>
      <c r="E8707" s="176"/>
      <c r="F8707" s="176"/>
      <c r="G8707" s="23"/>
      <c r="H8707" s="23"/>
      <c r="I8707" s="23"/>
      <c r="J8707" s="23"/>
      <c r="K8707" s="91"/>
      <c r="L8707" s="91"/>
      <c r="M8707" s="91"/>
      <c r="N8707" s="91"/>
      <c r="O8707" s="91"/>
      <c r="P8707" s="91"/>
      <c r="Q8707" s="91"/>
      <c r="R8707" s="91"/>
    </row>
    <row r="8708" spans="2:18" s="92" customFormat="1" ht="15" customHeight="1" x14ac:dyDescent="0.25">
      <c r="B8708" s="173"/>
      <c r="C8708" s="174"/>
      <c r="D8708" s="175"/>
      <c r="E8708" s="176"/>
      <c r="F8708" s="176"/>
      <c r="G8708" s="23"/>
      <c r="H8708" s="23"/>
      <c r="I8708" s="23"/>
      <c r="J8708" s="23"/>
      <c r="K8708" s="91"/>
      <c r="L8708" s="91"/>
      <c r="M8708" s="91"/>
      <c r="N8708" s="91"/>
      <c r="O8708" s="91"/>
      <c r="P8708" s="91"/>
      <c r="Q8708" s="91"/>
      <c r="R8708" s="91"/>
    </row>
    <row r="8709" spans="2:18" s="92" customFormat="1" ht="15" customHeight="1" x14ac:dyDescent="0.25">
      <c r="B8709" s="173"/>
      <c r="C8709" s="174"/>
      <c r="D8709" s="175"/>
      <c r="E8709" s="176"/>
      <c r="F8709" s="176"/>
      <c r="G8709" s="23"/>
      <c r="H8709" s="23"/>
      <c r="I8709" s="23"/>
      <c r="J8709" s="23"/>
      <c r="K8709" s="91"/>
      <c r="L8709" s="91"/>
      <c r="M8709" s="91"/>
      <c r="N8709" s="91"/>
      <c r="O8709" s="91"/>
      <c r="P8709" s="91"/>
      <c r="Q8709" s="91"/>
      <c r="R8709" s="91"/>
    </row>
    <row r="8710" spans="2:18" s="92" customFormat="1" ht="15" customHeight="1" x14ac:dyDescent="0.25">
      <c r="B8710" s="173"/>
      <c r="C8710" s="174"/>
      <c r="D8710" s="175"/>
      <c r="E8710" s="176"/>
      <c r="F8710" s="176"/>
      <c r="G8710" s="23"/>
      <c r="H8710" s="23"/>
      <c r="I8710" s="23"/>
      <c r="J8710" s="23"/>
      <c r="K8710" s="91"/>
      <c r="L8710" s="91"/>
      <c r="M8710" s="91"/>
      <c r="N8710" s="91"/>
      <c r="O8710" s="91"/>
      <c r="P8710" s="91"/>
      <c r="Q8710" s="91"/>
      <c r="R8710" s="91"/>
    </row>
    <row r="8711" spans="2:18" s="92" customFormat="1" ht="15" customHeight="1" x14ac:dyDescent="0.25">
      <c r="B8711" s="173"/>
      <c r="C8711" s="174"/>
      <c r="D8711" s="175"/>
      <c r="E8711" s="176"/>
      <c r="F8711" s="176"/>
      <c r="G8711" s="23"/>
      <c r="H8711" s="23"/>
      <c r="I8711" s="23"/>
      <c r="J8711" s="23"/>
      <c r="K8711" s="91"/>
      <c r="L8711" s="91"/>
      <c r="M8711" s="91"/>
      <c r="N8711" s="91"/>
      <c r="O8711" s="91"/>
      <c r="P8711" s="91"/>
      <c r="Q8711" s="91"/>
      <c r="R8711" s="91"/>
    </row>
    <row r="8712" spans="2:18" s="92" customFormat="1" ht="15" customHeight="1" x14ac:dyDescent="0.25">
      <c r="B8712" s="173"/>
      <c r="C8712" s="174"/>
      <c r="D8712" s="175"/>
      <c r="E8712" s="176"/>
      <c r="F8712" s="176"/>
      <c r="G8712" s="23"/>
      <c r="H8712" s="23"/>
      <c r="I8712" s="23"/>
      <c r="J8712" s="23"/>
      <c r="K8712" s="91"/>
      <c r="L8712" s="91"/>
      <c r="M8712" s="91"/>
      <c r="N8712" s="91"/>
      <c r="O8712" s="91"/>
      <c r="P8712" s="91"/>
      <c r="Q8712" s="91"/>
      <c r="R8712" s="91"/>
    </row>
    <row r="8713" spans="2:18" s="92" customFormat="1" ht="15" customHeight="1" x14ac:dyDescent="0.25">
      <c r="B8713" s="173"/>
      <c r="C8713" s="174"/>
      <c r="D8713" s="175"/>
      <c r="E8713" s="176"/>
      <c r="F8713" s="176"/>
      <c r="G8713" s="23"/>
      <c r="H8713" s="23"/>
      <c r="I8713" s="23"/>
      <c r="J8713" s="23"/>
      <c r="K8713" s="91"/>
      <c r="L8713" s="91"/>
      <c r="M8713" s="91"/>
      <c r="N8713" s="91"/>
      <c r="O8713" s="91"/>
      <c r="P8713" s="91"/>
      <c r="Q8713" s="91"/>
      <c r="R8713" s="91"/>
    </row>
    <row r="8714" spans="2:18" s="92" customFormat="1" ht="15" customHeight="1" x14ac:dyDescent="0.25">
      <c r="B8714" s="173"/>
      <c r="C8714" s="174"/>
      <c r="D8714" s="175"/>
      <c r="E8714" s="176"/>
      <c r="F8714" s="176"/>
      <c r="G8714" s="23"/>
      <c r="H8714" s="23"/>
      <c r="I8714" s="23"/>
      <c r="J8714" s="23"/>
      <c r="K8714" s="91"/>
      <c r="L8714" s="91"/>
      <c r="M8714" s="91"/>
      <c r="N8714" s="91"/>
      <c r="O8714" s="91"/>
      <c r="P8714" s="91"/>
      <c r="Q8714" s="91"/>
      <c r="R8714" s="91"/>
    </row>
    <row r="8715" spans="2:18" s="92" customFormat="1" ht="15" customHeight="1" x14ac:dyDescent="0.25">
      <c r="B8715" s="173"/>
      <c r="C8715" s="174"/>
      <c r="D8715" s="175"/>
      <c r="E8715" s="176"/>
      <c r="F8715" s="176"/>
      <c r="G8715" s="23"/>
      <c r="H8715" s="23"/>
      <c r="I8715" s="23"/>
      <c r="J8715" s="23"/>
      <c r="K8715" s="91"/>
      <c r="L8715" s="91"/>
      <c r="M8715" s="91"/>
      <c r="N8715" s="91"/>
      <c r="O8715" s="91"/>
      <c r="P8715" s="91"/>
      <c r="Q8715" s="91"/>
      <c r="R8715" s="91"/>
    </row>
    <row r="8716" spans="2:18" s="92" customFormat="1" ht="15" customHeight="1" x14ac:dyDescent="0.25">
      <c r="B8716" s="173"/>
      <c r="C8716" s="174"/>
      <c r="D8716" s="175"/>
      <c r="E8716" s="176"/>
      <c r="F8716" s="176"/>
      <c r="G8716" s="23"/>
      <c r="H8716" s="23"/>
      <c r="I8716" s="23"/>
      <c r="J8716" s="23"/>
      <c r="K8716" s="91"/>
      <c r="L8716" s="91"/>
      <c r="M8716" s="91"/>
      <c r="N8716" s="91"/>
      <c r="O8716" s="91"/>
      <c r="P8716" s="91"/>
      <c r="Q8716" s="91"/>
      <c r="R8716" s="91"/>
    </row>
    <row r="8717" spans="2:18" s="92" customFormat="1" ht="15" customHeight="1" x14ac:dyDescent="0.25">
      <c r="B8717" s="173"/>
      <c r="C8717" s="174"/>
      <c r="D8717" s="175"/>
      <c r="E8717" s="176"/>
      <c r="F8717" s="176"/>
      <c r="G8717" s="23"/>
      <c r="H8717" s="23"/>
      <c r="I8717" s="23"/>
      <c r="J8717" s="23"/>
      <c r="K8717" s="91"/>
      <c r="L8717" s="91"/>
      <c r="M8717" s="91"/>
      <c r="N8717" s="91"/>
      <c r="O8717" s="91"/>
      <c r="P8717" s="91"/>
      <c r="Q8717" s="91"/>
      <c r="R8717" s="91"/>
    </row>
    <row r="8718" spans="2:18" s="92" customFormat="1" ht="15" customHeight="1" x14ac:dyDescent="0.25">
      <c r="B8718" s="173"/>
      <c r="C8718" s="174"/>
      <c r="D8718" s="175"/>
      <c r="E8718" s="176"/>
      <c r="F8718" s="176"/>
      <c r="G8718" s="23"/>
      <c r="H8718" s="23"/>
      <c r="I8718" s="23"/>
      <c r="J8718" s="23"/>
      <c r="K8718" s="91"/>
      <c r="L8718" s="91"/>
      <c r="M8718" s="91"/>
      <c r="N8718" s="91"/>
      <c r="O8718" s="91"/>
      <c r="P8718" s="91"/>
      <c r="Q8718" s="91"/>
      <c r="R8718" s="91"/>
    </row>
    <row r="8719" spans="2:18" s="92" customFormat="1" ht="15" customHeight="1" x14ac:dyDescent="0.25">
      <c r="B8719" s="173"/>
      <c r="C8719" s="174"/>
      <c r="D8719" s="175"/>
      <c r="E8719" s="176"/>
      <c r="F8719" s="176"/>
      <c r="G8719" s="23"/>
      <c r="H8719" s="23"/>
      <c r="I8719" s="23"/>
      <c r="J8719" s="23"/>
      <c r="K8719" s="91"/>
      <c r="L8719" s="91"/>
      <c r="M8719" s="91"/>
      <c r="N8719" s="91"/>
      <c r="O8719" s="91"/>
      <c r="P8719" s="91"/>
      <c r="Q8719" s="91"/>
      <c r="R8719" s="91"/>
    </row>
    <row r="8720" spans="2:18" s="92" customFormat="1" ht="15" customHeight="1" x14ac:dyDescent="0.25">
      <c r="B8720" s="173"/>
      <c r="C8720" s="174"/>
      <c r="D8720" s="175"/>
      <c r="E8720" s="176"/>
      <c r="F8720" s="176"/>
      <c r="G8720" s="23"/>
      <c r="H8720" s="23"/>
      <c r="I8720" s="23"/>
      <c r="J8720" s="23"/>
      <c r="K8720" s="91"/>
      <c r="L8720" s="91"/>
      <c r="M8720" s="91"/>
      <c r="N8720" s="91"/>
      <c r="O8720" s="91"/>
      <c r="P8720" s="91"/>
      <c r="Q8720" s="91"/>
      <c r="R8720" s="91"/>
    </row>
    <row r="8721" spans="2:18" s="92" customFormat="1" ht="15" customHeight="1" x14ac:dyDescent="0.25">
      <c r="B8721" s="173"/>
      <c r="C8721" s="174"/>
      <c r="D8721" s="175"/>
      <c r="E8721" s="176"/>
      <c r="F8721" s="176"/>
      <c r="G8721" s="23"/>
      <c r="H8721" s="23"/>
      <c r="I8721" s="23"/>
      <c r="J8721" s="23"/>
      <c r="K8721" s="91"/>
      <c r="L8721" s="91"/>
      <c r="M8721" s="91"/>
      <c r="N8721" s="91"/>
      <c r="O8721" s="91"/>
      <c r="P8721" s="91"/>
      <c r="Q8721" s="91"/>
      <c r="R8721" s="91"/>
    </row>
    <row r="8722" spans="2:18" s="92" customFormat="1" ht="15" customHeight="1" x14ac:dyDescent="0.25">
      <c r="B8722" s="173"/>
      <c r="C8722" s="174"/>
      <c r="D8722" s="175"/>
      <c r="E8722" s="176"/>
      <c r="F8722" s="176"/>
      <c r="G8722" s="23"/>
      <c r="H8722" s="23"/>
      <c r="I8722" s="23"/>
      <c r="J8722" s="23"/>
      <c r="K8722" s="91"/>
      <c r="L8722" s="91"/>
      <c r="M8722" s="91"/>
      <c r="N8722" s="91"/>
      <c r="O8722" s="91"/>
      <c r="P8722" s="91"/>
      <c r="Q8722" s="91"/>
      <c r="R8722" s="91"/>
    </row>
    <row r="8723" spans="2:18" s="92" customFormat="1" ht="15" customHeight="1" x14ac:dyDescent="0.25">
      <c r="B8723" s="173"/>
      <c r="C8723" s="174"/>
      <c r="D8723" s="175"/>
      <c r="E8723" s="176"/>
      <c r="F8723" s="176"/>
      <c r="G8723" s="23"/>
      <c r="H8723" s="23"/>
      <c r="I8723" s="23"/>
      <c r="J8723" s="23"/>
      <c r="K8723" s="91"/>
      <c r="L8723" s="91"/>
      <c r="M8723" s="91"/>
      <c r="N8723" s="91"/>
      <c r="O8723" s="91"/>
      <c r="P8723" s="91"/>
      <c r="Q8723" s="91"/>
      <c r="R8723" s="91"/>
    </row>
    <row r="8724" spans="2:18" s="92" customFormat="1" ht="15" customHeight="1" x14ac:dyDescent="0.25">
      <c r="B8724" s="173"/>
      <c r="C8724" s="174"/>
      <c r="D8724" s="175"/>
      <c r="E8724" s="176"/>
      <c r="F8724" s="176"/>
      <c r="G8724" s="23"/>
      <c r="H8724" s="23"/>
      <c r="I8724" s="23"/>
      <c r="J8724" s="23"/>
      <c r="K8724" s="91"/>
      <c r="L8724" s="91"/>
      <c r="M8724" s="91"/>
      <c r="N8724" s="91"/>
      <c r="O8724" s="91"/>
      <c r="P8724" s="91"/>
      <c r="Q8724" s="91"/>
      <c r="R8724" s="91"/>
    </row>
    <row r="8725" spans="2:18" s="92" customFormat="1" ht="15" customHeight="1" x14ac:dyDescent="0.25">
      <c r="B8725" s="173"/>
      <c r="C8725" s="174"/>
      <c r="D8725" s="175"/>
      <c r="E8725" s="176"/>
      <c r="F8725" s="176"/>
      <c r="G8725" s="23"/>
      <c r="H8725" s="23"/>
      <c r="I8725" s="23"/>
      <c r="J8725" s="23"/>
      <c r="K8725" s="91"/>
      <c r="L8725" s="91"/>
      <c r="M8725" s="91"/>
      <c r="N8725" s="91"/>
      <c r="O8725" s="91"/>
      <c r="P8725" s="91"/>
      <c r="Q8725" s="91"/>
      <c r="R8725" s="91"/>
    </row>
    <row r="8726" spans="2:18" s="92" customFormat="1" ht="15" customHeight="1" x14ac:dyDescent="0.25">
      <c r="B8726" s="173"/>
      <c r="C8726" s="174"/>
      <c r="D8726" s="175"/>
      <c r="E8726" s="176"/>
      <c r="F8726" s="176"/>
      <c r="G8726" s="23"/>
      <c r="H8726" s="23"/>
      <c r="I8726" s="23"/>
      <c r="J8726" s="23"/>
      <c r="K8726" s="91"/>
      <c r="L8726" s="91"/>
      <c r="M8726" s="91"/>
      <c r="N8726" s="91"/>
      <c r="O8726" s="91"/>
      <c r="P8726" s="91"/>
      <c r="Q8726" s="91"/>
      <c r="R8726" s="91"/>
    </row>
    <row r="8727" spans="2:18" s="92" customFormat="1" ht="15" customHeight="1" x14ac:dyDescent="0.25">
      <c r="B8727" s="173"/>
      <c r="C8727" s="174"/>
      <c r="D8727" s="175"/>
      <c r="E8727" s="176"/>
      <c r="F8727" s="176"/>
      <c r="G8727" s="23"/>
      <c r="H8727" s="23"/>
      <c r="I8727" s="23"/>
      <c r="J8727" s="23"/>
      <c r="K8727" s="91"/>
      <c r="L8727" s="91"/>
      <c r="M8727" s="91"/>
      <c r="N8727" s="91"/>
      <c r="O8727" s="91"/>
      <c r="P8727" s="91"/>
      <c r="Q8727" s="91"/>
      <c r="R8727" s="91"/>
    </row>
    <row r="8728" spans="2:18" s="92" customFormat="1" ht="15" customHeight="1" x14ac:dyDescent="0.25">
      <c r="B8728" s="173"/>
      <c r="C8728" s="174"/>
      <c r="D8728" s="175"/>
      <c r="E8728" s="176"/>
      <c r="F8728" s="176"/>
      <c r="G8728" s="23"/>
      <c r="H8728" s="23"/>
      <c r="I8728" s="23"/>
      <c r="J8728" s="23"/>
      <c r="K8728" s="91"/>
      <c r="L8728" s="91"/>
      <c r="M8728" s="91"/>
      <c r="N8728" s="91"/>
      <c r="O8728" s="91"/>
      <c r="P8728" s="91"/>
      <c r="Q8728" s="91"/>
      <c r="R8728" s="91"/>
    </row>
    <row r="8729" spans="2:18" s="92" customFormat="1" ht="15" customHeight="1" x14ac:dyDescent="0.25">
      <c r="B8729" s="173"/>
      <c r="C8729" s="174"/>
      <c r="D8729" s="175"/>
      <c r="E8729" s="176"/>
      <c r="F8729" s="176"/>
      <c r="G8729" s="23"/>
      <c r="H8729" s="23"/>
      <c r="I8729" s="23"/>
      <c r="J8729" s="23"/>
      <c r="K8729" s="91"/>
      <c r="L8729" s="91"/>
      <c r="M8729" s="91"/>
      <c r="N8729" s="91"/>
      <c r="O8729" s="91"/>
      <c r="P8729" s="91"/>
      <c r="Q8729" s="91"/>
      <c r="R8729" s="91"/>
    </row>
    <row r="8730" spans="2:18" s="92" customFormat="1" ht="15" customHeight="1" x14ac:dyDescent="0.25">
      <c r="B8730" s="173"/>
      <c r="C8730" s="174"/>
      <c r="D8730" s="175"/>
      <c r="E8730" s="176"/>
      <c r="F8730" s="176"/>
      <c r="G8730" s="23"/>
      <c r="H8730" s="23"/>
      <c r="I8730" s="23"/>
      <c r="J8730" s="23"/>
      <c r="K8730" s="91"/>
      <c r="L8730" s="91"/>
      <c r="M8730" s="91"/>
      <c r="N8730" s="91"/>
      <c r="O8730" s="91"/>
      <c r="P8730" s="91"/>
      <c r="Q8730" s="91"/>
      <c r="R8730" s="91"/>
    </row>
    <row r="8731" spans="2:18" s="92" customFormat="1" ht="15" customHeight="1" x14ac:dyDescent="0.25">
      <c r="B8731" s="173"/>
      <c r="C8731" s="174"/>
      <c r="D8731" s="175"/>
      <c r="E8731" s="176"/>
      <c r="F8731" s="176"/>
      <c r="G8731" s="23"/>
      <c r="H8731" s="23"/>
      <c r="I8731" s="23"/>
      <c r="J8731" s="23"/>
      <c r="K8731" s="91"/>
      <c r="L8731" s="91"/>
      <c r="M8731" s="91"/>
      <c r="N8731" s="91"/>
      <c r="O8731" s="91"/>
      <c r="P8731" s="91"/>
      <c r="Q8731" s="91"/>
      <c r="R8731" s="91"/>
    </row>
    <row r="8732" spans="2:18" s="92" customFormat="1" ht="15" customHeight="1" x14ac:dyDescent="0.25">
      <c r="B8732" s="173"/>
      <c r="C8732" s="174"/>
      <c r="D8732" s="175"/>
      <c r="E8732" s="176"/>
      <c r="F8732" s="176"/>
      <c r="G8732" s="23"/>
      <c r="H8732" s="23"/>
      <c r="I8732" s="23"/>
      <c r="J8732" s="23"/>
      <c r="K8732" s="91"/>
      <c r="L8732" s="91"/>
      <c r="M8732" s="91"/>
      <c r="N8732" s="91"/>
      <c r="O8732" s="91"/>
      <c r="P8732" s="91"/>
      <c r="Q8732" s="91"/>
      <c r="R8732" s="91"/>
    </row>
    <row r="8733" spans="2:18" s="92" customFormat="1" ht="15" customHeight="1" x14ac:dyDescent="0.25">
      <c r="B8733" s="173"/>
      <c r="C8733" s="174"/>
      <c r="D8733" s="175"/>
      <c r="E8733" s="176"/>
      <c r="F8733" s="176"/>
      <c r="G8733" s="23"/>
      <c r="H8733" s="23"/>
      <c r="I8733" s="23"/>
      <c r="J8733" s="23"/>
      <c r="K8733" s="91"/>
      <c r="L8733" s="91"/>
      <c r="M8733" s="91"/>
      <c r="N8733" s="91"/>
      <c r="O8733" s="91"/>
      <c r="P8733" s="91"/>
      <c r="Q8733" s="91"/>
      <c r="R8733" s="91"/>
    </row>
    <row r="8734" spans="2:18" s="92" customFormat="1" ht="15" customHeight="1" x14ac:dyDescent="0.25">
      <c r="B8734" s="173"/>
      <c r="C8734" s="174"/>
      <c r="D8734" s="175"/>
      <c r="E8734" s="176"/>
      <c r="F8734" s="176"/>
      <c r="G8734" s="23"/>
      <c r="H8734" s="23"/>
      <c r="I8734" s="23"/>
      <c r="J8734" s="23"/>
      <c r="K8734" s="91"/>
      <c r="L8734" s="91"/>
      <c r="M8734" s="91"/>
      <c r="N8734" s="91"/>
      <c r="O8734" s="91"/>
      <c r="P8734" s="91"/>
      <c r="Q8734" s="91"/>
      <c r="R8734" s="91"/>
    </row>
    <row r="8735" spans="2:18" s="92" customFormat="1" ht="15" customHeight="1" x14ac:dyDescent="0.25">
      <c r="B8735" s="173"/>
      <c r="C8735" s="174"/>
      <c r="D8735" s="175"/>
      <c r="E8735" s="176"/>
      <c r="F8735" s="176"/>
      <c r="G8735" s="23"/>
      <c r="H8735" s="23"/>
      <c r="I8735" s="23"/>
      <c r="J8735" s="23"/>
      <c r="K8735" s="91"/>
      <c r="L8735" s="91"/>
      <c r="M8735" s="91"/>
      <c r="N8735" s="91"/>
      <c r="O8735" s="91"/>
      <c r="P8735" s="91"/>
      <c r="Q8735" s="91"/>
      <c r="R8735" s="91"/>
    </row>
    <row r="8736" spans="2:18" s="92" customFormat="1" ht="15" customHeight="1" x14ac:dyDescent="0.25">
      <c r="B8736" s="173"/>
      <c r="C8736" s="174"/>
      <c r="D8736" s="175"/>
      <c r="E8736" s="176"/>
      <c r="F8736" s="176"/>
      <c r="G8736" s="23"/>
      <c r="H8736" s="23"/>
      <c r="I8736" s="23"/>
      <c r="J8736" s="23"/>
      <c r="K8736" s="91"/>
      <c r="L8736" s="91"/>
      <c r="M8736" s="91"/>
      <c r="N8736" s="91"/>
      <c r="O8736" s="91"/>
      <c r="P8736" s="91"/>
      <c r="Q8736" s="91"/>
      <c r="R8736" s="91"/>
    </row>
    <row r="8737" spans="2:18" s="92" customFormat="1" ht="15" customHeight="1" x14ac:dyDescent="0.25">
      <c r="B8737" s="173"/>
      <c r="C8737" s="174"/>
      <c r="D8737" s="175"/>
      <c r="E8737" s="176"/>
      <c r="F8737" s="176"/>
      <c r="G8737" s="23"/>
      <c r="H8737" s="23"/>
      <c r="I8737" s="23"/>
      <c r="J8737" s="23"/>
      <c r="K8737" s="91"/>
      <c r="L8737" s="91"/>
      <c r="M8737" s="91"/>
      <c r="N8737" s="91"/>
      <c r="O8737" s="91"/>
      <c r="P8737" s="91"/>
      <c r="Q8737" s="91"/>
      <c r="R8737" s="91"/>
    </row>
    <row r="8738" spans="2:18" s="92" customFormat="1" ht="15" customHeight="1" x14ac:dyDescent="0.25">
      <c r="B8738" s="173"/>
      <c r="C8738" s="174"/>
      <c r="D8738" s="175"/>
      <c r="E8738" s="176"/>
      <c r="F8738" s="176"/>
      <c r="G8738" s="23"/>
      <c r="H8738" s="23"/>
      <c r="I8738" s="23"/>
      <c r="J8738" s="23"/>
      <c r="K8738" s="91"/>
      <c r="L8738" s="91"/>
      <c r="M8738" s="91"/>
      <c r="N8738" s="91"/>
      <c r="O8738" s="91"/>
      <c r="P8738" s="91"/>
      <c r="Q8738" s="91"/>
      <c r="R8738" s="91"/>
    </row>
    <row r="8739" spans="2:18" s="92" customFormat="1" ht="15" customHeight="1" x14ac:dyDescent="0.25">
      <c r="B8739" s="173"/>
      <c r="C8739" s="174"/>
      <c r="D8739" s="175"/>
      <c r="E8739" s="176"/>
      <c r="F8739" s="176"/>
      <c r="G8739" s="23"/>
      <c r="H8739" s="23"/>
      <c r="I8739" s="23"/>
      <c r="J8739" s="23"/>
      <c r="K8739" s="91"/>
      <c r="L8739" s="91"/>
      <c r="M8739" s="91"/>
      <c r="N8739" s="91"/>
      <c r="O8739" s="91"/>
      <c r="P8739" s="91"/>
      <c r="Q8739" s="91"/>
      <c r="R8739" s="91"/>
    </row>
    <row r="8740" spans="2:18" s="92" customFormat="1" ht="15" customHeight="1" x14ac:dyDescent="0.25">
      <c r="B8740" s="173"/>
      <c r="C8740" s="174"/>
      <c r="D8740" s="175"/>
      <c r="E8740" s="176"/>
      <c r="F8740" s="176"/>
      <c r="G8740" s="23"/>
      <c r="H8740" s="23"/>
      <c r="I8740" s="23"/>
      <c r="J8740" s="23"/>
      <c r="K8740" s="91"/>
      <c r="L8740" s="91"/>
      <c r="M8740" s="91"/>
      <c r="N8740" s="91"/>
      <c r="O8740" s="91"/>
      <c r="P8740" s="91"/>
      <c r="Q8740" s="91"/>
      <c r="R8740" s="91"/>
    </row>
    <row r="8741" spans="2:18" s="92" customFormat="1" ht="15" customHeight="1" x14ac:dyDescent="0.25">
      <c r="B8741" s="173"/>
      <c r="C8741" s="174"/>
      <c r="D8741" s="175"/>
      <c r="E8741" s="176"/>
      <c r="F8741" s="176"/>
      <c r="G8741" s="23"/>
      <c r="H8741" s="23"/>
      <c r="I8741" s="23"/>
      <c r="J8741" s="23"/>
      <c r="K8741" s="91"/>
      <c r="L8741" s="91"/>
      <c r="M8741" s="91"/>
      <c r="N8741" s="91"/>
      <c r="O8741" s="91"/>
      <c r="P8741" s="91"/>
      <c r="Q8741" s="91"/>
      <c r="R8741" s="91"/>
    </row>
    <row r="8742" spans="2:18" s="92" customFormat="1" ht="15" customHeight="1" x14ac:dyDescent="0.25">
      <c r="B8742" s="173"/>
      <c r="C8742" s="174"/>
      <c r="D8742" s="175"/>
      <c r="E8742" s="176"/>
      <c r="F8742" s="176"/>
      <c r="G8742" s="23"/>
      <c r="H8742" s="23"/>
      <c r="I8742" s="23"/>
      <c r="J8742" s="23"/>
      <c r="K8742" s="91"/>
      <c r="L8742" s="91"/>
      <c r="M8742" s="91"/>
      <c r="N8742" s="91"/>
      <c r="O8742" s="91"/>
      <c r="P8742" s="91"/>
      <c r="Q8742" s="91"/>
      <c r="R8742" s="91"/>
    </row>
    <row r="8743" spans="2:18" s="92" customFormat="1" ht="15" customHeight="1" x14ac:dyDescent="0.25">
      <c r="B8743" s="173"/>
      <c r="C8743" s="174"/>
      <c r="D8743" s="175"/>
      <c r="E8743" s="176"/>
      <c r="F8743" s="176"/>
      <c r="G8743" s="23"/>
      <c r="H8743" s="23"/>
      <c r="I8743" s="23"/>
      <c r="J8743" s="23"/>
      <c r="K8743" s="91"/>
      <c r="L8743" s="91"/>
      <c r="M8743" s="91"/>
      <c r="N8743" s="91"/>
      <c r="O8743" s="91"/>
      <c r="P8743" s="91"/>
      <c r="Q8743" s="91"/>
      <c r="R8743" s="91"/>
    </row>
    <row r="8744" spans="2:18" s="92" customFormat="1" ht="15" customHeight="1" x14ac:dyDescent="0.25">
      <c r="B8744" s="173"/>
      <c r="C8744" s="174"/>
      <c r="D8744" s="175"/>
      <c r="E8744" s="176"/>
      <c r="F8744" s="176"/>
      <c r="G8744" s="23"/>
      <c r="H8744" s="23"/>
      <c r="I8744" s="23"/>
      <c r="J8744" s="23"/>
      <c r="K8744" s="91"/>
      <c r="L8744" s="91"/>
      <c r="M8744" s="91"/>
      <c r="N8744" s="91"/>
      <c r="O8744" s="91"/>
      <c r="P8744" s="91"/>
      <c r="Q8744" s="91"/>
      <c r="R8744" s="91"/>
    </row>
    <row r="8745" spans="2:18" s="92" customFormat="1" ht="15" customHeight="1" x14ac:dyDescent="0.25">
      <c r="B8745" s="173"/>
      <c r="C8745" s="174"/>
      <c r="D8745" s="175"/>
      <c r="E8745" s="176"/>
      <c r="F8745" s="176"/>
      <c r="G8745" s="23"/>
      <c r="H8745" s="23"/>
      <c r="I8745" s="23"/>
      <c r="J8745" s="23"/>
      <c r="K8745" s="91"/>
      <c r="L8745" s="91"/>
      <c r="M8745" s="91"/>
      <c r="N8745" s="91"/>
      <c r="O8745" s="91"/>
      <c r="P8745" s="91"/>
      <c r="Q8745" s="91"/>
      <c r="R8745" s="91"/>
    </row>
    <row r="8746" spans="2:18" s="92" customFormat="1" ht="15" customHeight="1" x14ac:dyDescent="0.25">
      <c r="B8746" s="173"/>
      <c r="C8746" s="174"/>
      <c r="D8746" s="175"/>
      <c r="E8746" s="176"/>
      <c r="F8746" s="176"/>
      <c r="G8746" s="23"/>
      <c r="H8746" s="23"/>
      <c r="I8746" s="23"/>
      <c r="J8746" s="23"/>
      <c r="K8746" s="91"/>
      <c r="L8746" s="91"/>
      <c r="M8746" s="91"/>
      <c r="N8746" s="91"/>
      <c r="O8746" s="91"/>
      <c r="P8746" s="91"/>
      <c r="Q8746" s="91"/>
      <c r="R8746" s="91"/>
    </row>
    <row r="8747" spans="2:18" s="92" customFormat="1" ht="15" customHeight="1" x14ac:dyDescent="0.25">
      <c r="B8747" s="173"/>
      <c r="C8747" s="174"/>
      <c r="D8747" s="175"/>
      <c r="E8747" s="176"/>
      <c r="F8747" s="176"/>
      <c r="G8747" s="23"/>
      <c r="H8747" s="23"/>
      <c r="I8747" s="23"/>
      <c r="J8747" s="23"/>
      <c r="K8747" s="91"/>
      <c r="L8747" s="91"/>
      <c r="M8747" s="91"/>
      <c r="N8747" s="91"/>
      <c r="O8747" s="91"/>
      <c r="P8747" s="91"/>
      <c r="Q8747" s="91"/>
      <c r="R8747" s="91"/>
    </row>
    <row r="8748" spans="2:18" s="92" customFormat="1" ht="15" customHeight="1" x14ac:dyDescent="0.25">
      <c r="B8748" s="173"/>
      <c r="C8748" s="174"/>
      <c r="D8748" s="175"/>
      <c r="E8748" s="176"/>
      <c r="F8748" s="176"/>
      <c r="G8748" s="23"/>
      <c r="H8748" s="23"/>
      <c r="I8748" s="23"/>
      <c r="J8748" s="23"/>
      <c r="K8748" s="91"/>
      <c r="L8748" s="91"/>
      <c r="M8748" s="91"/>
      <c r="N8748" s="91"/>
      <c r="O8748" s="91"/>
      <c r="P8748" s="91"/>
      <c r="Q8748" s="91"/>
      <c r="R8748" s="91"/>
    </row>
    <row r="8749" spans="2:18" s="92" customFormat="1" ht="15" customHeight="1" x14ac:dyDescent="0.25">
      <c r="B8749" s="173"/>
      <c r="C8749" s="174"/>
      <c r="D8749" s="175"/>
      <c r="E8749" s="176"/>
      <c r="F8749" s="176"/>
      <c r="G8749" s="23"/>
      <c r="H8749" s="23"/>
      <c r="I8749" s="23"/>
      <c r="J8749" s="23"/>
      <c r="K8749" s="91"/>
      <c r="L8749" s="91"/>
      <c r="M8749" s="91"/>
      <c r="N8749" s="91"/>
      <c r="O8749" s="91"/>
      <c r="P8749" s="91"/>
      <c r="Q8749" s="91"/>
      <c r="R8749" s="91"/>
    </row>
    <row r="8750" spans="2:18" s="92" customFormat="1" ht="15" customHeight="1" x14ac:dyDescent="0.25">
      <c r="B8750" s="173"/>
      <c r="C8750" s="174"/>
      <c r="D8750" s="175"/>
      <c r="E8750" s="176"/>
      <c r="F8750" s="176"/>
      <c r="G8750" s="23"/>
      <c r="H8750" s="23"/>
      <c r="I8750" s="23"/>
      <c r="J8750" s="23"/>
      <c r="K8750" s="91"/>
      <c r="L8750" s="91"/>
      <c r="M8750" s="91"/>
      <c r="N8750" s="91"/>
      <c r="O8750" s="91"/>
      <c r="P8750" s="91"/>
      <c r="Q8750" s="91"/>
      <c r="R8750" s="91"/>
    </row>
    <row r="8751" spans="2:18" s="92" customFormat="1" ht="15" customHeight="1" x14ac:dyDescent="0.25">
      <c r="B8751" s="173"/>
      <c r="C8751" s="174"/>
      <c r="D8751" s="175"/>
      <c r="E8751" s="176"/>
      <c r="F8751" s="176"/>
      <c r="G8751" s="23"/>
      <c r="H8751" s="23"/>
      <c r="I8751" s="23"/>
      <c r="J8751" s="23"/>
      <c r="K8751" s="91"/>
      <c r="L8751" s="91"/>
      <c r="M8751" s="91"/>
      <c r="N8751" s="91"/>
      <c r="O8751" s="91"/>
      <c r="P8751" s="91"/>
      <c r="Q8751" s="91"/>
      <c r="R8751" s="91"/>
    </row>
    <row r="8752" spans="2:18" s="92" customFormat="1" ht="15" customHeight="1" x14ac:dyDescent="0.25">
      <c r="B8752" s="173"/>
      <c r="C8752" s="174"/>
      <c r="D8752" s="175"/>
      <c r="E8752" s="176"/>
      <c r="F8752" s="176"/>
      <c r="G8752" s="23"/>
      <c r="H8752" s="23"/>
      <c r="I8752" s="23"/>
      <c r="J8752" s="23"/>
      <c r="K8752" s="91"/>
      <c r="L8752" s="91"/>
      <c r="M8752" s="91"/>
      <c r="N8752" s="91"/>
      <c r="O8752" s="91"/>
      <c r="P8752" s="91"/>
      <c r="Q8752" s="91"/>
      <c r="R8752" s="91"/>
    </row>
    <row r="8753" spans="2:18" s="92" customFormat="1" ht="15" customHeight="1" x14ac:dyDescent="0.25">
      <c r="B8753" s="173"/>
      <c r="C8753" s="174"/>
      <c r="D8753" s="175"/>
      <c r="E8753" s="176"/>
      <c r="F8753" s="176"/>
      <c r="G8753" s="23"/>
      <c r="H8753" s="23"/>
      <c r="I8753" s="23"/>
      <c r="J8753" s="23"/>
      <c r="K8753" s="91"/>
      <c r="L8753" s="91"/>
      <c r="M8753" s="91"/>
      <c r="N8753" s="91"/>
      <c r="O8753" s="91"/>
      <c r="P8753" s="91"/>
      <c r="Q8753" s="91"/>
      <c r="R8753" s="91"/>
    </row>
    <row r="8754" spans="2:18" s="92" customFormat="1" ht="15" customHeight="1" x14ac:dyDescent="0.25">
      <c r="B8754" s="173"/>
      <c r="C8754" s="174"/>
      <c r="D8754" s="175"/>
      <c r="E8754" s="176"/>
      <c r="F8754" s="176"/>
      <c r="G8754" s="23"/>
      <c r="H8754" s="23"/>
      <c r="I8754" s="23"/>
      <c r="J8754" s="23"/>
      <c r="K8754" s="91"/>
      <c r="L8754" s="91"/>
      <c r="M8754" s="91"/>
      <c r="N8754" s="91"/>
      <c r="O8754" s="91"/>
      <c r="P8754" s="91"/>
      <c r="Q8754" s="91"/>
      <c r="R8754" s="91"/>
    </row>
    <row r="8755" spans="2:18" s="92" customFormat="1" ht="15" customHeight="1" x14ac:dyDescent="0.25">
      <c r="B8755" s="173"/>
      <c r="C8755" s="174"/>
      <c r="D8755" s="175"/>
      <c r="E8755" s="176"/>
      <c r="F8755" s="176"/>
      <c r="G8755" s="23"/>
      <c r="H8755" s="23"/>
      <c r="I8755" s="23"/>
      <c r="J8755" s="23"/>
      <c r="K8755" s="91"/>
      <c r="L8755" s="91"/>
      <c r="M8755" s="91"/>
      <c r="N8755" s="91"/>
      <c r="O8755" s="91"/>
      <c r="P8755" s="91"/>
      <c r="Q8755" s="91"/>
      <c r="R8755" s="91"/>
    </row>
    <row r="8756" spans="2:18" s="92" customFormat="1" ht="15" customHeight="1" x14ac:dyDescent="0.25">
      <c r="B8756" s="173"/>
      <c r="C8756" s="174"/>
      <c r="D8756" s="175"/>
      <c r="E8756" s="176"/>
      <c r="F8756" s="176"/>
      <c r="G8756" s="23"/>
      <c r="H8756" s="23"/>
      <c r="I8756" s="23"/>
      <c r="J8756" s="23"/>
      <c r="K8756" s="91"/>
      <c r="L8756" s="91"/>
      <c r="M8756" s="91"/>
      <c r="N8756" s="91"/>
      <c r="O8756" s="91"/>
      <c r="P8756" s="91"/>
      <c r="Q8756" s="91"/>
      <c r="R8756" s="91"/>
    </row>
    <row r="8757" spans="2:18" s="92" customFormat="1" ht="15" customHeight="1" x14ac:dyDescent="0.25">
      <c r="B8757" s="173"/>
      <c r="C8757" s="174"/>
      <c r="D8757" s="175"/>
      <c r="E8757" s="176"/>
      <c r="F8757" s="176"/>
      <c r="G8757" s="23"/>
      <c r="H8757" s="23"/>
      <c r="I8757" s="23"/>
      <c r="J8757" s="23"/>
      <c r="K8757" s="91"/>
      <c r="L8757" s="91"/>
      <c r="M8757" s="91"/>
      <c r="N8757" s="91"/>
      <c r="O8757" s="91"/>
      <c r="P8757" s="91"/>
      <c r="Q8757" s="91"/>
      <c r="R8757" s="91"/>
    </row>
    <row r="8758" spans="2:18" s="92" customFormat="1" ht="15" customHeight="1" x14ac:dyDescent="0.25">
      <c r="B8758" s="173"/>
      <c r="C8758" s="174"/>
      <c r="D8758" s="175"/>
      <c r="E8758" s="176"/>
      <c r="F8758" s="176"/>
      <c r="G8758" s="23"/>
      <c r="H8758" s="23"/>
      <c r="I8758" s="23"/>
      <c r="J8758" s="23"/>
      <c r="K8758" s="91"/>
      <c r="L8758" s="91"/>
      <c r="M8758" s="91"/>
      <c r="N8758" s="91"/>
      <c r="O8758" s="91"/>
      <c r="P8758" s="91"/>
      <c r="Q8758" s="91"/>
      <c r="R8758" s="91"/>
    </row>
    <row r="8759" spans="2:18" s="92" customFormat="1" ht="15" customHeight="1" x14ac:dyDescent="0.25">
      <c r="B8759" s="173"/>
      <c r="C8759" s="174"/>
      <c r="D8759" s="175"/>
      <c r="E8759" s="176"/>
      <c r="F8759" s="176"/>
      <c r="G8759" s="23"/>
      <c r="H8759" s="23"/>
      <c r="I8759" s="23"/>
      <c r="J8759" s="23"/>
      <c r="K8759" s="91"/>
      <c r="L8759" s="91"/>
      <c r="M8759" s="91"/>
      <c r="N8759" s="91"/>
      <c r="O8759" s="91"/>
      <c r="P8759" s="91"/>
      <c r="Q8759" s="91"/>
      <c r="R8759" s="91"/>
    </row>
    <row r="8760" spans="2:18" s="92" customFormat="1" ht="15" customHeight="1" x14ac:dyDescent="0.25">
      <c r="B8760" s="173"/>
      <c r="C8760" s="174"/>
      <c r="D8760" s="175"/>
      <c r="E8760" s="176"/>
      <c r="F8760" s="176"/>
      <c r="G8760" s="23"/>
      <c r="H8760" s="23"/>
      <c r="I8760" s="23"/>
      <c r="J8760" s="23"/>
      <c r="K8760" s="91"/>
      <c r="L8760" s="91"/>
      <c r="M8760" s="91"/>
      <c r="N8760" s="91"/>
      <c r="O8760" s="91"/>
      <c r="P8760" s="91"/>
      <c r="Q8760" s="91"/>
      <c r="R8760" s="91"/>
    </row>
    <row r="8761" spans="2:18" s="92" customFormat="1" ht="15" customHeight="1" x14ac:dyDescent="0.25">
      <c r="B8761" s="173"/>
      <c r="C8761" s="174"/>
      <c r="D8761" s="175"/>
      <c r="E8761" s="176"/>
      <c r="F8761" s="176"/>
      <c r="G8761" s="23"/>
      <c r="H8761" s="23"/>
      <c r="I8761" s="23"/>
      <c r="J8761" s="23"/>
      <c r="K8761" s="91"/>
      <c r="L8761" s="91"/>
      <c r="M8761" s="91"/>
      <c r="N8761" s="91"/>
      <c r="O8761" s="91"/>
      <c r="P8761" s="91"/>
      <c r="Q8761" s="91"/>
      <c r="R8761" s="91"/>
    </row>
    <row r="8762" spans="2:18" s="92" customFormat="1" ht="15" customHeight="1" x14ac:dyDescent="0.25">
      <c r="B8762" s="173"/>
      <c r="C8762" s="174"/>
      <c r="D8762" s="175"/>
      <c r="E8762" s="176"/>
      <c r="F8762" s="176"/>
      <c r="G8762" s="23"/>
      <c r="H8762" s="23"/>
      <c r="I8762" s="23"/>
      <c r="J8762" s="23"/>
      <c r="K8762" s="91"/>
      <c r="L8762" s="91"/>
      <c r="M8762" s="91"/>
      <c r="N8762" s="91"/>
      <c r="O8762" s="91"/>
      <c r="P8762" s="91"/>
      <c r="Q8762" s="91"/>
      <c r="R8762" s="91"/>
    </row>
    <row r="8763" spans="2:18" s="92" customFormat="1" ht="15" customHeight="1" x14ac:dyDescent="0.25">
      <c r="B8763" s="173"/>
      <c r="C8763" s="174"/>
      <c r="D8763" s="175"/>
      <c r="E8763" s="176"/>
      <c r="F8763" s="176"/>
      <c r="G8763" s="23"/>
      <c r="H8763" s="23"/>
      <c r="I8763" s="23"/>
      <c r="J8763" s="23"/>
      <c r="K8763" s="91"/>
      <c r="L8763" s="91"/>
      <c r="M8763" s="91"/>
      <c r="N8763" s="91"/>
      <c r="O8763" s="91"/>
      <c r="P8763" s="91"/>
      <c r="Q8763" s="91"/>
      <c r="R8763" s="91"/>
    </row>
    <row r="8764" spans="2:18" s="92" customFormat="1" ht="15" customHeight="1" x14ac:dyDescent="0.25">
      <c r="B8764" s="173"/>
      <c r="C8764" s="174"/>
      <c r="D8764" s="175"/>
      <c r="E8764" s="176"/>
      <c r="F8764" s="176"/>
      <c r="G8764" s="23"/>
      <c r="H8764" s="23"/>
      <c r="I8764" s="23"/>
      <c r="J8764" s="23"/>
      <c r="K8764" s="91"/>
      <c r="L8764" s="91"/>
      <c r="M8764" s="91"/>
      <c r="N8764" s="91"/>
      <c r="O8764" s="91"/>
      <c r="P8764" s="91"/>
      <c r="Q8764" s="91"/>
      <c r="R8764" s="91"/>
    </row>
    <row r="8765" spans="2:18" s="92" customFormat="1" ht="15" customHeight="1" x14ac:dyDescent="0.25">
      <c r="B8765" s="173"/>
      <c r="C8765" s="174"/>
      <c r="D8765" s="175"/>
      <c r="E8765" s="176"/>
      <c r="F8765" s="176"/>
      <c r="G8765" s="23"/>
      <c r="H8765" s="23"/>
      <c r="I8765" s="23"/>
      <c r="J8765" s="23"/>
      <c r="K8765" s="91"/>
      <c r="L8765" s="91"/>
      <c r="M8765" s="91"/>
      <c r="N8765" s="91"/>
      <c r="O8765" s="91"/>
      <c r="P8765" s="91"/>
      <c r="Q8765" s="91"/>
      <c r="R8765" s="91"/>
    </row>
    <row r="8766" spans="2:18" s="92" customFormat="1" ht="15" customHeight="1" x14ac:dyDescent="0.25">
      <c r="B8766" s="173"/>
      <c r="C8766" s="174"/>
      <c r="D8766" s="175"/>
      <c r="E8766" s="176"/>
      <c r="F8766" s="176"/>
      <c r="G8766" s="23"/>
      <c r="H8766" s="23"/>
      <c r="I8766" s="23"/>
      <c r="J8766" s="23"/>
      <c r="K8766" s="91"/>
      <c r="L8766" s="91"/>
      <c r="M8766" s="91"/>
      <c r="N8766" s="91"/>
      <c r="O8766" s="91"/>
      <c r="P8766" s="91"/>
      <c r="Q8766" s="91"/>
      <c r="R8766" s="91"/>
    </row>
    <row r="8767" spans="2:18" s="92" customFormat="1" ht="15" customHeight="1" x14ac:dyDescent="0.25">
      <c r="B8767" s="173"/>
      <c r="C8767" s="174"/>
      <c r="D8767" s="175"/>
      <c r="E8767" s="176"/>
      <c r="F8767" s="176"/>
      <c r="G8767" s="23"/>
      <c r="H8767" s="23"/>
      <c r="I8767" s="23"/>
      <c r="J8767" s="23"/>
      <c r="K8767" s="91"/>
      <c r="L8767" s="91"/>
      <c r="M8767" s="91"/>
      <c r="N8767" s="91"/>
      <c r="O8767" s="91"/>
      <c r="P8767" s="91"/>
      <c r="Q8767" s="91"/>
      <c r="R8767" s="91"/>
    </row>
    <row r="8768" spans="2:18" s="92" customFormat="1" ht="15" customHeight="1" x14ac:dyDescent="0.25">
      <c r="B8768" s="173"/>
      <c r="C8768" s="174"/>
      <c r="D8768" s="175"/>
      <c r="E8768" s="176"/>
      <c r="F8768" s="176"/>
      <c r="G8768" s="23"/>
      <c r="H8768" s="23"/>
      <c r="I8768" s="23"/>
      <c r="J8768" s="23"/>
      <c r="K8768" s="91"/>
      <c r="L8768" s="91"/>
      <c r="M8768" s="91"/>
      <c r="N8768" s="91"/>
      <c r="O8768" s="91"/>
      <c r="P8768" s="91"/>
      <c r="Q8768" s="91"/>
      <c r="R8768" s="91"/>
    </row>
    <row r="8769" spans="2:18" s="92" customFormat="1" ht="15" customHeight="1" x14ac:dyDescent="0.25">
      <c r="B8769" s="173"/>
      <c r="C8769" s="174"/>
      <c r="D8769" s="175"/>
      <c r="E8769" s="176"/>
      <c r="F8769" s="176"/>
      <c r="G8769" s="23"/>
      <c r="H8769" s="23"/>
      <c r="I8769" s="23"/>
      <c r="J8769" s="23"/>
      <c r="K8769" s="91"/>
      <c r="L8769" s="91"/>
      <c r="M8769" s="91"/>
      <c r="N8769" s="91"/>
      <c r="O8769" s="91"/>
      <c r="P8769" s="91"/>
      <c r="Q8769" s="91"/>
      <c r="R8769" s="91"/>
    </row>
    <row r="8770" spans="2:18" s="92" customFormat="1" ht="15" customHeight="1" x14ac:dyDescent="0.25">
      <c r="B8770" s="173"/>
      <c r="C8770" s="174"/>
      <c r="D8770" s="175"/>
      <c r="E8770" s="176"/>
      <c r="F8770" s="176"/>
      <c r="G8770" s="23"/>
      <c r="H8770" s="23"/>
      <c r="I8770" s="23"/>
      <c r="J8770" s="23"/>
      <c r="K8770" s="91"/>
      <c r="L8770" s="91"/>
      <c r="M8770" s="91"/>
      <c r="N8770" s="91"/>
      <c r="O8770" s="91"/>
      <c r="P8770" s="91"/>
      <c r="Q8770" s="91"/>
      <c r="R8770" s="91"/>
    </row>
    <row r="8771" spans="2:18" s="92" customFormat="1" ht="15" customHeight="1" x14ac:dyDescent="0.25">
      <c r="B8771" s="173"/>
      <c r="C8771" s="174"/>
      <c r="D8771" s="175"/>
      <c r="E8771" s="176"/>
      <c r="F8771" s="176"/>
      <c r="G8771" s="23"/>
      <c r="H8771" s="23"/>
      <c r="I8771" s="23"/>
      <c r="J8771" s="23"/>
      <c r="K8771" s="91"/>
      <c r="L8771" s="91"/>
      <c r="M8771" s="91"/>
      <c r="N8771" s="91"/>
      <c r="O8771" s="91"/>
      <c r="P8771" s="91"/>
      <c r="Q8771" s="91"/>
      <c r="R8771" s="91"/>
    </row>
    <row r="8772" spans="2:18" s="92" customFormat="1" ht="15" customHeight="1" x14ac:dyDescent="0.25">
      <c r="B8772" s="173"/>
      <c r="C8772" s="174"/>
      <c r="D8772" s="175"/>
      <c r="E8772" s="176"/>
      <c r="F8772" s="176"/>
      <c r="G8772" s="23"/>
      <c r="H8772" s="23"/>
      <c r="I8772" s="23"/>
      <c r="J8772" s="23"/>
      <c r="K8772" s="91"/>
      <c r="L8772" s="91"/>
      <c r="M8772" s="91"/>
      <c r="N8772" s="91"/>
      <c r="O8772" s="91"/>
      <c r="P8772" s="91"/>
      <c r="Q8772" s="91"/>
      <c r="R8772" s="91"/>
    </row>
    <row r="8773" spans="2:18" s="92" customFormat="1" ht="15" customHeight="1" x14ac:dyDescent="0.25">
      <c r="B8773" s="173"/>
      <c r="C8773" s="174"/>
      <c r="D8773" s="175"/>
      <c r="E8773" s="176"/>
      <c r="F8773" s="176"/>
      <c r="G8773" s="23"/>
      <c r="H8773" s="23"/>
      <c r="I8773" s="23"/>
      <c r="J8773" s="23"/>
      <c r="K8773" s="91"/>
      <c r="L8773" s="91"/>
      <c r="M8773" s="91"/>
      <c r="N8773" s="91"/>
      <c r="O8773" s="91"/>
      <c r="P8773" s="91"/>
      <c r="Q8773" s="91"/>
      <c r="R8773" s="91"/>
    </row>
    <row r="8774" spans="2:18" s="92" customFormat="1" ht="15" customHeight="1" x14ac:dyDescent="0.25">
      <c r="B8774" s="173"/>
      <c r="C8774" s="174"/>
      <c r="D8774" s="175"/>
      <c r="E8774" s="176"/>
      <c r="F8774" s="176"/>
      <c r="G8774" s="23"/>
      <c r="H8774" s="23"/>
      <c r="I8774" s="23"/>
      <c r="J8774" s="23"/>
      <c r="K8774" s="91"/>
      <c r="L8774" s="91"/>
      <c r="M8774" s="91"/>
      <c r="N8774" s="91"/>
      <c r="O8774" s="91"/>
      <c r="P8774" s="91"/>
      <c r="Q8774" s="91"/>
      <c r="R8774" s="91"/>
    </row>
    <row r="8775" spans="2:18" s="92" customFormat="1" ht="15" customHeight="1" x14ac:dyDescent="0.25">
      <c r="B8775" s="173"/>
      <c r="C8775" s="174"/>
      <c r="D8775" s="175"/>
      <c r="E8775" s="176"/>
      <c r="F8775" s="176"/>
      <c r="G8775" s="23"/>
      <c r="H8775" s="23"/>
      <c r="I8775" s="23"/>
      <c r="J8775" s="23"/>
      <c r="K8775" s="91"/>
      <c r="L8775" s="91"/>
      <c r="M8775" s="91"/>
      <c r="N8775" s="91"/>
      <c r="O8775" s="91"/>
      <c r="P8775" s="91"/>
      <c r="Q8775" s="91"/>
      <c r="R8775" s="91"/>
    </row>
    <row r="8776" spans="2:18" s="92" customFormat="1" ht="15" customHeight="1" x14ac:dyDescent="0.25">
      <c r="B8776" s="173"/>
      <c r="C8776" s="174"/>
      <c r="D8776" s="175"/>
      <c r="E8776" s="176"/>
      <c r="F8776" s="176"/>
      <c r="G8776" s="23"/>
      <c r="H8776" s="23"/>
      <c r="I8776" s="23"/>
      <c r="J8776" s="23"/>
      <c r="K8776" s="91"/>
      <c r="L8776" s="91"/>
      <c r="M8776" s="91"/>
      <c r="N8776" s="91"/>
      <c r="O8776" s="91"/>
      <c r="P8776" s="91"/>
      <c r="Q8776" s="91"/>
      <c r="R8776" s="91"/>
    </row>
    <row r="8777" spans="2:18" s="92" customFormat="1" ht="15" customHeight="1" x14ac:dyDescent="0.25">
      <c r="B8777" s="173"/>
      <c r="C8777" s="174"/>
      <c r="D8777" s="175"/>
      <c r="E8777" s="176"/>
      <c r="F8777" s="176"/>
      <c r="G8777" s="23"/>
      <c r="H8777" s="23"/>
      <c r="I8777" s="23"/>
      <c r="J8777" s="23"/>
      <c r="K8777" s="91"/>
      <c r="L8777" s="91"/>
      <c r="M8777" s="91"/>
      <c r="N8777" s="91"/>
      <c r="O8777" s="91"/>
      <c r="P8777" s="91"/>
      <c r="Q8777" s="91"/>
      <c r="R8777" s="91"/>
    </row>
    <row r="8778" spans="2:18" s="92" customFormat="1" ht="15" customHeight="1" x14ac:dyDescent="0.25">
      <c r="B8778" s="173"/>
      <c r="C8778" s="174"/>
      <c r="D8778" s="175"/>
      <c r="E8778" s="176"/>
      <c r="F8778" s="176"/>
      <c r="G8778" s="23"/>
      <c r="H8778" s="23"/>
      <c r="I8778" s="23"/>
      <c r="J8778" s="23"/>
      <c r="K8778" s="91"/>
      <c r="L8778" s="91"/>
      <c r="M8778" s="91"/>
      <c r="N8778" s="91"/>
      <c r="O8778" s="91"/>
      <c r="P8778" s="91"/>
      <c r="Q8778" s="91"/>
      <c r="R8778" s="91"/>
    </row>
    <row r="8779" spans="2:18" s="92" customFormat="1" ht="15" customHeight="1" x14ac:dyDescent="0.25">
      <c r="B8779" s="173"/>
      <c r="C8779" s="174"/>
      <c r="D8779" s="175"/>
      <c r="E8779" s="176"/>
      <c r="F8779" s="176"/>
      <c r="G8779" s="23"/>
      <c r="H8779" s="23"/>
      <c r="I8779" s="23"/>
      <c r="J8779" s="23"/>
      <c r="K8779" s="91"/>
      <c r="L8779" s="91"/>
      <c r="M8779" s="91"/>
      <c r="N8779" s="91"/>
      <c r="O8779" s="91"/>
      <c r="P8779" s="91"/>
      <c r="Q8779" s="91"/>
      <c r="R8779" s="91"/>
    </row>
    <row r="8780" spans="2:18" s="92" customFormat="1" ht="15" customHeight="1" x14ac:dyDescent="0.25">
      <c r="B8780" s="173"/>
      <c r="C8780" s="174"/>
      <c r="D8780" s="175"/>
      <c r="E8780" s="176"/>
      <c r="F8780" s="176"/>
      <c r="G8780" s="23"/>
      <c r="H8780" s="23"/>
      <c r="I8780" s="23"/>
      <c r="J8780" s="23"/>
      <c r="K8780" s="91"/>
      <c r="L8780" s="91"/>
      <c r="M8780" s="91"/>
      <c r="N8780" s="91"/>
      <c r="O8780" s="91"/>
      <c r="P8780" s="91"/>
      <c r="Q8780" s="91"/>
      <c r="R8780" s="91"/>
    </row>
    <row r="8781" spans="2:18" s="92" customFormat="1" ht="15" customHeight="1" x14ac:dyDescent="0.25">
      <c r="B8781" s="173"/>
      <c r="C8781" s="174"/>
      <c r="D8781" s="175"/>
      <c r="E8781" s="176"/>
      <c r="F8781" s="176"/>
      <c r="G8781" s="23"/>
      <c r="H8781" s="23"/>
      <c r="I8781" s="23"/>
      <c r="J8781" s="23"/>
      <c r="K8781" s="91"/>
      <c r="L8781" s="91"/>
      <c r="M8781" s="91"/>
      <c r="N8781" s="91"/>
      <c r="O8781" s="91"/>
      <c r="P8781" s="91"/>
      <c r="Q8781" s="91"/>
      <c r="R8781" s="91"/>
    </row>
    <row r="8782" spans="2:18" s="92" customFormat="1" ht="15" customHeight="1" x14ac:dyDescent="0.25">
      <c r="B8782" s="173"/>
      <c r="C8782" s="174"/>
      <c r="D8782" s="175"/>
      <c r="E8782" s="176"/>
      <c r="F8782" s="176"/>
      <c r="G8782" s="23"/>
      <c r="H8782" s="23"/>
      <c r="I8782" s="23"/>
      <c r="J8782" s="23"/>
      <c r="K8782" s="91"/>
      <c r="L8782" s="91"/>
      <c r="M8782" s="91"/>
      <c r="N8782" s="91"/>
      <c r="O8782" s="91"/>
      <c r="P8782" s="91"/>
      <c r="Q8782" s="91"/>
      <c r="R8782" s="91"/>
    </row>
    <row r="8783" spans="2:18" s="92" customFormat="1" ht="15" customHeight="1" x14ac:dyDescent="0.25">
      <c r="B8783" s="173"/>
      <c r="C8783" s="174"/>
      <c r="D8783" s="175"/>
      <c r="E8783" s="176"/>
      <c r="F8783" s="176"/>
      <c r="G8783" s="23"/>
      <c r="H8783" s="23"/>
      <c r="I8783" s="23"/>
      <c r="J8783" s="23"/>
      <c r="K8783" s="91"/>
      <c r="L8783" s="91"/>
      <c r="M8783" s="91"/>
      <c r="N8783" s="91"/>
      <c r="O8783" s="91"/>
      <c r="P8783" s="91"/>
      <c r="Q8783" s="91"/>
      <c r="R8783" s="91"/>
    </row>
    <row r="8784" spans="2:18" s="92" customFormat="1" ht="15" customHeight="1" x14ac:dyDescent="0.25">
      <c r="B8784" s="173"/>
      <c r="C8784" s="174"/>
      <c r="D8784" s="175"/>
      <c r="E8784" s="176"/>
      <c r="F8784" s="176"/>
      <c r="G8784" s="23"/>
      <c r="H8784" s="23"/>
      <c r="I8784" s="23"/>
      <c r="J8784" s="23"/>
      <c r="K8784" s="91"/>
      <c r="L8784" s="91"/>
      <c r="M8784" s="91"/>
      <c r="N8784" s="91"/>
      <c r="O8784" s="91"/>
      <c r="P8784" s="91"/>
      <c r="Q8784" s="91"/>
      <c r="R8784" s="91"/>
    </row>
    <row r="8785" spans="2:18" s="92" customFormat="1" ht="15" customHeight="1" x14ac:dyDescent="0.25">
      <c r="B8785" s="173"/>
      <c r="C8785" s="174"/>
      <c r="D8785" s="175"/>
      <c r="E8785" s="176"/>
      <c r="F8785" s="176"/>
      <c r="G8785" s="23"/>
      <c r="H8785" s="23"/>
      <c r="I8785" s="23"/>
      <c r="J8785" s="23"/>
      <c r="K8785" s="91"/>
      <c r="L8785" s="91"/>
      <c r="M8785" s="91"/>
      <c r="N8785" s="91"/>
      <c r="O8785" s="91"/>
      <c r="P8785" s="91"/>
      <c r="Q8785" s="91"/>
      <c r="R8785" s="91"/>
    </row>
    <row r="8786" spans="2:18" s="92" customFormat="1" ht="15" customHeight="1" x14ac:dyDescent="0.25">
      <c r="B8786" s="173"/>
      <c r="C8786" s="174"/>
      <c r="D8786" s="175"/>
      <c r="E8786" s="176"/>
      <c r="F8786" s="176"/>
      <c r="G8786" s="23"/>
      <c r="H8786" s="23"/>
      <c r="I8786" s="23"/>
      <c r="J8786" s="23"/>
      <c r="K8786" s="91"/>
      <c r="L8786" s="91"/>
      <c r="M8786" s="91"/>
      <c r="N8786" s="91"/>
      <c r="O8786" s="91"/>
      <c r="P8786" s="91"/>
      <c r="Q8786" s="91"/>
      <c r="R8786" s="91"/>
    </row>
    <row r="8787" spans="2:18" s="92" customFormat="1" ht="15" customHeight="1" x14ac:dyDescent="0.25">
      <c r="B8787" s="173"/>
      <c r="C8787" s="174"/>
      <c r="D8787" s="175"/>
      <c r="E8787" s="176"/>
      <c r="F8787" s="176"/>
      <c r="G8787" s="23"/>
      <c r="H8787" s="23"/>
      <c r="I8787" s="23"/>
      <c r="J8787" s="23"/>
      <c r="K8787" s="91"/>
      <c r="L8787" s="91"/>
      <c r="M8787" s="91"/>
      <c r="N8787" s="91"/>
      <c r="O8787" s="91"/>
      <c r="P8787" s="91"/>
      <c r="Q8787" s="91"/>
      <c r="R8787" s="91"/>
    </row>
    <row r="8788" spans="2:18" s="92" customFormat="1" ht="15" customHeight="1" x14ac:dyDescent="0.25">
      <c r="B8788" s="173"/>
      <c r="C8788" s="174"/>
      <c r="D8788" s="175"/>
      <c r="E8788" s="176"/>
      <c r="F8788" s="176"/>
      <c r="G8788" s="23"/>
      <c r="H8788" s="23"/>
      <c r="I8788" s="23"/>
      <c r="J8788" s="23"/>
      <c r="K8788" s="91"/>
      <c r="L8788" s="91"/>
      <c r="M8788" s="91"/>
      <c r="N8788" s="91"/>
      <c r="O8788" s="91"/>
      <c r="P8788" s="91"/>
      <c r="Q8788" s="91"/>
      <c r="R8788" s="91"/>
    </row>
    <row r="8789" spans="2:18" s="92" customFormat="1" ht="15" customHeight="1" x14ac:dyDescent="0.25">
      <c r="B8789" s="173"/>
      <c r="C8789" s="174"/>
      <c r="D8789" s="175"/>
      <c r="E8789" s="176"/>
      <c r="F8789" s="176"/>
      <c r="G8789" s="23"/>
      <c r="H8789" s="23"/>
      <c r="I8789" s="23"/>
      <c r="J8789" s="23"/>
      <c r="K8789" s="91"/>
      <c r="L8789" s="91"/>
      <c r="M8789" s="91"/>
      <c r="N8789" s="91"/>
      <c r="O8789" s="91"/>
      <c r="P8789" s="91"/>
      <c r="Q8789" s="91"/>
      <c r="R8789" s="91"/>
    </row>
    <row r="8790" spans="2:18" s="92" customFormat="1" ht="15" customHeight="1" x14ac:dyDescent="0.25">
      <c r="B8790" s="173"/>
      <c r="C8790" s="174"/>
      <c r="D8790" s="175"/>
      <c r="E8790" s="176"/>
      <c r="F8790" s="176"/>
      <c r="G8790" s="23"/>
      <c r="H8790" s="23"/>
      <c r="I8790" s="23"/>
      <c r="J8790" s="23"/>
      <c r="K8790" s="91"/>
      <c r="L8790" s="91"/>
      <c r="M8790" s="91"/>
      <c r="N8790" s="91"/>
      <c r="O8790" s="91"/>
      <c r="P8790" s="91"/>
      <c r="Q8790" s="91"/>
      <c r="R8790" s="91"/>
    </row>
    <row r="8791" spans="2:18" s="92" customFormat="1" ht="15" customHeight="1" x14ac:dyDescent="0.25">
      <c r="B8791" s="173"/>
      <c r="C8791" s="174"/>
      <c r="D8791" s="175"/>
      <c r="E8791" s="176"/>
      <c r="F8791" s="176"/>
      <c r="G8791" s="23"/>
      <c r="H8791" s="23"/>
      <c r="I8791" s="23"/>
      <c r="J8791" s="23"/>
      <c r="K8791" s="91"/>
      <c r="L8791" s="91"/>
      <c r="M8791" s="91"/>
      <c r="N8791" s="91"/>
      <c r="O8791" s="91"/>
      <c r="P8791" s="91"/>
      <c r="Q8791" s="91"/>
      <c r="R8791" s="91"/>
    </row>
    <row r="8792" spans="2:18" s="92" customFormat="1" ht="15" customHeight="1" x14ac:dyDescent="0.25">
      <c r="B8792" s="173"/>
      <c r="C8792" s="174"/>
      <c r="D8792" s="175"/>
      <c r="E8792" s="176"/>
      <c r="F8792" s="176"/>
      <c r="G8792" s="23"/>
      <c r="H8792" s="23"/>
      <c r="I8792" s="23"/>
      <c r="J8792" s="23"/>
      <c r="K8792" s="91"/>
      <c r="L8792" s="91"/>
      <c r="M8792" s="91"/>
      <c r="N8792" s="91"/>
      <c r="O8792" s="91"/>
      <c r="P8792" s="91"/>
      <c r="Q8792" s="91"/>
      <c r="R8792" s="91"/>
    </row>
    <row r="8793" spans="2:18" s="92" customFormat="1" ht="15" customHeight="1" x14ac:dyDescent="0.25">
      <c r="B8793" s="173"/>
      <c r="C8793" s="174"/>
      <c r="D8793" s="175"/>
      <c r="E8793" s="176"/>
      <c r="F8793" s="176"/>
      <c r="G8793" s="23"/>
      <c r="H8793" s="23"/>
      <c r="I8793" s="23"/>
      <c r="J8793" s="23"/>
      <c r="K8793" s="91"/>
      <c r="L8793" s="91"/>
      <c r="M8793" s="91"/>
      <c r="N8793" s="91"/>
      <c r="O8793" s="91"/>
      <c r="P8793" s="91"/>
      <c r="Q8793" s="91"/>
      <c r="R8793" s="91"/>
    </row>
    <row r="8794" spans="2:18" s="92" customFormat="1" ht="15" customHeight="1" x14ac:dyDescent="0.25">
      <c r="B8794" s="173"/>
      <c r="C8794" s="174"/>
      <c r="D8794" s="175"/>
      <c r="E8794" s="176"/>
      <c r="F8794" s="176"/>
      <c r="G8794" s="23"/>
      <c r="H8794" s="23"/>
      <c r="I8794" s="23"/>
      <c r="J8794" s="23"/>
      <c r="K8794" s="91"/>
      <c r="L8794" s="91"/>
      <c r="M8794" s="91"/>
      <c r="N8794" s="91"/>
      <c r="O8794" s="91"/>
      <c r="P8794" s="91"/>
      <c r="Q8794" s="91"/>
      <c r="R8794" s="91"/>
    </row>
    <row r="8795" spans="2:18" s="92" customFormat="1" ht="15" customHeight="1" x14ac:dyDescent="0.25">
      <c r="B8795" s="173"/>
      <c r="C8795" s="174"/>
      <c r="D8795" s="175"/>
      <c r="E8795" s="176"/>
      <c r="F8795" s="176"/>
      <c r="G8795" s="23"/>
      <c r="H8795" s="23"/>
      <c r="I8795" s="23"/>
      <c r="J8795" s="23"/>
      <c r="K8795" s="91"/>
      <c r="L8795" s="91"/>
      <c r="M8795" s="91"/>
      <c r="N8795" s="91"/>
      <c r="O8795" s="91"/>
      <c r="P8795" s="91"/>
      <c r="Q8795" s="91"/>
      <c r="R8795" s="91"/>
    </row>
    <row r="8796" spans="2:18" s="92" customFormat="1" ht="15" customHeight="1" x14ac:dyDescent="0.25">
      <c r="B8796" s="173"/>
      <c r="C8796" s="174"/>
      <c r="D8796" s="175"/>
      <c r="E8796" s="176"/>
      <c r="F8796" s="176"/>
      <c r="G8796" s="23"/>
      <c r="H8796" s="23"/>
      <c r="I8796" s="23"/>
      <c r="J8796" s="23"/>
      <c r="K8796" s="91"/>
      <c r="L8796" s="91"/>
      <c r="M8796" s="91"/>
      <c r="N8796" s="91"/>
      <c r="O8796" s="91"/>
      <c r="P8796" s="91"/>
      <c r="Q8796" s="91"/>
      <c r="R8796" s="91"/>
    </row>
    <row r="8797" spans="2:18" s="92" customFormat="1" ht="15" customHeight="1" x14ac:dyDescent="0.25">
      <c r="B8797" s="173"/>
      <c r="C8797" s="174"/>
      <c r="D8797" s="175"/>
      <c r="E8797" s="176"/>
      <c r="F8797" s="176"/>
      <c r="G8797" s="23"/>
      <c r="H8797" s="23"/>
      <c r="I8797" s="23"/>
      <c r="J8797" s="23"/>
      <c r="K8797" s="91"/>
      <c r="L8797" s="91"/>
      <c r="M8797" s="91"/>
      <c r="N8797" s="91"/>
      <c r="O8797" s="91"/>
      <c r="P8797" s="91"/>
      <c r="Q8797" s="91"/>
      <c r="R8797" s="91"/>
    </row>
    <row r="8798" spans="2:18" s="92" customFormat="1" ht="15" customHeight="1" x14ac:dyDescent="0.25">
      <c r="B8798" s="173"/>
      <c r="C8798" s="174"/>
      <c r="D8798" s="175"/>
      <c r="E8798" s="176"/>
      <c r="F8798" s="176"/>
      <c r="G8798" s="23"/>
      <c r="H8798" s="23"/>
      <c r="I8798" s="23"/>
      <c r="J8798" s="23"/>
      <c r="K8798" s="91"/>
      <c r="L8798" s="91"/>
      <c r="M8798" s="91"/>
      <c r="N8798" s="91"/>
      <c r="O8798" s="91"/>
      <c r="P8798" s="91"/>
      <c r="Q8798" s="91"/>
      <c r="R8798" s="91"/>
    </row>
    <row r="8799" spans="2:18" s="92" customFormat="1" ht="15" customHeight="1" x14ac:dyDescent="0.25">
      <c r="B8799" s="173"/>
      <c r="C8799" s="174"/>
      <c r="D8799" s="175"/>
      <c r="E8799" s="176"/>
      <c r="F8799" s="176"/>
      <c r="G8799" s="23"/>
      <c r="H8799" s="23"/>
      <c r="I8799" s="23"/>
      <c r="J8799" s="23"/>
      <c r="K8799" s="91"/>
      <c r="L8799" s="91"/>
      <c r="M8799" s="91"/>
      <c r="N8799" s="91"/>
      <c r="O8799" s="91"/>
      <c r="P8799" s="91"/>
      <c r="Q8799" s="91"/>
      <c r="R8799" s="91"/>
    </row>
    <row r="8800" spans="2:18" s="92" customFormat="1" ht="15" customHeight="1" x14ac:dyDescent="0.25">
      <c r="B8800" s="173"/>
      <c r="C8800" s="174"/>
      <c r="D8800" s="175"/>
      <c r="E8800" s="176"/>
      <c r="F8800" s="176"/>
      <c r="G8800" s="23"/>
      <c r="H8800" s="23"/>
      <c r="I8800" s="23"/>
      <c r="J8800" s="23"/>
      <c r="K8800" s="91"/>
      <c r="L8800" s="91"/>
      <c r="M8800" s="91"/>
      <c r="N8800" s="91"/>
      <c r="O8800" s="91"/>
      <c r="P8800" s="91"/>
      <c r="Q8800" s="91"/>
      <c r="R8800" s="91"/>
    </row>
    <row r="8801" spans="2:18" s="92" customFormat="1" ht="15" customHeight="1" x14ac:dyDescent="0.25">
      <c r="B8801" s="173"/>
      <c r="C8801" s="174"/>
      <c r="D8801" s="175"/>
      <c r="E8801" s="176"/>
      <c r="F8801" s="176"/>
      <c r="G8801" s="23"/>
      <c r="H8801" s="23"/>
      <c r="I8801" s="23"/>
      <c r="J8801" s="23"/>
      <c r="K8801" s="91"/>
      <c r="L8801" s="91"/>
      <c r="M8801" s="91"/>
      <c r="N8801" s="91"/>
      <c r="O8801" s="91"/>
      <c r="P8801" s="91"/>
      <c r="Q8801" s="91"/>
      <c r="R8801" s="91"/>
    </row>
    <row r="8802" spans="2:18" s="92" customFormat="1" ht="15" customHeight="1" x14ac:dyDescent="0.25">
      <c r="B8802" s="173"/>
      <c r="C8802" s="174"/>
      <c r="D8802" s="175"/>
      <c r="E8802" s="176"/>
      <c r="F8802" s="176"/>
      <c r="G8802" s="23"/>
      <c r="H8802" s="23"/>
      <c r="I8802" s="23"/>
      <c r="J8802" s="23"/>
      <c r="K8802" s="91"/>
      <c r="L8802" s="91"/>
      <c r="M8802" s="91"/>
      <c r="N8802" s="91"/>
      <c r="O8802" s="91"/>
      <c r="P8802" s="91"/>
      <c r="Q8802" s="91"/>
      <c r="R8802" s="91"/>
    </row>
    <row r="8803" spans="2:18" s="92" customFormat="1" ht="15" customHeight="1" x14ac:dyDescent="0.25">
      <c r="B8803" s="173"/>
      <c r="C8803" s="174"/>
      <c r="D8803" s="175"/>
      <c r="E8803" s="176"/>
      <c r="F8803" s="176"/>
      <c r="G8803" s="23"/>
      <c r="H8803" s="23"/>
      <c r="I8803" s="23"/>
      <c r="J8803" s="23"/>
      <c r="K8803" s="91"/>
      <c r="L8803" s="91"/>
      <c r="M8803" s="91"/>
      <c r="N8803" s="91"/>
      <c r="O8803" s="91"/>
      <c r="P8803" s="91"/>
      <c r="Q8803" s="91"/>
      <c r="R8803" s="91"/>
    </row>
    <row r="8804" spans="2:18" s="92" customFormat="1" ht="15" customHeight="1" x14ac:dyDescent="0.25">
      <c r="B8804" s="173"/>
      <c r="C8804" s="174"/>
      <c r="D8804" s="175"/>
      <c r="E8804" s="176"/>
      <c r="F8804" s="176"/>
      <c r="G8804" s="23"/>
      <c r="H8804" s="23"/>
      <c r="I8804" s="23"/>
      <c r="J8804" s="23"/>
      <c r="K8804" s="91"/>
      <c r="L8804" s="91"/>
      <c r="M8804" s="91"/>
      <c r="N8804" s="91"/>
      <c r="O8804" s="91"/>
      <c r="P8804" s="91"/>
      <c r="Q8804" s="91"/>
      <c r="R8804" s="91"/>
    </row>
    <row r="8805" spans="2:18" s="92" customFormat="1" ht="15" customHeight="1" x14ac:dyDescent="0.25">
      <c r="B8805" s="173"/>
      <c r="C8805" s="174"/>
      <c r="D8805" s="175"/>
      <c r="E8805" s="176"/>
      <c r="F8805" s="176"/>
      <c r="G8805" s="23"/>
      <c r="H8805" s="23"/>
      <c r="I8805" s="23"/>
      <c r="J8805" s="23"/>
      <c r="K8805" s="91"/>
      <c r="L8805" s="91"/>
      <c r="M8805" s="91"/>
      <c r="N8805" s="91"/>
      <c r="O8805" s="91"/>
      <c r="P8805" s="91"/>
      <c r="Q8805" s="91"/>
      <c r="R8805" s="91"/>
    </row>
    <row r="8806" spans="2:18" s="92" customFormat="1" ht="15" customHeight="1" x14ac:dyDescent="0.25">
      <c r="B8806" s="173"/>
      <c r="C8806" s="174"/>
      <c r="D8806" s="175"/>
      <c r="E8806" s="176"/>
      <c r="F8806" s="176"/>
      <c r="G8806" s="23"/>
      <c r="H8806" s="23"/>
      <c r="I8806" s="23"/>
      <c r="J8806" s="23"/>
      <c r="K8806" s="91"/>
      <c r="L8806" s="91"/>
      <c r="M8806" s="91"/>
      <c r="N8806" s="91"/>
      <c r="O8806" s="91"/>
      <c r="P8806" s="91"/>
      <c r="Q8806" s="91"/>
      <c r="R8806" s="91"/>
    </row>
    <row r="8807" spans="2:18" s="92" customFormat="1" ht="15" customHeight="1" x14ac:dyDescent="0.25">
      <c r="B8807" s="173"/>
      <c r="C8807" s="174"/>
      <c r="D8807" s="175"/>
      <c r="E8807" s="176"/>
      <c r="F8807" s="176"/>
      <c r="G8807" s="23"/>
      <c r="H8807" s="23"/>
      <c r="I8807" s="23"/>
      <c r="J8807" s="23"/>
      <c r="K8807" s="91"/>
      <c r="L8807" s="91"/>
      <c r="M8807" s="91"/>
      <c r="N8807" s="91"/>
      <c r="O8807" s="91"/>
      <c r="P8807" s="91"/>
      <c r="Q8807" s="91"/>
      <c r="R8807" s="91"/>
    </row>
    <row r="8808" spans="2:18" s="92" customFormat="1" ht="15" customHeight="1" x14ac:dyDescent="0.25">
      <c r="B8808" s="173"/>
      <c r="C8808" s="174"/>
      <c r="D8808" s="175"/>
      <c r="E8808" s="176"/>
      <c r="F8808" s="176"/>
      <c r="G8808" s="23"/>
      <c r="H8808" s="23"/>
      <c r="I8808" s="23"/>
      <c r="J8808" s="23"/>
      <c r="K8808" s="91"/>
      <c r="L8808" s="91"/>
      <c r="M8808" s="91"/>
      <c r="N8808" s="91"/>
      <c r="O8808" s="91"/>
      <c r="P8808" s="91"/>
      <c r="Q8808" s="91"/>
      <c r="R8808" s="91"/>
    </row>
    <row r="8809" spans="2:18" s="92" customFormat="1" ht="15" customHeight="1" x14ac:dyDescent="0.25">
      <c r="B8809" s="173"/>
      <c r="C8809" s="174"/>
      <c r="D8809" s="175"/>
      <c r="E8809" s="176"/>
      <c r="F8809" s="176"/>
      <c r="G8809" s="23"/>
      <c r="H8809" s="23"/>
      <c r="I8809" s="23"/>
      <c r="J8809" s="23"/>
      <c r="K8809" s="91"/>
      <c r="L8809" s="91"/>
      <c r="M8809" s="91"/>
      <c r="N8809" s="91"/>
      <c r="O8809" s="91"/>
      <c r="P8809" s="91"/>
      <c r="Q8809" s="91"/>
      <c r="R8809" s="91"/>
    </row>
    <row r="8810" spans="2:18" s="92" customFormat="1" ht="15" customHeight="1" x14ac:dyDescent="0.25">
      <c r="B8810" s="173"/>
      <c r="C8810" s="174"/>
      <c r="D8810" s="175"/>
      <c r="E8810" s="176"/>
      <c r="F8810" s="176"/>
      <c r="G8810" s="23"/>
      <c r="H8810" s="23"/>
      <c r="I8810" s="23"/>
      <c r="J8810" s="23"/>
      <c r="K8810" s="91"/>
      <c r="L8810" s="91"/>
      <c r="M8810" s="91"/>
      <c r="N8810" s="91"/>
      <c r="O8810" s="91"/>
      <c r="P8810" s="91"/>
      <c r="Q8810" s="91"/>
      <c r="R8810" s="91"/>
    </row>
    <row r="8811" spans="2:18" s="92" customFormat="1" ht="15" customHeight="1" x14ac:dyDescent="0.25">
      <c r="B8811" s="173"/>
      <c r="C8811" s="174"/>
      <c r="D8811" s="175"/>
      <c r="E8811" s="176"/>
      <c r="F8811" s="176"/>
      <c r="G8811" s="23"/>
      <c r="H8811" s="23"/>
      <c r="I8811" s="23"/>
      <c r="J8811" s="23"/>
      <c r="K8811" s="91"/>
      <c r="L8811" s="91"/>
      <c r="M8811" s="91"/>
      <c r="N8811" s="91"/>
      <c r="O8811" s="91"/>
      <c r="P8811" s="91"/>
      <c r="Q8811" s="91"/>
      <c r="R8811" s="91"/>
    </row>
    <row r="8812" spans="2:18" s="92" customFormat="1" ht="15" customHeight="1" x14ac:dyDescent="0.25">
      <c r="B8812" s="173"/>
      <c r="C8812" s="174"/>
      <c r="D8812" s="175"/>
      <c r="E8812" s="176"/>
      <c r="F8812" s="176"/>
      <c r="G8812" s="23"/>
      <c r="H8812" s="23"/>
      <c r="I8812" s="23"/>
      <c r="J8812" s="23"/>
      <c r="K8812" s="91"/>
      <c r="L8812" s="91"/>
      <c r="M8812" s="91"/>
      <c r="N8812" s="91"/>
      <c r="O8812" s="91"/>
      <c r="P8812" s="91"/>
      <c r="Q8812" s="91"/>
      <c r="R8812" s="91"/>
    </row>
    <row r="8813" spans="2:18" s="92" customFormat="1" ht="15" customHeight="1" x14ac:dyDescent="0.25">
      <c r="B8813" s="173"/>
      <c r="C8813" s="174"/>
      <c r="D8813" s="175"/>
      <c r="E8813" s="176"/>
      <c r="F8813" s="176"/>
      <c r="G8813" s="23"/>
      <c r="H8813" s="23"/>
      <c r="I8813" s="23"/>
      <c r="J8813" s="23"/>
      <c r="K8813" s="91"/>
      <c r="L8813" s="91"/>
      <c r="M8813" s="91"/>
      <c r="N8813" s="91"/>
      <c r="O8813" s="91"/>
      <c r="P8813" s="91"/>
      <c r="Q8813" s="91"/>
      <c r="R8813" s="91"/>
    </row>
    <row r="8814" spans="2:18" s="92" customFormat="1" ht="15" customHeight="1" x14ac:dyDescent="0.25">
      <c r="B8814" s="173"/>
      <c r="C8814" s="174"/>
      <c r="D8814" s="175"/>
      <c r="E8814" s="176"/>
      <c r="F8814" s="176"/>
      <c r="G8814" s="23"/>
      <c r="H8814" s="23"/>
      <c r="I8814" s="23"/>
      <c r="J8814" s="23"/>
      <c r="K8814" s="91"/>
      <c r="L8814" s="91"/>
      <c r="M8814" s="91"/>
      <c r="N8814" s="91"/>
      <c r="O8814" s="91"/>
      <c r="P8814" s="91"/>
      <c r="Q8814" s="91"/>
      <c r="R8814" s="91"/>
    </row>
    <row r="8815" spans="2:18" s="92" customFormat="1" ht="15" customHeight="1" x14ac:dyDescent="0.25">
      <c r="B8815" s="173"/>
      <c r="C8815" s="174"/>
      <c r="D8815" s="175"/>
      <c r="E8815" s="176"/>
      <c r="F8815" s="176"/>
      <c r="G8815" s="23"/>
      <c r="H8815" s="23"/>
      <c r="I8815" s="23"/>
      <c r="J8815" s="23"/>
      <c r="K8815" s="91"/>
      <c r="L8815" s="91"/>
      <c r="M8815" s="91"/>
      <c r="N8815" s="91"/>
      <c r="O8815" s="91"/>
      <c r="P8815" s="91"/>
      <c r="Q8815" s="91"/>
      <c r="R8815" s="91"/>
    </row>
    <row r="8816" spans="2:18" s="92" customFormat="1" ht="15" customHeight="1" x14ac:dyDescent="0.25">
      <c r="B8816" s="173"/>
      <c r="C8816" s="174"/>
      <c r="D8816" s="175"/>
      <c r="E8816" s="176"/>
      <c r="F8816" s="176"/>
      <c r="G8816" s="23"/>
      <c r="H8816" s="23"/>
      <c r="I8816" s="23"/>
      <c r="J8816" s="23"/>
      <c r="K8816" s="91"/>
      <c r="L8816" s="91"/>
      <c r="M8816" s="91"/>
      <c r="N8816" s="91"/>
      <c r="O8816" s="91"/>
      <c r="P8816" s="91"/>
      <c r="Q8816" s="91"/>
      <c r="R8816" s="91"/>
    </row>
    <row r="8817" spans="2:18" s="92" customFormat="1" ht="15" customHeight="1" x14ac:dyDescent="0.25">
      <c r="B8817" s="173"/>
      <c r="C8817" s="174"/>
      <c r="D8817" s="175"/>
      <c r="E8817" s="176"/>
      <c r="F8817" s="176"/>
      <c r="G8817" s="23"/>
      <c r="H8817" s="23"/>
      <c r="I8817" s="23"/>
      <c r="J8817" s="23"/>
      <c r="K8817" s="91"/>
      <c r="L8817" s="91"/>
      <c r="M8817" s="91"/>
      <c r="N8817" s="91"/>
      <c r="O8817" s="91"/>
      <c r="P8817" s="91"/>
      <c r="Q8817" s="91"/>
      <c r="R8817" s="91"/>
    </row>
    <row r="8818" spans="2:18" s="92" customFormat="1" ht="15" customHeight="1" x14ac:dyDescent="0.25">
      <c r="B8818" s="173"/>
      <c r="C8818" s="174"/>
      <c r="D8818" s="175"/>
      <c r="E8818" s="176"/>
      <c r="F8818" s="176"/>
      <c r="G8818" s="23"/>
      <c r="H8818" s="23"/>
      <c r="I8818" s="23"/>
      <c r="J8818" s="23"/>
      <c r="K8818" s="91"/>
      <c r="L8818" s="91"/>
      <c r="M8818" s="91"/>
      <c r="N8818" s="91"/>
      <c r="O8818" s="91"/>
      <c r="P8818" s="91"/>
      <c r="Q8818" s="91"/>
      <c r="R8818" s="91"/>
    </row>
    <row r="8819" spans="2:18" s="92" customFormat="1" ht="15" customHeight="1" x14ac:dyDescent="0.25">
      <c r="B8819" s="173"/>
      <c r="C8819" s="174"/>
      <c r="D8819" s="175"/>
      <c r="E8819" s="176"/>
      <c r="F8819" s="176"/>
      <c r="G8819" s="23"/>
      <c r="H8819" s="23"/>
      <c r="I8819" s="23"/>
      <c r="J8819" s="23"/>
      <c r="K8819" s="91"/>
      <c r="L8819" s="91"/>
      <c r="M8819" s="91"/>
      <c r="N8819" s="91"/>
      <c r="O8819" s="91"/>
      <c r="P8819" s="91"/>
      <c r="Q8819" s="91"/>
      <c r="R8819" s="91"/>
    </row>
    <row r="8820" spans="2:18" s="92" customFormat="1" ht="15" customHeight="1" x14ac:dyDescent="0.25">
      <c r="B8820" s="173"/>
      <c r="C8820" s="174"/>
      <c r="D8820" s="175"/>
      <c r="E8820" s="176"/>
      <c r="F8820" s="176"/>
      <c r="G8820" s="23"/>
      <c r="H8820" s="23"/>
      <c r="I8820" s="23"/>
      <c r="J8820" s="23"/>
      <c r="K8820" s="91"/>
      <c r="L8820" s="91"/>
      <c r="M8820" s="91"/>
      <c r="N8820" s="91"/>
      <c r="O8820" s="91"/>
      <c r="P8820" s="91"/>
      <c r="Q8820" s="91"/>
      <c r="R8820" s="91"/>
    </row>
    <row r="8821" spans="2:18" s="92" customFormat="1" ht="15" customHeight="1" x14ac:dyDescent="0.25">
      <c r="B8821" s="173"/>
      <c r="C8821" s="174"/>
      <c r="D8821" s="175"/>
      <c r="E8821" s="176"/>
      <c r="F8821" s="176"/>
      <c r="G8821" s="23"/>
      <c r="H8821" s="23"/>
      <c r="I8821" s="23"/>
      <c r="J8821" s="23"/>
      <c r="K8821" s="91"/>
      <c r="L8821" s="91"/>
      <c r="M8821" s="91"/>
      <c r="N8821" s="91"/>
      <c r="O8821" s="91"/>
      <c r="P8821" s="91"/>
      <c r="Q8821" s="91"/>
      <c r="R8821" s="91"/>
    </row>
    <row r="8822" spans="2:18" s="92" customFormat="1" ht="15" customHeight="1" x14ac:dyDescent="0.25">
      <c r="B8822" s="173"/>
      <c r="C8822" s="174"/>
      <c r="D8822" s="175"/>
      <c r="E8822" s="176"/>
      <c r="F8822" s="176"/>
      <c r="G8822" s="23"/>
      <c r="H8822" s="23"/>
      <c r="I8822" s="23"/>
      <c r="J8822" s="23"/>
      <c r="K8822" s="91"/>
      <c r="L8822" s="91"/>
      <c r="M8822" s="91"/>
      <c r="N8822" s="91"/>
      <c r="O8822" s="91"/>
      <c r="P8822" s="91"/>
      <c r="Q8822" s="91"/>
      <c r="R8822" s="91"/>
    </row>
    <row r="8823" spans="2:18" s="92" customFormat="1" ht="15" customHeight="1" x14ac:dyDescent="0.25">
      <c r="B8823" s="173"/>
      <c r="C8823" s="174"/>
      <c r="D8823" s="175"/>
      <c r="E8823" s="176"/>
      <c r="F8823" s="176"/>
      <c r="G8823" s="23"/>
      <c r="H8823" s="23"/>
      <c r="I8823" s="23"/>
      <c r="J8823" s="23"/>
      <c r="K8823" s="91"/>
      <c r="L8823" s="91"/>
      <c r="M8823" s="91"/>
      <c r="N8823" s="91"/>
      <c r="O8823" s="91"/>
      <c r="P8823" s="91"/>
      <c r="Q8823" s="91"/>
      <c r="R8823" s="91"/>
    </row>
    <row r="8824" spans="2:18" s="92" customFormat="1" ht="15" customHeight="1" x14ac:dyDescent="0.25">
      <c r="B8824" s="173"/>
      <c r="C8824" s="174"/>
      <c r="D8824" s="175"/>
      <c r="E8824" s="176"/>
      <c r="F8824" s="176"/>
      <c r="G8824" s="23"/>
      <c r="H8824" s="23"/>
      <c r="I8824" s="23"/>
      <c r="J8824" s="23"/>
      <c r="K8824" s="91"/>
      <c r="L8824" s="91"/>
      <c r="M8824" s="91"/>
      <c r="N8824" s="91"/>
      <c r="O8824" s="91"/>
      <c r="P8824" s="91"/>
      <c r="Q8824" s="91"/>
      <c r="R8824" s="91"/>
    </row>
    <row r="8825" spans="2:18" s="92" customFormat="1" ht="15" customHeight="1" x14ac:dyDescent="0.25">
      <c r="B8825" s="173"/>
      <c r="C8825" s="174"/>
      <c r="D8825" s="175"/>
      <c r="E8825" s="176"/>
      <c r="F8825" s="176"/>
      <c r="G8825" s="23"/>
      <c r="H8825" s="23"/>
      <c r="I8825" s="23"/>
      <c r="J8825" s="23"/>
      <c r="K8825" s="91"/>
      <c r="L8825" s="91"/>
      <c r="M8825" s="91"/>
      <c r="N8825" s="91"/>
      <c r="O8825" s="91"/>
      <c r="P8825" s="91"/>
      <c r="Q8825" s="91"/>
      <c r="R8825" s="91"/>
    </row>
    <row r="8826" spans="2:18" s="92" customFormat="1" ht="15" customHeight="1" x14ac:dyDescent="0.25">
      <c r="B8826" s="173"/>
      <c r="C8826" s="174"/>
      <c r="D8826" s="175"/>
      <c r="E8826" s="176"/>
      <c r="F8826" s="176"/>
      <c r="G8826" s="23"/>
      <c r="H8826" s="23"/>
      <c r="I8826" s="23"/>
      <c r="J8826" s="23"/>
      <c r="K8826" s="91"/>
      <c r="L8826" s="91"/>
      <c r="M8826" s="91"/>
      <c r="N8826" s="91"/>
      <c r="O8826" s="91"/>
      <c r="P8826" s="91"/>
      <c r="Q8826" s="91"/>
      <c r="R8826" s="91"/>
    </row>
    <row r="8827" spans="2:18" s="92" customFormat="1" ht="15" customHeight="1" x14ac:dyDescent="0.25">
      <c r="B8827" s="173"/>
      <c r="C8827" s="174"/>
      <c r="D8827" s="175"/>
      <c r="E8827" s="176"/>
      <c r="F8827" s="176"/>
      <c r="G8827" s="23"/>
      <c r="H8827" s="23"/>
      <c r="I8827" s="23"/>
      <c r="J8827" s="23"/>
      <c r="K8827" s="91"/>
      <c r="L8827" s="91"/>
      <c r="M8827" s="91"/>
      <c r="N8827" s="91"/>
      <c r="O8827" s="91"/>
      <c r="P8827" s="91"/>
      <c r="Q8827" s="91"/>
      <c r="R8827" s="91"/>
    </row>
    <row r="8828" spans="2:18" s="92" customFormat="1" ht="15" customHeight="1" x14ac:dyDescent="0.25">
      <c r="B8828" s="173"/>
      <c r="C8828" s="174"/>
      <c r="D8828" s="175"/>
      <c r="E8828" s="176"/>
      <c r="F8828" s="176"/>
      <c r="G8828" s="23"/>
      <c r="H8828" s="23"/>
      <c r="I8828" s="23"/>
      <c r="J8828" s="23"/>
      <c r="K8828" s="91"/>
      <c r="L8828" s="91"/>
      <c r="M8828" s="91"/>
      <c r="N8828" s="91"/>
      <c r="O8828" s="91"/>
      <c r="P8828" s="91"/>
      <c r="Q8828" s="91"/>
      <c r="R8828" s="91"/>
    </row>
    <row r="8829" spans="2:18" s="92" customFormat="1" ht="15" customHeight="1" x14ac:dyDescent="0.25">
      <c r="B8829" s="173"/>
      <c r="C8829" s="174"/>
      <c r="D8829" s="175"/>
      <c r="E8829" s="176"/>
      <c r="F8829" s="176"/>
      <c r="G8829" s="23"/>
      <c r="H8829" s="23"/>
      <c r="I8829" s="23"/>
      <c r="J8829" s="23"/>
      <c r="K8829" s="91"/>
      <c r="L8829" s="91"/>
      <c r="M8829" s="91"/>
      <c r="N8829" s="91"/>
      <c r="O8829" s="91"/>
      <c r="P8829" s="91"/>
      <c r="Q8829" s="91"/>
      <c r="R8829" s="91"/>
    </row>
    <row r="8830" spans="2:18" s="92" customFormat="1" ht="15" customHeight="1" x14ac:dyDescent="0.25">
      <c r="B8830" s="173"/>
      <c r="C8830" s="174"/>
      <c r="D8830" s="175"/>
      <c r="E8830" s="176"/>
      <c r="F8830" s="176"/>
      <c r="G8830" s="23"/>
      <c r="H8830" s="23"/>
      <c r="I8830" s="23"/>
      <c r="J8830" s="23"/>
      <c r="K8830" s="91"/>
      <c r="L8830" s="91"/>
      <c r="M8830" s="91"/>
      <c r="N8830" s="91"/>
      <c r="O8830" s="91"/>
      <c r="P8830" s="91"/>
      <c r="Q8830" s="91"/>
      <c r="R8830" s="91"/>
    </row>
    <row r="8831" spans="2:18" s="92" customFormat="1" ht="15" customHeight="1" x14ac:dyDescent="0.25">
      <c r="B8831" s="173"/>
      <c r="C8831" s="174"/>
      <c r="D8831" s="175"/>
      <c r="E8831" s="176"/>
      <c r="F8831" s="176"/>
      <c r="G8831" s="23"/>
      <c r="H8831" s="23"/>
      <c r="I8831" s="23"/>
      <c r="J8831" s="23"/>
      <c r="K8831" s="91"/>
      <c r="L8831" s="91"/>
      <c r="M8831" s="91"/>
      <c r="N8831" s="91"/>
      <c r="O8831" s="91"/>
      <c r="P8831" s="91"/>
      <c r="Q8831" s="91"/>
      <c r="R8831" s="91"/>
    </row>
    <row r="8832" spans="2:18" s="92" customFormat="1" ht="15" customHeight="1" x14ac:dyDescent="0.25">
      <c r="B8832" s="173"/>
      <c r="C8832" s="174"/>
      <c r="D8832" s="175"/>
      <c r="E8832" s="176"/>
      <c r="F8832" s="176"/>
      <c r="G8832" s="23"/>
      <c r="H8832" s="23"/>
      <c r="I8832" s="23"/>
      <c r="J8832" s="23"/>
      <c r="K8832" s="91"/>
      <c r="L8832" s="91"/>
      <c r="M8832" s="91"/>
      <c r="N8832" s="91"/>
      <c r="O8832" s="91"/>
      <c r="P8832" s="91"/>
      <c r="Q8832" s="91"/>
      <c r="R8832" s="91"/>
    </row>
    <row r="8833" spans="2:18" s="92" customFormat="1" ht="15" customHeight="1" x14ac:dyDescent="0.25">
      <c r="B8833" s="173"/>
      <c r="C8833" s="174"/>
      <c r="D8833" s="175"/>
      <c r="E8833" s="176"/>
      <c r="F8833" s="176"/>
      <c r="G8833" s="23"/>
      <c r="H8833" s="23"/>
      <c r="I8833" s="23"/>
      <c r="J8833" s="23"/>
      <c r="K8833" s="91"/>
      <c r="L8833" s="91"/>
      <c r="M8833" s="91"/>
      <c r="N8833" s="91"/>
      <c r="O8833" s="91"/>
      <c r="P8833" s="91"/>
      <c r="Q8833" s="91"/>
      <c r="R8833" s="91"/>
    </row>
    <row r="8834" spans="2:18" s="92" customFormat="1" ht="15" customHeight="1" x14ac:dyDescent="0.25">
      <c r="B8834" s="173"/>
      <c r="C8834" s="174"/>
      <c r="D8834" s="175"/>
      <c r="E8834" s="176"/>
      <c r="F8834" s="176"/>
      <c r="G8834" s="23"/>
      <c r="H8834" s="23"/>
      <c r="I8834" s="23"/>
      <c r="J8834" s="23"/>
      <c r="K8834" s="91"/>
      <c r="L8834" s="91"/>
      <c r="M8834" s="91"/>
      <c r="N8834" s="91"/>
      <c r="O8834" s="91"/>
      <c r="P8834" s="91"/>
      <c r="Q8834" s="91"/>
      <c r="R8834" s="91"/>
    </row>
    <row r="8835" spans="2:18" s="92" customFormat="1" ht="15" customHeight="1" x14ac:dyDescent="0.25">
      <c r="B8835" s="173"/>
      <c r="C8835" s="174"/>
      <c r="D8835" s="175"/>
      <c r="E8835" s="176"/>
      <c r="F8835" s="176"/>
      <c r="G8835" s="23"/>
      <c r="H8835" s="23"/>
      <c r="I8835" s="23"/>
      <c r="J8835" s="23"/>
      <c r="K8835" s="91"/>
      <c r="L8835" s="91"/>
      <c r="M8835" s="91"/>
      <c r="N8835" s="91"/>
      <c r="O8835" s="91"/>
      <c r="P8835" s="91"/>
      <c r="Q8835" s="91"/>
      <c r="R8835" s="91"/>
    </row>
    <row r="8836" spans="2:18" s="92" customFormat="1" ht="15" customHeight="1" x14ac:dyDescent="0.25">
      <c r="B8836" s="173"/>
      <c r="C8836" s="174"/>
      <c r="D8836" s="175"/>
      <c r="E8836" s="176"/>
      <c r="F8836" s="176"/>
      <c r="G8836" s="23"/>
      <c r="H8836" s="23"/>
      <c r="I8836" s="23"/>
      <c r="J8836" s="23"/>
      <c r="K8836" s="91"/>
      <c r="L8836" s="91"/>
      <c r="M8836" s="91"/>
      <c r="N8836" s="91"/>
      <c r="O8836" s="91"/>
      <c r="P8836" s="91"/>
      <c r="Q8836" s="91"/>
      <c r="R8836" s="91"/>
    </row>
    <row r="8837" spans="2:18" s="92" customFormat="1" ht="15" customHeight="1" x14ac:dyDescent="0.25">
      <c r="B8837" s="173"/>
      <c r="C8837" s="174"/>
      <c r="D8837" s="175"/>
      <c r="E8837" s="176"/>
      <c r="F8837" s="176"/>
      <c r="G8837" s="23"/>
      <c r="H8837" s="23"/>
      <c r="I8837" s="23"/>
      <c r="J8837" s="23"/>
      <c r="K8837" s="91"/>
      <c r="L8837" s="91"/>
      <c r="M8837" s="91"/>
      <c r="N8837" s="91"/>
      <c r="O8837" s="91"/>
      <c r="P8837" s="91"/>
      <c r="Q8837" s="91"/>
      <c r="R8837" s="91"/>
    </row>
    <row r="8838" spans="2:18" s="92" customFormat="1" ht="15" customHeight="1" x14ac:dyDescent="0.25">
      <c r="B8838" s="173"/>
      <c r="C8838" s="174"/>
      <c r="D8838" s="175"/>
      <c r="E8838" s="176"/>
      <c r="F8838" s="176"/>
      <c r="G8838" s="23"/>
      <c r="H8838" s="23"/>
      <c r="I8838" s="23"/>
      <c r="J8838" s="23"/>
      <c r="K8838" s="91"/>
      <c r="L8838" s="91"/>
      <c r="M8838" s="91"/>
      <c r="N8838" s="91"/>
      <c r="O8838" s="91"/>
      <c r="P8838" s="91"/>
      <c r="Q8838" s="91"/>
      <c r="R8838" s="91"/>
    </row>
    <row r="8839" spans="2:18" s="92" customFormat="1" ht="15" customHeight="1" x14ac:dyDescent="0.25">
      <c r="B8839" s="173"/>
      <c r="C8839" s="174"/>
      <c r="D8839" s="175"/>
      <c r="E8839" s="176"/>
      <c r="F8839" s="176"/>
      <c r="G8839" s="23"/>
      <c r="H8839" s="23"/>
      <c r="I8839" s="23"/>
      <c r="J8839" s="23"/>
      <c r="K8839" s="91"/>
      <c r="L8839" s="91"/>
      <c r="M8839" s="91"/>
      <c r="N8839" s="91"/>
      <c r="O8839" s="91"/>
      <c r="P8839" s="91"/>
      <c r="Q8839" s="91"/>
      <c r="R8839" s="91"/>
    </row>
    <row r="8840" spans="2:18" s="92" customFormat="1" ht="15" customHeight="1" x14ac:dyDescent="0.25">
      <c r="B8840" s="173"/>
      <c r="C8840" s="174"/>
      <c r="D8840" s="175"/>
      <c r="E8840" s="176"/>
      <c r="F8840" s="176"/>
      <c r="G8840" s="23"/>
      <c r="H8840" s="23"/>
      <c r="I8840" s="23"/>
      <c r="J8840" s="23"/>
      <c r="K8840" s="91"/>
      <c r="L8840" s="91"/>
      <c r="M8840" s="91"/>
      <c r="N8840" s="91"/>
      <c r="O8840" s="91"/>
      <c r="P8840" s="91"/>
      <c r="Q8840" s="91"/>
      <c r="R8840" s="91"/>
    </row>
    <row r="8841" spans="2:18" s="92" customFormat="1" ht="15" customHeight="1" x14ac:dyDescent="0.25">
      <c r="B8841" s="173"/>
      <c r="C8841" s="174"/>
      <c r="D8841" s="175"/>
      <c r="E8841" s="176"/>
      <c r="F8841" s="176"/>
      <c r="G8841" s="23"/>
      <c r="H8841" s="23"/>
      <c r="I8841" s="23"/>
      <c r="J8841" s="23"/>
      <c r="K8841" s="91"/>
      <c r="L8841" s="91"/>
      <c r="M8841" s="91"/>
      <c r="N8841" s="91"/>
      <c r="O8841" s="91"/>
      <c r="P8841" s="91"/>
      <c r="Q8841" s="91"/>
      <c r="R8841" s="91"/>
    </row>
    <row r="8842" spans="2:18" s="92" customFormat="1" ht="15" customHeight="1" x14ac:dyDescent="0.25">
      <c r="B8842" s="173"/>
      <c r="C8842" s="174"/>
      <c r="D8842" s="175"/>
      <c r="E8842" s="176"/>
      <c r="F8842" s="176"/>
      <c r="G8842" s="23"/>
      <c r="H8842" s="23"/>
      <c r="I8842" s="23"/>
      <c r="J8842" s="23"/>
      <c r="K8842" s="91"/>
      <c r="L8842" s="91"/>
      <c r="M8842" s="91"/>
      <c r="N8842" s="91"/>
      <c r="O8842" s="91"/>
      <c r="P8842" s="91"/>
      <c r="Q8842" s="91"/>
      <c r="R8842" s="91"/>
    </row>
    <row r="8843" spans="2:18" s="92" customFormat="1" ht="15" customHeight="1" x14ac:dyDescent="0.25">
      <c r="B8843" s="173"/>
      <c r="C8843" s="174"/>
      <c r="D8843" s="175"/>
      <c r="E8843" s="176"/>
      <c r="F8843" s="176"/>
      <c r="G8843" s="23"/>
      <c r="H8843" s="23"/>
      <c r="I8843" s="23"/>
      <c r="J8843" s="23"/>
      <c r="K8843" s="91"/>
      <c r="L8843" s="91"/>
      <c r="M8843" s="91"/>
      <c r="N8843" s="91"/>
      <c r="O8843" s="91"/>
      <c r="P8843" s="91"/>
      <c r="Q8843" s="91"/>
      <c r="R8843" s="91"/>
    </row>
    <row r="8844" spans="2:18" s="92" customFormat="1" ht="15" customHeight="1" x14ac:dyDescent="0.25">
      <c r="B8844" s="173"/>
      <c r="C8844" s="174"/>
      <c r="D8844" s="175"/>
      <c r="E8844" s="176"/>
      <c r="F8844" s="176"/>
      <c r="G8844" s="23"/>
      <c r="H8844" s="23"/>
      <c r="I8844" s="23"/>
      <c r="J8844" s="23"/>
      <c r="K8844" s="91"/>
      <c r="L8844" s="91"/>
      <c r="M8844" s="91"/>
      <c r="N8844" s="91"/>
      <c r="O8844" s="91"/>
      <c r="P8844" s="91"/>
      <c r="Q8844" s="91"/>
      <c r="R8844" s="91"/>
    </row>
    <row r="8845" spans="2:18" s="92" customFormat="1" ht="15" customHeight="1" x14ac:dyDescent="0.25">
      <c r="B8845" s="173"/>
      <c r="C8845" s="174"/>
      <c r="D8845" s="175"/>
      <c r="E8845" s="176"/>
      <c r="F8845" s="176"/>
      <c r="G8845" s="23"/>
      <c r="H8845" s="23"/>
      <c r="I8845" s="23"/>
      <c r="J8845" s="23"/>
      <c r="K8845" s="91"/>
      <c r="L8845" s="91"/>
      <c r="M8845" s="91"/>
      <c r="N8845" s="91"/>
      <c r="O8845" s="91"/>
      <c r="P8845" s="91"/>
      <c r="Q8845" s="91"/>
      <c r="R8845" s="91"/>
    </row>
    <row r="8846" spans="2:18" s="92" customFormat="1" ht="15" customHeight="1" x14ac:dyDescent="0.25">
      <c r="B8846" s="173"/>
      <c r="C8846" s="174"/>
      <c r="D8846" s="175"/>
      <c r="E8846" s="176"/>
      <c r="F8846" s="176"/>
      <c r="G8846" s="23"/>
      <c r="H8846" s="23"/>
      <c r="I8846" s="23"/>
      <c r="J8846" s="23"/>
      <c r="K8846" s="91"/>
      <c r="L8846" s="91"/>
      <c r="M8846" s="91"/>
      <c r="N8846" s="91"/>
      <c r="O8846" s="91"/>
      <c r="P8846" s="91"/>
      <c r="Q8846" s="91"/>
      <c r="R8846" s="91"/>
    </row>
    <row r="8847" spans="2:18" s="92" customFormat="1" ht="15" customHeight="1" x14ac:dyDescent="0.25">
      <c r="B8847" s="173"/>
      <c r="C8847" s="174"/>
      <c r="D8847" s="175"/>
      <c r="E8847" s="176"/>
      <c r="F8847" s="176"/>
      <c r="G8847" s="23"/>
      <c r="H8847" s="23"/>
      <c r="I8847" s="23"/>
      <c r="J8847" s="23"/>
      <c r="K8847" s="91"/>
      <c r="L8847" s="91"/>
      <c r="M8847" s="91"/>
      <c r="N8847" s="91"/>
      <c r="O8847" s="91"/>
      <c r="P8847" s="91"/>
      <c r="Q8847" s="91"/>
      <c r="R8847" s="91"/>
    </row>
    <row r="8848" spans="2:18" s="92" customFormat="1" ht="15" customHeight="1" x14ac:dyDescent="0.25">
      <c r="B8848" s="173"/>
      <c r="C8848" s="174"/>
      <c r="D8848" s="175"/>
      <c r="E8848" s="176"/>
      <c r="F8848" s="176"/>
      <c r="G8848" s="23"/>
      <c r="H8848" s="23"/>
      <c r="I8848" s="23"/>
      <c r="J8848" s="23"/>
      <c r="K8848" s="91"/>
      <c r="L8848" s="91"/>
      <c r="M8848" s="91"/>
      <c r="N8848" s="91"/>
      <c r="O8848" s="91"/>
      <c r="P8848" s="91"/>
      <c r="Q8848" s="91"/>
      <c r="R8848" s="91"/>
    </row>
    <row r="8849" spans="2:18" s="92" customFormat="1" ht="15" customHeight="1" x14ac:dyDescent="0.25">
      <c r="B8849" s="173"/>
      <c r="C8849" s="174"/>
      <c r="D8849" s="175"/>
      <c r="E8849" s="176"/>
      <c r="F8849" s="176"/>
      <c r="G8849" s="23"/>
      <c r="H8849" s="23"/>
      <c r="I8849" s="23"/>
      <c r="J8849" s="23"/>
      <c r="K8849" s="91"/>
      <c r="L8849" s="91"/>
      <c r="M8849" s="91"/>
      <c r="N8849" s="91"/>
      <c r="O8849" s="91"/>
      <c r="P8849" s="91"/>
      <c r="Q8849" s="91"/>
      <c r="R8849" s="91"/>
    </row>
    <row r="8850" spans="2:18" s="92" customFormat="1" ht="15" customHeight="1" x14ac:dyDescent="0.25">
      <c r="B8850" s="173"/>
      <c r="C8850" s="174"/>
      <c r="D8850" s="175"/>
      <c r="E8850" s="176"/>
      <c r="F8850" s="176"/>
      <c r="G8850" s="23"/>
      <c r="H8850" s="23"/>
      <c r="I8850" s="23"/>
      <c r="J8850" s="23"/>
      <c r="K8850" s="91"/>
      <c r="L8850" s="91"/>
      <c r="M8850" s="91"/>
      <c r="N8850" s="91"/>
      <c r="O8850" s="91"/>
      <c r="P8850" s="91"/>
      <c r="Q8850" s="91"/>
      <c r="R8850" s="91"/>
    </row>
    <row r="8851" spans="2:18" s="92" customFormat="1" ht="15" customHeight="1" x14ac:dyDescent="0.25">
      <c r="B8851" s="173"/>
      <c r="C8851" s="174"/>
      <c r="D8851" s="175"/>
      <c r="E8851" s="176"/>
      <c r="F8851" s="176"/>
      <c r="G8851" s="23"/>
      <c r="H8851" s="23"/>
      <c r="I8851" s="23"/>
      <c r="J8851" s="23"/>
      <c r="K8851" s="91"/>
      <c r="L8851" s="91"/>
      <c r="M8851" s="91"/>
      <c r="N8851" s="91"/>
      <c r="O8851" s="91"/>
      <c r="P8851" s="91"/>
      <c r="Q8851" s="91"/>
      <c r="R8851" s="91"/>
    </row>
    <row r="8852" spans="2:18" s="92" customFormat="1" ht="15" customHeight="1" x14ac:dyDescent="0.25">
      <c r="B8852" s="173"/>
      <c r="C8852" s="174"/>
      <c r="D8852" s="175"/>
      <c r="E8852" s="176"/>
      <c r="F8852" s="176"/>
      <c r="G8852" s="23"/>
      <c r="H8852" s="23"/>
      <c r="I8852" s="23"/>
      <c r="J8852" s="23"/>
      <c r="K8852" s="91"/>
      <c r="L8852" s="91"/>
      <c r="M8852" s="91"/>
      <c r="N8852" s="91"/>
      <c r="O8852" s="91"/>
      <c r="P8852" s="91"/>
      <c r="Q8852" s="91"/>
      <c r="R8852" s="91"/>
    </row>
    <row r="8853" spans="2:18" s="92" customFormat="1" ht="15" customHeight="1" x14ac:dyDescent="0.25">
      <c r="B8853" s="173"/>
      <c r="C8853" s="174"/>
      <c r="D8853" s="175"/>
      <c r="E8853" s="176"/>
      <c r="F8853" s="176"/>
      <c r="G8853" s="23"/>
      <c r="H8853" s="23"/>
      <c r="I8853" s="23"/>
      <c r="J8853" s="23"/>
      <c r="K8853" s="91"/>
      <c r="L8853" s="91"/>
      <c r="M8853" s="91"/>
      <c r="N8853" s="91"/>
      <c r="O8853" s="91"/>
      <c r="P8853" s="91"/>
      <c r="Q8853" s="91"/>
      <c r="R8853" s="91"/>
    </row>
    <row r="8854" spans="2:18" s="92" customFormat="1" ht="15" customHeight="1" x14ac:dyDescent="0.25">
      <c r="B8854" s="173"/>
      <c r="C8854" s="174"/>
      <c r="D8854" s="175"/>
      <c r="E8854" s="176"/>
      <c r="F8854" s="176"/>
      <c r="G8854" s="23"/>
      <c r="H8854" s="23"/>
      <c r="I8854" s="23"/>
      <c r="J8854" s="23"/>
      <c r="K8854" s="91"/>
      <c r="L8854" s="91"/>
      <c r="M8854" s="91"/>
      <c r="N8854" s="91"/>
      <c r="O8854" s="91"/>
      <c r="P8854" s="91"/>
      <c r="Q8854" s="91"/>
      <c r="R8854" s="91"/>
    </row>
    <row r="8855" spans="2:18" s="92" customFormat="1" ht="15" customHeight="1" x14ac:dyDescent="0.25">
      <c r="B8855" s="173"/>
      <c r="C8855" s="174"/>
      <c r="D8855" s="175"/>
      <c r="E8855" s="176"/>
      <c r="F8855" s="176"/>
      <c r="G8855" s="23"/>
      <c r="H8855" s="23"/>
      <c r="I8855" s="23"/>
      <c r="J8855" s="23"/>
      <c r="K8855" s="91"/>
      <c r="L8855" s="91"/>
      <c r="M8855" s="91"/>
      <c r="N8855" s="91"/>
      <c r="O8855" s="91"/>
      <c r="P8855" s="91"/>
      <c r="Q8855" s="91"/>
      <c r="R8855" s="91"/>
    </row>
    <row r="8856" spans="2:18" s="92" customFormat="1" ht="15" customHeight="1" x14ac:dyDescent="0.25">
      <c r="B8856" s="173"/>
      <c r="C8856" s="174"/>
      <c r="D8856" s="175"/>
      <c r="E8856" s="176"/>
      <c r="F8856" s="176"/>
      <c r="G8856" s="23"/>
      <c r="H8856" s="23"/>
      <c r="I8856" s="23"/>
      <c r="J8856" s="23"/>
      <c r="K8856" s="91"/>
      <c r="L8856" s="91"/>
      <c r="M8856" s="91"/>
      <c r="N8856" s="91"/>
      <c r="O8856" s="91"/>
      <c r="P8856" s="91"/>
      <c r="Q8856" s="91"/>
      <c r="R8856" s="91"/>
    </row>
    <row r="8857" spans="2:18" s="92" customFormat="1" ht="15" customHeight="1" x14ac:dyDescent="0.25">
      <c r="B8857" s="173"/>
      <c r="C8857" s="174"/>
      <c r="D8857" s="175"/>
      <c r="E8857" s="176"/>
      <c r="F8857" s="176"/>
      <c r="G8857" s="23"/>
      <c r="H8857" s="23"/>
      <c r="I8857" s="23"/>
      <c r="J8857" s="23"/>
      <c r="K8857" s="91"/>
      <c r="L8857" s="91"/>
      <c r="M8857" s="91"/>
      <c r="N8857" s="91"/>
      <c r="O8857" s="91"/>
      <c r="P8857" s="91"/>
      <c r="Q8857" s="91"/>
      <c r="R8857" s="91"/>
    </row>
    <row r="8858" spans="2:18" s="92" customFormat="1" ht="15" customHeight="1" x14ac:dyDescent="0.25">
      <c r="B8858" s="173"/>
      <c r="C8858" s="174"/>
      <c r="D8858" s="175"/>
      <c r="E8858" s="176"/>
      <c r="F8858" s="176"/>
      <c r="G8858" s="23"/>
      <c r="H8858" s="23"/>
      <c r="I8858" s="23"/>
      <c r="J8858" s="23"/>
      <c r="K8858" s="91"/>
      <c r="L8858" s="91"/>
      <c r="M8858" s="91"/>
      <c r="N8858" s="91"/>
      <c r="O8858" s="91"/>
      <c r="P8858" s="91"/>
      <c r="Q8858" s="91"/>
      <c r="R8858" s="91"/>
    </row>
    <row r="8859" spans="2:18" s="92" customFormat="1" ht="15" customHeight="1" x14ac:dyDescent="0.25">
      <c r="B8859" s="173"/>
      <c r="C8859" s="174"/>
      <c r="D8859" s="175"/>
      <c r="E8859" s="176"/>
      <c r="F8859" s="176"/>
      <c r="G8859" s="23"/>
      <c r="H8859" s="23"/>
      <c r="I8859" s="23"/>
      <c r="J8859" s="23"/>
      <c r="K8859" s="91"/>
      <c r="L8859" s="91"/>
      <c r="M8859" s="91"/>
      <c r="N8859" s="91"/>
      <c r="O8859" s="91"/>
      <c r="P8859" s="91"/>
      <c r="Q8859" s="91"/>
      <c r="R8859" s="91"/>
    </row>
    <row r="8860" spans="2:18" s="92" customFormat="1" ht="15" customHeight="1" x14ac:dyDescent="0.25">
      <c r="B8860" s="173"/>
      <c r="C8860" s="174"/>
      <c r="D8860" s="175"/>
      <c r="E8860" s="176"/>
      <c r="F8860" s="176"/>
      <c r="G8860" s="23"/>
      <c r="H8860" s="23"/>
      <c r="I8860" s="23"/>
      <c r="J8860" s="23"/>
      <c r="K8860" s="91"/>
      <c r="L8860" s="91"/>
      <c r="M8860" s="91"/>
      <c r="N8860" s="91"/>
      <c r="O8860" s="91"/>
      <c r="P8860" s="91"/>
      <c r="Q8860" s="91"/>
      <c r="R8860" s="91"/>
    </row>
    <row r="8861" spans="2:18" s="92" customFormat="1" ht="15" customHeight="1" x14ac:dyDescent="0.25">
      <c r="B8861" s="173"/>
      <c r="C8861" s="174"/>
      <c r="D8861" s="175"/>
      <c r="E8861" s="176"/>
      <c r="F8861" s="176"/>
      <c r="G8861" s="23"/>
      <c r="H8861" s="23"/>
      <c r="I8861" s="23"/>
      <c r="J8861" s="23"/>
      <c r="K8861" s="91"/>
      <c r="L8861" s="91"/>
      <c r="M8861" s="91"/>
      <c r="N8861" s="91"/>
      <c r="O8861" s="91"/>
      <c r="P8861" s="91"/>
      <c r="Q8861" s="91"/>
      <c r="R8861" s="91"/>
    </row>
    <row r="8862" spans="2:18" s="92" customFormat="1" ht="15" customHeight="1" x14ac:dyDescent="0.25">
      <c r="B8862" s="173"/>
      <c r="C8862" s="174"/>
      <c r="D8862" s="175"/>
      <c r="E8862" s="176"/>
      <c r="F8862" s="176"/>
      <c r="G8862" s="23"/>
      <c r="H8862" s="23"/>
      <c r="I8862" s="23"/>
      <c r="J8862" s="23"/>
      <c r="K8862" s="91"/>
      <c r="L8862" s="91"/>
      <c r="M8862" s="91"/>
      <c r="N8862" s="91"/>
      <c r="O8862" s="91"/>
      <c r="P8862" s="91"/>
      <c r="Q8862" s="91"/>
      <c r="R8862" s="91"/>
    </row>
    <row r="8863" spans="2:18" s="92" customFormat="1" ht="15" customHeight="1" x14ac:dyDescent="0.25">
      <c r="B8863" s="173"/>
      <c r="C8863" s="174"/>
      <c r="D8863" s="175"/>
      <c r="E8863" s="176"/>
      <c r="F8863" s="176"/>
      <c r="G8863" s="23"/>
      <c r="H8863" s="23"/>
      <c r="I8863" s="23"/>
      <c r="J8863" s="23"/>
      <c r="K8863" s="91"/>
      <c r="L8863" s="91"/>
      <c r="M8863" s="91"/>
      <c r="N8863" s="91"/>
      <c r="O8863" s="91"/>
      <c r="P8863" s="91"/>
      <c r="Q8863" s="91"/>
      <c r="R8863" s="91"/>
    </row>
    <row r="8864" spans="2:18" s="92" customFormat="1" ht="15" customHeight="1" x14ac:dyDescent="0.25">
      <c r="B8864" s="173"/>
      <c r="C8864" s="174"/>
      <c r="D8864" s="175"/>
      <c r="E8864" s="176"/>
      <c r="F8864" s="176"/>
      <c r="G8864" s="23"/>
      <c r="H8864" s="23"/>
      <c r="I8864" s="23"/>
      <c r="J8864" s="23"/>
      <c r="K8864" s="91"/>
      <c r="L8864" s="91"/>
      <c r="M8864" s="91"/>
      <c r="N8864" s="91"/>
      <c r="O8864" s="91"/>
      <c r="P8864" s="91"/>
      <c r="Q8864" s="91"/>
      <c r="R8864" s="91"/>
    </row>
    <row r="8865" spans="2:18" s="92" customFormat="1" ht="15" customHeight="1" x14ac:dyDescent="0.25">
      <c r="B8865" s="173"/>
      <c r="C8865" s="174"/>
      <c r="D8865" s="175"/>
      <c r="E8865" s="176"/>
      <c r="F8865" s="176"/>
      <c r="G8865" s="23"/>
      <c r="H8865" s="23"/>
      <c r="I8865" s="23"/>
      <c r="J8865" s="23"/>
      <c r="K8865" s="91"/>
      <c r="L8865" s="91"/>
      <c r="M8865" s="91"/>
      <c r="N8865" s="91"/>
      <c r="O8865" s="91"/>
      <c r="P8865" s="91"/>
      <c r="Q8865" s="91"/>
      <c r="R8865" s="91"/>
    </row>
    <row r="8866" spans="2:18" s="92" customFormat="1" ht="15" customHeight="1" x14ac:dyDescent="0.25">
      <c r="B8866" s="173"/>
      <c r="C8866" s="174"/>
      <c r="D8866" s="175"/>
      <c r="E8866" s="176"/>
      <c r="F8866" s="176"/>
      <c r="G8866" s="23"/>
      <c r="H8866" s="23"/>
      <c r="I8866" s="23"/>
      <c r="J8866" s="23"/>
      <c r="K8866" s="91"/>
      <c r="L8866" s="91"/>
      <c r="M8866" s="91"/>
      <c r="N8866" s="91"/>
      <c r="O8866" s="91"/>
      <c r="P8866" s="91"/>
      <c r="Q8866" s="91"/>
      <c r="R8866" s="91"/>
    </row>
    <row r="8867" spans="2:18" s="92" customFormat="1" ht="15" customHeight="1" x14ac:dyDescent="0.25">
      <c r="B8867" s="173"/>
      <c r="C8867" s="174"/>
      <c r="D8867" s="175"/>
      <c r="E8867" s="176"/>
      <c r="F8867" s="176"/>
      <c r="G8867" s="23"/>
      <c r="H8867" s="23"/>
      <c r="I8867" s="23"/>
      <c r="J8867" s="23"/>
      <c r="K8867" s="91"/>
      <c r="L8867" s="91"/>
      <c r="M8867" s="91"/>
      <c r="N8867" s="91"/>
      <c r="O8867" s="91"/>
      <c r="P8867" s="91"/>
      <c r="Q8867" s="91"/>
      <c r="R8867" s="91"/>
    </row>
    <row r="8868" spans="2:18" s="92" customFormat="1" ht="15" customHeight="1" x14ac:dyDescent="0.25">
      <c r="B8868" s="173"/>
      <c r="C8868" s="174"/>
      <c r="D8868" s="175"/>
      <c r="E8868" s="176"/>
      <c r="F8868" s="176"/>
      <c r="G8868" s="23"/>
      <c r="H8868" s="23"/>
      <c r="I8868" s="23"/>
      <c r="J8868" s="23"/>
      <c r="K8868" s="91"/>
      <c r="L8868" s="91"/>
      <c r="M8868" s="91"/>
      <c r="N8868" s="91"/>
      <c r="O8868" s="91"/>
      <c r="P8868" s="91"/>
      <c r="Q8868" s="91"/>
      <c r="R8868" s="91"/>
    </row>
    <row r="8869" spans="2:18" s="92" customFormat="1" ht="15" customHeight="1" x14ac:dyDescent="0.25">
      <c r="B8869" s="173"/>
      <c r="C8869" s="174"/>
      <c r="D8869" s="175"/>
      <c r="E8869" s="176"/>
      <c r="F8869" s="176"/>
      <c r="G8869" s="23"/>
      <c r="H8869" s="23"/>
      <c r="I8869" s="23"/>
      <c r="J8869" s="23"/>
      <c r="K8869" s="91"/>
      <c r="L8869" s="91"/>
      <c r="M8869" s="91"/>
      <c r="N8869" s="91"/>
      <c r="O8869" s="91"/>
      <c r="P8869" s="91"/>
      <c r="Q8869" s="91"/>
      <c r="R8869" s="91"/>
    </row>
    <row r="8870" spans="2:18" s="92" customFormat="1" ht="15" customHeight="1" x14ac:dyDescent="0.25">
      <c r="B8870" s="173"/>
      <c r="C8870" s="174"/>
      <c r="D8870" s="175"/>
      <c r="E8870" s="176"/>
      <c r="F8870" s="176"/>
      <c r="G8870" s="23"/>
      <c r="H8870" s="23"/>
      <c r="I8870" s="23"/>
      <c r="J8870" s="23"/>
      <c r="K8870" s="91"/>
      <c r="L8870" s="91"/>
      <c r="M8870" s="91"/>
      <c r="N8870" s="91"/>
      <c r="O8870" s="91"/>
      <c r="P8870" s="91"/>
      <c r="Q8870" s="91"/>
      <c r="R8870" s="91"/>
    </row>
    <row r="8871" spans="2:18" s="92" customFormat="1" ht="15" customHeight="1" x14ac:dyDescent="0.25">
      <c r="B8871" s="173"/>
      <c r="C8871" s="174"/>
      <c r="D8871" s="175"/>
      <c r="E8871" s="176"/>
      <c r="F8871" s="176"/>
      <c r="G8871" s="23"/>
      <c r="H8871" s="23"/>
      <c r="I8871" s="23"/>
      <c r="J8871" s="23"/>
      <c r="K8871" s="91"/>
      <c r="L8871" s="91"/>
      <c r="M8871" s="91"/>
      <c r="N8871" s="91"/>
      <c r="O8871" s="91"/>
      <c r="P8871" s="91"/>
      <c r="Q8871" s="91"/>
      <c r="R8871" s="91"/>
    </row>
    <row r="8872" spans="2:18" s="92" customFormat="1" ht="15" customHeight="1" x14ac:dyDescent="0.25">
      <c r="B8872" s="173"/>
      <c r="C8872" s="174"/>
      <c r="D8872" s="175"/>
      <c r="E8872" s="176"/>
      <c r="F8872" s="176"/>
      <c r="G8872" s="23"/>
      <c r="H8872" s="23"/>
      <c r="I8872" s="23"/>
      <c r="J8872" s="23"/>
      <c r="K8872" s="91"/>
      <c r="L8872" s="91"/>
      <c r="M8872" s="91"/>
      <c r="N8872" s="91"/>
      <c r="O8872" s="91"/>
      <c r="P8872" s="91"/>
      <c r="Q8872" s="91"/>
      <c r="R8872" s="91"/>
    </row>
    <row r="8873" spans="2:18" s="92" customFormat="1" ht="15" customHeight="1" x14ac:dyDescent="0.25">
      <c r="B8873" s="173"/>
      <c r="C8873" s="174"/>
      <c r="D8873" s="175"/>
      <c r="E8873" s="176"/>
      <c r="F8873" s="176"/>
      <c r="G8873" s="23"/>
      <c r="H8873" s="23"/>
      <c r="I8873" s="23"/>
      <c r="J8873" s="23"/>
      <c r="K8873" s="91"/>
      <c r="L8873" s="91"/>
      <c r="M8873" s="91"/>
      <c r="N8873" s="91"/>
      <c r="O8873" s="91"/>
      <c r="P8873" s="91"/>
      <c r="Q8873" s="91"/>
      <c r="R8873" s="91"/>
    </row>
    <row r="8874" spans="2:18" s="92" customFormat="1" ht="15" customHeight="1" x14ac:dyDescent="0.25">
      <c r="B8874" s="173"/>
      <c r="C8874" s="174"/>
      <c r="D8874" s="175"/>
      <c r="E8874" s="176"/>
      <c r="F8874" s="176"/>
      <c r="G8874" s="23"/>
      <c r="H8874" s="23"/>
      <c r="I8874" s="23"/>
      <c r="J8874" s="23"/>
      <c r="K8874" s="91"/>
      <c r="L8874" s="91"/>
      <c r="M8874" s="91"/>
      <c r="N8874" s="91"/>
      <c r="O8874" s="91"/>
      <c r="P8874" s="91"/>
      <c r="Q8874" s="91"/>
      <c r="R8874" s="91"/>
    </row>
    <row r="8875" spans="2:18" s="92" customFormat="1" ht="15" customHeight="1" x14ac:dyDescent="0.25">
      <c r="B8875" s="173"/>
      <c r="C8875" s="174"/>
      <c r="D8875" s="175"/>
      <c r="E8875" s="176"/>
      <c r="F8875" s="176"/>
      <c r="G8875" s="23"/>
      <c r="H8875" s="23"/>
      <c r="I8875" s="23"/>
      <c r="J8875" s="23"/>
      <c r="K8875" s="91"/>
      <c r="L8875" s="91"/>
      <c r="M8875" s="91"/>
      <c r="N8875" s="91"/>
      <c r="O8875" s="91"/>
      <c r="P8875" s="91"/>
      <c r="Q8875" s="91"/>
      <c r="R8875" s="91"/>
    </row>
    <row r="8876" spans="2:18" s="92" customFormat="1" ht="15" customHeight="1" x14ac:dyDescent="0.25">
      <c r="B8876" s="173"/>
      <c r="C8876" s="174"/>
      <c r="D8876" s="175"/>
      <c r="E8876" s="176"/>
      <c r="F8876" s="176"/>
      <c r="G8876" s="23"/>
      <c r="H8876" s="23"/>
      <c r="I8876" s="23"/>
      <c r="J8876" s="23"/>
      <c r="K8876" s="91"/>
      <c r="L8876" s="91"/>
      <c r="M8876" s="91"/>
      <c r="N8876" s="91"/>
      <c r="O8876" s="91"/>
      <c r="P8876" s="91"/>
      <c r="Q8876" s="91"/>
      <c r="R8876" s="91"/>
    </row>
    <row r="8877" spans="2:18" s="92" customFormat="1" ht="15" customHeight="1" x14ac:dyDescent="0.25">
      <c r="B8877" s="173"/>
      <c r="C8877" s="174"/>
      <c r="D8877" s="175"/>
      <c r="E8877" s="176"/>
      <c r="F8877" s="176"/>
      <c r="G8877" s="23"/>
      <c r="H8877" s="23"/>
      <c r="I8877" s="23"/>
      <c r="J8877" s="23"/>
      <c r="K8877" s="91"/>
      <c r="L8877" s="91"/>
      <c r="M8877" s="91"/>
      <c r="N8877" s="91"/>
      <c r="O8877" s="91"/>
      <c r="P8877" s="91"/>
      <c r="Q8877" s="91"/>
      <c r="R8877" s="91"/>
    </row>
    <row r="8878" spans="2:18" s="92" customFormat="1" ht="15" customHeight="1" x14ac:dyDescent="0.25">
      <c r="B8878" s="173"/>
      <c r="C8878" s="174"/>
      <c r="D8878" s="175"/>
      <c r="E8878" s="176"/>
      <c r="F8878" s="176"/>
      <c r="G8878" s="23"/>
      <c r="H8878" s="23"/>
      <c r="I8878" s="23"/>
      <c r="J8878" s="23"/>
      <c r="K8878" s="91"/>
      <c r="L8878" s="91"/>
      <c r="M8878" s="91"/>
      <c r="N8878" s="91"/>
      <c r="O8878" s="91"/>
      <c r="P8878" s="91"/>
      <c r="Q8878" s="91"/>
      <c r="R8878" s="91"/>
    </row>
    <row r="8879" spans="2:18" s="92" customFormat="1" ht="15" customHeight="1" x14ac:dyDescent="0.25">
      <c r="B8879" s="173"/>
      <c r="C8879" s="174"/>
      <c r="D8879" s="175"/>
      <c r="E8879" s="176"/>
      <c r="F8879" s="176"/>
      <c r="G8879" s="23"/>
      <c r="H8879" s="23"/>
      <c r="I8879" s="23"/>
      <c r="J8879" s="23"/>
      <c r="K8879" s="91"/>
      <c r="L8879" s="91"/>
      <c r="M8879" s="91"/>
      <c r="N8879" s="91"/>
      <c r="O8879" s="91"/>
      <c r="P8879" s="91"/>
      <c r="Q8879" s="91"/>
      <c r="R8879" s="91"/>
    </row>
    <row r="8880" spans="2:18" s="92" customFormat="1" ht="15" customHeight="1" x14ac:dyDescent="0.25">
      <c r="B8880" s="173"/>
      <c r="C8880" s="174"/>
      <c r="D8880" s="175"/>
      <c r="E8880" s="176"/>
      <c r="F8880" s="176"/>
      <c r="G8880" s="23"/>
      <c r="H8880" s="23"/>
      <c r="I8880" s="23"/>
      <c r="J8880" s="23"/>
      <c r="K8880" s="91"/>
      <c r="L8880" s="91"/>
      <c r="M8880" s="91"/>
      <c r="N8880" s="91"/>
      <c r="O8880" s="91"/>
      <c r="P8880" s="91"/>
      <c r="Q8880" s="91"/>
      <c r="R8880" s="91"/>
    </row>
    <row r="8881" spans="2:18" s="92" customFormat="1" ht="15" customHeight="1" x14ac:dyDescent="0.25">
      <c r="B8881" s="173"/>
      <c r="C8881" s="174"/>
      <c r="D8881" s="175"/>
      <c r="E8881" s="176"/>
      <c r="F8881" s="176"/>
      <c r="G8881" s="23"/>
      <c r="H8881" s="23"/>
      <c r="I8881" s="23"/>
      <c r="J8881" s="23"/>
      <c r="K8881" s="91"/>
      <c r="L8881" s="91"/>
      <c r="M8881" s="91"/>
      <c r="N8881" s="91"/>
      <c r="O8881" s="91"/>
      <c r="P8881" s="91"/>
      <c r="Q8881" s="91"/>
      <c r="R8881" s="91"/>
    </row>
    <row r="8882" spans="2:18" s="92" customFormat="1" ht="15" customHeight="1" x14ac:dyDescent="0.25">
      <c r="B8882" s="173"/>
      <c r="C8882" s="174"/>
      <c r="D8882" s="175"/>
      <c r="E8882" s="176"/>
      <c r="F8882" s="176"/>
      <c r="G8882" s="23"/>
      <c r="H8882" s="23"/>
      <c r="I8882" s="23"/>
      <c r="J8882" s="23"/>
      <c r="K8882" s="91"/>
      <c r="L8882" s="91"/>
      <c r="M8882" s="91"/>
      <c r="N8882" s="91"/>
      <c r="O8882" s="91"/>
      <c r="P8882" s="91"/>
      <c r="Q8882" s="91"/>
      <c r="R8882" s="91"/>
    </row>
    <row r="8883" spans="2:18" s="92" customFormat="1" ht="15" customHeight="1" x14ac:dyDescent="0.25">
      <c r="B8883" s="173"/>
      <c r="C8883" s="174"/>
      <c r="D8883" s="175"/>
      <c r="E8883" s="176"/>
      <c r="F8883" s="176"/>
      <c r="G8883" s="23"/>
      <c r="H8883" s="23"/>
      <c r="I8883" s="23"/>
      <c r="J8883" s="23"/>
      <c r="K8883" s="91"/>
      <c r="L8883" s="91"/>
      <c r="M8883" s="91"/>
      <c r="N8883" s="91"/>
      <c r="O8883" s="91"/>
      <c r="P8883" s="91"/>
      <c r="Q8883" s="91"/>
      <c r="R8883" s="91"/>
    </row>
    <row r="8884" spans="2:18" s="92" customFormat="1" ht="15" customHeight="1" x14ac:dyDescent="0.25">
      <c r="B8884" s="173"/>
      <c r="C8884" s="174"/>
      <c r="D8884" s="175"/>
      <c r="E8884" s="176"/>
      <c r="F8884" s="176"/>
      <c r="G8884" s="23"/>
      <c r="H8884" s="23"/>
      <c r="I8884" s="23"/>
      <c r="J8884" s="23"/>
      <c r="K8884" s="91"/>
      <c r="L8884" s="91"/>
      <c r="M8884" s="91"/>
      <c r="N8884" s="91"/>
      <c r="O8884" s="91"/>
      <c r="P8884" s="91"/>
      <c r="Q8884" s="91"/>
      <c r="R8884" s="91"/>
    </row>
    <row r="8885" spans="2:18" s="92" customFormat="1" ht="15" customHeight="1" x14ac:dyDescent="0.25">
      <c r="B8885" s="173"/>
      <c r="C8885" s="174"/>
      <c r="D8885" s="175"/>
      <c r="E8885" s="176"/>
      <c r="F8885" s="176"/>
      <c r="G8885" s="23"/>
      <c r="H8885" s="23"/>
      <c r="I8885" s="23"/>
      <c r="J8885" s="23"/>
      <c r="K8885" s="91"/>
      <c r="L8885" s="91"/>
      <c r="M8885" s="91"/>
      <c r="N8885" s="91"/>
      <c r="O8885" s="91"/>
      <c r="P8885" s="91"/>
      <c r="Q8885" s="91"/>
      <c r="R8885" s="91"/>
    </row>
    <row r="8886" spans="2:18" s="92" customFormat="1" ht="15" customHeight="1" x14ac:dyDescent="0.25">
      <c r="B8886" s="173"/>
      <c r="C8886" s="174"/>
      <c r="D8886" s="175"/>
      <c r="E8886" s="176"/>
      <c r="F8886" s="176"/>
      <c r="G8886" s="23"/>
      <c r="H8886" s="23"/>
      <c r="I8886" s="23"/>
      <c r="J8886" s="23"/>
      <c r="K8886" s="91"/>
      <c r="L8886" s="91"/>
      <c r="M8886" s="91"/>
      <c r="N8886" s="91"/>
      <c r="O8886" s="91"/>
      <c r="P8886" s="91"/>
      <c r="Q8886" s="91"/>
      <c r="R8886" s="91"/>
    </row>
    <row r="8887" spans="2:18" s="92" customFormat="1" ht="15" customHeight="1" x14ac:dyDescent="0.25">
      <c r="B8887" s="173"/>
      <c r="C8887" s="174"/>
      <c r="D8887" s="175"/>
      <c r="E8887" s="176"/>
      <c r="F8887" s="176"/>
      <c r="G8887" s="23"/>
      <c r="H8887" s="23"/>
      <c r="I8887" s="23"/>
      <c r="J8887" s="23"/>
      <c r="K8887" s="91"/>
      <c r="L8887" s="91"/>
      <c r="M8887" s="91"/>
      <c r="N8887" s="91"/>
      <c r="O8887" s="91"/>
      <c r="P8887" s="91"/>
      <c r="Q8887" s="91"/>
      <c r="R8887" s="91"/>
    </row>
    <row r="8888" spans="2:18" s="92" customFormat="1" ht="15" customHeight="1" x14ac:dyDescent="0.25">
      <c r="B8888" s="173"/>
      <c r="C8888" s="174"/>
      <c r="D8888" s="175"/>
      <c r="E8888" s="176"/>
      <c r="F8888" s="176"/>
      <c r="G8888" s="23"/>
      <c r="H8888" s="23"/>
      <c r="I8888" s="23"/>
      <c r="J8888" s="23"/>
      <c r="K8888" s="91"/>
      <c r="L8888" s="91"/>
      <c r="M8888" s="91"/>
      <c r="N8888" s="91"/>
      <c r="O8888" s="91"/>
      <c r="P8888" s="91"/>
      <c r="Q8888" s="91"/>
      <c r="R8888" s="91"/>
    </row>
    <row r="8889" spans="2:18" s="92" customFormat="1" ht="15" customHeight="1" x14ac:dyDescent="0.25">
      <c r="B8889" s="173"/>
      <c r="C8889" s="174"/>
      <c r="D8889" s="175"/>
      <c r="E8889" s="176"/>
      <c r="F8889" s="176"/>
      <c r="G8889" s="23"/>
      <c r="H8889" s="23"/>
      <c r="I8889" s="23"/>
      <c r="J8889" s="23"/>
      <c r="K8889" s="91"/>
      <c r="L8889" s="91"/>
      <c r="M8889" s="91"/>
      <c r="N8889" s="91"/>
      <c r="O8889" s="91"/>
      <c r="P8889" s="91"/>
      <c r="Q8889" s="91"/>
      <c r="R8889" s="91"/>
    </row>
    <row r="8890" spans="2:18" s="92" customFormat="1" ht="15" customHeight="1" x14ac:dyDescent="0.25">
      <c r="B8890" s="173"/>
      <c r="C8890" s="174"/>
      <c r="D8890" s="175"/>
      <c r="E8890" s="176"/>
      <c r="F8890" s="176"/>
      <c r="G8890" s="23"/>
      <c r="H8890" s="23"/>
      <c r="I8890" s="23"/>
      <c r="J8890" s="23"/>
      <c r="K8890" s="91"/>
      <c r="L8890" s="91"/>
      <c r="M8890" s="91"/>
      <c r="N8890" s="91"/>
      <c r="O8890" s="91"/>
      <c r="P8890" s="91"/>
      <c r="Q8890" s="91"/>
      <c r="R8890" s="91"/>
    </row>
    <row r="8891" spans="2:18" s="92" customFormat="1" ht="15" customHeight="1" x14ac:dyDescent="0.25">
      <c r="B8891" s="173"/>
      <c r="C8891" s="174"/>
      <c r="D8891" s="175"/>
      <c r="E8891" s="176"/>
      <c r="F8891" s="176"/>
      <c r="G8891" s="23"/>
      <c r="H8891" s="23"/>
      <c r="I8891" s="23"/>
      <c r="J8891" s="23"/>
      <c r="K8891" s="91"/>
      <c r="L8891" s="91"/>
      <c r="M8891" s="91"/>
      <c r="N8891" s="91"/>
      <c r="O8891" s="91"/>
      <c r="P8891" s="91"/>
      <c r="Q8891" s="91"/>
      <c r="R8891" s="91"/>
    </row>
    <row r="8892" spans="2:18" s="92" customFormat="1" ht="15" customHeight="1" x14ac:dyDescent="0.25">
      <c r="B8892" s="173"/>
      <c r="C8892" s="174"/>
      <c r="D8892" s="175"/>
      <c r="E8892" s="176"/>
      <c r="F8892" s="176"/>
      <c r="G8892" s="23"/>
      <c r="H8892" s="23"/>
      <c r="I8892" s="23"/>
      <c r="J8892" s="23"/>
      <c r="K8892" s="91"/>
      <c r="L8892" s="91"/>
      <c r="M8892" s="91"/>
      <c r="N8892" s="91"/>
      <c r="O8892" s="91"/>
      <c r="P8892" s="91"/>
      <c r="Q8892" s="91"/>
      <c r="R8892" s="91"/>
    </row>
    <row r="8893" spans="2:18" s="92" customFormat="1" ht="15" customHeight="1" x14ac:dyDescent="0.25">
      <c r="B8893" s="173"/>
      <c r="C8893" s="174"/>
      <c r="D8893" s="175"/>
      <c r="E8893" s="176"/>
      <c r="F8893" s="176"/>
      <c r="G8893" s="23"/>
      <c r="H8893" s="23"/>
      <c r="I8893" s="23"/>
      <c r="J8893" s="23"/>
      <c r="K8893" s="91"/>
      <c r="L8893" s="91"/>
      <c r="M8893" s="91"/>
      <c r="N8893" s="91"/>
      <c r="O8893" s="91"/>
      <c r="P8893" s="91"/>
      <c r="Q8893" s="91"/>
      <c r="R8893" s="91"/>
    </row>
    <row r="8894" spans="2:18" s="92" customFormat="1" ht="15" customHeight="1" x14ac:dyDescent="0.25">
      <c r="B8894" s="173"/>
      <c r="C8894" s="174"/>
      <c r="D8894" s="175"/>
      <c r="E8894" s="176"/>
      <c r="F8894" s="176"/>
      <c r="G8894" s="23"/>
      <c r="H8894" s="23"/>
      <c r="I8894" s="23"/>
      <c r="J8894" s="23"/>
      <c r="K8894" s="91"/>
      <c r="L8894" s="91"/>
      <c r="M8894" s="91"/>
      <c r="N8894" s="91"/>
      <c r="O8894" s="91"/>
      <c r="P8894" s="91"/>
      <c r="Q8894" s="91"/>
      <c r="R8894" s="91"/>
    </row>
    <row r="8895" spans="2:18" s="92" customFormat="1" ht="15" customHeight="1" x14ac:dyDescent="0.25">
      <c r="B8895" s="173"/>
      <c r="C8895" s="174"/>
      <c r="D8895" s="175"/>
      <c r="E8895" s="176"/>
      <c r="F8895" s="176"/>
      <c r="G8895" s="23"/>
      <c r="H8895" s="23"/>
      <c r="I8895" s="23"/>
      <c r="J8895" s="23"/>
      <c r="K8895" s="91"/>
      <c r="L8895" s="91"/>
      <c r="M8895" s="91"/>
      <c r="N8895" s="91"/>
      <c r="O8895" s="91"/>
      <c r="P8895" s="91"/>
      <c r="Q8895" s="91"/>
      <c r="R8895" s="91"/>
    </row>
    <row r="8896" spans="2:18" s="92" customFormat="1" ht="15" customHeight="1" x14ac:dyDescent="0.25">
      <c r="B8896" s="173"/>
      <c r="C8896" s="174"/>
      <c r="D8896" s="175"/>
      <c r="E8896" s="176"/>
      <c r="F8896" s="176"/>
      <c r="G8896" s="23"/>
      <c r="H8896" s="23"/>
      <c r="I8896" s="23"/>
      <c r="J8896" s="23"/>
      <c r="K8896" s="91"/>
      <c r="L8896" s="91"/>
      <c r="M8896" s="91"/>
      <c r="N8896" s="91"/>
      <c r="O8896" s="91"/>
      <c r="P8896" s="91"/>
      <c r="Q8896" s="91"/>
      <c r="R8896" s="91"/>
    </row>
    <row r="8897" spans="2:18" s="92" customFormat="1" ht="15" customHeight="1" x14ac:dyDescent="0.25">
      <c r="B8897" s="173"/>
      <c r="C8897" s="174"/>
      <c r="D8897" s="175"/>
      <c r="E8897" s="176"/>
      <c r="F8897" s="176"/>
      <c r="G8897" s="23"/>
      <c r="H8897" s="23"/>
      <c r="I8897" s="23"/>
      <c r="J8897" s="23"/>
      <c r="K8897" s="91"/>
      <c r="L8897" s="91"/>
      <c r="M8897" s="91"/>
      <c r="N8897" s="91"/>
      <c r="O8897" s="91"/>
      <c r="P8897" s="91"/>
      <c r="Q8897" s="91"/>
      <c r="R8897" s="91"/>
    </row>
    <row r="8898" spans="2:18" s="92" customFormat="1" ht="15" customHeight="1" x14ac:dyDescent="0.25">
      <c r="B8898" s="173"/>
      <c r="C8898" s="174"/>
      <c r="D8898" s="175"/>
      <c r="E8898" s="176"/>
      <c r="F8898" s="176"/>
      <c r="G8898" s="23"/>
      <c r="H8898" s="23"/>
      <c r="I8898" s="23"/>
      <c r="J8898" s="23"/>
      <c r="K8898" s="91"/>
      <c r="L8898" s="91"/>
      <c r="M8898" s="91"/>
      <c r="N8898" s="91"/>
      <c r="O8898" s="91"/>
      <c r="P8898" s="91"/>
      <c r="Q8898" s="91"/>
      <c r="R8898" s="91"/>
    </row>
    <row r="8899" spans="2:18" s="92" customFormat="1" ht="15" customHeight="1" x14ac:dyDescent="0.25">
      <c r="B8899" s="173"/>
      <c r="C8899" s="174"/>
      <c r="D8899" s="175"/>
      <c r="E8899" s="176"/>
      <c r="F8899" s="176"/>
      <c r="G8899" s="23"/>
      <c r="H8899" s="23"/>
      <c r="I8899" s="23"/>
      <c r="J8899" s="23"/>
      <c r="K8899" s="91"/>
      <c r="L8899" s="91"/>
      <c r="M8899" s="91"/>
      <c r="N8899" s="91"/>
      <c r="O8899" s="91"/>
      <c r="P8899" s="91"/>
      <c r="Q8899" s="91"/>
      <c r="R8899" s="91"/>
    </row>
    <row r="8900" spans="2:18" s="92" customFormat="1" ht="15" customHeight="1" x14ac:dyDescent="0.25">
      <c r="B8900" s="173"/>
      <c r="C8900" s="174"/>
      <c r="D8900" s="175"/>
      <c r="E8900" s="176"/>
      <c r="F8900" s="176"/>
      <c r="G8900" s="23"/>
      <c r="H8900" s="23"/>
      <c r="I8900" s="23"/>
      <c r="J8900" s="23"/>
      <c r="K8900" s="91"/>
      <c r="L8900" s="91"/>
      <c r="M8900" s="91"/>
      <c r="N8900" s="91"/>
      <c r="O8900" s="91"/>
      <c r="P8900" s="91"/>
      <c r="Q8900" s="91"/>
      <c r="R8900" s="91"/>
    </row>
    <row r="8901" spans="2:18" s="92" customFormat="1" ht="15" customHeight="1" x14ac:dyDescent="0.25">
      <c r="B8901" s="173"/>
      <c r="C8901" s="174"/>
      <c r="D8901" s="175"/>
      <c r="E8901" s="176"/>
      <c r="F8901" s="176"/>
      <c r="G8901" s="23"/>
      <c r="H8901" s="23"/>
      <c r="I8901" s="23"/>
      <c r="J8901" s="23"/>
      <c r="K8901" s="91"/>
      <c r="L8901" s="91"/>
      <c r="M8901" s="91"/>
      <c r="N8901" s="91"/>
      <c r="O8901" s="91"/>
      <c r="P8901" s="91"/>
      <c r="Q8901" s="91"/>
      <c r="R8901" s="91"/>
    </row>
    <row r="8902" spans="2:18" s="92" customFormat="1" ht="15" customHeight="1" x14ac:dyDescent="0.25">
      <c r="B8902" s="173"/>
      <c r="C8902" s="174"/>
      <c r="D8902" s="175"/>
      <c r="E8902" s="176"/>
      <c r="F8902" s="176"/>
      <c r="G8902" s="23"/>
      <c r="H8902" s="23"/>
      <c r="I8902" s="23"/>
      <c r="J8902" s="23"/>
      <c r="K8902" s="91"/>
      <c r="L8902" s="91"/>
      <c r="M8902" s="91"/>
      <c r="N8902" s="91"/>
      <c r="O8902" s="91"/>
      <c r="P8902" s="91"/>
      <c r="Q8902" s="91"/>
      <c r="R8902" s="91"/>
    </row>
    <row r="8903" spans="2:18" s="92" customFormat="1" ht="15" customHeight="1" x14ac:dyDescent="0.25">
      <c r="B8903" s="173"/>
      <c r="C8903" s="174"/>
      <c r="D8903" s="175"/>
      <c r="E8903" s="176"/>
      <c r="F8903" s="176"/>
      <c r="G8903" s="23"/>
      <c r="H8903" s="23"/>
      <c r="I8903" s="23"/>
      <c r="J8903" s="23"/>
      <c r="K8903" s="91"/>
      <c r="L8903" s="91"/>
      <c r="M8903" s="91"/>
      <c r="N8903" s="91"/>
      <c r="O8903" s="91"/>
      <c r="P8903" s="91"/>
      <c r="Q8903" s="91"/>
      <c r="R8903" s="91"/>
    </row>
    <row r="8904" spans="2:18" s="92" customFormat="1" ht="15" customHeight="1" x14ac:dyDescent="0.25">
      <c r="B8904" s="173"/>
      <c r="C8904" s="174"/>
      <c r="D8904" s="175"/>
      <c r="E8904" s="176"/>
      <c r="F8904" s="176"/>
      <c r="G8904" s="23"/>
      <c r="H8904" s="23"/>
      <c r="I8904" s="23"/>
      <c r="J8904" s="23"/>
      <c r="K8904" s="91"/>
      <c r="L8904" s="91"/>
      <c r="M8904" s="91"/>
      <c r="N8904" s="91"/>
      <c r="O8904" s="91"/>
      <c r="P8904" s="91"/>
      <c r="Q8904" s="91"/>
      <c r="R8904" s="91"/>
    </row>
    <row r="8905" spans="2:18" s="92" customFormat="1" ht="15" customHeight="1" x14ac:dyDescent="0.25">
      <c r="B8905" s="173"/>
      <c r="C8905" s="174"/>
      <c r="D8905" s="175"/>
      <c r="E8905" s="176"/>
      <c r="F8905" s="176"/>
      <c r="G8905" s="23"/>
      <c r="H8905" s="23"/>
      <c r="I8905" s="23"/>
      <c r="J8905" s="23"/>
      <c r="K8905" s="91"/>
      <c r="L8905" s="91"/>
      <c r="M8905" s="91"/>
      <c r="N8905" s="91"/>
      <c r="O8905" s="91"/>
      <c r="P8905" s="91"/>
      <c r="Q8905" s="91"/>
      <c r="R8905" s="91"/>
    </row>
    <row r="8906" spans="2:18" s="92" customFormat="1" ht="15" customHeight="1" x14ac:dyDescent="0.25">
      <c r="B8906" s="173"/>
      <c r="C8906" s="174"/>
      <c r="D8906" s="175"/>
      <c r="E8906" s="176"/>
      <c r="F8906" s="176"/>
      <c r="G8906" s="23"/>
      <c r="H8906" s="23"/>
      <c r="I8906" s="23"/>
      <c r="J8906" s="23"/>
      <c r="K8906" s="91"/>
      <c r="L8906" s="91"/>
      <c r="M8906" s="91"/>
      <c r="N8906" s="91"/>
      <c r="O8906" s="91"/>
      <c r="P8906" s="91"/>
      <c r="Q8906" s="91"/>
      <c r="R8906" s="91"/>
    </row>
    <row r="8907" spans="2:18" s="92" customFormat="1" ht="15" customHeight="1" x14ac:dyDescent="0.25">
      <c r="B8907" s="173"/>
      <c r="C8907" s="174"/>
      <c r="D8907" s="175"/>
      <c r="E8907" s="176"/>
      <c r="F8907" s="176"/>
      <c r="G8907" s="23"/>
      <c r="H8907" s="23"/>
      <c r="I8907" s="23"/>
      <c r="J8907" s="23"/>
      <c r="K8907" s="91"/>
      <c r="L8907" s="91"/>
      <c r="M8907" s="91"/>
      <c r="N8907" s="91"/>
      <c r="O8907" s="91"/>
      <c r="P8907" s="91"/>
      <c r="Q8907" s="91"/>
      <c r="R8907" s="91"/>
    </row>
    <row r="8908" spans="2:18" s="92" customFormat="1" ht="15" customHeight="1" x14ac:dyDescent="0.25">
      <c r="B8908" s="173"/>
      <c r="C8908" s="174"/>
      <c r="D8908" s="175"/>
      <c r="E8908" s="176"/>
      <c r="F8908" s="176"/>
      <c r="G8908" s="23"/>
      <c r="H8908" s="23"/>
      <c r="I8908" s="23"/>
      <c r="J8908" s="23"/>
      <c r="K8908" s="91"/>
      <c r="L8908" s="91"/>
      <c r="M8908" s="91"/>
      <c r="N8908" s="91"/>
      <c r="O8908" s="91"/>
      <c r="P8908" s="91"/>
      <c r="Q8908" s="91"/>
      <c r="R8908" s="91"/>
    </row>
    <row r="8909" spans="2:18" s="92" customFormat="1" ht="15" customHeight="1" x14ac:dyDescent="0.25">
      <c r="B8909" s="173"/>
      <c r="C8909" s="174"/>
      <c r="D8909" s="175"/>
      <c r="E8909" s="176"/>
      <c r="F8909" s="176"/>
      <c r="G8909" s="23"/>
      <c r="H8909" s="23"/>
      <c r="I8909" s="23"/>
      <c r="J8909" s="23"/>
      <c r="K8909" s="91"/>
      <c r="L8909" s="91"/>
      <c r="M8909" s="91"/>
      <c r="N8909" s="91"/>
      <c r="O8909" s="91"/>
      <c r="P8909" s="91"/>
      <c r="Q8909" s="91"/>
      <c r="R8909" s="91"/>
    </row>
    <row r="8910" spans="2:18" s="92" customFormat="1" ht="15" customHeight="1" x14ac:dyDescent="0.25">
      <c r="B8910" s="173"/>
      <c r="C8910" s="174"/>
      <c r="D8910" s="175"/>
      <c r="E8910" s="176"/>
      <c r="F8910" s="176"/>
      <c r="G8910" s="23"/>
      <c r="H8910" s="23"/>
      <c r="I8910" s="23"/>
      <c r="J8910" s="23"/>
      <c r="K8910" s="91"/>
      <c r="L8910" s="91"/>
      <c r="M8910" s="91"/>
      <c r="N8910" s="91"/>
      <c r="O8910" s="91"/>
      <c r="P8910" s="91"/>
      <c r="Q8910" s="91"/>
      <c r="R8910" s="91"/>
    </row>
    <row r="8911" spans="2:18" s="92" customFormat="1" ht="15" customHeight="1" x14ac:dyDescent="0.25">
      <c r="B8911" s="173"/>
      <c r="C8911" s="174"/>
      <c r="D8911" s="175"/>
      <c r="E8911" s="176"/>
      <c r="F8911" s="176"/>
      <c r="G8911" s="23"/>
      <c r="H8911" s="23"/>
      <c r="I8911" s="23"/>
      <c r="J8911" s="23"/>
      <c r="K8911" s="91"/>
      <c r="L8911" s="91"/>
      <c r="M8911" s="91"/>
      <c r="N8911" s="91"/>
      <c r="O8911" s="91"/>
      <c r="P8911" s="91"/>
      <c r="Q8911" s="91"/>
      <c r="R8911" s="91"/>
    </row>
    <row r="8912" spans="2:18" s="92" customFormat="1" ht="15" customHeight="1" x14ac:dyDescent="0.25">
      <c r="B8912" s="173"/>
      <c r="C8912" s="174"/>
      <c r="D8912" s="175"/>
      <c r="E8912" s="176"/>
      <c r="F8912" s="176"/>
      <c r="G8912" s="23"/>
      <c r="H8912" s="23"/>
      <c r="I8912" s="23"/>
      <c r="J8912" s="23"/>
      <c r="K8912" s="91"/>
      <c r="L8912" s="91"/>
      <c r="M8912" s="91"/>
      <c r="N8912" s="91"/>
      <c r="O8912" s="91"/>
      <c r="P8912" s="91"/>
      <c r="Q8912" s="91"/>
      <c r="R8912" s="91"/>
    </row>
    <row r="8913" spans="2:18" s="92" customFormat="1" ht="15" customHeight="1" x14ac:dyDescent="0.25">
      <c r="B8913" s="173"/>
      <c r="C8913" s="174"/>
      <c r="D8913" s="175"/>
      <c r="E8913" s="176"/>
      <c r="F8913" s="176"/>
      <c r="G8913" s="23"/>
      <c r="H8913" s="23"/>
      <c r="I8913" s="23"/>
      <c r="J8913" s="23"/>
      <c r="K8913" s="91"/>
      <c r="L8913" s="91"/>
      <c r="M8913" s="91"/>
      <c r="N8913" s="91"/>
      <c r="O8913" s="91"/>
      <c r="P8913" s="91"/>
      <c r="Q8913" s="91"/>
      <c r="R8913" s="91"/>
    </row>
    <row r="8914" spans="2:18" s="92" customFormat="1" ht="15" customHeight="1" x14ac:dyDescent="0.25">
      <c r="B8914" s="173"/>
      <c r="C8914" s="174"/>
      <c r="D8914" s="175"/>
      <c r="E8914" s="176"/>
      <c r="F8914" s="176"/>
      <c r="G8914" s="23"/>
      <c r="H8914" s="23"/>
      <c r="I8914" s="23"/>
      <c r="J8914" s="23"/>
      <c r="K8914" s="91"/>
      <c r="L8914" s="91"/>
      <c r="M8914" s="91"/>
      <c r="N8914" s="91"/>
      <c r="O8914" s="91"/>
      <c r="P8914" s="91"/>
      <c r="Q8914" s="91"/>
      <c r="R8914" s="91"/>
    </row>
    <row r="8915" spans="2:18" s="92" customFormat="1" ht="15" customHeight="1" x14ac:dyDescent="0.25">
      <c r="B8915" s="173"/>
      <c r="C8915" s="174"/>
      <c r="D8915" s="175"/>
      <c r="E8915" s="176"/>
      <c r="F8915" s="176"/>
      <c r="G8915" s="23"/>
      <c r="H8915" s="23"/>
      <c r="I8915" s="23"/>
      <c r="J8915" s="23"/>
      <c r="K8915" s="91"/>
      <c r="L8915" s="91"/>
      <c r="M8915" s="91"/>
      <c r="N8915" s="91"/>
      <c r="O8915" s="91"/>
      <c r="P8915" s="91"/>
      <c r="Q8915" s="91"/>
      <c r="R8915" s="91"/>
    </row>
    <row r="8916" spans="2:18" s="92" customFormat="1" ht="15" customHeight="1" x14ac:dyDescent="0.25">
      <c r="B8916" s="173"/>
      <c r="C8916" s="174"/>
      <c r="D8916" s="175"/>
      <c r="E8916" s="176"/>
      <c r="F8916" s="176"/>
      <c r="G8916" s="23"/>
      <c r="H8916" s="23"/>
      <c r="I8916" s="23"/>
      <c r="J8916" s="23"/>
      <c r="K8916" s="91"/>
      <c r="L8916" s="91"/>
      <c r="M8916" s="91"/>
      <c r="N8916" s="91"/>
      <c r="O8916" s="91"/>
      <c r="P8916" s="91"/>
      <c r="Q8916" s="91"/>
      <c r="R8916" s="91"/>
    </row>
    <row r="8917" spans="2:18" s="92" customFormat="1" ht="15" customHeight="1" x14ac:dyDescent="0.25">
      <c r="B8917" s="173"/>
      <c r="C8917" s="174"/>
      <c r="D8917" s="175"/>
      <c r="E8917" s="176"/>
      <c r="F8917" s="176"/>
      <c r="G8917" s="23"/>
      <c r="H8917" s="23"/>
      <c r="I8917" s="23"/>
      <c r="J8917" s="23"/>
      <c r="K8917" s="91"/>
      <c r="L8917" s="91"/>
      <c r="M8917" s="91"/>
      <c r="N8917" s="91"/>
      <c r="O8917" s="91"/>
      <c r="P8917" s="91"/>
      <c r="Q8917" s="91"/>
      <c r="R8917" s="91"/>
    </row>
    <row r="8918" spans="2:18" s="92" customFormat="1" ht="15" customHeight="1" x14ac:dyDescent="0.25">
      <c r="B8918" s="173"/>
      <c r="C8918" s="174"/>
      <c r="D8918" s="175"/>
      <c r="E8918" s="176"/>
      <c r="F8918" s="176"/>
      <c r="G8918" s="23"/>
      <c r="H8918" s="23"/>
      <c r="I8918" s="23"/>
      <c r="J8918" s="23"/>
      <c r="K8918" s="91"/>
      <c r="L8918" s="91"/>
      <c r="M8918" s="91"/>
      <c r="N8918" s="91"/>
      <c r="O8918" s="91"/>
      <c r="P8918" s="91"/>
      <c r="Q8918" s="91"/>
      <c r="R8918" s="91"/>
    </row>
    <row r="8919" spans="2:18" s="92" customFormat="1" ht="15" customHeight="1" x14ac:dyDescent="0.25">
      <c r="B8919" s="173"/>
      <c r="C8919" s="174"/>
      <c r="D8919" s="175"/>
      <c r="E8919" s="176"/>
      <c r="F8919" s="176"/>
      <c r="G8919" s="23"/>
      <c r="H8919" s="23"/>
      <c r="I8919" s="23"/>
      <c r="J8919" s="23"/>
      <c r="K8919" s="91"/>
      <c r="L8919" s="91"/>
      <c r="M8919" s="91"/>
      <c r="N8919" s="91"/>
      <c r="O8919" s="91"/>
      <c r="P8919" s="91"/>
      <c r="Q8919" s="91"/>
      <c r="R8919" s="91"/>
    </row>
    <row r="8920" spans="2:18" s="92" customFormat="1" ht="15" customHeight="1" x14ac:dyDescent="0.25">
      <c r="B8920" s="173"/>
      <c r="C8920" s="174"/>
      <c r="D8920" s="175"/>
      <c r="E8920" s="176"/>
      <c r="F8920" s="176"/>
      <c r="G8920" s="23"/>
      <c r="H8920" s="23"/>
      <c r="I8920" s="23"/>
      <c r="J8920" s="23"/>
      <c r="K8920" s="91"/>
      <c r="L8920" s="91"/>
      <c r="M8920" s="91"/>
      <c r="N8920" s="91"/>
      <c r="O8920" s="91"/>
      <c r="P8920" s="91"/>
      <c r="Q8920" s="91"/>
      <c r="R8920" s="91"/>
    </row>
    <row r="8921" spans="2:18" s="92" customFormat="1" ht="15" customHeight="1" x14ac:dyDescent="0.25">
      <c r="B8921" s="173"/>
      <c r="C8921" s="174"/>
      <c r="D8921" s="175"/>
      <c r="E8921" s="176"/>
      <c r="F8921" s="176"/>
      <c r="G8921" s="23"/>
      <c r="H8921" s="23"/>
      <c r="I8921" s="23"/>
      <c r="J8921" s="23"/>
      <c r="K8921" s="91"/>
      <c r="L8921" s="91"/>
      <c r="M8921" s="91"/>
      <c r="N8921" s="91"/>
      <c r="O8921" s="91"/>
      <c r="P8921" s="91"/>
      <c r="Q8921" s="91"/>
      <c r="R8921" s="91"/>
    </row>
    <row r="8922" spans="2:18" s="92" customFormat="1" ht="15" customHeight="1" x14ac:dyDescent="0.25">
      <c r="B8922" s="173"/>
      <c r="C8922" s="174"/>
      <c r="D8922" s="175"/>
      <c r="E8922" s="176"/>
      <c r="F8922" s="176"/>
      <c r="G8922" s="23"/>
      <c r="H8922" s="23"/>
      <c r="I8922" s="23"/>
      <c r="J8922" s="23"/>
      <c r="K8922" s="91"/>
      <c r="L8922" s="91"/>
      <c r="M8922" s="91"/>
      <c r="N8922" s="91"/>
      <c r="O8922" s="91"/>
      <c r="P8922" s="91"/>
      <c r="Q8922" s="91"/>
      <c r="R8922" s="91"/>
    </row>
    <row r="8923" spans="2:18" s="92" customFormat="1" ht="15" customHeight="1" x14ac:dyDescent="0.25">
      <c r="B8923" s="173"/>
      <c r="C8923" s="174"/>
      <c r="D8923" s="175"/>
      <c r="E8923" s="176"/>
      <c r="F8923" s="176"/>
      <c r="G8923" s="23"/>
      <c r="H8923" s="23"/>
      <c r="I8923" s="23"/>
      <c r="J8923" s="23"/>
      <c r="K8923" s="91"/>
      <c r="L8923" s="91"/>
      <c r="M8923" s="91"/>
      <c r="N8923" s="91"/>
      <c r="O8923" s="91"/>
      <c r="P8923" s="91"/>
      <c r="Q8923" s="91"/>
      <c r="R8923" s="91"/>
    </row>
    <row r="8924" spans="2:18" s="92" customFormat="1" ht="15" customHeight="1" x14ac:dyDescent="0.25">
      <c r="B8924" s="173"/>
      <c r="C8924" s="174"/>
      <c r="D8924" s="175"/>
      <c r="E8924" s="176"/>
      <c r="F8924" s="176"/>
      <c r="G8924" s="23"/>
      <c r="H8924" s="23"/>
      <c r="I8924" s="23"/>
      <c r="J8924" s="23"/>
      <c r="K8924" s="91"/>
      <c r="L8924" s="91"/>
      <c r="M8924" s="91"/>
      <c r="N8924" s="91"/>
      <c r="O8924" s="91"/>
      <c r="P8924" s="91"/>
      <c r="Q8924" s="91"/>
      <c r="R8924" s="91"/>
    </row>
    <row r="8925" spans="2:18" s="92" customFormat="1" ht="15" customHeight="1" x14ac:dyDescent="0.25">
      <c r="B8925" s="173"/>
      <c r="C8925" s="174"/>
      <c r="D8925" s="175"/>
      <c r="E8925" s="176"/>
      <c r="F8925" s="176"/>
      <c r="G8925" s="23"/>
      <c r="H8925" s="23"/>
      <c r="I8925" s="23"/>
      <c r="J8925" s="23"/>
      <c r="K8925" s="91"/>
      <c r="L8925" s="91"/>
      <c r="M8925" s="91"/>
      <c r="N8925" s="91"/>
      <c r="O8925" s="91"/>
      <c r="P8925" s="91"/>
      <c r="Q8925" s="91"/>
      <c r="R8925" s="91"/>
    </row>
    <row r="8926" spans="2:18" s="92" customFormat="1" ht="15" customHeight="1" x14ac:dyDescent="0.25">
      <c r="B8926" s="173"/>
      <c r="C8926" s="174"/>
      <c r="D8926" s="175"/>
      <c r="E8926" s="176"/>
      <c r="F8926" s="176"/>
      <c r="G8926" s="23"/>
      <c r="H8926" s="23"/>
      <c r="I8926" s="23"/>
      <c r="J8926" s="23"/>
      <c r="K8926" s="91"/>
      <c r="L8926" s="91"/>
      <c r="M8926" s="91"/>
      <c r="N8926" s="91"/>
      <c r="O8926" s="91"/>
      <c r="P8926" s="91"/>
      <c r="Q8926" s="91"/>
      <c r="R8926" s="91"/>
    </row>
    <row r="8927" spans="2:18" s="92" customFormat="1" ht="15" customHeight="1" x14ac:dyDescent="0.25">
      <c r="B8927" s="173"/>
      <c r="C8927" s="174"/>
      <c r="D8927" s="175"/>
      <c r="E8927" s="176"/>
      <c r="F8927" s="176"/>
      <c r="G8927" s="23"/>
      <c r="H8927" s="23"/>
      <c r="I8927" s="23"/>
      <c r="J8927" s="23"/>
      <c r="K8927" s="91"/>
      <c r="L8927" s="91"/>
      <c r="M8927" s="91"/>
      <c r="N8927" s="91"/>
      <c r="O8927" s="91"/>
      <c r="P8927" s="91"/>
      <c r="Q8927" s="91"/>
      <c r="R8927" s="91"/>
    </row>
    <row r="8928" spans="2:18" s="92" customFormat="1" ht="15" customHeight="1" x14ac:dyDescent="0.25">
      <c r="B8928" s="173"/>
      <c r="C8928" s="174"/>
      <c r="D8928" s="175"/>
      <c r="E8928" s="176"/>
      <c r="F8928" s="176"/>
      <c r="G8928" s="23"/>
      <c r="H8928" s="23"/>
      <c r="I8928" s="23"/>
      <c r="J8928" s="23"/>
      <c r="K8928" s="91"/>
      <c r="L8928" s="91"/>
      <c r="M8928" s="91"/>
      <c r="N8928" s="91"/>
      <c r="O8928" s="91"/>
      <c r="P8928" s="91"/>
      <c r="Q8928" s="91"/>
      <c r="R8928" s="91"/>
    </row>
    <row r="8929" spans="2:18" s="92" customFormat="1" ht="15" customHeight="1" x14ac:dyDescent="0.25">
      <c r="B8929" s="173"/>
      <c r="C8929" s="174"/>
      <c r="D8929" s="175"/>
      <c r="E8929" s="176"/>
      <c r="F8929" s="176"/>
      <c r="G8929" s="23"/>
      <c r="H8929" s="23"/>
      <c r="I8929" s="23"/>
      <c r="J8929" s="23"/>
      <c r="K8929" s="91"/>
      <c r="L8929" s="91"/>
      <c r="M8929" s="91"/>
      <c r="N8929" s="91"/>
      <c r="O8929" s="91"/>
      <c r="P8929" s="91"/>
      <c r="Q8929" s="91"/>
      <c r="R8929" s="91"/>
    </row>
    <row r="8930" spans="2:18" s="92" customFormat="1" ht="15" customHeight="1" x14ac:dyDescent="0.25">
      <c r="B8930" s="173"/>
      <c r="C8930" s="174"/>
      <c r="D8930" s="175"/>
      <c r="E8930" s="176"/>
      <c r="F8930" s="176"/>
      <c r="G8930" s="23"/>
      <c r="H8930" s="23"/>
      <c r="I8930" s="23"/>
      <c r="J8930" s="23"/>
      <c r="K8930" s="91"/>
      <c r="L8930" s="91"/>
      <c r="M8930" s="91"/>
      <c r="N8930" s="91"/>
      <c r="O8930" s="91"/>
      <c r="P8930" s="91"/>
      <c r="Q8930" s="91"/>
      <c r="R8930" s="91"/>
    </row>
    <row r="8931" spans="2:18" s="92" customFormat="1" ht="15" customHeight="1" x14ac:dyDescent="0.25">
      <c r="B8931" s="173"/>
      <c r="C8931" s="174"/>
      <c r="D8931" s="175"/>
      <c r="E8931" s="176"/>
      <c r="F8931" s="176"/>
      <c r="G8931" s="23"/>
      <c r="H8931" s="23"/>
      <c r="I8931" s="23"/>
      <c r="J8931" s="23"/>
      <c r="K8931" s="91"/>
      <c r="L8931" s="91"/>
      <c r="M8931" s="91"/>
      <c r="N8931" s="91"/>
      <c r="O8931" s="91"/>
      <c r="P8931" s="91"/>
      <c r="Q8931" s="91"/>
      <c r="R8931" s="91"/>
    </row>
    <row r="8932" spans="2:18" s="92" customFormat="1" ht="15" customHeight="1" x14ac:dyDescent="0.25">
      <c r="B8932" s="173"/>
      <c r="C8932" s="174"/>
      <c r="D8932" s="175"/>
      <c r="E8932" s="176"/>
      <c r="F8932" s="176"/>
      <c r="G8932" s="23"/>
      <c r="H8932" s="23"/>
      <c r="I8932" s="23"/>
      <c r="J8932" s="23"/>
      <c r="K8932" s="91"/>
      <c r="L8932" s="91"/>
      <c r="M8932" s="91"/>
      <c r="N8932" s="91"/>
      <c r="O8932" s="91"/>
      <c r="P8932" s="91"/>
      <c r="Q8932" s="91"/>
      <c r="R8932" s="91"/>
    </row>
    <row r="8933" spans="2:18" s="92" customFormat="1" ht="15" customHeight="1" x14ac:dyDescent="0.25">
      <c r="B8933" s="173"/>
      <c r="C8933" s="174"/>
      <c r="D8933" s="175"/>
      <c r="E8933" s="176"/>
      <c r="F8933" s="176"/>
      <c r="G8933" s="23"/>
      <c r="H8933" s="23"/>
      <c r="I8933" s="23"/>
      <c r="J8933" s="23"/>
      <c r="K8933" s="91"/>
      <c r="L8933" s="91"/>
      <c r="M8933" s="91"/>
      <c r="N8933" s="91"/>
      <c r="O8933" s="91"/>
      <c r="P8933" s="91"/>
      <c r="Q8933" s="91"/>
      <c r="R8933" s="91"/>
    </row>
    <row r="8934" spans="2:18" s="92" customFormat="1" ht="15" customHeight="1" x14ac:dyDescent="0.25">
      <c r="B8934" s="173"/>
      <c r="C8934" s="174"/>
      <c r="D8934" s="175"/>
      <c r="E8934" s="176"/>
      <c r="F8934" s="176"/>
      <c r="G8934" s="23"/>
      <c r="H8934" s="23"/>
      <c r="I8934" s="23"/>
      <c r="J8934" s="23"/>
      <c r="K8934" s="91"/>
      <c r="L8934" s="91"/>
      <c r="M8934" s="91"/>
      <c r="N8934" s="91"/>
      <c r="O8934" s="91"/>
      <c r="P8934" s="91"/>
      <c r="Q8934" s="91"/>
      <c r="R8934" s="91"/>
    </row>
    <row r="8935" spans="2:18" s="92" customFormat="1" ht="15" customHeight="1" x14ac:dyDescent="0.25">
      <c r="B8935" s="173"/>
      <c r="C8935" s="174"/>
      <c r="D8935" s="175"/>
      <c r="E8935" s="176"/>
      <c r="F8935" s="176"/>
      <c r="G8935" s="23"/>
      <c r="H8935" s="23"/>
      <c r="I8935" s="23"/>
      <c r="J8935" s="23"/>
      <c r="K8935" s="91"/>
      <c r="L8935" s="91"/>
      <c r="M8935" s="91"/>
      <c r="N8935" s="91"/>
      <c r="O8935" s="91"/>
      <c r="P8935" s="91"/>
      <c r="Q8935" s="91"/>
      <c r="R8935" s="91"/>
    </row>
    <row r="8936" spans="2:18" s="92" customFormat="1" ht="15" customHeight="1" x14ac:dyDescent="0.25">
      <c r="B8936" s="173"/>
      <c r="C8936" s="174"/>
      <c r="D8936" s="175"/>
      <c r="E8936" s="176"/>
      <c r="F8936" s="176"/>
      <c r="G8936" s="23"/>
      <c r="H8936" s="23"/>
      <c r="I8936" s="23"/>
      <c r="J8936" s="23"/>
      <c r="K8936" s="91"/>
      <c r="L8936" s="91"/>
      <c r="M8936" s="91"/>
      <c r="N8936" s="91"/>
      <c r="O8936" s="91"/>
      <c r="P8936" s="91"/>
      <c r="Q8936" s="91"/>
      <c r="R8936" s="91"/>
    </row>
    <row r="8937" spans="2:18" s="92" customFormat="1" ht="15" customHeight="1" x14ac:dyDescent="0.25">
      <c r="B8937" s="173"/>
      <c r="C8937" s="174"/>
      <c r="D8937" s="175"/>
      <c r="E8937" s="176"/>
      <c r="F8937" s="176"/>
      <c r="G8937" s="23"/>
      <c r="H8937" s="23"/>
      <c r="I8937" s="23"/>
      <c r="J8937" s="23"/>
      <c r="K8937" s="91"/>
      <c r="L8937" s="91"/>
      <c r="M8937" s="91"/>
      <c r="N8937" s="91"/>
      <c r="O8937" s="91"/>
      <c r="P8937" s="91"/>
      <c r="Q8937" s="91"/>
      <c r="R8937" s="91"/>
    </row>
    <row r="8938" spans="2:18" s="92" customFormat="1" ht="15" customHeight="1" x14ac:dyDescent="0.25">
      <c r="B8938" s="173"/>
      <c r="C8938" s="174"/>
      <c r="D8938" s="175"/>
      <c r="E8938" s="176"/>
      <c r="F8938" s="176"/>
      <c r="G8938" s="23"/>
      <c r="H8938" s="23"/>
      <c r="I8938" s="23"/>
      <c r="J8938" s="23"/>
      <c r="K8938" s="91"/>
      <c r="L8938" s="91"/>
      <c r="M8938" s="91"/>
      <c r="N8938" s="91"/>
      <c r="O8938" s="91"/>
      <c r="P8938" s="91"/>
      <c r="Q8938" s="91"/>
      <c r="R8938" s="91"/>
    </row>
    <row r="8939" spans="2:18" s="92" customFormat="1" ht="15" customHeight="1" x14ac:dyDescent="0.25">
      <c r="B8939" s="173"/>
      <c r="C8939" s="174"/>
      <c r="D8939" s="175"/>
      <c r="E8939" s="176"/>
      <c r="F8939" s="176"/>
      <c r="G8939" s="23"/>
      <c r="H8939" s="23"/>
      <c r="I8939" s="23"/>
      <c r="J8939" s="23"/>
      <c r="K8939" s="91"/>
      <c r="L8939" s="91"/>
      <c r="M8939" s="91"/>
      <c r="N8939" s="91"/>
      <c r="O8939" s="91"/>
      <c r="P8939" s="91"/>
      <c r="Q8939" s="91"/>
      <c r="R8939" s="91"/>
    </row>
    <row r="8940" spans="2:18" s="92" customFormat="1" ht="15" customHeight="1" x14ac:dyDescent="0.25">
      <c r="B8940" s="173"/>
      <c r="C8940" s="174"/>
      <c r="D8940" s="175"/>
      <c r="E8940" s="176"/>
      <c r="F8940" s="176"/>
      <c r="G8940" s="23"/>
      <c r="H8940" s="23"/>
      <c r="I8940" s="23"/>
      <c r="J8940" s="23"/>
      <c r="K8940" s="91"/>
      <c r="L8940" s="91"/>
      <c r="M8940" s="91"/>
      <c r="N8940" s="91"/>
      <c r="O8940" s="91"/>
      <c r="P8940" s="91"/>
      <c r="Q8940" s="91"/>
      <c r="R8940" s="91"/>
    </row>
    <row r="8941" spans="2:18" s="92" customFormat="1" ht="15" customHeight="1" x14ac:dyDescent="0.25">
      <c r="B8941" s="173"/>
      <c r="C8941" s="174"/>
      <c r="D8941" s="175"/>
      <c r="E8941" s="176"/>
      <c r="F8941" s="176"/>
      <c r="G8941" s="23"/>
      <c r="H8941" s="23"/>
      <c r="I8941" s="23"/>
      <c r="J8941" s="23"/>
      <c r="K8941" s="91"/>
      <c r="L8941" s="91"/>
      <c r="M8941" s="91"/>
      <c r="N8941" s="91"/>
      <c r="O8941" s="91"/>
      <c r="P8941" s="91"/>
      <c r="Q8941" s="91"/>
      <c r="R8941" s="91"/>
    </row>
    <row r="8942" spans="2:18" s="92" customFormat="1" ht="15" customHeight="1" x14ac:dyDescent="0.25">
      <c r="B8942" s="173"/>
      <c r="C8942" s="174"/>
      <c r="D8942" s="175"/>
      <c r="E8942" s="176"/>
      <c r="F8942" s="176"/>
      <c r="G8942" s="23"/>
      <c r="H8942" s="23"/>
      <c r="I8942" s="23"/>
      <c r="J8942" s="23"/>
      <c r="K8942" s="91"/>
      <c r="L8942" s="91"/>
      <c r="M8942" s="91"/>
      <c r="N8942" s="91"/>
      <c r="O8942" s="91"/>
      <c r="P8942" s="91"/>
      <c r="Q8942" s="91"/>
      <c r="R8942" s="91"/>
    </row>
    <row r="8943" spans="2:18" s="92" customFormat="1" ht="15" customHeight="1" x14ac:dyDescent="0.25">
      <c r="B8943" s="173"/>
      <c r="C8943" s="174"/>
      <c r="D8943" s="175"/>
      <c r="E8943" s="176"/>
      <c r="F8943" s="176"/>
      <c r="G8943" s="23"/>
      <c r="H8943" s="23"/>
      <c r="I8943" s="23"/>
      <c r="J8943" s="23"/>
      <c r="K8943" s="91"/>
      <c r="L8943" s="91"/>
      <c r="M8943" s="91"/>
      <c r="N8943" s="91"/>
      <c r="O8943" s="91"/>
      <c r="P8943" s="91"/>
      <c r="Q8943" s="91"/>
      <c r="R8943" s="91"/>
    </row>
    <row r="8944" spans="2:18" s="92" customFormat="1" ht="15" customHeight="1" x14ac:dyDescent="0.25">
      <c r="B8944" s="173"/>
      <c r="C8944" s="174"/>
      <c r="D8944" s="175"/>
      <c r="E8944" s="176"/>
      <c r="F8944" s="176"/>
      <c r="G8944" s="23"/>
      <c r="H8944" s="23"/>
      <c r="I8944" s="23"/>
      <c r="J8944" s="23"/>
      <c r="K8944" s="91"/>
      <c r="L8944" s="91"/>
      <c r="M8944" s="91"/>
      <c r="N8944" s="91"/>
      <c r="O8944" s="91"/>
      <c r="P8944" s="91"/>
      <c r="Q8944" s="91"/>
      <c r="R8944" s="91"/>
    </row>
    <row r="8945" spans="2:18" s="92" customFormat="1" ht="15" customHeight="1" x14ac:dyDescent="0.25">
      <c r="B8945" s="173"/>
      <c r="C8945" s="174"/>
      <c r="D8945" s="175"/>
      <c r="E8945" s="176"/>
      <c r="F8945" s="176"/>
      <c r="G8945" s="23"/>
      <c r="H8945" s="23"/>
      <c r="I8945" s="23"/>
      <c r="J8945" s="23"/>
      <c r="K8945" s="91"/>
      <c r="L8945" s="91"/>
      <c r="M8945" s="91"/>
      <c r="N8945" s="91"/>
      <c r="O8945" s="91"/>
      <c r="P8945" s="91"/>
      <c r="Q8945" s="91"/>
      <c r="R8945" s="91"/>
    </row>
    <row r="8946" spans="2:18" s="92" customFormat="1" ht="15" customHeight="1" x14ac:dyDescent="0.25">
      <c r="B8946" s="173"/>
      <c r="C8946" s="174"/>
      <c r="D8946" s="175"/>
      <c r="E8946" s="176"/>
      <c r="F8946" s="176"/>
      <c r="G8946" s="23"/>
      <c r="H8946" s="23"/>
      <c r="I8946" s="23"/>
      <c r="J8946" s="23"/>
      <c r="K8946" s="91"/>
      <c r="L8946" s="91"/>
      <c r="M8946" s="91"/>
      <c r="N8946" s="91"/>
      <c r="O8946" s="91"/>
      <c r="P8946" s="91"/>
      <c r="Q8946" s="91"/>
      <c r="R8946" s="91"/>
    </row>
    <row r="8947" spans="2:18" s="92" customFormat="1" ht="15" customHeight="1" x14ac:dyDescent="0.25">
      <c r="B8947" s="173"/>
      <c r="C8947" s="174"/>
      <c r="D8947" s="175"/>
      <c r="E8947" s="176"/>
      <c r="F8947" s="176"/>
      <c r="G8947" s="23"/>
      <c r="H8947" s="23"/>
      <c r="I8947" s="23"/>
      <c r="J8947" s="23"/>
      <c r="K8947" s="91"/>
      <c r="L8947" s="91"/>
      <c r="M8947" s="91"/>
      <c r="N8947" s="91"/>
      <c r="O8947" s="91"/>
      <c r="P8947" s="91"/>
      <c r="Q8947" s="91"/>
      <c r="R8947" s="91"/>
    </row>
    <row r="8948" spans="2:18" s="92" customFormat="1" ht="15" customHeight="1" x14ac:dyDescent="0.25">
      <c r="B8948" s="173"/>
      <c r="C8948" s="174"/>
      <c r="D8948" s="175"/>
      <c r="E8948" s="176"/>
      <c r="F8948" s="176"/>
      <c r="G8948" s="23"/>
      <c r="H8948" s="23"/>
      <c r="I8948" s="23"/>
      <c r="J8948" s="23"/>
      <c r="K8948" s="91"/>
      <c r="L8948" s="91"/>
      <c r="M8948" s="91"/>
      <c r="N8948" s="91"/>
      <c r="O8948" s="91"/>
      <c r="P8948" s="91"/>
      <c r="Q8948" s="91"/>
      <c r="R8948" s="91"/>
    </row>
    <row r="8949" spans="2:18" s="92" customFormat="1" ht="15" customHeight="1" x14ac:dyDescent="0.25">
      <c r="B8949" s="173"/>
      <c r="C8949" s="174"/>
      <c r="D8949" s="175"/>
      <c r="E8949" s="176"/>
      <c r="F8949" s="176"/>
      <c r="G8949" s="23"/>
      <c r="H8949" s="23"/>
      <c r="I8949" s="23"/>
      <c r="J8949" s="23"/>
      <c r="K8949" s="91"/>
      <c r="L8949" s="91"/>
      <c r="M8949" s="91"/>
      <c r="N8949" s="91"/>
      <c r="O8949" s="91"/>
      <c r="P8949" s="91"/>
      <c r="Q8949" s="91"/>
      <c r="R8949" s="91"/>
    </row>
    <row r="8950" spans="2:18" s="92" customFormat="1" ht="15" customHeight="1" x14ac:dyDescent="0.25">
      <c r="B8950" s="173"/>
      <c r="C8950" s="174"/>
      <c r="D8950" s="175"/>
      <c r="E8950" s="176"/>
      <c r="F8950" s="176"/>
      <c r="G8950" s="23"/>
      <c r="H8950" s="23"/>
      <c r="I8950" s="23"/>
      <c r="J8950" s="23"/>
      <c r="K8950" s="91"/>
      <c r="L8950" s="91"/>
      <c r="M8950" s="91"/>
      <c r="N8950" s="91"/>
      <c r="O8950" s="91"/>
      <c r="P8950" s="91"/>
      <c r="Q8950" s="91"/>
      <c r="R8950" s="91"/>
    </row>
    <row r="8951" spans="2:18" s="92" customFormat="1" ht="15" customHeight="1" x14ac:dyDescent="0.25">
      <c r="B8951" s="173"/>
      <c r="C8951" s="174"/>
      <c r="D8951" s="175"/>
      <c r="E8951" s="176"/>
      <c r="F8951" s="176"/>
      <c r="G8951" s="23"/>
      <c r="H8951" s="23"/>
      <c r="I8951" s="23"/>
      <c r="J8951" s="23"/>
      <c r="K8951" s="91"/>
      <c r="L8951" s="91"/>
      <c r="M8951" s="91"/>
      <c r="N8951" s="91"/>
      <c r="O8951" s="91"/>
      <c r="P8951" s="91"/>
      <c r="Q8951" s="91"/>
      <c r="R8951" s="91"/>
    </row>
    <row r="8952" spans="2:18" s="92" customFormat="1" ht="15" customHeight="1" x14ac:dyDescent="0.25">
      <c r="B8952" s="173"/>
      <c r="C8952" s="174"/>
      <c r="D8952" s="175"/>
      <c r="E8952" s="176"/>
      <c r="F8952" s="176"/>
      <c r="G8952" s="23"/>
      <c r="H8952" s="23"/>
      <c r="I8952" s="23"/>
      <c r="J8952" s="23"/>
      <c r="K8952" s="91"/>
      <c r="L8952" s="91"/>
      <c r="M8952" s="91"/>
      <c r="N8952" s="91"/>
      <c r="O8952" s="91"/>
      <c r="P8952" s="91"/>
      <c r="Q8952" s="91"/>
      <c r="R8952" s="91"/>
    </row>
    <row r="8953" spans="2:18" s="92" customFormat="1" ht="15" customHeight="1" x14ac:dyDescent="0.25">
      <c r="B8953" s="173"/>
      <c r="C8953" s="174"/>
      <c r="D8953" s="175"/>
      <c r="E8953" s="176"/>
      <c r="F8953" s="176"/>
      <c r="G8953" s="23"/>
      <c r="H8953" s="23"/>
      <c r="I8953" s="23"/>
      <c r="J8953" s="23"/>
      <c r="K8953" s="91"/>
      <c r="L8953" s="91"/>
      <c r="M8953" s="91"/>
      <c r="N8953" s="91"/>
      <c r="O8953" s="91"/>
      <c r="P8953" s="91"/>
      <c r="Q8953" s="91"/>
      <c r="R8953" s="91"/>
    </row>
    <row r="8954" spans="2:18" s="92" customFormat="1" ht="15" customHeight="1" x14ac:dyDescent="0.25">
      <c r="B8954" s="173"/>
      <c r="C8954" s="174"/>
      <c r="D8954" s="175"/>
      <c r="E8954" s="176"/>
      <c r="F8954" s="176"/>
      <c r="G8954" s="23"/>
      <c r="H8954" s="23"/>
      <c r="I8954" s="23"/>
      <c r="J8954" s="23"/>
      <c r="K8954" s="91"/>
      <c r="L8954" s="91"/>
      <c r="M8954" s="91"/>
      <c r="N8954" s="91"/>
      <c r="O8954" s="91"/>
      <c r="P8954" s="91"/>
      <c r="Q8954" s="91"/>
      <c r="R8954" s="91"/>
    </row>
    <row r="8955" spans="2:18" s="92" customFormat="1" ht="15" customHeight="1" x14ac:dyDescent="0.25">
      <c r="B8955" s="173"/>
      <c r="C8955" s="174"/>
      <c r="D8955" s="175"/>
      <c r="E8955" s="176"/>
      <c r="F8955" s="176"/>
      <c r="G8955" s="23"/>
      <c r="H8955" s="23"/>
      <c r="I8955" s="23"/>
      <c r="J8955" s="23"/>
      <c r="K8955" s="91"/>
      <c r="L8955" s="91"/>
      <c r="M8955" s="91"/>
      <c r="N8955" s="91"/>
      <c r="O8955" s="91"/>
      <c r="P8955" s="91"/>
      <c r="Q8955" s="91"/>
      <c r="R8955" s="91"/>
    </row>
    <row r="8956" spans="2:18" s="92" customFormat="1" ht="15" customHeight="1" x14ac:dyDescent="0.25">
      <c r="B8956" s="173"/>
      <c r="C8956" s="174"/>
      <c r="D8956" s="175"/>
      <c r="E8956" s="176"/>
      <c r="F8956" s="176"/>
      <c r="G8956" s="23"/>
      <c r="H8956" s="23"/>
      <c r="I8956" s="23"/>
      <c r="J8956" s="23"/>
      <c r="K8956" s="91"/>
      <c r="L8956" s="91"/>
      <c r="M8956" s="91"/>
      <c r="N8956" s="91"/>
      <c r="O8956" s="91"/>
      <c r="P8956" s="91"/>
      <c r="Q8956" s="91"/>
      <c r="R8956" s="91"/>
    </row>
    <row r="8957" spans="2:18" s="92" customFormat="1" ht="15" customHeight="1" x14ac:dyDescent="0.25">
      <c r="B8957" s="173"/>
      <c r="C8957" s="174"/>
      <c r="D8957" s="175"/>
      <c r="E8957" s="176"/>
      <c r="F8957" s="176"/>
      <c r="G8957" s="23"/>
      <c r="H8957" s="23"/>
      <c r="I8957" s="23"/>
      <c r="J8957" s="23"/>
      <c r="K8957" s="91"/>
      <c r="L8957" s="91"/>
      <c r="M8957" s="91"/>
      <c r="N8957" s="91"/>
      <c r="O8957" s="91"/>
      <c r="P8957" s="91"/>
      <c r="Q8957" s="91"/>
      <c r="R8957" s="91"/>
    </row>
    <row r="8958" spans="2:18" s="92" customFormat="1" ht="15" customHeight="1" x14ac:dyDescent="0.25">
      <c r="B8958" s="173"/>
      <c r="C8958" s="174"/>
      <c r="D8958" s="175"/>
      <c r="E8958" s="176"/>
      <c r="F8958" s="176"/>
      <c r="G8958" s="23"/>
      <c r="H8958" s="23"/>
      <c r="I8958" s="23"/>
      <c r="J8958" s="23"/>
      <c r="K8958" s="91"/>
      <c r="L8958" s="91"/>
      <c r="M8958" s="91"/>
      <c r="N8958" s="91"/>
      <c r="O8958" s="91"/>
      <c r="P8958" s="91"/>
      <c r="Q8958" s="91"/>
      <c r="R8958" s="91"/>
    </row>
    <row r="8959" spans="2:18" s="92" customFormat="1" ht="15" customHeight="1" x14ac:dyDescent="0.25">
      <c r="B8959" s="173"/>
      <c r="C8959" s="174"/>
      <c r="D8959" s="175"/>
      <c r="E8959" s="176"/>
      <c r="F8959" s="176"/>
      <c r="G8959" s="23"/>
      <c r="H8959" s="23"/>
      <c r="I8959" s="23"/>
      <c r="J8959" s="23"/>
      <c r="K8959" s="91"/>
      <c r="L8959" s="91"/>
      <c r="M8959" s="91"/>
      <c r="N8959" s="91"/>
      <c r="O8959" s="91"/>
      <c r="P8959" s="91"/>
      <c r="Q8959" s="91"/>
      <c r="R8959" s="91"/>
    </row>
    <row r="8960" spans="2:18" s="92" customFormat="1" ht="15" customHeight="1" x14ac:dyDescent="0.25">
      <c r="B8960" s="173"/>
      <c r="C8960" s="174"/>
      <c r="D8960" s="175"/>
      <c r="E8960" s="176"/>
      <c r="F8960" s="176"/>
      <c r="G8960" s="23"/>
      <c r="H8960" s="23"/>
      <c r="I8960" s="23"/>
      <c r="J8960" s="23"/>
      <c r="K8960" s="91"/>
      <c r="L8960" s="91"/>
      <c r="M8960" s="91"/>
      <c r="N8960" s="91"/>
      <c r="O8960" s="91"/>
      <c r="P8960" s="91"/>
      <c r="Q8960" s="91"/>
      <c r="R8960" s="91"/>
    </row>
    <row r="8961" spans="2:18" s="92" customFormat="1" ht="15" customHeight="1" x14ac:dyDescent="0.25">
      <c r="B8961" s="173"/>
      <c r="C8961" s="174"/>
      <c r="D8961" s="175"/>
      <c r="E8961" s="176"/>
      <c r="F8961" s="176"/>
      <c r="G8961" s="23"/>
      <c r="H8961" s="23"/>
      <c r="I8961" s="23"/>
      <c r="J8961" s="23"/>
      <c r="K8961" s="91"/>
      <c r="L8961" s="91"/>
      <c r="M8961" s="91"/>
      <c r="N8961" s="91"/>
      <c r="O8961" s="91"/>
      <c r="P8961" s="91"/>
      <c r="Q8961" s="91"/>
      <c r="R8961" s="91"/>
    </row>
    <row r="8962" spans="2:18" s="92" customFormat="1" ht="15" customHeight="1" x14ac:dyDescent="0.25">
      <c r="B8962" s="173"/>
      <c r="C8962" s="174"/>
      <c r="D8962" s="175"/>
      <c r="E8962" s="176"/>
      <c r="F8962" s="176"/>
      <c r="G8962" s="23"/>
      <c r="H8962" s="23"/>
      <c r="I8962" s="23"/>
      <c r="J8962" s="23"/>
      <c r="K8962" s="91"/>
      <c r="L8962" s="91"/>
      <c r="M8962" s="91"/>
      <c r="N8962" s="91"/>
      <c r="O8962" s="91"/>
      <c r="P8962" s="91"/>
      <c r="Q8962" s="91"/>
      <c r="R8962" s="91"/>
    </row>
    <row r="8963" spans="2:18" s="92" customFormat="1" ht="15" customHeight="1" x14ac:dyDescent="0.25">
      <c r="B8963" s="173"/>
      <c r="C8963" s="174"/>
      <c r="D8963" s="175"/>
      <c r="E8963" s="176"/>
      <c r="F8963" s="176"/>
      <c r="G8963" s="23"/>
      <c r="H8963" s="23"/>
      <c r="I8963" s="23"/>
      <c r="J8963" s="23"/>
      <c r="K8963" s="91"/>
      <c r="L8963" s="91"/>
      <c r="M8963" s="91"/>
      <c r="N8963" s="91"/>
      <c r="O8963" s="91"/>
      <c r="P8963" s="91"/>
      <c r="Q8963" s="91"/>
      <c r="R8963" s="91"/>
    </row>
    <row r="8964" spans="2:18" s="92" customFormat="1" ht="15" customHeight="1" x14ac:dyDescent="0.25">
      <c r="B8964" s="173"/>
      <c r="C8964" s="174"/>
      <c r="D8964" s="175"/>
      <c r="E8964" s="176"/>
      <c r="F8964" s="176"/>
      <c r="G8964" s="23"/>
      <c r="H8964" s="23"/>
      <c r="I8964" s="23"/>
      <c r="J8964" s="23"/>
      <c r="K8964" s="91"/>
      <c r="L8964" s="91"/>
      <c r="M8964" s="91"/>
      <c r="N8964" s="91"/>
      <c r="O8964" s="91"/>
      <c r="P8964" s="91"/>
      <c r="Q8964" s="91"/>
      <c r="R8964" s="91"/>
    </row>
    <row r="8965" spans="2:18" s="92" customFormat="1" ht="15" customHeight="1" x14ac:dyDescent="0.25">
      <c r="B8965" s="173"/>
      <c r="C8965" s="174"/>
      <c r="D8965" s="175"/>
      <c r="E8965" s="176"/>
      <c r="F8965" s="176"/>
      <c r="G8965" s="23"/>
      <c r="H8965" s="23"/>
      <c r="I8965" s="23"/>
      <c r="J8965" s="23"/>
      <c r="K8965" s="91"/>
      <c r="L8965" s="91"/>
      <c r="M8965" s="91"/>
      <c r="N8965" s="91"/>
      <c r="O8965" s="91"/>
      <c r="P8965" s="91"/>
      <c r="Q8965" s="91"/>
      <c r="R8965" s="91"/>
    </row>
    <row r="8966" spans="2:18" s="92" customFormat="1" ht="15" customHeight="1" x14ac:dyDescent="0.25">
      <c r="B8966" s="173"/>
      <c r="C8966" s="174"/>
      <c r="D8966" s="175"/>
      <c r="E8966" s="176"/>
      <c r="F8966" s="176"/>
      <c r="G8966" s="23"/>
      <c r="H8966" s="23"/>
      <c r="I8966" s="23"/>
      <c r="J8966" s="23"/>
      <c r="K8966" s="91"/>
      <c r="L8966" s="91"/>
      <c r="M8966" s="91"/>
      <c r="N8966" s="91"/>
      <c r="O8966" s="91"/>
      <c r="P8966" s="91"/>
      <c r="Q8966" s="91"/>
      <c r="R8966" s="91"/>
    </row>
    <row r="8967" spans="2:18" s="92" customFormat="1" ht="15" customHeight="1" x14ac:dyDescent="0.25">
      <c r="B8967" s="173"/>
      <c r="C8967" s="174"/>
      <c r="D8967" s="175"/>
      <c r="E8967" s="176"/>
      <c r="F8967" s="176"/>
      <c r="G8967" s="23"/>
      <c r="H8967" s="23"/>
      <c r="I8967" s="23"/>
      <c r="J8967" s="23"/>
      <c r="K8967" s="91"/>
      <c r="L8967" s="91"/>
      <c r="M8967" s="91"/>
      <c r="N8967" s="91"/>
      <c r="O8967" s="91"/>
      <c r="P8967" s="91"/>
      <c r="Q8967" s="91"/>
      <c r="R8967" s="91"/>
    </row>
    <row r="8968" spans="2:18" s="92" customFormat="1" ht="15" customHeight="1" x14ac:dyDescent="0.25">
      <c r="B8968" s="173"/>
      <c r="C8968" s="174"/>
      <c r="D8968" s="175"/>
      <c r="E8968" s="176"/>
      <c r="F8968" s="176"/>
      <c r="G8968" s="23"/>
      <c r="H8968" s="23"/>
      <c r="I8968" s="23"/>
      <c r="J8968" s="23"/>
      <c r="K8968" s="91"/>
      <c r="L8968" s="91"/>
      <c r="M8968" s="91"/>
      <c r="N8968" s="91"/>
      <c r="O8968" s="91"/>
      <c r="P8968" s="91"/>
      <c r="Q8968" s="91"/>
      <c r="R8968" s="91"/>
    </row>
    <row r="8969" spans="2:18" s="92" customFormat="1" ht="15" customHeight="1" x14ac:dyDescent="0.25">
      <c r="B8969" s="173"/>
      <c r="C8969" s="174"/>
      <c r="D8969" s="175"/>
      <c r="E8969" s="176"/>
      <c r="F8969" s="176"/>
      <c r="G8969" s="23"/>
      <c r="H8969" s="23"/>
      <c r="I8969" s="23"/>
      <c r="J8969" s="23"/>
      <c r="K8969" s="91"/>
      <c r="L8969" s="91"/>
      <c r="M8969" s="91"/>
      <c r="N8969" s="91"/>
      <c r="O8969" s="91"/>
      <c r="P8969" s="91"/>
      <c r="Q8969" s="91"/>
      <c r="R8969" s="91"/>
    </row>
    <row r="8970" spans="2:18" s="92" customFormat="1" ht="15" customHeight="1" x14ac:dyDescent="0.25">
      <c r="B8970" s="173"/>
      <c r="C8970" s="174"/>
      <c r="D8970" s="175"/>
      <c r="E8970" s="176"/>
      <c r="F8970" s="176"/>
      <c r="G8970" s="23"/>
      <c r="H8970" s="23"/>
      <c r="I8970" s="23"/>
      <c r="J8970" s="23"/>
      <c r="K8970" s="91"/>
      <c r="L8970" s="91"/>
      <c r="M8970" s="91"/>
      <c r="N8970" s="91"/>
      <c r="O8970" s="91"/>
      <c r="P8970" s="91"/>
      <c r="Q8970" s="91"/>
      <c r="R8970" s="91"/>
    </row>
    <row r="8971" spans="2:18" s="92" customFormat="1" ht="15" customHeight="1" x14ac:dyDescent="0.25">
      <c r="B8971" s="173"/>
      <c r="C8971" s="174"/>
      <c r="D8971" s="175"/>
      <c r="E8971" s="176"/>
      <c r="F8971" s="176"/>
      <c r="G8971" s="23"/>
      <c r="H8971" s="23"/>
      <c r="I8971" s="23"/>
      <c r="J8971" s="23"/>
      <c r="K8971" s="91"/>
      <c r="L8971" s="91"/>
      <c r="M8971" s="91"/>
      <c r="N8971" s="91"/>
      <c r="O8971" s="91"/>
      <c r="P8971" s="91"/>
      <c r="Q8971" s="91"/>
      <c r="R8971" s="91"/>
    </row>
    <row r="8972" spans="2:18" s="92" customFormat="1" ht="15" customHeight="1" x14ac:dyDescent="0.25">
      <c r="B8972" s="173"/>
      <c r="C8972" s="174"/>
      <c r="D8972" s="175"/>
      <c r="E8972" s="176"/>
      <c r="F8972" s="176"/>
      <c r="G8972" s="23"/>
      <c r="H8972" s="23"/>
      <c r="I8972" s="23"/>
      <c r="J8972" s="23"/>
      <c r="K8972" s="91"/>
      <c r="L8972" s="91"/>
      <c r="M8972" s="91"/>
      <c r="N8972" s="91"/>
      <c r="O8972" s="91"/>
      <c r="P8972" s="91"/>
      <c r="Q8972" s="91"/>
      <c r="R8972" s="91"/>
    </row>
    <row r="8973" spans="2:18" s="92" customFormat="1" ht="15" customHeight="1" x14ac:dyDescent="0.25">
      <c r="B8973" s="173"/>
      <c r="C8973" s="174"/>
      <c r="D8973" s="175"/>
      <c r="E8973" s="176"/>
      <c r="F8973" s="176"/>
      <c r="G8973" s="23"/>
      <c r="H8973" s="23"/>
      <c r="I8973" s="23"/>
      <c r="J8973" s="23"/>
      <c r="K8973" s="91"/>
      <c r="L8973" s="91"/>
      <c r="M8973" s="91"/>
      <c r="N8973" s="91"/>
      <c r="O8973" s="91"/>
      <c r="P8973" s="91"/>
      <c r="Q8973" s="91"/>
      <c r="R8973" s="91"/>
    </row>
    <row r="8974" spans="2:18" s="92" customFormat="1" ht="15" customHeight="1" x14ac:dyDescent="0.25">
      <c r="B8974" s="173"/>
      <c r="C8974" s="174"/>
      <c r="D8974" s="175"/>
      <c r="E8974" s="176"/>
      <c r="F8974" s="176"/>
      <c r="G8974" s="23"/>
      <c r="H8974" s="23"/>
      <c r="I8974" s="23"/>
      <c r="J8974" s="23"/>
      <c r="K8974" s="91"/>
      <c r="L8974" s="91"/>
      <c r="M8974" s="91"/>
      <c r="N8974" s="91"/>
      <c r="O8974" s="91"/>
      <c r="P8974" s="91"/>
      <c r="Q8974" s="91"/>
      <c r="R8974" s="91"/>
    </row>
    <row r="8975" spans="2:18" s="92" customFormat="1" ht="15" customHeight="1" x14ac:dyDescent="0.25">
      <c r="B8975" s="173"/>
      <c r="C8975" s="174"/>
      <c r="D8975" s="175"/>
      <c r="E8975" s="176"/>
      <c r="F8975" s="176"/>
      <c r="G8975" s="23"/>
      <c r="H8975" s="23"/>
      <c r="I8975" s="23"/>
      <c r="J8975" s="23"/>
      <c r="K8975" s="91"/>
      <c r="L8975" s="91"/>
      <c r="M8975" s="91"/>
      <c r="N8975" s="91"/>
      <c r="O8975" s="91"/>
      <c r="P8975" s="91"/>
      <c r="Q8975" s="91"/>
      <c r="R8975" s="91"/>
    </row>
    <row r="8976" spans="2:18" s="92" customFormat="1" ht="15" customHeight="1" x14ac:dyDescent="0.25">
      <c r="B8976" s="173"/>
      <c r="C8976" s="174"/>
      <c r="D8976" s="175"/>
      <c r="E8976" s="176"/>
      <c r="F8976" s="176"/>
      <c r="G8976" s="23"/>
      <c r="H8976" s="23"/>
      <c r="I8976" s="23"/>
      <c r="J8976" s="23"/>
      <c r="K8976" s="91"/>
      <c r="L8976" s="91"/>
      <c r="M8976" s="91"/>
      <c r="N8976" s="91"/>
      <c r="O8976" s="91"/>
      <c r="P8976" s="91"/>
      <c r="Q8976" s="91"/>
      <c r="R8976" s="91"/>
    </row>
    <row r="8977" spans="2:18" s="92" customFormat="1" ht="15" customHeight="1" x14ac:dyDescent="0.25">
      <c r="B8977" s="173"/>
      <c r="C8977" s="174"/>
      <c r="D8977" s="175"/>
      <c r="E8977" s="176"/>
      <c r="F8977" s="176"/>
      <c r="G8977" s="23"/>
      <c r="H8977" s="23"/>
      <c r="I8977" s="23"/>
      <c r="J8977" s="23"/>
      <c r="K8977" s="91"/>
      <c r="L8977" s="91"/>
      <c r="M8977" s="91"/>
      <c r="N8977" s="91"/>
      <c r="O8977" s="91"/>
      <c r="P8977" s="91"/>
      <c r="Q8977" s="91"/>
      <c r="R8977" s="91"/>
    </row>
    <row r="8978" spans="2:18" s="92" customFormat="1" ht="15" customHeight="1" x14ac:dyDescent="0.25">
      <c r="B8978" s="173"/>
      <c r="C8978" s="174"/>
      <c r="D8978" s="175"/>
      <c r="E8978" s="176"/>
      <c r="F8978" s="176"/>
      <c r="G8978" s="23"/>
      <c r="H8978" s="23"/>
      <c r="I8978" s="23"/>
      <c r="J8978" s="23"/>
      <c r="K8978" s="91"/>
      <c r="L8978" s="91"/>
      <c r="M8978" s="91"/>
      <c r="N8978" s="91"/>
      <c r="O8978" s="91"/>
      <c r="P8978" s="91"/>
      <c r="Q8978" s="91"/>
      <c r="R8978" s="91"/>
    </row>
    <row r="8979" spans="2:18" s="92" customFormat="1" ht="15" customHeight="1" x14ac:dyDescent="0.25">
      <c r="B8979" s="173"/>
      <c r="C8979" s="174"/>
      <c r="D8979" s="175"/>
      <c r="E8979" s="176"/>
      <c r="F8979" s="176"/>
      <c r="G8979" s="23"/>
      <c r="H8979" s="23"/>
      <c r="I8979" s="23"/>
      <c r="J8979" s="23"/>
      <c r="K8979" s="91"/>
      <c r="L8979" s="91"/>
      <c r="M8979" s="91"/>
      <c r="N8979" s="91"/>
      <c r="O8979" s="91"/>
      <c r="P8979" s="91"/>
      <c r="Q8979" s="91"/>
      <c r="R8979" s="91"/>
    </row>
    <row r="8980" spans="2:18" s="92" customFormat="1" ht="15" customHeight="1" x14ac:dyDescent="0.25">
      <c r="B8980" s="173"/>
      <c r="C8980" s="174"/>
      <c r="D8980" s="175"/>
      <c r="E8980" s="176"/>
      <c r="F8980" s="176"/>
      <c r="G8980" s="23"/>
      <c r="H8980" s="23"/>
      <c r="I8980" s="23"/>
      <c r="J8980" s="23"/>
      <c r="K8980" s="91"/>
      <c r="L8980" s="91"/>
      <c r="M8980" s="91"/>
      <c r="N8980" s="91"/>
      <c r="O8980" s="91"/>
      <c r="P8980" s="91"/>
      <c r="Q8980" s="91"/>
      <c r="R8980" s="91"/>
    </row>
    <row r="8981" spans="2:18" s="92" customFormat="1" ht="15" customHeight="1" x14ac:dyDescent="0.25">
      <c r="B8981" s="173"/>
      <c r="C8981" s="174"/>
      <c r="D8981" s="175"/>
      <c r="E8981" s="176"/>
      <c r="F8981" s="176"/>
      <c r="G8981" s="23"/>
      <c r="H8981" s="23"/>
      <c r="I8981" s="23"/>
      <c r="J8981" s="23"/>
      <c r="K8981" s="91"/>
      <c r="L8981" s="91"/>
      <c r="M8981" s="91"/>
      <c r="N8981" s="91"/>
      <c r="O8981" s="91"/>
      <c r="P8981" s="91"/>
      <c r="Q8981" s="91"/>
      <c r="R8981" s="91"/>
    </row>
    <row r="8982" spans="2:18" s="92" customFormat="1" ht="15" customHeight="1" x14ac:dyDescent="0.25">
      <c r="B8982" s="173"/>
      <c r="C8982" s="174"/>
      <c r="D8982" s="175"/>
      <c r="E8982" s="176"/>
      <c r="F8982" s="176"/>
      <c r="G8982" s="23"/>
      <c r="H8982" s="23"/>
      <c r="I8982" s="23"/>
      <c r="J8982" s="23"/>
      <c r="K8982" s="91"/>
      <c r="L8982" s="91"/>
      <c r="M8982" s="91"/>
      <c r="N8982" s="91"/>
      <c r="O8982" s="91"/>
      <c r="P8982" s="91"/>
      <c r="Q8982" s="91"/>
      <c r="R8982" s="91"/>
    </row>
    <row r="8983" spans="2:18" s="92" customFormat="1" ht="15" customHeight="1" x14ac:dyDescent="0.25">
      <c r="B8983" s="173"/>
      <c r="C8983" s="174"/>
      <c r="D8983" s="175"/>
      <c r="E8983" s="176"/>
      <c r="F8983" s="176"/>
      <c r="G8983" s="23"/>
      <c r="H8983" s="23"/>
      <c r="I8983" s="23"/>
      <c r="J8983" s="23"/>
      <c r="K8983" s="91"/>
      <c r="L8983" s="91"/>
      <c r="M8983" s="91"/>
      <c r="N8983" s="91"/>
      <c r="O8983" s="91"/>
      <c r="P8983" s="91"/>
      <c r="Q8983" s="91"/>
      <c r="R8983" s="91"/>
    </row>
    <row r="8984" spans="2:18" s="92" customFormat="1" ht="15" customHeight="1" x14ac:dyDescent="0.25">
      <c r="B8984" s="173"/>
      <c r="C8984" s="174"/>
      <c r="D8984" s="175"/>
      <c r="E8984" s="176"/>
      <c r="F8984" s="176"/>
      <c r="G8984" s="23"/>
      <c r="H8984" s="23"/>
      <c r="I8984" s="23"/>
      <c r="J8984" s="23"/>
      <c r="K8984" s="91"/>
      <c r="L8984" s="91"/>
      <c r="M8984" s="91"/>
      <c r="N8984" s="91"/>
      <c r="O8984" s="91"/>
      <c r="P8984" s="91"/>
      <c r="Q8984" s="91"/>
      <c r="R8984" s="91"/>
    </row>
    <row r="8985" spans="2:18" s="92" customFormat="1" ht="15" customHeight="1" x14ac:dyDescent="0.25">
      <c r="B8985" s="173"/>
      <c r="C8985" s="174"/>
      <c r="D8985" s="175"/>
      <c r="E8985" s="176"/>
      <c r="F8985" s="176"/>
      <c r="G8985" s="23"/>
      <c r="H8985" s="23"/>
      <c r="I8985" s="23"/>
      <c r="J8985" s="23"/>
      <c r="K8985" s="91"/>
      <c r="L8985" s="91"/>
      <c r="M8985" s="91"/>
      <c r="N8985" s="91"/>
      <c r="O8985" s="91"/>
      <c r="P8985" s="91"/>
      <c r="Q8985" s="91"/>
      <c r="R8985" s="91"/>
    </row>
    <row r="8986" spans="2:18" s="92" customFormat="1" ht="15" customHeight="1" x14ac:dyDescent="0.25">
      <c r="B8986" s="173"/>
      <c r="C8986" s="174"/>
      <c r="D8986" s="175"/>
      <c r="E8986" s="176"/>
      <c r="F8986" s="176"/>
      <c r="G8986" s="23"/>
      <c r="H8986" s="23"/>
      <c r="I8986" s="23"/>
      <c r="J8986" s="23"/>
      <c r="K8986" s="91"/>
      <c r="L8986" s="91"/>
      <c r="M8986" s="91"/>
      <c r="N8986" s="91"/>
      <c r="O8986" s="91"/>
      <c r="P8986" s="91"/>
      <c r="Q8986" s="91"/>
      <c r="R8986" s="91"/>
    </row>
    <row r="8987" spans="2:18" s="92" customFormat="1" ht="15" customHeight="1" x14ac:dyDescent="0.25">
      <c r="B8987" s="173"/>
      <c r="C8987" s="174"/>
      <c r="D8987" s="175"/>
      <c r="E8987" s="176"/>
      <c r="F8987" s="176"/>
      <c r="G8987" s="23"/>
      <c r="H8987" s="23"/>
      <c r="I8987" s="23"/>
      <c r="J8987" s="23"/>
      <c r="K8987" s="91"/>
      <c r="L8987" s="91"/>
      <c r="M8987" s="91"/>
      <c r="N8987" s="91"/>
      <c r="O8987" s="91"/>
      <c r="P8987" s="91"/>
      <c r="Q8987" s="91"/>
      <c r="R8987" s="91"/>
    </row>
    <row r="8988" spans="2:18" s="92" customFormat="1" ht="15" customHeight="1" x14ac:dyDescent="0.25">
      <c r="B8988" s="173"/>
      <c r="C8988" s="174"/>
      <c r="D8988" s="175"/>
      <c r="E8988" s="176"/>
      <c r="F8988" s="176"/>
      <c r="G8988" s="23"/>
      <c r="H8988" s="23"/>
      <c r="I8988" s="23"/>
      <c r="J8988" s="23"/>
      <c r="K8988" s="91"/>
      <c r="L8988" s="91"/>
      <c r="M8988" s="91"/>
      <c r="N8988" s="91"/>
      <c r="O8988" s="91"/>
      <c r="P8988" s="91"/>
      <c r="Q8988" s="91"/>
      <c r="R8988" s="91"/>
    </row>
    <row r="8989" spans="2:18" s="92" customFormat="1" ht="15" customHeight="1" x14ac:dyDescent="0.25">
      <c r="B8989" s="173"/>
      <c r="C8989" s="174"/>
      <c r="D8989" s="175"/>
      <c r="E8989" s="176"/>
      <c r="F8989" s="176"/>
      <c r="G8989" s="23"/>
      <c r="H8989" s="23"/>
      <c r="I8989" s="23"/>
      <c r="J8989" s="23"/>
      <c r="K8989" s="91"/>
      <c r="L8989" s="91"/>
      <c r="M8989" s="91"/>
      <c r="N8989" s="91"/>
      <c r="O8989" s="91"/>
      <c r="P8989" s="91"/>
      <c r="Q8989" s="91"/>
      <c r="R8989" s="91"/>
    </row>
    <row r="8990" spans="2:18" s="92" customFormat="1" ht="15" customHeight="1" x14ac:dyDescent="0.25">
      <c r="B8990" s="173"/>
      <c r="C8990" s="174"/>
      <c r="D8990" s="175"/>
      <c r="E8990" s="176"/>
      <c r="F8990" s="176"/>
      <c r="G8990" s="23"/>
      <c r="H8990" s="23"/>
      <c r="I8990" s="23"/>
      <c r="J8990" s="23"/>
      <c r="K8990" s="91"/>
      <c r="L8990" s="91"/>
      <c r="M8990" s="91"/>
      <c r="N8990" s="91"/>
      <c r="O8990" s="91"/>
      <c r="P8990" s="91"/>
      <c r="Q8990" s="91"/>
      <c r="R8990" s="91"/>
    </row>
    <row r="8991" spans="2:18" s="92" customFormat="1" ht="15" customHeight="1" x14ac:dyDescent="0.25">
      <c r="B8991" s="173"/>
      <c r="C8991" s="174"/>
      <c r="D8991" s="175"/>
      <c r="E8991" s="176"/>
      <c r="F8991" s="176"/>
      <c r="G8991" s="23"/>
      <c r="H8991" s="23"/>
      <c r="I8991" s="23"/>
      <c r="J8991" s="23"/>
      <c r="K8991" s="91"/>
      <c r="L8991" s="91"/>
      <c r="M8991" s="91"/>
      <c r="N8991" s="91"/>
      <c r="O8991" s="91"/>
      <c r="P8991" s="91"/>
      <c r="Q8991" s="91"/>
      <c r="R8991" s="91"/>
    </row>
    <row r="8992" spans="2:18" s="92" customFormat="1" ht="15" customHeight="1" x14ac:dyDescent="0.25">
      <c r="B8992" s="173"/>
      <c r="C8992" s="174"/>
      <c r="D8992" s="175"/>
      <c r="E8992" s="176"/>
      <c r="F8992" s="176"/>
      <c r="G8992" s="23"/>
      <c r="H8992" s="23"/>
      <c r="I8992" s="23"/>
      <c r="J8992" s="23"/>
      <c r="K8992" s="91"/>
      <c r="L8992" s="91"/>
      <c r="M8992" s="91"/>
      <c r="N8992" s="91"/>
      <c r="O8992" s="91"/>
      <c r="P8992" s="91"/>
      <c r="Q8992" s="91"/>
      <c r="R8992" s="91"/>
    </row>
    <row r="8993" spans="2:18" s="92" customFormat="1" ht="15" customHeight="1" x14ac:dyDescent="0.25">
      <c r="B8993" s="173"/>
      <c r="C8993" s="174"/>
      <c r="D8993" s="175"/>
      <c r="E8993" s="176"/>
      <c r="F8993" s="176"/>
      <c r="G8993" s="23"/>
      <c r="H8993" s="23"/>
      <c r="I8993" s="23"/>
      <c r="J8993" s="23"/>
      <c r="K8993" s="91"/>
      <c r="L8993" s="91"/>
      <c r="M8993" s="91"/>
      <c r="N8993" s="91"/>
      <c r="O8993" s="91"/>
      <c r="P8993" s="91"/>
      <c r="Q8993" s="91"/>
      <c r="R8993" s="91"/>
    </row>
    <row r="8994" spans="2:18" s="92" customFormat="1" ht="15" customHeight="1" x14ac:dyDescent="0.25">
      <c r="B8994" s="173"/>
      <c r="C8994" s="174"/>
      <c r="D8994" s="175"/>
      <c r="E8994" s="176"/>
      <c r="F8994" s="176"/>
      <c r="G8994" s="23"/>
      <c r="H8994" s="23"/>
      <c r="I8994" s="23"/>
      <c r="J8994" s="23"/>
      <c r="K8994" s="91"/>
      <c r="L8994" s="91"/>
      <c r="M8994" s="91"/>
      <c r="N8994" s="91"/>
      <c r="O8994" s="91"/>
      <c r="P8994" s="91"/>
      <c r="Q8994" s="91"/>
      <c r="R8994" s="91"/>
    </row>
    <row r="8995" spans="2:18" s="92" customFormat="1" ht="15" customHeight="1" x14ac:dyDescent="0.25">
      <c r="B8995" s="173"/>
      <c r="C8995" s="174"/>
      <c r="D8995" s="175"/>
      <c r="E8995" s="176"/>
      <c r="F8995" s="176"/>
      <c r="G8995" s="23"/>
      <c r="H8995" s="23"/>
      <c r="I8995" s="23"/>
      <c r="J8995" s="23"/>
      <c r="K8995" s="91"/>
      <c r="L8995" s="91"/>
      <c r="M8995" s="91"/>
      <c r="N8995" s="91"/>
      <c r="O8995" s="91"/>
      <c r="P8995" s="91"/>
      <c r="Q8995" s="91"/>
      <c r="R8995" s="91"/>
    </row>
    <row r="8996" spans="2:18" s="92" customFormat="1" ht="15" customHeight="1" x14ac:dyDescent="0.25">
      <c r="B8996" s="173"/>
      <c r="C8996" s="174"/>
      <c r="D8996" s="175"/>
      <c r="E8996" s="176"/>
      <c r="F8996" s="176"/>
      <c r="G8996" s="23"/>
      <c r="H8996" s="23"/>
      <c r="I8996" s="23"/>
      <c r="J8996" s="23"/>
      <c r="K8996" s="91"/>
      <c r="L8996" s="91"/>
      <c r="M8996" s="91"/>
      <c r="N8996" s="91"/>
      <c r="O8996" s="91"/>
      <c r="P8996" s="91"/>
      <c r="Q8996" s="91"/>
      <c r="R8996" s="91"/>
    </row>
    <row r="8997" spans="2:18" s="92" customFormat="1" ht="15" customHeight="1" x14ac:dyDescent="0.25">
      <c r="B8997" s="173"/>
      <c r="C8997" s="174"/>
      <c r="D8997" s="175"/>
      <c r="E8997" s="176"/>
      <c r="F8997" s="176"/>
      <c r="G8997" s="23"/>
      <c r="H8997" s="23"/>
      <c r="I8997" s="23"/>
      <c r="J8997" s="23"/>
      <c r="K8997" s="91"/>
      <c r="L8997" s="91"/>
      <c r="M8997" s="91"/>
      <c r="N8997" s="91"/>
      <c r="O8997" s="91"/>
      <c r="P8997" s="91"/>
      <c r="Q8997" s="91"/>
      <c r="R8997" s="91"/>
    </row>
    <row r="8998" spans="2:18" s="92" customFormat="1" ht="15" customHeight="1" x14ac:dyDescent="0.25">
      <c r="B8998" s="173"/>
      <c r="C8998" s="174"/>
      <c r="D8998" s="175"/>
      <c r="E8998" s="176"/>
      <c r="F8998" s="176"/>
      <c r="G8998" s="23"/>
      <c r="H8998" s="23"/>
      <c r="I8998" s="23"/>
      <c r="J8998" s="23"/>
      <c r="K8998" s="91"/>
      <c r="L8998" s="91"/>
      <c r="M8998" s="91"/>
      <c r="N8998" s="91"/>
      <c r="O8998" s="91"/>
      <c r="P8998" s="91"/>
      <c r="Q8998" s="91"/>
      <c r="R8998" s="91"/>
    </row>
    <row r="8999" spans="2:18" s="92" customFormat="1" ht="15" customHeight="1" x14ac:dyDescent="0.25">
      <c r="B8999" s="173"/>
      <c r="C8999" s="174"/>
      <c r="D8999" s="175"/>
      <c r="E8999" s="176"/>
      <c r="F8999" s="176"/>
      <c r="G8999" s="23"/>
      <c r="H8999" s="23"/>
      <c r="I8999" s="23"/>
      <c r="J8999" s="23"/>
      <c r="K8999" s="91"/>
      <c r="L8999" s="91"/>
      <c r="M8999" s="91"/>
      <c r="N8999" s="91"/>
      <c r="O8999" s="91"/>
      <c r="P8999" s="91"/>
      <c r="Q8999" s="91"/>
      <c r="R8999" s="91"/>
    </row>
    <row r="9000" spans="2:18" s="92" customFormat="1" ht="15" customHeight="1" x14ac:dyDescent="0.25">
      <c r="B9000" s="173"/>
      <c r="C9000" s="174"/>
      <c r="D9000" s="175"/>
      <c r="E9000" s="176"/>
      <c r="F9000" s="176"/>
      <c r="G9000" s="23"/>
      <c r="H9000" s="23"/>
      <c r="I9000" s="23"/>
      <c r="J9000" s="23"/>
      <c r="K9000" s="91"/>
      <c r="L9000" s="91"/>
      <c r="M9000" s="91"/>
      <c r="N9000" s="91"/>
      <c r="O9000" s="91"/>
      <c r="P9000" s="91"/>
      <c r="Q9000" s="91"/>
      <c r="R9000" s="91"/>
    </row>
    <row r="9001" spans="2:18" s="92" customFormat="1" ht="15" customHeight="1" x14ac:dyDescent="0.25">
      <c r="B9001" s="173"/>
      <c r="C9001" s="174"/>
      <c r="D9001" s="175"/>
      <c r="E9001" s="176"/>
      <c r="F9001" s="176"/>
      <c r="G9001" s="23"/>
      <c r="H9001" s="23"/>
      <c r="I9001" s="23"/>
      <c r="J9001" s="23"/>
      <c r="K9001" s="91"/>
      <c r="L9001" s="91"/>
      <c r="M9001" s="91"/>
      <c r="N9001" s="91"/>
      <c r="O9001" s="91"/>
      <c r="P9001" s="91"/>
      <c r="Q9001" s="91"/>
      <c r="R9001" s="91"/>
    </row>
    <row r="9002" spans="2:18" s="92" customFormat="1" ht="15" customHeight="1" x14ac:dyDescent="0.25">
      <c r="B9002" s="173"/>
      <c r="C9002" s="174"/>
      <c r="D9002" s="175"/>
      <c r="E9002" s="176"/>
      <c r="F9002" s="176"/>
      <c r="G9002" s="23"/>
      <c r="H9002" s="23"/>
      <c r="I9002" s="23"/>
      <c r="J9002" s="23"/>
      <c r="K9002" s="91"/>
      <c r="L9002" s="91"/>
      <c r="M9002" s="91"/>
      <c r="N9002" s="91"/>
      <c r="O9002" s="91"/>
      <c r="P9002" s="91"/>
      <c r="Q9002" s="91"/>
      <c r="R9002" s="91"/>
    </row>
    <row r="9003" spans="2:18" s="92" customFormat="1" ht="15" customHeight="1" x14ac:dyDescent="0.25">
      <c r="B9003" s="173"/>
      <c r="C9003" s="174"/>
      <c r="D9003" s="175"/>
      <c r="E9003" s="176"/>
      <c r="F9003" s="176"/>
      <c r="G9003" s="23"/>
      <c r="H9003" s="23"/>
      <c r="I9003" s="23"/>
      <c r="J9003" s="23"/>
      <c r="K9003" s="91"/>
      <c r="L9003" s="91"/>
      <c r="M9003" s="91"/>
      <c r="N9003" s="91"/>
      <c r="O9003" s="91"/>
      <c r="P9003" s="91"/>
      <c r="Q9003" s="91"/>
      <c r="R9003" s="91"/>
    </row>
    <row r="9004" spans="2:18" s="92" customFormat="1" ht="15" customHeight="1" x14ac:dyDescent="0.25">
      <c r="B9004" s="173"/>
      <c r="C9004" s="174"/>
      <c r="D9004" s="175"/>
      <c r="E9004" s="176"/>
      <c r="F9004" s="176"/>
      <c r="G9004" s="23"/>
      <c r="H9004" s="23"/>
      <c r="I9004" s="23"/>
      <c r="J9004" s="23"/>
      <c r="K9004" s="91"/>
      <c r="L9004" s="91"/>
      <c r="M9004" s="91"/>
      <c r="N9004" s="91"/>
      <c r="O9004" s="91"/>
      <c r="P9004" s="91"/>
      <c r="Q9004" s="91"/>
      <c r="R9004" s="91"/>
    </row>
    <row r="9005" spans="2:18" s="92" customFormat="1" ht="15" customHeight="1" x14ac:dyDescent="0.25">
      <c r="B9005" s="173"/>
      <c r="C9005" s="174"/>
      <c r="D9005" s="175"/>
      <c r="E9005" s="176"/>
      <c r="F9005" s="176"/>
      <c r="G9005" s="23"/>
      <c r="H9005" s="23"/>
      <c r="I9005" s="23"/>
      <c r="J9005" s="23"/>
      <c r="K9005" s="91"/>
      <c r="L9005" s="91"/>
      <c r="M9005" s="91"/>
      <c r="N9005" s="91"/>
      <c r="O9005" s="91"/>
      <c r="P9005" s="91"/>
      <c r="Q9005" s="91"/>
      <c r="R9005" s="91"/>
    </row>
    <row r="9006" spans="2:18" s="92" customFormat="1" ht="15" customHeight="1" x14ac:dyDescent="0.25">
      <c r="B9006" s="173"/>
      <c r="C9006" s="174"/>
      <c r="D9006" s="175"/>
      <c r="E9006" s="176"/>
      <c r="F9006" s="176"/>
      <c r="G9006" s="23"/>
      <c r="H9006" s="23"/>
      <c r="I9006" s="23"/>
      <c r="J9006" s="23"/>
      <c r="K9006" s="91"/>
      <c r="L9006" s="91"/>
      <c r="M9006" s="91"/>
      <c r="N9006" s="91"/>
      <c r="O9006" s="91"/>
      <c r="P9006" s="91"/>
      <c r="Q9006" s="91"/>
      <c r="R9006" s="91"/>
    </row>
    <row r="9007" spans="2:18" s="92" customFormat="1" ht="15" customHeight="1" x14ac:dyDescent="0.25">
      <c r="B9007" s="173"/>
      <c r="C9007" s="174"/>
      <c r="D9007" s="175"/>
      <c r="E9007" s="176"/>
      <c r="F9007" s="176"/>
      <c r="G9007" s="23"/>
      <c r="H9007" s="23"/>
      <c r="I9007" s="23"/>
      <c r="J9007" s="23"/>
      <c r="K9007" s="91"/>
      <c r="L9007" s="91"/>
      <c r="M9007" s="91"/>
      <c r="N9007" s="91"/>
      <c r="O9007" s="91"/>
      <c r="P9007" s="91"/>
      <c r="Q9007" s="91"/>
      <c r="R9007" s="91"/>
    </row>
    <row r="9008" spans="2:18" s="92" customFormat="1" ht="15" customHeight="1" x14ac:dyDescent="0.25">
      <c r="B9008" s="173"/>
      <c r="C9008" s="174"/>
      <c r="D9008" s="175"/>
      <c r="E9008" s="176"/>
      <c r="F9008" s="176"/>
      <c r="G9008" s="23"/>
      <c r="H9008" s="23"/>
      <c r="I9008" s="23"/>
      <c r="J9008" s="23"/>
      <c r="K9008" s="91"/>
      <c r="L9008" s="91"/>
      <c r="M9008" s="91"/>
      <c r="N9008" s="91"/>
      <c r="O9008" s="91"/>
      <c r="P9008" s="91"/>
      <c r="Q9008" s="91"/>
      <c r="R9008" s="91"/>
    </row>
    <row r="9009" spans="2:18" s="92" customFormat="1" ht="15" customHeight="1" x14ac:dyDescent="0.25">
      <c r="B9009" s="173"/>
      <c r="C9009" s="174"/>
      <c r="D9009" s="175"/>
      <c r="E9009" s="176"/>
      <c r="F9009" s="176"/>
      <c r="G9009" s="23"/>
      <c r="H9009" s="23"/>
      <c r="I9009" s="23"/>
      <c r="J9009" s="23"/>
      <c r="K9009" s="91"/>
      <c r="L9009" s="91"/>
      <c r="M9009" s="91"/>
      <c r="N9009" s="91"/>
      <c r="O9009" s="91"/>
      <c r="P9009" s="91"/>
      <c r="Q9009" s="91"/>
      <c r="R9009" s="91"/>
    </row>
    <row r="9010" spans="2:18" s="92" customFormat="1" ht="15" customHeight="1" x14ac:dyDescent="0.25">
      <c r="B9010" s="173"/>
      <c r="C9010" s="174"/>
      <c r="D9010" s="175"/>
      <c r="E9010" s="176"/>
      <c r="F9010" s="176"/>
      <c r="G9010" s="23"/>
      <c r="H9010" s="23"/>
      <c r="I9010" s="23"/>
      <c r="J9010" s="23"/>
      <c r="K9010" s="91"/>
      <c r="L9010" s="91"/>
      <c r="M9010" s="91"/>
      <c r="N9010" s="91"/>
      <c r="O9010" s="91"/>
      <c r="P9010" s="91"/>
      <c r="Q9010" s="91"/>
      <c r="R9010" s="91"/>
    </row>
    <row r="9011" spans="2:18" s="92" customFormat="1" ht="15" customHeight="1" x14ac:dyDescent="0.25">
      <c r="B9011" s="173"/>
      <c r="C9011" s="174"/>
      <c r="D9011" s="175"/>
      <c r="E9011" s="176"/>
      <c r="F9011" s="176"/>
      <c r="G9011" s="23"/>
      <c r="H9011" s="23"/>
      <c r="I9011" s="23"/>
      <c r="J9011" s="23"/>
      <c r="K9011" s="91"/>
      <c r="L9011" s="91"/>
      <c r="M9011" s="91"/>
      <c r="N9011" s="91"/>
      <c r="O9011" s="91"/>
      <c r="P9011" s="91"/>
      <c r="Q9011" s="91"/>
      <c r="R9011" s="91"/>
    </row>
    <row r="9012" spans="2:18" s="92" customFormat="1" ht="15" customHeight="1" x14ac:dyDescent="0.25">
      <c r="B9012" s="173"/>
      <c r="C9012" s="174"/>
      <c r="D9012" s="175"/>
      <c r="E9012" s="176"/>
      <c r="F9012" s="176"/>
      <c r="G9012" s="23"/>
      <c r="H9012" s="23"/>
      <c r="I9012" s="23"/>
      <c r="J9012" s="23"/>
      <c r="K9012" s="91"/>
      <c r="L9012" s="91"/>
      <c r="M9012" s="91"/>
      <c r="N9012" s="91"/>
      <c r="O9012" s="91"/>
      <c r="P9012" s="91"/>
      <c r="Q9012" s="91"/>
      <c r="R9012" s="91"/>
    </row>
    <row r="9013" spans="2:18" s="92" customFormat="1" ht="15" customHeight="1" x14ac:dyDescent="0.25">
      <c r="B9013" s="173"/>
      <c r="C9013" s="174"/>
      <c r="D9013" s="175"/>
      <c r="E9013" s="176"/>
      <c r="F9013" s="176"/>
      <c r="G9013" s="23"/>
      <c r="H9013" s="23"/>
      <c r="I9013" s="23"/>
      <c r="J9013" s="23"/>
      <c r="K9013" s="91"/>
      <c r="L9013" s="91"/>
      <c r="M9013" s="91"/>
      <c r="N9013" s="91"/>
      <c r="O9013" s="91"/>
      <c r="P9013" s="91"/>
      <c r="Q9013" s="91"/>
      <c r="R9013" s="91"/>
    </row>
    <row r="9014" spans="2:18" s="92" customFormat="1" ht="15" customHeight="1" x14ac:dyDescent="0.25">
      <c r="B9014" s="173"/>
      <c r="C9014" s="174"/>
      <c r="D9014" s="175"/>
      <c r="E9014" s="176"/>
      <c r="F9014" s="176"/>
      <c r="G9014" s="23"/>
      <c r="H9014" s="23"/>
      <c r="I9014" s="23"/>
      <c r="J9014" s="23"/>
      <c r="K9014" s="91"/>
      <c r="L9014" s="91"/>
      <c r="M9014" s="91"/>
      <c r="N9014" s="91"/>
      <c r="O9014" s="91"/>
      <c r="P9014" s="91"/>
      <c r="Q9014" s="91"/>
      <c r="R9014" s="91"/>
    </row>
    <row r="9015" spans="2:18" s="92" customFormat="1" ht="15" customHeight="1" x14ac:dyDescent="0.25">
      <c r="B9015" s="173"/>
      <c r="C9015" s="174"/>
      <c r="D9015" s="175"/>
      <c r="E9015" s="176"/>
      <c r="F9015" s="176"/>
      <c r="G9015" s="23"/>
      <c r="H9015" s="23"/>
      <c r="I9015" s="23"/>
      <c r="J9015" s="23"/>
      <c r="K9015" s="91"/>
      <c r="L9015" s="91"/>
      <c r="M9015" s="91"/>
      <c r="N9015" s="91"/>
      <c r="O9015" s="91"/>
      <c r="P9015" s="91"/>
      <c r="Q9015" s="91"/>
      <c r="R9015" s="91"/>
    </row>
    <row r="9016" spans="2:18" s="92" customFormat="1" ht="15" customHeight="1" x14ac:dyDescent="0.25">
      <c r="B9016" s="173"/>
      <c r="C9016" s="174"/>
      <c r="D9016" s="175"/>
      <c r="E9016" s="176"/>
      <c r="F9016" s="176"/>
      <c r="G9016" s="23"/>
      <c r="H9016" s="23"/>
      <c r="I9016" s="23"/>
      <c r="J9016" s="23"/>
      <c r="K9016" s="91"/>
      <c r="L9016" s="91"/>
      <c r="M9016" s="91"/>
      <c r="N9016" s="91"/>
      <c r="O9016" s="91"/>
      <c r="P9016" s="91"/>
      <c r="Q9016" s="91"/>
      <c r="R9016" s="91"/>
    </row>
    <row r="9017" spans="2:18" s="92" customFormat="1" ht="15" customHeight="1" x14ac:dyDescent="0.25">
      <c r="B9017" s="173"/>
      <c r="C9017" s="174"/>
      <c r="D9017" s="175"/>
      <c r="E9017" s="176"/>
      <c r="F9017" s="176"/>
      <c r="G9017" s="23"/>
      <c r="H9017" s="23"/>
      <c r="I9017" s="23"/>
      <c r="J9017" s="23"/>
      <c r="K9017" s="91"/>
      <c r="L9017" s="91"/>
      <c r="M9017" s="91"/>
      <c r="N9017" s="91"/>
      <c r="O9017" s="91"/>
      <c r="P9017" s="91"/>
      <c r="Q9017" s="91"/>
      <c r="R9017" s="91"/>
    </row>
    <row r="9018" spans="2:18" s="92" customFormat="1" ht="15" customHeight="1" x14ac:dyDescent="0.25">
      <c r="B9018" s="173"/>
      <c r="C9018" s="174"/>
      <c r="D9018" s="175"/>
      <c r="E9018" s="176"/>
      <c r="F9018" s="176"/>
      <c r="G9018" s="23"/>
      <c r="H9018" s="23"/>
      <c r="I9018" s="23"/>
      <c r="J9018" s="23"/>
      <c r="K9018" s="91"/>
      <c r="L9018" s="91"/>
      <c r="M9018" s="91"/>
      <c r="N9018" s="91"/>
      <c r="O9018" s="91"/>
      <c r="P9018" s="91"/>
      <c r="Q9018" s="91"/>
      <c r="R9018" s="91"/>
    </row>
    <row r="9019" spans="2:18" s="92" customFormat="1" ht="15" customHeight="1" x14ac:dyDescent="0.25">
      <c r="B9019" s="173"/>
      <c r="C9019" s="174"/>
      <c r="D9019" s="175"/>
      <c r="E9019" s="176"/>
      <c r="F9019" s="176"/>
      <c r="G9019" s="23"/>
      <c r="H9019" s="23"/>
      <c r="I9019" s="23"/>
      <c r="J9019" s="23"/>
      <c r="K9019" s="91"/>
      <c r="L9019" s="91"/>
      <c r="M9019" s="91"/>
      <c r="N9019" s="91"/>
      <c r="O9019" s="91"/>
      <c r="P9019" s="91"/>
      <c r="Q9019" s="91"/>
      <c r="R9019" s="91"/>
    </row>
    <row r="9020" spans="2:18" s="92" customFormat="1" ht="15" customHeight="1" x14ac:dyDescent="0.25">
      <c r="B9020" s="173"/>
      <c r="C9020" s="174"/>
      <c r="D9020" s="175"/>
      <c r="E9020" s="176"/>
      <c r="F9020" s="176"/>
      <c r="G9020" s="23"/>
      <c r="H9020" s="23"/>
      <c r="I9020" s="23"/>
      <c r="J9020" s="23"/>
      <c r="K9020" s="91"/>
      <c r="L9020" s="91"/>
      <c r="M9020" s="91"/>
      <c r="N9020" s="91"/>
      <c r="O9020" s="91"/>
      <c r="P9020" s="91"/>
      <c r="Q9020" s="91"/>
      <c r="R9020" s="91"/>
    </row>
    <row r="9021" spans="2:18" s="92" customFormat="1" ht="15" customHeight="1" x14ac:dyDescent="0.25">
      <c r="B9021" s="173"/>
      <c r="C9021" s="174"/>
      <c r="D9021" s="175"/>
      <c r="E9021" s="176"/>
      <c r="F9021" s="176"/>
      <c r="G9021" s="23"/>
      <c r="H9021" s="23"/>
      <c r="I9021" s="23"/>
      <c r="J9021" s="23"/>
      <c r="K9021" s="91"/>
      <c r="L9021" s="91"/>
      <c r="M9021" s="91"/>
      <c r="N9021" s="91"/>
      <c r="O9021" s="91"/>
      <c r="P9021" s="91"/>
      <c r="Q9021" s="91"/>
      <c r="R9021" s="91"/>
    </row>
    <row r="9022" spans="2:18" s="92" customFormat="1" ht="15" customHeight="1" x14ac:dyDescent="0.25">
      <c r="B9022" s="173"/>
      <c r="C9022" s="174"/>
      <c r="D9022" s="175"/>
      <c r="E9022" s="176"/>
      <c r="F9022" s="176"/>
      <c r="G9022" s="23"/>
      <c r="H9022" s="23"/>
      <c r="I9022" s="23"/>
      <c r="J9022" s="23"/>
      <c r="K9022" s="91"/>
      <c r="L9022" s="91"/>
      <c r="M9022" s="91"/>
      <c r="N9022" s="91"/>
      <c r="O9022" s="91"/>
      <c r="P9022" s="91"/>
      <c r="Q9022" s="91"/>
      <c r="R9022" s="91"/>
    </row>
    <row r="9023" spans="2:18" s="92" customFormat="1" ht="15" customHeight="1" x14ac:dyDescent="0.25">
      <c r="B9023" s="173"/>
      <c r="C9023" s="174"/>
      <c r="D9023" s="175"/>
      <c r="E9023" s="176"/>
      <c r="F9023" s="176"/>
      <c r="G9023" s="23"/>
      <c r="H9023" s="23"/>
      <c r="I9023" s="23"/>
      <c r="J9023" s="23"/>
      <c r="K9023" s="91"/>
      <c r="L9023" s="91"/>
      <c r="M9023" s="91"/>
      <c r="N9023" s="91"/>
      <c r="O9023" s="91"/>
      <c r="P9023" s="91"/>
      <c r="Q9023" s="91"/>
      <c r="R9023" s="91"/>
    </row>
    <row r="9024" spans="2:18" s="92" customFormat="1" ht="15" customHeight="1" x14ac:dyDescent="0.25">
      <c r="B9024" s="173"/>
      <c r="C9024" s="174"/>
      <c r="D9024" s="175"/>
      <c r="E9024" s="176"/>
      <c r="F9024" s="176"/>
      <c r="G9024" s="23"/>
      <c r="H9024" s="23"/>
      <c r="I9024" s="23"/>
      <c r="J9024" s="23"/>
      <c r="K9024" s="91"/>
      <c r="L9024" s="91"/>
      <c r="M9024" s="91"/>
      <c r="N9024" s="91"/>
      <c r="O9024" s="91"/>
      <c r="P9024" s="91"/>
      <c r="Q9024" s="91"/>
      <c r="R9024" s="91"/>
    </row>
    <row r="9025" spans="2:18" s="92" customFormat="1" ht="15" customHeight="1" x14ac:dyDescent="0.25">
      <c r="B9025" s="173"/>
      <c r="C9025" s="174"/>
      <c r="D9025" s="175"/>
      <c r="E9025" s="176"/>
      <c r="F9025" s="176"/>
      <c r="G9025" s="23"/>
      <c r="H9025" s="23"/>
      <c r="I9025" s="23"/>
      <c r="J9025" s="23"/>
      <c r="K9025" s="91"/>
      <c r="L9025" s="91"/>
      <c r="M9025" s="91"/>
      <c r="N9025" s="91"/>
      <c r="O9025" s="91"/>
      <c r="P9025" s="91"/>
      <c r="Q9025" s="91"/>
      <c r="R9025" s="91"/>
    </row>
    <row r="9026" spans="2:18" s="92" customFormat="1" ht="15" customHeight="1" x14ac:dyDescent="0.25">
      <c r="B9026" s="173"/>
      <c r="C9026" s="174"/>
      <c r="D9026" s="175"/>
      <c r="E9026" s="176"/>
      <c r="F9026" s="176"/>
      <c r="G9026" s="23"/>
      <c r="H9026" s="23"/>
      <c r="I9026" s="23"/>
      <c r="J9026" s="23"/>
      <c r="K9026" s="91"/>
      <c r="L9026" s="91"/>
      <c r="M9026" s="91"/>
      <c r="N9026" s="91"/>
      <c r="O9026" s="91"/>
      <c r="P9026" s="91"/>
      <c r="Q9026" s="91"/>
      <c r="R9026" s="91"/>
    </row>
    <row r="9027" spans="2:18" s="92" customFormat="1" ht="15" customHeight="1" x14ac:dyDescent="0.25">
      <c r="B9027" s="173"/>
      <c r="C9027" s="174"/>
      <c r="D9027" s="175"/>
      <c r="E9027" s="176"/>
      <c r="F9027" s="176"/>
      <c r="G9027" s="23"/>
      <c r="H9027" s="23"/>
      <c r="I9027" s="23"/>
      <c r="J9027" s="23"/>
      <c r="K9027" s="91"/>
      <c r="L9027" s="91"/>
      <c r="M9027" s="91"/>
      <c r="N9027" s="91"/>
      <c r="O9027" s="91"/>
      <c r="P9027" s="91"/>
      <c r="Q9027" s="91"/>
      <c r="R9027" s="91"/>
    </row>
    <row r="9028" spans="2:18" s="92" customFormat="1" ht="15" customHeight="1" x14ac:dyDescent="0.25">
      <c r="B9028" s="173"/>
      <c r="C9028" s="174"/>
      <c r="D9028" s="175"/>
      <c r="E9028" s="176"/>
      <c r="F9028" s="176"/>
      <c r="G9028" s="23"/>
      <c r="H9028" s="23"/>
      <c r="I9028" s="23"/>
      <c r="J9028" s="23"/>
      <c r="K9028" s="91"/>
      <c r="L9028" s="91"/>
      <c r="M9028" s="91"/>
      <c r="N9028" s="91"/>
      <c r="O9028" s="91"/>
      <c r="P9028" s="91"/>
      <c r="Q9028" s="91"/>
      <c r="R9028" s="91"/>
    </row>
    <row r="9029" spans="2:18" s="92" customFormat="1" ht="15" customHeight="1" x14ac:dyDescent="0.25">
      <c r="B9029" s="173"/>
      <c r="C9029" s="174"/>
      <c r="D9029" s="175"/>
      <c r="E9029" s="176"/>
      <c r="F9029" s="176"/>
      <c r="G9029" s="23"/>
      <c r="H9029" s="23"/>
      <c r="I9029" s="23"/>
      <c r="J9029" s="23"/>
      <c r="K9029" s="91"/>
      <c r="L9029" s="91"/>
      <c r="M9029" s="91"/>
      <c r="N9029" s="91"/>
      <c r="O9029" s="91"/>
      <c r="P9029" s="91"/>
      <c r="Q9029" s="91"/>
      <c r="R9029" s="91"/>
    </row>
    <row r="9030" spans="2:18" s="92" customFormat="1" ht="15" customHeight="1" x14ac:dyDescent="0.25">
      <c r="B9030" s="173"/>
      <c r="C9030" s="174"/>
      <c r="D9030" s="175"/>
      <c r="E9030" s="176"/>
      <c r="F9030" s="176"/>
      <c r="G9030" s="23"/>
      <c r="H9030" s="23"/>
      <c r="I9030" s="23"/>
      <c r="J9030" s="23"/>
      <c r="K9030" s="91"/>
      <c r="L9030" s="91"/>
      <c r="M9030" s="91"/>
      <c r="N9030" s="91"/>
      <c r="O9030" s="91"/>
      <c r="P9030" s="91"/>
      <c r="Q9030" s="91"/>
      <c r="R9030" s="91"/>
    </row>
    <row r="9031" spans="2:18" s="92" customFormat="1" ht="15" customHeight="1" x14ac:dyDescent="0.25">
      <c r="B9031" s="173"/>
      <c r="C9031" s="174"/>
      <c r="D9031" s="175"/>
      <c r="E9031" s="176"/>
      <c r="F9031" s="176"/>
      <c r="G9031" s="23"/>
      <c r="H9031" s="23"/>
      <c r="I9031" s="23"/>
      <c r="J9031" s="23"/>
      <c r="K9031" s="91"/>
      <c r="L9031" s="91"/>
      <c r="M9031" s="91"/>
      <c r="N9031" s="91"/>
      <c r="O9031" s="91"/>
      <c r="P9031" s="91"/>
      <c r="Q9031" s="91"/>
      <c r="R9031" s="91"/>
    </row>
    <row r="9032" spans="2:18" s="92" customFormat="1" ht="15" customHeight="1" x14ac:dyDescent="0.25">
      <c r="B9032" s="173"/>
      <c r="C9032" s="174"/>
      <c r="D9032" s="175"/>
      <c r="E9032" s="176"/>
      <c r="F9032" s="176"/>
      <c r="G9032" s="23"/>
      <c r="H9032" s="23"/>
      <c r="I9032" s="23"/>
      <c r="J9032" s="23"/>
      <c r="K9032" s="91"/>
      <c r="L9032" s="91"/>
      <c r="M9032" s="91"/>
      <c r="N9032" s="91"/>
      <c r="O9032" s="91"/>
      <c r="P9032" s="91"/>
      <c r="Q9032" s="91"/>
      <c r="R9032" s="91"/>
    </row>
    <row r="9033" spans="2:18" s="92" customFormat="1" ht="15" customHeight="1" x14ac:dyDescent="0.25">
      <c r="B9033" s="173"/>
      <c r="C9033" s="174"/>
      <c r="D9033" s="175"/>
      <c r="E9033" s="176"/>
      <c r="F9033" s="176"/>
      <c r="G9033" s="23"/>
      <c r="H9033" s="23"/>
      <c r="I9033" s="23"/>
      <c r="J9033" s="23"/>
      <c r="K9033" s="91"/>
      <c r="L9033" s="91"/>
      <c r="M9033" s="91"/>
      <c r="N9033" s="91"/>
      <c r="O9033" s="91"/>
      <c r="P9033" s="91"/>
      <c r="Q9033" s="91"/>
      <c r="R9033" s="91"/>
    </row>
    <row r="9034" spans="2:18" s="92" customFormat="1" ht="15" customHeight="1" x14ac:dyDescent="0.25">
      <c r="B9034" s="173"/>
      <c r="C9034" s="174"/>
      <c r="D9034" s="175"/>
      <c r="E9034" s="176"/>
      <c r="F9034" s="176"/>
      <c r="G9034" s="23"/>
      <c r="H9034" s="23"/>
      <c r="I9034" s="23"/>
      <c r="J9034" s="23"/>
      <c r="K9034" s="91"/>
      <c r="L9034" s="91"/>
      <c r="M9034" s="91"/>
      <c r="N9034" s="91"/>
      <c r="O9034" s="91"/>
      <c r="P9034" s="91"/>
      <c r="Q9034" s="91"/>
      <c r="R9034" s="91"/>
    </row>
    <row r="9035" spans="2:18" s="92" customFormat="1" ht="15" customHeight="1" x14ac:dyDescent="0.25">
      <c r="B9035" s="173"/>
      <c r="C9035" s="174"/>
      <c r="D9035" s="175"/>
      <c r="E9035" s="176"/>
      <c r="F9035" s="176"/>
      <c r="G9035" s="23"/>
      <c r="H9035" s="23"/>
      <c r="I9035" s="23"/>
      <c r="J9035" s="23"/>
      <c r="K9035" s="91"/>
      <c r="L9035" s="91"/>
      <c r="M9035" s="91"/>
      <c r="N9035" s="91"/>
      <c r="O9035" s="91"/>
      <c r="P9035" s="91"/>
      <c r="Q9035" s="91"/>
      <c r="R9035" s="91"/>
    </row>
    <row r="9036" spans="2:18" s="92" customFormat="1" ht="15" customHeight="1" x14ac:dyDescent="0.25">
      <c r="B9036" s="173"/>
      <c r="C9036" s="174"/>
      <c r="D9036" s="175"/>
      <c r="E9036" s="176"/>
      <c r="F9036" s="176"/>
      <c r="G9036" s="23"/>
      <c r="H9036" s="23"/>
      <c r="I9036" s="23"/>
      <c r="J9036" s="23"/>
      <c r="K9036" s="91"/>
      <c r="L9036" s="91"/>
      <c r="M9036" s="91"/>
      <c r="N9036" s="91"/>
      <c r="O9036" s="91"/>
      <c r="P9036" s="91"/>
      <c r="Q9036" s="91"/>
      <c r="R9036" s="91"/>
    </row>
    <row r="9037" spans="2:18" s="92" customFormat="1" ht="15" customHeight="1" x14ac:dyDescent="0.25">
      <c r="B9037" s="173"/>
      <c r="C9037" s="174"/>
      <c r="D9037" s="175"/>
      <c r="E9037" s="176"/>
      <c r="F9037" s="176"/>
      <c r="G9037" s="23"/>
      <c r="H9037" s="23"/>
      <c r="I9037" s="23"/>
      <c r="J9037" s="23"/>
      <c r="K9037" s="91"/>
      <c r="L9037" s="91"/>
      <c r="M9037" s="91"/>
      <c r="N9037" s="91"/>
      <c r="O9037" s="91"/>
      <c r="P9037" s="91"/>
      <c r="Q9037" s="91"/>
      <c r="R9037" s="91"/>
    </row>
    <row r="9038" spans="2:18" s="92" customFormat="1" ht="15" customHeight="1" x14ac:dyDescent="0.25">
      <c r="B9038" s="173"/>
      <c r="C9038" s="174"/>
      <c r="D9038" s="175"/>
      <c r="E9038" s="176"/>
      <c r="F9038" s="176"/>
      <c r="G9038" s="23"/>
      <c r="H9038" s="23"/>
      <c r="I9038" s="23"/>
      <c r="J9038" s="23"/>
      <c r="K9038" s="91"/>
      <c r="L9038" s="91"/>
      <c r="M9038" s="91"/>
      <c r="N9038" s="91"/>
      <c r="O9038" s="91"/>
      <c r="P9038" s="91"/>
      <c r="Q9038" s="91"/>
      <c r="R9038" s="91"/>
    </row>
    <row r="9039" spans="2:18" s="92" customFormat="1" ht="15" customHeight="1" x14ac:dyDescent="0.25">
      <c r="B9039" s="173"/>
      <c r="C9039" s="174"/>
      <c r="D9039" s="175"/>
      <c r="E9039" s="176"/>
      <c r="F9039" s="176"/>
      <c r="G9039" s="23"/>
      <c r="H9039" s="23"/>
      <c r="I9039" s="23"/>
      <c r="J9039" s="23"/>
      <c r="K9039" s="91"/>
      <c r="L9039" s="91"/>
      <c r="M9039" s="91"/>
      <c r="N9039" s="91"/>
      <c r="O9039" s="91"/>
      <c r="P9039" s="91"/>
      <c r="Q9039" s="91"/>
      <c r="R9039" s="91"/>
    </row>
    <row r="9040" spans="2:18" s="92" customFormat="1" ht="15" customHeight="1" x14ac:dyDescent="0.25">
      <c r="B9040" s="173"/>
      <c r="C9040" s="174"/>
      <c r="D9040" s="175"/>
      <c r="E9040" s="176"/>
      <c r="F9040" s="176"/>
      <c r="G9040" s="23"/>
      <c r="H9040" s="23"/>
      <c r="I9040" s="23"/>
      <c r="J9040" s="23"/>
      <c r="K9040" s="91"/>
      <c r="L9040" s="91"/>
      <c r="M9040" s="91"/>
      <c r="N9040" s="91"/>
      <c r="O9040" s="91"/>
      <c r="P9040" s="91"/>
      <c r="Q9040" s="91"/>
      <c r="R9040" s="91"/>
    </row>
    <row r="9041" spans="2:18" s="92" customFormat="1" ht="15" customHeight="1" x14ac:dyDescent="0.25">
      <c r="B9041" s="173"/>
      <c r="C9041" s="174"/>
      <c r="D9041" s="175"/>
      <c r="E9041" s="176"/>
      <c r="F9041" s="176"/>
      <c r="G9041" s="23"/>
      <c r="H9041" s="23"/>
      <c r="I9041" s="23"/>
      <c r="J9041" s="23"/>
      <c r="K9041" s="91"/>
      <c r="L9041" s="91"/>
      <c r="M9041" s="91"/>
      <c r="N9041" s="91"/>
      <c r="O9041" s="91"/>
      <c r="P9041" s="91"/>
      <c r="Q9041" s="91"/>
      <c r="R9041" s="91"/>
    </row>
    <row r="9042" spans="2:18" s="92" customFormat="1" ht="15" customHeight="1" x14ac:dyDescent="0.25">
      <c r="B9042" s="173"/>
      <c r="C9042" s="174"/>
      <c r="D9042" s="175"/>
      <c r="E9042" s="176"/>
      <c r="F9042" s="176"/>
      <c r="G9042" s="23"/>
      <c r="H9042" s="23"/>
      <c r="I9042" s="23"/>
      <c r="J9042" s="23"/>
      <c r="K9042" s="91"/>
      <c r="L9042" s="91"/>
      <c r="M9042" s="91"/>
      <c r="N9042" s="91"/>
      <c r="O9042" s="91"/>
      <c r="P9042" s="91"/>
      <c r="Q9042" s="91"/>
      <c r="R9042" s="91"/>
    </row>
    <row r="9043" spans="2:18" s="92" customFormat="1" ht="15" customHeight="1" x14ac:dyDescent="0.25">
      <c r="B9043" s="173"/>
      <c r="C9043" s="174"/>
      <c r="D9043" s="175"/>
      <c r="E9043" s="176"/>
      <c r="F9043" s="176"/>
      <c r="G9043" s="23"/>
      <c r="H9043" s="23"/>
      <c r="I9043" s="23"/>
      <c r="J9043" s="23"/>
      <c r="K9043" s="91"/>
      <c r="L9043" s="91"/>
      <c r="M9043" s="91"/>
      <c r="N9043" s="91"/>
      <c r="O9043" s="91"/>
      <c r="P9043" s="91"/>
      <c r="Q9043" s="91"/>
      <c r="R9043" s="91"/>
    </row>
    <row r="9044" spans="2:18" s="92" customFormat="1" ht="15" customHeight="1" x14ac:dyDescent="0.25">
      <c r="B9044" s="173"/>
      <c r="C9044" s="174"/>
      <c r="D9044" s="175"/>
      <c r="E9044" s="176"/>
      <c r="F9044" s="176"/>
      <c r="G9044" s="23"/>
      <c r="H9044" s="23"/>
      <c r="I9044" s="23"/>
      <c r="J9044" s="23"/>
      <c r="K9044" s="91"/>
      <c r="L9044" s="91"/>
      <c r="M9044" s="91"/>
      <c r="N9044" s="91"/>
      <c r="O9044" s="91"/>
      <c r="P9044" s="91"/>
      <c r="Q9044" s="91"/>
      <c r="R9044" s="91"/>
    </row>
    <row r="9045" spans="2:18" s="92" customFormat="1" ht="15" customHeight="1" x14ac:dyDescent="0.25">
      <c r="B9045" s="173"/>
      <c r="C9045" s="174"/>
      <c r="D9045" s="175"/>
      <c r="E9045" s="176"/>
      <c r="F9045" s="176"/>
      <c r="G9045" s="23"/>
      <c r="H9045" s="23"/>
      <c r="I9045" s="23"/>
      <c r="J9045" s="23"/>
      <c r="K9045" s="91"/>
      <c r="L9045" s="91"/>
      <c r="M9045" s="91"/>
      <c r="N9045" s="91"/>
      <c r="O9045" s="91"/>
      <c r="P9045" s="91"/>
      <c r="Q9045" s="91"/>
      <c r="R9045" s="91"/>
    </row>
    <row r="9046" spans="2:18" s="92" customFormat="1" ht="15" customHeight="1" x14ac:dyDescent="0.25">
      <c r="B9046" s="173"/>
      <c r="C9046" s="174"/>
      <c r="D9046" s="175"/>
      <c r="E9046" s="176"/>
      <c r="F9046" s="176"/>
      <c r="G9046" s="23"/>
      <c r="H9046" s="23"/>
      <c r="I9046" s="23"/>
      <c r="J9046" s="23"/>
      <c r="K9046" s="91"/>
      <c r="L9046" s="91"/>
      <c r="M9046" s="91"/>
      <c r="N9046" s="91"/>
      <c r="O9046" s="91"/>
      <c r="P9046" s="91"/>
      <c r="Q9046" s="91"/>
      <c r="R9046" s="91"/>
    </row>
    <row r="9047" spans="2:18" s="92" customFormat="1" ht="15" customHeight="1" x14ac:dyDescent="0.25">
      <c r="B9047" s="173"/>
      <c r="C9047" s="174"/>
      <c r="D9047" s="175"/>
      <c r="E9047" s="176"/>
      <c r="F9047" s="176"/>
      <c r="G9047" s="23"/>
      <c r="H9047" s="23"/>
      <c r="I9047" s="23"/>
      <c r="J9047" s="23"/>
      <c r="K9047" s="91"/>
      <c r="L9047" s="91"/>
      <c r="M9047" s="91"/>
      <c r="N9047" s="91"/>
      <c r="O9047" s="91"/>
      <c r="P9047" s="91"/>
      <c r="Q9047" s="91"/>
      <c r="R9047" s="91"/>
    </row>
    <row r="9048" spans="2:18" s="92" customFormat="1" ht="15" customHeight="1" x14ac:dyDescent="0.25">
      <c r="B9048" s="173"/>
      <c r="C9048" s="174"/>
      <c r="D9048" s="175"/>
      <c r="E9048" s="176"/>
      <c r="F9048" s="176"/>
      <c r="G9048" s="23"/>
      <c r="H9048" s="23"/>
      <c r="I9048" s="23"/>
      <c r="J9048" s="23"/>
      <c r="K9048" s="91"/>
      <c r="L9048" s="91"/>
      <c r="M9048" s="91"/>
      <c r="N9048" s="91"/>
      <c r="O9048" s="91"/>
      <c r="P9048" s="91"/>
      <c r="Q9048" s="91"/>
      <c r="R9048" s="91"/>
    </row>
    <row r="9049" spans="2:18" s="92" customFormat="1" ht="15" customHeight="1" x14ac:dyDescent="0.25">
      <c r="B9049" s="173"/>
      <c r="C9049" s="174"/>
      <c r="D9049" s="175"/>
      <c r="E9049" s="176"/>
      <c r="F9049" s="176"/>
      <c r="G9049" s="23"/>
      <c r="H9049" s="23"/>
      <c r="I9049" s="23"/>
      <c r="J9049" s="23"/>
      <c r="K9049" s="91"/>
      <c r="L9049" s="91"/>
      <c r="M9049" s="91"/>
      <c r="N9049" s="91"/>
      <c r="O9049" s="91"/>
      <c r="P9049" s="91"/>
      <c r="Q9049" s="91"/>
      <c r="R9049" s="91"/>
    </row>
    <row r="9050" spans="2:18" s="92" customFormat="1" ht="15" customHeight="1" x14ac:dyDescent="0.25">
      <c r="B9050" s="173"/>
      <c r="C9050" s="174"/>
      <c r="D9050" s="175"/>
      <c r="E9050" s="176"/>
      <c r="F9050" s="176"/>
      <c r="G9050" s="23"/>
      <c r="H9050" s="23"/>
      <c r="I9050" s="23"/>
      <c r="J9050" s="23"/>
      <c r="K9050" s="91"/>
      <c r="L9050" s="91"/>
      <c r="M9050" s="91"/>
      <c r="N9050" s="91"/>
      <c r="O9050" s="91"/>
      <c r="P9050" s="91"/>
      <c r="Q9050" s="91"/>
      <c r="R9050" s="91"/>
    </row>
    <row r="9051" spans="2:18" s="92" customFormat="1" ht="15" customHeight="1" x14ac:dyDescent="0.25">
      <c r="B9051" s="173"/>
      <c r="C9051" s="174"/>
      <c r="D9051" s="175"/>
      <c r="E9051" s="176"/>
      <c r="F9051" s="176"/>
      <c r="G9051" s="23"/>
      <c r="H9051" s="23"/>
      <c r="I9051" s="23"/>
      <c r="J9051" s="23"/>
      <c r="K9051" s="91"/>
      <c r="L9051" s="91"/>
      <c r="M9051" s="91"/>
      <c r="N9051" s="91"/>
      <c r="O9051" s="91"/>
      <c r="P9051" s="91"/>
      <c r="Q9051" s="91"/>
      <c r="R9051" s="91"/>
    </row>
    <row r="9052" spans="2:18" s="92" customFormat="1" ht="15" customHeight="1" x14ac:dyDescent="0.25">
      <c r="B9052" s="173"/>
      <c r="C9052" s="174"/>
      <c r="D9052" s="175"/>
      <c r="E9052" s="176"/>
      <c r="F9052" s="176"/>
      <c r="G9052" s="23"/>
      <c r="H9052" s="23"/>
      <c r="I9052" s="23"/>
      <c r="J9052" s="23"/>
      <c r="K9052" s="91"/>
      <c r="L9052" s="91"/>
      <c r="M9052" s="91"/>
      <c r="N9052" s="91"/>
      <c r="O9052" s="91"/>
      <c r="P9052" s="91"/>
      <c r="Q9052" s="91"/>
      <c r="R9052" s="91"/>
    </row>
    <row r="9053" spans="2:18" s="92" customFormat="1" ht="15" customHeight="1" x14ac:dyDescent="0.25">
      <c r="B9053" s="173"/>
      <c r="C9053" s="174"/>
      <c r="D9053" s="175"/>
      <c r="E9053" s="176"/>
      <c r="F9053" s="176"/>
      <c r="G9053" s="23"/>
      <c r="H9053" s="23"/>
      <c r="I9053" s="23"/>
      <c r="J9053" s="23"/>
      <c r="K9053" s="91"/>
      <c r="L9053" s="91"/>
      <c r="M9053" s="91"/>
      <c r="N9053" s="91"/>
      <c r="O9053" s="91"/>
      <c r="P9053" s="91"/>
      <c r="Q9053" s="91"/>
      <c r="R9053" s="91"/>
    </row>
    <row r="9054" spans="2:18" s="92" customFormat="1" ht="15" customHeight="1" x14ac:dyDescent="0.25">
      <c r="B9054" s="173"/>
      <c r="C9054" s="174"/>
      <c r="D9054" s="175"/>
      <c r="E9054" s="176"/>
      <c r="F9054" s="176"/>
      <c r="G9054" s="23"/>
      <c r="H9054" s="23"/>
      <c r="I9054" s="23"/>
      <c r="J9054" s="23"/>
      <c r="K9054" s="91"/>
      <c r="L9054" s="91"/>
      <c r="M9054" s="91"/>
      <c r="N9054" s="91"/>
      <c r="O9054" s="91"/>
      <c r="P9054" s="91"/>
      <c r="Q9054" s="91"/>
      <c r="R9054" s="91"/>
    </row>
    <row r="9055" spans="2:18" s="92" customFormat="1" ht="15" customHeight="1" x14ac:dyDescent="0.25">
      <c r="B9055" s="173"/>
      <c r="C9055" s="174"/>
      <c r="D9055" s="175"/>
      <c r="E9055" s="176"/>
      <c r="F9055" s="176"/>
      <c r="G9055" s="23"/>
      <c r="H9055" s="23"/>
      <c r="I9055" s="23"/>
      <c r="J9055" s="23"/>
      <c r="K9055" s="91"/>
      <c r="L9055" s="91"/>
      <c r="M9055" s="91"/>
      <c r="N9055" s="91"/>
      <c r="O9055" s="91"/>
      <c r="P9055" s="91"/>
      <c r="Q9055" s="91"/>
      <c r="R9055" s="91"/>
    </row>
    <row r="9056" spans="2:18" s="92" customFormat="1" ht="15" customHeight="1" x14ac:dyDescent="0.25">
      <c r="B9056" s="173"/>
      <c r="C9056" s="174"/>
      <c r="D9056" s="175"/>
      <c r="E9056" s="176"/>
      <c r="F9056" s="176"/>
      <c r="G9056" s="23"/>
      <c r="H9056" s="23"/>
      <c r="I9056" s="23"/>
      <c r="J9056" s="23"/>
      <c r="K9056" s="91"/>
      <c r="L9056" s="91"/>
      <c r="M9056" s="91"/>
      <c r="N9056" s="91"/>
      <c r="O9056" s="91"/>
      <c r="P9056" s="91"/>
      <c r="Q9056" s="91"/>
      <c r="R9056" s="91"/>
    </row>
    <row r="9057" spans="2:18" s="92" customFormat="1" ht="15" customHeight="1" x14ac:dyDescent="0.25">
      <c r="B9057" s="173"/>
      <c r="C9057" s="174"/>
      <c r="D9057" s="175"/>
      <c r="E9057" s="176"/>
      <c r="F9057" s="176"/>
      <c r="G9057" s="23"/>
      <c r="H9057" s="23"/>
      <c r="I9057" s="23"/>
      <c r="J9057" s="23"/>
      <c r="K9057" s="91"/>
      <c r="L9057" s="91"/>
      <c r="M9057" s="91"/>
      <c r="N9057" s="91"/>
      <c r="O9057" s="91"/>
      <c r="P9057" s="91"/>
      <c r="Q9057" s="91"/>
      <c r="R9057" s="91"/>
    </row>
    <row r="9058" spans="2:18" s="92" customFormat="1" ht="15" customHeight="1" x14ac:dyDescent="0.25">
      <c r="B9058" s="173"/>
      <c r="C9058" s="174"/>
      <c r="D9058" s="175"/>
      <c r="E9058" s="176"/>
      <c r="F9058" s="176"/>
      <c r="G9058" s="23"/>
      <c r="H9058" s="23"/>
      <c r="I9058" s="23"/>
      <c r="J9058" s="23"/>
      <c r="K9058" s="91"/>
      <c r="L9058" s="91"/>
      <c r="M9058" s="91"/>
      <c r="N9058" s="91"/>
      <c r="O9058" s="91"/>
      <c r="P9058" s="91"/>
      <c r="Q9058" s="91"/>
      <c r="R9058" s="91"/>
    </row>
    <row r="9059" spans="2:18" s="92" customFormat="1" ht="15" customHeight="1" x14ac:dyDescent="0.25">
      <c r="B9059" s="173"/>
      <c r="C9059" s="174"/>
      <c r="D9059" s="175"/>
      <c r="E9059" s="176"/>
      <c r="F9059" s="176"/>
      <c r="G9059" s="23"/>
      <c r="H9059" s="23"/>
      <c r="I9059" s="23"/>
      <c r="J9059" s="23"/>
      <c r="K9059" s="91"/>
      <c r="L9059" s="91"/>
      <c r="M9059" s="91"/>
      <c r="N9059" s="91"/>
      <c r="O9059" s="91"/>
      <c r="P9059" s="91"/>
      <c r="Q9059" s="91"/>
      <c r="R9059" s="91"/>
    </row>
    <row r="9060" spans="2:18" s="92" customFormat="1" ht="15" customHeight="1" x14ac:dyDescent="0.25">
      <c r="B9060" s="173"/>
      <c r="C9060" s="174"/>
      <c r="D9060" s="175"/>
      <c r="E9060" s="176"/>
      <c r="F9060" s="176"/>
      <c r="G9060" s="23"/>
      <c r="H9060" s="23"/>
      <c r="I9060" s="23"/>
      <c r="J9060" s="23"/>
      <c r="K9060" s="91"/>
      <c r="L9060" s="91"/>
      <c r="M9060" s="91"/>
      <c r="N9060" s="91"/>
      <c r="O9060" s="91"/>
      <c r="P9060" s="91"/>
      <c r="Q9060" s="91"/>
      <c r="R9060" s="91"/>
    </row>
    <row r="9061" spans="2:18" s="92" customFormat="1" ht="15" customHeight="1" x14ac:dyDescent="0.25">
      <c r="B9061" s="173"/>
      <c r="C9061" s="174"/>
      <c r="D9061" s="175"/>
      <c r="E9061" s="176"/>
      <c r="F9061" s="176"/>
      <c r="G9061" s="23"/>
      <c r="H9061" s="23"/>
      <c r="I9061" s="23"/>
      <c r="J9061" s="23"/>
      <c r="K9061" s="91"/>
      <c r="L9061" s="91"/>
      <c r="M9061" s="91"/>
      <c r="N9061" s="91"/>
      <c r="O9061" s="91"/>
      <c r="P9061" s="91"/>
      <c r="Q9061" s="91"/>
      <c r="R9061" s="91"/>
    </row>
    <row r="9062" spans="2:18" s="92" customFormat="1" ht="15" customHeight="1" x14ac:dyDescent="0.25">
      <c r="B9062" s="173"/>
      <c r="C9062" s="174"/>
      <c r="D9062" s="175"/>
      <c r="E9062" s="176"/>
      <c r="F9062" s="176"/>
      <c r="G9062" s="23"/>
      <c r="H9062" s="23"/>
      <c r="I9062" s="23"/>
      <c r="J9062" s="23"/>
      <c r="K9062" s="91"/>
      <c r="L9062" s="91"/>
      <c r="M9062" s="91"/>
      <c r="N9062" s="91"/>
      <c r="O9062" s="91"/>
      <c r="P9062" s="91"/>
      <c r="Q9062" s="91"/>
      <c r="R9062" s="91"/>
    </row>
    <row r="9063" spans="2:18" s="92" customFormat="1" ht="15" customHeight="1" x14ac:dyDescent="0.25">
      <c r="B9063" s="173"/>
      <c r="C9063" s="174"/>
      <c r="D9063" s="175"/>
      <c r="E9063" s="176"/>
      <c r="F9063" s="176"/>
      <c r="G9063" s="23"/>
      <c r="H9063" s="23"/>
      <c r="I9063" s="23"/>
      <c r="J9063" s="23"/>
      <c r="K9063" s="91"/>
      <c r="L9063" s="91"/>
      <c r="M9063" s="91"/>
      <c r="N9063" s="91"/>
      <c r="O9063" s="91"/>
      <c r="P9063" s="91"/>
      <c r="Q9063" s="91"/>
      <c r="R9063" s="91"/>
    </row>
    <row r="9064" spans="2:18" s="92" customFormat="1" ht="15" customHeight="1" x14ac:dyDescent="0.25">
      <c r="B9064" s="173"/>
      <c r="C9064" s="174"/>
      <c r="D9064" s="175"/>
      <c r="E9064" s="176"/>
      <c r="F9064" s="176"/>
      <c r="G9064" s="23"/>
      <c r="H9064" s="23"/>
      <c r="I9064" s="23"/>
      <c r="J9064" s="23"/>
      <c r="K9064" s="91"/>
      <c r="L9064" s="91"/>
      <c r="M9064" s="91"/>
      <c r="N9064" s="91"/>
      <c r="O9064" s="91"/>
      <c r="P9064" s="91"/>
      <c r="Q9064" s="91"/>
      <c r="R9064" s="91"/>
    </row>
    <row r="9065" spans="2:18" s="92" customFormat="1" ht="15" customHeight="1" x14ac:dyDescent="0.25">
      <c r="B9065" s="173"/>
      <c r="C9065" s="174"/>
      <c r="D9065" s="175"/>
      <c r="E9065" s="176"/>
      <c r="F9065" s="176"/>
      <c r="G9065" s="23"/>
      <c r="H9065" s="23"/>
      <c r="I9065" s="23"/>
      <c r="J9065" s="23"/>
      <c r="K9065" s="91"/>
      <c r="L9065" s="91"/>
      <c r="M9065" s="91"/>
      <c r="N9065" s="91"/>
      <c r="O9065" s="91"/>
      <c r="P9065" s="91"/>
      <c r="Q9065" s="91"/>
      <c r="R9065" s="91"/>
    </row>
    <row r="9066" spans="2:18" s="92" customFormat="1" ht="15" customHeight="1" x14ac:dyDescent="0.25">
      <c r="B9066" s="173"/>
      <c r="C9066" s="174"/>
      <c r="D9066" s="175"/>
      <c r="E9066" s="176"/>
      <c r="F9066" s="176"/>
      <c r="G9066" s="23"/>
      <c r="H9066" s="23"/>
      <c r="I9066" s="23"/>
      <c r="J9066" s="23"/>
      <c r="K9066" s="91"/>
      <c r="L9066" s="91"/>
      <c r="M9066" s="91"/>
      <c r="N9066" s="91"/>
      <c r="O9066" s="91"/>
      <c r="P9066" s="91"/>
      <c r="Q9066" s="91"/>
      <c r="R9066" s="91"/>
    </row>
    <row r="9067" spans="2:18" s="92" customFormat="1" ht="15" customHeight="1" x14ac:dyDescent="0.25">
      <c r="B9067" s="173"/>
      <c r="C9067" s="174"/>
      <c r="D9067" s="175"/>
      <c r="E9067" s="176"/>
      <c r="F9067" s="176"/>
      <c r="G9067" s="23"/>
      <c r="H9067" s="23"/>
      <c r="I9067" s="23"/>
      <c r="J9067" s="23"/>
      <c r="K9067" s="91"/>
      <c r="L9067" s="91"/>
      <c r="M9067" s="91"/>
      <c r="N9067" s="91"/>
      <c r="O9067" s="91"/>
      <c r="P9067" s="91"/>
      <c r="Q9067" s="91"/>
      <c r="R9067" s="91"/>
    </row>
    <row r="9068" spans="2:18" s="92" customFormat="1" ht="15" customHeight="1" x14ac:dyDescent="0.25">
      <c r="B9068" s="173"/>
      <c r="C9068" s="174"/>
      <c r="D9068" s="175"/>
      <c r="E9068" s="176"/>
      <c r="F9068" s="176"/>
      <c r="G9068" s="23"/>
      <c r="H9068" s="23"/>
      <c r="I9068" s="23"/>
      <c r="J9068" s="23"/>
      <c r="K9068" s="91"/>
      <c r="L9068" s="91"/>
      <c r="M9068" s="91"/>
      <c r="N9068" s="91"/>
      <c r="O9068" s="91"/>
      <c r="P9068" s="91"/>
      <c r="Q9068" s="91"/>
      <c r="R9068" s="91"/>
    </row>
    <row r="9069" spans="2:18" s="92" customFormat="1" ht="15" customHeight="1" x14ac:dyDescent="0.25">
      <c r="B9069" s="173"/>
      <c r="C9069" s="174"/>
      <c r="D9069" s="175"/>
      <c r="E9069" s="176"/>
      <c r="F9069" s="176"/>
      <c r="G9069" s="23"/>
      <c r="H9069" s="23"/>
      <c r="I9069" s="23"/>
      <c r="J9069" s="23"/>
      <c r="K9069" s="91"/>
      <c r="L9069" s="91"/>
      <c r="M9069" s="91"/>
      <c r="N9069" s="91"/>
      <c r="O9069" s="91"/>
      <c r="P9069" s="91"/>
      <c r="Q9069" s="91"/>
      <c r="R9069" s="91"/>
    </row>
    <row r="9070" spans="2:18" s="92" customFormat="1" ht="15" customHeight="1" x14ac:dyDescent="0.25">
      <c r="B9070" s="173"/>
      <c r="C9070" s="174"/>
      <c r="D9070" s="175"/>
      <c r="E9070" s="176"/>
      <c r="F9070" s="176"/>
      <c r="G9070" s="23"/>
      <c r="H9070" s="23"/>
      <c r="I9070" s="23"/>
      <c r="J9070" s="23"/>
      <c r="K9070" s="91"/>
      <c r="L9070" s="91"/>
      <c r="M9070" s="91"/>
      <c r="N9070" s="91"/>
      <c r="O9070" s="91"/>
      <c r="P9070" s="91"/>
      <c r="Q9070" s="91"/>
      <c r="R9070" s="91"/>
    </row>
    <row r="9071" spans="2:18" s="92" customFormat="1" ht="15" customHeight="1" x14ac:dyDescent="0.25">
      <c r="B9071" s="173"/>
      <c r="C9071" s="174"/>
      <c r="D9071" s="175"/>
      <c r="E9071" s="176"/>
      <c r="F9071" s="176"/>
      <c r="G9071" s="23"/>
      <c r="H9071" s="23"/>
      <c r="I9071" s="23"/>
      <c r="J9071" s="23"/>
      <c r="K9071" s="91"/>
      <c r="L9071" s="91"/>
      <c r="M9071" s="91"/>
      <c r="N9071" s="91"/>
      <c r="O9071" s="91"/>
      <c r="P9071" s="91"/>
      <c r="Q9071" s="91"/>
      <c r="R9071" s="91"/>
    </row>
    <row r="9072" spans="2:18" s="92" customFormat="1" ht="15" customHeight="1" x14ac:dyDescent="0.25">
      <c r="B9072" s="173"/>
      <c r="C9072" s="174"/>
      <c r="D9072" s="175"/>
      <c r="E9072" s="176"/>
      <c r="F9072" s="176"/>
      <c r="G9072" s="23"/>
      <c r="H9072" s="23"/>
      <c r="I9072" s="23"/>
      <c r="J9072" s="23"/>
      <c r="K9072" s="91"/>
      <c r="L9072" s="91"/>
      <c r="M9072" s="91"/>
      <c r="N9072" s="91"/>
      <c r="O9072" s="91"/>
      <c r="P9072" s="91"/>
      <c r="Q9072" s="91"/>
      <c r="R9072" s="91"/>
    </row>
    <row r="9073" spans="2:18" s="92" customFormat="1" ht="15" customHeight="1" x14ac:dyDescent="0.25">
      <c r="B9073" s="173"/>
      <c r="C9073" s="174"/>
      <c r="D9073" s="175"/>
      <c r="E9073" s="176"/>
      <c r="F9073" s="176"/>
      <c r="G9073" s="23"/>
      <c r="H9073" s="23"/>
      <c r="I9073" s="23"/>
      <c r="J9073" s="23"/>
      <c r="K9073" s="91"/>
      <c r="L9073" s="91"/>
      <c r="M9073" s="91"/>
      <c r="N9073" s="91"/>
      <c r="O9073" s="91"/>
      <c r="P9073" s="91"/>
      <c r="Q9073" s="91"/>
      <c r="R9073" s="91"/>
    </row>
    <row r="9074" spans="2:18" s="92" customFormat="1" ht="15" customHeight="1" x14ac:dyDescent="0.25">
      <c r="B9074" s="173"/>
      <c r="C9074" s="174"/>
      <c r="D9074" s="175"/>
      <c r="E9074" s="176"/>
      <c r="F9074" s="176"/>
      <c r="G9074" s="23"/>
      <c r="H9074" s="23"/>
      <c r="I9074" s="23"/>
      <c r="J9074" s="23"/>
      <c r="K9074" s="91"/>
      <c r="L9074" s="91"/>
      <c r="M9074" s="91"/>
      <c r="N9074" s="91"/>
      <c r="O9074" s="91"/>
      <c r="P9074" s="91"/>
      <c r="Q9074" s="91"/>
      <c r="R9074" s="91"/>
    </row>
    <row r="9075" spans="2:18" s="92" customFormat="1" ht="15" customHeight="1" x14ac:dyDescent="0.25">
      <c r="B9075" s="173"/>
      <c r="C9075" s="174"/>
      <c r="D9075" s="175"/>
      <c r="E9075" s="176"/>
      <c r="F9075" s="176"/>
      <c r="G9075" s="23"/>
      <c r="H9075" s="23"/>
      <c r="I9075" s="23"/>
      <c r="J9075" s="23"/>
      <c r="K9075" s="91"/>
      <c r="L9075" s="91"/>
      <c r="M9075" s="91"/>
      <c r="N9075" s="91"/>
      <c r="O9075" s="91"/>
      <c r="P9075" s="91"/>
      <c r="Q9075" s="91"/>
      <c r="R9075" s="91"/>
    </row>
    <row r="9076" spans="2:18" s="92" customFormat="1" ht="15" customHeight="1" x14ac:dyDescent="0.25">
      <c r="B9076" s="173"/>
      <c r="C9076" s="174"/>
      <c r="D9076" s="175"/>
      <c r="E9076" s="176"/>
      <c r="F9076" s="176"/>
      <c r="G9076" s="23"/>
      <c r="H9076" s="23"/>
      <c r="I9076" s="23"/>
      <c r="J9076" s="23"/>
      <c r="K9076" s="91"/>
      <c r="L9076" s="91"/>
      <c r="M9076" s="91"/>
      <c r="N9076" s="91"/>
      <c r="O9076" s="91"/>
      <c r="P9076" s="91"/>
      <c r="Q9076" s="91"/>
      <c r="R9076" s="91"/>
    </row>
    <row r="9077" spans="2:18" s="92" customFormat="1" ht="15" customHeight="1" x14ac:dyDescent="0.25">
      <c r="B9077" s="173"/>
      <c r="C9077" s="174"/>
      <c r="D9077" s="175"/>
      <c r="E9077" s="176"/>
      <c r="F9077" s="176"/>
      <c r="G9077" s="23"/>
      <c r="H9077" s="23"/>
      <c r="I9077" s="23"/>
      <c r="J9077" s="23"/>
      <c r="K9077" s="91"/>
      <c r="L9077" s="91"/>
      <c r="M9077" s="91"/>
      <c r="N9077" s="91"/>
      <c r="O9077" s="91"/>
      <c r="P9077" s="91"/>
      <c r="Q9077" s="91"/>
      <c r="R9077" s="91"/>
    </row>
    <row r="9078" spans="2:18" s="92" customFormat="1" ht="15" customHeight="1" x14ac:dyDescent="0.25">
      <c r="B9078" s="173"/>
      <c r="C9078" s="174"/>
      <c r="D9078" s="175"/>
      <c r="E9078" s="176"/>
      <c r="F9078" s="176"/>
      <c r="G9078" s="23"/>
      <c r="H9078" s="23"/>
      <c r="I9078" s="23"/>
      <c r="J9078" s="23"/>
      <c r="K9078" s="91"/>
      <c r="L9078" s="91"/>
      <c r="M9078" s="91"/>
      <c r="N9078" s="91"/>
      <c r="O9078" s="91"/>
      <c r="P9078" s="91"/>
      <c r="Q9078" s="91"/>
      <c r="R9078" s="91"/>
    </row>
    <row r="9079" spans="2:18" s="92" customFormat="1" ht="15" customHeight="1" x14ac:dyDescent="0.25">
      <c r="B9079" s="173"/>
      <c r="C9079" s="174"/>
      <c r="D9079" s="175"/>
      <c r="E9079" s="176"/>
      <c r="F9079" s="176"/>
      <c r="G9079" s="23"/>
      <c r="H9079" s="23"/>
      <c r="I9079" s="23"/>
      <c r="J9079" s="23"/>
      <c r="K9079" s="91"/>
      <c r="L9079" s="91"/>
      <c r="M9079" s="91"/>
      <c r="N9079" s="91"/>
      <c r="O9079" s="91"/>
      <c r="P9079" s="91"/>
      <c r="Q9079" s="91"/>
      <c r="R9079" s="91"/>
    </row>
    <row r="9080" spans="2:18" s="92" customFormat="1" ht="15" customHeight="1" x14ac:dyDescent="0.25">
      <c r="B9080" s="173"/>
      <c r="C9080" s="174"/>
      <c r="D9080" s="175"/>
      <c r="E9080" s="176"/>
      <c r="F9080" s="176"/>
      <c r="G9080" s="23"/>
      <c r="H9080" s="23"/>
      <c r="I9080" s="23"/>
      <c r="J9080" s="23"/>
      <c r="K9080" s="91"/>
      <c r="L9080" s="91"/>
      <c r="M9080" s="91"/>
      <c r="N9080" s="91"/>
      <c r="O9080" s="91"/>
      <c r="P9080" s="91"/>
      <c r="Q9080" s="91"/>
      <c r="R9080" s="91"/>
    </row>
    <row r="9081" spans="2:18" s="92" customFormat="1" ht="15" customHeight="1" x14ac:dyDescent="0.25">
      <c r="B9081" s="173"/>
      <c r="C9081" s="174"/>
      <c r="D9081" s="175"/>
      <c r="E9081" s="176"/>
      <c r="F9081" s="176"/>
      <c r="G9081" s="23"/>
      <c r="H9081" s="23"/>
      <c r="I9081" s="23"/>
      <c r="J9081" s="23"/>
      <c r="K9081" s="91"/>
      <c r="L9081" s="91"/>
      <c r="M9081" s="91"/>
      <c r="N9081" s="91"/>
      <c r="O9081" s="91"/>
      <c r="P9081" s="91"/>
      <c r="Q9081" s="91"/>
      <c r="R9081" s="91"/>
    </row>
    <row r="9082" spans="2:18" s="92" customFormat="1" ht="15" customHeight="1" x14ac:dyDescent="0.25">
      <c r="B9082" s="173"/>
      <c r="C9082" s="174"/>
      <c r="D9082" s="175"/>
      <c r="E9082" s="176"/>
      <c r="F9082" s="176"/>
      <c r="G9082" s="23"/>
      <c r="H9082" s="23"/>
      <c r="I9082" s="23"/>
      <c r="J9082" s="23"/>
      <c r="K9082" s="91"/>
      <c r="L9082" s="91"/>
      <c r="M9082" s="91"/>
      <c r="N9082" s="91"/>
      <c r="O9082" s="91"/>
      <c r="P9082" s="91"/>
      <c r="Q9082" s="91"/>
      <c r="R9082" s="91"/>
    </row>
    <row r="9083" spans="2:18" s="92" customFormat="1" ht="15" customHeight="1" x14ac:dyDescent="0.25">
      <c r="B9083" s="173"/>
      <c r="C9083" s="174"/>
      <c r="D9083" s="175"/>
      <c r="E9083" s="176"/>
      <c r="F9083" s="176"/>
      <c r="G9083" s="23"/>
      <c r="H9083" s="23"/>
      <c r="I9083" s="23"/>
      <c r="J9083" s="23"/>
      <c r="K9083" s="91"/>
      <c r="L9083" s="91"/>
      <c r="M9083" s="91"/>
      <c r="N9083" s="91"/>
      <c r="O9083" s="91"/>
      <c r="P9083" s="91"/>
      <c r="Q9083" s="91"/>
      <c r="R9083" s="91"/>
    </row>
    <row r="9084" spans="2:18" s="92" customFormat="1" ht="15" customHeight="1" x14ac:dyDescent="0.25">
      <c r="B9084" s="173"/>
      <c r="C9084" s="174"/>
      <c r="D9084" s="175"/>
      <c r="E9084" s="176"/>
      <c r="F9084" s="176"/>
      <c r="G9084" s="23"/>
      <c r="H9084" s="23"/>
      <c r="I9084" s="23"/>
      <c r="J9084" s="23"/>
      <c r="K9084" s="91"/>
      <c r="L9084" s="91"/>
      <c r="M9084" s="91"/>
      <c r="N9084" s="91"/>
      <c r="O9084" s="91"/>
      <c r="P9084" s="91"/>
      <c r="Q9084" s="91"/>
      <c r="R9084" s="91"/>
    </row>
    <row r="9085" spans="2:18" s="92" customFormat="1" ht="15" customHeight="1" x14ac:dyDescent="0.25">
      <c r="B9085" s="173"/>
      <c r="C9085" s="174"/>
      <c r="D9085" s="175"/>
      <c r="E9085" s="176"/>
      <c r="F9085" s="176"/>
      <c r="G9085" s="23"/>
      <c r="H9085" s="23"/>
      <c r="I9085" s="23"/>
      <c r="J9085" s="23"/>
      <c r="K9085" s="91"/>
      <c r="L9085" s="91"/>
      <c r="M9085" s="91"/>
      <c r="N9085" s="91"/>
      <c r="O9085" s="91"/>
      <c r="P9085" s="91"/>
      <c r="Q9085" s="91"/>
      <c r="R9085" s="91"/>
    </row>
    <row r="9086" spans="2:18" s="92" customFormat="1" ht="15" customHeight="1" x14ac:dyDescent="0.25">
      <c r="B9086" s="173"/>
      <c r="C9086" s="174"/>
      <c r="D9086" s="175"/>
      <c r="E9086" s="176"/>
      <c r="F9086" s="176"/>
      <c r="G9086" s="23"/>
      <c r="H9086" s="23"/>
      <c r="I9086" s="23"/>
      <c r="J9086" s="23"/>
      <c r="K9086" s="91"/>
      <c r="L9086" s="91"/>
      <c r="M9086" s="91"/>
      <c r="N9086" s="91"/>
      <c r="O9086" s="91"/>
      <c r="P9086" s="91"/>
      <c r="Q9086" s="91"/>
      <c r="R9086" s="91"/>
    </row>
    <row r="9087" spans="2:18" s="92" customFormat="1" ht="15" customHeight="1" x14ac:dyDescent="0.25">
      <c r="B9087" s="173"/>
      <c r="C9087" s="174"/>
      <c r="D9087" s="175"/>
      <c r="E9087" s="176"/>
      <c r="F9087" s="176"/>
      <c r="G9087" s="23"/>
      <c r="H9087" s="23"/>
      <c r="I9087" s="23"/>
      <c r="J9087" s="23"/>
      <c r="K9087" s="91"/>
      <c r="L9087" s="91"/>
      <c r="M9087" s="91"/>
      <c r="N9087" s="91"/>
      <c r="O9087" s="91"/>
      <c r="P9087" s="91"/>
      <c r="Q9087" s="91"/>
      <c r="R9087" s="91"/>
    </row>
    <row r="9088" spans="2:18" s="92" customFormat="1" ht="15" customHeight="1" x14ac:dyDescent="0.25">
      <c r="B9088" s="173"/>
      <c r="C9088" s="174"/>
      <c r="D9088" s="175"/>
      <c r="E9088" s="176"/>
      <c r="F9088" s="176"/>
      <c r="G9088" s="23"/>
      <c r="H9088" s="23"/>
      <c r="I9088" s="23"/>
      <c r="J9088" s="23"/>
      <c r="K9088" s="91"/>
      <c r="L9088" s="91"/>
      <c r="M9088" s="91"/>
      <c r="N9088" s="91"/>
      <c r="O9088" s="91"/>
      <c r="P9088" s="91"/>
      <c r="Q9088" s="91"/>
      <c r="R9088" s="91"/>
    </row>
    <row r="9089" spans="2:18" s="92" customFormat="1" ht="15" customHeight="1" x14ac:dyDescent="0.25">
      <c r="B9089" s="173"/>
      <c r="C9089" s="174"/>
      <c r="D9089" s="175"/>
      <c r="E9089" s="176"/>
      <c r="F9089" s="176"/>
      <c r="G9089" s="23"/>
      <c r="H9089" s="23"/>
      <c r="I9089" s="23"/>
      <c r="J9089" s="23"/>
      <c r="K9089" s="91"/>
      <c r="L9089" s="91"/>
      <c r="M9089" s="91"/>
      <c r="N9089" s="91"/>
      <c r="O9089" s="91"/>
      <c r="P9089" s="91"/>
      <c r="Q9089" s="91"/>
      <c r="R9089" s="91"/>
    </row>
    <row r="9090" spans="2:18" s="92" customFormat="1" ht="15" customHeight="1" x14ac:dyDescent="0.25">
      <c r="B9090" s="173"/>
      <c r="C9090" s="174"/>
      <c r="D9090" s="175"/>
      <c r="E9090" s="176"/>
      <c r="F9090" s="176"/>
      <c r="G9090" s="23"/>
      <c r="H9090" s="23"/>
      <c r="I9090" s="23"/>
      <c r="J9090" s="23"/>
      <c r="K9090" s="91"/>
      <c r="L9090" s="91"/>
      <c r="M9090" s="91"/>
      <c r="N9090" s="91"/>
      <c r="O9090" s="91"/>
      <c r="P9090" s="91"/>
      <c r="Q9090" s="91"/>
      <c r="R9090" s="91"/>
    </row>
    <row r="9091" spans="2:18" s="92" customFormat="1" ht="15" customHeight="1" x14ac:dyDescent="0.25">
      <c r="B9091" s="173"/>
      <c r="C9091" s="174"/>
      <c r="D9091" s="175"/>
      <c r="E9091" s="176"/>
      <c r="F9091" s="176"/>
      <c r="G9091" s="23"/>
      <c r="H9091" s="23"/>
      <c r="I9091" s="23"/>
      <c r="J9091" s="23"/>
      <c r="K9091" s="91"/>
      <c r="L9091" s="91"/>
      <c r="M9091" s="91"/>
      <c r="N9091" s="91"/>
      <c r="O9091" s="91"/>
      <c r="P9091" s="91"/>
      <c r="Q9091" s="91"/>
      <c r="R9091" s="91"/>
    </row>
    <row r="9092" spans="2:18" s="92" customFormat="1" ht="15" customHeight="1" x14ac:dyDescent="0.25">
      <c r="B9092" s="173"/>
      <c r="C9092" s="174"/>
      <c r="D9092" s="175"/>
      <c r="E9092" s="176"/>
      <c r="F9092" s="176"/>
      <c r="G9092" s="23"/>
      <c r="H9092" s="23"/>
      <c r="I9092" s="23"/>
      <c r="J9092" s="23"/>
      <c r="K9092" s="91"/>
      <c r="L9092" s="91"/>
      <c r="M9092" s="91"/>
      <c r="N9092" s="91"/>
      <c r="O9092" s="91"/>
      <c r="P9092" s="91"/>
      <c r="Q9092" s="91"/>
      <c r="R9092" s="91"/>
    </row>
    <row r="9093" spans="2:18" s="92" customFormat="1" ht="15" customHeight="1" x14ac:dyDescent="0.25">
      <c r="B9093" s="173"/>
      <c r="C9093" s="174"/>
      <c r="D9093" s="175"/>
      <c r="E9093" s="176"/>
      <c r="F9093" s="176"/>
      <c r="G9093" s="23"/>
      <c r="H9093" s="23"/>
      <c r="I9093" s="23"/>
      <c r="J9093" s="23"/>
      <c r="K9093" s="91"/>
      <c r="L9093" s="91"/>
      <c r="M9093" s="91"/>
      <c r="N9093" s="91"/>
      <c r="O9093" s="91"/>
      <c r="P9093" s="91"/>
      <c r="Q9093" s="91"/>
      <c r="R9093" s="91"/>
    </row>
    <row r="9094" spans="2:18" s="92" customFormat="1" ht="15" customHeight="1" x14ac:dyDescent="0.25">
      <c r="B9094" s="173"/>
      <c r="C9094" s="174"/>
      <c r="D9094" s="175"/>
      <c r="E9094" s="176"/>
      <c r="F9094" s="176"/>
      <c r="G9094" s="23"/>
      <c r="H9094" s="23"/>
      <c r="I9094" s="23"/>
      <c r="J9094" s="23"/>
      <c r="K9094" s="91"/>
      <c r="L9094" s="91"/>
      <c r="M9094" s="91"/>
      <c r="N9094" s="91"/>
      <c r="O9094" s="91"/>
      <c r="P9094" s="91"/>
      <c r="Q9094" s="91"/>
      <c r="R9094" s="91"/>
    </row>
    <row r="9095" spans="2:18" s="92" customFormat="1" ht="15" customHeight="1" x14ac:dyDescent="0.25">
      <c r="B9095" s="173"/>
      <c r="C9095" s="174"/>
      <c r="D9095" s="175"/>
      <c r="E9095" s="176"/>
      <c r="F9095" s="176"/>
      <c r="G9095" s="23"/>
      <c r="H9095" s="23"/>
      <c r="I9095" s="23"/>
      <c r="J9095" s="23"/>
      <c r="K9095" s="91"/>
      <c r="L9095" s="91"/>
      <c r="M9095" s="91"/>
      <c r="N9095" s="91"/>
      <c r="O9095" s="91"/>
      <c r="P9095" s="91"/>
      <c r="Q9095" s="91"/>
      <c r="R9095" s="91"/>
    </row>
    <row r="9096" spans="2:18" s="92" customFormat="1" ht="15" customHeight="1" x14ac:dyDescent="0.25">
      <c r="B9096" s="173"/>
      <c r="C9096" s="174"/>
      <c r="D9096" s="175"/>
      <c r="E9096" s="176"/>
      <c r="F9096" s="176"/>
      <c r="G9096" s="23"/>
      <c r="H9096" s="23"/>
      <c r="I9096" s="23"/>
      <c r="J9096" s="23"/>
      <c r="K9096" s="91"/>
      <c r="L9096" s="91"/>
      <c r="M9096" s="91"/>
      <c r="N9096" s="91"/>
      <c r="O9096" s="91"/>
      <c r="P9096" s="91"/>
      <c r="Q9096" s="91"/>
      <c r="R9096" s="91"/>
    </row>
    <row r="9097" spans="2:18" s="92" customFormat="1" ht="15" customHeight="1" x14ac:dyDescent="0.25">
      <c r="B9097" s="173"/>
      <c r="C9097" s="174"/>
      <c r="D9097" s="175"/>
      <c r="E9097" s="176"/>
      <c r="F9097" s="176"/>
      <c r="G9097" s="23"/>
      <c r="H9097" s="23"/>
      <c r="I9097" s="23"/>
      <c r="J9097" s="23"/>
      <c r="K9097" s="91"/>
      <c r="L9097" s="91"/>
      <c r="M9097" s="91"/>
      <c r="N9097" s="91"/>
      <c r="O9097" s="91"/>
      <c r="P9097" s="91"/>
      <c r="Q9097" s="91"/>
      <c r="R9097" s="91"/>
    </row>
    <row r="9098" spans="2:18" s="92" customFormat="1" ht="15" customHeight="1" x14ac:dyDescent="0.25">
      <c r="B9098" s="173"/>
      <c r="C9098" s="174"/>
      <c r="D9098" s="175"/>
      <c r="E9098" s="176"/>
      <c r="F9098" s="176"/>
      <c r="G9098" s="23"/>
      <c r="H9098" s="23"/>
      <c r="I9098" s="23"/>
      <c r="J9098" s="23"/>
      <c r="K9098" s="91"/>
      <c r="L9098" s="91"/>
      <c r="M9098" s="91"/>
      <c r="N9098" s="91"/>
      <c r="O9098" s="91"/>
      <c r="P9098" s="91"/>
      <c r="Q9098" s="91"/>
      <c r="R9098" s="91"/>
    </row>
    <row r="9099" spans="2:18" s="92" customFormat="1" ht="15" customHeight="1" x14ac:dyDescent="0.25">
      <c r="B9099" s="173"/>
      <c r="C9099" s="174"/>
      <c r="D9099" s="175"/>
      <c r="E9099" s="176"/>
      <c r="F9099" s="176"/>
      <c r="G9099" s="23"/>
      <c r="H9099" s="23"/>
      <c r="I9099" s="23"/>
      <c r="J9099" s="23"/>
      <c r="K9099" s="91"/>
      <c r="L9099" s="91"/>
      <c r="M9099" s="91"/>
      <c r="N9099" s="91"/>
      <c r="O9099" s="91"/>
      <c r="P9099" s="91"/>
      <c r="Q9099" s="91"/>
      <c r="R9099" s="91"/>
    </row>
    <row r="9100" spans="2:18" s="92" customFormat="1" ht="15" customHeight="1" x14ac:dyDescent="0.25">
      <c r="B9100" s="173"/>
      <c r="C9100" s="174"/>
      <c r="D9100" s="175"/>
      <c r="E9100" s="176"/>
      <c r="F9100" s="176"/>
      <c r="G9100" s="23"/>
      <c r="H9100" s="23"/>
      <c r="I9100" s="23"/>
      <c r="J9100" s="23"/>
      <c r="K9100" s="91"/>
      <c r="L9100" s="91"/>
      <c r="M9100" s="91"/>
      <c r="N9100" s="91"/>
      <c r="O9100" s="91"/>
      <c r="P9100" s="91"/>
      <c r="Q9100" s="91"/>
      <c r="R9100" s="91"/>
    </row>
    <row r="9101" spans="2:18" s="92" customFormat="1" ht="15" customHeight="1" x14ac:dyDescent="0.25">
      <c r="B9101" s="173"/>
      <c r="C9101" s="174"/>
      <c r="D9101" s="175"/>
      <c r="E9101" s="176"/>
      <c r="F9101" s="176"/>
      <c r="G9101" s="23"/>
      <c r="H9101" s="23"/>
      <c r="I9101" s="23"/>
      <c r="J9101" s="23"/>
      <c r="K9101" s="91"/>
      <c r="L9101" s="91"/>
      <c r="M9101" s="91"/>
      <c r="N9101" s="91"/>
      <c r="O9101" s="91"/>
      <c r="P9101" s="91"/>
      <c r="Q9101" s="91"/>
      <c r="R9101" s="91"/>
    </row>
    <row r="9102" spans="2:18" s="92" customFormat="1" ht="15" customHeight="1" x14ac:dyDescent="0.25">
      <c r="B9102" s="173"/>
      <c r="C9102" s="174"/>
      <c r="D9102" s="175"/>
      <c r="E9102" s="176"/>
      <c r="F9102" s="176"/>
      <c r="G9102" s="23"/>
      <c r="H9102" s="23"/>
      <c r="I9102" s="23"/>
      <c r="J9102" s="23"/>
      <c r="K9102" s="91"/>
      <c r="L9102" s="91"/>
      <c r="M9102" s="91"/>
      <c r="N9102" s="91"/>
      <c r="O9102" s="91"/>
      <c r="P9102" s="91"/>
      <c r="Q9102" s="91"/>
      <c r="R9102" s="91"/>
    </row>
    <row r="9103" spans="2:18" s="92" customFormat="1" ht="15" customHeight="1" x14ac:dyDescent="0.25">
      <c r="B9103" s="173"/>
      <c r="C9103" s="174"/>
      <c r="D9103" s="175"/>
      <c r="E9103" s="176"/>
      <c r="F9103" s="176"/>
      <c r="G9103" s="23"/>
      <c r="H9103" s="23"/>
      <c r="I9103" s="23"/>
      <c r="J9103" s="23"/>
      <c r="K9103" s="91"/>
      <c r="L9103" s="91"/>
      <c r="M9103" s="91"/>
      <c r="N9103" s="91"/>
      <c r="O9103" s="91"/>
      <c r="P9103" s="91"/>
      <c r="Q9103" s="91"/>
      <c r="R9103" s="91"/>
    </row>
    <row r="9104" spans="2:18" s="92" customFormat="1" ht="15" customHeight="1" x14ac:dyDescent="0.25">
      <c r="B9104" s="173"/>
      <c r="C9104" s="174"/>
      <c r="D9104" s="175"/>
      <c r="E9104" s="176"/>
      <c r="F9104" s="176"/>
      <c r="G9104" s="23"/>
      <c r="H9104" s="23"/>
      <c r="I9104" s="23"/>
      <c r="J9104" s="23"/>
      <c r="K9104" s="91"/>
      <c r="L9104" s="91"/>
      <c r="M9104" s="91"/>
      <c r="N9104" s="91"/>
      <c r="O9104" s="91"/>
      <c r="P9104" s="91"/>
      <c r="Q9104" s="91"/>
      <c r="R9104" s="91"/>
    </row>
    <row r="9105" spans="2:18" s="92" customFormat="1" ht="15" customHeight="1" x14ac:dyDescent="0.25">
      <c r="B9105" s="173"/>
      <c r="C9105" s="174"/>
      <c r="D9105" s="175"/>
      <c r="E9105" s="176"/>
      <c r="F9105" s="176"/>
      <c r="G9105" s="23"/>
      <c r="H9105" s="23"/>
      <c r="I9105" s="23"/>
      <c r="J9105" s="23"/>
      <c r="K9105" s="91"/>
      <c r="L9105" s="91"/>
      <c r="M9105" s="91"/>
      <c r="N9105" s="91"/>
      <c r="O9105" s="91"/>
      <c r="P9105" s="91"/>
      <c r="Q9105" s="91"/>
      <c r="R9105" s="91"/>
    </row>
    <row r="9106" spans="2:18" s="92" customFormat="1" ht="15" customHeight="1" x14ac:dyDescent="0.25">
      <c r="B9106" s="173"/>
      <c r="C9106" s="174"/>
      <c r="D9106" s="175"/>
      <c r="E9106" s="176"/>
      <c r="F9106" s="176"/>
      <c r="G9106" s="23"/>
      <c r="H9106" s="23"/>
      <c r="I9106" s="23"/>
      <c r="J9106" s="23"/>
      <c r="K9106" s="91"/>
      <c r="L9106" s="91"/>
      <c r="M9106" s="91"/>
      <c r="N9106" s="91"/>
      <c r="O9106" s="91"/>
      <c r="P9106" s="91"/>
      <c r="Q9106" s="91"/>
      <c r="R9106" s="91"/>
    </row>
    <row r="9107" spans="2:18" s="92" customFormat="1" ht="15" customHeight="1" x14ac:dyDescent="0.25">
      <c r="B9107" s="173"/>
      <c r="C9107" s="174"/>
      <c r="D9107" s="175"/>
      <c r="E9107" s="176"/>
      <c r="F9107" s="176"/>
      <c r="G9107" s="23"/>
      <c r="H9107" s="23"/>
      <c r="I9107" s="23"/>
      <c r="J9107" s="23"/>
      <c r="K9107" s="91"/>
      <c r="L9107" s="91"/>
      <c r="M9107" s="91"/>
      <c r="N9107" s="91"/>
      <c r="O9107" s="91"/>
      <c r="P9107" s="91"/>
      <c r="Q9107" s="91"/>
      <c r="R9107" s="91"/>
    </row>
    <row r="9108" spans="2:18" s="92" customFormat="1" ht="15" customHeight="1" x14ac:dyDescent="0.25">
      <c r="B9108" s="173"/>
      <c r="C9108" s="174"/>
      <c r="D9108" s="175"/>
      <c r="E9108" s="176"/>
      <c r="F9108" s="176"/>
      <c r="G9108" s="23"/>
      <c r="H9108" s="23"/>
      <c r="I9108" s="23"/>
      <c r="J9108" s="23"/>
      <c r="K9108" s="91"/>
      <c r="L9108" s="91"/>
      <c r="M9108" s="91"/>
      <c r="N9108" s="91"/>
      <c r="O9108" s="91"/>
      <c r="P9108" s="91"/>
      <c r="Q9108" s="91"/>
      <c r="R9108" s="91"/>
    </row>
    <row r="9109" spans="2:18" s="92" customFormat="1" ht="15" customHeight="1" x14ac:dyDescent="0.25">
      <c r="B9109" s="173"/>
      <c r="C9109" s="174"/>
      <c r="D9109" s="175"/>
      <c r="E9109" s="176"/>
      <c r="F9109" s="176"/>
      <c r="G9109" s="23"/>
      <c r="H9109" s="23"/>
      <c r="I9109" s="23"/>
      <c r="J9109" s="23"/>
      <c r="K9109" s="91"/>
      <c r="L9109" s="91"/>
      <c r="M9109" s="91"/>
      <c r="N9109" s="91"/>
      <c r="O9109" s="91"/>
      <c r="P9109" s="91"/>
      <c r="Q9109" s="91"/>
      <c r="R9109" s="91"/>
    </row>
    <row r="9110" spans="2:18" s="92" customFormat="1" ht="15" customHeight="1" x14ac:dyDescent="0.25">
      <c r="B9110" s="173"/>
      <c r="C9110" s="174"/>
      <c r="D9110" s="175"/>
      <c r="E9110" s="176"/>
      <c r="F9110" s="176"/>
      <c r="G9110" s="23"/>
      <c r="H9110" s="23"/>
      <c r="I9110" s="23"/>
      <c r="J9110" s="23"/>
      <c r="K9110" s="91"/>
      <c r="L9110" s="91"/>
      <c r="M9110" s="91"/>
      <c r="N9110" s="91"/>
      <c r="O9110" s="91"/>
      <c r="P9110" s="91"/>
      <c r="Q9110" s="91"/>
      <c r="R9110" s="91"/>
    </row>
    <row r="9111" spans="2:18" s="92" customFormat="1" ht="15" customHeight="1" x14ac:dyDescent="0.25">
      <c r="B9111" s="173"/>
      <c r="C9111" s="174"/>
      <c r="D9111" s="175"/>
      <c r="E9111" s="176"/>
      <c r="F9111" s="176"/>
      <c r="G9111" s="23"/>
      <c r="H9111" s="23"/>
      <c r="I9111" s="23"/>
      <c r="J9111" s="23"/>
      <c r="K9111" s="91"/>
      <c r="L9111" s="91"/>
      <c r="M9111" s="91"/>
      <c r="N9111" s="91"/>
      <c r="O9111" s="91"/>
      <c r="P9111" s="91"/>
      <c r="Q9111" s="91"/>
      <c r="R9111" s="91"/>
    </row>
    <row r="9112" spans="2:18" s="92" customFormat="1" ht="15" customHeight="1" x14ac:dyDescent="0.25">
      <c r="B9112" s="173"/>
      <c r="C9112" s="174"/>
      <c r="D9112" s="175"/>
      <c r="E9112" s="176"/>
      <c r="F9112" s="176"/>
      <c r="G9112" s="23"/>
      <c r="H9112" s="23"/>
      <c r="I9112" s="23"/>
      <c r="J9112" s="23"/>
      <c r="K9112" s="91"/>
      <c r="L9112" s="91"/>
      <c r="M9112" s="91"/>
      <c r="N9112" s="91"/>
      <c r="O9112" s="91"/>
      <c r="P9112" s="91"/>
      <c r="Q9112" s="91"/>
      <c r="R9112" s="91"/>
    </row>
    <row r="9113" spans="2:18" s="92" customFormat="1" ht="15" customHeight="1" x14ac:dyDescent="0.25">
      <c r="B9113" s="173"/>
      <c r="C9113" s="174"/>
      <c r="D9113" s="175"/>
      <c r="E9113" s="176"/>
      <c r="F9113" s="176"/>
      <c r="G9113" s="23"/>
      <c r="H9113" s="23"/>
      <c r="I9113" s="23"/>
      <c r="J9113" s="23"/>
      <c r="K9113" s="91"/>
      <c r="L9113" s="91"/>
      <c r="M9113" s="91"/>
      <c r="N9113" s="91"/>
      <c r="O9113" s="91"/>
      <c r="P9113" s="91"/>
      <c r="Q9113" s="91"/>
      <c r="R9113" s="91"/>
    </row>
    <row r="9114" spans="2:18" s="92" customFormat="1" ht="15" customHeight="1" x14ac:dyDescent="0.25">
      <c r="B9114" s="173"/>
      <c r="C9114" s="174"/>
      <c r="D9114" s="175"/>
      <c r="E9114" s="176"/>
      <c r="F9114" s="176"/>
      <c r="G9114" s="23"/>
      <c r="H9114" s="23"/>
      <c r="I9114" s="23"/>
      <c r="J9114" s="23"/>
      <c r="K9114" s="91"/>
      <c r="L9114" s="91"/>
      <c r="M9114" s="91"/>
      <c r="N9114" s="91"/>
      <c r="O9114" s="91"/>
      <c r="P9114" s="91"/>
      <c r="Q9114" s="91"/>
      <c r="R9114" s="91"/>
    </row>
    <row r="9115" spans="2:18" s="92" customFormat="1" ht="15" customHeight="1" x14ac:dyDescent="0.25">
      <c r="B9115" s="173"/>
      <c r="C9115" s="174"/>
      <c r="D9115" s="175"/>
      <c r="E9115" s="176"/>
      <c r="F9115" s="176"/>
      <c r="G9115" s="23"/>
      <c r="H9115" s="23"/>
      <c r="I9115" s="23"/>
      <c r="J9115" s="23"/>
      <c r="K9115" s="91"/>
      <c r="L9115" s="91"/>
      <c r="M9115" s="91"/>
      <c r="N9115" s="91"/>
      <c r="O9115" s="91"/>
      <c r="P9115" s="91"/>
      <c r="Q9115" s="91"/>
      <c r="R9115" s="91"/>
    </row>
    <row r="9116" spans="2:18" s="92" customFormat="1" ht="15" customHeight="1" x14ac:dyDescent="0.25">
      <c r="B9116" s="173"/>
      <c r="C9116" s="174"/>
      <c r="D9116" s="175"/>
      <c r="E9116" s="176"/>
      <c r="F9116" s="176"/>
      <c r="G9116" s="23"/>
      <c r="H9116" s="23"/>
      <c r="I9116" s="23"/>
      <c r="J9116" s="23"/>
      <c r="K9116" s="91"/>
      <c r="L9116" s="91"/>
      <c r="M9116" s="91"/>
      <c r="N9116" s="91"/>
      <c r="O9116" s="91"/>
      <c r="P9116" s="91"/>
      <c r="Q9116" s="91"/>
      <c r="R9116" s="91"/>
    </row>
    <row r="9117" spans="2:18" s="92" customFormat="1" ht="15" customHeight="1" x14ac:dyDescent="0.25">
      <c r="B9117" s="173"/>
      <c r="C9117" s="174"/>
      <c r="D9117" s="175"/>
      <c r="E9117" s="176"/>
      <c r="F9117" s="176"/>
      <c r="G9117" s="23"/>
      <c r="H9117" s="23"/>
      <c r="I9117" s="23"/>
      <c r="J9117" s="23"/>
      <c r="K9117" s="91"/>
      <c r="L9117" s="91"/>
      <c r="M9117" s="91"/>
      <c r="N9117" s="91"/>
      <c r="O9117" s="91"/>
      <c r="P9117" s="91"/>
      <c r="Q9117" s="91"/>
      <c r="R9117" s="91"/>
    </row>
    <row r="9118" spans="2:18" s="92" customFormat="1" ht="15" customHeight="1" x14ac:dyDescent="0.25">
      <c r="B9118" s="173"/>
      <c r="C9118" s="174"/>
      <c r="D9118" s="175"/>
      <c r="E9118" s="176"/>
      <c r="F9118" s="176"/>
      <c r="G9118" s="23"/>
      <c r="H9118" s="23"/>
      <c r="I9118" s="23"/>
      <c r="J9118" s="23"/>
      <c r="K9118" s="91"/>
      <c r="L9118" s="91"/>
      <c r="M9118" s="91"/>
      <c r="N9118" s="91"/>
      <c r="O9118" s="91"/>
      <c r="P9118" s="91"/>
      <c r="Q9118" s="91"/>
      <c r="R9118" s="91"/>
    </row>
    <row r="9119" spans="2:18" s="92" customFormat="1" ht="15" customHeight="1" x14ac:dyDescent="0.25">
      <c r="B9119" s="173"/>
      <c r="C9119" s="174"/>
      <c r="D9119" s="175"/>
      <c r="E9119" s="176"/>
      <c r="F9119" s="176"/>
      <c r="G9119" s="23"/>
      <c r="H9119" s="23"/>
      <c r="I9119" s="23"/>
      <c r="J9119" s="23"/>
      <c r="K9119" s="91"/>
      <c r="L9119" s="91"/>
      <c r="M9119" s="91"/>
      <c r="N9119" s="91"/>
      <c r="O9119" s="91"/>
      <c r="P9119" s="91"/>
      <c r="Q9119" s="91"/>
      <c r="R9119" s="91"/>
    </row>
    <row r="9120" spans="2:18" s="92" customFormat="1" ht="15" customHeight="1" x14ac:dyDescent="0.25">
      <c r="B9120" s="173"/>
      <c r="C9120" s="174"/>
      <c r="D9120" s="175"/>
      <c r="E9120" s="176"/>
      <c r="F9120" s="176"/>
      <c r="G9120" s="23"/>
      <c r="H9120" s="23"/>
      <c r="I9120" s="23"/>
      <c r="J9120" s="23"/>
      <c r="K9120" s="91"/>
      <c r="L9120" s="91"/>
      <c r="M9120" s="91"/>
      <c r="N9120" s="91"/>
      <c r="O9120" s="91"/>
      <c r="P9120" s="91"/>
      <c r="Q9120" s="91"/>
      <c r="R9120" s="91"/>
    </row>
    <row r="9121" spans="2:18" s="92" customFormat="1" ht="15" customHeight="1" x14ac:dyDescent="0.25">
      <c r="B9121" s="173"/>
      <c r="C9121" s="174"/>
      <c r="D9121" s="175"/>
      <c r="E9121" s="176"/>
      <c r="F9121" s="176"/>
      <c r="G9121" s="23"/>
      <c r="H9121" s="23"/>
      <c r="I9121" s="23"/>
      <c r="J9121" s="23"/>
      <c r="K9121" s="91"/>
      <c r="L9121" s="91"/>
      <c r="M9121" s="91"/>
      <c r="N9121" s="91"/>
      <c r="O9121" s="91"/>
      <c r="P9121" s="91"/>
      <c r="Q9121" s="91"/>
      <c r="R9121" s="91"/>
    </row>
    <row r="9122" spans="2:18" s="92" customFormat="1" ht="15" customHeight="1" x14ac:dyDescent="0.25">
      <c r="B9122" s="173"/>
      <c r="C9122" s="174"/>
      <c r="D9122" s="175"/>
      <c r="E9122" s="176"/>
      <c r="F9122" s="176"/>
      <c r="G9122" s="23"/>
      <c r="H9122" s="23"/>
      <c r="I9122" s="23"/>
      <c r="J9122" s="23"/>
      <c r="K9122" s="91"/>
      <c r="L9122" s="91"/>
      <c r="M9122" s="91"/>
      <c r="N9122" s="91"/>
      <c r="O9122" s="91"/>
      <c r="P9122" s="91"/>
      <c r="Q9122" s="91"/>
      <c r="R9122" s="91"/>
    </row>
    <row r="9123" spans="2:18" s="92" customFormat="1" ht="15" customHeight="1" x14ac:dyDescent="0.25">
      <c r="B9123" s="173"/>
      <c r="C9123" s="174"/>
      <c r="D9123" s="175"/>
      <c r="E9123" s="176"/>
      <c r="F9123" s="176"/>
      <c r="G9123" s="23"/>
      <c r="H9123" s="23"/>
      <c r="I9123" s="23"/>
      <c r="J9123" s="23"/>
      <c r="K9123" s="91"/>
      <c r="L9123" s="91"/>
      <c r="M9123" s="91"/>
      <c r="N9123" s="91"/>
      <c r="O9123" s="91"/>
      <c r="P9123" s="91"/>
      <c r="Q9123" s="91"/>
      <c r="R9123" s="91"/>
    </row>
    <row r="9124" spans="2:18" s="92" customFormat="1" ht="15" customHeight="1" x14ac:dyDescent="0.25">
      <c r="B9124" s="173"/>
      <c r="C9124" s="174"/>
      <c r="D9124" s="175"/>
      <c r="E9124" s="176"/>
      <c r="F9124" s="176"/>
      <c r="G9124" s="23"/>
      <c r="H9124" s="23"/>
      <c r="I9124" s="23"/>
      <c r="J9124" s="23"/>
      <c r="K9124" s="91"/>
      <c r="L9124" s="91"/>
      <c r="M9124" s="91"/>
      <c r="N9124" s="91"/>
      <c r="O9124" s="91"/>
      <c r="P9124" s="91"/>
      <c r="Q9124" s="91"/>
      <c r="R9124" s="91"/>
    </row>
    <row r="9125" spans="2:18" s="92" customFormat="1" ht="15" customHeight="1" x14ac:dyDescent="0.25">
      <c r="B9125" s="173"/>
      <c r="C9125" s="174"/>
      <c r="D9125" s="175"/>
      <c r="E9125" s="176"/>
      <c r="F9125" s="176"/>
      <c r="G9125" s="23"/>
      <c r="H9125" s="23"/>
      <c r="I9125" s="23"/>
      <c r="J9125" s="23"/>
      <c r="K9125" s="91"/>
      <c r="L9125" s="91"/>
      <c r="M9125" s="91"/>
      <c r="N9125" s="91"/>
      <c r="O9125" s="91"/>
      <c r="P9125" s="91"/>
      <c r="Q9125" s="91"/>
      <c r="R9125" s="91"/>
    </row>
    <row r="9126" spans="2:18" s="92" customFormat="1" ht="15" customHeight="1" x14ac:dyDescent="0.25">
      <c r="B9126" s="173"/>
      <c r="C9126" s="174"/>
      <c r="D9126" s="175"/>
      <c r="E9126" s="176"/>
      <c r="F9126" s="176"/>
      <c r="G9126" s="23"/>
      <c r="H9126" s="23"/>
      <c r="I9126" s="23"/>
      <c r="J9126" s="23"/>
      <c r="K9126" s="91"/>
      <c r="L9126" s="91"/>
      <c r="M9126" s="91"/>
      <c r="N9126" s="91"/>
      <c r="O9126" s="91"/>
      <c r="P9126" s="91"/>
      <c r="Q9126" s="91"/>
      <c r="R9126" s="91"/>
    </row>
    <row r="9127" spans="2:18" s="92" customFormat="1" ht="15" customHeight="1" x14ac:dyDescent="0.25">
      <c r="B9127" s="173"/>
      <c r="C9127" s="174"/>
      <c r="D9127" s="175"/>
      <c r="E9127" s="176"/>
      <c r="F9127" s="176"/>
      <c r="G9127" s="23"/>
      <c r="H9127" s="23"/>
      <c r="I9127" s="23"/>
      <c r="J9127" s="23"/>
      <c r="K9127" s="91"/>
      <c r="L9127" s="91"/>
      <c r="M9127" s="91"/>
      <c r="N9127" s="91"/>
      <c r="O9127" s="91"/>
      <c r="P9127" s="91"/>
      <c r="Q9127" s="91"/>
      <c r="R9127" s="91"/>
    </row>
    <row r="9128" spans="2:18" s="92" customFormat="1" ht="15" customHeight="1" x14ac:dyDescent="0.25">
      <c r="B9128" s="173"/>
      <c r="C9128" s="174"/>
      <c r="D9128" s="175"/>
      <c r="E9128" s="176"/>
      <c r="F9128" s="176"/>
      <c r="G9128" s="23"/>
      <c r="H9128" s="23"/>
      <c r="I9128" s="23"/>
      <c r="J9128" s="23"/>
      <c r="K9128" s="91"/>
      <c r="L9128" s="91"/>
      <c r="M9128" s="91"/>
      <c r="N9128" s="91"/>
      <c r="O9128" s="91"/>
      <c r="P9128" s="91"/>
      <c r="Q9128" s="91"/>
      <c r="R9128" s="91"/>
    </row>
    <row r="9129" spans="2:18" s="92" customFormat="1" ht="15" customHeight="1" x14ac:dyDescent="0.25">
      <c r="B9129" s="173"/>
      <c r="C9129" s="174"/>
      <c r="D9129" s="175"/>
      <c r="E9129" s="176"/>
      <c r="F9129" s="176"/>
      <c r="G9129" s="23"/>
      <c r="H9129" s="23"/>
      <c r="I9129" s="23"/>
      <c r="J9129" s="23"/>
      <c r="K9129" s="91"/>
      <c r="L9129" s="91"/>
      <c r="M9129" s="91"/>
      <c r="N9129" s="91"/>
      <c r="O9129" s="91"/>
      <c r="P9129" s="91"/>
      <c r="Q9129" s="91"/>
      <c r="R9129" s="91"/>
    </row>
    <row r="9130" spans="2:18" s="92" customFormat="1" ht="15" customHeight="1" x14ac:dyDescent="0.25">
      <c r="B9130" s="173"/>
      <c r="C9130" s="174"/>
      <c r="D9130" s="175"/>
      <c r="E9130" s="176"/>
      <c r="F9130" s="176"/>
      <c r="G9130" s="23"/>
      <c r="H9130" s="23"/>
      <c r="I9130" s="23"/>
      <c r="J9130" s="23"/>
      <c r="K9130" s="91"/>
      <c r="L9130" s="91"/>
      <c r="M9130" s="91"/>
      <c r="N9130" s="91"/>
      <c r="O9130" s="91"/>
      <c r="P9130" s="91"/>
      <c r="Q9130" s="91"/>
      <c r="R9130" s="91"/>
    </row>
    <row r="9131" spans="2:18" s="92" customFormat="1" ht="15" customHeight="1" x14ac:dyDescent="0.25">
      <c r="B9131" s="173"/>
      <c r="C9131" s="174"/>
      <c r="D9131" s="175"/>
      <c r="E9131" s="176"/>
      <c r="F9131" s="176"/>
      <c r="G9131" s="23"/>
      <c r="H9131" s="23"/>
      <c r="I9131" s="23"/>
      <c r="J9131" s="23"/>
      <c r="K9131" s="91"/>
      <c r="L9131" s="91"/>
      <c r="M9131" s="91"/>
      <c r="N9131" s="91"/>
      <c r="O9131" s="91"/>
      <c r="P9131" s="91"/>
      <c r="Q9131" s="91"/>
      <c r="R9131" s="91"/>
    </row>
    <row r="9132" spans="2:18" s="92" customFormat="1" ht="15" customHeight="1" x14ac:dyDescent="0.25">
      <c r="B9132" s="173"/>
      <c r="C9132" s="174"/>
      <c r="D9132" s="175"/>
      <c r="E9132" s="176"/>
      <c r="F9132" s="176"/>
      <c r="G9132" s="23"/>
      <c r="H9132" s="23"/>
      <c r="I9132" s="23"/>
      <c r="J9132" s="23"/>
      <c r="K9132" s="91"/>
      <c r="L9132" s="91"/>
      <c r="M9132" s="91"/>
      <c r="N9132" s="91"/>
      <c r="O9132" s="91"/>
      <c r="P9132" s="91"/>
      <c r="Q9132" s="91"/>
      <c r="R9132" s="91"/>
    </row>
    <row r="9133" spans="2:18" s="92" customFormat="1" ht="15" customHeight="1" x14ac:dyDescent="0.25">
      <c r="B9133" s="173"/>
      <c r="C9133" s="174"/>
      <c r="D9133" s="175"/>
      <c r="E9133" s="176"/>
      <c r="F9133" s="176"/>
      <c r="G9133" s="23"/>
      <c r="H9133" s="23"/>
      <c r="I9133" s="23"/>
      <c r="J9133" s="23"/>
      <c r="K9133" s="91"/>
      <c r="L9133" s="91"/>
      <c r="M9133" s="91"/>
      <c r="N9133" s="91"/>
      <c r="O9133" s="91"/>
      <c r="P9133" s="91"/>
      <c r="Q9133" s="91"/>
      <c r="R9133" s="91"/>
    </row>
    <row r="9134" spans="2:18" s="92" customFormat="1" ht="15" customHeight="1" x14ac:dyDescent="0.25">
      <c r="B9134" s="173"/>
      <c r="C9134" s="174"/>
      <c r="D9134" s="175"/>
      <c r="E9134" s="176"/>
      <c r="F9134" s="176"/>
      <c r="G9134" s="23"/>
      <c r="H9134" s="23"/>
      <c r="I9134" s="23"/>
      <c r="J9134" s="23"/>
      <c r="K9134" s="91"/>
      <c r="L9134" s="91"/>
      <c r="M9134" s="91"/>
      <c r="N9134" s="91"/>
      <c r="O9134" s="91"/>
      <c r="P9134" s="91"/>
      <c r="Q9134" s="91"/>
      <c r="R9134" s="91"/>
    </row>
    <row r="9135" spans="2:18" s="92" customFormat="1" ht="15" customHeight="1" x14ac:dyDescent="0.25">
      <c r="B9135" s="173"/>
      <c r="C9135" s="174"/>
      <c r="D9135" s="175"/>
      <c r="E9135" s="176"/>
      <c r="F9135" s="176"/>
      <c r="G9135" s="23"/>
      <c r="H9135" s="23"/>
      <c r="I9135" s="23"/>
      <c r="J9135" s="23"/>
      <c r="K9135" s="91"/>
      <c r="L9135" s="91"/>
      <c r="M9135" s="91"/>
      <c r="N9135" s="91"/>
      <c r="O9135" s="91"/>
      <c r="P9135" s="91"/>
      <c r="Q9135" s="91"/>
      <c r="R9135" s="91"/>
    </row>
    <row r="9136" spans="2:18" s="92" customFormat="1" ht="15" customHeight="1" x14ac:dyDescent="0.25">
      <c r="B9136" s="173"/>
      <c r="C9136" s="174"/>
      <c r="D9136" s="175"/>
      <c r="E9136" s="176"/>
      <c r="F9136" s="176"/>
      <c r="G9136" s="23"/>
      <c r="H9136" s="23"/>
      <c r="I9136" s="23"/>
      <c r="J9136" s="23"/>
      <c r="K9136" s="91"/>
      <c r="L9136" s="91"/>
      <c r="M9136" s="91"/>
      <c r="N9136" s="91"/>
      <c r="O9136" s="91"/>
      <c r="P9136" s="91"/>
      <c r="Q9136" s="91"/>
      <c r="R9136" s="91"/>
    </row>
    <row r="9137" spans="2:18" s="92" customFormat="1" ht="15" customHeight="1" x14ac:dyDescent="0.25">
      <c r="B9137" s="173"/>
      <c r="C9137" s="174"/>
      <c r="D9137" s="175"/>
      <c r="E9137" s="176"/>
      <c r="F9137" s="176"/>
      <c r="G9137" s="23"/>
      <c r="H9137" s="23"/>
      <c r="I9137" s="23"/>
      <c r="J9137" s="23"/>
      <c r="K9137" s="91"/>
      <c r="L9137" s="91"/>
      <c r="M9137" s="91"/>
      <c r="N9137" s="91"/>
      <c r="O9137" s="91"/>
      <c r="P9137" s="91"/>
      <c r="Q9137" s="91"/>
      <c r="R9137" s="91"/>
    </row>
    <row r="9138" spans="2:18" s="92" customFormat="1" ht="15" customHeight="1" x14ac:dyDescent="0.25">
      <c r="B9138" s="173"/>
      <c r="C9138" s="174"/>
      <c r="D9138" s="175"/>
      <c r="E9138" s="176"/>
      <c r="F9138" s="176"/>
      <c r="G9138" s="23"/>
      <c r="H9138" s="23"/>
      <c r="I9138" s="23"/>
      <c r="J9138" s="23"/>
      <c r="K9138" s="91"/>
      <c r="L9138" s="91"/>
      <c r="M9138" s="91"/>
      <c r="N9138" s="91"/>
      <c r="O9138" s="91"/>
      <c r="P9138" s="91"/>
      <c r="Q9138" s="91"/>
      <c r="R9138" s="91"/>
    </row>
    <row r="9139" spans="2:18" s="92" customFormat="1" ht="15" customHeight="1" x14ac:dyDescent="0.25">
      <c r="B9139" s="173"/>
      <c r="C9139" s="174"/>
      <c r="D9139" s="175"/>
      <c r="E9139" s="176"/>
      <c r="F9139" s="176"/>
      <c r="G9139" s="23"/>
      <c r="H9139" s="23"/>
      <c r="I9139" s="23"/>
      <c r="J9139" s="23"/>
      <c r="K9139" s="91"/>
      <c r="L9139" s="91"/>
      <c r="M9139" s="91"/>
      <c r="N9139" s="91"/>
      <c r="O9139" s="91"/>
      <c r="P9139" s="91"/>
      <c r="Q9139" s="91"/>
      <c r="R9139" s="91"/>
    </row>
    <row r="9140" spans="2:18" s="92" customFormat="1" ht="15" customHeight="1" x14ac:dyDescent="0.25">
      <c r="B9140" s="173"/>
      <c r="C9140" s="174"/>
      <c r="D9140" s="175"/>
      <c r="E9140" s="176"/>
      <c r="F9140" s="176"/>
      <c r="G9140" s="23"/>
      <c r="H9140" s="23"/>
      <c r="I9140" s="23"/>
      <c r="J9140" s="23"/>
      <c r="K9140" s="91"/>
      <c r="L9140" s="91"/>
      <c r="M9140" s="91"/>
      <c r="N9140" s="91"/>
      <c r="O9140" s="91"/>
      <c r="P9140" s="91"/>
      <c r="Q9140" s="91"/>
      <c r="R9140" s="91"/>
    </row>
    <row r="9141" spans="2:18" s="92" customFormat="1" ht="15" customHeight="1" x14ac:dyDescent="0.25">
      <c r="B9141" s="173"/>
      <c r="C9141" s="174"/>
      <c r="D9141" s="175"/>
      <c r="E9141" s="176"/>
      <c r="F9141" s="176"/>
      <c r="G9141" s="23"/>
      <c r="H9141" s="23"/>
      <c r="I9141" s="23"/>
      <c r="J9141" s="23"/>
      <c r="K9141" s="91"/>
      <c r="L9141" s="91"/>
      <c r="M9141" s="91"/>
      <c r="N9141" s="91"/>
      <c r="O9141" s="91"/>
      <c r="P9141" s="91"/>
      <c r="Q9141" s="91"/>
      <c r="R9141" s="91"/>
    </row>
    <row r="9142" spans="2:18" s="92" customFormat="1" ht="15" customHeight="1" x14ac:dyDescent="0.25">
      <c r="B9142" s="173"/>
      <c r="C9142" s="174"/>
      <c r="D9142" s="175"/>
      <c r="E9142" s="176"/>
      <c r="F9142" s="176"/>
      <c r="G9142" s="23"/>
      <c r="H9142" s="23"/>
      <c r="I9142" s="23"/>
      <c r="J9142" s="23"/>
      <c r="K9142" s="91"/>
      <c r="L9142" s="91"/>
      <c r="M9142" s="91"/>
      <c r="N9142" s="91"/>
      <c r="O9142" s="91"/>
      <c r="P9142" s="91"/>
      <c r="Q9142" s="91"/>
      <c r="R9142" s="91"/>
    </row>
    <row r="9143" spans="2:18" s="92" customFormat="1" ht="15" customHeight="1" x14ac:dyDescent="0.25">
      <c r="B9143" s="173"/>
      <c r="C9143" s="174"/>
      <c r="D9143" s="175"/>
      <c r="E9143" s="176"/>
      <c r="F9143" s="176"/>
      <c r="G9143" s="23"/>
      <c r="H9143" s="23"/>
      <c r="I9143" s="23"/>
      <c r="J9143" s="23"/>
      <c r="K9143" s="91"/>
      <c r="L9143" s="91"/>
      <c r="M9143" s="91"/>
      <c r="N9143" s="91"/>
      <c r="O9143" s="91"/>
      <c r="P9143" s="91"/>
      <c r="Q9143" s="91"/>
      <c r="R9143" s="91"/>
    </row>
    <row r="9144" spans="2:18" s="92" customFormat="1" ht="15" customHeight="1" x14ac:dyDescent="0.25">
      <c r="B9144" s="173"/>
      <c r="C9144" s="174"/>
      <c r="D9144" s="175"/>
      <c r="E9144" s="176"/>
      <c r="F9144" s="176"/>
      <c r="G9144" s="23"/>
      <c r="H9144" s="23"/>
      <c r="I9144" s="23"/>
      <c r="J9144" s="23"/>
      <c r="K9144" s="91"/>
      <c r="L9144" s="91"/>
      <c r="M9144" s="91"/>
      <c r="N9144" s="91"/>
      <c r="O9144" s="91"/>
      <c r="P9144" s="91"/>
      <c r="Q9144" s="91"/>
      <c r="R9144" s="91"/>
    </row>
    <row r="9145" spans="2:18" s="92" customFormat="1" ht="15" customHeight="1" x14ac:dyDescent="0.25">
      <c r="B9145" s="173"/>
      <c r="C9145" s="174"/>
      <c r="D9145" s="175"/>
      <c r="E9145" s="176"/>
      <c r="F9145" s="176"/>
      <c r="G9145" s="23"/>
      <c r="H9145" s="23"/>
      <c r="I9145" s="23"/>
      <c r="J9145" s="23"/>
      <c r="K9145" s="91"/>
      <c r="L9145" s="91"/>
      <c r="M9145" s="91"/>
      <c r="N9145" s="91"/>
      <c r="O9145" s="91"/>
      <c r="P9145" s="91"/>
      <c r="Q9145" s="91"/>
      <c r="R9145" s="91"/>
    </row>
    <row r="9146" spans="2:18" s="92" customFormat="1" ht="15" customHeight="1" x14ac:dyDescent="0.25">
      <c r="B9146" s="173"/>
      <c r="C9146" s="174"/>
      <c r="D9146" s="175"/>
      <c r="E9146" s="176"/>
      <c r="F9146" s="176"/>
      <c r="G9146" s="23"/>
      <c r="H9146" s="23"/>
      <c r="I9146" s="23"/>
      <c r="J9146" s="23"/>
      <c r="K9146" s="91"/>
      <c r="L9146" s="91"/>
      <c r="M9146" s="91"/>
      <c r="N9146" s="91"/>
      <c r="O9146" s="91"/>
      <c r="P9146" s="91"/>
      <c r="Q9146" s="91"/>
      <c r="R9146" s="91"/>
    </row>
    <row r="9147" spans="2:18" s="92" customFormat="1" ht="15" customHeight="1" x14ac:dyDescent="0.25">
      <c r="B9147" s="173"/>
      <c r="C9147" s="174"/>
      <c r="D9147" s="175"/>
      <c r="E9147" s="176"/>
      <c r="F9147" s="176"/>
      <c r="G9147" s="23"/>
      <c r="H9147" s="23"/>
      <c r="I9147" s="23"/>
      <c r="J9147" s="23"/>
      <c r="K9147" s="91"/>
      <c r="L9147" s="91"/>
      <c r="M9147" s="91"/>
      <c r="N9147" s="91"/>
      <c r="O9147" s="91"/>
      <c r="P9147" s="91"/>
      <c r="Q9147" s="91"/>
      <c r="R9147" s="91"/>
    </row>
    <row r="9148" spans="2:18" s="92" customFormat="1" ht="15" customHeight="1" x14ac:dyDescent="0.25">
      <c r="B9148" s="173"/>
      <c r="C9148" s="174"/>
      <c r="D9148" s="175"/>
      <c r="E9148" s="176"/>
      <c r="F9148" s="176"/>
      <c r="G9148" s="23"/>
      <c r="H9148" s="23"/>
      <c r="I9148" s="23"/>
      <c r="J9148" s="23"/>
      <c r="K9148" s="91"/>
      <c r="L9148" s="91"/>
      <c r="M9148" s="91"/>
      <c r="N9148" s="91"/>
      <c r="O9148" s="91"/>
      <c r="P9148" s="91"/>
      <c r="Q9148" s="91"/>
      <c r="R9148" s="91"/>
    </row>
    <row r="9149" spans="2:18" s="92" customFormat="1" ht="15" customHeight="1" x14ac:dyDescent="0.25">
      <c r="B9149" s="173"/>
      <c r="C9149" s="174"/>
      <c r="D9149" s="175"/>
      <c r="E9149" s="176"/>
      <c r="F9149" s="176"/>
      <c r="G9149" s="23"/>
      <c r="H9149" s="23"/>
      <c r="I9149" s="23"/>
      <c r="J9149" s="23"/>
      <c r="K9149" s="91"/>
      <c r="L9149" s="91"/>
      <c r="M9149" s="91"/>
      <c r="N9149" s="91"/>
      <c r="O9149" s="91"/>
      <c r="P9149" s="91"/>
      <c r="Q9149" s="91"/>
      <c r="R9149" s="91"/>
    </row>
    <row r="9150" spans="2:18" s="92" customFormat="1" ht="15" customHeight="1" x14ac:dyDescent="0.25">
      <c r="B9150" s="173"/>
      <c r="C9150" s="174"/>
      <c r="D9150" s="175"/>
      <c r="E9150" s="176"/>
      <c r="F9150" s="176"/>
      <c r="G9150" s="23"/>
      <c r="H9150" s="23"/>
      <c r="I9150" s="23"/>
      <c r="J9150" s="23"/>
      <c r="K9150" s="91"/>
      <c r="L9150" s="91"/>
      <c r="M9150" s="91"/>
      <c r="N9150" s="91"/>
      <c r="O9150" s="91"/>
      <c r="P9150" s="91"/>
      <c r="Q9150" s="91"/>
      <c r="R9150" s="91"/>
    </row>
    <row r="9151" spans="2:18" s="92" customFormat="1" ht="15" customHeight="1" x14ac:dyDescent="0.25">
      <c r="B9151" s="173"/>
      <c r="C9151" s="174"/>
      <c r="D9151" s="175"/>
      <c r="E9151" s="176"/>
      <c r="F9151" s="176"/>
      <c r="G9151" s="23"/>
      <c r="H9151" s="23"/>
      <c r="I9151" s="23"/>
      <c r="J9151" s="23"/>
      <c r="K9151" s="91"/>
      <c r="L9151" s="91"/>
      <c r="M9151" s="91"/>
      <c r="N9151" s="91"/>
      <c r="O9151" s="91"/>
      <c r="P9151" s="91"/>
      <c r="Q9151" s="91"/>
      <c r="R9151" s="91"/>
    </row>
    <row r="9152" spans="2:18" s="92" customFormat="1" ht="15" customHeight="1" x14ac:dyDescent="0.25">
      <c r="B9152" s="173"/>
      <c r="C9152" s="174"/>
      <c r="D9152" s="175"/>
      <c r="E9152" s="176"/>
      <c r="F9152" s="176"/>
      <c r="G9152" s="23"/>
      <c r="H9152" s="23"/>
      <c r="I9152" s="23"/>
      <c r="J9152" s="23"/>
      <c r="K9152" s="91"/>
      <c r="L9152" s="91"/>
      <c r="M9152" s="91"/>
      <c r="N9152" s="91"/>
      <c r="O9152" s="91"/>
      <c r="P9152" s="91"/>
      <c r="Q9152" s="91"/>
      <c r="R9152" s="91"/>
    </row>
    <row r="9153" spans="2:18" s="92" customFormat="1" ht="15" customHeight="1" x14ac:dyDescent="0.25">
      <c r="B9153" s="173"/>
      <c r="C9153" s="174"/>
      <c r="D9153" s="175"/>
      <c r="E9153" s="176"/>
      <c r="F9153" s="176"/>
      <c r="G9153" s="23"/>
      <c r="H9153" s="23"/>
      <c r="I9153" s="23"/>
      <c r="J9153" s="23"/>
      <c r="K9153" s="91"/>
      <c r="L9153" s="91"/>
      <c r="M9153" s="91"/>
      <c r="N9153" s="91"/>
      <c r="O9153" s="91"/>
      <c r="P9153" s="91"/>
      <c r="Q9153" s="91"/>
      <c r="R9153" s="91"/>
    </row>
    <row r="9154" spans="2:18" s="92" customFormat="1" ht="15" customHeight="1" x14ac:dyDescent="0.25">
      <c r="B9154" s="173"/>
      <c r="C9154" s="174"/>
      <c r="D9154" s="175"/>
      <c r="E9154" s="176"/>
      <c r="F9154" s="176"/>
      <c r="G9154" s="23"/>
      <c r="H9154" s="23"/>
      <c r="I9154" s="23"/>
      <c r="J9154" s="23"/>
      <c r="K9154" s="91"/>
      <c r="L9154" s="91"/>
      <c r="M9154" s="91"/>
      <c r="N9154" s="91"/>
      <c r="O9154" s="91"/>
      <c r="P9154" s="91"/>
      <c r="Q9154" s="91"/>
      <c r="R9154" s="91"/>
    </row>
    <row r="9155" spans="2:18" s="92" customFormat="1" ht="15" customHeight="1" x14ac:dyDescent="0.25">
      <c r="B9155" s="173"/>
      <c r="C9155" s="174"/>
      <c r="D9155" s="175"/>
      <c r="E9155" s="176"/>
      <c r="F9155" s="176"/>
      <c r="G9155" s="23"/>
      <c r="H9155" s="23"/>
      <c r="I9155" s="23"/>
      <c r="J9155" s="23"/>
      <c r="K9155" s="91"/>
      <c r="L9155" s="91"/>
      <c r="M9155" s="91"/>
      <c r="N9155" s="91"/>
      <c r="O9155" s="91"/>
      <c r="P9155" s="91"/>
      <c r="Q9155" s="91"/>
      <c r="R9155" s="91"/>
    </row>
    <row r="9156" spans="2:18" s="92" customFormat="1" ht="15" customHeight="1" x14ac:dyDescent="0.25">
      <c r="B9156" s="173"/>
      <c r="C9156" s="174"/>
      <c r="D9156" s="175"/>
      <c r="E9156" s="176"/>
      <c r="F9156" s="176"/>
      <c r="G9156" s="23"/>
      <c r="H9156" s="23"/>
      <c r="I9156" s="23"/>
      <c r="J9156" s="23"/>
      <c r="K9156" s="91"/>
      <c r="L9156" s="91"/>
      <c r="M9156" s="91"/>
      <c r="N9156" s="91"/>
      <c r="O9156" s="91"/>
      <c r="P9156" s="91"/>
      <c r="Q9156" s="91"/>
      <c r="R9156" s="91"/>
    </row>
    <row r="9157" spans="2:18" s="92" customFormat="1" ht="15" customHeight="1" x14ac:dyDescent="0.25">
      <c r="B9157" s="173"/>
      <c r="C9157" s="174"/>
      <c r="D9157" s="175"/>
      <c r="E9157" s="176"/>
      <c r="F9157" s="176"/>
      <c r="G9157" s="23"/>
      <c r="H9157" s="23"/>
      <c r="I9157" s="23"/>
      <c r="J9157" s="23"/>
      <c r="K9157" s="91"/>
      <c r="L9157" s="91"/>
      <c r="M9157" s="91"/>
      <c r="N9157" s="91"/>
      <c r="O9157" s="91"/>
      <c r="P9157" s="91"/>
      <c r="Q9157" s="91"/>
      <c r="R9157" s="91"/>
    </row>
    <row r="9158" spans="2:18" s="92" customFormat="1" ht="15" customHeight="1" x14ac:dyDescent="0.25">
      <c r="B9158" s="173"/>
      <c r="C9158" s="174"/>
      <c r="D9158" s="175"/>
      <c r="E9158" s="176"/>
      <c r="F9158" s="176"/>
      <c r="G9158" s="23"/>
      <c r="H9158" s="23"/>
      <c r="I9158" s="23"/>
      <c r="J9158" s="23"/>
      <c r="K9158" s="91"/>
      <c r="L9158" s="91"/>
      <c r="M9158" s="91"/>
      <c r="N9158" s="91"/>
      <c r="O9158" s="91"/>
      <c r="P9158" s="91"/>
      <c r="Q9158" s="91"/>
      <c r="R9158" s="91"/>
    </row>
    <row r="9159" spans="2:18" s="92" customFormat="1" ht="15" customHeight="1" x14ac:dyDescent="0.25">
      <c r="B9159" s="173"/>
      <c r="C9159" s="174"/>
      <c r="D9159" s="175"/>
      <c r="E9159" s="176"/>
      <c r="F9159" s="176"/>
      <c r="G9159" s="23"/>
      <c r="H9159" s="23"/>
      <c r="I9159" s="23"/>
      <c r="J9159" s="23"/>
      <c r="K9159" s="91"/>
      <c r="L9159" s="91"/>
      <c r="M9159" s="91"/>
      <c r="N9159" s="91"/>
      <c r="O9159" s="91"/>
      <c r="P9159" s="91"/>
      <c r="Q9159" s="91"/>
      <c r="R9159" s="91"/>
    </row>
    <row r="9160" spans="2:18" s="92" customFormat="1" ht="15" customHeight="1" x14ac:dyDescent="0.25">
      <c r="B9160" s="173"/>
      <c r="C9160" s="174"/>
      <c r="D9160" s="175"/>
      <c r="E9160" s="176"/>
      <c r="F9160" s="176"/>
      <c r="G9160" s="23"/>
      <c r="H9160" s="23"/>
      <c r="I9160" s="23"/>
      <c r="J9160" s="23"/>
      <c r="K9160" s="91"/>
      <c r="L9160" s="91"/>
      <c r="M9160" s="91"/>
      <c r="N9160" s="91"/>
      <c r="O9160" s="91"/>
      <c r="P9160" s="91"/>
      <c r="Q9160" s="91"/>
      <c r="R9160" s="91"/>
    </row>
    <row r="9161" spans="2:18" s="92" customFormat="1" ht="15" customHeight="1" x14ac:dyDescent="0.25">
      <c r="B9161" s="173"/>
      <c r="C9161" s="174"/>
      <c r="D9161" s="175"/>
      <c r="E9161" s="176"/>
      <c r="F9161" s="176"/>
      <c r="G9161" s="23"/>
      <c r="H9161" s="23"/>
      <c r="I9161" s="23"/>
      <c r="J9161" s="23"/>
      <c r="K9161" s="91"/>
      <c r="L9161" s="91"/>
      <c r="M9161" s="91"/>
      <c r="N9161" s="91"/>
      <c r="O9161" s="91"/>
      <c r="P9161" s="91"/>
      <c r="Q9161" s="91"/>
      <c r="R9161" s="91"/>
    </row>
    <row r="9162" spans="2:18" s="92" customFormat="1" ht="15" customHeight="1" x14ac:dyDescent="0.25">
      <c r="B9162" s="173"/>
      <c r="C9162" s="174"/>
      <c r="D9162" s="175"/>
      <c r="E9162" s="176"/>
      <c r="F9162" s="176"/>
      <c r="G9162" s="23"/>
      <c r="H9162" s="23"/>
      <c r="I9162" s="23"/>
      <c r="J9162" s="23"/>
      <c r="K9162" s="91"/>
      <c r="L9162" s="91"/>
      <c r="M9162" s="91"/>
      <c r="N9162" s="91"/>
      <c r="O9162" s="91"/>
      <c r="P9162" s="91"/>
      <c r="Q9162" s="91"/>
      <c r="R9162" s="91"/>
    </row>
    <row r="9163" spans="2:18" s="92" customFormat="1" ht="15" customHeight="1" x14ac:dyDescent="0.25">
      <c r="B9163" s="173"/>
      <c r="C9163" s="174"/>
      <c r="D9163" s="175"/>
      <c r="E9163" s="176"/>
      <c r="F9163" s="176"/>
      <c r="G9163" s="23"/>
      <c r="H9163" s="23"/>
      <c r="I9163" s="23"/>
      <c r="J9163" s="23"/>
      <c r="K9163" s="91"/>
      <c r="L9163" s="91"/>
      <c r="M9163" s="91"/>
      <c r="N9163" s="91"/>
      <c r="O9163" s="91"/>
      <c r="P9163" s="91"/>
      <c r="Q9163" s="91"/>
      <c r="R9163" s="91"/>
    </row>
    <row r="9164" spans="2:18" s="92" customFormat="1" ht="15" customHeight="1" x14ac:dyDescent="0.25">
      <c r="B9164" s="173"/>
      <c r="C9164" s="174"/>
      <c r="D9164" s="175"/>
      <c r="E9164" s="176"/>
      <c r="F9164" s="176"/>
      <c r="G9164" s="23"/>
      <c r="H9164" s="23"/>
      <c r="I9164" s="23"/>
      <c r="J9164" s="23"/>
      <c r="K9164" s="91"/>
      <c r="L9164" s="91"/>
      <c r="M9164" s="91"/>
      <c r="N9164" s="91"/>
      <c r="O9164" s="91"/>
      <c r="P9164" s="91"/>
      <c r="Q9164" s="91"/>
      <c r="R9164" s="91"/>
    </row>
    <row r="9165" spans="2:18" s="92" customFormat="1" ht="15" customHeight="1" x14ac:dyDescent="0.25">
      <c r="B9165" s="173"/>
      <c r="C9165" s="174"/>
      <c r="D9165" s="175"/>
      <c r="E9165" s="176"/>
      <c r="F9165" s="176"/>
      <c r="G9165" s="23"/>
      <c r="H9165" s="23"/>
      <c r="I9165" s="23"/>
      <c r="J9165" s="23"/>
      <c r="K9165" s="91"/>
      <c r="L9165" s="91"/>
      <c r="M9165" s="91"/>
      <c r="N9165" s="91"/>
      <c r="O9165" s="91"/>
      <c r="P9165" s="91"/>
      <c r="Q9165" s="91"/>
      <c r="R9165" s="91"/>
    </row>
    <row r="9166" spans="2:18" s="92" customFormat="1" ht="15" customHeight="1" x14ac:dyDescent="0.25">
      <c r="B9166" s="173"/>
      <c r="C9166" s="174"/>
      <c r="D9166" s="175"/>
      <c r="E9166" s="176"/>
      <c r="F9166" s="176"/>
      <c r="G9166" s="23"/>
      <c r="H9166" s="23"/>
      <c r="I9166" s="23"/>
      <c r="J9166" s="23"/>
      <c r="K9166" s="91"/>
      <c r="L9166" s="91"/>
      <c r="M9166" s="91"/>
      <c r="N9166" s="91"/>
      <c r="O9166" s="91"/>
      <c r="P9166" s="91"/>
      <c r="Q9166" s="91"/>
      <c r="R9166" s="91"/>
    </row>
    <row r="9167" spans="2:18" s="92" customFormat="1" ht="15" customHeight="1" x14ac:dyDescent="0.25">
      <c r="B9167" s="173"/>
      <c r="C9167" s="174"/>
      <c r="D9167" s="175"/>
      <c r="E9167" s="176"/>
      <c r="F9167" s="176"/>
      <c r="G9167" s="23"/>
      <c r="H9167" s="23"/>
      <c r="I9167" s="23"/>
      <c r="J9167" s="23"/>
      <c r="K9167" s="91"/>
      <c r="L9167" s="91"/>
      <c r="M9167" s="91"/>
      <c r="N9167" s="91"/>
      <c r="O9167" s="91"/>
      <c r="P9167" s="91"/>
      <c r="Q9167" s="91"/>
      <c r="R9167" s="91"/>
    </row>
    <row r="9168" spans="2:18" s="92" customFormat="1" ht="15" customHeight="1" x14ac:dyDescent="0.25">
      <c r="B9168" s="173"/>
      <c r="C9168" s="174"/>
      <c r="D9168" s="175"/>
      <c r="E9168" s="176"/>
      <c r="F9168" s="176"/>
      <c r="G9168" s="23"/>
      <c r="H9168" s="23"/>
      <c r="I9168" s="23"/>
      <c r="J9168" s="23"/>
      <c r="K9168" s="91"/>
      <c r="L9168" s="91"/>
      <c r="M9168" s="91"/>
      <c r="N9168" s="91"/>
      <c r="O9168" s="91"/>
      <c r="P9168" s="91"/>
      <c r="Q9168" s="91"/>
      <c r="R9168" s="91"/>
    </row>
    <row r="9169" spans="2:18" s="92" customFormat="1" ht="15" customHeight="1" x14ac:dyDescent="0.25">
      <c r="B9169" s="173"/>
      <c r="C9169" s="174"/>
      <c r="D9169" s="175"/>
      <c r="E9169" s="176"/>
      <c r="F9169" s="176"/>
      <c r="G9169" s="23"/>
      <c r="H9169" s="23"/>
      <c r="I9169" s="23"/>
      <c r="J9169" s="23"/>
      <c r="K9169" s="91"/>
      <c r="L9169" s="91"/>
      <c r="M9169" s="91"/>
      <c r="N9169" s="91"/>
      <c r="O9169" s="91"/>
      <c r="P9169" s="91"/>
      <c r="Q9169" s="91"/>
      <c r="R9169" s="91"/>
    </row>
    <row r="9170" spans="2:18" s="92" customFormat="1" ht="15" customHeight="1" x14ac:dyDescent="0.25">
      <c r="B9170" s="173"/>
      <c r="C9170" s="174"/>
      <c r="D9170" s="175"/>
      <c r="E9170" s="176"/>
      <c r="F9170" s="176"/>
      <c r="G9170" s="23"/>
      <c r="H9170" s="23"/>
      <c r="I9170" s="23"/>
      <c r="J9170" s="23"/>
      <c r="K9170" s="91"/>
      <c r="L9170" s="91"/>
      <c r="M9170" s="91"/>
      <c r="N9170" s="91"/>
      <c r="O9170" s="91"/>
      <c r="P9170" s="91"/>
      <c r="Q9170" s="91"/>
      <c r="R9170" s="91"/>
    </row>
    <row r="9171" spans="2:18" s="92" customFormat="1" ht="15" customHeight="1" x14ac:dyDescent="0.25">
      <c r="B9171" s="173"/>
      <c r="C9171" s="174"/>
      <c r="D9171" s="175"/>
      <c r="E9171" s="176"/>
      <c r="F9171" s="176"/>
      <c r="G9171" s="23"/>
      <c r="H9171" s="23"/>
      <c r="I9171" s="23"/>
      <c r="J9171" s="23"/>
      <c r="K9171" s="91"/>
      <c r="L9171" s="91"/>
      <c r="M9171" s="91"/>
      <c r="N9171" s="91"/>
      <c r="O9171" s="91"/>
      <c r="P9171" s="91"/>
      <c r="Q9171" s="91"/>
      <c r="R9171" s="91"/>
    </row>
    <row r="9172" spans="2:18" s="92" customFormat="1" ht="15" customHeight="1" x14ac:dyDescent="0.25">
      <c r="B9172" s="173"/>
      <c r="C9172" s="174"/>
      <c r="D9172" s="175"/>
      <c r="E9172" s="176"/>
      <c r="F9172" s="176"/>
      <c r="G9172" s="23"/>
      <c r="H9172" s="23"/>
      <c r="I9172" s="23"/>
      <c r="J9172" s="23"/>
      <c r="K9172" s="91"/>
      <c r="L9172" s="91"/>
      <c r="M9172" s="91"/>
      <c r="N9172" s="91"/>
      <c r="O9172" s="91"/>
      <c r="P9172" s="91"/>
      <c r="Q9172" s="91"/>
      <c r="R9172" s="91"/>
    </row>
    <row r="9173" spans="2:18" s="92" customFormat="1" ht="15" customHeight="1" x14ac:dyDescent="0.25">
      <c r="B9173" s="173"/>
      <c r="C9173" s="174"/>
      <c r="D9173" s="175"/>
      <c r="E9173" s="176"/>
      <c r="F9173" s="176"/>
      <c r="G9173" s="23"/>
      <c r="H9173" s="23"/>
      <c r="I9173" s="23"/>
      <c r="J9173" s="23"/>
      <c r="K9173" s="91"/>
      <c r="L9173" s="91"/>
      <c r="M9173" s="91"/>
      <c r="N9173" s="91"/>
      <c r="O9173" s="91"/>
      <c r="P9173" s="91"/>
      <c r="Q9173" s="91"/>
      <c r="R9173" s="91"/>
    </row>
    <row r="9174" spans="2:18" s="92" customFormat="1" ht="15" customHeight="1" x14ac:dyDescent="0.25">
      <c r="B9174" s="173"/>
      <c r="C9174" s="174"/>
      <c r="D9174" s="175"/>
      <c r="E9174" s="176"/>
      <c r="F9174" s="176"/>
      <c r="G9174" s="23"/>
      <c r="H9174" s="23"/>
      <c r="I9174" s="23"/>
      <c r="J9174" s="23"/>
      <c r="K9174" s="91"/>
      <c r="L9174" s="91"/>
      <c r="M9174" s="91"/>
      <c r="N9174" s="91"/>
      <c r="O9174" s="91"/>
      <c r="P9174" s="91"/>
      <c r="Q9174" s="91"/>
      <c r="R9174" s="91"/>
    </row>
    <row r="9175" spans="2:18" s="92" customFormat="1" ht="15" customHeight="1" x14ac:dyDescent="0.25">
      <c r="B9175" s="173"/>
      <c r="C9175" s="174"/>
      <c r="D9175" s="175"/>
      <c r="E9175" s="176"/>
      <c r="F9175" s="176"/>
      <c r="G9175" s="23"/>
      <c r="H9175" s="23"/>
      <c r="I9175" s="23"/>
      <c r="J9175" s="23"/>
      <c r="K9175" s="91"/>
      <c r="L9175" s="91"/>
      <c r="M9175" s="91"/>
      <c r="N9175" s="91"/>
      <c r="O9175" s="91"/>
      <c r="P9175" s="91"/>
      <c r="Q9175" s="91"/>
      <c r="R9175" s="91"/>
    </row>
    <row r="9176" spans="2:18" s="92" customFormat="1" ht="15" customHeight="1" x14ac:dyDescent="0.25">
      <c r="B9176" s="173"/>
      <c r="C9176" s="174"/>
      <c r="D9176" s="175"/>
      <c r="E9176" s="176"/>
      <c r="F9176" s="176"/>
      <c r="G9176" s="23"/>
      <c r="H9176" s="23"/>
      <c r="I9176" s="23"/>
      <c r="J9176" s="23"/>
      <c r="K9176" s="91"/>
      <c r="L9176" s="91"/>
      <c r="M9176" s="91"/>
      <c r="N9176" s="91"/>
      <c r="O9176" s="91"/>
      <c r="P9176" s="91"/>
      <c r="Q9176" s="91"/>
      <c r="R9176" s="91"/>
    </row>
    <row r="9177" spans="2:18" s="92" customFormat="1" ht="15" customHeight="1" x14ac:dyDescent="0.25">
      <c r="B9177" s="173"/>
      <c r="C9177" s="174"/>
      <c r="D9177" s="175"/>
      <c r="E9177" s="176"/>
      <c r="F9177" s="176"/>
      <c r="G9177" s="23"/>
      <c r="H9177" s="23"/>
      <c r="I9177" s="23"/>
      <c r="J9177" s="23"/>
      <c r="K9177" s="91"/>
      <c r="L9177" s="91"/>
      <c r="M9177" s="91"/>
      <c r="N9177" s="91"/>
      <c r="O9177" s="91"/>
      <c r="P9177" s="91"/>
      <c r="Q9177" s="91"/>
      <c r="R9177" s="91"/>
    </row>
    <row r="9178" spans="2:18" s="92" customFormat="1" ht="15" customHeight="1" x14ac:dyDescent="0.25">
      <c r="B9178" s="173"/>
      <c r="C9178" s="174"/>
      <c r="D9178" s="175"/>
      <c r="E9178" s="176"/>
      <c r="F9178" s="176"/>
      <c r="G9178" s="23"/>
      <c r="H9178" s="23"/>
      <c r="I9178" s="23"/>
      <c r="J9178" s="23"/>
      <c r="K9178" s="91"/>
      <c r="L9178" s="91"/>
      <c r="M9178" s="91"/>
      <c r="N9178" s="91"/>
      <c r="O9178" s="91"/>
      <c r="P9178" s="91"/>
      <c r="Q9178" s="91"/>
      <c r="R9178" s="91"/>
    </row>
    <row r="9179" spans="2:18" s="92" customFormat="1" ht="15" customHeight="1" x14ac:dyDescent="0.25">
      <c r="B9179" s="173"/>
      <c r="C9179" s="174"/>
      <c r="D9179" s="175"/>
      <c r="E9179" s="176"/>
      <c r="F9179" s="176"/>
      <c r="G9179" s="23"/>
      <c r="H9179" s="23"/>
      <c r="I9179" s="23"/>
      <c r="J9179" s="23"/>
      <c r="K9179" s="91"/>
      <c r="L9179" s="91"/>
      <c r="M9179" s="91"/>
      <c r="N9179" s="91"/>
      <c r="O9179" s="91"/>
      <c r="P9179" s="91"/>
      <c r="Q9179" s="91"/>
      <c r="R9179" s="91"/>
    </row>
    <row r="9180" spans="2:18" s="92" customFormat="1" ht="15" customHeight="1" x14ac:dyDescent="0.25">
      <c r="B9180" s="173"/>
      <c r="C9180" s="174"/>
      <c r="D9180" s="175"/>
      <c r="E9180" s="176"/>
      <c r="F9180" s="176"/>
      <c r="G9180" s="23"/>
      <c r="H9180" s="23"/>
      <c r="I9180" s="23"/>
      <c r="J9180" s="23"/>
      <c r="K9180" s="91"/>
      <c r="L9180" s="91"/>
      <c r="M9180" s="91"/>
      <c r="N9180" s="91"/>
      <c r="O9180" s="91"/>
      <c r="P9180" s="91"/>
      <c r="Q9180" s="91"/>
      <c r="R9180" s="91"/>
    </row>
    <row r="9181" spans="2:18" s="92" customFormat="1" ht="15" customHeight="1" x14ac:dyDescent="0.25">
      <c r="B9181" s="173"/>
      <c r="C9181" s="174"/>
      <c r="D9181" s="175"/>
      <c r="E9181" s="176"/>
      <c r="F9181" s="176"/>
      <c r="G9181" s="23"/>
      <c r="H9181" s="23"/>
      <c r="I9181" s="23"/>
      <c r="J9181" s="23"/>
      <c r="K9181" s="91"/>
      <c r="L9181" s="91"/>
      <c r="M9181" s="91"/>
      <c r="N9181" s="91"/>
      <c r="O9181" s="91"/>
      <c r="P9181" s="91"/>
      <c r="Q9181" s="91"/>
      <c r="R9181" s="91"/>
    </row>
    <row r="9182" spans="2:18" s="92" customFormat="1" ht="15" customHeight="1" x14ac:dyDescent="0.25">
      <c r="B9182" s="173"/>
      <c r="C9182" s="174"/>
      <c r="D9182" s="175"/>
      <c r="E9182" s="176"/>
      <c r="F9182" s="176"/>
      <c r="G9182" s="23"/>
      <c r="H9182" s="23"/>
      <c r="I9182" s="23"/>
      <c r="J9182" s="23"/>
      <c r="K9182" s="91"/>
      <c r="L9182" s="91"/>
      <c r="M9182" s="91"/>
      <c r="N9182" s="91"/>
      <c r="O9182" s="91"/>
      <c r="P9182" s="91"/>
      <c r="Q9182" s="91"/>
      <c r="R9182" s="91"/>
    </row>
    <row r="9183" spans="2:18" s="92" customFormat="1" ht="15" customHeight="1" x14ac:dyDescent="0.25">
      <c r="B9183" s="173"/>
      <c r="C9183" s="174"/>
      <c r="D9183" s="175"/>
      <c r="E9183" s="176"/>
      <c r="F9183" s="176"/>
      <c r="G9183" s="23"/>
      <c r="H9183" s="23"/>
      <c r="I9183" s="23"/>
      <c r="J9183" s="23"/>
      <c r="K9183" s="91"/>
      <c r="L9183" s="91"/>
      <c r="M9183" s="91"/>
      <c r="N9183" s="91"/>
      <c r="O9183" s="91"/>
      <c r="P9183" s="91"/>
      <c r="Q9183" s="91"/>
      <c r="R9183" s="91"/>
    </row>
    <row r="9184" spans="2:18" s="92" customFormat="1" ht="15" customHeight="1" x14ac:dyDescent="0.25">
      <c r="B9184" s="173"/>
      <c r="C9184" s="174"/>
      <c r="D9184" s="175"/>
      <c r="E9184" s="176"/>
      <c r="F9184" s="176"/>
      <c r="G9184" s="23"/>
      <c r="H9184" s="23"/>
      <c r="I9184" s="23"/>
      <c r="J9184" s="23"/>
      <c r="K9184" s="91"/>
      <c r="L9184" s="91"/>
      <c r="M9184" s="91"/>
      <c r="N9184" s="91"/>
      <c r="O9184" s="91"/>
      <c r="P9184" s="91"/>
      <c r="Q9184" s="91"/>
      <c r="R9184" s="91"/>
    </row>
    <row r="9185" spans="2:18" s="92" customFormat="1" ht="15" customHeight="1" x14ac:dyDescent="0.25">
      <c r="B9185" s="173"/>
      <c r="C9185" s="174"/>
      <c r="D9185" s="175"/>
      <c r="E9185" s="176"/>
      <c r="F9185" s="176"/>
      <c r="G9185" s="23"/>
      <c r="H9185" s="23"/>
      <c r="I9185" s="23"/>
      <c r="J9185" s="23"/>
      <c r="K9185" s="91"/>
      <c r="L9185" s="91"/>
      <c r="M9185" s="91"/>
      <c r="N9185" s="91"/>
      <c r="O9185" s="91"/>
      <c r="P9185" s="91"/>
      <c r="Q9185" s="91"/>
      <c r="R9185" s="91"/>
    </row>
    <row r="9186" spans="2:18" s="92" customFormat="1" ht="15" customHeight="1" x14ac:dyDescent="0.25">
      <c r="B9186" s="173"/>
      <c r="C9186" s="174"/>
      <c r="D9186" s="175"/>
      <c r="E9186" s="176"/>
      <c r="F9186" s="176"/>
      <c r="G9186" s="23"/>
      <c r="H9186" s="23"/>
      <c r="I9186" s="23"/>
      <c r="J9186" s="23"/>
      <c r="K9186" s="91"/>
      <c r="L9186" s="91"/>
      <c r="M9186" s="91"/>
      <c r="N9186" s="91"/>
      <c r="O9186" s="91"/>
      <c r="P9186" s="91"/>
      <c r="Q9186" s="91"/>
      <c r="R9186" s="91"/>
    </row>
    <row r="9187" spans="2:18" s="92" customFormat="1" ht="15" customHeight="1" x14ac:dyDescent="0.25">
      <c r="B9187" s="173"/>
      <c r="C9187" s="174"/>
      <c r="D9187" s="175"/>
      <c r="E9187" s="176"/>
      <c r="F9187" s="176"/>
      <c r="G9187" s="23"/>
      <c r="H9187" s="23"/>
      <c r="I9187" s="23"/>
      <c r="J9187" s="23"/>
      <c r="K9187" s="91"/>
      <c r="L9187" s="91"/>
      <c r="M9187" s="91"/>
      <c r="N9187" s="91"/>
      <c r="O9187" s="91"/>
      <c r="P9187" s="91"/>
      <c r="Q9187" s="91"/>
      <c r="R9187" s="91"/>
    </row>
    <row r="9188" spans="2:18" s="92" customFormat="1" ht="15" customHeight="1" x14ac:dyDescent="0.25">
      <c r="B9188" s="173"/>
      <c r="C9188" s="174"/>
      <c r="D9188" s="175"/>
      <c r="E9188" s="176"/>
      <c r="F9188" s="176"/>
      <c r="G9188" s="23"/>
      <c r="H9188" s="23"/>
      <c r="I9188" s="23"/>
      <c r="J9188" s="23"/>
      <c r="K9188" s="91"/>
      <c r="L9188" s="91"/>
      <c r="M9188" s="91"/>
      <c r="N9188" s="91"/>
      <c r="O9188" s="91"/>
      <c r="P9188" s="91"/>
      <c r="Q9188" s="91"/>
      <c r="R9188" s="91"/>
    </row>
    <row r="9189" spans="2:18" s="92" customFormat="1" ht="15" customHeight="1" x14ac:dyDescent="0.25">
      <c r="B9189" s="173"/>
      <c r="C9189" s="174"/>
      <c r="D9189" s="175"/>
      <c r="E9189" s="176"/>
      <c r="F9189" s="176"/>
      <c r="G9189" s="23"/>
      <c r="H9189" s="23"/>
      <c r="I9189" s="23"/>
      <c r="J9189" s="23"/>
      <c r="K9189" s="91"/>
      <c r="L9189" s="91"/>
      <c r="M9189" s="91"/>
      <c r="N9189" s="91"/>
      <c r="O9189" s="91"/>
      <c r="P9189" s="91"/>
      <c r="Q9189" s="91"/>
      <c r="R9189" s="91"/>
    </row>
    <row r="9190" spans="2:18" s="92" customFormat="1" ht="15" customHeight="1" x14ac:dyDescent="0.25">
      <c r="B9190" s="173"/>
      <c r="C9190" s="174"/>
      <c r="D9190" s="175"/>
      <c r="E9190" s="176"/>
      <c r="F9190" s="176"/>
      <c r="G9190" s="23"/>
      <c r="H9190" s="23"/>
      <c r="I9190" s="23"/>
      <c r="J9190" s="23"/>
      <c r="K9190" s="91"/>
      <c r="L9190" s="91"/>
      <c r="M9190" s="91"/>
      <c r="N9190" s="91"/>
      <c r="O9190" s="91"/>
      <c r="P9190" s="91"/>
      <c r="Q9190" s="91"/>
      <c r="R9190" s="91"/>
    </row>
    <row r="9191" spans="2:18" s="92" customFormat="1" ht="15" customHeight="1" x14ac:dyDescent="0.25">
      <c r="B9191" s="173"/>
      <c r="C9191" s="174"/>
      <c r="D9191" s="175"/>
      <c r="E9191" s="176"/>
      <c r="F9191" s="176"/>
      <c r="G9191" s="23"/>
      <c r="H9191" s="23"/>
      <c r="I9191" s="23"/>
      <c r="J9191" s="23"/>
      <c r="K9191" s="91"/>
      <c r="L9191" s="91"/>
      <c r="M9191" s="91"/>
      <c r="N9191" s="91"/>
      <c r="O9191" s="91"/>
      <c r="P9191" s="91"/>
      <c r="Q9191" s="91"/>
      <c r="R9191" s="91"/>
    </row>
    <row r="9192" spans="2:18" s="92" customFormat="1" ht="15" customHeight="1" x14ac:dyDescent="0.25">
      <c r="B9192" s="173"/>
      <c r="C9192" s="174"/>
      <c r="D9192" s="175"/>
      <c r="E9192" s="176"/>
      <c r="F9192" s="176"/>
      <c r="G9192" s="23"/>
      <c r="H9192" s="23"/>
      <c r="I9192" s="23"/>
      <c r="J9192" s="23"/>
      <c r="K9192" s="91"/>
      <c r="L9192" s="91"/>
      <c r="M9192" s="91"/>
      <c r="N9192" s="91"/>
      <c r="O9192" s="91"/>
      <c r="P9192" s="91"/>
      <c r="Q9192" s="91"/>
      <c r="R9192" s="91"/>
    </row>
    <row r="9193" spans="2:18" s="92" customFormat="1" ht="15" customHeight="1" x14ac:dyDescent="0.25">
      <c r="B9193" s="173"/>
      <c r="C9193" s="174"/>
      <c r="D9193" s="175"/>
      <c r="E9193" s="176"/>
      <c r="F9193" s="176"/>
      <c r="G9193" s="23"/>
      <c r="H9193" s="23"/>
      <c r="I9193" s="23"/>
      <c r="J9193" s="23"/>
      <c r="K9193" s="91"/>
      <c r="L9193" s="91"/>
      <c r="M9193" s="91"/>
      <c r="N9193" s="91"/>
      <c r="O9193" s="91"/>
      <c r="P9193" s="91"/>
      <c r="Q9193" s="91"/>
      <c r="R9193" s="91"/>
    </row>
    <row r="9194" spans="2:18" s="92" customFormat="1" ht="15" customHeight="1" x14ac:dyDescent="0.25">
      <c r="B9194" s="173"/>
      <c r="C9194" s="174"/>
      <c r="D9194" s="175"/>
      <c r="E9194" s="176"/>
      <c r="F9194" s="176"/>
      <c r="G9194" s="23"/>
      <c r="H9194" s="23"/>
      <c r="I9194" s="23"/>
      <c r="J9194" s="23"/>
      <c r="K9194" s="91"/>
      <c r="L9194" s="91"/>
      <c r="M9194" s="91"/>
      <c r="N9194" s="91"/>
      <c r="O9194" s="91"/>
      <c r="P9194" s="91"/>
      <c r="Q9194" s="91"/>
      <c r="R9194" s="91"/>
    </row>
    <row r="9195" spans="2:18" s="92" customFormat="1" ht="15" customHeight="1" x14ac:dyDescent="0.25">
      <c r="B9195" s="173"/>
      <c r="C9195" s="174"/>
      <c r="D9195" s="175"/>
      <c r="E9195" s="176"/>
      <c r="F9195" s="176"/>
      <c r="G9195" s="23"/>
      <c r="H9195" s="23"/>
      <c r="I9195" s="23"/>
      <c r="J9195" s="23"/>
      <c r="K9195" s="91"/>
      <c r="L9195" s="91"/>
      <c r="M9195" s="91"/>
      <c r="N9195" s="91"/>
      <c r="O9195" s="91"/>
      <c r="P9195" s="91"/>
      <c r="Q9195" s="91"/>
      <c r="R9195" s="91"/>
    </row>
    <row r="9196" spans="2:18" s="92" customFormat="1" ht="15" customHeight="1" x14ac:dyDescent="0.25">
      <c r="B9196" s="173"/>
      <c r="C9196" s="174"/>
      <c r="D9196" s="175"/>
      <c r="E9196" s="176"/>
      <c r="F9196" s="176"/>
      <c r="G9196" s="23"/>
      <c r="H9196" s="23"/>
      <c r="I9196" s="23"/>
      <c r="J9196" s="23"/>
      <c r="K9196" s="91"/>
      <c r="L9196" s="91"/>
      <c r="M9196" s="91"/>
      <c r="N9196" s="91"/>
      <c r="O9196" s="91"/>
      <c r="P9196" s="91"/>
      <c r="Q9196" s="91"/>
      <c r="R9196" s="91"/>
    </row>
    <row r="9197" spans="2:18" s="92" customFormat="1" ht="15" customHeight="1" x14ac:dyDescent="0.25">
      <c r="B9197" s="173"/>
      <c r="C9197" s="174"/>
      <c r="D9197" s="175"/>
      <c r="E9197" s="176"/>
      <c r="F9197" s="176"/>
      <c r="G9197" s="23"/>
      <c r="H9197" s="23"/>
      <c r="I9197" s="23"/>
      <c r="J9197" s="23"/>
      <c r="K9197" s="91"/>
      <c r="L9197" s="91"/>
      <c r="M9197" s="91"/>
      <c r="N9197" s="91"/>
      <c r="O9197" s="91"/>
      <c r="P9197" s="91"/>
      <c r="Q9197" s="91"/>
      <c r="R9197" s="91"/>
    </row>
    <row r="9198" spans="2:18" s="92" customFormat="1" ht="15" customHeight="1" x14ac:dyDescent="0.25">
      <c r="B9198" s="173"/>
      <c r="C9198" s="174"/>
      <c r="D9198" s="175"/>
      <c r="E9198" s="176"/>
      <c r="F9198" s="176"/>
      <c r="G9198" s="23"/>
      <c r="H9198" s="23"/>
      <c r="I9198" s="23"/>
      <c r="J9198" s="23"/>
      <c r="K9198" s="91"/>
      <c r="L9198" s="91"/>
      <c r="M9198" s="91"/>
      <c r="N9198" s="91"/>
      <c r="O9198" s="91"/>
      <c r="P9198" s="91"/>
      <c r="Q9198" s="91"/>
      <c r="R9198" s="91"/>
    </row>
    <row r="9199" spans="2:18" s="92" customFormat="1" ht="15" customHeight="1" x14ac:dyDescent="0.25">
      <c r="B9199" s="173"/>
      <c r="C9199" s="174"/>
      <c r="D9199" s="175"/>
      <c r="E9199" s="176"/>
      <c r="F9199" s="176"/>
      <c r="G9199" s="23"/>
      <c r="H9199" s="23"/>
      <c r="I9199" s="23"/>
      <c r="J9199" s="23"/>
      <c r="K9199" s="91"/>
      <c r="L9199" s="91"/>
      <c r="M9199" s="91"/>
      <c r="N9199" s="91"/>
      <c r="O9199" s="91"/>
      <c r="P9199" s="91"/>
      <c r="Q9199" s="91"/>
      <c r="R9199" s="91"/>
    </row>
    <row r="9200" spans="2:18" s="92" customFormat="1" ht="15" customHeight="1" x14ac:dyDescent="0.25">
      <c r="B9200" s="173"/>
      <c r="C9200" s="174"/>
      <c r="D9200" s="175"/>
      <c r="E9200" s="176"/>
      <c r="F9200" s="176"/>
      <c r="G9200" s="23"/>
      <c r="H9200" s="23"/>
      <c r="I9200" s="23"/>
      <c r="J9200" s="23"/>
      <c r="K9200" s="91"/>
      <c r="L9200" s="91"/>
      <c r="M9200" s="91"/>
      <c r="N9200" s="91"/>
      <c r="O9200" s="91"/>
      <c r="P9200" s="91"/>
      <c r="Q9200" s="91"/>
      <c r="R9200" s="91"/>
    </row>
    <row r="9201" spans="2:18" s="92" customFormat="1" ht="15" customHeight="1" x14ac:dyDescent="0.25">
      <c r="B9201" s="173"/>
      <c r="C9201" s="174"/>
      <c r="D9201" s="175"/>
      <c r="E9201" s="176"/>
      <c r="F9201" s="176"/>
      <c r="G9201" s="23"/>
      <c r="H9201" s="23"/>
      <c r="I9201" s="23"/>
      <c r="J9201" s="23"/>
      <c r="K9201" s="91"/>
      <c r="L9201" s="91"/>
      <c r="M9201" s="91"/>
      <c r="N9201" s="91"/>
      <c r="O9201" s="91"/>
      <c r="P9201" s="91"/>
      <c r="Q9201" s="91"/>
      <c r="R9201" s="91"/>
    </row>
    <row r="9202" spans="2:18" s="92" customFormat="1" ht="15" customHeight="1" x14ac:dyDescent="0.25">
      <c r="B9202" s="173"/>
      <c r="C9202" s="174"/>
      <c r="D9202" s="175"/>
      <c r="E9202" s="176"/>
      <c r="F9202" s="176"/>
      <c r="G9202" s="23"/>
      <c r="H9202" s="23"/>
      <c r="I9202" s="23"/>
      <c r="J9202" s="23"/>
      <c r="K9202" s="91"/>
      <c r="L9202" s="91"/>
      <c r="M9202" s="91"/>
      <c r="N9202" s="91"/>
      <c r="O9202" s="91"/>
      <c r="P9202" s="91"/>
      <c r="Q9202" s="91"/>
      <c r="R9202" s="91"/>
    </row>
    <row r="9203" spans="2:18" s="92" customFormat="1" ht="15" customHeight="1" x14ac:dyDescent="0.25">
      <c r="B9203" s="173"/>
      <c r="C9203" s="174"/>
      <c r="D9203" s="175"/>
      <c r="E9203" s="176"/>
      <c r="F9203" s="176"/>
      <c r="G9203" s="23"/>
      <c r="H9203" s="23"/>
      <c r="I9203" s="23"/>
      <c r="J9203" s="23"/>
      <c r="K9203" s="91"/>
      <c r="L9203" s="91"/>
      <c r="M9203" s="91"/>
      <c r="N9203" s="91"/>
      <c r="O9203" s="91"/>
      <c r="P9203" s="91"/>
      <c r="Q9203" s="91"/>
      <c r="R9203" s="91"/>
    </row>
    <row r="9204" spans="2:18" s="92" customFormat="1" ht="15" customHeight="1" x14ac:dyDescent="0.25">
      <c r="B9204" s="173"/>
      <c r="C9204" s="174"/>
      <c r="D9204" s="175"/>
      <c r="E9204" s="176"/>
      <c r="F9204" s="176"/>
      <c r="G9204" s="23"/>
      <c r="H9204" s="23"/>
      <c r="I9204" s="23"/>
      <c r="J9204" s="23"/>
      <c r="K9204" s="91"/>
      <c r="L9204" s="91"/>
      <c r="M9204" s="91"/>
      <c r="N9204" s="91"/>
      <c r="O9204" s="91"/>
      <c r="P9204" s="91"/>
      <c r="Q9204" s="91"/>
      <c r="R9204" s="91"/>
    </row>
    <row r="9205" spans="2:18" s="92" customFormat="1" ht="15" customHeight="1" x14ac:dyDescent="0.25">
      <c r="B9205" s="173"/>
      <c r="C9205" s="174"/>
      <c r="D9205" s="175"/>
      <c r="E9205" s="176"/>
      <c r="F9205" s="176"/>
      <c r="G9205" s="23"/>
      <c r="H9205" s="23"/>
      <c r="I9205" s="23"/>
      <c r="J9205" s="23"/>
      <c r="K9205" s="91"/>
      <c r="L9205" s="91"/>
      <c r="M9205" s="91"/>
      <c r="N9205" s="91"/>
      <c r="O9205" s="91"/>
      <c r="P9205" s="91"/>
      <c r="Q9205" s="91"/>
      <c r="R9205" s="91"/>
    </row>
    <row r="9206" spans="2:18" s="92" customFormat="1" ht="15" customHeight="1" x14ac:dyDescent="0.25">
      <c r="B9206" s="173"/>
      <c r="C9206" s="174"/>
      <c r="D9206" s="175"/>
      <c r="E9206" s="176"/>
      <c r="F9206" s="176"/>
      <c r="G9206" s="23"/>
      <c r="H9206" s="23"/>
      <c r="I9206" s="23"/>
      <c r="J9206" s="23"/>
      <c r="K9206" s="91"/>
      <c r="L9206" s="91"/>
      <c r="M9206" s="91"/>
      <c r="N9206" s="91"/>
      <c r="O9206" s="91"/>
      <c r="P9206" s="91"/>
      <c r="Q9206" s="91"/>
      <c r="R9206" s="91"/>
    </row>
    <row r="9207" spans="2:18" s="92" customFormat="1" ht="15" customHeight="1" x14ac:dyDescent="0.25">
      <c r="B9207" s="173"/>
      <c r="C9207" s="174"/>
      <c r="D9207" s="175"/>
      <c r="E9207" s="176"/>
      <c r="F9207" s="176"/>
      <c r="G9207" s="23"/>
      <c r="H9207" s="23"/>
      <c r="I9207" s="23"/>
      <c r="J9207" s="23"/>
      <c r="K9207" s="91"/>
      <c r="L9207" s="91"/>
      <c r="M9207" s="91"/>
      <c r="N9207" s="91"/>
      <c r="O9207" s="91"/>
      <c r="P9207" s="91"/>
      <c r="Q9207" s="91"/>
      <c r="R9207" s="91"/>
    </row>
    <row r="9208" spans="2:18" s="92" customFormat="1" ht="15" customHeight="1" x14ac:dyDescent="0.25">
      <c r="B9208" s="173"/>
      <c r="C9208" s="174"/>
      <c r="D9208" s="175"/>
      <c r="E9208" s="176"/>
      <c r="F9208" s="176"/>
      <c r="G9208" s="23"/>
      <c r="H9208" s="23"/>
      <c r="I9208" s="23"/>
      <c r="J9208" s="23"/>
      <c r="K9208" s="91"/>
      <c r="L9208" s="91"/>
      <c r="M9208" s="91"/>
      <c r="N9208" s="91"/>
      <c r="O9208" s="91"/>
      <c r="P9208" s="91"/>
      <c r="Q9208" s="91"/>
      <c r="R9208" s="91"/>
    </row>
    <row r="9209" spans="2:18" s="92" customFormat="1" ht="15" customHeight="1" x14ac:dyDescent="0.25">
      <c r="B9209" s="173"/>
      <c r="C9209" s="174"/>
      <c r="D9209" s="175"/>
      <c r="E9209" s="176"/>
      <c r="F9209" s="176"/>
      <c r="G9209" s="23"/>
      <c r="H9209" s="23"/>
      <c r="I9209" s="23"/>
      <c r="J9209" s="23"/>
      <c r="K9209" s="91"/>
      <c r="L9209" s="91"/>
      <c r="M9209" s="91"/>
      <c r="N9209" s="91"/>
      <c r="O9209" s="91"/>
      <c r="P9209" s="91"/>
      <c r="Q9209" s="91"/>
      <c r="R9209" s="91"/>
    </row>
    <row r="9210" spans="2:18" s="92" customFormat="1" ht="15" customHeight="1" x14ac:dyDescent="0.25">
      <c r="B9210" s="173"/>
      <c r="C9210" s="174"/>
      <c r="D9210" s="175"/>
      <c r="E9210" s="176"/>
      <c r="F9210" s="176"/>
      <c r="G9210" s="23"/>
      <c r="H9210" s="23"/>
      <c r="I9210" s="23"/>
      <c r="J9210" s="23"/>
      <c r="K9210" s="91"/>
      <c r="L9210" s="91"/>
      <c r="M9210" s="91"/>
      <c r="N9210" s="91"/>
      <c r="O9210" s="91"/>
      <c r="P9210" s="91"/>
      <c r="Q9210" s="91"/>
      <c r="R9210" s="91"/>
    </row>
    <row r="9211" spans="2:18" s="92" customFormat="1" ht="15" customHeight="1" x14ac:dyDescent="0.25">
      <c r="B9211" s="173"/>
      <c r="C9211" s="174"/>
      <c r="D9211" s="175"/>
      <c r="E9211" s="176"/>
      <c r="F9211" s="176"/>
      <c r="G9211" s="23"/>
      <c r="H9211" s="23"/>
      <c r="I9211" s="23"/>
      <c r="J9211" s="23"/>
      <c r="K9211" s="91"/>
      <c r="L9211" s="91"/>
      <c r="M9211" s="91"/>
      <c r="N9211" s="91"/>
      <c r="O9211" s="91"/>
      <c r="P9211" s="91"/>
      <c r="Q9211" s="91"/>
      <c r="R9211" s="91"/>
    </row>
    <row r="9212" spans="2:18" s="92" customFormat="1" ht="15" customHeight="1" x14ac:dyDescent="0.25">
      <c r="B9212" s="173"/>
      <c r="C9212" s="174"/>
      <c r="D9212" s="175"/>
      <c r="E9212" s="176"/>
      <c r="F9212" s="176"/>
      <c r="G9212" s="23"/>
      <c r="H9212" s="23"/>
      <c r="I9212" s="23"/>
      <c r="J9212" s="23"/>
      <c r="K9212" s="91"/>
      <c r="L9212" s="91"/>
      <c r="M9212" s="91"/>
      <c r="N9212" s="91"/>
      <c r="O9212" s="91"/>
      <c r="P9212" s="91"/>
      <c r="Q9212" s="91"/>
      <c r="R9212" s="91"/>
    </row>
    <row r="9213" spans="2:18" s="92" customFormat="1" ht="15" customHeight="1" x14ac:dyDescent="0.25">
      <c r="B9213" s="173"/>
      <c r="C9213" s="174"/>
      <c r="D9213" s="175"/>
      <c r="E9213" s="176"/>
      <c r="F9213" s="176"/>
      <c r="G9213" s="23"/>
      <c r="H9213" s="23"/>
      <c r="I9213" s="23"/>
      <c r="J9213" s="23"/>
      <c r="K9213" s="91"/>
      <c r="L9213" s="91"/>
      <c r="M9213" s="91"/>
      <c r="N9213" s="91"/>
      <c r="O9213" s="91"/>
      <c r="P9213" s="91"/>
      <c r="Q9213" s="91"/>
      <c r="R9213" s="91"/>
    </row>
    <row r="9214" spans="2:18" s="92" customFormat="1" ht="15" customHeight="1" x14ac:dyDescent="0.25">
      <c r="B9214" s="173"/>
      <c r="C9214" s="174"/>
      <c r="D9214" s="175"/>
      <c r="E9214" s="176"/>
      <c r="F9214" s="176"/>
      <c r="G9214" s="23"/>
      <c r="H9214" s="23"/>
      <c r="I9214" s="23"/>
      <c r="J9214" s="23"/>
      <c r="K9214" s="91"/>
      <c r="L9214" s="91"/>
      <c r="M9214" s="91"/>
      <c r="N9214" s="91"/>
      <c r="O9214" s="91"/>
      <c r="P9214" s="91"/>
      <c r="Q9214" s="91"/>
      <c r="R9214" s="91"/>
    </row>
    <row r="9215" spans="2:18" s="92" customFormat="1" ht="15" customHeight="1" x14ac:dyDescent="0.25">
      <c r="B9215" s="173"/>
      <c r="C9215" s="174"/>
      <c r="D9215" s="175"/>
      <c r="E9215" s="176"/>
      <c r="F9215" s="176"/>
      <c r="G9215" s="23"/>
      <c r="H9215" s="23"/>
      <c r="I9215" s="23"/>
      <c r="J9215" s="23"/>
      <c r="K9215" s="91"/>
      <c r="L9215" s="91"/>
      <c r="M9215" s="91"/>
      <c r="N9215" s="91"/>
      <c r="O9215" s="91"/>
      <c r="P9215" s="91"/>
      <c r="Q9215" s="91"/>
      <c r="R9215" s="91"/>
    </row>
    <row r="9216" spans="2:18" s="92" customFormat="1" ht="15" customHeight="1" x14ac:dyDescent="0.25">
      <c r="B9216" s="173"/>
      <c r="C9216" s="174"/>
      <c r="D9216" s="175"/>
      <c r="E9216" s="176"/>
      <c r="F9216" s="176"/>
      <c r="G9216" s="23"/>
      <c r="H9216" s="23"/>
      <c r="I9216" s="23"/>
      <c r="J9216" s="23"/>
      <c r="K9216" s="91"/>
      <c r="L9216" s="91"/>
      <c r="M9216" s="91"/>
      <c r="N9216" s="91"/>
      <c r="O9216" s="91"/>
      <c r="P9216" s="91"/>
      <c r="Q9216" s="91"/>
      <c r="R9216" s="91"/>
    </row>
    <row r="9217" spans="2:18" s="92" customFormat="1" ht="15" customHeight="1" x14ac:dyDescent="0.25">
      <c r="B9217" s="173"/>
      <c r="C9217" s="174"/>
      <c r="D9217" s="175"/>
      <c r="E9217" s="176"/>
      <c r="F9217" s="176"/>
      <c r="G9217" s="23"/>
      <c r="H9217" s="23"/>
      <c r="I9217" s="23"/>
      <c r="J9217" s="23"/>
      <c r="K9217" s="91"/>
      <c r="L9217" s="91"/>
      <c r="M9217" s="91"/>
      <c r="N9217" s="91"/>
      <c r="O9217" s="91"/>
      <c r="P9217" s="91"/>
      <c r="Q9217" s="91"/>
      <c r="R9217" s="91"/>
    </row>
    <row r="9218" spans="2:18" s="92" customFormat="1" ht="15" customHeight="1" x14ac:dyDescent="0.25">
      <c r="B9218" s="173"/>
      <c r="C9218" s="174"/>
      <c r="D9218" s="175"/>
      <c r="E9218" s="176"/>
      <c r="F9218" s="176"/>
      <c r="G9218" s="23"/>
      <c r="H9218" s="23"/>
      <c r="I9218" s="23"/>
      <c r="J9218" s="23"/>
      <c r="K9218" s="91"/>
      <c r="L9218" s="91"/>
      <c r="M9218" s="91"/>
      <c r="N9218" s="91"/>
      <c r="O9218" s="91"/>
      <c r="P9218" s="91"/>
      <c r="Q9218" s="91"/>
      <c r="R9218" s="91"/>
    </row>
    <row r="9219" spans="2:18" s="92" customFormat="1" ht="15" customHeight="1" x14ac:dyDescent="0.25">
      <c r="B9219" s="173"/>
      <c r="C9219" s="174"/>
      <c r="D9219" s="175"/>
      <c r="E9219" s="176"/>
      <c r="F9219" s="176"/>
      <c r="G9219" s="23"/>
      <c r="H9219" s="23"/>
      <c r="I9219" s="23"/>
      <c r="J9219" s="23"/>
      <c r="K9219" s="91"/>
      <c r="L9219" s="91"/>
      <c r="M9219" s="91"/>
      <c r="N9219" s="91"/>
      <c r="O9219" s="91"/>
      <c r="P9219" s="91"/>
      <c r="Q9219" s="91"/>
      <c r="R9219" s="91"/>
    </row>
    <row r="9220" spans="2:18" s="92" customFormat="1" ht="15" customHeight="1" x14ac:dyDescent="0.25">
      <c r="B9220" s="173"/>
      <c r="C9220" s="174"/>
      <c r="D9220" s="175"/>
      <c r="E9220" s="176"/>
      <c r="F9220" s="176"/>
      <c r="G9220" s="23"/>
      <c r="H9220" s="23"/>
      <c r="I9220" s="23"/>
      <c r="J9220" s="23"/>
      <c r="K9220" s="91"/>
      <c r="L9220" s="91"/>
      <c r="M9220" s="91"/>
      <c r="N9220" s="91"/>
      <c r="O9220" s="91"/>
      <c r="P9220" s="91"/>
      <c r="Q9220" s="91"/>
      <c r="R9220" s="91"/>
    </row>
    <row r="9221" spans="2:18" s="92" customFormat="1" ht="15" customHeight="1" x14ac:dyDescent="0.25">
      <c r="B9221" s="173"/>
      <c r="C9221" s="174"/>
      <c r="D9221" s="175"/>
      <c r="E9221" s="176"/>
      <c r="F9221" s="176"/>
      <c r="G9221" s="23"/>
      <c r="H9221" s="23"/>
      <c r="I9221" s="23"/>
      <c r="J9221" s="23"/>
      <c r="K9221" s="91"/>
      <c r="L9221" s="91"/>
      <c r="M9221" s="91"/>
      <c r="N9221" s="91"/>
      <c r="O9221" s="91"/>
      <c r="P9221" s="91"/>
      <c r="Q9221" s="91"/>
      <c r="R9221" s="91"/>
    </row>
    <row r="9222" spans="2:18" s="92" customFormat="1" ht="15" customHeight="1" x14ac:dyDescent="0.25">
      <c r="B9222" s="173"/>
      <c r="C9222" s="174"/>
      <c r="D9222" s="175"/>
      <c r="E9222" s="176"/>
      <c r="F9222" s="176"/>
      <c r="G9222" s="23"/>
      <c r="H9222" s="23"/>
      <c r="I9222" s="23"/>
      <c r="J9222" s="23"/>
      <c r="K9222" s="91"/>
      <c r="L9222" s="91"/>
      <c r="M9222" s="91"/>
      <c r="N9222" s="91"/>
      <c r="O9222" s="91"/>
      <c r="P9222" s="91"/>
      <c r="Q9222" s="91"/>
      <c r="R9222" s="91"/>
    </row>
    <row r="9223" spans="2:18" s="92" customFormat="1" ht="15" customHeight="1" x14ac:dyDescent="0.25">
      <c r="B9223" s="173"/>
      <c r="C9223" s="174"/>
      <c r="D9223" s="175"/>
      <c r="E9223" s="176"/>
      <c r="F9223" s="176"/>
      <c r="G9223" s="23"/>
      <c r="H9223" s="23"/>
      <c r="I9223" s="23"/>
      <c r="J9223" s="23"/>
      <c r="K9223" s="91"/>
      <c r="L9223" s="91"/>
      <c r="M9223" s="91"/>
      <c r="N9223" s="91"/>
      <c r="O9223" s="91"/>
      <c r="P9223" s="91"/>
      <c r="Q9223" s="91"/>
      <c r="R9223" s="91"/>
    </row>
    <row r="9224" spans="2:18" s="92" customFormat="1" ht="15" customHeight="1" x14ac:dyDescent="0.25">
      <c r="B9224" s="173"/>
      <c r="C9224" s="174"/>
      <c r="D9224" s="175"/>
      <c r="E9224" s="176"/>
      <c r="F9224" s="176"/>
      <c r="G9224" s="23"/>
      <c r="H9224" s="23"/>
      <c r="I9224" s="23"/>
      <c r="J9224" s="23"/>
      <c r="K9224" s="91"/>
      <c r="L9224" s="91"/>
      <c r="M9224" s="91"/>
      <c r="N9224" s="91"/>
      <c r="O9224" s="91"/>
      <c r="P9224" s="91"/>
      <c r="Q9224" s="91"/>
      <c r="R9224" s="91"/>
    </row>
    <row r="9225" spans="2:18" s="92" customFormat="1" ht="15" customHeight="1" x14ac:dyDescent="0.25">
      <c r="B9225" s="173"/>
      <c r="C9225" s="174"/>
      <c r="D9225" s="175"/>
      <c r="E9225" s="176"/>
      <c r="F9225" s="176"/>
      <c r="G9225" s="23"/>
      <c r="H9225" s="23"/>
      <c r="I9225" s="23"/>
      <c r="J9225" s="23"/>
      <c r="K9225" s="91"/>
      <c r="L9225" s="91"/>
      <c r="M9225" s="91"/>
      <c r="N9225" s="91"/>
      <c r="O9225" s="91"/>
      <c r="P9225" s="91"/>
      <c r="Q9225" s="91"/>
      <c r="R9225" s="91"/>
    </row>
    <row r="9226" spans="2:18" s="92" customFormat="1" ht="15" customHeight="1" x14ac:dyDescent="0.25">
      <c r="B9226" s="173"/>
      <c r="C9226" s="174"/>
      <c r="D9226" s="175"/>
      <c r="E9226" s="176"/>
      <c r="F9226" s="176"/>
      <c r="G9226" s="23"/>
      <c r="H9226" s="23"/>
      <c r="I9226" s="23"/>
      <c r="J9226" s="23"/>
      <c r="K9226" s="91"/>
      <c r="L9226" s="91"/>
      <c r="M9226" s="91"/>
      <c r="N9226" s="91"/>
      <c r="O9226" s="91"/>
      <c r="P9226" s="91"/>
      <c r="Q9226" s="91"/>
      <c r="R9226" s="91"/>
    </row>
    <row r="9227" spans="2:18" s="92" customFormat="1" ht="15" customHeight="1" x14ac:dyDescent="0.25">
      <c r="B9227" s="173"/>
      <c r="C9227" s="174"/>
      <c r="D9227" s="175"/>
      <c r="E9227" s="176"/>
      <c r="F9227" s="176"/>
      <c r="G9227" s="23"/>
      <c r="H9227" s="23"/>
      <c r="I9227" s="23"/>
      <c r="J9227" s="23"/>
      <c r="K9227" s="91"/>
      <c r="L9227" s="91"/>
      <c r="M9227" s="91"/>
      <c r="N9227" s="91"/>
      <c r="O9227" s="91"/>
      <c r="P9227" s="91"/>
      <c r="Q9227" s="91"/>
      <c r="R9227" s="91"/>
    </row>
    <row r="9228" spans="2:18" s="92" customFormat="1" ht="15" customHeight="1" x14ac:dyDescent="0.25">
      <c r="B9228" s="173"/>
      <c r="C9228" s="174"/>
      <c r="D9228" s="175"/>
      <c r="E9228" s="176"/>
      <c r="F9228" s="176"/>
      <c r="G9228" s="23"/>
      <c r="H9228" s="23"/>
      <c r="I9228" s="23"/>
      <c r="J9228" s="23"/>
      <c r="K9228" s="91"/>
      <c r="L9228" s="91"/>
      <c r="M9228" s="91"/>
      <c r="N9228" s="91"/>
      <c r="O9228" s="91"/>
      <c r="P9228" s="91"/>
      <c r="Q9228" s="91"/>
      <c r="R9228" s="91"/>
    </row>
    <row r="9229" spans="2:18" s="92" customFormat="1" ht="15" customHeight="1" x14ac:dyDescent="0.25">
      <c r="B9229" s="173"/>
      <c r="C9229" s="174"/>
      <c r="D9229" s="175"/>
      <c r="E9229" s="176"/>
      <c r="F9229" s="176"/>
      <c r="G9229" s="23"/>
      <c r="H9229" s="23"/>
      <c r="I9229" s="23"/>
      <c r="J9229" s="23"/>
      <c r="K9229" s="91"/>
      <c r="L9229" s="91"/>
      <c r="M9229" s="91"/>
      <c r="N9229" s="91"/>
      <c r="O9229" s="91"/>
      <c r="P9229" s="91"/>
      <c r="Q9229" s="91"/>
      <c r="R9229" s="91"/>
    </row>
    <row r="9230" spans="2:18" s="92" customFormat="1" ht="15" customHeight="1" x14ac:dyDescent="0.25">
      <c r="B9230" s="173"/>
      <c r="C9230" s="174"/>
      <c r="D9230" s="175"/>
      <c r="E9230" s="176"/>
      <c r="F9230" s="176"/>
      <c r="G9230" s="23"/>
      <c r="H9230" s="23"/>
      <c r="I9230" s="23"/>
      <c r="J9230" s="23"/>
      <c r="K9230" s="91"/>
      <c r="L9230" s="91"/>
      <c r="M9230" s="91"/>
      <c r="N9230" s="91"/>
      <c r="O9230" s="91"/>
      <c r="P9230" s="91"/>
      <c r="Q9230" s="91"/>
      <c r="R9230" s="91"/>
    </row>
    <row r="9231" spans="2:18" s="92" customFormat="1" ht="15" customHeight="1" x14ac:dyDescent="0.25">
      <c r="B9231" s="173"/>
      <c r="C9231" s="174"/>
      <c r="D9231" s="175"/>
      <c r="E9231" s="176"/>
      <c r="F9231" s="176"/>
      <c r="G9231" s="23"/>
      <c r="H9231" s="23"/>
      <c r="I9231" s="23"/>
      <c r="J9231" s="23"/>
      <c r="K9231" s="91"/>
      <c r="L9231" s="91"/>
      <c r="M9231" s="91"/>
      <c r="N9231" s="91"/>
      <c r="O9231" s="91"/>
      <c r="P9231" s="91"/>
      <c r="Q9231" s="91"/>
      <c r="R9231" s="91"/>
    </row>
    <row r="9232" spans="2:18" s="92" customFormat="1" ht="15" customHeight="1" x14ac:dyDescent="0.25">
      <c r="B9232" s="173"/>
      <c r="C9232" s="174"/>
      <c r="D9232" s="175"/>
      <c r="E9232" s="176"/>
      <c r="F9232" s="176"/>
      <c r="G9232" s="23"/>
      <c r="H9232" s="23"/>
      <c r="I9232" s="23"/>
      <c r="J9232" s="23"/>
      <c r="K9232" s="91"/>
      <c r="L9232" s="91"/>
      <c r="M9232" s="91"/>
      <c r="N9232" s="91"/>
      <c r="O9232" s="91"/>
      <c r="P9232" s="91"/>
      <c r="Q9232" s="91"/>
      <c r="R9232" s="91"/>
    </row>
    <row r="9233" spans="2:18" s="92" customFormat="1" ht="15" customHeight="1" x14ac:dyDescent="0.25">
      <c r="B9233" s="173"/>
      <c r="C9233" s="174"/>
      <c r="D9233" s="175"/>
      <c r="E9233" s="176"/>
      <c r="F9233" s="176"/>
      <c r="G9233" s="23"/>
      <c r="H9233" s="23"/>
      <c r="I9233" s="23"/>
      <c r="J9233" s="23"/>
      <c r="K9233" s="91"/>
      <c r="L9233" s="91"/>
      <c r="M9233" s="91"/>
      <c r="N9233" s="91"/>
      <c r="O9233" s="91"/>
      <c r="P9233" s="91"/>
      <c r="Q9233" s="91"/>
      <c r="R9233" s="91"/>
    </row>
    <row r="9234" spans="2:18" s="92" customFormat="1" ht="15" customHeight="1" x14ac:dyDescent="0.25">
      <c r="B9234" s="173"/>
      <c r="C9234" s="174"/>
      <c r="D9234" s="175"/>
      <c r="E9234" s="176"/>
      <c r="F9234" s="176"/>
      <c r="G9234" s="23"/>
      <c r="H9234" s="23"/>
      <c r="I9234" s="23"/>
      <c r="J9234" s="23"/>
      <c r="K9234" s="91"/>
      <c r="L9234" s="91"/>
      <c r="M9234" s="91"/>
      <c r="N9234" s="91"/>
      <c r="O9234" s="91"/>
      <c r="P9234" s="91"/>
      <c r="Q9234" s="91"/>
      <c r="R9234" s="91"/>
    </row>
    <row r="9235" spans="2:18" s="92" customFormat="1" ht="15" customHeight="1" x14ac:dyDescent="0.25">
      <c r="B9235" s="173"/>
      <c r="C9235" s="174"/>
      <c r="D9235" s="175"/>
      <c r="E9235" s="176"/>
      <c r="F9235" s="176"/>
      <c r="G9235" s="23"/>
      <c r="H9235" s="23"/>
      <c r="I9235" s="23"/>
      <c r="J9235" s="23"/>
      <c r="K9235" s="91"/>
      <c r="L9235" s="91"/>
      <c r="M9235" s="91"/>
      <c r="N9235" s="91"/>
      <c r="O9235" s="91"/>
      <c r="P9235" s="91"/>
      <c r="Q9235" s="91"/>
      <c r="R9235" s="91"/>
    </row>
    <row r="9236" spans="2:18" s="92" customFormat="1" ht="15" customHeight="1" x14ac:dyDescent="0.25">
      <c r="B9236" s="173"/>
      <c r="C9236" s="174"/>
      <c r="D9236" s="175"/>
      <c r="E9236" s="176"/>
      <c r="F9236" s="176"/>
      <c r="G9236" s="23"/>
      <c r="H9236" s="23"/>
      <c r="I9236" s="23"/>
      <c r="J9236" s="23"/>
      <c r="K9236" s="91"/>
      <c r="L9236" s="91"/>
      <c r="M9236" s="91"/>
      <c r="N9236" s="91"/>
      <c r="O9236" s="91"/>
      <c r="P9236" s="91"/>
      <c r="Q9236" s="91"/>
      <c r="R9236" s="91"/>
    </row>
    <row r="9237" spans="2:18" s="92" customFormat="1" ht="15" customHeight="1" x14ac:dyDescent="0.25">
      <c r="B9237" s="173"/>
      <c r="C9237" s="174"/>
      <c r="D9237" s="175"/>
      <c r="E9237" s="176"/>
      <c r="F9237" s="176"/>
      <c r="G9237" s="23"/>
      <c r="H9237" s="23"/>
      <c r="I9237" s="23"/>
      <c r="J9237" s="23"/>
      <c r="K9237" s="91"/>
      <c r="L9237" s="91"/>
      <c r="M9237" s="91"/>
      <c r="N9237" s="91"/>
      <c r="O9237" s="91"/>
      <c r="P9237" s="91"/>
      <c r="Q9237" s="91"/>
      <c r="R9237" s="91"/>
    </row>
    <row r="9238" spans="2:18" s="92" customFormat="1" ht="15" customHeight="1" x14ac:dyDescent="0.25">
      <c r="B9238" s="173"/>
      <c r="C9238" s="174"/>
      <c r="D9238" s="175"/>
      <c r="E9238" s="176"/>
      <c r="F9238" s="176"/>
      <c r="G9238" s="23"/>
      <c r="H9238" s="23"/>
      <c r="I9238" s="23"/>
      <c r="J9238" s="23"/>
      <c r="K9238" s="91"/>
      <c r="L9238" s="91"/>
      <c r="M9238" s="91"/>
      <c r="N9238" s="91"/>
      <c r="O9238" s="91"/>
      <c r="P9238" s="91"/>
      <c r="Q9238" s="91"/>
      <c r="R9238" s="91"/>
    </row>
    <row r="9239" spans="2:18" s="92" customFormat="1" ht="15" customHeight="1" x14ac:dyDescent="0.25">
      <c r="B9239" s="173"/>
      <c r="C9239" s="174"/>
      <c r="D9239" s="175"/>
      <c r="E9239" s="176"/>
      <c r="F9239" s="176"/>
      <c r="G9239" s="23"/>
      <c r="H9239" s="23"/>
      <c r="I9239" s="23"/>
      <c r="J9239" s="23"/>
      <c r="K9239" s="91"/>
      <c r="L9239" s="91"/>
      <c r="M9239" s="91"/>
      <c r="N9239" s="91"/>
      <c r="O9239" s="91"/>
      <c r="P9239" s="91"/>
      <c r="Q9239" s="91"/>
      <c r="R9239" s="91"/>
    </row>
    <row r="9240" spans="2:18" s="92" customFormat="1" ht="15" customHeight="1" x14ac:dyDescent="0.25">
      <c r="B9240" s="173"/>
      <c r="C9240" s="174"/>
      <c r="D9240" s="175"/>
      <c r="E9240" s="176"/>
      <c r="F9240" s="176"/>
      <c r="G9240" s="23"/>
      <c r="H9240" s="23"/>
      <c r="I9240" s="23"/>
      <c r="J9240" s="23"/>
      <c r="K9240" s="91"/>
      <c r="L9240" s="91"/>
      <c r="M9240" s="91"/>
      <c r="N9240" s="91"/>
      <c r="O9240" s="91"/>
      <c r="P9240" s="91"/>
      <c r="Q9240" s="91"/>
      <c r="R9240" s="91"/>
    </row>
    <row r="9241" spans="2:18" s="92" customFormat="1" ht="15" customHeight="1" x14ac:dyDescent="0.25">
      <c r="B9241" s="173"/>
      <c r="C9241" s="174"/>
      <c r="D9241" s="175"/>
      <c r="E9241" s="176"/>
      <c r="F9241" s="176"/>
      <c r="G9241" s="23"/>
      <c r="H9241" s="23"/>
      <c r="I9241" s="23"/>
      <c r="J9241" s="23"/>
      <c r="K9241" s="91"/>
      <c r="L9241" s="91"/>
      <c r="M9241" s="91"/>
      <c r="N9241" s="91"/>
      <c r="O9241" s="91"/>
      <c r="P9241" s="91"/>
      <c r="Q9241" s="91"/>
      <c r="R9241" s="91"/>
    </row>
    <row r="9242" spans="2:18" s="92" customFormat="1" ht="15" customHeight="1" x14ac:dyDescent="0.25">
      <c r="B9242" s="173"/>
      <c r="C9242" s="174"/>
      <c r="D9242" s="175"/>
      <c r="E9242" s="176"/>
      <c r="F9242" s="176"/>
      <c r="G9242" s="23"/>
      <c r="H9242" s="23"/>
      <c r="I9242" s="23"/>
      <c r="J9242" s="23"/>
      <c r="K9242" s="91"/>
      <c r="L9242" s="91"/>
      <c r="M9242" s="91"/>
      <c r="N9242" s="91"/>
      <c r="O9242" s="91"/>
      <c r="P9242" s="91"/>
      <c r="Q9242" s="91"/>
      <c r="R9242" s="91"/>
    </row>
    <row r="9243" spans="2:18" s="92" customFormat="1" ht="15" customHeight="1" x14ac:dyDescent="0.25">
      <c r="B9243" s="173"/>
      <c r="C9243" s="174"/>
      <c r="D9243" s="175"/>
      <c r="E9243" s="176"/>
      <c r="F9243" s="176"/>
      <c r="G9243" s="23"/>
      <c r="H9243" s="23"/>
      <c r="I9243" s="23"/>
      <c r="J9243" s="23"/>
      <c r="K9243" s="91"/>
      <c r="L9243" s="91"/>
      <c r="M9243" s="91"/>
      <c r="N9243" s="91"/>
      <c r="O9243" s="91"/>
      <c r="P9243" s="91"/>
      <c r="Q9243" s="91"/>
      <c r="R9243" s="91"/>
    </row>
    <row r="9244" spans="2:18" s="92" customFormat="1" ht="15" customHeight="1" x14ac:dyDescent="0.25">
      <c r="B9244" s="173"/>
      <c r="C9244" s="174"/>
      <c r="D9244" s="175"/>
      <c r="E9244" s="176"/>
      <c r="F9244" s="176"/>
      <c r="G9244" s="23"/>
      <c r="H9244" s="23"/>
      <c r="I9244" s="23"/>
      <c r="J9244" s="23"/>
      <c r="K9244" s="91"/>
      <c r="L9244" s="91"/>
      <c r="M9244" s="91"/>
      <c r="N9244" s="91"/>
      <c r="O9244" s="91"/>
      <c r="P9244" s="91"/>
      <c r="Q9244" s="91"/>
      <c r="R9244" s="91"/>
    </row>
    <row r="9245" spans="2:18" s="92" customFormat="1" ht="15" customHeight="1" x14ac:dyDescent="0.25">
      <c r="B9245" s="173"/>
      <c r="C9245" s="174"/>
      <c r="D9245" s="175"/>
      <c r="E9245" s="176"/>
      <c r="F9245" s="176"/>
      <c r="G9245" s="23"/>
      <c r="H9245" s="23"/>
      <c r="I9245" s="23"/>
      <c r="J9245" s="23"/>
      <c r="K9245" s="91"/>
      <c r="L9245" s="91"/>
      <c r="M9245" s="91"/>
      <c r="N9245" s="91"/>
      <c r="O9245" s="91"/>
      <c r="P9245" s="91"/>
      <c r="Q9245" s="91"/>
      <c r="R9245" s="91"/>
    </row>
    <row r="9246" spans="2:18" s="92" customFormat="1" ht="15" customHeight="1" x14ac:dyDescent="0.25">
      <c r="B9246" s="173"/>
      <c r="C9246" s="174"/>
      <c r="D9246" s="175"/>
      <c r="E9246" s="176"/>
      <c r="F9246" s="176"/>
      <c r="G9246" s="23"/>
      <c r="H9246" s="23"/>
      <c r="I9246" s="23"/>
      <c r="J9246" s="23"/>
      <c r="K9246" s="91"/>
      <c r="L9246" s="91"/>
      <c r="M9246" s="91"/>
      <c r="N9246" s="91"/>
      <c r="O9246" s="91"/>
      <c r="P9246" s="91"/>
      <c r="Q9246" s="91"/>
      <c r="R9246" s="91"/>
    </row>
    <row r="9247" spans="2:18" s="92" customFormat="1" ht="15" customHeight="1" x14ac:dyDescent="0.25">
      <c r="B9247" s="173"/>
      <c r="C9247" s="174"/>
      <c r="D9247" s="175"/>
      <c r="E9247" s="176"/>
      <c r="F9247" s="176"/>
      <c r="G9247" s="23"/>
      <c r="H9247" s="23"/>
      <c r="I9247" s="23"/>
      <c r="J9247" s="23"/>
      <c r="K9247" s="91"/>
      <c r="L9247" s="91"/>
      <c r="M9247" s="91"/>
      <c r="N9247" s="91"/>
      <c r="O9247" s="91"/>
      <c r="P9247" s="91"/>
      <c r="Q9247" s="91"/>
      <c r="R9247" s="91"/>
    </row>
    <row r="9248" spans="2:18" s="92" customFormat="1" ht="15" customHeight="1" x14ac:dyDescent="0.25">
      <c r="B9248" s="173"/>
      <c r="C9248" s="174"/>
      <c r="D9248" s="175"/>
      <c r="E9248" s="176"/>
      <c r="F9248" s="176"/>
      <c r="G9248" s="23"/>
      <c r="H9248" s="23"/>
      <c r="I9248" s="23"/>
      <c r="J9248" s="23"/>
      <c r="K9248" s="91"/>
      <c r="L9248" s="91"/>
      <c r="M9248" s="91"/>
      <c r="N9248" s="91"/>
      <c r="O9248" s="91"/>
      <c r="P9248" s="91"/>
      <c r="Q9248" s="91"/>
      <c r="R9248" s="91"/>
    </row>
    <row r="9249" spans="2:18" s="92" customFormat="1" ht="15" customHeight="1" x14ac:dyDescent="0.25">
      <c r="B9249" s="173"/>
      <c r="C9249" s="174"/>
      <c r="D9249" s="175"/>
      <c r="E9249" s="176"/>
      <c r="F9249" s="176"/>
      <c r="G9249" s="23"/>
      <c r="H9249" s="23"/>
      <c r="I9249" s="23"/>
      <c r="J9249" s="23"/>
      <c r="K9249" s="91"/>
      <c r="L9249" s="91"/>
      <c r="M9249" s="91"/>
      <c r="N9249" s="91"/>
      <c r="O9249" s="91"/>
      <c r="P9249" s="91"/>
      <c r="Q9249" s="91"/>
      <c r="R9249" s="91"/>
    </row>
    <row r="9250" spans="2:18" s="92" customFormat="1" ht="15" customHeight="1" x14ac:dyDescent="0.25">
      <c r="B9250" s="173"/>
      <c r="C9250" s="174"/>
      <c r="D9250" s="175"/>
      <c r="E9250" s="176"/>
      <c r="F9250" s="176"/>
      <c r="G9250" s="23"/>
      <c r="H9250" s="23"/>
      <c r="I9250" s="23"/>
      <c r="J9250" s="23"/>
      <c r="K9250" s="91"/>
      <c r="L9250" s="91"/>
      <c r="M9250" s="91"/>
      <c r="N9250" s="91"/>
      <c r="O9250" s="91"/>
      <c r="P9250" s="91"/>
      <c r="Q9250" s="91"/>
      <c r="R9250" s="91"/>
    </row>
    <row r="9251" spans="2:18" s="92" customFormat="1" ht="15" customHeight="1" x14ac:dyDescent="0.25">
      <c r="B9251" s="173"/>
      <c r="C9251" s="174"/>
      <c r="D9251" s="175"/>
      <c r="E9251" s="176"/>
      <c r="F9251" s="176"/>
      <c r="G9251" s="23"/>
      <c r="H9251" s="23"/>
      <c r="I9251" s="23"/>
      <c r="J9251" s="23"/>
      <c r="K9251" s="91"/>
      <c r="L9251" s="91"/>
      <c r="M9251" s="91"/>
      <c r="N9251" s="91"/>
      <c r="O9251" s="91"/>
      <c r="P9251" s="91"/>
      <c r="Q9251" s="91"/>
      <c r="R9251" s="91"/>
    </row>
    <row r="9252" spans="2:18" s="92" customFormat="1" ht="15" customHeight="1" x14ac:dyDescent="0.25">
      <c r="B9252" s="173"/>
      <c r="C9252" s="174"/>
      <c r="D9252" s="175"/>
      <c r="E9252" s="176"/>
      <c r="F9252" s="176"/>
      <c r="G9252" s="23"/>
      <c r="H9252" s="23"/>
      <c r="I9252" s="23"/>
      <c r="J9252" s="23"/>
      <c r="K9252" s="91"/>
      <c r="L9252" s="91"/>
      <c r="M9252" s="91"/>
      <c r="N9252" s="91"/>
      <c r="O9252" s="91"/>
      <c r="P9252" s="91"/>
      <c r="Q9252" s="91"/>
      <c r="R9252" s="91"/>
    </row>
    <row r="9253" spans="2:18" s="92" customFormat="1" ht="15" customHeight="1" x14ac:dyDescent="0.25">
      <c r="B9253" s="173"/>
      <c r="C9253" s="174"/>
      <c r="D9253" s="175"/>
      <c r="E9253" s="176"/>
      <c r="F9253" s="176"/>
      <c r="G9253" s="23"/>
      <c r="H9253" s="23"/>
      <c r="I9253" s="23"/>
      <c r="J9253" s="23"/>
      <c r="K9253" s="91"/>
      <c r="L9253" s="91"/>
      <c r="M9253" s="91"/>
      <c r="N9253" s="91"/>
      <c r="O9253" s="91"/>
      <c r="P9253" s="91"/>
      <c r="Q9253" s="91"/>
      <c r="R9253" s="91"/>
    </row>
    <row r="9254" spans="2:18" s="92" customFormat="1" ht="15" customHeight="1" x14ac:dyDescent="0.25">
      <c r="B9254" s="173"/>
      <c r="C9254" s="174"/>
      <c r="D9254" s="175"/>
      <c r="E9254" s="176"/>
      <c r="F9254" s="176"/>
      <c r="G9254" s="23"/>
      <c r="H9254" s="23"/>
      <c r="I9254" s="23"/>
      <c r="J9254" s="23"/>
      <c r="K9254" s="91"/>
      <c r="L9254" s="91"/>
      <c r="M9254" s="91"/>
      <c r="N9254" s="91"/>
      <c r="O9254" s="91"/>
      <c r="P9254" s="91"/>
      <c r="Q9254" s="91"/>
      <c r="R9254" s="91"/>
    </row>
    <row r="9255" spans="2:18" s="92" customFormat="1" ht="15" customHeight="1" x14ac:dyDescent="0.25">
      <c r="B9255" s="173"/>
      <c r="C9255" s="174"/>
      <c r="D9255" s="175"/>
      <c r="E9255" s="176"/>
      <c r="F9255" s="176"/>
      <c r="G9255" s="23"/>
      <c r="H9255" s="23"/>
      <c r="I9255" s="23"/>
      <c r="J9255" s="23"/>
      <c r="K9255" s="91"/>
      <c r="L9255" s="91"/>
      <c r="M9255" s="91"/>
      <c r="N9255" s="91"/>
      <c r="O9255" s="91"/>
      <c r="P9255" s="91"/>
      <c r="Q9255" s="91"/>
      <c r="R9255" s="91"/>
    </row>
    <row r="9256" spans="2:18" s="92" customFormat="1" ht="15" customHeight="1" x14ac:dyDescent="0.25">
      <c r="B9256" s="173"/>
      <c r="C9256" s="174"/>
      <c r="D9256" s="175"/>
      <c r="E9256" s="176"/>
      <c r="F9256" s="176"/>
      <c r="G9256" s="23"/>
      <c r="H9256" s="23"/>
      <c r="I9256" s="23"/>
      <c r="J9256" s="23"/>
      <c r="K9256" s="91"/>
      <c r="L9256" s="91"/>
      <c r="M9256" s="91"/>
      <c r="N9256" s="91"/>
      <c r="O9256" s="91"/>
      <c r="P9256" s="91"/>
      <c r="Q9256" s="91"/>
      <c r="R9256" s="91"/>
    </row>
    <row r="9257" spans="2:18" s="92" customFormat="1" ht="15" customHeight="1" x14ac:dyDescent="0.25">
      <c r="B9257" s="173"/>
      <c r="C9257" s="174"/>
      <c r="D9257" s="175"/>
      <c r="E9257" s="176"/>
      <c r="F9257" s="176"/>
      <c r="G9257" s="23"/>
      <c r="H9257" s="23"/>
      <c r="I9257" s="23"/>
      <c r="J9257" s="23"/>
      <c r="K9257" s="91"/>
      <c r="L9257" s="91"/>
      <c r="M9257" s="91"/>
      <c r="N9257" s="91"/>
      <c r="O9257" s="91"/>
      <c r="P9257" s="91"/>
      <c r="Q9257" s="91"/>
      <c r="R9257" s="91"/>
    </row>
    <row r="9258" spans="2:18" s="92" customFormat="1" ht="15" customHeight="1" x14ac:dyDescent="0.25">
      <c r="B9258" s="173"/>
      <c r="C9258" s="174"/>
      <c r="D9258" s="175"/>
      <c r="E9258" s="176"/>
      <c r="F9258" s="176"/>
      <c r="G9258" s="23"/>
      <c r="H9258" s="23"/>
      <c r="I9258" s="23"/>
      <c r="J9258" s="23"/>
      <c r="K9258" s="91"/>
      <c r="L9258" s="91"/>
      <c r="M9258" s="91"/>
      <c r="N9258" s="91"/>
      <c r="O9258" s="91"/>
      <c r="P9258" s="91"/>
      <c r="Q9258" s="91"/>
      <c r="R9258" s="91"/>
    </row>
    <row r="9259" spans="2:18" s="92" customFormat="1" ht="15" customHeight="1" x14ac:dyDescent="0.25">
      <c r="B9259" s="173"/>
      <c r="C9259" s="174"/>
      <c r="D9259" s="175"/>
      <c r="E9259" s="176"/>
      <c r="F9259" s="176"/>
      <c r="G9259" s="23"/>
      <c r="H9259" s="23"/>
      <c r="I9259" s="23"/>
      <c r="J9259" s="23"/>
      <c r="K9259" s="91"/>
      <c r="L9259" s="91"/>
      <c r="M9259" s="91"/>
      <c r="N9259" s="91"/>
      <c r="O9259" s="91"/>
      <c r="P9259" s="91"/>
      <c r="Q9259" s="91"/>
      <c r="R9259" s="91"/>
    </row>
    <row r="9260" spans="2:18" s="92" customFormat="1" ht="15" customHeight="1" x14ac:dyDescent="0.25">
      <c r="B9260" s="173"/>
      <c r="C9260" s="174"/>
      <c r="D9260" s="175"/>
      <c r="E9260" s="176"/>
      <c r="F9260" s="176"/>
      <c r="G9260" s="23"/>
      <c r="H9260" s="23"/>
      <c r="I9260" s="23"/>
      <c r="J9260" s="23"/>
      <c r="K9260" s="91"/>
      <c r="L9260" s="91"/>
      <c r="M9260" s="91"/>
      <c r="N9260" s="91"/>
      <c r="O9260" s="91"/>
      <c r="P9260" s="91"/>
      <c r="Q9260" s="91"/>
      <c r="R9260" s="91"/>
    </row>
    <row r="9261" spans="2:18" s="92" customFormat="1" ht="15" customHeight="1" x14ac:dyDescent="0.25">
      <c r="B9261" s="173"/>
      <c r="C9261" s="174"/>
      <c r="D9261" s="175"/>
      <c r="E9261" s="176"/>
      <c r="F9261" s="176"/>
      <c r="G9261" s="23"/>
      <c r="H9261" s="23"/>
      <c r="I9261" s="23"/>
      <c r="J9261" s="23"/>
      <c r="K9261" s="91"/>
      <c r="L9261" s="91"/>
      <c r="M9261" s="91"/>
      <c r="N9261" s="91"/>
      <c r="O9261" s="91"/>
      <c r="P9261" s="91"/>
      <c r="Q9261" s="91"/>
      <c r="R9261" s="91"/>
    </row>
    <row r="9262" spans="2:18" s="92" customFormat="1" ht="15" customHeight="1" x14ac:dyDescent="0.25">
      <c r="B9262" s="173"/>
      <c r="C9262" s="174"/>
      <c r="D9262" s="175"/>
      <c r="E9262" s="176"/>
      <c r="F9262" s="176"/>
      <c r="G9262" s="23"/>
      <c r="H9262" s="23"/>
      <c r="I9262" s="23"/>
      <c r="J9262" s="23"/>
      <c r="K9262" s="91"/>
      <c r="L9262" s="91"/>
      <c r="M9262" s="91"/>
      <c r="N9262" s="91"/>
      <c r="O9262" s="91"/>
      <c r="P9262" s="91"/>
      <c r="Q9262" s="91"/>
      <c r="R9262" s="91"/>
    </row>
    <row r="9263" spans="2:18" s="92" customFormat="1" ht="15" customHeight="1" x14ac:dyDescent="0.25">
      <c r="B9263" s="173"/>
      <c r="C9263" s="174"/>
      <c r="D9263" s="175"/>
      <c r="E9263" s="176"/>
      <c r="F9263" s="176"/>
      <c r="G9263" s="23"/>
      <c r="H9263" s="23"/>
      <c r="I9263" s="23"/>
      <c r="J9263" s="23"/>
      <c r="K9263" s="91"/>
      <c r="L9263" s="91"/>
      <c r="M9263" s="91"/>
      <c r="N9263" s="91"/>
      <c r="O9263" s="91"/>
      <c r="P9263" s="91"/>
      <c r="Q9263" s="91"/>
      <c r="R9263" s="91"/>
    </row>
    <row r="9264" spans="2:18" s="92" customFormat="1" ht="15" customHeight="1" x14ac:dyDescent="0.25">
      <c r="B9264" s="173"/>
      <c r="C9264" s="174"/>
      <c r="D9264" s="175"/>
      <c r="E9264" s="176"/>
      <c r="F9264" s="176"/>
      <c r="G9264" s="23"/>
      <c r="H9264" s="23"/>
      <c r="I9264" s="23"/>
      <c r="J9264" s="23"/>
      <c r="K9264" s="91"/>
      <c r="L9264" s="91"/>
      <c r="M9264" s="91"/>
      <c r="N9264" s="91"/>
      <c r="O9264" s="91"/>
      <c r="P9264" s="91"/>
      <c r="Q9264" s="91"/>
      <c r="R9264" s="91"/>
    </row>
    <row r="9265" spans="2:18" s="92" customFormat="1" ht="15" customHeight="1" x14ac:dyDescent="0.25">
      <c r="B9265" s="173"/>
      <c r="C9265" s="174"/>
      <c r="D9265" s="175"/>
      <c r="E9265" s="176"/>
      <c r="F9265" s="176"/>
      <c r="G9265" s="23"/>
      <c r="H9265" s="23"/>
      <c r="I9265" s="23"/>
      <c r="J9265" s="23"/>
      <c r="K9265" s="91"/>
      <c r="L9265" s="91"/>
      <c r="M9265" s="91"/>
      <c r="N9265" s="91"/>
      <c r="O9265" s="91"/>
      <c r="P9265" s="91"/>
      <c r="Q9265" s="91"/>
      <c r="R9265" s="91"/>
    </row>
    <row r="9266" spans="2:18" s="92" customFormat="1" ht="15" customHeight="1" x14ac:dyDescent="0.25">
      <c r="B9266" s="173"/>
      <c r="C9266" s="174"/>
      <c r="D9266" s="175"/>
      <c r="E9266" s="176"/>
      <c r="F9266" s="176"/>
      <c r="G9266" s="23"/>
      <c r="H9266" s="23"/>
      <c r="I9266" s="23"/>
      <c r="J9266" s="23"/>
      <c r="K9266" s="91"/>
      <c r="L9266" s="91"/>
      <c r="M9266" s="91"/>
      <c r="N9266" s="91"/>
      <c r="O9266" s="91"/>
      <c r="P9266" s="91"/>
      <c r="Q9266" s="91"/>
      <c r="R9266" s="91"/>
    </row>
    <row r="9267" spans="2:18" s="92" customFormat="1" ht="15" customHeight="1" x14ac:dyDescent="0.25">
      <c r="B9267" s="173"/>
      <c r="C9267" s="174"/>
      <c r="D9267" s="175"/>
      <c r="E9267" s="176"/>
      <c r="F9267" s="176"/>
      <c r="G9267" s="23"/>
      <c r="H9267" s="23"/>
      <c r="I9267" s="23"/>
      <c r="J9267" s="23"/>
      <c r="K9267" s="91"/>
      <c r="L9267" s="91"/>
      <c r="M9267" s="91"/>
      <c r="N9267" s="91"/>
      <c r="O9267" s="91"/>
      <c r="P9267" s="91"/>
      <c r="Q9267" s="91"/>
      <c r="R9267" s="91"/>
    </row>
    <row r="9268" spans="2:18" s="92" customFormat="1" ht="15" customHeight="1" x14ac:dyDescent="0.25">
      <c r="B9268" s="173"/>
      <c r="C9268" s="174"/>
      <c r="D9268" s="175"/>
      <c r="E9268" s="176"/>
      <c r="F9268" s="176"/>
      <c r="G9268" s="23"/>
      <c r="H9268" s="23"/>
      <c r="I9268" s="23"/>
      <c r="J9268" s="23"/>
      <c r="K9268" s="91"/>
      <c r="L9268" s="91"/>
      <c r="M9268" s="91"/>
      <c r="N9268" s="91"/>
      <c r="O9268" s="91"/>
      <c r="P9268" s="91"/>
      <c r="Q9268" s="91"/>
      <c r="R9268" s="91"/>
    </row>
    <row r="9269" spans="2:18" s="92" customFormat="1" ht="15" customHeight="1" x14ac:dyDescent="0.25">
      <c r="B9269" s="173"/>
      <c r="C9269" s="174"/>
      <c r="D9269" s="175"/>
      <c r="E9269" s="176"/>
      <c r="F9269" s="176"/>
      <c r="G9269" s="23"/>
      <c r="H9269" s="23"/>
      <c r="I9269" s="23"/>
      <c r="J9269" s="23"/>
      <c r="K9269" s="91"/>
      <c r="L9269" s="91"/>
      <c r="M9269" s="91"/>
      <c r="N9269" s="91"/>
      <c r="O9269" s="91"/>
      <c r="P9269" s="91"/>
      <c r="Q9269" s="91"/>
      <c r="R9269" s="91"/>
    </row>
    <row r="9270" spans="2:18" s="92" customFormat="1" ht="15" customHeight="1" x14ac:dyDescent="0.25">
      <c r="B9270" s="173"/>
      <c r="C9270" s="174"/>
      <c r="D9270" s="175"/>
      <c r="E9270" s="176"/>
      <c r="F9270" s="176"/>
      <c r="G9270" s="23"/>
      <c r="H9270" s="23"/>
      <c r="I9270" s="23"/>
      <c r="J9270" s="23"/>
      <c r="K9270" s="91"/>
      <c r="L9270" s="91"/>
      <c r="M9270" s="91"/>
      <c r="N9270" s="91"/>
      <c r="O9270" s="91"/>
      <c r="P9270" s="91"/>
      <c r="Q9270" s="91"/>
      <c r="R9270" s="91"/>
    </row>
    <row r="9271" spans="2:18" s="92" customFormat="1" ht="15" customHeight="1" x14ac:dyDescent="0.25">
      <c r="B9271" s="173"/>
      <c r="C9271" s="174"/>
      <c r="D9271" s="175"/>
      <c r="E9271" s="176"/>
      <c r="F9271" s="176"/>
      <c r="G9271" s="23"/>
      <c r="H9271" s="23"/>
      <c r="I9271" s="23"/>
      <c r="J9271" s="23"/>
      <c r="K9271" s="91"/>
      <c r="L9271" s="91"/>
      <c r="M9271" s="91"/>
      <c r="N9271" s="91"/>
      <c r="O9271" s="91"/>
      <c r="P9271" s="91"/>
      <c r="Q9271" s="91"/>
      <c r="R9271" s="91"/>
    </row>
    <row r="9272" spans="2:18" s="92" customFormat="1" ht="15" customHeight="1" x14ac:dyDescent="0.25">
      <c r="B9272" s="173"/>
      <c r="C9272" s="174"/>
      <c r="D9272" s="175"/>
      <c r="E9272" s="176"/>
      <c r="F9272" s="176"/>
      <c r="G9272" s="23"/>
      <c r="H9272" s="23"/>
      <c r="I9272" s="23"/>
      <c r="J9272" s="23"/>
      <c r="K9272" s="91"/>
      <c r="L9272" s="91"/>
      <c r="M9272" s="91"/>
      <c r="N9272" s="91"/>
      <c r="O9272" s="91"/>
      <c r="P9272" s="91"/>
      <c r="Q9272" s="91"/>
      <c r="R9272" s="91"/>
    </row>
    <row r="9273" spans="2:18" s="92" customFormat="1" ht="15" customHeight="1" x14ac:dyDescent="0.25">
      <c r="B9273" s="173"/>
      <c r="C9273" s="174"/>
      <c r="D9273" s="175"/>
      <c r="E9273" s="176"/>
      <c r="F9273" s="176"/>
      <c r="G9273" s="23"/>
      <c r="H9273" s="23"/>
      <c r="I9273" s="23"/>
      <c r="J9273" s="23"/>
      <c r="K9273" s="91"/>
      <c r="L9273" s="91"/>
      <c r="M9273" s="91"/>
      <c r="N9273" s="91"/>
      <c r="O9273" s="91"/>
      <c r="P9273" s="91"/>
      <c r="Q9273" s="91"/>
      <c r="R9273" s="91"/>
    </row>
    <row r="9274" spans="2:18" s="92" customFormat="1" ht="15" customHeight="1" x14ac:dyDescent="0.25">
      <c r="B9274" s="173"/>
      <c r="C9274" s="174"/>
      <c r="D9274" s="175"/>
      <c r="E9274" s="176"/>
      <c r="F9274" s="176"/>
      <c r="G9274" s="23"/>
      <c r="H9274" s="23"/>
      <c r="I9274" s="23"/>
      <c r="J9274" s="23"/>
      <c r="K9274" s="91"/>
      <c r="L9274" s="91"/>
      <c r="M9274" s="91"/>
      <c r="N9274" s="91"/>
      <c r="O9274" s="91"/>
      <c r="P9274" s="91"/>
      <c r="Q9274" s="91"/>
      <c r="R9274" s="91"/>
    </row>
    <row r="9275" spans="2:18" s="92" customFormat="1" ht="15" customHeight="1" x14ac:dyDescent="0.25">
      <c r="B9275" s="173"/>
      <c r="C9275" s="174"/>
      <c r="D9275" s="175"/>
      <c r="E9275" s="176"/>
      <c r="F9275" s="176"/>
      <c r="G9275" s="23"/>
      <c r="H9275" s="23"/>
      <c r="I9275" s="23"/>
      <c r="J9275" s="23"/>
      <c r="K9275" s="91"/>
      <c r="L9275" s="91"/>
      <c r="M9275" s="91"/>
      <c r="N9275" s="91"/>
      <c r="O9275" s="91"/>
      <c r="P9275" s="91"/>
      <c r="Q9275" s="91"/>
      <c r="R9275" s="91"/>
    </row>
    <row r="9276" spans="2:18" s="92" customFormat="1" ht="15" customHeight="1" x14ac:dyDescent="0.25">
      <c r="B9276" s="173"/>
      <c r="C9276" s="174"/>
      <c r="D9276" s="175"/>
      <c r="E9276" s="176"/>
      <c r="F9276" s="176"/>
      <c r="G9276" s="23"/>
      <c r="H9276" s="23"/>
      <c r="I9276" s="23"/>
      <c r="J9276" s="23"/>
      <c r="K9276" s="91"/>
      <c r="L9276" s="91"/>
      <c r="M9276" s="91"/>
      <c r="N9276" s="91"/>
      <c r="O9276" s="91"/>
      <c r="P9276" s="91"/>
      <c r="Q9276" s="91"/>
      <c r="R9276" s="91"/>
    </row>
    <row r="9277" spans="2:18" s="92" customFormat="1" ht="15" customHeight="1" x14ac:dyDescent="0.25">
      <c r="B9277" s="173"/>
      <c r="C9277" s="174"/>
      <c r="D9277" s="175"/>
      <c r="E9277" s="176"/>
      <c r="F9277" s="176"/>
      <c r="G9277" s="23"/>
      <c r="H9277" s="23"/>
      <c r="I9277" s="23"/>
      <c r="J9277" s="23"/>
      <c r="K9277" s="91"/>
      <c r="L9277" s="91"/>
      <c r="M9277" s="91"/>
      <c r="N9277" s="91"/>
      <c r="O9277" s="91"/>
      <c r="P9277" s="91"/>
      <c r="Q9277" s="91"/>
      <c r="R9277" s="91"/>
    </row>
    <row r="9278" spans="2:18" s="92" customFormat="1" ht="15" customHeight="1" x14ac:dyDescent="0.25">
      <c r="B9278" s="173"/>
      <c r="C9278" s="174"/>
      <c r="D9278" s="175"/>
      <c r="E9278" s="176"/>
      <c r="F9278" s="176"/>
      <c r="G9278" s="23"/>
      <c r="H9278" s="23"/>
      <c r="I9278" s="23"/>
      <c r="J9278" s="23"/>
      <c r="K9278" s="91"/>
      <c r="L9278" s="91"/>
      <c r="M9278" s="91"/>
      <c r="N9278" s="91"/>
      <c r="O9278" s="91"/>
      <c r="P9278" s="91"/>
      <c r="Q9278" s="91"/>
      <c r="R9278" s="91"/>
    </row>
    <row r="9279" spans="2:18" s="92" customFormat="1" ht="15" customHeight="1" x14ac:dyDescent="0.25">
      <c r="B9279" s="173"/>
      <c r="C9279" s="174"/>
      <c r="D9279" s="175"/>
      <c r="E9279" s="176"/>
      <c r="F9279" s="176"/>
      <c r="G9279" s="23"/>
      <c r="H9279" s="23"/>
      <c r="I9279" s="23"/>
      <c r="J9279" s="23"/>
      <c r="K9279" s="91"/>
      <c r="L9279" s="91"/>
      <c r="M9279" s="91"/>
      <c r="N9279" s="91"/>
      <c r="O9279" s="91"/>
      <c r="P9279" s="91"/>
      <c r="Q9279" s="91"/>
      <c r="R9279" s="91"/>
    </row>
    <row r="9280" spans="2:18" s="92" customFormat="1" ht="15" customHeight="1" x14ac:dyDescent="0.25">
      <c r="B9280" s="173"/>
      <c r="C9280" s="174"/>
      <c r="D9280" s="175"/>
      <c r="E9280" s="176"/>
      <c r="F9280" s="176"/>
      <c r="G9280" s="23"/>
      <c r="H9280" s="23"/>
      <c r="I9280" s="23"/>
      <c r="J9280" s="23"/>
      <c r="K9280" s="91"/>
      <c r="L9280" s="91"/>
      <c r="M9280" s="91"/>
      <c r="N9280" s="91"/>
      <c r="O9280" s="91"/>
      <c r="P9280" s="91"/>
      <c r="Q9280" s="91"/>
      <c r="R9280" s="91"/>
    </row>
    <row r="9281" spans="2:18" s="92" customFormat="1" ht="15" customHeight="1" x14ac:dyDescent="0.25">
      <c r="B9281" s="173"/>
      <c r="C9281" s="174"/>
      <c r="D9281" s="175"/>
      <c r="E9281" s="176"/>
      <c r="F9281" s="176"/>
      <c r="G9281" s="23"/>
      <c r="H9281" s="23"/>
      <c r="I9281" s="23"/>
      <c r="J9281" s="23"/>
      <c r="K9281" s="91"/>
      <c r="L9281" s="91"/>
      <c r="M9281" s="91"/>
      <c r="N9281" s="91"/>
      <c r="O9281" s="91"/>
      <c r="P9281" s="91"/>
      <c r="Q9281" s="91"/>
      <c r="R9281" s="91"/>
    </row>
    <row r="9282" spans="2:18" s="92" customFormat="1" ht="15" customHeight="1" x14ac:dyDescent="0.25">
      <c r="B9282" s="173"/>
      <c r="C9282" s="174"/>
      <c r="D9282" s="175"/>
      <c r="E9282" s="176"/>
      <c r="F9282" s="176"/>
      <c r="G9282" s="23"/>
      <c r="H9282" s="23"/>
      <c r="I9282" s="23"/>
      <c r="J9282" s="23"/>
      <c r="K9282" s="91"/>
      <c r="L9282" s="91"/>
      <c r="M9282" s="91"/>
      <c r="N9282" s="91"/>
      <c r="O9282" s="91"/>
      <c r="P9282" s="91"/>
      <c r="Q9282" s="91"/>
      <c r="R9282" s="91"/>
    </row>
    <row r="9283" spans="2:18" s="92" customFormat="1" ht="15" customHeight="1" x14ac:dyDescent="0.25">
      <c r="B9283" s="173"/>
      <c r="C9283" s="174"/>
      <c r="D9283" s="175"/>
      <c r="E9283" s="176"/>
      <c r="F9283" s="176"/>
      <c r="G9283" s="23"/>
      <c r="H9283" s="23"/>
      <c r="I9283" s="23"/>
      <c r="J9283" s="23"/>
      <c r="K9283" s="91"/>
      <c r="L9283" s="91"/>
      <c r="M9283" s="91"/>
      <c r="N9283" s="91"/>
      <c r="O9283" s="91"/>
      <c r="P9283" s="91"/>
      <c r="Q9283" s="91"/>
      <c r="R9283" s="91"/>
    </row>
    <row r="9284" spans="2:18" s="92" customFormat="1" ht="15" customHeight="1" x14ac:dyDescent="0.25">
      <c r="B9284" s="173"/>
      <c r="C9284" s="174"/>
      <c r="D9284" s="175"/>
      <c r="E9284" s="176"/>
      <c r="F9284" s="176"/>
      <c r="G9284" s="23"/>
      <c r="H9284" s="23"/>
      <c r="I9284" s="23"/>
      <c r="J9284" s="23"/>
      <c r="K9284" s="91"/>
      <c r="L9284" s="91"/>
      <c r="M9284" s="91"/>
      <c r="N9284" s="91"/>
      <c r="O9284" s="91"/>
      <c r="P9284" s="91"/>
      <c r="Q9284" s="91"/>
      <c r="R9284" s="91"/>
    </row>
    <row r="9285" spans="2:18" s="92" customFormat="1" ht="15" customHeight="1" x14ac:dyDescent="0.25">
      <c r="B9285" s="173"/>
      <c r="C9285" s="174"/>
      <c r="D9285" s="175"/>
      <c r="E9285" s="176"/>
      <c r="F9285" s="176"/>
      <c r="G9285" s="23"/>
      <c r="H9285" s="23"/>
      <c r="I9285" s="23"/>
      <c r="J9285" s="23"/>
      <c r="K9285" s="91"/>
      <c r="L9285" s="91"/>
      <c r="M9285" s="91"/>
      <c r="N9285" s="91"/>
      <c r="O9285" s="91"/>
      <c r="P9285" s="91"/>
      <c r="Q9285" s="91"/>
      <c r="R9285" s="91"/>
    </row>
    <row r="9286" spans="2:18" s="92" customFormat="1" ht="15" customHeight="1" x14ac:dyDescent="0.25">
      <c r="B9286" s="173"/>
      <c r="C9286" s="174"/>
      <c r="D9286" s="175"/>
      <c r="E9286" s="176"/>
      <c r="F9286" s="176"/>
      <c r="G9286" s="23"/>
      <c r="H9286" s="23"/>
      <c r="I9286" s="23"/>
      <c r="J9286" s="23"/>
      <c r="K9286" s="91"/>
      <c r="L9286" s="91"/>
      <c r="M9286" s="91"/>
      <c r="N9286" s="91"/>
      <c r="O9286" s="91"/>
      <c r="P9286" s="91"/>
      <c r="Q9286" s="91"/>
      <c r="R9286" s="91"/>
    </row>
    <row r="9287" spans="2:18" s="92" customFormat="1" ht="15" customHeight="1" x14ac:dyDescent="0.25">
      <c r="B9287" s="173"/>
      <c r="C9287" s="174"/>
      <c r="D9287" s="175"/>
      <c r="E9287" s="176"/>
      <c r="F9287" s="176"/>
      <c r="G9287" s="23"/>
      <c r="H9287" s="23"/>
      <c r="I9287" s="23"/>
      <c r="J9287" s="23"/>
      <c r="K9287" s="91"/>
      <c r="L9287" s="91"/>
      <c r="M9287" s="91"/>
      <c r="N9287" s="91"/>
      <c r="O9287" s="91"/>
      <c r="P9287" s="91"/>
      <c r="Q9287" s="91"/>
      <c r="R9287" s="91"/>
    </row>
    <row r="9288" spans="2:18" s="92" customFormat="1" ht="15" customHeight="1" x14ac:dyDescent="0.25">
      <c r="B9288" s="173"/>
      <c r="C9288" s="174"/>
      <c r="D9288" s="175"/>
      <c r="E9288" s="176"/>
      <c r="F9288" s="176"/>
      <c r="G9288" s="23"/>
      <c r="H9288" s="23"/>
      <c r="I9288" s="23"/>
      <c r="J9288" s="23"/>
      <c r="K9288" s="91"/>
      <c r="L9288" s="91"/>
      <c r="M9288" s="91"/>
      <c r="N9288" s="91"/>
      <c r="O9288" s="91"/>
      <c r="P9288" s="91"/>
      <c r="Q9288" s="91"/>
      <c r="R9288" s="91"/>
    </row>
    <row r="9289" spans="2:18" s="92" customFormat="1" ht="15" customHeight="1" x14ac:dyDescent="0.25">
      <c r="B9289" s="173"/>
      <c r="C9289" s="174"/>
      <c r="D9289" s="175"/>
      <c r="E9289" s="176"/>
      <c r="F9289" s="176"/>
      <c r="G9289" s="23"/>
      <c r="H9289" s="23"/>
      <c r="I9289" s="23"/>
      <c r="J9289" s="23"/>
      <c r="K9289" s="91"/>
      <c r="L9289" s="91"/>
      <c r="M9289" s="91"/>
      <c r="N9289" s="91"/>
      <c r="O9289" s="91"/>
      <c r="P9289" s="91"/>
      <c r="Q9289" s="91"/>
      <c r="R9289" s="91"/>
    </row>
    <row r="9290" spans="2:18" s="92" customFormat="1" ht="15" customHeight="1" x14ac:dyDescent="0.25">
      <c r="B9290" s="173"/>
      <c r="C9290" s="174"/>
      <c r="D9290" s="175"/>
      <c r="E9290" s="176"/>
      <c r="F9290" s="176"/>
      <c r="G9290" s="23"/>
      <c r="H9290" s="23"/>
      <c r="I9290" s="23"/>
      <c r="J9290" s="23"/>
      <c r="K9290" s="91"/>
      <c r="L9290" s="91"/>
      <c r="M9290" s="91"/>
      <c r="N9290" s="91"/>
      <c r="O9290" s="91"/>
      <c r="P9290" s="91"/>
      <c r="Q9290" s="91"/>
      <c r="R9290" s="91"/>
    </row>
    <row r="9291" spans="2:18" s="92" customFormat="1" ht="15" customHeight="1" x14ac:dyDescent="0.25">
      <c r="B9291" s="173"/>
      <c r="C9291" s="174"/>
      <c r="D9291" s="175"/>
      <c r="E9291" s="176"/>
      <c r="F9291" s="176"/>
      <c r="G9291" s="23"/>
      <c r="H9291" s="23"/>
      <c r="I9291" s="23"/>
      <c r="J9291" s="23"/>
      <c r="K9291" s="91"/>
      <c r="L9291" s="91"/>
      <c r="M9291" s="91"/>
      <c r="N9291" s="91"/>
      <c r="O9291" s="91"/>
      <c r="P9291" s="91"/>
      <c r="Q9291" s="91"/>
      <c r="R9291" s="91"/>
    </row>
    <row r="9292" spans="2:18" s="92" customFormat="1" ht="15" customHeight="1" x14ac:dyDescent="0.25">
      <c r="B9292" s="173"/>
      <c r="C9292" s="174"/>
      <c r="D9292" s="175"/>
      <c r="E9292" s="176"/>
      <c r="F9292" s="176"/>
      <c r="G9292" s="23"/>
      <c r="H9292" s="23"/>
      <c r="I9292" s="23"/>
      <c r="J9292" s="23"/>
      <c r="K9292" s="91"/>
      <c r="L9292" s="91"/>
      <c r="M9292" s="91"/>
      <c r="N9292" s="91"/>
      <c r="O9292" s="91"/>
      <c r="P9292" s="91"/>
      <c r="Q9292" s="91"/>
      <c r="R9292" s="91"/>
    </row>
    <row r="9293" spans="2:18" s="92" customFormat="1" ht="15" customHeight="1" x14ac:dyDescent="0.25">
      <c r="B9293" s="173"/>
      <c r="C9293" s="174"/>
      <c r="D9293" s="175"/>
      <c r="E9293" s="176"/>
      <c r="F9293" s="176"/>
      <c r="G9293" s="23"/>
      <c r="H9293" s="23"/>
      <c r="I9293" s="23"/>
      <c r="J9293" s="23"/>
      <c r="K9293" s="91"/>
      <c r="L9293" s="91"/>
      <c r="M9293" s="91"/>
      <c r="N9293" s="91"/>
      <c r="O9293" s="91"/>
      <c r="P9293" s="91"/>
      <c r="Q9293" s="91"/>
      <c r="R9293" s="91"/>
    </row>
    <row r="9294" spans="2:18" s="92" customFormat="1" ht="15" customHeight="1" x14ac:dyDescent="0.25">
      <c r="B9294" s="173"/>
      <c r="C9294" s="174"/>
      <c r="D9294" s="175"/>
      <c r="E9294" s="176"/>
      <c r="F9294" s="176"/>
      <c r="G9294" s="23"/>
      <c r="H9294" s="23"/>
      <c r="I9294" s="23"/>
      <c r="J9294" s="23"/>
      <c r="K9294" s="91"/>
      <c r="L9294" s="91"/>
      <c r="M9294" s="91"/>
      <c r="N9294" s="91"/>
      <c r="O9294" s="91"/>
      <c r="P9294" s="91"/>
      <c r="Q9294" s="91"/>
      <c r="R9294" s="91"/>
    </row>
    <row r="9295" spans="2:18" s="92" customFormat="1" ht="15" customHeight="1" x14ac:dyDescent="0.25">
      <c r="B9295" s="173"/>
      <c r="C9295" s="174"/>
      <c r="D9295" s="175"/>
      <c r="E9295" s="176"/>
      <c r="F9295" s="176"/>
      <c r="G9295" s="23"/>
      <c r="H9295" s="23"/>
      <c r="I9295" s="23"/>
      <c r="J9295" s="23"/>
      <c r="K9295" s="91"/>
      <c r="L9295" s="91"/>
      <c r="M9295" s="91"/>
      <c r="N9295" s="91"/>
      <c r="O9295" s="91"/>
      <c r="P9295" s="91"/>
      <c r="Q9295" s="91"/>
      <c r="R9295" s="91"/>
    </row>
    <row r="9296" spans="2:18" s="92" customFormat="1" ht="15" customHeight="1" x14ac:dyDescent="0.25">
      <c r="B9296" s="173"/>
      <c r="C9296" s="174"/>
      <c r="D9296" s="175"/>
      <c r="E9296" s="176"/>
      <c r="F9296" s="176"/>
      <c r="G9296" s="23"/>
      <c r="H9296" s="23"/>
      <c r="I9296" s="23"/>
      <c r="J9296" s="23"/>
      <c r="K9296" s="91"/>
      <c r="L9296" s="91"/>
      <c r="M9296" s="91"/>
      <c r="N9296" s="91"/>
      <c r="O9296" s="91"/>
      <c r="P9296" s="91"/>
      <c r="Q9296" s="91"/>
      <c r="R9296" s="91"/>
    </row>
    <row r="9297" spans="2:18" s="92" customFormat="1" ht="15" customHeight="1" x14ac:dyDescent="0.25">
      <c r="B9297" s="173"/>
      <c r="C9297" s="174"/>
      <c r="D9297" s="175"/>
      <c r="E9297" s="176"/>
      <c r="F9297" s="176"/>
      <c r="G9297" s="23"/>
      <c r="H9297" s="23"/>
      <c r="I9297" s="23"/>
      <c r="J9297" s="23"/>
      <c r="K9297" s="91"/>
      <c r="L9297" s="91"/>
      <c r="M9297" s="91"/>
      <c r="N9297" s="91"/>
      <c r="O9297" s="91"/>
      <c r="P9297" s="91"/>
      <c r="Q9297" s="91"/>
      <c r="R9297" s="91"/>
    </row>
    <row r="9298" spans="2:18" s="92" customFormat="1" ht="15" customHeight="1" x14ac:dyDescent="0.25">
      <c r="B9298" s="173"/>
      <c r="C9298" s="174"/>
      <c r="D9298" s="175"/>
      <c r="E9298" s="176"/>
      <c r="F9298" s="176"/>
      <c r="G9298" s="23"/>
      <c r="H9298" s="23"/>
      <c r="I9298" s="23"/>
      <c r="J9298" s="23"/>
      <c r="K9298" s="91"/>
      <c r="L9298" s="91"/>
      <c r="M9298" s="91"/>
      <c r="N9298" s="91"/>
      <c r="O9298" s="91"/>
      <c r="P9298" s="91"/>
      <c r="Q9298" s="91"/>
      <c r="R9298" s="91"/>
    </row>
    <row r="9299" spans="2:18" s="92" customFormat="1" ht="15" customHeight="1" x14ac:dyDescent="0.25">
      <c r="B9299" s="173"/>
      <c r="C9299" s="174"/>
      <c r="D9299" s="175"/>
      <c r="E9299" s="176"/>
      <c r="F9299" s="176"/>
      <c r="G9299" s="23"/>
      <c r="H9299" s="23"/>
      <c r="I9299" s="23"/>
      <c r="J9299" s="23"/>
      <c r="K9299" s="91"/>
      <c r="L9299" s="91"/>
      <c r="M9299" s="91"/>
      <c r="N9299" s="91"/>
      <c r="O9299" s="91"/>
      <c r="P9299" s="91"/>
      <c r="Q9299" s="91"/>
      <c r="R9299" s="91"/>
    </row>
    <row r="9300" spans="2:18" s="92" customFormat="1" ht="15" customHeight="1" x14ac:dyDescent="0.25">
      <c r="B9300" s="173"/>
      <c r="C9300" s="174"/>
      <c r="D9300" s="175"/>
      <c r="E9300" s="176"/>
      <c r="F9300" s="176"/>
      <c r="G9300" s="23"/>
      <c r="H9300" s="23"/>
      <c r="I9300" s="23"/>
      <c r="J9300" s="23"/>
      <c r="K9300" s="91"/>
      <c r="L9300" s="91"/>
      <c r="M9300" s="91"/>
      <c r="N9300" s="91"/>
      <c r="O9300" s="91"/>
      <c r="P9300" s="91"/>
      <c r="Q9300" s="91"/>
      <c r="R9300" s="91"/>
    </row>
    <row r="9301" spans="2:18" s="92" customFormat="1" ht="15" customHeight="1" x14ac:dyDescent="0.25">
      <c r="B9301" s="173"/>
      <c r="C9301" s="174"/>
      <c r="D9301" s="175"/>
      <c r="E9301" s="176"/>
      <c r="F9301" s="176"/>
      <c r="G9301" s="23"/>
      <c r="H9301" s="23"/>
      <c r="I9301" s="23"/>
      <c r="J9301" s="23"/>
      <c r="K9301" s="91"/>
      <c r="L9301" s="91"/>
      <c r="M9301" s="91"/>
      <c r="N9301" s="91"/>
      <c r="O9301" s="91"/>
      <c r="P9301" s="91"/>
      <c r="Q9301" s="91"/>
      <c r="R9301" s="91"/>
    </row>
    <row r="9302" spans="2:18" s="92" customFormat="1" ht="15" customHeight="1" x14ac:dyDescent="0.25">
      <c r="B9302" s="173"/>
      <c r="C9302" s="174"/>
      <c r="D9302" s="175"/>
      <c r="E9302" s="176"/>
      <c r="F9302" s="176"/>
      <c r="G9302" s="23"/>
      <c r="H9302" s="23"/>
      <c r="I9302" s="23"/>
      <c r="J9302" s="23"/>
      <c r="K9302" s="91"/>
      <c r="L9302" s="91"/>
      <c r="M9302" s="91"/>
      <c r="N9302" s="91"/>
      <c r="O9302" s="91"/>
      <c r="P9302" s="91"/>
      <c r="Q9302" s="91"/>
      <c r="R9302" s="91"/>
    </row>
    <row r="9303" spans="2:18" s="92" customFormat="1" ht="15" customHeight="1" x14ac:dyDescent="0.25">
      <c r="B9303" s="173"/>
      <c r="C9303" s="174"/>
      <c r="D9303" s="175"/>
      <c r="E9303" s="176"/>
      <c r="F9303" s="176"/>
      <c r="G9303" s="23"/>
      <c r="H9303" s="23"/>
      <c r="I9303" s="23"/>
      <c r="J9303" s="23"/>
      <c r="K9303" s="91"/>
      <c r="L9303" s="91"/>
      <c r="M9303" s="91"/>
      <c r="N9303" s="91"/>
      <c r="O9303" s="91"/>
      <c r="P9303" s="91"/>
      <c r="Q9303" s="91"/>
      <c r="R9303" s="91"/>
    </row>
    <row r="9304" spans="2:18" s="92" customFormat="1" ht="15" customHeight="1" x14ac:dyDescent="0.25">
      <c r="B9304" s="173"/>
      <c r="C9304" s="174"/>
      <c r="D9304" s="175"/>
      <c r="E9304" s="176"/>
      <c r="F9304" s="176"/>
      <c r="G9304" s="23"/>
      <c r="H9304" s="23"/>
      <c r="I9304" s="23"/>
      <c r="J9304" s="23"/>
      <c r="K9304" s="91"/>
      <c r="L9304" s="91"/>
      <c r="M9304" s="91"/>
      <c r="N9304" s="91"/>
      <c r="O9304" s="91"/>
      <c r="P9304" s="91"/>
      <c r="Q9304" s="91"/>
      <c r="R9304" s="91"/>
    </row>
    <row r="9305" spans="2:18" s="92" customFormat="1" ht="15" customHeight="1" x14ac:dyDescent="0.25">
      <c r="B9305" s="173"/>
      <c r="C9305" s="174"/>
      <c r="D9305" s="175"/>
      <c r="E9305" s="176"/>
      <c r="F9305" s="176"/>
      <c r="G9305" s="23"/>
      <c r="H9305" s="23"/>
      <c r="I9305" s="23"/>
      <c r="J9305" s="23"/>
      <c r="K9305" s="91"/>
      <c r="L9305" s="91"/>
      <c r="M9305" s="91"/>
      <c r="N9305" s="91"/>
      <c r="O9305" s="91"/>
      <c r="P9305" s="91"/>
      <c r="Q9305" s="91"/>
      <c r="R9305" s="91"/>
    </row>
    <row r="9306" spans="2:18" s="92" customFormat="1" ht="15" customHeight="1" x14ac:dyDescent="0.25">
      <c r="B9306" s="173"/>
      <c r="C9306" s="174"/>
      <c r="D9306" s="175"/>
      <c r="E9306" s="176"/>
      <c r="F9306" s="176"/>
      <c r="G9306" s="23"/>
      <c r="H9306" s="23"/>
      <c r="I9306" s="23"/>
      <c r="J9306" s="23"/>
      <c r="K9306" s="91"/>
      <c r="L9306" s="91"/>
      <c r="M9306" s="91"/>
      <c r="N9306" s="91"/>
      <c r="O9306" s="91"/>
      <c r="P9306" s="91"/>
      <c r="Q9306" s="91"/>
      <c r="R9306" s="91"/>
    </row>
    <row r="9307" spans="2:18" s="92" customFormat="1" ht="15" customHeight="1" x14ac:dyDescent="0.25">
      <c r="B9307" s="173"/>
      <c r="C9307" s="174"/>
      <c r="D9307" s="175"/>
      <c r="E9307" s="176"/>
      <c r="F9307" s="176"/>
      <c r="G9307" s="23"/>
      <c r="H9307" s="23"/>
      <c r="I9307" s="23"/>
      <c r="J9307" s="23"/>
      <c r="K9307" s="91"/>
      <c r="L9307" s="91"/>
      <c r="M9307" s="91"/>
      <c r="N9307" s="91"/>
      <c r="O9307" s="91"/>
      <c r="P9307" s="91"/>
      <c r="Q9307" s="91"/>
      <c r="R9307" s="91"/>
    </row>
    <row r="9308" spans="2:18" s="92" customFormat="1" ht="15" customHeight="1" x14ac:dyDescent="0.25">
      <c r="B9308" s="173"/>
      <c r="C9308" s="174"/>
      <c r="D9308" s="175"/>
      <c r="E9308" s="176"/>
      <c r="F9308" s="176"/>
      <c r="G9308" s="23"/>
      <c r="H9308" s="23"/>
      <c r="I9308" s="23"/>
      <c r="J9308" s="23"/>
      <c r="K9308" s="91"/>
      <c r="L9308" s="91"/>
      <c r="M9308" s="91"/>
      <c r="N9308" s="91"/>
      <c r="O9308" s="91"/>
      <c r="P9308" s="91"/>
      <c r="Q9308" s="91"/>
      <c r="R9308" s="91"/>
    </row>
    <row r="9309" spans="2:18" s="92" customFormat="1" ht="15" customHeight="1" x14ac:dyDescent="0.25">
      <c r="B9309" s="173"/>
      <c r="C9309" s="174"/>
      <c r="D9309" s="175"/>
      <c r="E9309" s="176"/>
      <c r="F9309" s="176"/>
      <c r="G9309" s="23"/>
      <c r="H9309" s="23"/>
      <c r="I9309" s="23"/>
      <c r="J9309" s="23"/>
      <c r="K9309" s="91"/>
      <c r="L9309" s="91"/>
      <c r="M9309" s="91"/>
      <c r="N9309" s="91"/>
      <c r="O9309" s="91"/>
      <c r="P9309" s="91"/>
      <c r="Q9309" s="91"/>
      <c r="R9309" s="91"/>
    </row>
    <row r="9310" spans="2:18" s="92" customFormat="1" ht="15" customHeight="1" x14ac:dyDescent="0.25">
      <c r="B9310" s="173"/>
      <c r="C9310" s="174"/>
      <c r="D9310" s="175"/>
      <c r="E9310" s="176"/>
      <c r="F9310" s="176"/>
      <c r="G9310" s="23"/>
      <c r="H9310" s="23"/>
      <c r="I9310" s="23"/>
      <c r="J9310" s="23"/>
      <c r="K9310" s="91"/>
      <c r="L9310" s="91"/>
      <c r="M9310" s="91"/>
      <c r="N9310" s="91"/>
      <c r="O9310" s="91"/>
      <c r="P9310" s="91"/>
      <c r="Q9310" s="91"/>
      <c r="R9310" s="91"/>
    </row>
    <row r="9311" spans="2:18" s="92" customFormat="1" ht="15" customHeight="1" x14ac:dyDescent="0.25">
      <c r="B9311" s="173"/>
      <c r="C9311" s="174"/>
      <c r="D9311" s="175"/>
      <c r="E9311" s="176"/>
      <c r="F9311" s="176"/>
      <c r="G9311" s="23"/>
      <c r="H9311" s="23"/>
      <c r="I9311" s="23"/>
      <c r="J9311" s="23"/>
      <c r="K9311" s="91"/>
      <c r="L9311" s="91"/>
      <c r="M9311" s="91"/>
      <c r="N9311" s="91"/>
      <c r="O9311" s="91"/>
      <c r="P9311" s="91"/>
      <c r="Q9311" s="91"/>
      <c r="R9311" s="91"/>
    </row>
    <row r="9312" spans="2:18" s="92" customFormat="1" ht="15" customHeight="1" x14ac:dyDescent="0.25">
      <c r="B9312" s="173"/>
      <c r="C9312" s="174"/>
      <c r="D9312" s="175"/>
      <c r="E9312" s="176"/>
      <c r="F9312" s="176"/>
      <c r="G9312" s="23"/>
      <c r="H9312" s="23"/>
      <c r="I9312" s="23"/>
      <c r="J9312" s="23"/>
      <c r="K9312" s="91"/>
      <c r="L9312" s="91"/>
      <c r="M9312" s="91"/>
      <c r="N9312" s="91"/>
      <c r="O9312" s="91"/>
      <c r="P9312" s="91"/>
      <c r="Q9312" s="91"/>
      <c r="R9312" s="91"/>
    </row>
    <row r="9313" spans="2:18" s="92" customFormat="1" ht="15" customHeight="1" x14ac:dyDescent="0.25">
      <c r="B9313" s="173"/>
      <c r="C9313" s="174"/>
      <c r="D9313" s="175"/>
      <c r="E9313" s="176"/>
      <c r="F9313" s="176"/>
      <c r="G9313" s="23"/>
      <c r="H9313" s="23"/>
      <c r="I9313" s="23"/>
      <c r="J9313" s="23"/>
      <c r="K9313" s="91"/>
      <c r="L9313" s="91"/>
      <c r="M9313" s="91"/>
      <c r="N9313" s="91"/>
      <c r="O9313" s="91"/>
      <c r="P9313" s="91"/>
      <c r="Q9313" s="91"/>
      <c r="R9313" s="91"/>
    </row>
    <row r="9314" spans="2:18" s="92" customFormat="1" ht="15" customHeight="1" x14ac:dyDescent="0.25">
      <c r="B9314" s="173"/>
      <c r="C9314" s="174"/>
      <c r="D9314" s="175"/>
      <c r="E9314" s="176"/>
      <c r="F9314" s="176"/>
      <c r="G9314" s="23"/>
      <c r="H9314" s="23"/>
      <c r="I9314" s="23"/>
      <c r="J9314" s="23"/>
      <c r="K9314" s="91"/>
      <c r="L9314" s="91"/>
      <c r="M9314" s="91"/>
      <c r="N9314" s="91"/>
      <c r="O9314" s="91"/>
      <c r="P9314" s="91"/>
      <c r="Q9314" s="91"/>
      <c r="R9314" s="91"/>
    </row>
    <row r="9315" spans="2:18" s="92" customFormat="1" ht="15" customHeight="1" x14ac:dyDescent="0.25">
      <c r="B9315" s="173"/>
      <c r="C9315" s="174"/>
      <c r="D9315" s="175"/>
      <c r="E9315" s="176"/>
      <c r="F9315" s="176"/>
      <c r="G9315" s="23"/>
      <c r="H9315" s="23"/>
      <c r="I9315" s="23"/>
      <c r="J9315" s="23"/>
      <c r="K9315" s="91"/>
      <c r="L9315" s="91"/>
      <c r="M9315" s="91"/>
      <c r="N9315" s="91"/>
      <c r="O9315" s="91"/>
      <c r="P9315" s="91"/>
      <c r="Q9315" s="91"/>
      <c r="R9315" s="91"/>
    </row>
    <row r="9316" spans="2:18" s="92" customFormat="1" ht="15" customHeight="1" x14ac:dyDescent="0.25">
      <c r="B9316" s="173"/>
      <c r="C9316" s="174"/>
      <c r="D9316" s="175"/>
      <c r="E9316" s="176"/>
      <c r="F9316" s="176"/>
      <c r="G9316" s="23"/>
      <c r="H9316" s="23"/>
      <c r="I9316" s="23"/>
      <c r="J9316" s="23"/>
      <c r="K9316" s="91"/>
      <c r="L9316" s="91"/>
      <c r="M9316" s="91"/>
      <c r="N9316" s="91"/>
      <c r="O9316" s="91"/>
      <c r="P9316" s="91"/>
      <c r="Q9316" s="91"/>
      <c r="R9316" s="91"/>
    </row>
    <row r="9317" spans="2:18" s="92" customFormat="1" ht="15" customHeight="1" x14ac:dyDescent="0.25">
      <c r="B9317" s="173"/>
      <c r="C9317" s="174"/>
      <c r="D9317" s="175"/>
      <c r="E9317" s="176"/>
      <c r="F9317" s="176"/>
      <c r="G9317" s="23"/>
      <c r="H9317" s="23"/>
      <c r="I9317" s="23"/>
      <c r="J9317" s="23"/>
      <c r="K9317" s="91"/>
      <c r="L9317" s="91"/>
      <c r="M9317" s="91"/>
      <c r="N9317" s="91"/>
      <c r="O9317" s="91"/>
      <c r="P9317" s="91"/>
      <c r="Q9317" s="91"/>
      <c r="R9317" s="91"/>
    </row>
    <row r="9318" spans="2:18" s="92" customFormat="1" ht="15" customHeight="1" x14ac:dyDescent="0.25">
      <c r="B9318" s="173"/>
      <c r="C9318" s="174"/>
      <c r="D9318" s="175"/>
      <c r="E9318" s="176"/>
      <c r="F9318" s="176"/>
      <c r="G9318" s="23"/>
      <c r="H9318" s="23"/>
      <c r="I9318" s="23"/>
      <c r="J9318" s="23"/>
      <c r="K9318" s="91"/>
      <c r="L9318" s="91"/>
      <c r="M9318" s="91"/>
      <c r="N9318" s="91"/>
      <c r="O9318" s="91"/>
      <c r="P9318" s="91"/>
      <c r="Q9318" s="91"/>
      <c r="R9318" s="91"/>
    </row>
    <row r="9319" spans="2:18" s="92" customFormat="1" ht="15" customHeight="1" x14ac:dyDescent="0.25">
      <c r="B9319" s="173"/>
      <c r="C9319" s="174"/>
      <c r="D9319" s="175"/>
      <c r="E9319" s="176"/>
      <c r="F9319" s="176"/>
      <c r="G9319" s="23"/>
      <c r="H9319" s="23"/>
      <c r="I9319" s="23"/>
      <c r="J9319" s="23"/>
      <c r="K9319" s="91"/>
      <c r="L9319" s="91"/>
      <c r="M9319" s="91"/>
      <c r="N9319" s="91"/>
      <c r="O9319" s="91"/>
      <c r="P9319" s="91"/>
      <c r="Q9319" s="91"/>
      <c r="R9319" s="91"/>
    </row>
    <row r="9320" spans="2:18" s="92" customFormat="1" ht="15" customHeight="1" x14ac:dyDescent="0.25">
      <c r="B9320" s="173"/>
      <c r="C9320" s="174"/>
      <c r="D9320" s="175"/>
      <c r="E9320" s="176"/>
      <c r="F9320" s="176"/>
      <c r="G9320" s="23"/>
      <c r="H9320" s="23"/>
      <c r="I9320" s="23"/>
      <c r="J9320" s="23"/>
      <c r="K9320" s="91"/>
      <c r="L9320" s="91"/>
      <c r="M9320" s="91"/>
      <c r="N9320" s="91"/>
      <c r="O9320" s="91"/>
      <c r="P9320" s="91"/>
      <c r="Q9320" s="91"/>
      <c r="R9320" s="91"/>
    </row>
    <row r="9321" spans="2:18" s="92" customFormat="1" ht="15" customHeight="1" x14ac:dyDescent="0.25">
      <c r="B9321" s="173"/>
      <c r="C9321" s="174"/>
      <c r="D9321" s="175"/>
      <c r="E9321" s="176"/>
      <c r="F9321" s="176"/>
      <c r="G9321" s="23"/>
      <c r="H9321" s="23"/>
      <c r="I9321" s="23"/>
      <c r="J9321" s="23"/>
      <c r="K9321" s="91"/>
      <c r="L9321" s="91"/>
      <c r="M9321" s="91"/>
      <c r="N9321" s="91"/>
      <c r="O9321" s="91"/>
      <c r="P9321" s="91"/>
      <c r="Q9321" s="91"/>
      <c r="R9321" s="91"/>
    </row>
    <row r="9322" spans="2:18" s="92" customFormat="1" ht="15" customHeight="1" x14ac:dyDescent="0.25">
      <c r="B9322" s="173"/>
      <c r="C9322" s="174"/>
      <c r="D9322" s="175"/>
      <c r="E9322" s="176"/>
      <c r="F9322" s="176"/>
      <c r="G9322" s="23"/>
      <c r="H9322" s="23"/>
      <c r="I9322" s="23"/>
      <c r="J9322" s="23"/>
      <c r="K9322" s="91"/>
      <c r="L9322" s="91"/>
      <c r="M9322" s="91"/>
      <c r="N9322" s="91"/>
      <c r="O9322" s="91"/>
      <c r="P9322" s="91"/>
      <c r="Q9322" s="91"/>
      <c r="R9322" s="91"/>
    </row>
    <row r="9323" spans="2:18" s="92" customFormat="1" ht="15" customHeight="1" x14ac:dyDescent="0.25">
      <c r="B9323" s="173"/>
      <c r="C9323" s="174"/>
      <c r="D9323" s="175"/>
      <c r="E9323" s="176"/>
      <c r="F9323" s="176"/>
      <c r="G9323" s="23"/>
      <c r="H9323" s="23"/>
      <c r="I9323" s="23"/>
      <c r="J9323" s="23"/>
      <c r="K9323" s="91"/>
      <c r="L9323" s="91"/>
      <c r="M9323" s="91"/>
      <c r="N9323" s="91"/>
      <c r="O9323" s="91"/>
      <c r="P9323" s="91"/>
      <c r="Q9323" s="91"/>
      <c r="R9323" s="91"/>
    </row>
    <row r="9324" spans="2:18" s="92" customFormat="1" ht="15" customHeight="1" x14ac:dyDescent="0.25">
      <c r="B9324" s="173"/>
      <c r="C9324" s="174"/>
      <c r="D9324" s="175"/>
      <c r="E9324" s="176"/>
      <c r="F9324" s="176"/>
      <c r="G9324" s="23"/>
      <c r="H9324" s="23"/>
      <c r="I9324" s="23"/>
      <c r="J9324" s="23"/>
      <c r="K9324" s="91"/>
      <c r="L9324" s="91"/>
      <c r="M9324" s="91"/>
      <c r="N9324" s="91"/>
      <c r="O9324" s="91"/>
      <c r="P9324" s="91"/>
      <c r="Q9324" s="91"/>
      <c r="R9324" s="91"/>
    </row>
    <row r="9325" spans="2:18" s="92" customFormat="1" ht="15" customHeight="1" x14ac:dyDescent="0.25">
      <c r="B9325" s="173"/>
      <c r="C9325" s="174"/>
      <c r="D9325" s="175"/>
      <c r="E9325" s="176"/>
      <c r="F9325" s="176"/>
      <c r="G9325" s="23"/>
      <c r="H9325" s="23"/>
      <c r="I9325" s="23"/>
      <c r="J9325" s="23"/>
      <c r="K9325" s="91"/>
      <c r="L9325" s="91"/>
      <c r="M9325" s="91"/>
      <c r="N9325" s="91"/>
      <c r="O9325" s="91"/>
      <c r="P9325" s="91"/>
      <c r="Q9325" s="91"/>
      <c r="R9325" s="91"/>
    </row>
    <row r="9326" spans="2:18" s="92" customFormat="1" ht="15" customHeight="1" x14ac:dyDescent="0.25">
      <c r="B9326" s="173"/>
      <c r="C9326" s="174"/>
      <c r="D9326" s="175"/>
      <c r="E9326" s="176"/>
      <c r="F9326" s="176"/>
      <c r="G9326" s="23"/>
      <c r="H9326" s="23"/>
      <c r="I9326" s="23"/>
      <c r="J9326" s="23"/>
      <c r="K9326" s="91"/>
      <c r="L9326" s="91"/>
      <c r="M9326" s="91"/>
      <c r="N9326" s="91"/>
      <c r="O9326" s="91"/>
      <c r="P9326" s="91"/>
      <c r="Q9326" s="91"/>
      <c r="R9326" s="91"/>
    </row>
    <row r="9327" spans="2:18" s="92" customFormat="1" ht="15" customHeight="1" x14ac:dyDescent="0.25">
      <c r="B9327" s="173"/>
      <c r="C9327" s="174"/>
      <c r="D9327" s="175"/>
      <c r="E9327" s="176"/>
      <c r="F9327" s="176"/>
      <c r="G9327" s="23"/>
      <c r="H9327" s="23"/>
      <c r="I9327" s="23"/>
      <c r="J9327" s="23"/>
      <c r="K9327" s="91"/>
      <c r="L9327" s="91"/>
      <c r="M9327" s="91"/>
      <c r="N9327" s="91"/>
      <c r="O9327" s="91"/>
      <c r="P9327" s="91"/>
      <c r="Q9327" s="91"/>
      <c r="R9327" s="91"/>
    </row>
    <row r="9328" spans="2:18" s="92" customFormat="1" ht="15" customHeight="1" x14ac:dyDescent="0.25">
      <c r="B9328" s="173"/>
      <c r="C9328" s="174"/>
      <c r="D9328" s="175"/>
      <c r="E9328" s="176"/>
      <c r="F9328" s="176"/>
      <c r="G9328" s="23"/>
      <c r="H9328" s="23"/>
      <c r="I9328" s="23"/>
      <c r="J9328" s="23"/>
      <c r="K9328" s="91"/>
      <c r="L9328" s="91"/>
      <c r="M9328" s="91"/>
      <c r="N9328" s="91"/>
      <c r="O9328" s="91"/>
      <c r="P9328" s="91"/>
      <c r="Q9328" s="91"/>
      <c r="R9328" s="91"/>
    </row>
    <row r="9329" spans="2:18" s="92" customFormat="1" ht="15" customHeight="1" x14ac:dyDescent="0.25">
      <c r="B9329" s="173"/>
      <c r="C9329" s="174"/>
      <c r="D9329" s="175"/>
      <c r="E9329" s="176"/>
      <c r="F9329" s="176"/>
      <c r="G9329" s="23"/>
      <c r="H9329" s="23"/>
      <c r="I9329" s="23"/>
      <c r="J9329" s="23"/>
      <c r="K9329" s="91"/>
      <c r="L9329" s="91"/>
      <c r="M9329" s="91"/>
      <c r="N9329" s="91"/>
      <c r="O9329" s="91"/>
      <c r="P9329" s="91"/>
      <c r="Q9329" s="91"/>
      <c r="R9329" s="91"/>
    </row>
    <row r="9330" spans="2:18" s="92" customFormat="1" ht="15" customHeight="1" x14ac:dyDescent="0.25">
      <c r="B9330" s="173"/>
      <c r="C9330" s="174"/>
      <c r="D9330" s="175"/>
      <c r="E9330" s="176"/>
      <c r="F9330" s="176"/>
      <c r="G9330" s="23"/>
      <c r="H9330" s="23"/>
      <c r="I9330" s="23"/>
      <c r="J9330" s="23"/>
      <c r="K9330" s="91"/>
      <c r="L9330" s="91"/>
      <c r="M9330" s="91"/>
      <c r="N9330" s="91"/>
      <c r="O9330" s="91"/>
      <c r="P9330" s="91"/>
      <c r="Q9330" s="91"/>
      <c r="R9330" s="91"/>
    </row>
    <row r="9331" spans="2:18" s="92" customFormat="1" ht="15" customHeight="1" x14ac:dyDescent="0.25">
      <c r="B9331" s="173"/>
      <c r="C9331" s="174"/>
      <c r="D9331" s="175"/>
      <c r="E9331" s="176"/>
      <c r="F9331" s="176"/>
      <c r="G9331" s="23"/>
      <c r="H9331" s="23"/>
      <c r="I9331" s="23"/>
      <c r="J9331" s="23"/>
      <c r="K9331" s="91"/>
      <c r="L9331" s="91"/>
      <c r="M9331" s="91"/>
      <c r="N9331" s="91"/>
      <c r="O9331" s="91"/>
      <c r="P9331" s="91"/>
      <c r="Q9331" s="91"/>
      <c r="R9331" s="91"/>
    </row>
    <row r="9332" spans="2:18" s="92" customFormat="1" ht="15" customHeight="1" x14ac:dyDescent="0.25">
      <c r="B9332" s="173"/>
      <c r="C9332" s="174"/>
      <c r="D9332" s="175"/>
      <c r="E9332" s="176"/>
      <c r="F9332" s="176"/>
      <c r="G9332" s="23"/>
      <c r="H9332" s="23"/>
      <c r="I9332" s="23"/>
      <c r="J9332" s="23"/>
      <c r="K9332" s="91"/>
      <c r="L9332" s="91"/>
      <c r="M9332" s="91"/>
      <c r="N9332" s="91"/>
      <c r="O9332" s="91"/>
      <c r="P9332" s="91"/>
      <c r="Q9332" s="91"/>
      <c r="R9332" s="91"/>
    </row>
    <row r="9333" spans="2:18" s="92" customFormat="1" ht="15" customHeight="1" x14ac:dyDescent="0.25">
      <c r="B9333" s="173"/>
      <c r="C9333" s="174"/>
      <c r="D9333" s="175"/>
      <c r="E9333" s="176"/>
      <c r="F9333" s="176"/>
      <c r="G9333" s="23"/>
      <c r="H9333" s="23"/>
      <c r="I9333" s="23"/>
      <c r="J9333" s="23"/>
      <c r="K9333" s="91"/>
      <c r="L9333" s="91"/>
      <c r="M9333" s="91"/>
      <c r="N9333" s="91"/>
      <c r="O9333" s="91"/>
      <c r="P9333" s="91"/>
      <c r="Q9333" s="91"/>
      <c r="R9333" s="91"/>
    </row>
    <row r="9334" spans="2:18" s="92" customFormat="1" ht="15" customHeight="1" x14ac:dyDescent="0.25">
      <c r="B9334" s="173"/>
      <c r="C9334" s="174"/>
      <c r="D9334" s="175"/>
      <c r="E9334" s="176"/>
      <c r="F9334" s="176"/>
      <c r="G9334" s="23"/>
      <c r="H9334" s="23"/>
      <c r="I9334" s="23"/>
      <c r="J9334" s="23"/>
      <c r="K9334" s="91"/>
      <c r="L9334" s="91"/>
      <c r="M9334" s="91"/>
      <c r="N9334" s="91"/>
      <c r="O9334" s="91"/>
      <c r="P9334" s="91"/>
      <c r="Q9334" s="91"/>
      <c r="R9334" s="91"/>
    </row>
    <row r="9335" spans="2:18" s="92" customFormat="1" ht="15" customHeight="1" x14ac:dyDescent="0.25">
      <c r="B9335" s="173"/>
      <c r="C9335" s="174"/>
      <c r="D9335" s="175"/>
      <c r="E9335" s="176"/>
      <c r="F9335" s="176"/>
      <c r="G9335" s="23"/>
      <c r="H9335" s="23"/>
      <c r="I9335" s="23"/>
      <c r="J9335" s="23"/>
      <c r="K9335" s="91"/>
      <c r="L9335" s="91"/>
      <c r="M9335" s="91"/>
      <c r="N9335" s="91"/>
      <c r="O9335" s="91"/>
      <c r="P9335" s="91"/>
      <c r="Q9335" s="91"/>
      <c r="R9335" s="91"/>
    </row>
    <row r="9336" spans="2:18" s="92" customFormat="1" ht="15" customHeight="1" x14ac:dyDescent="0.25">
      <c r="B9336" s="173"/>
      <c r="C9336" s="174"/>
      <c r="D9336" s="175"/>
      <c r="E9336" s="176"/>
      <c r="F9336" s="176"/>
      <c r="G9336" s="23"/>
      <c r="H9336" s="23"/>
      <c r="I9336" s="23"/>
      <c r="J9336" s="23"/>
      <c r="K9336" s="91"/>
      <c r="L9336" s="91"/>
      <c r="M9336" s="91"/>
      <c r="N9336" s="91"/>
      <c r="O9336" s="91"/>
      <c r="P9336" s="91"/>
      <c r="Q9336" s="91"/>
      <c r="R9336" s="91"/>
    </row>
    <row r="9337" spans="2:18" s="92" customFormat="1" ht="15" customHeight="1" x14ac:dyDescent="0.25">
      <c r="B9337" s="173"/>
      <c r="C9337" s="174"/>
      <c r="D9337" s="175"/>
      <c r="E9337" s="176"/>
      <c r="F9337" s="176"/>
      <c r="G9337" s="23"/>
      <c r="H9337" s="23"/>
      <c r="I9337" s="23"/>
      <c r="J9337" s="23"/>
      <c r="K9337" s="91"/>
      <c r="L9337" s="91"/>
      <c r="M9337" s="91"/>
      <c r="N9337" s="91"/>
      <c r="O9337" s="91"/>
      <c r="P9337" s="91"/>
      <c r="Q9337" s="91"/>
      <c r="R9337" s="91"/>
    </row>
    <row r="9338" spans="2:18" s="92" customFormat="1" ht="15" customHeight="1" x14ac:dyDescent="0.25">
      <c r="B9338" s="173"/>
      <c r="C9338" s="174"/>
      <c r="D9338" s="175"/>
      <c r="E9338" s="176"/>
      <c r="F9338" s="176"/>
      <c r="G9338" s="23"/>
      <c r="H9338" s="23"/>
      <c r="I9338" s="23"/>
      <c r="J9338" s="23"/>
      <c r="K9338" s="91"/>
      <c r="L9338" s="91"/>
      <c r="M9338" s="91"/>
      <c r="N9338" s="91"/>
      <c r="O9338" s="91"/>
      <c r="P9338" s="91"/>
      <c r="Q9338" s="91"/>
      <c r="R9338" s="91"/>
    </row>
    <row r="9339" spans="2:18" s="92" customFormat="1" ht="15" customHeight="1" x14ac:dyDescent="0.25">
      <c r="B9339" s="173"/>
      <c r="C9339" s="174"/>
      <c r="D9339" s="175"/>
      <c r="E9339" s="176"/>
      <c r="F9339" s="176"/>
      <c r="G9339" s="23"/>
      <c r="H9339" s="23"/>
      <c r="I9339" s="23"/>
      <c r="J9339" s="23"/>
      <c r="K9339" s="91"/>
      <c r="L9339" s="91"/>
      <c r="M9339" s="91"/>
      <c r="N9339" s="91"/>
      <c r="O9339" s="91"/>
      <c r="P9339" s="91"/>
      <c r="Q9339" s="91"/>
      <c r="R9339" s="91"/>
    </row>
    <row r="9340" spans="2:18" s="92" customFormat="1" ht="15" customHeight="1" x14ac:dyDescent="0.25">
      <c r="B9340" s="173"/>
      <c r="C9340" s="174"/>
      <c r="D9340" s="175"/>
      <c r="E9340" s="176"/>
      <c r="F9340" s="176"/>
      <c r="G9340" s="23"/>
      <c r="H9340" s="23"/>
      <c r="I9340" s="23"/>
      <c r="J9340" s="23"/>
      <c r="K9340" s="91"/>
      <c r="L9340" s="91"/>
      <c r="M9340" s="91"/>
      <c r="N9340" s="91"/>
      <c r="O9340" s="91"/>
      <c r="P9340" s="91"/>
      <c r="Q9340" s="91"/>
      <c r="R9340" s="91"/>
    </row>
    <row r="9341" spans="2:18" s="92" customFormat="1" ht="15" customHeight="1" x14ac:dyDescent="0.25">
      <c r="B9341" s="173"/>
      <c r="C9341" s="174"/>
      <c r="D9341" s="175"/>
      <c r="E9341" s="176"/>
      <c r="F9341" s="176"/>
      <c r="G9341" s="23"/>
      <c r="H9341" s="23"/>
      <c r="I9341" s="23"/>
      <c r="J9341" s="23"/>
      <c r="K9341" s="91"/>
      <c r="L9341" s="91"/>
      <c r="M9341" s="91"/>
      <c r="N9341" s="91"/>
      <c r="O9341" s="91"/>
      <c r="P9341" s="91"/>
      <c r="Q9341" s="91"/>
      <c r="R9341" s="91"/>
    </row>
    <row r="9342" spans="2:18" s="92" customFormat="1" ht="15" customHeight="1" x14ac:dyDescent="0.25">
      <c r="B9342" s="173"/>
      <c r="C9342" s="174"/>
      <c r="D9342" s="175"/>
      <c r="E9342" s="176"/>
      <c r="F9342" s="176"/>
      <c r="G9342" s="23"/>
      <c r="H9342" s="23"/>
      <c r="I9342" s="23"/>
      <c r="J9342" s="23"/>
      <c r="K9342" s="91"/>
      <c r="L9342" s="91"/>
      <c r="M9342" s="91"/>
      <c r="N9342" s="91"/>
      <c r="O9342" s="91"/>
      <c r="P9342" s="91"/>
      <c r="Q9342" s="91"/>
      <c r="R9342" s="91"/>
    </row>
    <row r="9343" spans="2:18" s="92" customFormat="1" ht="15" customHeight="1" x14ac:dyDescent="0.25">
      <c r="B9343" s="173"/>
      <c r="C9343" s="174"/>
      <c r="D9343" s="175"/>
      <c r="E9343" s="176"/>
      <c r="F9343" s="176"/>
      <c r="G9343" s="23"/>
      <c r="H9343" s="23"/>
      <c r="I9343" s="23"/>
      <c r="J9343" s="23"/>
      <c r="K9343" s="91"/>
      <c r="L9343" s="91"/>
      <c r="M9343" s="91"/>
      <c r="N9343" s="91"/>
      <c r="O9343" s="91"/>
      <c r="P9343" s="91"/>
      <c r="Q9343" s="91"/>
      <c r="R9343" s="91"/>
    </row>
    <row r="9344" spans="2:18" s="92" customFormat="1" ht="15" customHeight="1" x14ac:dyDescent="0.25">
      <c r="B9344" s="173"/>
      <c r="C9344" s="174"/>
      <c r="D9344" s="175"/>
      <c r="E9344" s="176"/>
      <c r="F9344" s="176"/>
      <c r="G9344" s="23"/>
      <c r="H9344" s="23"/>
      <c r="I9344" s="23"/>
      <c r="J9344" s="23"/>
      <c r="K9344" s="91"/>
      <c r="L9344" s="91"/>
      <c r="M9344" s="91"/>
      <c r="N9344" s="91"/>
      <c r="O9344" s="91"/>
      <c r="P9344" s="91"/>
      <c r="Q9344" s="91"/>
      <c r="R9344" s="91"/>
    </row>
    <row r="9345" spans="2:18" s="92" customFormat="1" ht="15" customHeight="1" x14ac:dyDescent="0.25">
      <c r="B9345" s="173"/>
      <c r="C9345" s="174"/>
      <c r="D9345" s="175"/>
      <c r="E9345" s="176"/>
      <c r="F9345" s="176"/>
      <c r="G9345" s="23"/>
      <c r="H9345" s="23"/>
      <c r="I9345" s="23"/>
      <c r="J9345" s="23"/>
      <c r="K9345" s="91"/>
      <c r="L9345" s="91"/>
      <c r="M9345" s="91"/>
      <c r="N9345" s="91"/>
      <c r="O9345" s="91"/>
      <c r="P9345" s="91"/>
      <c r="Q9345" s="91"/>
      <c r="R9345" s="91"/>
    </row>
    <row r="9346" spans="2:18" s="92" customFormat="1" ht="15" customHeight="1" x14ac:dyDescent="0.25">
      <c r="B9346" s="173"/>
      <c r="C9346" s="174"/>
      <c r="D9346" s="175"/>
      <c r="E9346" s="176"/>
      <c r="F9346" s="176"/>
      <c r="G9346" s="23"/>
      <c r="H9346" s="23"/>
      <c r="I9346" s="23"/>
      <c r="J9346" s="23"/>
      <c r="K9346" s="91"/>
      <c r="L9346" s="91"/>
      <c r="M9346" s="91"/>
      <c r="N9346" s="91"/>
      <c r="O9346" s="91"/>
      <c r="P9346" s="91"/>
      <c r="Q9346" s="91"/>
      <c r="R9346" s="91"/>
    </row>
    <row r="9347" spans="2:18" s="92" customFormat="1" ht="15" customHeight="1" x14ac:dyDescent="0.25">
      <c r="B9347" s="173"/>
      <c r="C9347" s="174"/>
      <c r="D9347" s="175"/>
      <c r="E9347" s="176"/>
      <c r="F9347" s="176"/>
      <c r="G9347" s="23"/>
      <c r="H9347" s="23"/>
      <c r="I9347" s="23"/>
      <c r="J9347" s="23"/>
      <c r="K9347" s="91"/>
      <c r="L9347" s="91"/>
      <c r="M9347" s="91"/>
      <c r="N9347" s="91"/>
      <c r="O9347" s="91"/>
      <c r="P9347" s="91"/>
      <c r="Q9347" s="91"/>
      <c r="R9347" s="91"/>
    </row>
    <row r="9348" spans="2:18" s="92" customFormat="1" ht="15" customHeight="1" x14ac:dyDescent="0.25">
      <c r="B9348" s="173"/>
      <c r="C9348" s="174"/>
      <c r="D9348" s="175"/>
      <c r="E9348" s="176"/>
      <c r="F9348" s="176"/>
      <c r="G9348" s="23"/>
      <c r="H9348" s="23"/>
      <c r="I9348" s="23"/>
      <c r="J9348" s="23"/>
      <c r="K9348" s="91"/>
      <c r="L9348" s="91"/>
      <c r="M9348" s="91"/>
      <c r="N9348" s="91"/>
      <c r="O9348" s="91"/>
      <c r="P9348" s="91"/>
      <c r="Q9348" s="91"/>
      <c r="R9348" s="91"/>
    </row>
    <row r="9349" spans="2:18" s="92" customFormat="1" ht="15" customHeight="1" x14ac:dyDescent="0.25">
      <c r="B9349" s="173"/>
      <c r="C9349" s="174"/>
      <c r="D9349" s="175"/>
      <c r="E9349" s="176"/>
      <c r="F9349" s="176"/>
      <c r="G9349" s="23"/>
      <c r="H9349" s="23"/>
      <c r="I9349" s="23"/>
      <c r="J9349" s="23"/>
      <c r="K9349" s="91"/>
      <c r="L9349" s="91"/>
      <c r="M9349" s="91"/>
      <c r="N9349" s="91"/>
      <c r="O9349" s="91"/>
      <c r="P9349" s="91"/>
      <c r="Q9349" s="91"/>
      <c r="R9349" s="91"/>
    </row>
    <row r="9350" spans="2:18" s="92" customFormat="1" ht="15" customHeight="1" x14ac:dyDescent="0.25">
      <c r="B9350" s="173"/>
      <c r="C9350" s="174"/>
      <c r="D9350" s="175"/>
      <c r="E9350" s="176"/>
      <c r="F9350" s="176"/>
      <c r="G9350" s="23"/>
      <c r="H9350" s="23"/>
      <c r="I9350" s="23"/>
      <c r="J9350" s="23"/>
      <c r="K9350" s="91"/>
      <c r="L9350" s="91"/>
      <c r="M9350" s="91"/>
      <c r="N9350" s="91"/>
      <c r="O9350" s="91"/>
      <c r="P9350" s="91"/>
      <c r="Q9350" s="91"/>
      <c r="R9350" s="91"/>
    </row>
    <row r="9351" spans="2:18" s="92" customFormat="1" ht="15" customHeight="1" x14ac:dyDescent="0.25">
      <c r="B9351" s="173"/>
      <c r="C9351" s="174"/>
      <c r="D9351" s="175"/>
      <c r="E9351" s="176"/>
      <c r="F9351" s="176"/>
      <c r="G9351" s="23"/>
      <c r="H9351" s="23"/>
      <c r="I9351" s="23"/>
      <c r="J9351" s="23"/>
      <c r="K9351" s="91"/>
      <c r="L9351" s="91"/>
      <c r="M9351" s="91"/>
      <c r="N9351" s="91"/>
      <c r="O9351" s="91"/>
      <c r="P9351" s="91"/>
      <c r="Q9351" s="91"/>
      <c r="R9351" s="91"/>
    </row>
    <row r="9352" spans="2:18" s="92" customFormat="1" ht="15" customHeight="1" x14ac:dyDescent="0.25">
      <c r="B9352" s="173"/>
      <c r="C9352" s="174"/>
      <c r="D9352" s="175"/>
      <c r="E9352" s="176"/>
      <c r="F9352" s="176"/>
      <c r="G9352" s="23"/>
      <c r="H9352" s="23"/>
      <c r="I9352" s="23"/>
      <c r="J9352" s="23"/>
      <c r="K9352" s="91"/>
      <c r="L9352" s="91"/>
      <c r="M9352" s="91"/>
      <c r="N9352" s="91"/>
      <c r="O9352" s="91"/>
      <c r="P9352" s="91"/>
      <c r="Q9352" s="91"/>
      <c r="R9352" s="91"/>
    </row>
    <row r="9353" spans="2:18" s="92" customFormat="1" ht="15" customHeight="1" x14ac:dyDescent="0.25">
      <c r="B9353" s="173"/>
      <c r="C9353" s="174"/>
      <c r="D9353" s="175"/>
      <c r="E9353" s="176"/>
      <c r="F9353" s="176"/>
      <c r="G9353" s="23"/>
      <c r="H9353" s="23"/>
      <c r="I9353" s="23"/>
      <c r="J9353" s="23"/>
      <c r="K9353" s="91"/>
      <c r="L9353" s="91"/>
      <c r="M9353" s="91"/>
      <c r="N9353" s="91"/>
      <c r="O9353" s="91"/>
      <c r="P9353" s="91"/>
      <c r="Q9353" s="91"/>
      <c r="R9353" s="91"/>
    </row>
    <row r="9354" spans="2:18" s="92" customFormat="1" ht="15" customHeight="1" x14ac:dyDescent="0.25">
      <c r="B9354" s="173"/>
      <c r="C9354" s="174"/>
      <c r="D9354" s="175"/>
      <c r="E9354" s="176"/>
      <c r="F9354" s="176"/>
      <c r="G9354" s="23"/>
      <c r="H9354" s="23"/>
      <c r="I9354" s="23"/>
      <c r="J9354" s="23"/>
      <c r="K9354" s="91"/>
      <c r="L9354" s="91"/>
      <c r="M9354" s="91"/>
      <c r="N9354" s="91"/>
      <c r="O9354" s="91"/>
      <c r="P9354" s="91"/>
      <c r="Q9354" s="91"/>
      <c r="R9354" s="91"/>
    </row>
    <row r="9355" spans="2:18" s="92" customFormat="1" ht="15" customHeight="1" x14ac:dyDescent="0.25">
      <c r="B9355" s="173"/>
      <c r="C9355" s="174"/>
      <c r="D9355" s="175"/>
      <c r="E9355" s="176"/>
      <c r="F9355" s="176"/>
      <c r="G9355" s="23"/>
      <c r="H9355" s="23"/>
      <c r="I9355" s="23"/>
      <c r="J9355" s="23"/>
      <c r="K9355" s="91"/>
      <c r="L9355" s="91"/>
      <c r="M9355" s="91"/>
      <c r="N9355" s="91"/>
      <c r="O9355" s="91"/>
      <c r="P9355" s="91"/>
      <c r="Q9355" s="91"/>
      <c r="R9355" s="91"/>
    </row>
    <row r="9356" spans="2:18" s="92" customFormat="1" ht="15" customHeight="1" x14ac:dyDescent="0.25">
      <c r="B9356" s="173"/>
      <c r="C9356" s="174"/>
      <c r="D9356" s="175"/>
      <c r="E9356" s="176"/>
      <c r="F9356" s="176"/>
      <c r="G9356" s="23"/>
      <c r="H9356" s="23"/>
      <c r="I9356" s="23"/>
      <c r="J9356" s="23"/>
      <c r="K9356" s="91"/>
      <c r="L9356" s="91"/>
      <c r="M9356" s="91"/>
      <c r="N9356" s="91"/>
      <c r="O9356" s="91"/>
      <c r="P9356" s="91"/>
      <c r="Q9356" s="91"/>
      <c r="R9356" s="91"/>
    </row>
    <row r="9357" spans="2:18" s="92" customFormat="1" ht="15" customHeight="1" x14ac:dyDescent="0.25">
      <c r="B9357" s="173"/>
      <c r="C9357" s="174"/>
      <c r="D9357" s="175"/>
      <c r="E9357" s="176"/>
      <c r="F9357" s="176"/>
      <c r="G9357" s="23"/>
      <c r="H9357" s="23"/>
      <c r="I9357" s="23"/>
      <c r="J9357" s="23"/>
      <c r="K9357" s="91"/>
      <c r="L9357" s="91"/>
      <c r="M9357" s="91"/>
      <c r="N9357" s="91"/>
      <c r="O9357" s="91"/>
      <c r="P9357" s="91"/>
      <c r="Q9357" s="91"/>
      <c r="R9357" s="91"/>
    </row>
    <row r="9358" spans="2:18" s="92" customFormat="1" ht="15" customHeight="1" x14ac:dyDescent="0.25">
      <c r="B9358" s="173"/>
      <c r="C9358" s="174"/>
      <c r="D9358" s="175"/>
      <c r="E9358" s="176"/>
      <c r="F9358" s="176"/>
      <c r="G9358" s="23"/>
      <c r="H9358" s="23"/>
      <c r="I9358" s="23"/>
      <c r="J9358" s="23"/>
      <c r="K9358" s="91"/>
      <c r="L9358" s="91"/>
      <c r="M9358" s="91"/>
      <c r="N9358" s="91"/>
      <c r="O9358" s="91"/>
      <c r="P9358" s="91"/>
      <c r="Q9358" s="91"/>
      <c r="R9358" s="91"/>
    </row>
    <row r="9359" spans="2:18" s="92" customFormat="1" ht="15" customHeight="1" x14ac:dyDescent="0.25">
      <c r="B9359" s="173"/>
      <c r="C9359" s="174"/>
      <c r="D9359" s="175"/>
      <c r="E9359" s="176"/>
      <c r="F9359" s="176"/>
      <c r="G9359" s="23"/>
      <c r="H9359" s="23"/>
      <c r="I9359" s="23"/>
      <c r="J9359" s="23"/>
      <c r="K9359" s="91"/>
      <c r="L9359" s="91"/>
      <c r="M9359" s="91"/>
      <c r="N9359" s="91"/>
      <c r="O9359" s="91"/>
      <c r="P9359" s="91"/>
      <c r="Q9359" s="91"/>
      <c r="R9359" s="91"/>
    </row>
    <row r="9360" spans="2:18" s="92" customFormat="1" ht="15" customHeight="1" x14ac:dyDescent="0.25">
      <c r="B9360" s="173"/>
      <c r="C9360" s="174"/>
      <c r="D9360" s="175"/>
      <c r="E9360" s="176"/>
      <c r="F9360" s="176"/>
      <c r="G9360" s="23"/>
      <c r="H9360" s="23"/>
      <c r="I9360" s="23"/>
      <c r="J9360" s="23"/>
      <c r="K9360" s="91"/>
      <c r="L9360" s="91"/>
      <c r="M9360" s="91"/>
      <c r="N9360" s="91"/>
      <c r="O9360" s="91"/>
      <c r="P9360" s="91"/>
      <c r="Q9360" s="91"/>
      <c r="R9360" s="91"/>
    </row>
    <row r="9361" spans="2:18" s="92" customFormat="1" ht="15" customHeight="1" x14ac:dyDescent="0.25">
      <c r="B9361" s="173"/>
      <c r="C9361" s="174"/>
      <c r="D9361" s="175"/>
      <c r="E9361" s="176"/>
      <c r="F9361" s="176"/>
      <c r="G9361" s="23"/>
      <c r="H9361" s="23"/>
      <c r="I9361" s="23"/>
      <c r="J9361" s="23"/>
      <c r="K9361" s="91"/>
      <c r="L9361" s="91"/>
      <c r="M9361" s="91"/>
      <c r="N9361" s="91"/>
      <c r="O9361" s="91"/>
      <c r="P9361" s="91"/>
      <c r="Q9361" s="91"/>
      <c r="R9361" s="91"/>
    </row>
    <row r="9362" spans="2:18" s="92" customFormat="1" ht="15" customHeight="1" x14ac:dyDescent="0.25">
      <c r="B9362" s="173"/>
      <c r="C9362" s="174"/>
      <c r="D9362" s="175"/>
      <c r="E9362" s="176"/>
      <c r="F9362" s="176"/>
      <c r="G9362" s="23"/>
      <c r="H9362" s="23"/>
      <c r="I9362" s="23"/>
      <c r="J9362" s="23"/>
      <c r="K9362" s="91"/>
      <c r="L9362" s="91"/>
      <c r="M9362" s="91"/>
      <c r="N9362" s="91"/>
      <c r="O9362" s="91"/>
      <c r="P9362" s="91"/>
      <c r="Q9362" s="91"/>
      <c r="R9362" s="91"/>
    </row>
    <row r="9363" spans="2:18" s="92" customFormat="1" ht="15" customHeight="1" x14ac:dyDescent="0.25">
      <c r="B9363" s="173"/>
      <c r="C9363" s="174"/>
      <c r="D9363" s="175"/>
      <c r="E9363" s="176"/>
      <c r="F9363" s="176"/>
      <c r="G9363" s="23"/>
      <c r="H9363" s="23"/>
      <c r="I9363" s="23"/>
      <c r="J9363" s="23"/>
      <c r="K9363" s="91"/>
      <c r="L9363" s="91"/>
      <c r="M9363" s="91"/>
      <c r="N9363" s="91"/>
      <c r="O9363" s="91"/>
      <c r="P9363" s="91"/>
      <c r="Q9363" s="91"/>
      <c r="R9363" s="91"/>
    </row>
    <row r="9364" spans="2:18" s="92" customFormat="1" ht="15" customHeight="1" x14ac:dyDescent="0.25">
      <c r="B9364" s="173"/>
      <c r="C9364" s="174"/>
      <c r="D9364" s="175"/>
      <c r="E9364" s="176"/>
      <c r="F9364" s="176"/>
      <c r="G9364" s="23"/>
      <c r="H9364" s="23"/>
      <c r="I9364" s="23"/>
      <c r="J9364" s="23"/>
      <c r="K9364" s="91"/>
      <c r="L9364" s="91"/>
      <c r="M9364" s="91"/>
      <c r="N9364" s="91"/>
      <c r="O9364" s="91"/>
      <c r="P9364" s="91"/>
      <c r="Q9364" s="91"/>
      <c r="R9364" s="91"/>
    </row>
    <row r="9365" spans="2:18" s="92" customFormat="1" ht="15" customHeight="1" x14ac:dyDescent="0.25">
      <c r="B9365" s="173"/>
      <c r="C9365" s="174"/>
      <c r="D9365" s="175"/>
      <c r="E9365" s="176"/>
      <c r="F9365" s="176"/>
      <c r="G9365" s="23"/>
      <c r="H9365" s="23"/>
      <c r="I9365" s="23"/>
      <c r="J9365" s="23"/>
      <c r="K9365" s="91"/>
      <c r="L9365" s="91"/>
      <c r="M9365" s="91"/>
      <c r="N9365" s="91"/>
      <c r="O9365" s="91"/>
      <c r="P9365" s="91"/>
      <c r="Q9365" s="91"/>
      <c r="R9365" s="91"/>
    </row>
    <row r="9366" spans="2:18" s="92" customFormat="1" ht="15" customHeight="1" x14ac:dyDescent="0.25">
      <c r="B9366" s="173"/>
      <c r="C9366" s="174"/>
      <c r="D9366" s="175"/>
      <c r="E9366" s="176"/>
      <c r="F9366" s="176"/>
      <c r="G9366" s="23"/>
      <c r="H9366" s="23"/>
      <c r="I9366" s="23"/>
      <c r="J9366" s="23"/>
      <c r="K9366" s="91"/>
      <c r="L9366" s="91"/>
      <c r="M9366" s="91"/>
      <c r="N9366" s="91"/>
      <c r="O9366" s="91"/>
      <c r="P9366" s="91"/>
      <c r="Q9366" s="91"/>
      <c r="R9366" s="91"/>
    </row>
    <row r="9367" spans="2:18" s="92" customFormat="1" ht="15" customHeight="1" x14ac:dyDescent="0.25">
      <c r="B9367" s="173"/>
      <c r="C9367" s="174"/>
      <c r="D9367" s="175"/>
      <c r="E9367" s="176"/>
      <c r="F9367" s="176"/>
      <c r="G9367" s="23"/>
      <c r="H9367" s="23"/>
      <c r="I9367" s="23"/>
      <c r="J9367" s="23"/>
      <c r="K9367" s="91"/>
      <c r="L9367" s="91"/>
      <c r="M9367" s="91"/>
      <c r="N9367" s="91"/>
      <c r="O9367" s="91"/>
      <c r="P9367" s="91"/>
      <c r="Q9367" s="91"/>
      <c r="R9367" s="91"/>
    </row>
    <row r="9368" spans="2:18" s="92" customFormat="1" ht="15" customHeight="1" x14ac:dyDescent="0.25">
      <c r="B9368" s="173"/>
      <c r="C9368" s="174"/>
      <c r="D9368" s="175"/>
      <c r="E9368" s="176"/>
      <c r="F9368" s="176"/>
      <c r="G9368" s="23"/>
      <c r="H9368" s="23"/>
      <c r="I9368" s="23"/>
      <c r="J9368" s="23"/>
      <c r="K9368" s="91"/>
      <c r="L9368" s="91"/>
      <c r="M9368" s="91"/>
      <c r="N9368" s="91"/>
      <c r="O9368" s="91"/>
      <c r="P9368" s="91"/>
      <c r="Q9368" s="91"/>
      <c r="R9368" s="91"/>
    </row>
    <row r="9369" spans="2:18" s="92" customFormat="1" ht="15" customHeight="1" x14ac:dyDescent="0.25">
      <c r="B9369" s="173"/>
      <c r="C9369" s="174"/>
      <c r="D9369" s="175"/>
      <c r="E9369" s="176"/>
      <c r="F9369" s="176"/>
      <c r="G9369" s="23"/>
      <c r="H9369" s="23"/>
      <c r="I9369" s="23"/>
      <c r="J9369" s="23"/>
      <c r="K9369" s="91"/>
      <c r="L9369" s="91"/>
      <c r="M9369" s="91"/>
      <c r="N9369" s="91"/>
      <c r="O9369" s="91"/>
      <c r="P9369" s="91"/>
      <c r="Q9369" s="91"/>
      <c r="R9369" s="91"/>
    </row>
    <row r="9370" spans="2:18" s="92" customFormat="1" ht="15" customHeight="1" x14ac:dyDescent="0.25">
      <c r="B9370" s="173"/>
      <c r="C9370" s="174"/>
      <c r="D9370" s="175"/>
      <c r="E9370" s="176"/>
      <c r="F9370" s="176"/>
      <c r="G9370" s="23"/>
      <c r="H9370" s="23"/>
      <c r="I9370" s="23"/>
      <c r="J9370" s="23"/>
      <c r="K9370" s="91"/>
      <c r="L9370" s="91"/>
      <c r="M9370" s="91"/>
      <c r="N9370" s="91"/>
      <c r="O9370" s="91"/>
      <c r="P9370" s="91"/>
      <c r="Q9370" s="91"/>
      <c r="R9370" s="91"/>
    </row>
    <row r="9371" spans="2:18" s="92" customFormat="1" ht="15" customHeight="1" x14ac:dyDescent="0.25">
      <c r="B9371" s="173"/>
      <c r="C9371" s="174"/>
      <c r="D9371" s="175"/>
      <c r="E9371" s="176"/>
      <c r="F9371" s="176"/>
      <c r="G9371" s="23"/>
      <c r="H9371" s="23"/>
      <c r="I9371" s="23"/>
      <c r="J9371" s="23"/>
      <c r="K9371" s="91"/>
      <c r="L9371" s="91"/>
      <c r="M9371" s="91"/>
      <c r="N9371" s="91"/>
      <c r="O9371" s="91"/>
      <c r="P9371" s="91"/>
      <c r="Q9371" s="91"/>
      <c r="R9371" s="91"/>
    </row>
    <row r="9372" spans="2:18" s="92" customFormat="1" ht="15" customHeight="1" x14ac:dyDescent="0.25">
      <c r="B9372" s="173"/>
      <c r="C9372" s="174"/>
      <c r="D9372" s="175"/>
      <c r="E9372" s="176"/>
      <c r="F9372" s="176"/>
      <c r="G9372" s="23"/>
      <c r="H9372" s="23"/>
      <c r="I9372" s="23"/>
      <c r="J9372" s="23"/>
      <c r="K9372" s="91"/>
      <c r="L9372" s="91"/>
      <c r="M9372" s="91"/>
      <c r="N9372" s="91"/>
      <c r="O9372" s="91"/>
      <c r="P9372" s="91"/>
      <c r="Q9372" s="91"/>
      <c r="R9372" s="91"/>
    </row>
    <row r="9373" spans="2:18" s="92" customFormat="1" ht="15" customHeight="1" x14ac:dyDescent="0.25">
      <c r="B9373" s="173"/>
      <c r="C9373" s="174"/>
      <c r="D9373" s="175"/>
      <c r="E9373" s="176"/>
      <c r="F9373" s="176"/>
      <c r="G9373" s="23"/>
      <c r="H9373" s="23"/>
      <c r="I9373" s="23"/>
      <c r="J9373" s="23"/>
      <c r="K9373" s="91"/>
      <c r="L9373" s="91"/>
      <c r="M9373" s="91"/>
      <c r="N9373" s="91"/>
      <c r="O9373" s="91"/>
      <c r="P9373" s="91"/>
      <c r="Q9373" s="91"/>
      <c r="R9373" s="91"/>
    </row>
    <row r="9374" spans="2:18" s="92" customFormat="1" ht="15" customHeight="1" x14ac:dyDescent="0.25">
      <c r="B9374" s="173"/>
      <c r="C9374" s="174"/>
      <c r="D9374" s="175"/>
      <c r="E9374" s="176"/>
      <c r="F9374" s="176"/>
      <c r="G9374" s="23"/>
      <c r="H9374" s="23"/>
      <c r="I9374" s="23"/>
      <c r="J9374" s="23"/>
      <c r="K9374" s="91"/>
      <c r="L9374" s="91"/>
      <c r="M9374" s="91"/>
      <c r="N9374" s="91"/>
      <c r="O9374" s="91"/>
      <c r="P9374" s="91"/>
      <c r="Q9374" s="91"/>
      <c r="R9374" s="91"/>
    </row>
    <row r="9375" spans="2:18" s="92" customFormat="1" ht="15" customHeight="1" x14ac:dyDescent="0.25">
      <c r="B9375" s="173"/>
      <c r="C9375" s="174"/>
      <c r="D9375" s="175"/>
      <c r="E9375" s="176"/>
      <c r="F9375" s="176"/>
      <c r="G9375" s="23"/>
      <c r="H9375" s="23"/>
      <c r="I9375" s="23"/>
      <c r="J9375" s="23"/>
      <c r="K9375" s="91"/>
      <c r="L9375" s="91"/>
      <c r="M9375" s="91"/>
      <c r="N9375" s="91"/>
      <c r="O9375" s="91"/>
      <c r="P9375" s="91"/>
      <c r="Q9375" s="91"/>
      <c r="R9375" s="91"/>
    </row>
    <row r="9376" spans="2:18" s="92" customFormat="1" ht="15" customHeight="1" x14ac:dyDescent="0.25">
      <c r="B9376" s="173"/>
      <c r="C9376" s="174"/>
      <c r="D9376" s="175"/>
      <c r="E9376" s="176"/>
      <c r="F9376" s="176"/>
      <c r="G9376" s="23"/>
      <c r="H9376" s="23"/>
      <c r="I9376" s="23"/>
      <c r="J9376" s="23"/>
      <c r="K9376" s="91"/>
      <c r="L9376" s="91"/>
      <c r="M9376" s="91"/>
      <c r="N9376" s="91"/>
      <c r="O9376" s="91"/>
      <c r="P9376" s="91"/>
      <c r="Q9376" s="91"/>
      <c r="R9376" s="91"/>
    </row>
    <row r="9377" spans="2:18" s="92" customFormat="1" ht="15" customHeight="1" x14ac:dyDescent="0.25">
      <c r="B9377" s="173"/>
      <c r="C9377" s="174"/>
      <c r="D9377" s="175"/>
      <c r="E9377" s="176"/>
      <c r="F9377" s="176"/>
      <c r="G9377" s="23"/>
      <c r="H9377" s="23"/>
      <c r="I9377" s="23"/>
      <c r="J9377" s="23"/>
      <c r="K9377" s="91"/>
      <c r="L9377" s="91"/>
      <c r="M9377" s="91"/>
      <c r="N9377" s="91"/>
      <c r="O9377" s="91"/>
      <c r="P9377" s="91"/>
      <c r="Q9377" s="91"/>
      <c r="R9377" s="91"/>
    </row>
    <row r="9378" spans="2:18" s="92" customFormat="1" ht="15" customHeight="1" x14ac:dyDescent="0.25">
      <c r="B9378" s="173"/>
      <c r="C9378" s="174"/>
      <c r="D9378" s="175"/>
      <c r="E9378" s="176"/>
      <c r="F9378" s="176"/>
      <c r="G9378" s="23"/>
      <c r="H9378" s="23"/>
      <c r="I9378" s="23"/>
      <c r="J9378" s="23"/>
      <c r="K9378" s="91"/>
      <c r="L9378" s="91"/>
      <c r="M9378" s="91"/>
      <c r="N9378" s="91"/>
      <c r="O9378" s="91"/>
      <c r="P9378" s="91"/>
      <c r="Q9378" s="91"/>
      <c r="R9378" s="91"/>
    </row>
    <row r="9379" spans="2:18" s="92" customFormat="1" ht="15" customHeight="1" x14ac:dyDescent="0.25">
      <c r="B9379" s="173"/>
      <c r="C9379" s="174"/>
      <c r="D9379" s="175"/>
      <c r="E9379" s="176"/>
      <c r="F9379" s="176"/>
      <c r="G9379" s="23"/>
      <c r="H9379" s="23"/>
      <c r="I9379" s="23"/>
      <c r="J9379" s="23"/>
      <c r="K9379" s="91"/>
      <c r="L9379" s="91"/>
      <c r="M9379" s="91"/>
      <c r="N9379" s="91"/>
      <c r="O9379" s="91"/>
      <c r="P9379" s="91"/>
      <c r="Q9379" s="91"/>
      <c r="R9379" s="91"/>
    </row>
    <row r="9380" spans="2:18" s="92" customFormat="1" ht="15" customHeight="1" x14ac:dyDescent="0.25">
      <c r="B9380" s="173"/>
      <c r="C9380" s="174"/>
      <c r="D9380" s="175"/>
      <c r="E9380" s="176"/>
      <c r="F9380" s="176"/>
      <c r="G9380" s="23"/>
      <c r="H9380" s="23"/>
      <c r="I9380" s="23"/>
      <c r="J9380" s="23"/>
      <c r="K9380" s="91"/>
      <c r="L9380" s="91"/>
      <c r="M9380" s="91"/>
      <c r="N9380" s="91"/>
      <c r="O9380" s="91"/>
      <c r="P9380" s="91"/>
      <c r="Q9380" s="91"/>
      <c r="R9380" s="91"/>
    </row>
    <row r="9381" spans="2:18" s="92" customFormat="1" ht="15" customHeight="1" x14ac:dyDescent="0.25">
      <c r="B9381" s="173"/>
      <c r="C9381" s="174"/>
      <c r="D9381" s="175"/>
      <c r="E9381" s="176"/>
      <c r="F9381" s="176"/>
      <c r="G9381" s="23"/>
      <c r="H9381" s="23"/>
      <c r="I9381" s="23"/>
      <c r="J9381" s="23"/>
      <c r="K9381" s="91"/>
      <c r="L9381" s="91"/>
      <c r="M9381" s="91"/>
      <c r="N9381" s="91"/>
      <c r="O9381" s="91"/>
      <c r="P9381" s="91"/>
      <c r="Q9381" s="91"/>
      <c r="R9381" s="91"/>
    </row>
    <row r="9382" spans="2:18" s="92" customFormat="1" ht="15" customHeight="1" x14ac:dyDescent="0.25">
      <c r="B9382" s="173"/>
      <c r="C9382" s="174"/>
      <c r="D9382" s="175"/>
      <c r="E9382" s="176"/>
      <c r="F9382" s="176"/>
      <c r="G9382" s="23"/>
      <c r="H9382" s="23"/>
      <c r="I9382" s="23"/>
      <c r="J9382" s="23"/>
      <c r="K9382" s="91"/>
      <c r="L9382" s="91"/>
      <c r="M9382" s="91"/>
      <c r="N9382" s="91"/>
      <c r="O9382" s="91"/>
      <c r="P9382" s="91"/>
      <c r="Q9382" s="91"/>
      <c r="R9382" s="91"/>
    </row>
    <row r="9383" spans="2:18" s="92" customFormat="1" ht="15" customHeight="1" x14ac:dyDescent="0.25">
      <c r="B9383" s="173"/>
      <c r="C9383" s="174"/>
      <c r="D9383" s="175"/>
      <c r="E9383" s="176"/>
      <c r="F9383" s="176"/>
      <c r="G9383" s="23"/>
      <c r="H9383" s="23"/>
      <c r="I9383" s="23"/>
      <c r="J9383" s="23"/>
      <c r="K9383" s="91"/>
      <c r="L9383" s="91"/>
      <c r="M9383" s="91"/>
      <c r="N9383" s="91"/>
      <c r="O9383" s="91"/>
      <c r="P9383" s="91"/>
      <c r="Q9383" s="91"/>
      <c r="R9383" s="91"/>
    </row>
    <row r="9384" spans="2:18" s="92" customFormat="1" ht="15" customHeight="1" x14ac:dyDescent="0.25">
      <c r="B9384" s="173"/>
      <c r="C9384" s="174"/>
      <c r="D9384" s="175"/>
      <c r="E9384" s="176"/>
      <c r="F9384" s="176"/>
      <c r="G9384" s="23"/>
      <c r="H9384" s="23"/>
      <c r="I9384" s="23"/>
      <c r="J9384" s="23"/>
      <c r="K9384" s="91"/>
      <c r="L9384" s="91"/>
      <c r="M9384" s="91"/>
      <c r="N9384" s="91"/>
      <c r="O9384" s="91"/>
      <c r="P9384" s="91"/>
      <c r="Q9384" s="91"/>
      <c r="R9384" s="91"/>
    </row>
    <row r="9385" spans="2:18" s="92" customFormat="1" ht="15" customHeight="1" x14ac:dyDescent="0.25">
      <c r="B9385" s="173"/>
      <c r="C9385" s="174"/>
      <c r="D9385" s="175"/>
      <c r="E9385" s="176"/>
      <c r="F9385" s="176"/>
      <c r="G9385" s="23"/>
      <c r="H9385" s="23"/>
      <c r="I9385" s="23"/>
      <c r="J9385" s="23"/>
      <c r="K9385" s="91"/>
      <c r="L9385" s="91"/>
      <c r="M9385" s="91"/>
      <c r="N9385" s="91"/>
      <c r="O9385" s="91"/>
      <c r="P9385" s="91"/>
      <c r="Q9385" s="91"/>
      <c r="R9385" s="91"/>
    </row>
    <row r="9386" spans="2:18" s="92" customFormat="1" ht="15" customHeight="1" x14ac:dyDescent="0.25">
      <c r="B9386" s="173"/>
      <c r="C9386" s="174"/>
      <c r="D9386" s="175"/>
      <c r="E9386" s="176"/>
      <c r="F9386" s="176"/>
      <c r="G9386" s="23"/>
      <c r="H9386" s="23"/>
      <c r="I9386" s="23"/>
      <c r="J9386" s="23"/>
      <c r="K9386" s="91"/>
      <c r="L9386" s="91"/>
      <c r="M9386" s="91"/>
      <c r="N9386" s="91"/>
      <c r="O9386" s="91"/>
      <c r="P9386" s="91"/>
      <c r="Q9386" s="91"/>
      <c r="R9386" s="91"/>
    </row>
    <row r="9387" spans="2:18" s="92" customFormat="1" ht="15" customHeight="1" x14ac:dyDescent="0.25">
      <c r="B9387" s="173"/>
      <c r="C9387" s="174"/>
      <c r="D9387" s="175"/>
      <c r="E9387" s="176"/>
      <c r="F9387" s="176"/>
      <c r="G9387" s="23"/>
      <c r="H9387" s="23"/>
      <c r="I9387" s="23"/>
      <c r="J9387" s="23"/>
      <c r="K9387" s="91"/>
      <c r="L9387" s="91"/>
      <c r="M9387" s="91"/>
      <c r="N9387" s="91"/>
      <c r="O9387" s="91"/>
      <c r="P9387" s="91"/>
      <c r="Q9387" s="91"/>
      <c r="R9387" s="91"/>
    </row>
    <row r="9388" spans="2:18" s="92" customFormat="1" ht="15" customHeight="1" x14ac:dyDescent="0.25">
      <c r="B9388" s="173"/>
      <c r="C9388" s="174"/>
      <c r="D9388" s="175"/>
      <c r="E9388" s="176"/>
      <c r="F9388" s="176"/>
      <c r="G9388" s="23"/>
      <c r="H9388" s="23"/>
      <c r="I9388" s="23"/>
      <c r="J9388" s="23"/>
      <c r="K9388" s="91"/>
      <c r="L9388" s="91"/>
      <c r="M9388" s="91"/>
      <c r="N9388" s="91"/>
      <c r="O9388" s="91"/>
      <c r="P9388" s="91"/>
      <c r="Q9388" s="91"/>
      <c r="R9388" s="91"/>
    </row>
    <row r="9389" spans="2:18" s="92" customFormat="1" ht="15" customHeight="1" x14ac:dyDescent="0.25">
      <c r="B9389" s="173"/>
      <c r="C9389" s="174"/>
      <c r="D9389" s="175"/>
      <c r="E9389" s="176"/>
      <c r="F9389" s="176"/>
      <c r="G9389" s="23"/>
      <c r="H9389" s="23"/>
      <c r="I9389" s="23"/>
      <c r="J9389" s="23"/>
      <c r="K9389" s="91"/>
      <c r="L9389" s="91"/>
      <c r="M9389" s="91"/>
      <c r="N9389" s="91"/>
      <c r="O9389" s="91"/>
      <c r="P9389" s="91"/>
      <c r="Q9389" s="91"/>
      <c r="R9389" s="91"/>
    </row>
    <row r="9390" spans="2:18" s="92" customFormat="1" ht="15" customHeight="1" x14ac:dyDescent="0.25">
      <c r="B9390" s="173"/>
      <c r="C9390" s="174"/>
      <c r="D9390" s="175"/>
      <c r="E9390" s="176"/>
      <c r="F9390" s="176"/>
      <c r="G9390" s="23"/>
      <c r="H9390" s="23"/>
      <c r="I9390" s="23"/>
      <c r="J9390" s="23"/>
      <c r="K9390" s="91"/>
      <c r="L9390" s="91"/>
      <c r="M9390" s="91"/>
      <c r="N9390" s="91"/>
      <c r="O9390" s="91"/>
      <c r="P9390" s="91"/>
      <c r="Q9390" s="91"/>
      <c r="R9390" s="91"/>
    </row>
    <row r="9391" spans="2:18" s="92" customFormat="1" ht="15" customHeight="1" x14ac:dyDescent="0.25">
      <c r="B9391" s="173"/>
      <c r="C9391" s="174"/>
      <c r="D9391" s="175"/>
      <c r="E9391" s="176"/>
      <c r="F9391" s="176"/>
      <c r="G9391" s="23"/>
      <c r="H9391" s="23"/>
      <c r="I9391" s="23"/>
      <c r="J9391" s="23"/>
      <c r="K9391" s="91"/>
      <c r="L9391" s="91"/>
      <c r="M9391" s="91"/>
      <c r="N9391" s="91"/>
      <c r="O9391" s="91"/>
      <c r="P9391" s="91"/>
      <c r="Q9391" s="91"/>
      <c r="R9391" s="91"/>
    </row>
    <row r="9392" spans="2:18" s="92" customFormat="1" ht="15" customHeight="1" x14ac:dyDescent="0.25">
      <c r="B9392" s="173"/>
      <c r="C9392" s="174"/>
      <c r="D9392" s="175"/>
      <c r="E9392" s="176"/>
      <c r="F9392" s="176"/>
      <c r="G9392" s="23"/>
      <c r="H9392" s="23"/>
      <c r="I9392" s="23"/>
      <c r="J9392" s="23"/>
      <c r="K9392" s="91"/>
      <c r="L9392" s="91"/>
      <c r="M9392" s="91"/>
      <c r="N9392" s="91"/>
      <c r="O9392" s="91"/>
      <c r="P9392" s="91"/>
      <c r="Q9392" s="91"/>
      <c r="R9392" s="91"/>
    </row>
    <row r="9393" spans="2:18" s="92" customFormat="1" ht="15" customHeight="1" x14ac:dyDescent="0.25">
      <c r="B9393" s="173"/>
      <c r="C9393" s="174"/>
      <c r="D9393" s="175"/>
      <c r="E9393" s="176"/>
      <c r="F9393" s="176"/>
      <c r="G9393" s="23"/>
      <c r="H9393" s="23"/>
      <c r="I9393" s="23"/>
      <c r="J9393" s="23"/>
      <c r="K9393" s="91"/>
      <c r="L9393" s="91"/>
      <c r="M9393" s="91"/>
      <c r="N9393" s="91"/>
      <c r="O9393" s="91"/>
      <c r="P9393" s="91"/>
      <c r="Q9393" s="91"/>
      <c r="R9393" s="91"/>
    </row>
    <row r="9394" spans="2:18" s="92" customFormat="1" ht="15" customHeight="1" x14ac:dyDescent="0.25">
      <c r="B9394" s="173"/>
      <c r="C9394" s="174"/>
      <c r="D9394" s="175"/>
      <c r="E9394" s="176"/>
      <c r="F9394" s="176"/>
      <c r="G9394" s="23"/>
      <c r="H9394" s="23"/>
      <c r="I9394" s="23"/>
      <c r="J9394" s="23"/>
      <c r="K9394" s="91"/>
      <c r="L9394" s="91"/>
      <c r="M9394" s="91"/>
      <c r="N9394" s="91"/>
      <c r="O9394" s="91"/>
      <c r="P9394" s="91"/>
      <c r="Q9394" s="91"/>
      <c r="R9394" s="91"/>
    </row>
    <row r="9395" spans="2:18" s="92" customFormat="1" ht="15" customHeight="1" x14ac:dyDescent="0.25">
      <c r="B9395" s="173"/>
      <c r="C9395" s="174"/>
      <c r="D9395" s="175"/>
      <c r="E9395" s="176"/>
      <c r="F9395" s="176"/>
      <c r="G9395" s="23"/>
      <c r="H9395" s="23"/>
      <c r="I9395" s="23"/>
      <c r="J9395" s="23"/>
      <c r="K9395" s="91"/>
      <c r="L9395" s="91"/>
      <c r="M9395" s="91"/>
      <c r="N9395" s="91"/>
      <c r="O9395" s="91"/>
      <c r="P9395" s="91"/>
      <c r="Q9395" s="91"/>
      <c r="R9395" s="91"/>
    </row>
    <row r="9396" spans="2:18" s="92" customFormat="1" ht="15" customHeight="1" x14ac:dyDescent="0.25">
      <c r="B9396" s="173"/>
      <c r="C9396" s="174"/>
      <c r="D9396" s="175"/>
      <c r="E9396" s="176"/>
      <c r="F9396" s="176"/>
      <c r="G9396" s="23"/>
      <c r="H9396" s="23"/>
      <c r="I9396" s="23"/>
      <c r="J9396" s="23"/>
      <c r="K9396" s="91"/>
      <c r="L9396" s="91"/>
      <c r="M9396" s="91"/>
      <c r="N9396" s="91"/>
      <c r="O9396" s="91"/>
      <c r="P9396" s="91"/>
      <c r="Q9396" s="91"/>
      <c r="R9396" s="91"/>
    </row>
    <row r="9397" spans="2:18" s="92" customFormat="1" ht="15" customHeight="1" x14ac:dyDescent="0.25">
      <c r="B9397" s="173"/>
      <c r="C9397" s="174"/>
      <c r="D9397" s="175"/>
      <c r="E9397" s="176"/>
      <c r="F9397" s="176"/>
      <c r="G9397" s="23"/>
      <c r="H9397" s="23"/>
      <c r="I9397" s="23"/>
      <c r="J9397" s="23"/>
      <c r="K9397" s="91"/>
      <c r="L9397" s="91"/>
      <c r="M9397" s="91"/>
      <c r="N9397" s="91"/>
      <c r="O9397" s="91"/>
      <c r="P9397" s="91"/>
      <c r="Q9397" s="91"/>
      <c r="R9397" s="91"/>
    </row>
    <row r="9398" spans="2:18" s="92" customFormat="1" ht="15" customHeight="1" x14ac:dyDescent="0.25">
      <c r="B9398" s="173"/>
      <c r="C9398" s="174"/>
      <c r="D9398" s="175"/>
      <c r="E9398" s="176"/>
      <c r="F9398" s="176"/>
      <c r="G9398" s="23"/>
      <c r="H9398" s="23"/>
      <c r="I9398" s="23"/>
      <c r="J9398" s="23"/>
      <c r="K9398" s="91"/>
      <c r="L9398" s="91"/>
      <c r="M9398" s="91"/>
      <c r="N9398" s="91"/>
      <c r="O9398" s="91"/>
      <c r="P9398" s="91"/>
      <c r="Q9398" s="91"/>
      <c r="R9398" s="91"/>
    </row>
    <row r="9399" spans="2:18" s="92" customFormat="1" ht="15" customHeight="1" x14ac:dyDescent="0.25">
      <c r="B9399" s="173"/>
      <c r="C9399" s="174"/>
      <c r="D9399" s="175"/>
      <c r="E9399" s="176"/>
      <c r="F9399" s="176"/>
      <c r="G9399" s="23"/>
      <c r="H9399" s="23"/>
      <c r="I9399" s="23"/>
      <c r="J9399" s="23"/>
      <c r="K9399" s="91"/>
      <c r="L9399" s="91"/>
      <c r="M9399" s="91"/>
      <c r="N9399" s="91"/>
      <c r="O9399" s="91"/>
      <c r="P9399" s="91"/>
      <c r="Q9399" s="91"/>
      <c r="R9399" s="91"/>
    </row>
    <row r="9400" spans="2:18" s="92" customFormat="1" ht="15" customHeight="1" x14ac:dyDescent="0.25">
      <c r="B9400" s="173"/>
      <c r="C9400" s="174"/>
      <c r="D9400" s="175"/>
      <c r="E9400" s="176"/>
      <c r="F9400" s="176"/>
      <c r="G9400" s="23"/>
      <c r="H9400" s="23"/>
      <c r="I9400" s="23"/>
      <c r="J9400" s="23"/>
      <c r="K9400" s="91"/>
      <c r="L9400" s="91"/>
      <c r="M9400" s="91"/>
      <c r="N9400" s="91"/>
      <c r="O9400" s="91"/>
      <c r="P9400" s="91"/>
      <c r="Q9400" s="91"/>
      <c r="R9400" s="91"/>
    </row>
    <row r="9401" spans="2:18" s="92" customFormat="1" ht="15" customHeight="1" x14ac:dyDescent="0.25">
      <c r="B9401" s="173"/>
      <c r="C9401" s="174"/>
      <c r="D9401" s="175"/>
      <c r="E9401" s="176"/>
      <c r="F9401" s="176"/>
      <c r="G9401" s="23"/>
      <c r="H9401" s="23"/>
      <c r="I9401" s="23"/>
      <c r="J9401" s="23"/>
      <c r="K9401" s="91"/>
      <c r="L9401" s="91"/>
      <c r="M9401" s="91"/>
      <c r="N9401" s="91"/>
      <c r="O9401" s="91"/>
      <c r="P9401" s="91"/>
      <c r="Q9401" s="91"/>
      <c r="R9401" s="91"/>
    </row>
    <row r="9402" spans="2:18" s="92" customFormat="1" ht="15" customHeight="1" x14ac:dyDescent="0.25">
      <c r="B9402" s="173"/>
      <c r="C9402" s="174"/>
      <c r="D9402" s="175"/>
      <c r="E9402" s="176"/>
      <c r="F9402" s="176"/>
      <c r="G9402" s="23"/>
      <c r="H9402" s="23"/>
      <c r="I9402" s="23"/>
      <c r="J9402" s="23"/>
      <c r="K9402" s="91"/>
      <c r="L9402" s="91"/>
      <c r="M9402" s="91"/>
      <c r="N9402" s="91"/>
      <c r="O9402" s="91"/>
      <c r="P9402" s="91"/>
      <c r="Q9402" s="91"/>
      <c r="R9402" s="91"/>
    </row>
    <row r="9403" spans="2:18" s="92" customFormat="1" ht="15" customHeight="1" x14ac:dyDescent="0.25">
      <c r="B9403" s="173"/>
      <c r="C9403" s="174"/>
      <c r="D9403" s="175"/>
      <c r="E9403" s="176"/>
      <c r="F9403" s="176"/>
      <c r="G9403" s="23"/>
      <c r="H9403" s="23"/>
      <c r="I9403" s="23"/>
      <c r="J9403" s="23"/>
      <c r="K9403" s="91"/>
      <c r="L9403" s="91"/>
      <c r="M9403" s="91"/>
      <c r="N9403" s="91"/>
      <c r="O9403" s="91"/>
      <c r="P9403" s="91"/>
      <c r="Q9403" s="91"/>
      <c r="R9403" s="91"/>
    </row>
    <row r="9404" spans="2:18" s="92" customFormat="1" ht="15" customHeight="1" x14ac:dyDescent="0.25">
      <c r="B9404" s="173"/>
      <c r="C9404" s="174"/>
      <c r="D9404" s="175"/>
      <c r="E9404" s="176"/>
      <c r="F9404" s="176"/>
      <c r="G9404" s="23"/>
      <c r="H9404" s="23"/>
      <c r="I9404" s="23"/>
      <c r="J9404" s="23"/>
      <c r="K9404" s="91"/>
      <c r="L9404" s="91"/>
      <c r="M9404" s="91"/>
      <c r="N9404" s="91"/>
      <c r="O9404" s="91"/>
      <c r="P9404" s="91"/>
      <c r="Q9404" s="91"/>
      <c r="R9404" s="91"/>
    </row>
    <row r="9405" spans="2:18" s="92" customFormat="1" ht="15" customHeight="1" x14ac:dyDescent="0.25">
      <c r="B9405" s="173"/>
      <c r="C9405" s="174"/>
      <c r="D9405" s="175"/>
      <c r="E9405" s="176"/>
      <c r="F9405" s="176"/>
      <c r="G9405" s="23"/>
      <c r="H9405" s="23"/>
      <c r="I9405" s="23"/>
      <c r="J9405" s="23"/>
      <c r="K9405" s="91"/>
      <c r="L9405" s="91"/>
      <c r="M9405" s="91"/>
      <c r="N9405" s="91"/>
      <c r="O9405" s="91"/>
      <c r="P9405" s="91"/>
      <c r="Q9405" s="91"/>
      <c r="R9405" s="91"/>
    </row>
    <row r="9406" spans="2:18" s="92" customFormat="1" ht="15" customHeight="1" x14ac:dyDescent="0.25">
      <c r="B9406" s="173"/>
      <c r="C9406" s="174"/>
      <c r="D9406" s="175"/>
      <c r="E9406" s="176"/>
      <c r="F9406" s="176"/>
      <c r="G9406" s="23"/>
      <c r="H9406" s="23"/>
      <c r="I9406" s="23"/>
      <c r="J9406" s="23"/>
      <c r="K9406" s="91"/>
      <c r="L9406" s="91"/>
      <c r="M9406" s="91"/>
      <c r="N9406" s="91"/>
      <c r="O9406" s="91"/>
      <c r="P9406" s="91"/>
      <c r="Q9406" s="91"/>
      <c r="R9406" s="91"/>
    </row>
    <row r="9407" spans="2:18" s="92" customFormat="1" ht="15" customHeight="1" x14ac:dyDescent="0.25">
      <c r="B9407" s="173"/>
      <c r="C9407" s="174"/>
      <c r="D9407" s="175"/>
      <c r="E9407" s="176"/>
      <c r="F9407" s="176"/>
      <c r="G9407" s="23"/>
      <c r="H9407" s="23"/>
      <c r="I9407" s="23"/>
      <c r="J9407" s="23"/>
      <c r="K9407" s="91"/>
      <c r="L9407" s="91"/>
      <c r="M9407" s="91"/>
      <c r="N9407" s="91"/>
      <c r="O9407" s="91"/>
      <c r="P9407" s="91"/>
      <c r="Q9407" s="91"/>
      <c r="R9407" s="91"/>
    </row>
    <row r="9408" spans="2:18" s="92" customFormat="1" ht="15" customHeight="1" x14ac:dyDescent="0.25">
      <c r="B9408" s="173"/>
      <c r="C9408" s="174"/>
      <c r="D9408" s="175"/>
      <c r="E9408" s="176"/>
      <c r="F9408" s="176"/>
      <c r="G9408" s="23"/>
      <c r="H9408" s="23"/>
      <c r="I9408" s="23"/>
      <c r="J9408" s="23"/>
      <c r="K9408" s="91"/>
      <c r="L9408" s="91"/>
      <c r="M9408" s="91"/>
      <c r="N9408" s="91"/>
      <c r="O9408" s="91"/>
      <c r="P9408" s="91"/>
      <c r="Q9408" s="91"/>
      <c r="R9408" s="91"/>
    </row>
    <row r="9409" spans="2:18" s="92" customFormat="1" ht="15" customHeight="1" x14ac:dyDescent="0.25">
      <c r="B9409" s="173"/>
      <c r="C9409" s="174"/>
      <c r="D9409" s="175"/>
      <c r="E9409" s="176"/>
      <c r="F9409" s="176"/>
      <c r="G9409" s="23"/>
      <c r="H9409" s="23"/>
      <c r="I9409" s="23"/>
      <c r="J9409" s="23"/>
      <c r="K9409" s="91"/>
      <c r="L9409" s="91"/>
      <c r="M9409" s="91"/>
      <c r="N9409" s="91"/>
      <c r="O9409" s="91"/>
      <c r="P9409" s="91"/>
      <c r="Q9409" s="91"/>
      <c r="R9409" s="91"/>
    </row>
    <row r="9410" spans="2:18" s="92" customFormat="1" ht="15" customHeight="1" x14ac:dyDescent="0.25">
      <c r="B9410" s="173"/>
      <c r="C9410" s="174"/>
      <c r="D9410" s="175"/>
      <c r="E9410" s="176"/>
      <c r="F9410" s="176"/>
      <c r="G9410" s="23"/>
      <c r="H9410" s="23"/>
      <c r="I9410" s="23"/>
      <c r="J9410" s="23"/>
      <c r="K9410" s="91"/>
      <c r="L9410" s="91"/>
      <c r="M9410" s="91"/>
      <c r="N9410" s="91"/>
      <c r="O9410" s="91"/>
      <c r="P9410" s="91"/>
      <c r="Q9410" s="91"/>
      <c r="R9410" s="91"/>
    </row>
    <row r="9411" spans="2:18" s="92" customFormat="1" ht="15" customHeight="1" x14ac:dyDescent="0.25">
      <c r="B9411" s="173"/>
      <c r="C9411" s="174"/>
      <c r="D9411" s="175"/>
      <c r="E9411" s="176"/>
      <c r="F9411" s="176"/>
      <c r="G9411" s="23"/>
      <c r="H9411" s="23"/>
      <c r="I9411" s="23"/>
      <c r="J9411" s="23"/>
      <c r="K9411" s="91"/>
      <c r="L9411" s="91"/>
      <c r="M9411" s="91"/>
      <c r="N9411" s="91"/>
      <c r="O9411" s="91"/>
      <c r="P9411" s="91"/>
      <c r="Q9411" s="91"/>
      <c r="R9411" s="91"/>
    </row>
    <row r="9412" spans="2:18" s="92" customFormat="1" ht="15" customHeight="1" x14ac:dyDescent="0.25">
      <c r="B9412" s="173"/>
      <c r="C9412" s="174"/>
      <c r="D9412" s="175"/>
      <c r="E9412" s="176"/>
      <c r="F9412" s="176"/>
      <c r="G9412" s="23"/>
      <c r="H9412" s="23"/>
      <c r="I9412" s="23"/>
      <c r="J9412" s="23"/>
      <c r="K9412" s="91"/>
      <c r="L9412" s="91"/>
      <c r="M9412" s="91"/>
      <c r="N9412" s="91"/>
      <c r="O9412" s="91"/>
      <c r="P9412" s="91"/>
      <c r="Q9412" s="91"/>
      <c r="R9412" s="91"/>
    </row>
    <row r="9413" spans="2:18" s="92" customFormat="1" ht="15" customHeight="1" x14ac:dyDescent="0.25">
      <c r="B9413" s="173"/>
      <c r="C9413" s="174"/>
      <c r="D9413" s="175"/>
      <c r="E9413" s="176"/>
      <c r="F9413" s="176"/>
      <c r="G9413" s="23"/>
      <c r="H9413" s="23"/>
      <c r="I9413" s="23"/>
      <c r="J9413" s="23"/>
      <c r="K9413" s="91"/>
      <c r="L9413" s="91"/>
      <c r="M9413" s="91"/>
      <c r="N9413" s="91"/>
      <c r="O9413" s="91"/>
      <c r="P9413" s="91"/>
      <c r="Q9413" s="91"/>
      <c r="R9413" s="91"/>
    </row>
    <row r="9414" spans="2:18" s="92" customFormat="1" ht="15" customHeight="1" x14ac:dyDescent="0.25">
      <c r="B9414" s="173"/>
      <c r="C9414" s="174"/>
      <c r="D9414" s="175"/>
      <c r="E9414" s="176"/>
      <c r="F9414" s="176"/>
      <c r="G9414" s="23"/>
      <c r="H9414" s="23"/>
      <c r="I9414" s="23"/>
      <c r="J9414" s="23"/>
      <c r="K9414" s="91"/>
      <c r="L9414" s="91"/>
      <c r="M9414" s="91"/>
      <c r="N9414" s="91"/>
      <c r="O9414" s="91"/>
      <c r="P9414" s="91"/>
      <c r="Q9414" s="91"/>
      <c r="R9414" s="91"/>
    </row>
    <row r="9415" spans="2:18" s="92" customFormat="1" ht="15" customHeight="1" x14ac:dyDescent="0.25">
      <c r="B9415" s="173"/>
      <c r="C9415" s="174"/>
      <c r="D9415" s="175"/>
      <c r="E9415" s="176"/>
      <c r="F9415" s="176"/>
      <c r="G9415" s="23"/>
      <c r="H9415" s="23"/>
      <c r="I9415" s="23"/>
      <c r="J9415" s="23"/>
      <c r="K9415" s="91"/>
      <c r="L9415" s="91"/>
      <c r="M9415" s="91"/>
      <c r="N9415" s="91"/>
      <c r="O9415" s="91"/>
      <c r="P9415" s="91"/>
      <c r="Q9415" s="91"/>
      <c r="R9415" s="91"/>
    </row>
    <row r="9416" spans="2:18" s="92" customFormat="1" ht="15" customHeight="1" x14ac:dyDescent="0.25">
      <c r="B9416" s="173"/>
      <c r="C9416" s="174"/>
      <c r="D9416" s="175"/>
      <c r="E9416" s="176"/>
      <c r="F9416" s="176"/>
      <c r="G9416" s="23"/>
      <c r="H9416" s="23"/>
      <c r="I9416" s="23"/>
      <c r="J9416" s="23"/>
      <c r="K9416" s="91"/>
      <c r="L9416" s="91"/>
      <c r="M9416" s="91"/>
      <c r="N9416" s="91"/>
      <c r="O9416" s="91"/>
      <c r="P9416" s="91"/>
      <c r="Q9416" s="91"/>
      <c r="R9416" s="91"/>
    </row>
    <row r="9417" spans="2:18" s="92" customFormat="1" ht="15" customHeight="1" x14ac:dyDescent="0.25">
      <c r="B9417" s="173"/>
      <c r="C9417" s="174"/>
      <c r="D9417" s="175"/>
      <c r="E9417" s="176"/>
      <c r="F9417" s="176"/>
      <c r="G9417" s="23"/>
      <c r="H9417" s="23"/>
      <c r="I9417" s="23"/>
      <c r="J9417" s="23"/>
      <c r="K9417" s="91"/>
      <c r="L9417" s="91"/>
      <c r="M9417" s="91"/>
      <c r="N9417" s="91"/>
      <c r="O9417" s="91"/>
      <c r="P9417" s="91"/>
      <c r="Q9417" s="91"/>
      <c r="R9417" s="91"/>
    </row>
    <row r="9418" spans="2:18" s="92" customFormat="1" ht="15" customHeight="1" x14ac:dyDescent="0.25">
      <c r="B9418" s="173"/>
      <c r="C9418" s="174"/>
      <c r="D9418" s="175"/>
      <c r="E9418" s="176"/>
      <c r="F9418" s="176"/>
      <c r="G9418" s="23"/>
      <c r="H9418" s="23"/>
      <c r="I9418" s="23"/>
      <c r="J9418" s="23"/>
      <c r="K9418" s="91"/>
      <c r="L9418" s="91"/>
      <c r="M9418" s="91"/>
      <c r="N9418" s="91"/>
      <c r="O9418" s="91"/>
      <c r="P9418" s="91"/>
      <c r="Q9418" s="91"/>
      <c r="R9418" s="91"/>
    </row>
    <row r="9419" spans="2:18" s="92" customFormat="1" ht="15" customHeight="1" x14ac:dyDescent="0.25">
      <c r="B9419" s="173"/>
      <c r="C9419" s="174"/>
      <c r="D9419" s="175"/>
      <c r="E9419" s="176"/>
      <c r="F9419" s="176"/>
      <c r="G9419" s="23"/>
      <c r="H9419" s="23"/>
      <c r="I9419" s="23"/>
      <c r="J9419" s="23"/>
      <c r="K9419" s="91"/>
      <c r="L9419" s="91"/>
      <c r="M9419" s="91"/>
      <c r="N9419" s="91"/>
      <c r="O9419" s="91"/>
      <c r="P9419" s="91"/>
      <c r="Q9419" s="91"/>
      <c r="R9419" s="91"/>
    </row>
    <row r="9420" spans="2:18" s="92" customFormat="1" ht="15" customHeight="1" x14ac:dyDescent="0.25">
      <c r="B9420" s="173"/>
      <c r="C9420" s="174"/>
      <c r="D9420" s="175"/>
      <c r="E9420" s="176"/>
      <c r="F9420" s="176"/>
      <c r="G9420" s="23"/>
      <c r="H9420" s="23"/>
      <c r="I9420" s="23"/>
      <c r="J9420" s="23"/>
      <c r="K9420" s="91"/>
      <c r="L9420" s="91"/>
      <c r="M9420" s="91"/>
      <c r="N9420" s="91"/>
      <c r="O9420" s="91"/>
      <c r="P9420" s="91"/>
      <c r="Q9420" s="91"/>
      <c r="R9420" s="91"/>
    </row>
    <row r="9421" spans="2:18" s="92" customFormat="1" ht="15" customHeight="1" x14ac:dyDescent="0.25">
      <c r="B9421" s="173"/>
      <c r="C9421" s="174"/>
      <c r="D9421" s="175"/>
      <c r="E9421" s="176"/>
      <c r="F9421" s="176"/>
      <c r="G9421" s="23"/>
      <c r="H9421" s="23"/>
      <c r="I9421" s="23"/>
      <c r="J9421" s="23"/>
      <c r="K9421" s="91"/>
      <c r="L9421" s="91"/>
      <c r="M9421" s="91"/>
      <c r="N9421" s="91"/>
      <c r="O9421" s="91"/>
      <c r="P9421" s="91"/>
      <c r="Q9421" s="91"/>
      <c r="R9421" s="91"/>
    </row>
    <row r="9422" spans="2:18" s="92" customFormat="1" ht="15" customHeight="1" x14ac:dyDescent="0.25">
      <c r="B9422" s="173"/>
      <c r="C9422" s="174"/>
      <c r="D9422" s="175"/>
      <c r="E9422" s="176"/>
      <c r="F9422" s="176"/>
      <c r="G9422" s="23"/>
      <c r="H9422" s="23"/>
      <c r="I9422" s="23"/>
      <c r="J9422" s="23"/>
      <c r="K9422" s="91"/>
      <c r="L9422" s="91"/>
      <c r="M9422" s="91"/>
      <c r="N9422" s="91"/>
      <c r="O9422" s="91"/>
      <c r="P9422" s="91"/>
      <c r="Q9422" s="91"/>
      <c r="R9422" s="91"/>
    </row>
    <row r="9423" spans="2:18" s="92" customFormat="1" ht="15" customHeight="1" x14ac:dyDescent="0.25">
      <c r="B9423" s="173"/>
      <c r="C9423" s="174"/>
      <c r="D9423" s="175"/>
      <c r="E9423" s="176"/>
      <c r="F9423" s="176"/>
      <c r="G9423" s="23"/>
      <c r="H9423" s="23"/>
      <c r="I9423" s="23"/>
      <c r="J9423" s="23"/>
      <c r="K9423" s="91"/>
      <c r="L9423" s="91"/>
      <c r="M9423" s="91"/>
      <c r="N9423" s="91"/>
      <c r="O9423" s="91"/>
      <c r="P9423" s="91"/>
      <c r="Q9423" s="91"/>
      <c r="R9423" s="91"/>
    </row>
    <row r="9424" spans="2:18" s="92" customFormat="1" ht="15" customHeight="1" x14ac:dyDescent="0.25">
      <c r="B9424" s="173"/>
      <c r="C9424" s="174"/>
      <c r="D9424" s="175"/>
      <c r="E9424" s="176"/>
      <c r="F9424" s="176"/>
      <c r="G9424" s="23"/>
      <c r="H9424" s="23"/>
      <c r="I9424" s="23"/>
      <c r="J9424" s="23"/>
      <c r="K9424" s="91"/>
      <c r="L9424" s="91"/>
      <c r="M9424" s="91"/>
      <c r="N9424" s="91"/>
      <c r="O9424" s="91"/>
      <c r="P9424" s="91"/>
      <c r="Q9424" s="91"/>
      <c r="R9424" s="91"/>
    </row>
    <row r="9425" spans="2:18" s="92" customFormat="1" ht="15" customHeight="1" x14ac:dyDescent="0.25">
      <c r="B9425" s="173"/>
      <c r="C9425" s="174"/>
      <c r="D9425" s="175"/>
      <c r="E9425" s="176"/>
      <c r="F9425" s="176"/>
      <c r="G9425" s="23"/>
      <c r="H9425" s="23"/>
      <c r="I9425" s="23"/>
      <c r="J9425" s="23"/>
      <c r="K9425" s="91"/>
      <c r="L9425" s="91"/>
      <c r="M9425" s="91"/>
      <c r="N9425" s="91"/>
      <c r="O9425" s="91"/>
      <c r="P9425" s="91"/>
      <c r="Q9425" s="91"/>
      <c r="R9425" s="91"/>
    </row>
    <row r="9426" spans="2:18" s="92" customFormat="1" ht="15" customHeight="1" x14ac:dyDescent="0.25">
      <c r="B9426" s="173"/>
      <c r="C9426" s="174"/>
      <c r="D9426" s="175"/>
      <c r="E9426" s="176"/>
      <c r="F9426" s="176"/>
      <c r="G9426" s="23"/>
      <c r="H9426" s="23"/>
      <c r="I9426" s="23"/>
      <c r="J9426" s="23"/>
      <c r="K9426" s="91"/>
      <c r="L9426" s="91"/>
      <c r="M9426" s="91"/>
      <c r="N9426" s="91"/>
      <c r="O9426" s="91"/>
      <c r="P9426" s="91"/>
      <c r="Q9426" s="91"/>
      <c r="R9426" s="91"/>
    </row>
    <row r="9427" spans="2:18" s="92" customFormat="1" ht="15" customHeight="1" x14ac:dyDescent="0.25">
      <c r="B9427" s="173"/>
      <c r="C9427" s="174"/>
      <c r="D9427" s="175"/>
      <c r="E9427" s="176"/>
      <c r="F9427" s="176"/>
      <c r="G9427" s="23"/>
      <c r="H9427" s="23"/>
      <c r="I9427" s="23"/>
      <c r="J9427" s="23"/>
      <c r="K9427" s="91"/>
      <c r="L9427" s="91"/>
      <c r="M9427" s="91"/>
      <c r="N9427" s="91"/>
      <c r="O9427" s="91"/>
      <c r="P9427" s="91"/>
      <c r="Q9427" s="91"/>
      <c r="R9427" s="91"/>
    </row>
    <row r="9428" spans="2:18" s="92" customFormat="1" ht="15" customHeight="1" x14ac:dyDescent="0.25">
      <c r="B9428" s="173"/>
      <c r="C9428" s="174"/>
      <c r="D9428" s="175"/>
      <c r="E9428" s="176"/>
      <c r="F9428" s="176"/>
      <c r="G9428" s="23"/>
      <c r="H9428" s="23"/>
      <c r="I9428" s="23"/>
      <c r="J9428" s="23"/>
      <c r="K9428" s="91"/>
      <c r="L9428" s="91"/>
      <c r="M9428" s="91"/>
      <c r="N9428" s="91"/>
      <c r="O9428" s="91"/>
      <c r="P9428" s="91"/>
      <c r="Q9428" s="91"/>
      <c r="R9428" s="91"/>
    </row>
    <row r="9429" spans="2:18" s="92" customFormat="1" ht="15" customHeight="1" x14ac:dyDescent="0.25">
      <c r="B9429" s="173"/>
      <c r="C9429" s="174"/>
      <c r="D9429" s="175"/>
      <c r="E9429" s="176"/>
      <c r="F9429" s="176"/>
      <c r="G9429" s="23"/>
      <c r="H9429" s="23"/>
      <c r="I9429" s="23"/>
      <c r="J9429" s="23"/>
      <c r="K9429" s="91"/>
      <c r="L9429" s="91"/>
      <c r="M9429" s="91"/>
      <c r="N9429" s="91"/>
      <c r="O9429" s="91"/>
      <c r="P9429" s="91"/>
      <c r="Q9429" s="91"/>
      <c r="R9429" s="91"/>
    </row>
    <row r="9430" spans="2:18" s="92" customFormat="1" ht="15" customHeight="1" x14ac:dyDescent="0.25">
      <c r="B9430" s="173"/>
      <c r="C9430" s="174"/>
      <c r="D9430" s="175"/>
      <c r="E9430" s="176"/>
      <c r="F9430" s="176"/>
      <c r="G9430" s="23"/>
      <c r="H9430" s="23"/>
      <c r="I9430" s="23"/>
      <c r="J9430" s="23"/>
      <c r="K9430" s="91"/>
      <c r="L9430" s="91"/>
      <c r="M9430" s="91"/>
      <c r="N9430" s="91"/>
      <c r="O9430" s="91"/>
      <c r="P9430" s="91"/>
      <c r="Q9430" s="91"/>
      <c r="R9430" s="91"/>
    </row>
    <row r="9431" spans="2:18" s="92" customFormat="1" ht="15" customHeight="1" x14ac:dyDescent="0.25">
      <c r="B9431" s="173"/>
      <c r="C9431" s="174"/>
      <c r="D9431" s="175"/>
      <c r="E9431" s="176"/>
      <c r="F9431" s="176"/>
      <c r="G9431" s="23"/>
      <c r="H9431" s="23"/>
      <c r="I9431" s="23"/>
      <c r="J9431" s="23"/>
      <c r="K9431" s="91"/>
      <c r="L9431" s="91"/>
      <c r="M9431" s="91"/>
      <c r="N9431" s="91"/>
      <c r="O9431" s="91"/>
      <c r="P9431" s="91"/>
      <c r="Q9431" s="91"/>
      <c r="R9431" s="91"/>
    </row>
    <row r="9432" spans="2:18" s="92" customFormat="1" ht="15" customHeight="1" x14ac:dyDescent="0.25">
      <c r="B9432" s="173"/>
      <c r="C9432" s="174"/>
      <c r="D9432" s="175"/>
      <c r="E9432" s="176"/>
      <c r="F9432" s="176"/>
      <c r="G9432" s="23"/>
      <c r="H9432" s="23"/>
      <c r="I9432" s="23"/>
      <c r="J9432" s="23"/>
      <c r="K9432" s="91"/>
      <c r="L9432" s="91"/>
      <c r="M9432" s="91"/>
      <c r="N9432" s="91"/>
      <c r="O9432" s="91"/>
      <c r="P9432" s="91"/>
      <c r="Q9432" s="91"/>
      <c r="R9432" s="91"/>
    </row>
    <row r="9433" spans="2:18" s="92" customFormat="1" ht="15" customHeight="1" x14ac:dyDescent="0.25">
      <c r="B9433" s="173"/>
      <c r="C9433" s="174"/>
      <c r="D9433" s="175"/>
      <c r="E9433" s="176"/>
      <c r="F9433" s="176"/>
      <c r="G9433" s="23"/>
      <c r="H9433" s="23"/>
      <c r="I9433" s="23"/>
      <c r="J9433" s="23"/>
      <c r="K9433" s="91"/>
      <c r="L9433" s="91"/>
      <c r="M9433" s="91"/>
      <c r="N9433" s="91"/>
      <c r="O9433" s="91"/>
      <c r="P9433" s="91"/>
      <c r="Q9433" s="91"/>
      <c r="R9433" s="91"/>
    </row>
    <row r="9434" spans="2:18" s="92" customFormat="1" ht="15" customHeight="1" x14ac:dyDescent="0.25">
      <c r="B9434" s="173"/>
      <c r="C9434" s="174"/>
      <c r="D9434" s="175"/>
      <c r="E9434" s="176"/>
      <c r="F9434" s="176"/>
      <c r="G9434" s="23"/>
      <c r="H9434" s="23"/>
      <c r="I9434" s="23"/>
      <c r="J9434" s="23"/>
      <c r="K9434" s="91"/>
      <c r="L9434" s="91"/>
      <c r="M9434" s="91"/>
      <c r="N9434" s="91"/>
      <c r="O9434" s="91"/>
      <c r="P9434" s="91"/>
      <c r="Q9434" s="91"/>
      <c r="R9434" s="91"/>
    </row>
    <row r="9435" spans="2:18" s="92" customFormat="1" ht="15" customHeight="1" x14ac:dyDescent="0.25">
      <c r="B9435" s="173"/>
      <c r="C9435" s="174"/>
      <c r="D9435" s="175"/>
      <c r="E9435" s="176"/>
      <c r="F9435" s="176"/>
      <c r="G9435" s="23"/>
      <c r="H9435" s="23"/>
      <c r="I9435" s="23"/>
      <c r="J9435" s="23"/>
      <c r="K9435" s="91"/>
      <c r="L9435" s="91"/>
      <c r="M9435" s="91"/>
      <c r="N9435" s="91"/>
      <c r="O9435" s="91"/>
      <c r="P9435" s="91"/>
      <c r="Q9435" s="91"/>
      <c r="R9435" s="91"/>
    </row>
    <row r="9436" spans="2:18" s="92" customFormat="1" ht="15" customHeight="1" x14ac:dyDescent="0.25">
      <c r="B9436" s="173"/>
      <c r="C9436" s="174"/>
      <c r="D9436" s="175"/>
      <c r="E9436" s="176"/>
      <c r="F9436" s="176"/>
      <c r="G9436" s="23"/>
      <c r="H9436" s="23"/>
      <c r="I9436" s="23"/>
      <c r="J9436" s="23"/>
      <c r="K9436" s="91"/>
      <c r="L9436" s="91"/>
      <c r="M9436" s="91"/>
      <c r="N9436" s="91"/>
      <c r="O9436" s="91"/>
      <c r="P9436" s="91"/>
      <c r="Q9436" s="91"/>
      <c r="R9436" s="91"/>
    </row>
    <row r="9437" spans="2:18" s="92" customFormat="1" ht="15" customHeight="1" x14ac:dyDescent="0.25">
      <c r="B9437" s="173"/>
      <c r="C9437" s="174"/>
      <c r="D9437" s="175"/>
      <c r="E9437" s="176"/>
      <c r="F9437" s="176"/>
      <c r="G9437" s="23"/>
      <c r="H9437" s="23"/>
      <c r="I9437" s="23"/>
      <c r="J9437" s="23"/>
      <c r="K9437" s="91"/>
      <c r="L9437" s="91"/>
      <c r="M9437" s="91"/>
      <c r="N9437" s="91"/>
      <c r="O9437" s="91"/>
      <c r="P9437" s="91"/>
      <c r="Q9437" s="91"/>
      <c r="R9437" s="91"/>
    </row>
    <row r="9438" spans="2:18" s="92" customFormat="1" ht="15" customHeight="1" x14ac:dyDescent="0.25">
      <c r="B9438" s="173"/>
      <c r="C9438" s="174"/>
      <c r="D9438" s="175"/>
      <c r="E9438" s="176"/>
      <c r="F9438" s="176"/>
      <c r="G9438" s="23"/>
      <c r="H9438" s="23"/>
      <c r="I9438" s="23"/>
      <c r="J9438" s="23"/>
      <c r="K9438" s="91"/>
      <c r="L9438" s="91"/>
      <c r="M9438" s="91"/>
      <c r="N9438" s="91"/>
      <c r="O9438" s="91"/>
      <c r="P9438" s="91"/>
      <c r="Q9438" s="91"/>
      <c r="R9438" s="91"/>
    </row>
    <row r="9439" spans="2:18" s="92" customFormat="1" ht="15" customHeight="1" x14ac:dyDescent="0.25">
      <c r="B9439" s="173"/>
      <c r="C9439" s="174"/>
      <c r="D9439" s="175"/>
      <c r="E9439" s="176"/>
      <c r="F9439" s="176"/>
      <c r="G9439" s="23"/>
      <c r="H9439" s="23"/>
      <c r="I9439" s="23"/>
      <c r="J9439" s="23"/>
      <c r="K9439" s="91"/>
      <c r="L9439" s="91"/>
      <c r="M9439" s="91"/>
      <c r="N9439" s="91"/>
      <c r="O9439" s="91"/>
      <c r="P9439" s="91"/>
      <c r="Q9439" s="91"/>
      <c r="R9439" s="91"/>
    </row>
    <row r="9440" spans="2:18" s="92" customFormat="1" ht="15" customHeight="1" x14ac:dyDescent="0.25">
      <c r="B9440" s="173"/>
      <c r="C9440" s="174"/>
      <c r="D9440" s="175"/>
      <c r="E9440" s="176"/>
      <c r="F9440" s="176"/>
      <c r="G9440" s="23"/>
      <c r="H9440" s="23"/>
      <c r="I9440" s="23"/>
      <c r="J9440" s="23"/>
      <c r="K9440" s="91"/>
      <c r="L9440" s="91"/>
      <c r="M9440" s="91"/>
      <c r="N9440" s="91"/>
      <c r="O9440" s="91"/>
      <c r="P9440" s="91"/>
      <c r="Q9440" s="91"/>
      <c r="R9440" s="91"/>
    </row>
    <row r="9441" spans="2:18" s="92" customFormat="1" ht="15" customHeight="1" x14ac:dyDescent="0.25">
      <c r="B9441" s="173"/>
      <c r="C9441" s="174"/>
      <c r="D9441" s="175"/>
      <c r="E9441" s="176"/>
      <c r="F9441" s="176"/>
      <c r="G9441" s="23"/>
      <c r="H9441" s="23"/>
      <c r="I9441" s="23"/>
      <c r="J9441" s="23"/>
      <c r="K9441" s="91"/>
      <c r="L9441" s="91"/>
      <c r="M9441" s="91"/>
      <c r="N9441" s="91"/>
      <c r="O9441" s="91"/>
      <c r="P9441" s="91"/>
      <c r="Q9441" s="91"/>
      <c r="R9441" s="91"/>
    </row>
    <row r="9442" spans="2:18" s="92" customFormat="1" ht="15" customHeight="1" x14ac:dyDescent="0.25">
      <c r="B9442" s="173"/>
      <c r="C9442" s="174"/>
      <c r="D9442" s="175"/>
      <c r="E9442" s="176"/>
      <c r="F9442" s="176"/>
      <c r="G9442" s="23"/>
      <c r="H9442" s="23"/>
      <c r="I9442" s="23"/>
      <c r="J9442" s="23"/>
      <c r="K9442" s="91"/>
      <c r="L9442" s="91"/>
      <c r="M9442" s="91"/>
      <c r="N9442" s="91"/>
      <c r="O9442" s="91"/>
      <c r="P9442" s="91"/>
      <c r="Q9442" s="91"/>
      <c r="R9442" s="91"/>
    </row>
    <row r="9443" spans="2:18" s="92" customFormat="1" ht="15" customHeight="1" x14ac:dyDescent="0.25">
      <c r="B9443" s="173"/>
      <c r="C9443" s="174"/>
      <c r="D9443" s="175"/>
      <c r="E9443" s="176"/>
      <c r="F9443" s="176"/>
      <c r="G9443" s="23"/>
      <c r="H9443" s="23"/>
      <c r="I9443" s="23"/>
      <c r="J9443" s="23"/>
      <c r="K9443" s="91"/>
      <c r="L9443" s="91"/>
      <c r="M9443" s="91"/>
      <c r="N9443" s="91"/>
      <c r="O9443" s="91"/>
      <c r="P9443" s="91"/>
      <c r="Q9443" s="91"/>
      <c r="R9443" s="91"/>
    </row>
    <row r="9444" spans="2:18" s="92" customFormat="1" ht="15" customHeight="1" x14ac:dyDescent="0.25">
      <c r="B9444" s="173"/>
      <c r="C9444" s="174"/>
      <c r="D9444" s="175"/>
      <c r="E9444" s="176"/>
      <c r="F9444" s="176"/>
      <c r="G9444" s="23"/>
      <c r="H9444" s="23"/>
      <c r="I9444" s="23"/>
      <c r="J9444" s="23"/>
      <c r="K9444" s="91"/>
      <c r="L9444" s="91"/>
      <c r="M9444" s="91"/>
      <c r="N9444" s="91"/>
      <c r="O9444" s="91"/>
      <c r="P9444" s="91"/>
      <c r="Q9444" s="91"/>
      <c r="R9444" s="91"/>
    </row>
    <row r="9445" spans="2:18" s="92" customFormat="1" ht="15" customHeight="1" x14ac:dyDescent="0.25">
      <c r="B9445" s="173"/>
      <c r="C9445" s="174"/>
      <c r="D9445" s="175"/>
      <c r="E9445" s="176"/>
      <c r="F9445" s="176"/>
      <c r="G9445" s="23"/>
      <c r="H9445" s="23"/>
      <c r="I9445" s="23"/>
      <c r="J9445" s="23"/>
      <c r="K9445" s="91"/>
      <c r="L9445" s="91"/>
      <c r="M9445" s="91"/>
      <c r="N9445" s="91"/>
      <c r="O9445" s="91"/>
      <c r="P9445" s="91"/>
      <c r="Q9445" s="91"/>
      <c r="R9445" s="91"/>
    </row>
    <row r="9446" spans="2:18" s="92" customFormat="1" ht="15" customHeight="1" x14ac:dyDescent="0.25">
      <c r="B9446" s="173"/>
      <c r="C9446" s="174"/>
      <c r="D9446" s="175"/>
      <c r="E9446" s="176"/>
      <c r="F9446" s="176"/>
      <c r="G9446" s="23"/>
      <c r="H9446" s="23"/>
      <c r="I9446" s="23"/>
      <c r="J9446" s="23"/>
      <c r="K9446" s="91"/>
      <c r="L9446" s="91"/>
      <c r="M9446" s="91"/>
      <c r="N9446" s="91"/>
      <c r="O9446" s="91"/>
      <c r="P9446" s="91"/>
      <c r="Q9446" s="91"/>
      <c r="R9446" s="91"/>
    </row>
    <row r="9447" spans="2:18" s="92" customFormat="1" ht="15" customHeight="1" x14ac:dyDescent="0.25">
      <c r="B9447" s="173"/>
      <c r="C9447" s="174"/>
      <c r="D9447" s="175"/>
      <c r="E9447" s="176"/>
      <c r="F9447" s="176"/>
      <c r="G9447" s="23"/>
      <c r="H9447" s="23"/>
      <c r="I9447" s="23"/>
      <c r="J9447" s="23"/>
      <c r="K9447" s="91"/>
      <c r="L9447" s="91"/>
      <c r="M9447" s="91"/>
      <c r="N9447" s="91"/>
      <c r="O9447" s="91"/>
      <c r="P9447" s="91"/>
      <c r="Q9447" s="91"/>
      <c r="R9447" s="91"/>
    </row>
    <row r="9448" spans="2:18" s="92" customFormat="1" ht="15" customHeight="1" x14ac:dyDescent="0.25">
      <c r="B9448" s="173"/>
      <c r="C9448" s="174"/>
      <c r="D9448" s="175"/>
      <c r="E9448" s="176"/>
      <c r="F9448" s="176"/>
      <c r="G9448" s="23"/>
      <c r="H9448" s="23"/>
      <c r="I9448" s="23"/>
      <c r="J9448" s="23"/>
      <c r="K9448" s="91"/>
      <c r="L9448" s="91"/>
      <c r="M9448" s="91"/>
      <c r="N9448" s="91"/>
      <c r="O9448" s="91"/>
      <c r="P9448" s="91"/>
      <c r="Q9448" s="91"/>
      <c r="R9448" s="91"/>
    </row>
    <row r="9449" spans="2:18" s="92" customFormat="1" ht="15" customHeight="1" x14ac:dyDescent="0.25">
      <c r="B9449" s="173"/>
      <c r="C9449" s="174"/>
      <c r="D9449" s="175"/>
      <c r="E9449" s="176"/>
      <c r="F9449" s="176"/>
      <c r="G9449" s="23"/>
      <c r="H9449" s="23"/>
      <c r="I9449" s="23"/>
      <c r="J9449" s="23"/>
      <c r="K9449" s="91"/>
      <c r="L9449" s="91"/>
      <c r="M9449" s="91"/>
      <c r="N9449" s="91"/>
      <c r="O9449" s="91"/>
      <c r="P9449" s="91"/>
      <c r="Q9449" s="91"/>
      <c r="R9449" s="91"/>
    </row>
    <row r="9450" spans="2:18" s="92" customFormat="1" ht="15" customHeight="1" x14ac:dyDescent="0.25">
      <c r="B9450" s="173"/>
      <c r="C9450" s="174"/>
      <c r="D9450" s="175"/>
      <c r="E9450" s="176"/>
      <c r="F9450" s="176"/>
      <c r="G9450" s="23"/>
      <c r="H9450" s="23"/>
      <c r="I9450" s="23"/>
      <c r="J9450" s="23"/>
      <c r="K9450" s="91"/>
      <c r="L9450" s="91"/>
      <c r="M9450" s="91"/>
      <c r="N9450" s="91"/>
      <c r="O9450" s="91"/>
      <c r="P9450" s="91"/>
      <c r="Q9450" s="91"/>
      <c r="R9450" s="91"/>
    </row>
    <row r="9451" spans="2:18" s="92" customFormat="1" ht="15" customHeight="1" x14ac:dyDescent="0.25">
      <c r="B9451" s="173"/>
      <c r="C9451" s="174"/>
      <c r="D9451" s="175"/>
      <c r="E9451" s="176"/>
      <c r="F9451" s="176"/>
      <c r="G9451" s="23"/>
      <c r="H9451" s="23"/>
      <c r="I9451" s="23"/>
      <c r="J9451" s="23"/>
      <c r="K9451" s="91"/>
      <c r="L9451" s="91"/>
      <c r="M9451" s="91"/>
      <c r="N9451" s="91"/>
      <c r="O9451" s="91"/>
      <c r="P9451" s="91"/>
      <c r="Q9451" s="91"/>
      <c r="R9451" s="91"/>
    </row>
    <row r="9452" spans="2:18" s="92" customFormat="1" ht="15" customHeight="1" x14ac:dyDescent="0.25">
      <c r="B9452" s="173"/>
      <c r="C9452" s="174"/>
      <c r="D9452" s="175"/>
      <c r="E9452" s="176"/>
      <c r="F9452" s="176"/>
      <c r="G9452" s="23"/>
      <c r="H9452" s="23"/>
      <c r="I9452" s="23"/>
      <c r="J9452" s="23"/>
      <c r="K9452" s="91"/>
      <c r="L9452" s="91"/>
      <c r="M9452" s="91"/>
      <c r="N9452" s="91"/>
      <c r="O9452" s="91"/>
      <c r="P9452" s="91"/>
      <c r="Q9452" s="91"/>
      <c r="R9452" s="91"/>
    </row>
    <row r="9453" spans="2:18" s="92" customFormat="1" ht="15" customHeight="1" x14ac:dyDescent="0.25">
      <c r="B9453" s="173"/>
      <c r="C9453" s="174"/>
      <c r="D9453" s="175"/>
      <c r="E9453" s="176"/>
      <c r="F9453" s="176"/>
      <c r="G9453" s="23"/>
      <c r="H9453" s="23"/>
      <c r="I9453" s="23"/>
      <c r="J9453" s="23"/>
      <c r="K9453" s="91"/>
      <c r="L9453" s="91"/>
      <c r="M9453" s="91"/>
      <c r="N9453" s="91"/>
      <c r="O9453" s="91"/>
      <c r="P9453" s="91"/>
      <c r="Q9453" s="91"/>
      <c r="R9453" s="91"/>
    </row>
    <row r="9454" spans="2:18" s="92" customFormat="1" ht="15" customHeight="1" x14ac:dyDescent="0.25">
      <c r="B9454" s="173"/>
      <c r="C9454" s="174"/>
      <c r="D9454" s="175"/>
      <c r="E9454" s="176"/>
      <c r="F9454" s="176"/>
      <c r="G9454" s="23"/>
      <c r="H9454" s="23"/>
      <c r="I9454" s="23"/>
      <c r="J9454" s="23"/>
      <c r="K9454" s="91"/>
      <c r="L9454" s="91"/>
      <c r="M9454" s="91"/>
      <c r="N9454" s="91"/>
      <c r="O9454" s="91"/>
      <c r="P9454" s="91"/>
      <c r="Q9454" s="91"/>
      <c r="R9454" s="91"/>
    </row>
    <row r="9455" spans="2:18" s="92" customFormat="1" ht="15" customHeight="1" x14ac:dyDescent="0.25">
      <c r="B9455" s="173"/>
      <c r="C9455" s="174"/>
      <c r="D9455" s="175"/>
      <c r="E9455" s="176"/>
      <c r="F9455" s="176"/>
      <c r="G9455" s="23"/>
      <c r="H9455" s="23"/>
      <c r="I9455" s="23"/>
      <c r="J9455" s="23"/>
      <c r="K9455" s="91"/>
      <c r="L9455" s="91"/>
      <c r="M9455" s="91"/>
      <c r="N9455" s="91"/>
      <c r="O9455" s="91"/>
      <c r="P9455" s="91"/>
      <c r="Q9455" s="91"/>
      <c r="R9455" s="91"/>
    </row>
    <row r="9456" spans="2:18" s="92" customFormat="1" ht="15" customHeight="1" x14ac:dyDescent="0.25">
      <c r="B9456" s="173"/>
      <c r="C9456" s="174"/>
      <c r="D9456" s="175"/>
      <c r="E9456" s="176"/>
      <c r="F9456" s="176"/>
      <c r="G9456" s="23"/>
      <c r="H9456" s="23"/>
      <c r="I9456" s="23"/>
      <c r="J9456" s="23"/>
      <c r="K9456" s="91"/>
      <c r="L9456" s="91"/>
      <c r="M9456" s="91"/>
      <c r="N9456" s="91"/>
      <c r="O9456" s="91"/>
      <c r="P9456" s="91"/>
      <c r="Q9456" s="91"/>
      <c r="R9456" s="91"/>
    </row>
    <row r="9457" spans="2:18" s="92" customFormat="1" ht="15" customHeight="1" x14ac:dyDescent="0.25">
      <c r="B9457" s="173"/>
      <c r="C9457" s="174"/>
      <c r="D9457" s="175"/>
      <c r="E9457" s="176"/>
      <c r="F9457" s="176"/>
      <c r="G9457" s="23"/>
      <c r="H9457" s="23"/>
      <c r="I9457" s="23"/>
      <c r="J9457" s="23"/>
      <c r="K9457" s="91"/>
      <c r="L9457" s="91"/>
      <c r="M9457" s="91"/>
      <c r="N9457" s="91"/>
      <c r="O9457" s="91"/>
      <c r="P9457" s="91"/>
      <c r="Q9457" s="91"/>
      <c r="R9457" s="91"/>
    </row>
    <row r="9458" spans="2:18" s="92" customFormat="1" ht="15" customHeight="1" x14ac:dyDescent="0.25">
      <c r="B9458" s="173"/>
      <c r="C9458" s="174"/>
      <c r="D9458" s="175"/>
      <c r="E9458" s="176"/>
      <c r="F9458" s="176"/>
      <c r="G9458" s="23"/>
      <c r="H9458" s="23"/>
      <c r="I9458" s="23"/>
      <c r="J9458" s="23"/>
      <c r="K9458" s="91"/>
      <c r="L9458" s="91"/>
      <c r="M9458" s="91"/>
      <c r="N9458" s="91"/>
      <c r="O9458" s="91"/>
      <c r="P9458" s="91"/>
      <c r="Q9458" s="91"/>
      <c r="R9458" s="91"/>
    </row>
    <row r="9459" spans="2:18" s="92" customFormat="1" ht="15" customHeight="1" x14ac:dyDescent="0.25">
      <c r="B9459" s="173"/>
      <c r="C9459" s="174"/>
      <c r="D9459" s="175"/>
      <c r="E9459" s="176"/>
      <c r="F9459" s="176"/>
      <c r="G9459" s="23"/>
      <c r="H9459" s="23"/>
      <c r="I9459" s="23"/>
      <c r="J9459" s="23"/>
      <c r="K9459" s="91"/>
      <c r="L9459" s="91"/>
      <c r="M9459" s="91"/>
      <c r="N9459" s="91"/>
      <c r="O9459" s="91"/>
      <c r="P9459" s="91"/>
      <c r="Q9459" s="91"/>
      <c r="R9459" s="91"/>
    </row>
    <row r="9460" spans="2:18" s="92" customFormat="1" ht="15" customHeight="1" x14ac:dyDescent="0.25">
      <c r="B9460" s="173"/>
      <c r="C9460" s="174"/>
      <c r="D9460" s="175"/>
      <c r="E9460" s="176"/>
      <c r="F9460" s="176"/>
      <c r="G9460" s="23"/>
      <c r="H9460" s="23"/>
      <c r="I9460" s="23"/>
      <c r="J9460" s="23"/>
      <c r="K9460" s="91"/>
      <c r="L9460" s="91"/>
      <c r="M9460" s="91"/>
      <c r="N9460" s="91"/>
      <c r="O9460" s="91"/>
      <c r="P9460" s="91"/>
      <c r="Q9460" s="91"/>
      <c r="R9460" s="91"/>
    </row>
    <row r="9461" spans="2:18" s="92" customFormat="1" ht="15" customHeight="1" x14ac:dyDescent="0.25">
      <c r="B9461" s="173"/>
      <c r="C9461" s="174"/>
      <c r="D9461" s="175"/>
      <c r="E9461" s="176"/>
      <c r="F9461" s="176"/>
      <c r="G9461" s="23"/>
      <c r="H9461" s="23"/>
      <c r="I9461" s="23"/>
      <c r="J9461" s="23"/>
      <c r="K9461" s="91"/>
      <c r="L9461" s="91"/>
      <c r="M9461" s="91"/>
      <c r="N9461" s="91"/>
      <c r="O9461" s="91"/>
      <c r="P9461" s="91"/>
      <c r="Q9461" s="91"/>
      <c r="R9461" s="91"/>
    </row>
    <row r="9462" spans="2:18" s="92" customFormat="1" ht="15" customHeight="1" x14ac:dyDescent="0.25">
      <c r="B9462" s="173"/>
      <c r="C9462" s="174"/>
      <c r="D9462" s="175"/>
      <c r="E9462" s="176"/>
      <c r="F9462" s="176"/>
      <c r="G9462" s="23"/>
      <c r="H9462" s="23"/>
      <c r="I9462" s="23"/>
      <c r="J9462" s="23"/>
      <c r="K9462" s="91"/>
      <c r="L9462" s="91"/>
      <c r="M9462" s="91"/>
      <c r="N9462" s="91"/>
      <c r="O9462" s="91"/>
      <c r="P9462" s="91"/>
      <c r="Q9462" s="91"/>
      <c r="R9462" s="91"/>
    </row>
    <row r="9463" spans="2:18" s="92" customFormat="1" ht="15" customHeight="1" x14ac:dyDescent="0.25">
      <c r="B9463" s="173"/>
      <c r="C9463" s="174"/>
      <c r="D9463" s="175"/>
      <c r="E9463" s="176"/>
      <c r="F9463" s="176"/>
      <c r="G9463" s="23"/>
      <c r="H9463" s="23"/>
      <c r="I9463" s="23"/>
      <c r="J9463" s="23"/>
      <c r="K9463" s="91"/>
      <c r="L9463" s="91"/>
      <c r="M9463" s="91"/>
      <c r="N9463" s="91"/>
      <c r="O9463" s="91"/>
      <c r="P9463" s="91"/>
      <c r="Q9463" s="91"/>
      <c r="R9463" s="91"/>
    </row>
    <row r="9464" spans="2:18" s="92" customFormat="1" ht="15" customHeight="1" x14ac:dyDescent="0.25">
      <c r="B9464" s="173"/>
      <c r="C9464" s="174"/>
      <c r="D9464" s="175"/>
      <c r="E9464" s="176"/>
      <c r="F9464" s="176"/>
      <c r="G9464" s="23"/>
      <c r="H9464" s="23"/>
      <c r="I9464" s="23"/>
      <c r="J9464" s="23"/>
      <c r="K9464" s="91"/>
      <c r="L9464" s="91"/>
      <c r="M9464" s="91"/>
      <c r="N9464" s="91"/>
      <c r="O9464" s="91"/>
      <c r="P9464" s="91"/>
      <c r="Q9464" s="91"/>
      <c r="R9464" s="91"/>
    </row>
    <row r="9465" spans="2:18" s="92" customFormat="1" ht="15" customHeight="1" x14ac:dyDescent="0.25">
      <c r="B9465" s="173"/>
      <c r="C9465" s="174"/>
      <c r="D9465" s="175"/>
      <c r="E9465" s="176"/>
      <c r="F9465" s="176"/>
      <c r="G9465" s="23"/>
      <c r="H9465" s="23"/>
      <c r="I9465" s="23"/>
      <c r="J9465" s="23"/>
      <c r="K9465" s="91"/>
      <c r="L9465" s="91"/>
      <c r="M9465" s="91"/>
      <c r="N9465" s="91"/>
      <c r="O9465" s="91"/>
      <c r="P9465" s="91"/>
      <c r="Q9465" s="91"/>
      <c r="R9465" s="91"/>
    </row>
    <row r="9466" spans="2:18" s="92" customFormat="1" ht="15" customHeight="1" x14ac:dyDescent="0.25">
      <c r="B9466" s="173"/>
      <c r="C9466" s="174"/>
      <c r="D9466" s="175"/>
      <c r="E9466" s="176"/>
      <c r="F9466" s="176"/>
      <c r="G9466" s="23"/>
      <c r="H9466" s="23"/>
      <c r="I9466" s="23"/>
      <c r="J9466" s="23"/>
      <c r="K9466" s="91"/>
      <c r="L9466" s="91"/>
      <c r="M9466" s="91"/>
      <c r="N9466" s="91"/>
      <c r="O9466" s="91"/>
      <c r="P9466" s="91"/>
      <c r="Q9466" s="91"/>
      <c r="R9466" s="91"/>
    </row>
    <row r="9467" spans="2:18" s="92" customFormat="1" ht="15" customHeight="1" x14ac:dyDescent="0.25">
      <c r="B9467" s="173"/>
      <c r="C9467" s="174"/>
      <c r="D9467" s="175"/>
      <c r="E9467" s="176"/>
      <c r="F9467" s="176"/>
      <c r="G9467" s="23"/>
      <c r="H9467" s="23"/>
      <c r="I9467" s="23"/>
      <c r="J9467" s="23"/>
      <c r="K9467" s="91"/>
      <c r="L9467" s="91"/>
      <c r="M9467" s="91"/>
      <c r="N9467" s="91"/>
      <c r="O9467" s="91"/>
      <c r="P9467" s="91"/>
      <c r="Q9467" s="91"/>
      <c r="R9467" s="91"/>
    </row>
    <row r="9468" spans="2:18" s="92" customFormat="1" ht="15" customHeight="1" x14ac:dyDescent="0.25">
      <c r="B9468" s="173"/>
      <c r="C9468" s="174"/>
      <c r="D9468" s="175"/>
      <c r="E9468" s="176"/>
      <c r="F9468" s="176"/>
      <c r="G9468" s="23"/>
      <c r="H9468" s="23"/>
      <c r="I9468" s="23"/>
      <c r="J9468" s="23"/>
      <c r="K9468" s="91"/>
      <c r="L9468" s="91"/>
      <c r="M9468" s="91"/>
      <c r="N9468" s="91"/>
      <c r="O9468" s="91"/>
      <c r="P9468" s="91"/>
      <c r="Q9468" s="91"/>
      <c r="R9468" s="91"/>
    </row>
    <row r="9469" spans="2:18" s="92" customFormat="1" ht="15" customHeight="1" x14ac:dyDescent="0.25">
      <c r="B9469" s="173"/>
      <c r="C9469" s="174"/>
      <c r="D9469" s="175"/>
      <c r="E9469" s="176"/>
      <c r="F9469" s="176"/>
      <c r="G9469" s="23"/>
      <c r="H9469" s="23"/>
      <c r="I9469" s="23"/>
      <c r="J9469" s="23"/>
      <c r="K9469" s="91"/>
      <c r="L9469" s="91"/>
      <c r="M9469" s="91"/>
      <c r="N9469" s="91"/>
      <c r="O9469" s="91"/>
      <c r="P9469" s="91"/>
      <c r="Q9469" s="91"/>
      <c r="R9469" s="91"/>
    </row>
    <row r="9470" spans="2:18" s="92" customFormat="1" ht="15" customHeight="1" x14ac:dyDescent="0.25">
      <c r="B9470" s="173"/>
      <c r="C9470" s="174"/>
      <c r="D9470" s="175"/>
      <c r="E9470" s="176"/>
      <c r="F9470" s="176"/>
      <c r="G9470" s="23"/>
      <c r="H9470" s="23"/>
      <c r="I9470" s="23"/>
      <c r="J9470" s="23"/>
      <c r="K9470" s="91"/>
      <c r="L9470" s="91"/>
      <c r="M9470" s="91"/>
      <c r="N9470" s="91"/>
      <c r="O9470" s="91"/>
      <c r="P9470" s="91"/>
      <c r="Q9470" s="91"/>
      <c r="R9470" s="91"/>
    </row>
    <row r="9471" spans="2:18" s="92" customFormat="1" ht="15" customHeight="1" x14ac:dyDescent="0.25">
      <c r="B9471" s="173"/>
      <c r="C9471" s="174"/>
      <c r="D9471" s="175"/>
      <c r="E9471" s="176"/>
      <c r="F9471" s="176"/>
      <c r="G9471" s="23"/>
      <c r="H9471" s="23"/>
      <c r="I9471" s="23"/>
      <c r="J9471" s="23"/>
      <c r="K9471" s="91"/>
      <c r="L9471" s="91"/>
      <c r="M9471" s="91"/>
      <c r="N9471" s="91"/>
      <c r="O9471" s="91"/>
      <c r="P9471" s="91"/>
      <c r="Q9471" s="91"/>
      <c r="R9471" s="91"/>
    </row>
    <row r="9472" spans="2:18" s="92" customFormat="1" ht="15" customHeight="1" x14ac:dyDescent="0.25">
      <c r="B9472" s="173"/>
      <c r="C9472" s="174"/>
      <c r="D9472" s="175"/>
      <c r="E9472" s="176"/>
      <c r="F9472" s="176"/>
      <c r="G9472" s="23"/>
      <c r="H9472" s="23"/>
      <c r="I9472" s="23"/>
      <c r="J9472" s="23"/>
      <c r="K9472" s="91"/>
      <c r="L9472" s="91"/>
      <c r="M9472" s="91"/>
      <c r="N9472" s="91"/>
      <c r="O9472" s="91"/>
      <c r="P9472" s="91"/>
      <c r="Q9472" s="91"/>
      <c r="R9472" s="91"/>
    </row>
    <row r="9473" spans="2:18" s="92" customFormat="1" ht="15" customHeight="1" x14ac:dyDescent="0.25">
      <c r="B9473" s="173"/>
      <c r="C9473" s="174"/>
      <c r="D9473" s="175"/>
      <c r="E9473" s="176"/>
      <c r="F9473" s="176"/>
      <c r="G9473" s="23"/>
      <c r="H9473" s="23"/>
      <c r="I9473" s="23"/>
      <c r="J9473" s="23"/>
      <c r="K9473" s="91"/>
      <c r="L9473" s="91"/>
      <c r="M9473" s="91"/>
      <c r="N9473" s="91"/>
      <c r="O9473" s="91"/>
      <c r="P9473" s="91"/>
      <c r="Q9473" s="91"/>
      <c r="R9473" s="91"/>
    </row>
    <row r="9474" spans="2:18" s="92" customFormat="1" ht="15" customHeight="1" x14ac:dyDescent="0.25">
      <c r="B9474" s="173"/>
      <c r="C9474" s="174"/>
      <c r="D9474" s="175"/>
      <c r="E9474" s="176"/>
      <c r="F9474" s="176"/>
      <c r="G9474" s="23"/>
      <c r="H9474" s="23"/>
      <c r="I9474" s="23"/>
      <c r="J9474" s="23"/>
      <c r="K9474" s="91"/>
      <c r="L9474" s="91"/>
      <c r="M9474" s="91"/>
      <c r="N9474" s="91"/>
      <c r="O9474" s="91"/>
      <c r="P9474" s="91"/>
      <c r="Q9474" s="91"/>
      <c r="R9474" s="91"/>
    </row>
    <row r="9475" spans="2:18" s="92" customFormat="1" ht="15" customHeight="1" x14ac:dyDescent="0.25">
      <c r="B9475" s="173"/>
      <c r="C9475" s="174"/>
      <c r="D9475" s="175"/>
      <c r="E9475" s="176"/>
      <c r="F9475" s="176"/>
      <c r="G9475" s="23"/>
      <c r="H9475" s="23"/>
      <c r="I9475" s="23"/>
      <c r="J9475" s="23"/>
      <c r="K9475" s="91"/>
      <c r="L9475" s="91"/>
      <c r="M9475" s="91"/>
      <c r="N9475" s="91"/>
      <c r="O9475" s="91"/>
      <c r="P9475" s="91"/>
      <c r="Q9475" s="91"/>
      <c r="R9475" s="91"/>
    </row>
    <row r="9476" spans="2:18" s="92" customFormat="1" ht="15" customHeight="1" x14ac:dyDescent="0.25">
      <c r="B9476" s="173"/>
      <c r="C9476" s="174"/>
      <c r="D9476" s="175"/>
      <c r="E9476" s="176"/>
      <c r="F9476" s="176"/>
      <c r="G9476" s="23"/>
      <c r="H9476" s="23"/>
      <c r="I9476" s="23"/>
      <c r="J9476" s="23"/>
      <c r="K9476" s="91"/>
      <c r="L9476" s="91"/>
      <c r="M9476" s="91"/>
      <c r="N9476" s="91"/>
      <c r="O9476" s="91"/>
      <c r="P9476" s="91"/>
      <c r="Q9476" s="91"/>
      <c r="R9476" s="91"/>
    </row>
    <row r="9477" spans="2:18" s="92" customFormat="1" ht="15" customHeight="1" x14ac:dyDescent="0.25">
      <c r="B9477" s="173"/>
      <c r="C9477" s="174"/>
      <c r="D9477" s="175"/>
      <c r="E9477" s="176"/>
      <c r="F9477" s="176"/>
      <c r="G9477" s="23"/>
      <c r="H9477" s="23"/>
      <c r="I9477" s="23"/>
      <c r="J9477" s="23"/>
      <c r="K9477" s="91"/>
      <c r="L9477" s="91"/>
      <c r="M9477" s="91"/>
      <c r="N9477" s="91"/>
      <c r="O9477" s="91"/>
      <c r="P9477" s="91"/>
      <c r="Q9477" s="91"/>
      <c r="R9477" s="91"/>
    </row>
    <row r="9478" spans="2:18" s="92" customFormat="1" ht="15" customHeight="1" x14ac:dyDescent="0.25">
      <c r="B9478" s="173"/>
      <c r="C9478" s="174"/>
      <c r="D9478" s="175"/>
      <c r="E9478" s="176"/>
      <c r="F9478" s="176"/>
      <c r="G9478" s="23"/>
      <c r="H9478" s="23"/>
      <c r="I9478" s="23"/>
      <c r="J9478" s="23"/>
      <c r="K9478" s="91"/>
      <c r="L9478" s="91"/>
      <c r="M9478" s="91"/>
      <c r="N9478" s="91"/>
      <c r="O9478" s="91"/>
      <c r="P9478" s="91"/>
      <c r="Q9478" s="91"/>
      <c r="R9478" s="91"/>
    </row>
    <row r="9479" spans="2:18" s="92" customFormat="1" ht="15" customHeight="1" x14ac:dyDescent="0.25">
      <c r="B9479" s="173"/>
      <c r="C9479" s="174"/>
      <c r="D9479" s="175"/>
      <c r="E9479" s="176"/>
      <c r="F9479" s="176"/>
      <c r="G9479" s="23"/>
      <c r="H9479" s="23"/>
      <c r="I9479" s="23"/>
      <c r="J9479" s="23"/>
      <c r="K9479" s="91"/>
      <c r="L9479" s="91"/>
      <c r="M9479" s="91"/>
      <c r="N9479" s="91"/>
      <c r="O9479" s="91"/>
      <c r="P9479" s="91"/>
      <c r="Q9479" s="91"/>
      <c r="R9479" s="91"/>
    </row>
    <row r="9480" spans="2:18" s="92" customFormat="1" ht="15" customHeight="1" x14ac:dyDescent="0.25">
      <c r="B9480" s="173"/>
      <c r="C9480" s="174"/>
      <c r="D9480" s="175"/>
      <c r="E9480" s="176"/>
      <c r="F9480" s="176"/>
      <c r="G9480" s="23"/>
      <c r="H9480" s="23"/>
      <c r="I9480" s="23"/>
      <c r="J9480" s="23"/>
      <c r="K9480" s="91"/>
      <c r="L9480" s="91"/>
      <c r="M9480" s="91"/>
      <c r="N9480" s="91"/>
      <c r="O9480" s="91"/>
      <c r="P9480" s="91"/>
      <c r="Q9480" s="91"/>
      <c r="R9480" s="91"/>
    </row>
    <row r="9481" spans="2:18" s="92" customFormat="1" ht="15" customHeight="1" x14ac:dyDescent="0.25">
      <c r="B9481" s="173"/>
      <c r="C9481" s="174"/>
      <c r="D9481" s="175"/>
      <c r="E9481" s="176"/>
      <c r="F9481" s="176"/>
      <c r="G9481" s="23"/>
      <c r="H9481" s="23"/>
      <c r="I9481" s="23"/>
      <c r="J9481" s="23"/>
      <c r="K9481" s="91"/>
      <c r="L9481" s="91"/>
      <c r="M9481" s="91"/>
      <c r="N9481" s="91"/>
      <c r="O9481" s="91"/>
      <c r="P9481" s="91"/>
      <c r="Q9481" s="91"/>
      <c r="R9481" s="91"/>
    </row>
    <row r="9482" spans="2:18" s="92" customFormat="1" ht="15" customHeight="1" x14ac:dyDescent="0.25">
      <c r="B9482" s="173"/>
      <c r="C9482" s="174"/>
      <c r="D9482" s="175"/>
      <c r="E9482" s="176"/>
      <c r="F9482" s="176"/>
      <c r="G9482" s="23"/>
      <c r="H9482" s="23"/>
      <c r="I9482" s="23"/>
      <c r="J9482" s="23"/>
      <c r="K9482" s="91"/>
      <c r="L9482" s="91"/>
      <c r="M9482" s="91"/>
      <c r="N9482" s="91"/>
      <c r="O9482" s="91"/>
      <c r="P9482" s="91"/>
      <c r="Q9482" s="91"/>
      <c r="R9482" s="91"/>
    </row>
    <row r="9483" spans="2:18" s="92" customFormat="1" ht="15" customHeight="1" x14ac:dyDescent="0.25">
      <c r="B9483" s="173"/>
      <c r="C9483" s="174"/>
      <c r="D9483" s="175"/>
      <c r="E9483" s="176"/>
      <c r="F9483" s="176"/>
      <c r="G9483" s="23"/>
      <c r="H9483" s="23"/>
      <c r="I9483" s="23"/>
      <c r="J9483" s="23"/>
      <c r="K9483" s="91"/>
      <c r="L9483" s="91"/>
      <c r="M9483" s="91"/>
      <c r="N9483" s="91"/>
      <c r="O9483" s="91"/>
      <c r="P9483" s="91"/>
      <c r="Q9483" s="91"/>
      <c r="R9483" s="91"/>
    </row>
    <row r="9484" spans="2:18" s="92" customFormat="1" ht="15" customHeight="1" x14ac:dyDescent="0.25">
      <c r="B9484" s="173"/>
      <c r="C9484" s="174"/>
      <c r="D9484" s="175"/>
      <c r="E9484" s="176"/>
      <c r="F9484" s="176"/>
      <c r="G9484" s="23"/>
      <c r="H9484" s="23"/>
      <c r="I9484" s="23"/>
      <c r="J9484" s="23"/>
      <c r="K9484" s="91"/>
      <c r="L9484" s="91"/>
      <c r="M9484" s="91"/>
      <c r="N9484" s="91"/>
      <c r="O9484" s="91"/>
      <c r="P9484" s="91"/>
      <c r="Q9484" s="91"/>
      <c r="R9484" s="91"/>
    </row>
    <row r="9485" spans="2:18" s="92" customFormat="1" ht="15" customHeight="1" x14ac:dyDescent="0.25">
      <c r="B9485" s="173"/>
      <c r="C9485" s="174"/>
      <c r="D9485" s="175"/>
      <c r="E9485" s="176"/>
      <c r="F9485" s="176"/>
      <c r="G9485" s="23"/>
      <c r="H9485" s="23"/>
      <c r="I9485" s="23"/>
      <c r="J9485" s="23"/>
      <c r="K9485" s="91"/>
      <c r="L9485" s="91"/>
      <c r="M9485" s="91"/>
      <c r="N9485" s="91"/>
      <c r="O9485" s="91"/>
      <c r="P9485" s="91"/>
      <c r="Q9485" s="91"/>
      <c r="R9485" s="91"/>
    </row>
    <row r="9486" spans="2:18" s="92" customFormat="1" ht="15" customHeight="1" x14ac:dyDescent="0.25">
      <c r="B9486" s="173"/>
      <c r="C9486" s="174"/>
      <c r="D9486" s="175"/>
      <c r="E9486" s="176"/>
      <c r="F9486" s="176"/>
      <c r="G9486" s="23"/>
      <c r="H9486" s="23"/>
      <c r="I9486" s="23"/>
      <c r="J9486" s="23"/>
      <c r="K9486" s="91"/>
      <c r="L9486" s="91"/>
      <c r="M9486" s="91"/>
      <c r="N9486" s="91"/>
      <c r="O9486" s="91"/>
      <c r="P9486" s="91"/>
      <c r="Q9486" s="91"/>
      <c r="R9486" s="91"/>
    </row>
    <row r="9487" spans="2:18" s="92" customFormat="1" ht="15" customHeight="1" x14ac:dyDescent="0.25">
      <c r="B9487" s="173"/>
      <c r="C9487" s="174"/>
      <c r="D9487" s="175"/>
      <c r="E9487" s="176"/>
      <c r="F9487" s="176"/>
      <c r="G9487" s="23"/>
      <c r="H9487" s="23"/>
      <c r="I9487" s="23"/>
      <c r="J9487" s="23"/>
      <c r="K9487" s="91"/>
      <c r="L9487" s="91"/>
      <c r="M9487" s="91"/>
      <c r="N9487" s="91"/>
      <c r="O9487" s="91"/>
      <c r="P9487" s="91"/>
      <c r="Q9487" s="91"/>
      <c r="R9487" s="91"/>
    </row>
    <row r="9488" spans="2:18" s="92" customFormat="1" ht="15" customHeight="1" x14ac:dyDescent="0.25">
      <c r="B9488" s="173"/>
      <c r="C9488" s="174"/>
      <c r="D9488" s="175"/>
      <c r="E9488" s="176"/>
      <c r="F9488" s="176"/>
      <c r="G9488" s="23"/>
      <c r="H9488" s="23"/>
      <c r="I9488" s="23"/>
      <c r="J9488" s="23"/>
      <c r="K9488" s="91"/>
      <c r="L9488" s="91"/>
      <c r="M9488" s="91"/>
      <c r="N9488" s="91"/>
      <c r="O9488" s="91"/>
      <c r="P9488" s="91"/>
      <c r="Q9488" s="91"/>
      <c r="R9488" s="91"/>
    </row>
    <row r="9489" spans="2:18" s="92" customFormat="1" ht="15" customHeight="1" x14ac:dyDescent="0.25">
      <c r="B9489" s="173"/>
      <c r="C9489" s="174"/>
      <c r="D9489" s="175"/>
      <c r="E9489" s="176"/>
      <c r="F9489" s="176"/>
      <c r="G9489" s="23"/>
      <c r="H9489" s="23"/>
      <c r="I9489" s="23"/>
      <c r="J9489" s="23"/>
      <c r="K9489" s="91"/>
      <c r="L9489" s="91"/>
      <c r="M9489" s="91"/>
      <c r="N9489" s="91"/>
      <c r="O9489" s="91"/>
      <c r="P9489" s="91"/>
      <c r="Q9489" s="91"/>
      <c r="R9489" s="91"/>
    </row>
    <row r="9490" spans="2:18" s="92" customFormat="1" ht="15" customHeight="1" x14ac:dyDescent="0.25">
      <c r="B9490" s="173"/>
      <c r="C9490" s="174"/>
      <c r="D9490" s="175"/>
      <c r="E9490" s="176"/>
      <c r="F9490" s="176"/>
      <c r="G9490" s="23"/>
      <c r="H9490" s="23"/>
      <c r="I9490" s="23"/>
      <c r="J9490" s="23"/>
      <c r="K9490" s="91"/>
      <c r="L9490" s="91"/>
      <c r="M9490" s="91"/>
      <c r="N9490" s="91"/>
      <c r="O9490" s="91"/>
      <c r="P9490" s="91"/>
      <c r="Q9490" s="91"/>
      <c r="R9490" s="91"/>
    </row>
    <row r="9491" spans="2:18" s="92" customFormat="1" ht="15" customHeight="1" x14ac:dyDescent="0.25">
      <c r="B9491" s="173"/>
      <c r="C9491" s="174"/>
      <c r="D9491" s="175"/>
      <c r="E9491" s="176"/>
      <c r="F9491" s="176"/>
      <c r="G9491" s="23"/>
      <c r="H9491" s="23"/>
      <c r="I9491" s="23"/>
      <c r="J9491" s="23"/>
      <c r="K9491" s="91"/>
      <c r="L9491" s="91"/>
      <c r="M9491" s="91"/>
      <c r="N9491" s="91"/>
      <c r="O9491" s="91"/>
      <c r="P9491" s="91"/>
      <c r="Q9491" s="91"/>
      <c r="R9491" s="91"/>
    </row>
    <row r="9492" spans="2:18" s="92" customFormat="1" ht="15" customHeight="1" x14ac:dyDescent="0.25">
      <c r="B9492" s="173"/>
      <c r="C9492" s="174"/>
      <c r="D9492" s="175"/>
      <c r="E9492" s="176"/>
      <c r="F9492" s="176"/>
      <c r="G9492" s="23"/>
      <c r="H9492" s="23"/>
      <c r="I9492" s="23"/>
      <c r="J9492" s="23"/>
      <c r="K9492" s="91"/>
      <c r="L9492" s="91"/>
      <c r="M9492" s="91"/>
      <c r="N9492" s="91"/>
      <c r="O9492" s="91"/>
      <c r="P9492" s="91"/>
      <c r="Q9492" s="91"/>
      <c r="R9492" s="91"/>
    </row>
    <row r="9493" spans="2:18" s="92" customFormat="1" ht="15" customHeight="1" x14ac:dyDescent="0.25">
      <c r="B9493" s="173"/>
      <c r="C9493" s="174"/>
      <c r="D9493" s="175"/>
      <c r="E9493" s="176"/>
      <c r="F9493" s="176"/>
      <c r="G9493" s="23"/>
      <c r="H9493" s="23"/>
      <c r="I9493" s="23"/>
      <c r="J9493" s="23"/>
      <c r="K9493" s="91"/>
      <c r="L9493" s="91"/>
      <c r="M9493" s="91"/>
      <c r="N9493" s="91"/>
      <c r="O9493" s="91"/>
      <c r="P9493" s="91"/>
      <c r="Q9493" s="91"/>
      <c r="R9493" s="91"/>
    </row>
    <row r="9494" spans="2:18" s="92" customFormat="1" ht="15" customHeight="1" x14ac:dyDescent="0.25">
      <c r="B9494" s="173"/>
      <c r="C9494" s="174"/>
      <c r="D9494" s="175"/>
      <c r="E9494" s="176"/>
      <c r="F9494" s="176"/>
      <c r="G9494" s="23"/>
      <c r="H9494" s="23"/>
      <c r="I9494" s="23"/>
      <c r="J9494" s="23"/>
      <c r="K9494" s="91"/>
      <c r="L9494" s="91"/>
      <c r="M9494" s="91"/>
      <c r="N9494" s="91"/>
      <c r="O9494" s="91"/>
      <c r="P9494" s="91"/>
      <c r="Q9494" s="91"/>
      <c r="R9494" s="91"/>
    </row>
    <row r="9495" spans="2:18" s="92" customFormat="1" ht="15" customHeight="1" x14ac:dyDescent="0.25">
      <c r="B9495" s="173"/>
      <c r="C9495" s="174"/>
      <c r="D9495" s="175"/>
      <c r="E9495" s="176"/>
      <c r="F9495" s="176"/>
      <c r="G9495" s="23"/>
      <c r="H9495" s="23"/>
      <c r="I9495" s="23"/>
      <c r="J9495" s="23"/>
      <c r="K9495" s="91"/>
      <c r="L9495" s="91"/>
      <c r="M9495" s="91"/>
      <c r="N9495" s="91"/>
      <c r="O9495" s="91"/>
      <c r="P9495" s="91"/>
      <c r="Q9495" s="91"/>
      <c r="R9495" s="91"/>
    </row>
    <row r="9496" spans="2:18" s="92" customFormat="1" ht="15" customHeight="1" x14ac:dyDescent="0.25">
      <c r="B9496" s="173"/>
      <c r="C9496" s="174"/>
      <c r="D9496" s="175"/>
      <c r="E9496" s="176"/>
      <c r="F9496" s="176"/>
      <c r="G9496" s="23"/>
      <c r="H9496" s="23"/>
      <c r="I9496" s="23"/>
      <c r="J9496" s="23"/>
      <c r="K9496" s="91"/>
      <c r="L9496" s="91"/>
      <c r="M9496" s="91"/>
      <c r="N9496" s="91"/>
      <c r="O9496" s="91"/>
      <c r="P9496" s="91"/>
      <c r="Q9496" s="91"/>
      <c r="R9496" s="91"/>
    </row>
    <row r="9497" spans="2:18" s="92" customFormat="1" ht="15" customHeight="1" x14ac:dyDescent="0.25">
      <c r="B9497" s="173"/>
      <c r="C9497" s="174"/>
      <c r="D9497" s="175"/>
      <c r="E9497" s="176"/>
      <c r="F9497" s="176"/>
      <c r="G9497" s="23"/>
      <c r="H9497" s="23"/>
      <c r="I9497" s="23"/>
      <c r="J9497" s="23"/>
      <c r="K9497" s="91"/>
      <c r="L9497" s="91"/>
      <c r="M9497" s="91"/>
      <c r="N9497" s="91"/>
      <c r="O9497" s="91"/>
      <c r="P9497" s="91"/>
      <c r="Q9497" s="91"/>
      <c r="R9497" s="91"/>
    </row>
    <row r="9498" spans="2:18" s="92" customFormat="1" ht="15" customHeight="1" x14ac:dyDescent="0.25">
      <c r="B9498" s="173"/>
      <c r="C9498" s="174"/>
      <c r="D9498" s="175"/>
      <c r="E9498" s="176"/>
      <c r="F9498" s="176"/>
      <c r="G9498" s="23"/>
      <c r="H9498" s="23"/>
      <c r="I9498" s="23"/>
      <c r="J9498" s="23"/>
      <c r="K9498" s="91"/>
      <c r="L9498" s="91"/>
      <c r="M9498" s="91"/>
      <c r="N9498" s="91"/>
      <c r="O9498" s="91"/>
      <c r="P9498" s="91"/>
      <c r="Q9498" s="91"/>
      <c r="R9498" s="91"/>
    </row>
    <row r="9499" spans="2:18" s="92" customFormat="1" ht="15" customHeight="1" x14ac:dyDescent="0.25">
      <c r="B9499" s="173"/>
      <c r="C9499" s="174"/>
      <c r="D9499" s="175"/>
      <c r="E9499" s="176"/>
      <c r="F9499" s="176"/>
      <c r="G9499" s="23"/>
      <c r="H9499" s="23"/>
      <c r="I9499" s="23"/>
      <c r="J9499" s="23"/>
      <c r="K9499" s="91"/>
      <c r="L9499" s="91"/>
      <c r="M9499" s="91"/>
      <c r="N9499" s="91"/>
      <c r="O9499" s="91"/>
      <c r="P9499" s="91"/>
      <c r="Q9499" s="91"/>
      <c r="R9499" s="91"/>
    </row>
    <row r="9500" spans="2:18" s="92" customFormat="1" ht="15" customHeight="1" x14ac:dyDescent="0.25">
      <c r="B9500" s="173"/>
      <c r="C9500" s="174"/>
      <c r="D9500" s="175"/>
      <c r="E9500" s="176"/>
      <c r="F9500" s="176"/>
      <c r="G9500" s="23"/>
      <c r="H9500" s="23"/>
      <c r="I9500" s="23"/>
      <c r="J9500" s="23"/>
      <c r="K9500" s="91"/>
      <c r="L9500" s="91"/>
      <c r="M9500" s="91"/>
      <c r="N9500" s="91"/>
      <c r="O9500" s="91"/>
      <c r="P9500" s="91"/>
      <c r="Q9500" s="91"/>
      <c r="R9500" s="91"/>
    </row>
    <row r="9501" spans="2:18" s="92" customFormat="1" ht="15" customHeight="1" x14ac:dyDescent="0.25">
      <c r="B9501" s="173"/>
      <c r="C9501" s="174"/>
      <c r="D9501" s="175"/>
      <c r="E9501" s="176"/>
      <c r="F9501" s="176"/>
      <c r="G9501" s="23"/>
      <c r="H9501" s="23"/>
      <c r="I9501" s="23"/>
      <c r="J9501" s="23"/>
      <c r="K9501" s="91"/>
      <c r="L9501" s="91"/>
      <c r="M9501" s="91"/>
      <c r="N9501" s="91"/>
      <c r="O9501" s="91"/>
      <c r="P9501" s="91"/>
      <c r="Q9501" s="91"/>
      <c r="R9501" s="91"/>
    </row>
    <row r="9502" spans="2:18" s="92" customFormat="1" ht="15" customHeight="1" x14ac:dyDescent="0.25">
      <c r="B9502" s="173"/>
      <c r="C9502" s="174"/>
      <c r="D9502" s="175"/>
      <c r="E9502" s="176"/>
      <c r="F9502" s="176"/>
      <c r="G9502" s="23"/>
      <c r="H9502" s="23"/>
      <c r="I9502" s="23"/>
      <c r="J9502" s="23"/>
      <c r="K9502" s="91"/>
      <c r="L9502" s="91"/>
      <c r="M9502" s="91"/>
      <c r="N9502" s="91"/>
      <c r="O9502" s="91"/>
      <c r="P9502" s="91"/>
      <c r="Q9502" s="91"/>
      <c r="R9502" s="91"/>
    </row>
    <row r="9503" spans="2:18" s="92" customFormat="1" ht="15" customHeight="1" x14ac:dyDescent="0.25">
      <c r="B9503" s="173"/>
      <c r="C9503" s="174"/>
      <c r="D9503" s="175"/>
      <c r="E9503" s="176"/>
      <c r="F9503" s="176"/>
      <c r="G9503" s="23"/>
      <c r="H9503" s="23"/>
      <c r="I9503" s="23"/>
      <c r="J9503" s="23"/>
      <c r="K9503" s="91"/>
      <c r="L9503" s="91"/>
      <c r="M9503" s="91"/>
      <c r="N9503" s="91"/>
      <c r="O9503" s="91"/>
      <c r="P9503" s="91"/>
      <c r="Q9503" s="91"/>
      <c r="R9503" s="91"/>
    </row>
    <row r="9504" spans="2:18" s="92" customFormat="1" ht="15" customHeight="1" x14ac:dyDescent="0.25">
      <c r="B9504" s="173"/>
      <c r="C9504" s="174"/>
      <c r="D9504" s="175"/>
      <c r="E9504" s="176"/>
      <c r="F9504" s="176"/>
      <c r="G9504" s="23"/>
      <c r="H9504" s="23"/>
      <c r="I9504" s="23"/>
      <c r="J9504" s="23"/>
      <c r="K9504" s="91"/>
      <c r="L9504" s="91"/>
      <c r="M9504" s="91"/>
      <c r="N9504" s="91"/>
      <c r="O9504" s="91"/>
      <c r="P9504" s="91"/>
      <c r="Q9504" s="91"/>
      <c r="R9504" s="91"/>
    </row>
    <row r="9505" spans="2:18" s="92" customFormat="1" ht="15" customHeight="1" x14ac:dyDescent="0.25">
      <c r="B9505" s="173"/>
      <c r="C9505" s="174"/>
      <c r="D9505" s="175"/>
      <c r="E9505" s="176"/>
      <c r="F9505" s="176"/>
      <c r="G9505" s="23"/>
      <c r="H9505" s="23"/>
      <c r="I9505" s="23"/>
      <c r="J9505" s="23"/>
      <c r="K9505" s="91"/>
      <c r="L9505" s="91"/>
      <c r="M9505" s="91"/>
      <c r="N9505" s="91"/>
      <c r="O9505" s="91"/>
      <c r="P9505" s="91"/>
      <c r="Q9505" s="91"/>
      <c r="R9505" s="91"/>
    </row>
    <row r="9506" spans="2:18" s="92" customFormat="1" ht="15" customHeight="1" x14ac:dyDescent="0.25">
      <c r="B9506" s="173"/>
      <c r="C9506" s="174"/>
      <c r="D9506" s="175"/>
      <c r="E9506" s="176"/>
      <c r="F9506" s="176"/>
      <c r="G9506" s="23"/>
      <c r="H9506" s="23"/>
      <c r="I9506" s="23"/>
      <c r="J9506" s="23"/>
      <c r="K9506" s="91"/>
      <c r="L9506" s="91"/>
      <c r="M9506" s="91"/>
      <c r="N9506" s="91"/>
      <c r="O9506" s="91"/>
      <c r="P9506" s="91"/>
      <c r="Q9506" s="91"/>
      <c r="R9506" s="91"/>
    </row>
    <row r="9507" spans="2:18" s="92" customFormat="1" ht="15" customHeight="1" x14ac:dyDescent="0.25">
      <c r="B9507" s="173"/>
      <c r="C9507" s="174"/>
      <c r="D9507" s="175"/>
      <c r="E9507" s="176"/>
      <c r="F9507" s="176"/>
      <c r="G9507" s="23"/>
      <c r="H9507" s="23"/>
      <c r="I9507" s="23"/>
      <c r="J9507" s="23"/>
      <c r="K9507" s="91"/>
      <c r="L9507" s="91"/>
      <c r="M9507" s="91"/>
      <c r="N9507" s="91"/>
      <c r="O9507" s="91"/>
      <c r="P9507" s="91"/>
      <c r="Q9507" s="91"/>
      <c r="R9507" s="91"/>
    </row>
    <row r="9508" spans="2:18" s="92" customFormat="1" ht="15" customHeight="1" x14ac:dyDescent="0.25">
      <c r="B9508" s="173"/>
      <c r="C9508" s="174"/>
      <c r="D9508" s="175"/>
      <c r="E9508" s="176"/>
      <c r="F9508" s="176"/>
      <c r="G9508" s="23"/>
      <c r="H9508" s="23"/>
      <c r="I9508" s="23"/>
      <c r="J9508" s="23"/>
      <c r="K9508" s="91"/>
      <c r="L9508" s="91"/>
      <c r="M9508" s="91"/>
      <c r="N9508" s="91"/>
      <c r="O9508" s="91"/>
      <c r="P9508" s="91"/>
      <c r="Q9508" s="91"/>
      <c r="R9508" s="91"/>
    </row>
    <row r="9509" spans="2:18" s="92" customFormat="1" ht="15" customHeight="1" x14ac:dyDescent="0.25">
      <c r="B9509" s="173"/>
      <c r="C9509" s="174"/>
      <c r="D9509" s="175"/>
      <c r="E9509" s="176"/>
      <c r="F9509" s="176"/>
      <c r="G9509" s="23"/>
      <c r="H9509" s="23"/>
      <c r="I9509" s="23"/>
      <c r="J9509" s="23"/>
      <c r="K9509" s="91"/>
      <c r="L9509" s="91"/>
      <c r="M9509" s="91"/>
      <c r="N9509" s="91"/>
      <c r="O9509" s="91"/>
      <c r="P9509" s="91"/>
      <c r="Q9509" s="91"/>
      <c r="R9509" s="91"/>
    </row>
    <row r="9510" spans="2:18" s="92" customFormat="1" ht="15" customHeight="1" x14ac:dyDescent="0.25">
      <c r="B9510" s="173"/>
      <c r="C9510" s="174"/>
      <c r="D9510" s="175"/>
      <c r="E9510" s="176"/>
      <c r="F9510" s="176"/>
      <c r="G9510" s="23"/>
      <c r="H9510" s="23"/>
      <c r="I9510" s="23"/>
      <c r="J9510" s="23"/>
      <c r="K9510" s="91"/>
      <c r="L9510" s="91"/>
      <c r="M9510" s="91"/>
      <c r="N9510" s="91"/>
      <c r="O9510" s="91"/>
      <c r="P9510" s="91"/>
      <c r="Q9510" s="91"/>
      <c r="R9510" s="91"/>
    </row>
    <row r="9511" spans="2:18" s="92" customFormat="1" ht="15" customHeight="1" x14ac:dyDescent="0.25">
      <c r="B9511" s="173"/>
      <c r="C9511" s="174"/>
      <c r="D9511" s="175"/>
      <c r="E9511" s="176"/>
      <c r="F9511" s="176"/>
      <c r="G9511" s="23"/>
      <c r="H9511" s="23"/>
      <c r="I9511" s="23"/>
      <c r="J9511" s="23"/>
      <c r="K9511" s="91"/>
      <c r="L9511" s="91"/>
      <c r="M9511" s="91"/>
      <c r="N9511" s="91"/>
      <c r="O9511" s="91"/>
      <c r="P9511" s="91"/>
      <c r="Q9511" s="91"/>
      <c r="R9511" s="91"/>
    </row>
    <row r="9512" spans="2:18" s="92" customFormat="1" ht="15" customHeight="1" x14ac:dyDescent="0.25">
      <c r="B9512" s="173"/>
      <c r="C9512" s="174"/>
      <c r="D9512" s="175"/>
      <c r="E9512" s="176"/>
      <c r="F9512" s="176"/>
      <c r="G9512" s="23"/>
      <c r="H9512" s="23"/>
      <c r="I9512" s="23"/>
      <c r="J9512" s="23"/>
      <c r="K9512" s="91"/>
      <c r="L9512" s="91"/>
      <c r="M9512" s="91"/>
      <c r="N9512" s="91"/>
      <c r="O9512" s="91"/>
      <c r="P9512" s="91"/>
      <c r="Q9512" s="91"/>
      <c r="R9512" s="91"/>
    </row>
    <row r="9513" spans="2:18" s="92" customFormat="1" ht="15" customHeight="1" x14ac:dyDescent="0.25">
      <c r="B9513" s="173"/>
      <c r="C9513" s="174"/>
      <c r="D9513" s="175"/>
      <c r="E9513" s="176"/>
      <c r="F9513" s="176"/>
      <c r="G9513" s="23"/>
      <c r="H9513" s="23"/>
      <c r="I9513" s="23"/>
      <c r="J9513" s="23"/>
      <c r="K9513" s="91"/>
      <c r="L9513" s="91"/>
      <c r="M9513" s="91"/>
      <c r="N9513" s="91"/>
      <c r="O9513" s="91"/>
      <c r="P9513" s="91"/>
      <c r="Q9513" s="91"/>
      <c r="R9513" s="91"/>
    </row>
    <row r="9514" spans="2:18" s="92" customFormat="1" ht="15" customHeight="1" x14ac:dyDescent="0.25">
      <c r="B9514" s="173"/>
      <c r="C9514" s="174"/>
      <c r="D9514" s="175"/>
      <c r="E9514" s="176"/>
      <c r="F9514" s="176"/>
      <c r="G9514" s="23"/>
      <c r="H9514" s="23"/>
      <c r="I9514" s="23"/>
      <c r="J9514" s="23"/>
      <c r="K9514" s="91"/>
      <c r="L9514" s="91"/>
      <c r="M9514" s="91"/>
      <c r="N9514" s="91"/>
      <c r="O9514" s="91"/>
      <c r="P9514" s="91"/>
      <c r="Q9514" s="91"/>
      <c r="R9514" s="91"/>
    </row>
    <row r="9515" spans="2:18" s="92" customFormat="1" ht="15" customHeight="1" x14ac:dyDescent="0.25">
      <c r="B9515" s="173"/>
      <c r="C9515" s="174"/>
      <c r="D9515" s="175"/>
      <c r="E9515" s="176"/>
      <c r="F9515" s="176"/>
      <c r="G9515" s="23"/>
      <c r="H9515" s="23"/>
      <c r="I9515" s="23"/>
      <c r="J9515" s="23"/>
      <c r="K9515" s="91"/>
      <c r="L9515" s="91"/>
      <c r="M9515" s="91"/>
      <c r="N9515" s="91"/>
      <c r="O9515" s="91"/>
      <c r="P9515" s="91"/>
      <c r="Q9515" s="91"/>
      <c r="R9515" s="91"/>
    </row>
    <row r="9516" spans="2:18" s="92" customFormat="1" ht="15" customHeight="1" x14ac:dyDescent="0.25">
      <c r="B9516" s="173"/>
      <c r="C9516" s="174"/>
      <c r="D9516" s="175"/>
      <c r="E9516" s="176"/>
      <c r="F9516" s="176"/>
      <c r="G9516" s="23"/>
      <c r="H9516" s="23"/>
      <c r="I9516" s="23"/>
      <c r="J9516" s="23"/>
      <c r="K9516" s="91"/>
      <c r="L9516" s="91"/>
      <c r="M9516" s="91"/>
      <c r="N9516" s="91"/>
      <c r="O9516" s="91"/>
      <c r="P9516" s="91"/>
      <c r="Q9516" s="91"/>
      <c r="R9516" s="91"/>
    </row>
    <row r="9517" spans="2:18" s="92" customFormat="1" ht="15" customHeight="1" x14ac:dyDescent="0.25">
      <c r="B9517" s="173"/>
      <c r="C9517" s="174"/>
      <c r="D9517" s="175"/>
      <c r="E9517" s="176"/>
      <c r="F9517" s="176"/>
      <c r="G9517" s="23"/>
      <c r="H9517" s="23"/>
      <c r="I9517" s="23"/>
      <c r="J9517" s="23"/>
      <c r="K9517" s="91"/>
      <c r="L9517" s="91"/>
      <c r="M9517" s="91"/>
      <c r="N9517" s="91"/>
      <c r="O9517" s="91"/>
      <c r="P9517" s="91"/>
      <c r="Q9517" s="91"/>
      <c r="R9517" s="91"/>
    </row>
    <row r="9518" spans="2:18" s="92" customFormat="1" ht="15" customHeight="1" x14ac:dyDescent="0.25">
      <c r="B9518" s="173"/>
      <c r="C9518" s="174"/>
      <c r="D9518" s="175"/>
      <c r="E9518" s="176"/>
      <c r="F9518" s="176"/>
      <c r="G9518" s="23"/>
      <c r="H9518" s="23"/>
      <c r="I9518" s="23"/>
      <c r="J9518" s="23"/>
      <c r="K9518" s="91"/>
      <c r="L9518" s="91"/>
      <c r="M9518" s="91"/>
      <c r="N9518" s="91"/>
      <c r="O9518" s="91"/>
      <c r="P9518" s="91"/>
      <c r="Q9518" s="91"/>
      <c r="R9518" s="91"/>
    </row>
    <row r="9519" spans="2:18" s="92" customFormat="1" ht="15" customHeight="1" x14ac:dyDescent="0.25">
      <c r="B9519" s="173"/>
      <c r="C9519" s="174"/>
      <c r="D9519" s="175"/>
      <c r="E9519" s="176"/>
      <c r="F9519" s="176"/>
      <c r="G9519" s="23"/>
      <c r="H9519" s="23"/>
      <c r="I9519" s="23"/>
      <c r="J9519" s="23"/>
      <c r="K9519" s="91"/>
      <c r="L9519" s="91"/>
      <c r="M9519" s="91"/>
      <c r="N9519" s="91"/>
      <c r="O9519" s="91"/>
      <c r="P9519" s="91"/>
      <c r="Q9519" s="91"/>
      <c r="R9519" s="91"/>
    </row>
    <row r="9520" spans="2:18" s="92" customFormat="1" ht="15" customHeight="1" x14ac:dyDescent="0.25">
      <c r="B9520" s="173"/>
      <c r="C9520" s="174"/>
      <c r="D9520" s="175"/>
      <c r="E9520" s="176"/>
      <c r="F9520" s="176"/>
      <c r="G9520" s="23"/>
      <c r="H9520" s="23"/>
      <c r="I9520" s="23"/>
      <c r="J9520" s="23"/>
      <c r="K9520" s="91"/>
      <c r="L9520" s="91"/>
      <c r="M9520" s="91"/>
      <c r="N9520" s="91"/>
      <c r="O9520" s="91"/>
      <c r="P9520" s="91"/>
      <c r="Q9520" s="91"/>
      <c r="R9520" s="91"/>
    </row>
    <row r="9521" spans="2:18" s="92" customFormat="1" ht="15" customHeight="1" x14ac:dyDescent="0.25">
      <c r="B9521" s="173"/>
      <c r="C9521" s="174"/>
      <c r="D9521" s="175"/>
      <c r="E9521" s="176"/>
      <c r="F9521" s="176"/>
      <c r="G9521" s="23"/>
      <c r="H9521" s="23"/>
      <c r="I9521" s="23"/>
      <c r="J9521" s="23"/>
      <c r="K9521" s="91"/>
      <c r="L9521" s="91"/>
      <c r="M9521" s="91"/>
      <c r="N9521" s="91"/>
      <c r="O9521" s="91"/>
      <c r="P9521" s="91"/>
      <c r="Q9521" s="91"/>
      <c r="R9521" s="91"/>
    </row>
    <row r="9522" spans="2:18" s="92" customFormat="1" ht="15" customHeight="1" x14ac:dyDescent="0.25">
      <c r="B9522" s="173"/>
      <c r="C9522" s="174"/>
      <c r="D9522" s="175"/>
      <c r="E9522" s="176"/>
      <c r="F9522" s="176"/>
      <c r="G9522" s="23"/>
      <c r="H9522" s="23"/>
      <c r="I9522" s="23"/>
      <c r="J9522" s="23"/>
      <c r="K9522" s="91"/>
      <c r="L9522" s="91"/>
      <c r="M9522" s="91"/>
      <c r="N9522" s="91"/>
      <c r="O9522" s="91"/>
      <c r="P9522" s="91"/>
      <c r="Q9522" s="91"/>
      <c r="R9522" s="91"/>
    </row>
    <row r="9523" spans="2:18" s="92" customFormat="1" ht="15" customHeight="1" x14ac:dyDescent="0.25">
      <c r="B9523" s="173"/>
      <c r="C9523" s="174"/>
      <c r="D9523" s="175"/>
      <c r="E9523" s="176"/>
      <c r="F9523" s="176"/>
      <c r="G9523" s="23"/>
      <c r="H9523" s="23"/>
      <c r="I9523" s="23"/>
      <c r="J9523" s="23"/>
      <c r="K9523" s="91"/>
      <c r="L9523" s="91"/>
      <c r="M9523" s="91"/>
      <c r="N9523" s="91"/>
      <c r="O9523" s="91"/>
      <c r="P9523" s="91"/>
      <c r="Q9523" s="91"/>
      <c r="R9523" s="91"/>
    </row>
    <row r="9524" spans="2:18" s="92" customFormat="1" ht="15" customHeight="1" x14ac:dyDescent="0.25">
      <c r="B9524" s="173"/>
      <c r="C9524" s="174"/>
      <c r="D9524" s="175"/>
      <c r="E9524" s="176"/>
      <c r="F9524" s="176"/>
      <c r="G9524" s="23"/>
      <c r="H9524" s="23"/>
      <c r="I9524" s="23"/>
      <c r="J9524" s="23"/>
      <c r="K9524" s="91"/>
      <c r="L9524" s="91"/>
      <c r="M9524" s="91"/>
      <c r="N9524" s="91"/>
      <c r="O9524" s="91"/>
      <c r="P9524" s="91"/>
      <c r="Q9524" s="91"/>
      <c r="R9524" s="91"/>
    </row>
    <row r="9525" spans="2:18" s="92" customFormat="1" ht="15" customHeight="1" x14ac:dyDescent="0.25">
      <c r="B9525" s="173"/>
      <c r="C9525" s="174"/>
      <c r="D9525" s="175"/>
      <c r="E9525" s="176"/>
      <c r="F9525" s="176"/>
      <c r="G9525" s="23"/>
      <c r="H9525" s="23"/>
      <c r="I9525" s="23"/>
      <c r="J9525" s="23"/>
      <c r="K9525" s="91"/>
      <c r="L9525" s="91"/>
      <c r="M9525" s="91"/>
      <c r="N9525" s="91"/>
      <c r="O9525" s="91"/>
      <c r="P9525" s="91"/>
      <c r="Q9525" s="91"/>
      <c r="R9525" s="91"/>
    </row>
    <row r="9526" spans="2:18" s="92" customFormat="1" ht="15" customHeight="1" x14ac:dyDescent="0.25">
      <c r="B9526" s="173"/>
      <c r="C9526" s="174"/>
      <c r="D9526" s="175"/>
      <c r="E9526" s="176"/>
      <c r="F9526" s="176"/>
      <c r="G9526" s="23"/>
      <c r="H9526" s="23"/>
      <c r="I9526" s="23"/>
      <c r="J9526" s="23"/>
      <c r="K9526" s="91"/>
      <c r="L9526" s="91"/>
      <c r="M9526" s="91"/>
      <c r="N9526" s="91"/>
      <c r="O9526" s="91"/>
      <c r="P9526" s="91"/>
      <c r="Q9526" s="91"/>
      <c r="R9526" s="91"/>
    </row>
    <row r="9527" spans="2:18" s="92" customFormat="1" ht="15" customHeight="1" x14ac:dyDescent="0.25">
      <c r="B9527" s="173"/>
      <c r="C9527" s="174"/>
      <c r="D9527" s="175"/>
      <c r="E9527" s="176"/>
      <c r="F9527" s="176"/>
      <c r="G9527" s="23"/>
      <c r="H9527" s="23"/>
      <c r="I9527" s="23"/>
      <c r="J9527" s="23"/>
      <c r="K9527" s="91"/>
      <c r="L9527" s="91"/>
      <c r="M9527" s="91"/>
      <c r="N9527" s="91"/>
      <c r="O9527" s="91"/>
      <c r="P9527" s="91"/>
      <c r="Q9527" s="91"/>
      <c r="R9527" s="91"/>
    </row>
    <row r="9528" spans="2:18" s="92" customFormat="1" ht="15" customHeight="1" x14ac:dyDescent="0.25">
      <c r="B9528" s="173"/>
      <c r="C9528" s="174"/>
      <c r="D9528" s="175"/>
      <c r="E9528" s="176"/>
      <c r="F9528" s="176"/>
      <c r="G9528" s="23"/>
      <c r="H9528" s="23"/>
      <c r="I9528" s="23"/>
      <c r="J9528" s="23"/>
      <c r="K9528" s="91"/>
      <c r="L9528" s="91"/>
      <c r="M9528" s="91"/>
      <c r="N9528" s="91"/>
      <c r="O9528" s="91"/>
      <c r="P9528" s="91"/>
      <c r="Q9528" s="91"/>
      <c r="R9528" s="91"/>
    </row>
    <row r="9529" spans="2:18" s="92" customFormat="1" ht="15" customHeight="1" x14ac:dyDescent="0.25">
      <c r="B9529" s="173"/>
      <c r="C9529" s="174"/>
      <c r="D9529" s="175"/>
      <c r="E9529" s="176"/>
      <c r="F9529" s="176"/>
      <c r="G9529" s="23"/>
      <c r="H9529" s="23"/>
      <c r="I9529" s="23"/>
      <c r="J9529" s="23"/>
      <c r="K9529" s="91"/>
      <c r="L9529" s="91"/>
      <c r="M9529" s="91"/>
      <c r="N9529" s="91"/>
      <c r="O9529" s="91"/>
      <c r="P9529" s="91"/>
      <c r="Q9529" s="91"/>
      <c r="R9529" s="91"/>
    </row>
    <row r="9530" spans="2:18" s="92" customFormat="1" ht="15" customHeight="1" x14ac:dyDescent="0.25">
      <c r="B9530" s="173"/>
      <c r="C9530" s="174"/>
      <c r="D9530" s="175"/>
      <c r="E9530" s="176"/>
      <c r="F9530" s="176"/>
      <c r="G9530" s="23"/>
      <c r="H9530" s="23"/>
      <c r="I9530" s="23"/>
      <c r="J9530" s="23"/>
      <c r="K9530" s="91"/>
      <c r="L9530" s="91"/>
      <c r="M9530" s="91"/>
      <c r="N9530" s="91"/>
      <c r="O9530" s="91"/>
      <c r="P9530" s="91"/>
      <c r="Q9530" s="91"/>
      <c r="R9530" s="91"/>
    </row>
    <row r="9531" spans="2:18" s="92" customFormat="1" ht="15" customHeight="1" x14ac:dyDescent="0.25">
      <c r="B9531" s="173"/>
      <c r="C9531" s="174"/>
      <c r="D9531" s="175"/>
      <c r="E9531" s="176"/>
      <c r="F9531" s="176"/>
      <c r="G9531" s="23"/>
      <c r="H9531" s="23"/>
      <c r="I9531" s="23"/>
      <c r="J9531" s="23"/>
      <c r="K9531" s="91"/>
      <c r="L9531" s="91"/>
      <c r="M9531" s="91"/>
      <c r="N9531" s="91"/>
      <c r="O9531" s="91"/>
      <c r="P9531" s="91"/>
      <c r="Q9531" s="91"/>
      <c r="R9531" s="91"/>
    </row>
    <row r="9532" spans="2:18" s="92" customFormat="1" ht="15" customHeight="1" x14ac:dyDescent="0.25">
      <c r="B9532" s="173"/>
      <c r="C9532" s="174"/>
      <c r="D9532" s="175"/>
      <c r="E9532" s="176"/>
      <c r="F9532" s="176"/>
      <c r="G9532" s="23"/>
      <c r="H9532" s="23"/>
      <c r="I9532" s="23"/>
      <c r="J9532" s="23"/>
      <c r="K9532" s="91"/>
      <c r="L9532" s="91"/>
      <c r="M9532" s="91"/>
      <c r="N9532" s="91"/>
      <c r="O9532" s="91"/>
      <c r="P9532" s="91"/>
      <c r="Q9532" s="91"/>
      <c r="R9532" s="91"/>
    </row>
    <row r="9533" spans="2:18" s="92" customFormat="1" ht="15" customHeight="1" x14ac:dyDescent="0.25">
      <c r="B9533" s="173"/>
      <c r="C9533" s="174"/>
      <c r="D9533" s="175"/>
      <c r="E9533" s="176"/>
      <c r="F9533" s="176"/>
      <c r="G9533" s="23"/>
      <c r="H9533" s="23"/>
      <c r="I9533" s="23"/>
      <c r="J9533" s="23"/>
      <c r="K9533" s="91"/>
      <c r="L9533" s="91"/>
      <c r="M9533" s="91"/>
      <c r="N9533" s="91"/>
      <c r="O9533" s="91"/>
      <c r="P9533" s="91"/>
      <c r="Q9533" s="91"/>
      <c r="R9533" s="91"/>
    </row>
    <row r="9534" spans="2:18" s="92" customFormat="1" ht="15" customHeight="1" x14ac:dyDescent="0.25">
      <c r="B9534" s="173"/>
      <c r="C9534" s="174"/>
      <c r="D9534" s="175"/>
      <c r="E9534" s="176"/>
      <c r="F9534" s="176"/>
      <c r="G9534" s="23"/>
      <c r="H9534" s="23"/>
      <c r="I9534" s="23"/>
      <c r="J9534" s="23"/>
      <c r="K9534" s="91"/>
      <c r="L9534" s="91"/>
      <c r="M9534" s="91"/>
      <c r="N9534" s="91"/>
      <c r="O9534" s="91"/>
      <c r="P9534" s="91"/>
      <c r="Q9534" s="91"/>
      <c r="R9534" s="91"/>
    </row>
    <row r="9535" spans="2:18" s="92" customFormat="1" ht="15" customHeight="1" x14ac:dyDescent="0.25">
      <c r="B9535" s="173"/>
      <c r="C9535" s="174"/>
      <c r="D9535" s="175"/>
      <c r="E9535" s="176"/>
      <c r="F9535" s="176"/>
      <c r="G9535" s="23"/>
      <c r="H9535" s="23"/>
      <c r="I9535" s="23"/>
      <c r="J9535" s="23"/>
      <c r="K9535" s="91"/>
      <c r="L9535" s="91"/>
      <c r="M9535" s="91"/>
      <c r="N9535" s="91"/>
      <c r="O9535" s="91"/>
      <c r="P9535" s="91"/>
      <c r="Q9535" s="91"/>
      <c r="R9535" s="91"/>
    </row>
    <row r="9536" spans="2:18" s="92" customFormat="1" ht="15" customHeight="1" x14ac:dyDescent="0.25">
      <c r="B9536" s="173"/>
      <c r="C9536" s="174"/>
      <c r="D9536" s="175"/>
      <c r="E9536" s="176"/>
      <c r="F9536" s="176"/>
      <c r="G9536" s="23"/>
      <c r="H9536" s="23"/>
      <c r="I9536" s="23"/>
      <c r="J9536" s="23"/>
      <c r="K9536" s="91"/>
      <c r="L9536" s="91"/>
      <c r="M9536" s="91"/>
      <c r="N9536" s="91"/>
      <c r="O9536" s="91"/>
      <c r="P9536" s="91"/>
      <c r="Q9536" s="91"/>
      <c r="R9536" s="91"/>
    </row>
    <row r="9537" spans="2:18" s="92" customFormat="1" ht="15" customHeight="1" x14ac:dyDescent="0.25">
      <c r="B9537" s="173"/>
      <c r="C9537" s="174"/>
      <c r="D9537" s="175"/>
      <c r="E9537" s="176"/>
      <c r="F9537" s="176"/>
      <c r="G9537" s="23"/>
      <c r="H9537" s="23"/>
      <c r="I9537" s="23"/>
      <c r="J9537" s="23"/>
      <c r="K9537" s="91"/>
      <c r="L9537" s="91"/>
      <c r="M9537" s="91"/>
      <c r="N9537" s="91"/>
      <c r="O9537" s="91"/>
      <c r="P9537" s="91"/>
      <c r="Q9537" s="91"/>
      <c r="R9537" s="91"/>
    </row>
    <row r="9538" spans="2:18" s="92" customFormat="1" ht="15" customHeight="1" x14ac:dyDescent="0.25">
      <c r="B9538" s="173"/>
      <c r="C9538" s="174"/>
      <c r="D9538" s="175"/>
      <c r="E9538" s="176"/>
      <c r="F9538" s="176"/>
      <c r="G9538" s="23"/>
      <c r="H9538" s="23"/>
      <c r="I9538" s="23"/>
      <c r="J9538" s="23"/>
      <c r="K9538" s="91"/>
      <c r="L9538" s="91"/>
      <c r="M9538" s="91"/>
      <c r="N9538" s="91"/>
      <c r="O9538" s="91"/>
      <c r="P9538" s="91"/>
      <c r="Q9538" s="91"/>
      <c r="R9538" s="91"/>
    </row>
    <row r="9539" spans="2:18" s="92" customFormat="1" ht="15" customHeight="1" x14ac:dyDescent="0.25">
      <c r="B9539" s="173"/>
      <c r="C9539" s="174"/>
      <c r="D9539" s="175"/>
      <c r="E9539" s="176"/>
      <c r="F9539" s="176"/>
      <c r="G9539" s="23"/>
      <c r="H9539" s="23"/>
      <c r="I9539" s="23"/>
      <c r="J9539" s="23"/>
      <c r="K9539" s="91"/>
      <c r="L9539" s="91"/>
      <c r="M9539" s="91"/>
      <c r="N9539" s="91"/>
      <c r="O9539" s="91"/>
      <c r="P9539" s="91"/>
      <c r="Q9539" s="91"/>
      <c r="R9539" s="91"/>
    </row>
    <row r="9540" spans="2:18" s="92" customFormat="1" ht="15" customHeight="1" x14ac:dyDescent="0.25">
      <c r="B9540" s="173"/>
      <c r="C9540" s="174"/>
      <c r="D9540" s="175"/>
      <c r="E9540" s="176"/>
      <c r="F9540" s="176"/>
      <c r="G9540" s="23"/>
      <c r="H9540" s="23"/>
      <c r="I9540" s="23"/>
      <c r="J9540" s="23"/>
      <c r="K9540" s="91"/>
      <c r="L9540" s="91"/>
      <c r="M9540" s="91"/>
      <c r="N9540" s="91"/>
      <c r="O9540" s="91"/>
      <c r="P9540" s="91"/>
      <c r="Q9540" s="91"/>
      <c r="R9540" s="91"/>
    </row>
    <row r="9541" spans="2:18" s="92" customFormat="1" ht="15" customHeight="1" x14ac:dyDescent="0.25">
      <c r="B9541" s="173"/>
      <c r="C9541" s="174"/>
      <c r="D9541" s="175"/>
      <c r="E9541" s="176"/>
      <c r="F9541" s="176"/>
      <c r="G9541" s="23"/>
      <c r="H9541" s="23"/>
      <c r="I9541" s="23"/>
      <c r="J9541" s="23"/>
      <c r="K9541" s="91"/>
      <c r="L9541" s="91"/>
      <c r="M9541" s="91"/>
      <c r="N9541" s="91"/>
      <c r="O9541" s="91"/>
      <c r="P9541" s="91"/>
      <c r="Q9541" s="91"/>
      <c r="R9541" s="91"/>
    </row>
    <row r="9542" spans="2:18" s="92" customFormat="1" ht="15" customHeight="1" x14ac:dyDescent="0.25">
      <c r="B9542" s="173"/>
      <c r="C9542" s="174"/>
      <c r="D9542" s="175"/>
      <c r="E9542" s="176"/>
      <c r="F9542" s="176"/>
      <c r="G9542" s="23"/>
      <c r="H9542" s="23"/>
      <c r="I9542" s="23"/>
      <c r="J9542" s="23"/>
      <c r="K9542" s="91"/>
      <c r="L9542" s="91"/>
      <c r="M9542" s="91"/>
      <c r="N9542" s="91"/>
      <c r="O9542" s="91"/>
      <c r="P9542" s="91"/>
      <c r="Q9542" s="91"/>
      <c r="R9542" s="91"/>
    </row>
    <row r="9543" spans="2:18" s="92" customFormat="1" ht="15" customHeight="1" x14ac:dyDescent="0.25">
      <c r="B9543" s="173"/>
      <c r="C9543" s="174"/>
      <c r="D9543" s="175"/>
      <c r="E9543" s="176"/>
      <c r="F9543" s="176"/>
      <c r="G9543" s="23"/>
      <c r="H9543" s="23"/>
      <c r="I9543" s="23"/>
      <c r="J9543" s="23"/>
      <c r="K9543" s="91"/>
      <c r="L9543" s="91"/>
      <c r="M9543" s="91"/>
      <c r="N9543" s="91"/>
      <c r="O9543" s="91"/>
      <c r="P9543" s="91"/>
      <c r="Q9543" s="91"/>
      <c r="R9543" s="91"/>
    </row>
    <row r="9544" spans="2:18" s="92" customFormat="1" ht="15" customHeight="1" x14ac:dyDescent="0.25">
      <c r="B9544" s="173"/>
      <c r="C9544" s="174"/>
      <c r="D9544" s="175"/>
      <c r="E9544" s="176"/>
      <c r="F9544" s="176"/>
      <c r="G9544" s="23"/>
      <c r="H9544" s="23"/>
      <c r="I9544" s="23"/>
      <c r="J9544" s="23"/>
      <c r="K9544" s="91"/>
      <c r="L9544" s="91"/>
      <c r="M9544" s="91"/>
      <c r="N9544" s="91"/>
      <c r="O9544" s="91"/>
      <c r="P9544" s="91"/>
      <c r="Q9544" s="91"/>
      <c r="R9544" s="91"/>
    </row>
    <row r="9545" spans="2:18" s="92" customFormat="1" ht="15" customHeight="1" x14ac:dyDescent="0.25">
      <c r="B9545" s="173"/>
      <c r="C9545" s="174"/>
      <c r="D9545" s="175"/>
      <c r="E9545" s="176"/>
      <c r="F9545" s="176"/>
      <c r="G9545" s="23"/>
      <c r="H9545" s="23"/>
      <c r="I9545" s="23"/>
      <c r="J9545" s="23"/>
      <c r="K9545" s="91"/>
      <c r="L9545" s="91"/>
      <c r="M9545" s="91"/>
      <c r="N9545" s="91"/>
      <c r="O9545" s="91"/>
      <c r="P9545" s="91"/>
      <c r="Q9545" s="91"/>
      <c r="R9545" s="91"/>
    </row>
    <row r="9546" spans="2:18" s="92" customFormat="1" ht="15" customHeight="1" x14ac:dyDescent="0.25">
      <c r="B9546" s="173"/>
      <c r="C9546" s="174"/>
      <c r="D9546" s="175"/>
      <c r="E9546" s="176"/>
      <c r="F9546" s="176"/>
      <c r="G9546" s="23"/>
      <c r="H9546" s="23"/>
      <c r="I9546" s="23"/>
      <c r="J9546" s="23"/>
      <c r="K9546" s="91"/>
      <c r="L9546" s="91"/>
      <c r="M9546" s="91"/>
      <c r="N9546" s="91"/>
      <c r="O9546" s="91"/>
      <c r="P9546" s="91"/>
      <c r="Q9546" s="91"/>
      <c r="R9546" s="91"/>
    </row>
    <row r="9547" spans="2:18" s="92" customFormat="1" ht="15" customHeight="1" x14ac:dyDescent="0.25">
      <c r="B9547" s="173"/>
      <c r="C9547" s="174"/>
      <c r="D9547" s="175"/>
      <c r="E9547" s="176"/>
      <c r="F9547" s="176"/>
      <c r="G9547" s="23"/>
      <c r="H9547" s="23"/>
      <c r="I9547" s="23"/>
      <c r="J9547" s="23"/>
      <c r="K9547" s="91"/>
      <c r="L9547" s="91"/>
      <c r="M9547" s="91"/>
      <c r="N9547" s="91"/>
      <c r="O9547" s="91"/>
      <c r="P9547" s="91"/>
      <c r="Q9547" s="91"/>
      <c r="R9547" s="91"/>
    </row>
    <row r="9548" spans="2:18" s="92" customFormat="1" ht="15" customHeight="1" x14ac:dyDescent="0.25">
      <c r="B9548" s="173"/>
      <c r="C9548" s="174"/>
      <c r="D9548" s="175"/>
      <c r="E9548" s="176"/>
      <c r="F9548" s="176"/>
      <c r="G9548" s="23"/>
      <c r="H9548" s="23"/>
      <c r="I9548" s="23"/>
      <c r="J9548" s="23"/>
      <c r="K9548" s="91"/>
      <c r="L9548" s="91"/>
      <c r="M9548" s="91"/>
      <c r="N9548" s="91"/>
      <c r="O9548" s="91"/>
      <c r="P9548" s="91"/>
      <c r="Q9548" s="91"/>
      <c r="R9548" s="91"/>
    </row>
    <row r="9549" spans="2:18" s="92" customFormat="1" ht="15" customHeight="1" x14ac:dyDescent="0.25">
      <c r="B9549" s="173"/>
      <c r="C9549" s="174"/>
      <c r="D9549" s="175"/>
      <c r="E9549" s="176"/>
      <c r="F9549" s="176"/>
      <c r="G9549" s="23"/>
      <c r="H9549" s="23"/>
      <c r="I9549" s="23"/>
      <c r="J9549" s="23"/>
      <c r="K9549" s="91"/>
      <c r="L9549" s="91"/>
      <c r="M9549" s="91"/>
      <c r="N9549" s="91"/>
      <c r="O9549" s="91"/>
      <c r="P9549" s="91"/>
      <c r="Q9549" s="91"/>
      <c r="R9549" s="91"/>
    </row>
    <row r="9550" spans="2:18" s="92" customFormat="1" ht="15" customHeight="1" x14ac:dyDescent="0.25">
      <c r="B9550" s="173"/>
      <c r="C9550" s="174"/>
      <c r="D9550" s="175"/>
      <c r="E9550" s="176"/>
      <c r="F9550" s="176"/>
      <c r="G9550" s="23"/>
      <c r="H9550" s="23"/>
      <c r="I9550" s="23"/>
      <c r="J9550" s="23"/>
      <c r="K9550" s="91"/>
      <c r="L9550" s="91"/>
      <c r="M9550" s="91"/>
      <c r="N9550" s="91"/>
      <c r="O9550" s="91"/>
      <c r="P9550" s="91"/>
      <c r="Q9550" s="91"/>
      <c r="R9550" s="91"/>
    </row>
    <row r="9551" spans="2:18" s="92" customFormat="1" ht="15" customHeight="1" x14ac:dyDescent="0.25">
      <c r="B9551" s="173"/>
      <c r="C9551" s="174"/>
      <c r="D9551" s="175"/>
      <c r="E9551" s="176"/>
      <c r="F9551" s="176"/>
      <c r="G9551" s="23"/>
      <c r="H9551" s="23"/>
      <c r="I9551" s="23"/>
      <c r="J9551" s="23"/>
      <c r="K9551" s="91"/>
      <c r="L9551" s="91"/>
      <c r="M9551" s="91"/>
      <c r="N9551" s="91"/>
      <c r="O9551" s="91"/>
      <c r="P9551" s="91"/>
      <c r="Q9551" s="91"/>
      <c r="R9551" s="91"/>
    </row>
    <row r="9552" spans="2:18" s="92" customFormat="1" ht="15" customHeight="1" x14ac:dyDescent="0.25">
      <c r="B9552" s="173"/>
      <c r="C9552" s="174"/>
      <c r="D9552" s="175"/>
      <c r="E9552" s="176"/>
      <c r="F9552" s="176"/>
      <c r="G9552" s="23"/>
      <c r="H9552" s="23"/>
      <c r="I9552" s="23"/>
      <c r="J9552" s="23"/>
      <c r="K9552" s="91"/>
      <c r="L9552" s="91"/>
      <c r="M9552" s="91"/>
      <c r="N9552" s="91"/>
      <c r="O9552" s="91"/>
      <c r="P9552" s="91"/>
      <c r="Q9552" s="91"/>
      <c r="R9552" s="91"/>
    </row>
    <row r="9553" spans="2:18" s="92" customFormat="1" ht="15" customHeight="1" x14ac:dyDescent="0.25">
      <c r="B9553" s="173"/>
      <c r="C9553" s="174"/>
      <c r="D9553" s="175"/>
      <c r="E9553" s="176"/>
      <c r="F9553" s="176"/>
      <c r="G9553" s="23"/>
      <c r="H9553" s="23"/>
      <c r="I9553" s="23"/>
      <c r="J9553" s="23"/>
      <c r="K9553" s="91"/>
      <c r="L9553" s="91"/>
      <c r="M9553" s="91"/>
      <c r="N9553" s="91"/>
      <c r="O9553" s="91"/>
      <c r="P9553" s="91"/>
      <c r="Q9553" s="91"/>
      <c r="R9553" s="91"/>
    </row>
    <row r="9554" spans="2:18" s="92" customFormat="1" ht="15" customHeight="1" x14ac:dyDescent="0.25">
      <c r="B9554" s="173"/>
      <c r="C9554" s="174"/>
      <c r="D9554" s="175"/>
      <c r="E9554" s="176"/>
      <c r="F9554" s="176"/>
      <c r="G9554" s="23"/>
      <c r="H9554" s="23"/>
      <c r="I9554" s="23"/>
      <c r="J9554" s="23"/>
      <c r="K9554" s="91"/>
      <c r="L9554" s="91"/>
      <c r="M9554" s="91"/>
      <c r="N9554" s="91"/>
      <c r="O9554" s="91"/>
      <c r="P9554" s="91"/>
      <c r="Q9554" s="91"/>
      <c r="R9554" s="91"/>
    </row>
    <row r="9555" spans="2:18" s="92" customFormat="1" ht="15" customHeight="1" x14ac:dyDescent="0.25">
      <c r="B9555" s="173"/>
      <c r="C9555" s="174"/>
      <c r="D9555" s="175"/>
      <c r="E9555" s="176"/>
      <c r="F9555" s="176"/>
      <c r="G9555" s="23"/>
      <c r="H9555" s="23"/>
      <c r="I9555" s="23"/>
      <c r="J9555" s="23"/>
      <c r="K9555" s="91"/>
      <c r="L9555" s="91"/>
      <c r="M9555" s="91"/>
      <c r="N9555" s="91"/>
      <c r="O9555" s="91"/>
      <c r="P9555" s="91"/>
      <c r="Q9555" s="91"/>
      <c r="R9555" s="91"/>
    </row>
    <row r="9556" spans="2:18" s="92" customFormat="1" ht="15" customHeight="1" x14ac:dyDescent="0.25">
      <c r="B9556" s="173"/>
      <c r="C9556" s="174"/>
      <c r="D9556" s="175"/>
      <c r="E9556" s="176"/>
      <c r="F9556" s="176"/>
      <c r="G9556" s="23"/>
      <c r="H9556" s="23"/>
      <c r="I9556" s="23"/>
      <c r="J9556" s="23"/>
      <c r="K9556" s="91"/>
      <c r="L9556" s="91"/>
      <c r="M9556" s="91"/>
      <c r="N9556" s="91"/>
      <c r="O9556" s="91"/>
      <c r="P9556" s="91"/>
      <c r="Q9556" s="91"/>
      <c r="R9556" s="91"/>
    </row>
    <row r="9557" spans="2:18" s="92" customFormat="1" ht="15" customHeight="1" x14ac:dyDescent="0.25">
      <c r="B9557" s="173"/>
      <c r="C9557" s="174"/>
      <c r="D9557" s="175"/>
      <c r="E9557" s="176"/>
      <c r="F9557" s="176"/>
      <c r="G9557" s="23"/>
      <c r="H9557" s="23"/>
      <c r="I9557" s="23"/>
      <c r="J9557" s="23"/>
      <c r="K9557" s="91"/>
      <c r="L9557" s="91"/>
      <c r="M9557" s="91"/>
      <c r="N9557" s="91"/>
      <c r="O9557" s="91"/>
      <c r="P9557" s="91"/>
      <c r="Q9557" s="91"/>
      <c r="R9557" s="91"/>
    </row>
    <row r="9558" spans="2:18" s="92" customFormat="1" ht="15" customHeight="1" x14ac:dyDescent="0.25">
      <c r="B9558" s="173"/>
      <c r="C9558" s="174"/>
      <c r="D9558" s="175"/>
      <c r="E9558" s="176"/>
      <c r="F9558" s="176"/>
      <c r="G9558" s="23"/>
      <c r="H9558" s="23"/>
      <c r="I9558" s="23"/>
      <c r="J9558" s="23"/>
      <c r="K9558" s="91"/>
      <c r="L9558" s="91"/>
      <c r="M9558" s="91"/>
      <c r="N9558" s="91"/>
      <c r="O9558" s="91"/>
      <c r="P9558" s="91"/>
      <c r="Q9558" s="91"/>
      <c r="R9558" s="91"/>
    </row>
    <row r="9559" spans="2:18" s="92" customFormat="1" ht="15" customHeight="1" x14ac:dyDescent="0.25">
      <c r="B9559" s="173"/>
      <c r="C9559" s="174"/>
      <c r="D9559" s="175"/>
      <c r="E9559" s="176"/>
      <c r="F9559" s="176"/>
      <c r="G9559" s="23"/>
      <c r="H9559" s="23"/>
      <c r="I9559" s="23"/>
      <c r="J9559" s="23"/>
      <c r="K9559" s="91"/>
      <c r="L9559" s="91"/>
      <c r="M9559" s="91"/>
      <c r="N9559" s="91"/>
      <c r="O9559" s="91"/>
      <c r="P9559" s="91"/>
      <c r="Q9559" s="91"/>
      <c r="R9559" s="91"/>
    </row>
    <row r="9560" spans="2:18" s="92" customFormat="1" ht="15" customHeight="1" x14ac:dyDescent="0.25">
      <c r="B9560" s="173"/>
      <c r="C9560" s="174"/>
      <c r="D9560" s="175"/>
      <c r="E9560" s="176"/>
      <c r="F9560" s="176"/>
      <c r="G9560" s="23"/>
      <c r="H9560" s="23"/>
      <c r="I9560" s="23"/>
      <c r="J9560" s="23"/>
      <c r="K9560" s="91"/>
      <c r="L9560" s="91"/>
      <c r="M9560" s="91"/>
      <c r="N9560" s="91"/>
      <c r="O9560" s="91"/>
      <c r="P9560" s="91"/>
      <c r="Q9560" s="91"/>
      <c r="R9560" s="91"/>
    </row>
    <row r="9561" spans="2:18" s="92" customFormat="1" ht="15" customHeight="1" x14ac:dyDescent="0.25">
      <c r="B9561" s="173"/>
      <c r="C9561" s="174"/>
      <c r="D9561" s="175"/>
      <c r="E9561" s="176"/>
      <c r="F9561" s="176"/>
      <c r="G9561" s="23"/>
      <c r="H9561" s="23"/>
      <c r="I9561" s="23"/>
      <c r="J9561" s="23"/>
      <c r="K9561" s="91"/>
      <c r="L9561" s="91"/>
      <c r="M9561" s="91"/>
      <c r="N9561" s="91"/>
      <c r="O9561" s="91"/>
      <c r="P9561" s="91"/>
      <c r="Q9561" s="91"/>
      <c r="R9561" s="91"/>
    </row>
    <row r="9562" spans="2:18" s="92" customFormat="1" ht="15" customHeight="1" x14ac:dyDescent="0.25">
      <c r="B9562" s="173"/>
      <c r="C9562" s="174"/>
      <c r="D9562" s="175"/>
      <c r="E9562" s="176"/>
      <c r="F9562" s="176"/>
      <c r="G9562" s="23"/>
      <c r="H9562" s="23"/>
      <c r="I9562" s="23"/>
      <c r="J9562" s="23"/>
      <c r="K9562" s="91"/>
      <c r="L9562" s="91"/>
      <c r="M9562" s="91"/>
      <c r="N9562" s="91"/>
      <c r="O9562" s="91"/>
      <c r="P9562" s="91"/>
      <c r="Q9562" s="91"/>
      <c r="R9562" s="91"/>
    </row>
    <row r="9563" spans="2:18" s="92" customFormat="1" ht="15" customHeight="1" x14ac:dyDescent="0.25">
      <c r="B9563" s="173"/>
      <c r="C9563" s="174"/>
      <c r="D9563" s="175"/>
      <c r="E9563" s="176"/>
      <c r="F9563" s="176"/>
      <c r="G9563" s="23"/>
      <c r="H9563" s="23"/>
      <c r="I9563" s="23"/>
      <c r="J9563" s="23"/>
      <c r="K9563" s="91"/>
      <c r="L9563" s="91"/>
      <c r="M9563" s="91"/>
      <c r="N9563" s="91"/>
      <c r="O9563" s="91"/>
      <c r="P9563" s="91"/>
      <c r="Q9563" s="91"/>
      <c r="R9563" s="91"/>
    </row>
    <row r="9564" spans="2:18" s="92" customFormat="1" ht="15" customHeight="1" x14ac:dyDescent="0.25">
      <c r="B9564" s="173"/>
      <c r="C9564" s="174"/>
      <c r="D9564" s="175"/>
      <c r="E9564" s="176"/>
      <c r="F9564" s="176"/>
      <c r="G9564" s="23"/>
      <c r="H9564" s="23"/>
      <c r="I9564" s="23"/>
      <c r="J9564" s="23"/>
      <c r="K9564" s="91"/>
      <c r="L9564" s="91"/>
      <c r="M9564" s="91"/>
      <c r="N9564" s="91"/>
      <c r="O9564" s="91"/>
      <c r="P9564" s="91"/>
      <c r="Q9564" s="91"/>
      <c r="R9564" s="91"/>
    </row>
    <row r="9565" spans="2:18" s="92" customFormat="1" ht="15" customHeight="1" x14ac:dyDescent="0.25">
      <c r="B9565" s="173"/>
      <c r="C9565" s="174"/>
      <c r="D9565" s="175"/>
      <c r="E9565" s="176"/>
      <c r="F9565" s="176"/>
      <c r="G9565" s="23"/>
      <c r="H9565" s="23"/>
      <c r="I9565" s="23"/>
      <c r="J9565" s="23"/>
      <c r="K9565" s="91"/>
      <c r="L9565" s="91"/>
      <c r="M9565" s="91"/>
      <c r="N9565" s="91"/>
      <c r="O9565" s="91"/>
      <c r="P9565" s="91"/>
      <c r="Q9565" s="91"/>
      <c r="R9565" s="91"/>
    </row>
    <row r="9566" spans="2:18" s="92" customFormat="1" ht="15" customHeight="1" x14ac:dyDescent="0.25">
      <c r="B9566" s="173"/>
      <c r="C9566" s="174"/>
      <c r="D9566" s="175"/>
      <c r="E9566" s="176"/>
      <c r="F9566" s="176"/>
      <c r="G9566" s="23"/>
      <c r="H9566" s="23"/>
      <c r="I9566" s="23"/>
      <c r="J9566" s="23"/>
      <c r="K9566" s="91"/>
      <c r="L9566" s="91"/>
      <c r="M9566" s="91"/>
      <c r="N9566" s="91"/>
      <c r="O9566" s="91"/>
      <c r="P9566" s="91"/>
      <c r="Q9566" s="91"/>
      <c r="R9566" s="91"/>
    </row>
    <row r="9567" spans="2:18" s="92" customFormat="1" ht="15" customHeight="1" x14ac:dyDescent="0.25">
      <c r="B9567" s="173"/>
      <c r="C9567" s="174"/>
      <c r="D9567" s="175"/>
      <c r="E9567" s="176"/>
      <c r="F9567" s="176"/>
      <c r="G9567" s="23"/>
      <c r="H9567" s="23"/>
      <c r="I9567" s="23"/>
      <c r="J9567" s="23"/>
      <c r="K9567" s="91"/>
      <c r="L9567" s="91"/>
      <c r="M9567" s="91"/>
      <c r="N9567" s="91"/>
      <c r="O9567" s="91"/>
      <c r="P9567" s="91"/>
      <c r="Q9567" s="91"/>
      <c r="R9567" s="91"/>
    </row>
    <row r="9568" spans="2:18" s="92" customFormat="1" ht="15" customHeight="1" x14ac:dyDescent="0.25">
      <c r="B9568" s="173"/>
      <c r="C9568" s="174"/>
      <c r="D9568" s="175"/>
      <c r="E9568" s="176"/>
      <c r="F9568" s="176"/>
      <c r="G9568" s="23"/>
      <c r="H9568" s="23"/>
      <c r="I9568" s="23"/>
      <c r="J9568" s="23"/>
      <c r="K9568" s="91"/>
      <c r="L9568" s="91"/>
      <c r="M9568" s="91"/>
      <c r="N9568" s="91"/>
      <c r="O9568" s="91"/>
      <c r="P9568" s="91"/>
      <c r="Q9568" s="91"/>
      <c r="R9568" s="91"/>
    </row>
    <row r="9569" spans="2:18" s="92" customFormat="1" ht="15" customHeight="1" x14ac:dyDescent="0.25">
      <c r="B9569" s="173"/>
      <c r="C9569" s="174"/>
      <c r="D9569" s="175"/>
      <c r="E9569" s="176"/>
      <c r="F9569" s="176"/>
      <c r="G9569" s="23"/>
      <c r="H9569" s="23"/>
      <c r="I9569" s="23"/>
      <c r="J9569" s="23"/>
      <c r="K9569" s="91"/>
      <c r="L9569" s="91"/>
      <c r="M9569" s="91"/>
      <c r="N9569" s="91"/>
      <c r="O9569" s="91"/>
      <c r="P9569" s="91"/>
      <c r="Q9569" s="91"/>
      <c r="R9569" s="91"/>
    </row>
    <row r="9570" spans="2:18" s="92" customFormat="1" ht="15" customHeight="1" x14ac:dyDescent="0.25">
      <c r="B9570" s="173"/>
      <c r="C9570" s="174"/>
      <c r="D9570" s="175"/>
      <c r="E9570" s="176"/>
      <c r="F9570" s="176"/>
      <c r="G9570" s="23"/>
      <c r="H9570" s="23"/>
      <c r="I9570" s="23"/>
      <c r="J9570" s="23"/>
      <c r="K9570" s="91"/>
      <c r="L9570" s="91"/>
      <c r="M9570" s="91"/>
      <c r="N9570" s="91"/>
      <c r="O9570" s="91"/>
      <c r="P9570" s="91"/>
      <c r="Q9570" s="91"/>
      <c r="R9570" s="91"/>
    </row>
    <row r="9571" spans="2:18" s="92" customFormat="1" ht="15" customHeight="1" x14ac:dyDescent="0.25">
      <c r="B9571" s="173"/>
      <c r="C9571" s="174"/>
      <c r="D9571" s="175"/>
      <c r="E9571" s="176"/>
      <c r="F9571" s="176"/>
      <c r="G9571" s="23"/>
      <c r="H9571" s="23"/>
      <c r="I9571" s="23"/>
      <c r="J9571" s="23"/>
      <c r="K9571" s="91"/>
      <c r="L9571" s="91"/>
      <c r="M9571" s="91"/>
      <c r="N9571" s="91"/>
      <c r="O9571" s="91"/>
      <c r="P9571" s="91"/>
      <c r="Q9571" s="91"/>
      <c r="R9571" s="91"/>
    </row>
    <row r="9572" spans="2:18" s="92" customFormat="1" ht="15" customHeight="1" x14ac:dyDescent="0.25">
      <c r="B9572" s="173"/>
      <c r="C9572" s="174"/>
      <c r="D9572" s="175"/>
      <c r="E9572" s="176"/>
      <c r="F9572" s="176"/>
      <c r="G9572" s="23"/>
      <c r="H9572" s="23"/>
      <c r="I9572" s="23"/>
      <c r="J9572" s="23"/>
      <c r="K9572" s="91"/>
      <c r="L9572" s="91"/>
      <c r="M9572" s="91"/>
      <c r="N9572" s="91"/>
      <c r="O9572" s="91"/>
      <c r="P9572" s="91"/>
      <c r="Q9572" s="91"/>
      <c r="R9572" s="91"/>
    </row>
    <row r="9573" spans="2:18" s="92" customFormat="1" ht="15" customHeight="1" x14ac:dyDescent="0.25">
      <c r="B9573" s="173"/>
      <c r="C9573" s="174"/>
      <c r="D9573" s="175"/>
      <c r="E9573" s="176"/>
      <c r="F9573" s="176"/>
      <c r="G9573" s="23"/>
      <c r="H9573" s="23"/>
      <c r="I9573" s="23"/>
      <c r="J9573" s="23"/>
      <c r="K9573" s="91"/>
      <c r="L9573" s="91"/>
      <c r="M9573" s="91"/>
      <c r="N9573" s="91"/>
      <c r="O9573" s="91"/>
      <c r="P9573" s="91"/>
      <c r="Q9573" s="91"/>
      <c r="R9573" s="91"/>
    </row>
    <row r="9574" spans="2:18" s="92" customFormat="1" ht="15" customHeight="1" x14ac:dyDescent="0.25">
      <c r="B9574" s="173"/>
      <c r="C9574" s="174"/>
      <c r="D9574" s="175"/>
      <c r="E9574" s="176"/>
      <c r="F9574" s="176"/>
      <c r="G9574" s="23"/>
      <c r="H9574" s="23"/>
      <c r="I9574" s="23"/>
      <c r="J9574" s="23"/>
      <c r="K9574" s="91"/>
      <c r="L9574" s="91"/>
      <c r="M9574" s="91"/>
      <c r="N9574" s="91"/>
      <c r="O9574" s="91"/>
      <c r="P9574" s="91"/>
      <c r="Q9574" s="91"/>
      <c r="R9574" s="91"/>
    </row>
    <row r="9575" spans="2:18" s="92" customFormat="1" ht="15" customHeight="1" x14ac:dyDescent="0.25">
      <c r="B9575" s="173"/>
      <c r="C9575" s="174"/>
      <c r="D9575" s="175"/>
      <c r="E9575" s="176"/>
      <c r="F9575" s="176"/>
      <c r="G9575" s="23"/>
      <c r="H9575" s="23"/>
      <c r="I9575" s="23"/>
      <c r="J9575" s="23"/>
      <c r="K9575" s="91"/>
      <c r="L9575" s="91"/>
      <c r="M9575" s="91"/>
      <c r="N9575" s="91"/>
      <c r="O9575" s="91"/>
      <c r="P9575" s="91"/>
      <c r="Q9575" s="91"/>
      <c r="R9575" s="91"/>
    </row>
    <row r="9576" spans="2:18" s="92" customFormat="1" ht="15" customHeight="1" x14ac:dyDescent="0.25">
      <c r="B9576" s="173"/>
      <c r="C9576" s="174"/>
      <c r="D9576" s="175"/>
      <c r="E9576" s="176"/>
      <c r="F9576" s="176"/>
      <c r="G9576" s="23"/>
      <c r="H9576" s="23"/>
      <c r="I9576" s="23"/>
      <c r="J9576" s="23"/>
      <c r="K9576" s="91"/>
      <c r="L9576" s="91"/>
      <c r="M9576" s="91"/>
      <c r="N9576" s="91"/>
      <c r="O9576" s="91"/>
      <c r="P9576" s="91"/>
      <c r="Q9576" s="91"/>
      <c r="R9576" s="91"/>
    </row>
    <row r="9577" spans="2:18" s="92" customFormat="1" ht="15" customHeight="1" x14ac:dyDescent="0.25">
      <c r="B9577" s="173"/>
      <c r="C9577" s="174"/>
      <c r="D9577" s="175"/>
      <c r="E9577" s="176"/>
      <c r="F9577" s="176"/>
      <c r="G9577" s="23"/>
      <c r="H9577" s="23"/>
      <c r="I9577" s="23"/>
      <c r="J9577" s="23"/>
      <c r="K9577" s="91"/>
      <c r="L9577" s="91"/>
      <c r="M9577" s="91"/>
      <c r="N9577" s="91"/>
      <c r="O9577" s="91"/>
      <c r="P9577" s="91"/>
      <c r="Q9577" s="91"/>
      <c r="R9577" s="91"/>
    </row>
    <row r="9578" spans="2:18" s="92" customFormat="1" ht="15" customHeight="1" x14ac:dyDescent="0.25">
      <c r="B9578" s="173"/>
      <c r="C9578" s="174"/>
      <c r="D9578" s="175"/>
      <c r="E9578" s="176"/>
      <c r="F9578" s="176"/>
      <c r="G9578" s="23"/>
      <c r="H9578" s="23"/>
      <c r="I9578" s="23"/>
      <c r="J9578" s="23"/>
      <c r="K9578" s="91"/>
      <c r="L9578" s="91"/>
      <c r="M9578" s="91"/>
      <c r="N9578" s="91"/>
      <c r="O9578" s="91"/>
      <c r="P9578" s="91"/>
      <c r="Q9578" s="91"/>
      <c r="R9578" s="91"/>
    </row>
    <row r="9579" spans="2:18" s="92" customFormat="1" ht="15" customHeight="1" x14ac:dyDescent="0.25">
      <c r="B9579" s="173"/>
      <c r="C9579" s="174"/>
      <c r="D9579" s="175"/>
      <c r="E9579" s="176"/>
      <c r="F9579" s="176"/>
      <c r="G9579" s="23"/>
      <c r="H9579" s="23"/>
      <c r="I9579" s="23"/>
      <c r="J9579" s="23"/>
      <c r="K9579" s="91"/>
      <c r="L9579" s="91"/>
      <c r="M9579" s="91"/>
      <c r="N9579" s="91"/>
      <c r="O9579" s="91"/>
      <c r="P9579" s="91"/>
      <c r="Q9579" s="91"/>
      <c r="R9579" s="91"/>
    </row>
    <row r="9580" spans="2:18" s="92" customFormat="1" ht="15" customHeight="1" x14ac:dyDescent="0.25">
      <c r="B9580" s="173"/>
      <c r="C9580" s="174"/>
      <c r="D9580" s="175"/>
      <c r="E9580" s="176"/>
      <c r="F9580" s="176"/>
      <c r="G9580" s="23"/>
      <c r="H9580" s="23"/>
      <c r="I9580" s="23"/>
      <c r="J9580" s="23"/>
      <c r="K9580" s="91"/>
      <c r="L9580" s="91"/>
      <c r="M9580" s="91"/>
      <c r="N9580" s="91"/>
      <c r="O9580" s="91"/>
      <c r="P9580" s="91"/>
      <c r="Q9580" s="91"/>
      <c r="R9580" s="91"/>
    </row>
    <row r="9581" spans="2:18" s="92" customFormat="1" ht="15" customHeight="1" x14ac:dyDescent="0.25">
      <c r="B9581" s="173"/>
      <c r="C9581" s="174"/>
      <c r="D9581" s="175"/>
      <c r="E9581" s="176"/>
      <c r="F9581" s="176"/>
      <c r="G9581" s="23"/>
      <c r="H9581" s="23"/>
      <c r="I9581" s="23"/>
      <c r="J9581" s="23"/>
      <c r="K9581" s="91"/>
      <c r="L9581" s="91"/>
      <c r="M9581" s="91"/>
      <c r="N9581" s="91"/>
      <c r="O9581" s="91"/>
      <c r="P9581" s="91"/>
      <c r="Q9581" s="91"/>
      <c r="R9581" s="91"/>
    </row>
    <row r="9582" spans="2:18" s="92" customFormat="1" ht="15" customHeight="1" x14ac:dyDescent="0.25">
      <c r="B9582" s="173"/>
      <c r="C9582" s="174"/>
      <c r="D9582" s="175"/>
      <c r="E9582" s="176"/>
      <c r="F9582" s="176"/>
      <c r="G9582" s="23"/>
      <c r="H9582" s="23"/>
      <c r="I9582" s="23"/>
      <c r="J9582" s="23"/>
      <c r="K9582" s="91"/>
      <c r="L9582" s="91"/>
      <c r="M9582" s="91"/>
      <c r="N9582" s="91"/>
      <c r="O9582" s="91"/>
      <c r="P9582" s="91"/>
      <c r="Q9582" s="91"/>
      <c r="R9582" s="91"/>
    </row>
    <row r="9583" spans="2:18" s="92" customFormat="1" ht="15" customHeight="1" x14ac:dyDescent="0.25">
      <c r="B9583" s="173"/>
      <c r="C9583" s="174"/>
      <c r="D9583" s="175"/>
      <c r="E9583" s="176"/>
      <c r="F9583" s="176"/>
      <c r="G9583" s="23"/>
      <c r="H9583" s="23"/>
      <c r="I9583" s="23"/>
      <c r="J9583" s="23"/>
      <c r="K9583" s="91"/>
      <c r="L9583" s="91"/>
      <c r="M9583" s="91"/>
      <c r="N9583" s="91"/>
      <c r="O9583" s="91"/>
      <c r="P9583" s="91"/>
      <c r="Q9583" s="91"/>
      <c r="R9583" s="91"/>
    </row>
    <row r="9584" spans="2:18" s="92" customFormat="1" ht="15" customHeight="1" x14ac:dyDescent="0.25">
      <c r="B9584" s="173"/>
      <c r="C9584" s="174"/>
      <c r="D9584" s="175"/>
      <c r="E9584" s="176"/>
      <c r="F9584" s="176"/>
      <c r="G9584" s="23"/>
      <c r="H9584" s="23"/>
      <c r="I9584" s="23"/>
      <c r="J9584" s="23"/>
      <c r="K9584" s="91"/>
      <c r="L9584" s="91"/>
      <c r="M9584" s="91"/>
      <c r="N9584" s="91"/>
      <c r="O9584" s="91"/>
      <c r="P9584" s="91"/>
      <c r="Q9584" s="91"/>
      <c r="R9584" s="91"/>
    </row>
    <row r="9585" spans="2:18" s="92" customFormat="1" ht="15" customHeight="1" x14ac:dyDescent="0.25">
      <c r="B9585" s="173"/>
      <c r="C9585" s="174"/>
      <c r="D9585" s="175"/>
      <c r="E9585" s="176"/>
      <c r="F9585" s="176"/>
      <c r="G9585" s="23"/>
      <c r="H9585" s="23"/>
      <c r="I9585" s="23"/>
      <c r="J9585" s="23"/>
      <c r="K9585" s="91"/>
      <c r="L9585" s="91"/>
      <c r="M9585" s="91"/>
      <c r="N9585" s="91"/>
      <c r="O9585" s="91"/>
      <c r="P9585" s="91"/>
      <c r="Q9585" s="91"/>
      <c r="R9585" s="91"/>
    </row>
    <row r="9586" spans="2:18" s="92" customFormat="1" ht="15" customHeight="1" x14ac:dyDescent="0.25">
      <c r="B9586" s="173"/>
      <c r="C9586" s="174"/>
      <c r="D9586" s="175"/>
      <c r="E9586" s="176"/>
      <c r="F9586" s="176"/>
      <c r="G9586" s="23"/>
      <c r="H9586" s="23"/>
      <c r="I9586" s="23"/>
      <c r="J9586" s="23"/>
      <c r="K9586" s="91"/>
      <c r="L9586" s="91"/>
      <c r="M9586" s="91"/>
      <c r="N9586" s="91"/>
      <c r="O9586" s="91"/>
      <c r="P9586" s="91"/>
      <c r="Q9586" s="91"/>
      <c r="R9586" s="91"/>
    </row>
    <row r="9587" spans="2:18" s="92" customFormat="1" ht="15" customHeight="1" x14ac:dyDescent="0.25">
      <c r="B9587" s="173"/>
      <c r="C9587" s="174"/>
      <c r="D9587" s="175"/>
      <c r="E9587" s="176"/>
      <c r="F9587" s="176"/>
      <c r="G9587" s="23"/>
      <c r="H9587" s="23"/>
      <c r="I9587" s="23"/>
      <c r="J9587" s="23"/>
      <c r="K9587" s="91"/>
      <c r="L9587" s="91"/>
      <c r="M9587" s="91"/>
      <c r="N9587" s="91"/>
      <c r="O9587" s="91"/>
      <c r="P9587" s="91"/>
      <c r="Q9587" s="91"/>
      <c r="R9587" s="91"/>
    </row>
    <row r="9588" spans="2:18" s="92" customFormat="1" ht="15" customHeight="1" x14ac:dyDescent="0.25">
      <c r="B9588" s="173"/>
      <c r="C9588" s="174"/>
      <c r="D9588" s="175"/>
      <c r="E9588" s="176"/>
      <c r="F9588" s="176"/>
      <c r="G9588" s="23"/>
      <c r="H9588" s="23"/>
      <c r="I9588" s="23"/>
      <c r="J9588" s="23"/>
      <c r="K9588" s="91"/>
      <c r="L9588" s="91"/>
      <c r="M9588" s="91"/>
      <c r="N9588" s="91"/>
      <c r="O9588" s="91"/>
      <c r="P9588" s="91"/>
      <c r="Q9588" s="91"/>
      <c r="R9588" s="91"/>
    </row>
    <row r="9589" spans="2:18" s="92" customFormat="1" ht="15" customHeight="1" x14ac:dyDescent="0.25">
      <c r="B9589" s="173"/>
      <c r="C9589" s="174"/>
      <c r="D9589" s="175"/>
      <c r="E9589" s="176"/>
      <c r="F9589" s="176"/>
      <c r="G9589" s="23"/>
      <c r="H9589" s="23"/>
      <c r="I9589" s="23"/>
      <c r="J9589" s="23"/>
      <c r="K9589" s="91"/>
      <c r="L9589" s="91"/>
      <c r="M9589" s="91"/>
      <c r="N9589" s="91"/>
      <c r="O9589" s="91"/>
      <c r="P9589" s="91"/>
      <c r="Q9589" s="91"/>
      <c r="R9589" s="91"/>
    </row>
    <row r="9590" spans="2:18" s="92" customFormat="1" ht="15" customHeight="1" x14ac:dyDescent="0.25">
      <c r="B9590" s="173"/>
      <c r="C9590" s="174"/>
      <c r="D9590" s="175"/>
      <c r="E9590" s="176"/>
      <c r="F9590" s="176"/>
      <c r="G9590" s="23"/>
      <c r="H9590" s="23"/>
      <c r="I9590" s="23"/>
      <c r="J9590" s="23"/>
      <c r="K9590" s="91"/>
      <c r="L9590" s="91"/>
      <c r="M9590" s="91"/>
      <c r="N9590" s="91"/>
      <c r="O9590" s="91"/>
      <c r="P9590" s="91"/>
      <c r="Q9590" s="91"/>
      <c r="R9590" s="91"/>
    </row>
    <row r="9591" spans="2:18" s="92" customFormat="1" ht="15" customHeight="1" x14ac:dyDescent="0.25">
      <c r="B9591" s="173"/>
      <c r="C9591" s="174"/>
      <c r="D9591" s="175"/>
      <c r="E9591" s="176"/>
      <c r="F9591" s="176"/>
      <c r="G9591" s="23"/>
      <c r="H9591" s="23"/>
      <c r="I9591" s="23"/>
      <c r="J9591" s="23"/>
      <c r="K9591" s="91"/>
      <c r="L9591" s="91"/>
      <c r="M9591" s="91"/>
      <c r="N9591" s="91"/>
      <c r="O9591" s="91"/>
      <c r="P9591" s="91"/>
      <c r="Q9591" s="91"/>
      <c r="R9591" s="91"/>
    </row>
    <row r="9592" spans="2:18" s="92" customFormat="1" ht="15" customHeight="1" x14ac:dyDescent="0.25">
      <c r="B9592" s="173"/>
      <c r="C9592" s="174"/>
      <c r="D9592" s="175"/>
      <c r="E9592" s="176"/>
      <c r="F9592" s="176"/>
      <c r="G9592" s="23"/>
      <c r="H9592" s="23"/>
      <c r="I9592" s="23"/>
      <c r="J9592" s="23"/>
      <c r="K9592" s="91"/>
      <c r="L9592" s="91"/>
      <c r="M9592" s="91"/>
      <c r="N9592" s="91"/>
      <c r="O9592" s="91"/>
      <c r="P9592" s="91"/>
      <c r="Q9592" s="91"/>
      <c r="R9592" s="91"/>
    </row>
    <row r="9593" spans="2:18" s="92" customFormat="1" ht="15" customHeight="1" x14ac:dyDescent="0.25">
      <c r="B9593" s="173"/>
      <c r="C9593" s="174"/>
      <c r="D9593" s="175"/>
      <c r="E9593" s="176"/>
      <c r="F9593" s="176"/>
      <c r="G9593" s="23"/>
      <c r="H9593" s="23"/>
      <c r="I9593" s="23"/>
      <c r="J9593" s="23"/>
      <c r="K9593" s="91"/>
      <c r="L9593" s="91"/>
      <c r="M9593" s="91"/>
      <c r="N9593" s="91"/>
      <c r="O9593" s="91"/>
      <c r="P9593" s="91"/>
      <c r="Q9593" s="91"/>
      <c r="R9593" s="91"/>
    </row>
    <row r="9594" spans="2:18" s="92" customFormat="1" ht="15" customHeight="1" x14ac:dyDescent="0.25">
      <c r="B9594" s="173"/>
      <c r="C9594" s="174"/>
      <c r="D9594" s="175"/>
      <c r="E9594" s="176"/>
      <c r="F9594" s="176"/>
      <c r="G9594" s="23"/>
      <c r="H9594" s="23"/>
      <c r="I9594" s="23"/>
      <c r="J9594" s="23"/>
      <c r="K9594" s="91"/>
      <c r="L9594" s="91"/>
      <c r="M9594" s="91"/>
      <c r="N9594" s="91"/>
      <c r="O9594" s="91"/>
      <c r="P9594" s="91"/>
      <c r="Q9594" s="91"/>
      <c r="R9594" s="91"/>
    </row>
    <row r="9595" spans="2:18" s="92" customFormat="1" ht="15" customHeight="1" x14ac:dyDescent="0.25">
      <c r="B9595" s="173"/>
      <c r="C9595" s="174"/>
      <c r="D9595" s="175"/>
      <c r="E9595" s="176"/>
      <c r="F9595" s="176"/>
      <c r="G9595" s="23"/>
      <c r="H9595" s="23"/>
      <c r="I9595" s="23"/>
      <c r="J9595" s="23"/>
      <c r="K9595" s="91"/>
      <c r="L9595" s="91"/>
      <c r="M9595" s="91"/>
      <c r="N9595" s="91"/>
      <c r="O9595" s="91"/>
      <c r="P9595" s="91"/>
      <c r="Q9595" s="91"/>
      <c r="R9595" s="91"/>
    </row>
    <row r="9596" spans="2:18" s="92" customFormat="1" ht="15" customHeight="1" x14ac:dyDescent="0.25">
      <c r="B9596" s="173"/>
      <c r="C9596" s="174"/>
      <c r="D9596" s="175"/>
      <c r="E9596" s="176"/>
      <c r="F9596" s="176"/>
      <c r="G9596" s="23"/>
      <c r="H9596" s="23"/>
      <c r="I9596" s="23"/>
      <c r="J9596" s="23"/>
      <c r="K9596" s="91"/>
      <c r="L9596" s="91"/>
      <c r="M9596" s="91"/>
      <c r="N9596" s="91"/>
      <c r="O9596" s="91"/>
      <c r="P9596" s="91"/>
      <c r="Q9596" s="91"/>
      <c r="R9596" s="91"/>
    </row>
    <row r="9597" spans="2:18" s="92" customFormat="1" ht="15" customHeight="1" x14ac:dyDescent="0.25">
      <c r="B9597" s="173"/>
      <c r="C9597" s="174"/>
      <c r="D9597" s="175"/>
      <c r="E9597" s="176"/>
      <c r="F9597" s="176"/>
      <c r="G9597" s="23"/>
      <c r="H9597" s="23"/>
      <c r="I9597" s="23"/>
      <c r="J9597" s="23"/>
      <c r="K9597" s="91"/>
      <c r="L9597" s="91"/>
      <c r="M9597" s="91"/>
      <c r="N9597" s="91"/>
      <c r="O9597" s="91"/>
      <c r="P9597" s="91"/>
      <c r="Q9597" s="91"/>
      <c r="R9597" s="91"/>
    </row>
    <row r="9598" spans="2:18" s="92" customFormat="1" ht="15" customHeight="1" x14ac:dyDescent="0.25">
      <c r="B9598" s="173"/>
      <c r="C9598" s="174"/>
      <c r="D9598" s="175"/>
      <c r="E9598" s="176"/>
      <c r="F9598" s="176"/>
      <c r="G9598" s="23"/>
      <c r="H9598" s="23"/>
      <c r="I9598" s="23"/>
      <c r="J9598" s="23"/>
      <c r="K9598" s="91"/>
      <c r="L9598" s="91"/>
      <c r="M9598" s="91"/>
      <c r="N9598" s="91"/>
      <c r="O9598" s="91"/>
      <c r="P9598" s="91"/>
      <c r="Q9598" s="91"/>
      <c r="R9598" s="91"/>
    </row>
    <row r="9599" spans="2:18" s="92" customFormat="1" ht="15" customHeight="1" x14ac:dyDescent="0.25">
      <c r="B9599" s="173"/>
      <c r="C9599" s="174"/>
      <c r="D9599" s="175"/>
      <c r="E9599" s="176"/>
      <c r="F9599" s="176"/>
      <c r="G9599" s="23"/>
      <c r="H9599" s="23"/>
      <c r="I9599" s="23"/>
      <c r="J9599" s="23"/>
      <c r="K9599" s="91"/>
      <c r="L9599" s="91"/>
      <c r="M9599" s="91"/>
      <c r="N9599" s="91"/>
      <c r="O9599" s="91"/>
      <c r="P9599" s="91"/>
      <c r="Q9599" s="91"/>
      <c r="R9599" s="91"/>
    </row>
    <row r="9600" spans="2:18" s="92" customFormat="1" ht="15" customHeight="1" x14ac:dyDescent="0.25">
      <c r="B9600" s="173"/>
      <c r="C9600" s="174"/>
      <c r="D9600" s="175"/>
      <c r="E9600" s="176"/>
      <c r="F9600" s="176"/>
      <c r="G9600" s="23"/>
      <c r="H9600" s="23"/>
      <c r="I9600" s="23"/>
      <c r="J9600" s="23"/>
      <c r="K9600" s="91"/>
      <c r="L9600" s="91"/>
      <c r="M9600" s="91"/>
      <c r="N9600" s="91"/>
      <c r="O9600" s="91"/>
      <c r="P9600" s="91"/>
      <c r="Q9600" s="91"/>
      <c r="R9600" s="91"/>
    </row>
    <row r="9601" spans="2:18" s="92" customFormat="1" ht="15" customHeight="1" x14ac:dyDescent="0.25">
      <c r="B9601" s="173"/>
      <c r="C9601" s="174"/>
      <c r="D9601" s="175"/>
      <c r="E9601" s="176"/>
      <c r="F9601" s="176"/>
      <c r="G9601" s="23"/>
      <c r="H9601" s="23"/>
      <c r="I9601" s="23"/>
      <c r="J9601" s="23"/>
      <c r="K9601" s="91"/>
      <c r="L9601" s="91"/>
      <c r="M9601" s="91"/>
      <c r="N9601" s="91"/>
      <c r="O9601" s="91"/>
      <c r="P9601" s="91"/>
      <c r="Q9601" s="91"/>
      <c r="R9601" s="91"/>
    </row>
    <row r="9602" spans="2:18" s="92" customFormat="1" ht="15" customHeight="1" x14ac:dyDescent="0.25">
      <c r="B9602" s="173"/>
      <c r="C9602" s="174"/>
      <c r="D9602" s="175"/>
      <c r="E9602" s="176"/>
      <c r="F9602" s="176"/>
      <c r="G9602" s="23"/>
      <c r="H9602" s="23"/>
      <c r="I9602" s="23"/>
      <c r="J9602" s="23"/>
      <c r="K9602" s="91"/>
      <c r="L9602" s="91"/>
      <c r="M9602" s="91"/>
      <c r="N9602" s="91"/>
      <c r="O9602" s="91"/>
      <c r="P9602" s="91"/>
      <c r="Q9602" s="91"/>
      <c r="R9602" s="91"/>
    </row>
    <row r="9603" spans="2:18" s="92" customFormat="1" ht="15" customHeight="1" x14ac:dyDescent="0.25">
      <c r="B9603" s="173"/>
      <c r="C9603" s="174"/>
      <c r="D9603" s="175"/>
      <c r="E9603" s="176"/>
      <c r="F9603" s="176"/>
      <c r="G9603" s="23"/>
      <c r="H9603" s="23"/>
      <c r="I9603" s="23"/>
      <c r="J9603" s="23"/>
      <c r="K9603" s="91"/>
      <c r="L9603" s="91"/>
      <c r="M9603" s="91"/>
      <c r="N9603" s="91"/>
      <c r="O9603" s="91"/>
      <c r="P9603" s="91"/>
      <c r="Q9603" s="91"/>
      <c r="R9603" s="91"/>
    </row>
    <row r="9604" spans="2:18" s="92" customFormat="1" ht="15" customHeight="1" x14ac:dyDescent="0.25">
      <c r="B9604" s="173"/>
      <c r="C9604" s="174"/>
      <c r="D9604" s="175"/>
      <c r="E9604" s="176"/>
      <c r="F9604" s="176"/>
      <c r="G9604" s="23"/>
      <c r="H9604" s="23"/>
      <c r="I9604" s="23"/>
      <c r="J9604" s="23"/>
      <c r="K9604" s="91"/>
      <c r="L9604" s="91"/>
      <c r="M9604" s="91"/>
      <c r="N9604" s="91"/>
      <c r="O9604" s="91"/>
      <c r="P9604" s="91"/>
      <c r="Q9604" s="91"/>
      <c r="R9604" s="91"/>
    </row>
    <row r="9605" spans="2:18" s="92" customFormat="1" ht="15" customHeight="1" x14ac:dyDescent="0.25">
      <c r="B9605" s="173"/>
      <c r="C9605" s="174"/>
      <c r="D9605" s="175"/>
      <c r="E9605" s="176"/>
      <c r="F9605" s="176"/>
      <c r="G9605" s="23"/>
      <c r="H9605" s="23"/>
      <c r="I9605" s="23"/>
      <c r="J9605" s="23"/>
      <c r="K9605" s="91"/>
      <c r="L9605" s="91"/>
      <c r="M9605" s="91"/>
      <c r="N9605" s="91"/>
      <c r="O9605" s="91"/>
      <c r="P9605" s="91"/>
      <c r="Q9605" s="91"/>
      <c r="R9605" s="91"/>
    </row>
    <row r="9606" spans="2:18" s="92" customFormat="1" ht="15" customHeight="1" x14ac:dyDescent="0.25">
      <c r="B9606" s="173"/>
      <c r="C9606" s="174"/>
      <c r="D9606" s="175"/>
      <c r="E9606" s="176"/>
      <c r="F9606" s="176"/>
      <c r="G9606" s="23"/>
      <c r="H9606" s="23"/>
      <c r="I9606" s="23"/>
      <c r="J9606" s="23"/>
      <c r="K9606" s="91"/>
      <c r="L9606" s="91"/>
      <c r="M9606" s="91"/>
      <c r="N9606" s="91"/>
      <c r="O9606" s="91"/>
      <c r="P9606" s="91"/>
      <c r="Q9606" s="91"/>
      <c r="R9606" s="91"/>
    </row>
    <row r="9607" spans="2:18" s="92" customFormat="1" ht="15" customHeight="1" x14ac:dyDescent="0.25">
      <c r="B9607" s="173"/>
      <c r="C9607" s="174"/>
      <c r="D9607" s="175"/>
      <c r="E9607" s="176"/>
      <c r="F9607" s="176"/>
      <c r="G9607" s="23"/>
      <c r="H9607" s="23"/>
      <c r="I9607" s="23"/>
      <c r="J9607" s="23"/>
      <c r="K9607" s="91"/>
      <c r="L9607" s="91"/>
      <c r="M9607" s="91"/>
      <c r="N9607" s="91"/>
      <c r="O9607" s="91"/>
      <c r="P9607" s="91"/>
      <c r="Q9607" s="91"/>
      <c r="R9607" s="91"/>
    </row>
    <row r="9608" spans="2:18" s="92" customFormat="1" ht="15" customHeight="1" x14ac:dyDescent="0.25">
      <c r="B9608" s="173"/>
      <c r="C9608" s="174"/>
      <c r="D9608" s="175"/>
      <c r="E9608" s="176"/>
      <c r="F9608" s="176"/>
      <c r="G9608" s="23"/>
      <c r="H9608" s="23"/>
      <c r="I9608" s="23"/>
      <c r="J9608" s="23"/>
      <c r="K9608" s="91"/>
      <c r="L9608" s="91"/>
      <c r="M9608" s="91"/>
      <c r="N9608" s="91"/>
      <c r="O9608" s="91"/>
      <c r="P9608" s="91"/>
      <c r="Q9608" s="91"/>
      <c r="R9608" s="91"/>
    </row>
    <row r="9609" spans="2:18" s="92" customFormat="1" ht="15" customHeight="1" x14ac:dyDescent="0.25">
      <c r="B9609" s="173"/>
      <c r="C9609" s="174"/>
      <c r="D9609" s="175"/>
      <c r="E9609" s="176"/>
      <c r="F9609" s="176"/>
      <c r="G9609" s="23"/>
      <c r="H9609" s="23"/>
      <c r="I9609" s="23"/>
      <c r="J9609" s="23"/>
      <c r="K9609" s="91"/>
      <c r="L9609" s="91"/>
      <c r="M9609" s="91"/>
      <c r="N9609" s="91"/>
      <c r="O9609" s="91"/>
      <c r="P9609" s="91"/>
      <c r="Q9609" s="91"/>
      <c r="R9609" s="91"/>
    </row>
    <row r="9610" spans="2:18" s="92" customFormat="1" ht="15" customHeight="1" x14ac:dyDescent="0.25">
      <c r="B9610" s="173"/>
      <c r="C9610" s="174"/>
      <c r="D9610" s="175"/>
      <c r="E9610" s="176"/>
      <c r="F9610" s="176"/>
      <c r="G9610" s="23"/>
      <c r="H9610" s="23"/>
      <c r="I9610" s="23"/>
      <c r="J9610" s="23"/>
      <c r="K9610" s="91"/>
      <c r="L9610" s="91"/>
      <c r="M9610" s="91"/>
      <c r="N9610" s="91"/>
      <c r="O9610" s="91"/>
      <c r="P9610" s="91"/>
      <c r="Q9610" s="91"/>
      <c r="R9610" s="91"/>
    </row>
    <row r="9611" spans="2:18" s="92" customFormat="1" ht="15" customHeight="1" x14ac:dyDescent="0.25">
      <c r="B9611" s="173"/>
      <c r="C9611" s="174"/>
      <c r="D9611" s="175"/>
      <c r="E9611" s="176"/>
      <c r="F9611" s="176"/>
      <c r="G9611" s="23"/>
      <c r="H9611" s="23"/>
      <c r="I9611" s="23"/>
      <c r="J9611" s="23"/>
      <c r="K9611" s="91"/>
      <c r="L9611" s="91"/>
      <c r="M9611" s="91"/>
      <c r="N9611" s="91"/>
      <c r="O9611" s="91"/>
      <c r="P9611" s="91"/>
      <c r="Q9611" s="91"/>
      <c r="R9611" s="91"/>
    </row>
    <row r="9612" spans="2:18" s="92" customFormat="1" ht="15" customHeight="1" x14ac:dyDescent="0.25">
      <c r="B9612" s="173"/>
      <c r="C9612" s="174"/>
      <c r="D9612" s="175"/>
      <c r="E9612" s="176"/>
      <c r="F9612" s="176"/>
      <c r="G9612" s="23"/>
      <c r="H9612" s="23"/>
      <c r="I9612" s="23"/>
      <c r="J9612" s="23"/>
      <c r="K9612" s="91"/>
      <c r="L9612" s="91"/>
      <c r="M9612" s="91"/>
      <c r="N9612" s="91"/>
      <c r="O9612" s="91"/>
      <c r="P9612" s="91"/>
      <c r="Q9612" s="91"/>
      <c r="R9612" s="91"/>
    </row>
    <row r="9613" spans="2:18" s="92" customFormat="1" ht="15" customHeight="1" x14ac:dyDescent="0.25">
      <c r="B9613" s="173"/>
      <c r="C9613" s="174"/>
      <c r="D9613" s="175"/>
      <c r="E9613" s="176"/>
      <c r="F9613" s="176"/>
      <c r="G9613" s="23"/>
      <c r="H9613" s="23"/>
      <c r="I9613" s="23"/>
      <c r="J9613" s="23"/>
      <c r="K9613" s="91"/>
      <c r="L9613" s="91"/>
      <c r="M9613" s="91"/>
      <c r="N9613" s="91"/>
      <c r="O9613" s="91"/>
      <c r="P9613" s="91"/>
      <c r="Q9613" s="91"/>
      <c r="R9613" s="91"/>
    </row>
    <row r="9614" spans="2:18" s="92" customFormat="1" ht="15" customHeight="1" x14ac:dyDescent="0.25">
      <c r="B9614" s="173"/>
      <c r="C9614" s="174"/>
      <c r="D9614" s="175"/>
      <c r="E9614" s="176"/>
      <c r="F9614" s="176"/>
      <c r="G9614" s="23"/>
      <c r="H9614" s="23"/>
      <c r="I9614" s="23"/>
      <c r="J9614" s="23"/>
      <c r="K9614" s="91"/>
      <c r="L9614" s="91"/>
      <c r="M9614" s="91"/>
      <c r="N9614" s="91"/>
      <c r="O9614" s="91"/>
      <c r="P9614" s="91"/>
      <c r="Q9614" s="91"/>
      <c r="R9614" s="91"/>
    </row>
    <row r="9615" spans="2:18" s="92" customFormat="1" ht="15" customHeight="1" x14ac:dyDescent="0.25">
      <c r="B9615" s="173"/>
      <c r="C9615" s="174"/>
      <c r="D9615" s="175"/>
      <c r="E9615" s="176"/>
      <c r="F9615" s="176"/>
      <c r="G9615" s="23"/>
      <c r="H9615" s="23"/>
      <c r="I9615" s="23"/>
      <c r="J9615" s="23"/>
      <c r="K9615" s="91"/>
      <c r="L9615" s="91"/>
      <c r="M9615" s="91"/>
      <c r="N9615" s="91"/>
      <c r="O9615" s="91"/>
      <c r="P9615" s="91"/>
      <c r="Q9615" s="91"/>
      <c r="R9615" s="91"/>
    </row>
    <row r="9616" spans="2:18" s="92" customFormat="1" ht="15" customHeight="1" x14ac:dyDescent="0.25">
      <c r="B9616" s="173"/>
      <c r="C9616" s="174"/>
      <c r="D9616" s="175"/>
      <c r="E9616" s="176"/>
      <c r="F9616" s="176"/>
      <c r="G9616" s="23"/>
      <c r="H9616" s="23"/>
      <c r="I9616" s="23"/>
      <c r="J9616" s="23"/>
      <c r="K9616" s="91"/>
      <c r="L9616" s="91"/>
      <c r="M9616" s="91"/>
      <c r="N9616" s="91"/>
      <c r="O9616" s="91"/>
      <c r="P9616" s="91"/>
      <c r="Q9616" s="91"/>
      <c r="R9616" s="91"/>
    </row>
    <row r="9617" spans="2:18" s="92" customFormat="1" ht="15" customHeight="1" x14ac:dyDescent="0.25">
      <c r="B9617" s="173"/>
      <c r="C9617" s="174"/>
      <c r="D9617" s="175"/>
      <c r="E9617" s="176"/>
      <c r="F9617" s="176"/>
      <c r="G9617" s="23"/>
      <c r="H9617" s="23"/>
      <c r="I9617" s="23"/>
      <c r="J9617" s="23"/>
      <c r="K9617" s="91"/>
      <c r="L9617" s="91"/>
      <c r="M9617" s="91"/>
      <c r="N9617" s="91"/>
      <c r="O9617" s="91"/>
      <c r="P9617" s="91"/>
      <c r="Q9617" s="91"/>
      <c r="R9617" s="91"/>
    </row>
    <row r="9618" spans="2:18" s="92" customFormat="1" ht="15" customHeight="1" x14ac:dyDescent="0.25">
      <c r="B9618" s="173"/>
      <c r="C9618" s="174"/>
      <c r="D9618" s="175"/>
      <c r="E9618" s="176"/>
      <c r="F9618" s="176"/>
      <c r="G9618" s="23"/>
      <c r="H9618" s="23"/>
      <c r="I9618" s="23"/>
      <c r="J9618" s="23"/>
      <c r="K9618" s="91"/>
      <c r="L9618" s="91"/>
      <c r="M9618" s="91"/>
      <c r="N9618" s="91"/>
      <c r="O9618" s="91"/>
      <c r="P9618" s="91"/>
      <c r="Q9618" s="91"/>
      <c r="R9618" s="91"/>
    </row>
    <row r="9619" spans="2:18" s="92" customFormat="1" ht="15" customHeight="1" x14ac:dyDescent="0.25">
      <c r="B9619" s="173"/>
      <c r="C9619" s="174"/>
      <c r="D9619" s="175"/>
      <c r="E9619" s="176"/>
      <c r="F9619" s="176"/>
      <c r="G9619" s="23"/>
      <c r="H9619" s="23"/>
      <c r="I9619" s="23"/>
      <c r="J9619" s="23"/>
      <c r="K9619" s="91"/>
      <c r="L9619" s="91"/>
      <c r="M9619" s="91"/>
      <c r="N9619" s="91"/>
      <c r="O9619" s="91"/>
      <c r="P9619" s="91"/>
      <c r="Q9619" s="91"/>
      <c r="R9619" s="91"/>
    </row>
    <row r="9620" spans="2:18" s="92" customFormat="1" ht="15" customHeight="1" x14ac:dyDescent="0.25">
      <c r="B9620" s="173"/>
      <c r="C9620" s="174"/>
      <c r="D9620" s="175"/>
      <c r="E9620" s="176"/>
      <c r="F9620" s="176"/>
      <c r="G9620" s="23"/>
      <c r="H9620" s="23"/>
      <c r="I9620" s="23"/>
      <c r="J9620" s="23"/>
      <c r="K9620" s="91"/>
      <c r="L9620" s="91"/>
      <c r="M9620" s="91"/>
      <c r="N9620" s="91"/>
      <c r="O9620" s="91"/>
      <c r="P9620" s="91"/>
      <c r="Q9620" s="91"/>
      <c r="R9620" s="91"/>
    </row>
    <row r="9621" spans="2:18" s="92" customFormat="1" ht="15" customHeight="1" x14ac:dyDescent="0.25">
      <c r="B9621" s="173"/>
      <c r="C9621" s="174"/>
      <c r="D9621" s="175"/>
      <c r="E9621" s="176"/>
      <c r="F9621" s="176"/>
      <c r="G9621" s="23"/>
      <c r="H9621" s="23"/>
      <c r="I9621" s="23"/>
      <c r="J9621" s="23"/>
      <c r="K9621" s="91"/>
      <c r="L9621" s="91"/>
      <c r="M9621" s="91"/>
      <c r="N9621" s="91"/>
      <c r="O9621" s="91"/>
      <c r="P9621" s="91"/>
      <c r="Q9621" s="91"/>
      <c r="R9621" s="91"/>
    </row>
    <row r="9622" spans="2:18" s="92" customFormat="1" ht="15" customHeight="1" x14ac:dyDescent="0.25">
      <c r="B9622" s="173"/>
      <c r="C9622" s="174"/>
      <c r="D9622" s="175"/>
      <c r="E9622" s="176"/>
      <c r="F9622" s="176"/>
      <c r="G9622" s="23"/>
      <c r="H9622" s="23"/>
      <c r="I9622" s="23"/>
      <c r="J9622" s="23"/>
      <c r="K9622" s="91"/>
      <c r="L9622" s="91"/>
      <c r="M9622" s="91"/>
      <c r="N9622" s="91"/>
      <c r="O9622" s="91"/>
      <c r="P9622" s="91"/>
      <c r="Q9622" s="91"/>
      <c r="R9622" s="91"/>
    </row>
    <row r="9623" spans="2:18" s="92" customFormat="1" ht="15" customHeight="1" x14ac:dyDescent="0.25">
      <c r="B9623" s="173"/>
      <c r="C9623" s="174"/>
      <c r="D9623" s="175"/>
      <c r="E9623" s="176"/>
      <c r="F9623" s="176"/>
      <c r="G9623" s="23"/>
      <c r="H9623" s="23"/>
      <c r="I9623" s="23"/>
      <c r="J9623" s="23"/>
      <c r="K9623" s="91"/>
      <c r="L9623" s="91"/>
      <c r="M9623" s="91"/>
      <c r="N9623" s="91"/>
      <c r="O9623" s="91"/>
      <c r="P9623" s="91"/>
      <c r="Q9623" s="91"/>
      <c r="R9623" s="91"/>
    </row>
    <row r="9624" spans="2:18" s="92" customFormat="1" ht="15" customHeight="1" x14ac:dyDescent="0.25">
      <c r="B9624" s="173"/>
      <c r="C9624" s="174"/>
      <c r="D9624" s="175"/>
      <c r="E9624" s="176"/>
      <c r="F9624" s="176"/>
      <c r="G9624" s="23"/>
      <c r="H9624" s="23"/>
      <c r="I9624" s="23"/>
      <c r="J9624" s="23"/>
      <c r="K9624" s="91"/>
      <c r="L9624" s="91"/>
      <c r="M9624" s="91"/>
      <c r="N9624" s="91"/>
      <c r="O9624" s="91"/>
      <c r="P9624" s="91"/>
      <c r="Q9624" s="91"/>
      <c r="R9624" s="91"/>
    </row>
    <row r="9625" spans="2:18" s="92" customFormat="1" ht="15" customHeight="1" x14ac:dyDescent="0.25">
      <c r="B9625" s="173"/>
      <c r="C9625" s="174"/>
      <c r="D9625" s="175"/>
      <c r="E9625" s="176"/>
      <c r="F9625" s="176"/>
      <c r="G9625" s="23"/>
      <c r="H9625" s="23"/>
      <c r="I9625" s="23"/>
      <c r="J9625" s="23"/>
      <c r="K9625" s="91"/>
      <c r="L9625" s="91"/>
      <c r="M9625" s="91"/>
      <c r="N9625" s="91"/>
      <c r="O9625" s="91"/>
      <c r="P9625" s="91"/>
      <c r="Q9625" s="91"/>
      <c r="R9625" s="91"/>
    </row>
    <row r="9626" spans="2:18" s="92" customFormat="1" ht="15" customHeight="1" x14ac:dyDescent="0.25">
      <c r="B9626" s="173"/>
      <c r="C9626" s="174"/>
      <c r="D9626" s="175"/>
      <c r="E9626" s="176"/>
      <c r="F9626" s="176"/>
      <c r="G9626" s="23"/>
      <c r="H9626" s="23"/>
      <c r="I9626" s="23"/>
      <c r="J9626" s="23"/>
      <c r="K9626" s="91"/>
      <c r="L9626" s="91"/>
      <c r="M9626" s="91"/>
      <c r="N9626" s="91"/>
      <c r="O9626" s="91"/>
      <c r="P9626" s="91"/>
      <c r="Q9626" s="91"/>
      <c r="R9626" s="91"/>
    </row>
    <row r="9627" spans="2:18" s="92" customFormat="1" ht="15" customHeight="1" x14ac:dyDescent="0.25">
      <c r="B9627" s="173"/>
      <c r="C9627" s="174"/>
      <c r="D9627" s="175"/>
      <c r="E9627" s="176"/>
      <c r="F9627" s="176"/>
      <c r="G9627" s="23"/>
      <c r="H9627" s="23"/>
      <c r="I9627" s="23"/>
      <c r="J9627" s="23"/>
      <c r="K9627" s="91"/>
      <c r="L9627" s="91"/>
      <c r="M9627" s="91"/>
      <c r="N9627" s="91"/>
      <c r="O9627" s="91"/>
      <c r="P9627" s="91"/>
      <c r="Q9627" s="91"/>
      <c r="R9627" s="91"/>
    </row>
    <row r="9628" spans="2:18" s="92" customFormat="1" ht="15" customHeight="1" x14ac:dyDescent="0.25">
      <c r="B9628" s="173"/>
      <c r="C9628" s="174"/>
      <c r="D9628" s="175"/>
      <c r="E9628" s="176"/>
      <c r="F9628" s="176"/>
      <c r="G9628" s="23"/>
      <c r="H9628" s="23"/>
      <c r="I9628" s="23"/>
      <c r="J9628" s="23"/>
      <c r="K9628" s="91"/>
      <c r="L9628" s="91"/>
      <c r="M9628" s="91"/>
      <c r="N9628" s="91"/>
      <c r="O9628" s="91"/>
      <c r="P9628" s="91"/>
      <c r="Q9628" s="91"/>
      <c r="R9628" s="91"/>
    </row>
    <row r="9629" spans="2:18" s="92" customFormat="1" ht="15" customHeight="1" x14ac:dyDescent="0.25">
      <c r="B9629" s="173"/>
      <c r="C9629" s="174"/>
      <c r="D9629" s="175"/>
      <c r="E9629" s="176"/>
      <c r="F9629" s="176"/>
      <c r="G9629" s="23"/>
      <c r="H9629" s="23"/>
      <c r="I9629" s="23"/>
      <c r="J9629" s="23"/>
      <c r="K9629" s="91"/>
      <c r="L9629" s="91"/>
      <c r="M9629" s="91"/>
      <c r="N9629" s="91"/>
      <c r="O9629" s="91"/>
      <c r="P9629" s="91"/>
      <c r="Q9629" s="91"/>
      <c r="R9629" s="91"/>
    </row>
    <row r="9630" spans="2:18" s="92" customFormat="1" ht="15" customHeight="1" x14ac:dyDescent="0.25">
      <c r="B9630" s="173"/>
      <c r="C9630" s="174"/>
      <c r="D9630" s="175"/>
      <c r="E9630" s="176"/>
      <c r="F9630" s="176"/>
      <c r="G9630" s="23"/>
      <c r="H9630" s="23"/>
      <c r="I9630" s="23"/>
      <c r="J9630" s="23"/>
      <c r="K9630" s="91"/>
      <c r="L9630" s="91"/>
      <c r="M9630" s="91"/>
      <c r="N9630" s="91"/>
      <c r="O9630" s="91"/>
      <c r="P9630" s="91"/>
      <c r="Q9630" s="91"/>
      <c r="R9630" s="91"/>
    </row>
    <row r="9631" spans="2:18" s="92" customFormat="1" ht="15" customHeight="1" x14ac:dyDescent="0.25">
      <c r="B9631" s="173"/>
      <c r="C9631" s="174"/>
      <c r="D9631" s="175"/>
      <c r="E9631" s="176"/>
      <c r="F9631" s="176"/>
      <c r="G9631" s="23"/>
      <c r="H9631" s="23"/>
      <c r="I9631" s="23"/>
      <c r="J9631" s="23"/>
      <c r="K9631" s="91"/>
      <c r="L9631" s="91"/>
      <c r="M9631" s="91"/>
      <c r="N9631" s="91"/>
      <c r="O9631" s="91"/>
      <c r="P9631" s="91"/>
      <c r="Q9631" s="91"/>
      <c r="R9631" s="91"/>
    </row>
    <row r="9632" spans="2:18" s="92" customFormat="1" ht="15" customHeight="1" x14ac:dyDescent="0.25">
      <c r="B9632" s="173"/>
      <c r="C9632" s="174"/>
      <c r="D9632" s="175"/>
      <c r="E9632" s="176"/>
      <c r="F9632" s="176"/>
      <c r="G9632" s="23"/>
      <c r="H9632" s="23"/>
      <c r="I9632" s="23"/>
      <c r="J9632" s="23"/>
      <c r="K9632" s="91"/>
      <c r="L9632" s="91"/>
      <c r="M9632" s="91"/>
      <c r="N9632" s="91"/>
      <c r="O9632" s="91"/>
      <c r="P9632" s="91"/>
      <c r="Q9632" s="91"/>
      <c r="R9632" s="91"/>
    </row>
    <row r="9633" spans="2:18" s="92" customFormat="1" ht="15" customHeight="1" x14ac:dyDescent="0.25">
      <c r="B9633" s="173"/>
      <c r="C9633" s="174"/>
      <c r="D9633" s="175"/>
      <c r="E9633" s="176"/>
      <c r="F9633" s="176"/>
      <c r="G9633" s="23"/>
      <c r="H9633" s="23"/>
      <c r="I9633" s="23"/>
      <c r="J9633" s="23"/>
      <c r="K9633" s="91"/>
      <c r="L9633" s="91"/>
      <c r="M9633" s="91"/>
      <c r="N9633" s="91"/>
      <c r="O9633" s="91"/>
      <c r="P9633" s="91"/>
      <c r="Q9633" s="91"/>
      <c r="R9633" s="91"/>
    </row>
    <row r="9634" spans="2:18" s="92" customFormat="1" ht="15" customHeight="1" x14ac:dyDescent="0.25">
      <c r="B9634" s="173"/>
      <c r="C9634" s="174"/>
      <c r="D9634" s="175"/>
      <c r="E9634" s="176"/>
      <c r="F9634" s="176"/>
      <c r="G9634" s="23"/>
      <c r="H9634" s="23"/>
      <c r="I9634" s="23"/>
      <c r="J9634" s="23"/>
      <c r="K9634" s="91"/>
      <c r="L9634" s="91"/>
      <c r="M9634" s="91"/>
      <c r="N9634" s="91"/>
      <c r="O9634" s="91"/>
      <c r="P9634" s="91"/>
      <c r="Q9634" s="91"/>
      <c r="R9634" s="91"/>
    </row>
    <row r="9635" spans="2:18" s="92" customFormat="1" ht="15" customHeight="1" x14ac:dyDescent="0.25">
      <c r="B9635" s="173"/>
      <c r="C9635" s="174"/>
      <c r="D9635" s="175"/>
      <c r="E9635" s="176"/>
      <c r="F9635" s="176"/>
      <c r="G9635" s="23"/>
      <c r="H9635" s="23"/>
      <c r="I9635" s="23"/>
      <c r="J9635" s="23"/>
      <c r="K9635" s="91"/>
      <c r="L9635" s="91"/>
      <c r="M9635" s="91"/>
      <c r="N9635" s="91"/>
      <c r="O9635" s="91"/>
      <c r="P9635" s="91"/>
      <c r="Q9635" s="91"/>
      <c r="R9635" s="91"/>
    </row>
    <row r="9636" spans="2:18" s="92" customFormat="1" ht="15" customHeight="1" x14ac:dyDescent="0.25">
      <c r="B9636" s="173"/>
      <c r="C9636" s="174"/>
      <c r="D9636" s="175"/>
      <c r="E9636" s="176"/>
      <c r="F9636" s="176"/>
      <c r="G9636" s="23"/>
      <c r="H9636" s="23"/>
      <c r="I9636" s="23"/>
      <c r="J9636" s="23"/>
      <c r="K9636" s="91"/>
      <c r="L9636" s="91"/>
      <c r="M9636" s="91"/>
      <c r="N9636" s="91"/>
      <c r="O9636" s="91"/>
      <c r="P9636" s="91"/>
      <c r="Q9636" s="91"/>
      <c r="R9636" s="91"/>
    </row>
    <row r="9637" spans="2:18" s="92" customFormat="1" ht="15" customHeight="1" x14ac:dyDescent="0.25">
      <c r="B9637" s="173"/>
      <c r="C9637" s="174"/>
      <c r="D9637" s="175"/>
      <c r="E9637" s="176"/>
      <c r="F9637" s="176"/>
      <c r="G9637" s="23"/>
      <c r="H9637" s="23"/>
      <c r="I9637" s="23"/>
      <c r="J9637" s="23"/>
      <c r="K9637" s="91"/>
      <c r="L9637" s="91"/>
      <c r="M9637" s="91"/>
      <c r="N9637" s="91"/>
      <c r="O9637" s="91"/>
      <c r="P9637" s="91"/>
      <c r="Q9637" s="91"/>
      <c r="R9637" s="91"/>
    </row>
    <row r="9638" spans="2:18" s="92" customFormat="1" ht="15" customHeight="1" x14ac:dyDescent="0.25">
      <c r="B9638" s="173"/>
      <c r="C9638" s="174"/>
      <c r="D9638" s="175"/>
      <c r="E9638" s="176"/>
      <c r="F9638" s="176"/>
      <c r="G9638" s="23"/>
      <c r="H9638" s="23"/>
      <c r="I9638" s="23"/>
      <c r="J9638" s="23"/>
      <c r="K9638" s="91"/>
      <c r="L9638" s="91"/>
      <c r="M9638" s="91"/>
      <c r="N9638" s="91"/>
      <c r="O9638" s="91"/>
      <c r="P9638" s="91"/>
      <c r="Q9638" s="91"/>
      <c r="R9638" s="91"/>
    </row>
    <row r="9639" spans="2:18" s="92" customFormat="1" ht="15" customHeight="1" x14ac:dyDescent="0.25">
      <c r="B9639" s="173"/>
      <c r="C9639" s="174"/>
      <c r="D9639" s="175"/>
      <c r="E9639" s="176"/>
      <c r="F9639" s="176"/>
      <c r="G9639" s="23"/>
      <c r="H9639" s="23"/>
      <c r="I9639" s="23"/>
      <c r="J9639" s="23"/>
      <c r="K9639" s="91"/>
      <c r="L9639" s="91"/>
      <c r="M9639" s="91"/>
      <c r="N9639" s="91"/>
      <c r="O9639" s="91"/>
      <c r="P9639" s="91"/>
      <c r="Q9639" s="91"/>
      <c r="R9639" s="91"/>
    </row>
    <row r="9640" spans="2:18" s="92" customFormat="1" ht="15" customHeight="1" x14ac:dyDescent="0.25">
      <c r="B9640" s="173"/>
      <c r="C9640" s="174"/>
      <c r="D9640" s="175"/>
      <c r="E9640" s="176"/>
      <c r="F9640" s="176"/>
      <c r="G9640" s="23"/>
      <c r="H9640" s="23"/>
      <c r="I9640" s="23"/>
      <c r="J9640" s="23"/>
      <c r="K9640" s="91"/>
      <c r="L9640" s="91"/>
      <c r="M9640" s="91"/>
      <c r="N9640" s="91"/>
      <c r="O9640" s="91"/>
      <c r="P9640" s="91"/>
      <c r="Q9640" s="91"/>
      <c r="R9640" s="91"/>
    </row>
    <row r="9641" spans="2:18" s="92" customFormat="1" ht="15" customHeight="1" x14ac:dyDescent="0.25">
      <c r="B9641" s="173"/>
      <c r="C9641" s="174"/>
      <c r="D9641" s="175"/>
      <c r="E9641" s="176"/>
      <c r="F9641" s="176"/>
      <c r="G9641" s="23"/>
      <c r="H9641" s="23"/>
      <c r="I9641" s="23"/>
      <c r="J9641" s="23"/>
      <c r="K9641" s="91"/>
      <c r="L9641" s="91"/>
      <c r="M9641" s="91"/>
      <c r="N9641" s="91"/>
      <c r="O9641" s="91"/>
      <c r="P9641" s="91"/>
      <c r="Q9641" s="91"/>
      <c r="R9641" s="91"/>
    </row>
    <row r="9642" spans="2:18" s="92" customFormat="1" ht="15" customHeight="1" x14ac:dyDescent="0.25">
      <c r="B9642" s="173"/>
      <c r="C9642" s="174"/>
      <c r="D9642" s="175"/>
      <c r="E9642" s="176"/>
      <c r="F9642" s="176"/>
      <c r="G9642" s="23"/>
      <c r="H9642" s="23"/>
      <c r="I9642" s="23"/>
      <c r="J9642" s="23"/>
      <c r="K9642" s="91"/>
      <c r="L9642" s="91"/>
      <c r="M9642" s="91"/>
      <c r="N9642" s="91"/>
      <c r="O9642" s="91"/>
      <c r="P9642" s="91"/>
      <c r="Q9642" s="91"/>
      <c r="R9642" s="91"/>
    </row>
    <row r="9643" spans="2:18" s="92" customFormat="1" ht="15" customHeight="1" x14ac:dyDescent="0.25">
      <c r="B9643" s="173"/>
      <c r="C9643" s="174"/>
      <c r="D9643" s="175"/>
      <c r="E9643" s="176"/>
      <c r="F9643" s="176"/>
      <c r="G9643" s="23"/>
      <c r="H9643" s="23"/>
      <c r="I9643" s="23"/>
      <c r="J9643" s="23"/>
      <c r="K9643" s="91"/>
      <c r="L9643" s="91"/>
      <c r="M9643" s="91"/>
      <c r="N9643" s="91"/>
      <c r="O9643" s="91"/>
      <c r="P9643" s="91"/>
      <c r="Q9643" s="91"/>
      <c r="R9643" s="91"/>
    </row>
    <row r="9644" spans="2:18" s="92" customFormat="1" ht="15" customHeight="1" x14ac:dyDescent="0.25">
      <c r="B9644" s="173"/>
      <c r="C9644" s="174"/>
      <c r="D9644" s="175"/>
      <c r="E9644" s="176"/>
      <c r="F9644" s="176"/>
      <c r="G9644" s="23"/>
      <c r="H9644" s="23"/>
      <c r="I9644" s="23"/>
      <c r="J9644" s="23"/>
      <c r="K9644" s="91"/>
      <c r="L9644" s="91"/>
      <c r="M9644" s="91"/>
      <c r="N9644" s="91"/>
      <c r="O9644" s="91"/>
      <c r="P9644" s="91"/>
      <c r="Q9644" s="91"/>
      <c r="R9644" s="91"/>
    </row>
    <row r="9645" spans="2:18" s="92" customFormat="1" ht="15" customHeight="1" x14ac:dyDescent="0.25">
      <c r="B9645" s="173"/>
      <c r="C9645" s="174"/>
      <c r="D9645" s="175"/>
      <c r="E9645" s="176"/>
      <c r="F9645" s="176"/>
      <c r="G9645" s="23"/>
      <c r="H9645" s="23"/>
      <c r="I9645" s="23"/>
      <c r="J9645" s="23"/>
      <c r="K9645" s="91"/>
      <c r="L9645" s="91"/>
      <c r="M9645" s="91"/>
      <c r="N9645" s="91"/>
      <c r="O9645" s="91"/>
      <c r="P9645" s="91"/>
      <c r="Q9645" s="91"/>
      <c r="R9645" s="91"/>
    </row>
    <row r="9646" spans="2:18" s="92" customFormat="1" ht="15" customHeight="1" x14ac:dyDescent="0.25">
      <c r="B9646" s="173"/>
      <c r="C9646" s="174"/>
      <c r="D9646" s="175"/>
      <c r="E9646" s="176"/>
      <c r="F9646" s="176"/>
      <c r="G9646" s="23"/>
      <c r="H9646" s="23"/>
      <c r="I9646" s="23"/>
      <c r="J9646" s="23"/>
      <c r="K9646" s="91"/>
      <c r="L9646" s="91"/>
      <c r="M9646" s="91"/>
      <c r="N9646" s="91"/>
      <c r="O9646" s="91"/>
      <c r="P9646" s="91"/>
      <c r="Q9646" s="91"/>
      <c r="R9646" s="91"/>
    </row>
    <row r="9647" spans="2:18" s="92" customFormat="1" ht="15" customHeight="1" x14ac:dyDescent="0.25">
      <c r="B9647" s="173"/>
      <c r="C9647" s="174"/>
      <c r="D9647" s="175"/>
      <c r="E9647" s="176"/>
      <c r="F9647" s="176"/>
      <c r="G9647" s="23"/>
      <c r="H9647" s="23"/>
      <c r="I9647" s="23"/>
      <c r="J9647" s="23"/>
      <c r="K9647" s="91"/>
      <c r="L9647" s="91"/>
      <c r="M9647" s="91"/>
      <c r="N9647" s="91"/>
      <c r="O9647" s="91"/>
      <c r="P9647" s="91"/>
      <c r="Q9647" s="91"/>
      <c r="R9647" s="91"/>
    </row>
    <row r="9648" spans="2:18" s="92" customFormat="1" ht="15" customHeight="1" x14ac:dyDescent="0.25">
      <c r="B9648" s="173"/>
      <c r="C9648" s="174"/>
      <c r="D9648" s="175"/>
      <c r="E9648" s="176"/>
      <c r="F9648" s="176"/>
      <c r="G9648" s="23"/>
      <c r="H9648" s="23"/>
      <c r="I9648" s="23"/>
      <c r="J9648" s="23"/>
      <c r="K9648" s="91"/>
      <c r="L9648" s="91"/>
      <c r="M9648" s="91"/>
      <c r="N9648" s="91"/>
      <c r="O9648" s="91"/>
      <c r="P9648" s="91"/>
      <c r="Q9648" s="91"/>
      <c r="R9648" s="91"/>
    </row>
    <row r="9649" spans="2:18" s="92" customFormat="1" ht="15" customHeight="1" x14ac:dyDescent="0.25">
      <c r="B9649" s="173"/>
      <c r="C9649" s="174"/>
      <c r="D9649" s="175"/>
      <c r="E9649" s="176"/>
      <c r="F9649" s="176"/>
      <c r="G9649" s="23"/>
      <c r="H9649" s="23"/>
      <c r="I9649" s="23"/>
      <c r="J9649" s="23"/>
      <c r="K9649" s="91"/>
      <c r="L9649" s="91"/>
      <c r="M9649" s="91"/>
      <c r="N9649" s="91"/>
      <c r="O9649" s="91"/>
      <c r="P9649" s="91"/>
      <c r="Q9649" s="91"/>
      <c r="R9649" s="91"/>
    </row>
    <row r="9650" spans="2:18" s="92" customFormat="1" ht="15" customHeight="1" x14ac:dyDescent="0.25">
      <c r="B9650" s="173"/>
      <c r="C9650" s="174"/>
      <c r="D9650" s="175"/>
      <c r="E9650" s="176"/>
      <c r="F9650" s="176"/>
      <c r="G9650" s="23"/>
      <c r="H9650" s="23"/>
      <c r="I9650" s="23"/>
      <c r="J9650" s="23"/>
      <c r="K9650" s="91"/>
      <c r="L9650" s="91"/>
      <c r="M9650" s="91"/>
      <c r="N9650" s="91"/>
      <c r="O9650" s="91"/>
      <c r="P9650" s="91"/>
      <c r="Q9650" s="91"/>
      <c r="R9650" s="91"/>
    </row>
    <row r="9651" spans="2:18" s="92" customFormat="1" ht="15" customHeight="1" x14ac:dyDescent="0.25">
      <c r="B9651" s="173"/>
      <c r="C9651" s="174"/>
      <c r="D9651" s="175"/>
      <c r="E9651" s="176"/>
      <c r="F9651" s="176"/>
      <c r="G9651" s="23"/>
      <c r="H9651" s="23"/>
      <c r="I9651" s="23"/>
      <c r="J9651" s="23"/>
      <c r="K9651" s="91"/>
      <c r="L9651" s="91"/>
      <c r="M9651" s="91"/>
      <c r="N9651" s="91"/>
      <c r="O9651" s="91"/>
      <c r="P9651" s="91"/>
      <c r="Q9651" s="91"/>
      <c r="R9651" s="91"/>
    </row>
    <row r="9652" spans="2:18" s="92" customFormat="1" ht="15" customHeight="1" x14ac:dyDescent="0.25">
      <c r="B9652" s="173"/>
      <c r="C9652" s="174"/>
      <c r="D9652" s="175"/>
      <c r="E9652" s="176"/>
      <c r="F9652" s="176"/>
      <c r="G9652" s="23"/>
      <c r="H9652" s="23"/>
      <c r="I9652" s="23"/>
      <c r="J9652" s="23"/>
      <c r="K9652" s="91"/>
      <c r="L9652" s="91"/>
      <c r="M9652" s="91"/>
      <c r="N9652" s="91"/>
      <c r="O9652" s="91"/>
      <c r="P9652" s="91"/>
      <c r="Q9652" s="91"/>
      <c r="R9652" s="91"/>
    </row>
    <row r="9653" spans="2:18" s="92" customFormat="1" ht="15" customHeight="1" x14ac:dyDescent="0.25">
      <c r="B9653" s="173"/>
      <c r="C9653" s="174"/>
      <c r="D9653" s="175"/>
      <c r="E9653" s="176"/>
      <c r="F9653" s="176"/>
      <c r="G9653" s="23"/>
      <c r="H9653" s="23"/>
      <c r="I9653" s="23"/>
      <c r="J9653" s="23"/>
      <c r="K9653" s="91"/>
      <c r="L9653" s="91"/>
      <c r="M9653" s="91"/>
      <c r="N9653" s="91"/>
      <c r="O9653" s="91"/>
      <c r="P9653" s="91"/>
      <c r="Q9653" s="91"/>
      <c r="R9653" s="91"/>
    </row>
    <row r="9654" spans="2:18" s="92" customFormat="1" ht="15" customHeight="1" x14ac:dyDescent="0.25">
      <c r="B9654" s="173"/>
      <c r="C9654" s="174"/>
      <c r="D9654" s="175"/>
      <c r="E9654" s="176"/>
      <c r="F9654" s="176"/>
      <c r="G9654" s="23"/>
      <c r="H9654" s="23"/>
      <c r="I9654" s="23"/>
      <c r="J9654" s="23"/>
      <c r="K9654" s="91"/>
      <c r="L9654" s="91"/>
      <c r="M9654" s="91"/>
      <c r="N9654" s="91"/>
      <c r="O9654" s="91"/>
      <c r="P9654" s="91"/>
      <c r="Q9654" s="91"/>
      <c r="R9654" s="91"/>
    </row>
    <row r="9655" spans="2:18" s="92" customFormat="1" ht="15" customHeight="1" x14ac:dyDescent="0.25">
      <c r="B9655" s="173"/>
      <c r="C9655" s="174"/>
      <c r="D9655" s="175"/>
      <c r="E9655" s="176"/>
      <c r="F9655" s="176"/>
      <c r="G9655" s="23"/>
      <c r="H9655" s="23"/>
      <c r="I9655" s="23"/>
      <c r="J9655" s="23"/>
      <c r="K9655" s="91"/>
      <c r="L9655" s="91"/>
      <c r="M9655" s="91"/>
      <c r="N9655" s="91"/>
      <c r="O9655" s="91"/>
      <c r="P9655" s="91"/>
      <c r="Q9655" s="91"/>
      <c r="R9655" s="91"/>
    </row>
    <row r="9656" spans="2:18" s="92" customFormat="1" ht="15" customHeight="1" x14ac:dyDescent="0.25">
      <c r="B9656" s="173"/>
      <c r="C9656" s="174"/>
      <c r="D9656" s="175"/>
      <c r="E9656" s="176"/>
      <c r="F9656" s="176"/>
      <c r="G9656" s="23"/>
      <c r="H9656" s="23"/>
      <c r="I9656" s="23"/>
      <c r="J9656" s="23"/>
      <c r="K9656" s="91"/>
      <c r="L9656" s="91"/>
      <c r="M9656" s="91"/>
      <c r="N9656" s="91"/>
      <c r="O9656" s="91"/>
      <c r="P9656" s="91"/>
      <c r="Q9656" s="91"/>
      <c r="R9656" s="91"/>
    </row>
    <row r="9657" spans="2:18" s="92" customFormat="1" ht="15" customHeight="1" x14ac:dyDescent="0.25">
      <c r="B9657" s="173"/>
      <c r="C9657" s="174"/>
      <c r="D9657" s="175"/>
      <c r="E9657" s="176"/>
      <c r="F9657" s="176"/>
      <c r="G9657" s="23"/>
      <c r="H9657" s="23"/>
      <c r="I9657" s="23"/>
      <c r="J9657" s="23"/>
      <c r="K9657" s="91"/>
      <c r="L9657" s="91"/>
      <c r="M9657" s="91"/>
      <c r="N9657" s="91"/>
      <c r="O9657" s="91"/>
      <c r="P9657" s="91"/>
      <c r="Q9657" s="91"/>
      <c r="R9657" s="91"/>
    </row>
    <row r="9658" spans="2:18" s="92" customFormat="1" ht="15" customHeight="1" x14ac:dyDescent="0.25">
      <c r="B9658" s="173"/>
      <c r="C9658" s="174"/>
      <c r="D9658" s="175"/>
      <c r="E9658" s="176"/>
      <c r="F9658" s="176"/>
      <c r="G9658" s="23"/>
      <c r="H9658" s="23"/>
      <c r="I9658" s="23"/>
      <c r="J9658" s="23"/>
      <c r="K9658" s="91"/>
      <c r="L9658" s="91"/>
      <c r="M9658" s="91"/>
      <c r="N9658" s="91"/>
      <c r="O9658" s="91"/>
      <c r="P9658" s="91"/>
      <c r="Q9658" s="91"/>
      <c r="R9658" s="91"/>
    </row>
    <row r="9659" spans="2:18" s="92" customFormat="1" ht="15" customHeight="1" x14ac:dyDescent="0.25">
      <c r="B9659" s="173"/>
      <c r="C9659" s="174"/>
      <c r="D9659" s="175"/>
      <c r="E9659" s="176"/>
      <c r="F9659" s="176"/>
      <c r="G9659" s="23"/>
      <c r="H9659" s="23"/>
      <c r="I9659" s="23"/>
      <c r="J9659" s="23"/>
      <c r="K9659" s="91"/>
      <c r="L9659" s="91"/>
      <c r="M9659" s="91"/>
      <c r="N9659" s="91"/>
      <c r="O9659" s="91"/>
      <c r="P9659" s="91"/>
      <c r="Q9659" s="91"/>
      <c r="R9659" s="91"/>
    </row>
    <row r="9660" spans="2:18" s="92" customFormat="1" ht="15" customHeight="1" x14ac:dyDescent="0.25">
      <c r="B9660" s="173"/>
      <c r="C9660" s="174"/>
      <c r="D9660" s="175"/>
      <c r="E9660" s="176"/>
      <c r="F9660" s="176"/>
      <c r="G9660" s="23"/>
      <c r="H9660" s="23"/>
      <c r="I9660" s="23"/>
      <c r="J9660" s="23"/>
      <c r="K9660" s="91"/>
      <c r="L9660" s="91"/>
      <c r="M9660" s="91"/>
      <c r="N9660" s="91"/>
      <c r="O9660" s="91"/>
      <c r="P9660" s="91"/>
      <c r="Q9660" s="91"/>
      <c r="R9660" s="91"/>
    </row>
    <row r="9661" spans="2:18" s="92" customFormat="1" ht="15" customHeight="1" x14ac:dyDescent="0.25">
      <c r="B9661" s="173"/>
      <c r="C9661" s="174"/>
      <c r="D9661" s="175"/>
      <c r="E9661" s="176"/>
      <c r="F9661" s="176"/>
      <c r="G9661" s="23"/>
      <c r="H9661" s="23"/>
      <c r="I9661" s="23"/>
      <c r="J9661" s="23"/>
      <c r="K9661" s="91"/>
      <c r="L9661" s="91"/>
      <c r="M9661" s="91"/>
      <c r="N9661" s="91"/>
      <c r="O9661" s="91"/>
      <c r="P9661" s="91"/>
      <c r="Q9661" s="91"/>
      <c r="R9661" s="91"/>
    </row>
    <row r="9662" spans="2:18" s="92" customFormat="1" ht="15" customHeight="1" x14ac:dyDescent="0.25">
      <c r="B9662" s="173"/>
      <c r="C9662" s="174"/>
      <c r="D9662" s="175"/>
      <c r="E9662" s="176"/>
      <c r="F9662" s="176"/>
      <c r="G9662" s="23"/>
      <c r="H9662" s="23"/>
      <c r="I9662" s="23"/>
      <c r="J9662" s="23"/>
      <c r="K9662" s="91"/>
      <c r="L9662" s="91"/>
      <c r="M9662" s="91"/>
      <c r="N9662" s="91"/>
      <c r="O9662" s="91"/>
      <c r="P9662" s="91"/>
      <c r="Q9662" s="91"/>
      <c r="R9662" s="91"/>
    </row>
    <row r="9663" spans="2:18" s="92" customFormat="1" ht="15" customHeight="1" x14ac:dyDescent="0.25">
      <c r="B9663" s="173"/>
      <c r="C9663" s="174"/>
      <c r="D9663" s="175"/>
      <c r="E9663" s="176"/>
      <c r="F9663" s="176"/>
      <c r="G9663" s="23"/>
      <c r="H9663" s="23"/>
      <c r="I9663" s="23"/>
      <c r="J9663" s="23"/>
      <c r="K9663" s="91"/>
      <c r="L9663" s="91"/>
      <c r="M9663" s="91"/>
      <c r="N9663" s="91"/>
      <c r="O9663" s="91"/>
      <c r="P9663" s="91"/>
      <c r="Q9663" s="91"/>
      <c r="R9663" s="91"/>
    </row>
    <row r="9664" spans="2:18" s="92" customFormat="1" ht="15" customHeight="1" x14ac:dyDescent="0.25">
      <c r="B9664" s="173"/>
      <c r="C9664" s="174"/>
      <c r="D9664" s="175"/>
      <c r="E9664" s="176"/>
      <c r="F9664" s="176"/>
      <c r="G9664" s="23"/>
      <c r="H9664" s="23"/>
      <c r="I9664" s="23"/>
      <c r="J9664" s="23"/>
      <c r="K9664" s="91"/>
      <c r="L9664" s="91"/>
      <c r="M9664" s="91"/>
      <c r="N9664" s="91"/>
      <c r="O9664" s="91"/>
      <c r="P9664" s="91"/>
      <c r="Q9664" s="91"/>
      <c r="R9664" s="91"/>
    </row>
    <row r="9665" spans="2:18" s="92" customFormat="1" ht="15" customHeight="1" x14ac:dyDescent="0.25">
      <c r="B9665" s="173"/>
      <c r="C9665" s="174"/>
      <c r="D9665" s="175"/>
      <c r="E9665" s="176"/>
      <c r="F9665" s="176"/>
      <c r="G9665" s="23"/>
      <c r="H9665" s="23"/>
      <c r="I9665" s="23"/>
      <c r="J9665" s="23"/>
      <c r="K9665" s="91"/>
      <c r="L9665" s="91"/>
      <c r="M9665" s="91"/>
      <c r="N9665" s="91"/>
      <c r="O9665" s="91"/>
      <c r="P9665" s="91"/>
      <c r="Q9665" s="91"/>
      <c r="R9665" s="91"/>
    </row>
    <row r="9666" spans="2:18" s="92" customFormat="1" ht="15" customHeight="1" x14ac:dyDescent="0.25">
      <c r="B9666" s="173"/>
      <c r="C9666" s="174"/>
      <c r="D9666" s="175"/>
      <c r="E9666" s="176"/>
      <c r="F9666" s="176"/>
      <c r="G9666" s="23"/>
      <c r="H9666" s="23"/>
      <c r="I9666" s="23"/>
      <c r="J9666" s="23"/>
      <c r="K9666" s="91"/>
      <c r="L9666" s="91"/>
      <c r="M9666" s="91"/>
      <c r="N9666" s="91"/>
      <c r="O9666" s="91"/>
      <c r="P9666" s="91"/>
      <c r="Q9666" s="91"/>
      <c r="R9666" s="91"/>
    </row>
    <row r="9667" spans="2:18" s="92" customFormat="1" ht="15" customHeight="1" x14ac:dyDescent="0.25">
      <c r="B9667" s="173"/>
      <c r="C9667" s="174"/>
      <c r="D9667" s="175"/>
      <c r="E9667" s="176"/>
      <c r="F9667" s="176"/>
      <c r="G9667" s="23"/>
      <c r="H9667" s="23"/>
      <c r="I9667" s="23"/>
      <c r="J9667" s="23"/>
      <c r="K9667" s="91"/>
      <c r="L9667" s="91"/>
      <c r="M9667" s="91"/>
      <c r="N9667" s="91"/>
      <c r="O9667" s="91"/>
      <c r="P9667" s="91"/>
      <c r="Q9667" s="91"/>
      <c r="R9667" s="91"/>
    </row>
    <row r="9668" spans="2:18" s="92" customFormat="1" ht="15" customHeight="1" x14ac:dyDescent="0.25">
      <c r="B9668" s="173"/>
      <c r="C9668" s="174"/>
      <c r="D9668" s="175"/>
      <c r="E9668" s="176"/>
      <c r="F9668" s="176"/>
      <c r="G9668" s="23"/>
      <c r="H9668" s="23"/>
      <c r="I9668" s="23"/>
      <c r="J9668" s="23"/>
      <c r="K9668" s="91"/>
      <c r="L9668" s="91"/>
      <c r="M9668" s="91"/>
      <c r="N9668" s="91"/>
      <c r="O9668" s="91"/>
      <c r="P9668" s="91"/>
      <c r="Q9668" s="91"/>
      <c r="R9668" s="91"/>
    </row>
    <row r="9669" spans="2:18" s="92" customFormat="1" ht="15" customHeight="1" x14ac:dyDescent="0.25">
      <c r="B9669" s="173"/>
      <c r="C9669" s="174"/>
      <c r="D9669" s="175"/>
      <c r="E9669" s="176"/>
      <c r="F9669" s="176"/>
      <c r="G9669" s="23"/>
      <c r="H9669" s="23"/>
      <c r="I9669" s="23"/>
      <c r="J9669" s="23"/>
      <c r="K9669" s="91"/>
      <c r="L9669" s="91"/>
      <c r="M9669" s="91"/>
      <c r="N9669" s="91"/>
      <c r="O9669" s="91"/>
      <c r="P9669" s="91"/>
      <c r="Q9669" s="91"/>
      <c r="R9669" s="91"/>
    </row>
    <row r="9670" spans="2:18" s="92" customFormat="1" ht="15" customHeight="1" x14ac:dyDescent="0.25">
      <c r="B9670" s="173"/>
      <c r="C9670" s="174"/>
      <c r="D9670" s="175"/>
      <c r="E9670" s="176"/>
      <c r="F9670" s="176"/>
      <c r="G9670" s="23"/>
      <c r="H9670" s="23"/>
      <c r="I9670" s="23"/>
      <c r="J9670" s="23"/>
      <c r="K9670" s="91"/>
      <c r="L9670" s="91"/>
      <c r="M9670" s="91"/>
      <c r="N9670" s="91"/>
      <c r="O9670" s="91"/>
      <c r="P9670" s="91"/>
      <c r="Q9670" s="91"/>
      <c r="R9670" s="91"/>
    </row>
    <row r="9671" spans="2:18" s="92" customFormat="1" ht="15" customHeight="1" x14ac:dyDescent="0.25">
      <c r="B9671" s="173"/>
      <c r="C9671" s="174"/>
      <c r="D9671" s="175"/>
      <c r="E9671" s="176"/>
      <c r="F9671" s="176"/>
      <c r="G9671" s="23"/>
      <c r="H9671" s="23"/>
      <c r="I9671" s="23"/>
      <c r="J9671" s="23"/>
      <c r="K9671" s="91"/>
      <c r="L9671" s="91"/>
      <c r="M9671" s="91"/>
      <c r="N9671" s="91"/>
      <c r="O9671" s="91"/>
      <c r="P9671" s="91"/>
      <c r="Q9671" s="91"/>
      <c r="R9671" s="91"/>
    </row>
    <row r="9672" spans="2:18" s="92" customFormat="1" ht="15" customHeight="1" x14ac:dyDescent="0.25">
      <c r="B9672" s="173"/>
      <c r="C9672" s="174"/>
      <c r="D9672" s="175"/>
      <c r="E9672" s="176"/>
      <c r="F9672" s="176"/>
      <c r="G9672" s="23"/>
      <c r="H9672" s="23"/>
      <c r="I9672" s="23"/>
      <c r="J9672" s="23"/>
      <c r="K9672" s="91"/>
      <c r="L9672" s="91"/>
      <c r="M9672" s="91"/>
      <c r="N9672" s="91"/>
      <c r="O9672" s="91"/>
      <c r="P9672" s="91"/>
      <c r="Q9672" s="91"/>
      <c r="R9672" s="91"/>
    </row>
    <row r="9673" spans="2:18" s="92" customFormat="1" ht="15" customHeight="1" x14ac:dyDescent="0.25">
      <c r="B9673" s="173"/>
      <c r="C9673" s="174"/>
      <c r="D9673" s="175"/>
      <c r="E9673" s="176"/>
      <c r="F9673" s="176"/>
      <c r="G9673" s="23"/>
      <c r="H9673" s="23"/>
      <c r="I9673" s="23"/>
      <c r="J9673" s="23"/>
      <c r="K9673" s="91"/>
      <c r="L9673" s="91"/>
      <c r="M9673" s="91"/>
      <c r="N9673" s="91"/>
      <c r="O9673" s="91"/>
      <c r="P9673" s="91"/>
      <c r="Q9673" s="91"/>
      <c r="R9673" s="91"/>
    </row>
    <row r="9674" spans="2:18" s="92" customFormat="1" ht="15" customHeight="1" x14ac:dyDescent="0.25">
      <c r="B9674" s="173"/>
      <c r="C9674" s="174"/>
      <c r="D9674" s="175"/>
      <c r="E9674" s="176"/>
      <c r="F9674" s="176"/>
      <c r="G9674" s="23"/>
      <c r="H9674" s="23"/>
      <c r="I9674" s="23"/>
      <c r="J9674" s="23"/>
      <c r="K9674" s="91"/>
      <c r="L9674" s="91"/>
      <c r="M9674" s="91"/>
      <c r="N9674" s="91"/>
      <c r="O9674" s="91"/>
      <c r="P9674" s="91"/>
      <c r="Q9674" s="91"/>
      <c r="R9674" s="91"/>
    </row>
    <row r="9675" spans="2:18" s="92" customFormat="1" ht="15" customHeight="1" x14ac:dyDescent="0.25">
      <c r="B9675" s="173"/>
      <c r="C9675" s="174"/>
      <c r="D9675" s="175"/>
      <c r="E9675" s="176"/>
      <c r="F9675" s="176"/>
      <c r="G9675" s="23"/>
      <c r="H9675" s="23"/>
      <c r="I9675" s="23"/>
      <c r="J9675" s="23"/>
      <c r="K9675" s="91"/>
      <c r="L9675" s="91"/>
      <c r="M9675" s="91"/>
      <c r="N9675" s="91"/>
      <c r="O9675" s="91"/>
      <c r="P9675" s="91"/>
      <c r="Q9675" s="91"/>
      <c r="R9675" s="91"/>
    </row>
    <row r="9676" spans="2:18" s="92" customFormat="1" ht="15" customHeight="1" x14ac:dyDescent="0.25">
      <c r="B9676" s="173"/>
      <c r="C9676" s="174"/>
      <c r="D9676" s="175"/>
      <c r="E9676" s="176"/>
      <c r="F9676" s="176"/>
      <c r="G9676" s="23"/>
      <c r="H9676" s="23"/>
      <c r="I9676" s="23"/>
      <c r="J9676" s="23"/>
      <c r="K9676" s="91"/>
      <c r="L9676" s="91"/>
      <c r="M9676" s="91"/>
      <c r="N9676" s="91"/>
      <c r="O9676" s="91"/>
      <c r="P9676" s="91"/>
      <c r="Q9676" s="91"/>
      <c r="R9676" s="91"/>
    </row>
    <row r="9677" spans="2:18" s="92" customFormat="1" ht="15" customHeight="1" x14ac:dyDescent="0.25">
      <c r="B9677" s="173"/>
      <c r="C9677" s="174"/>
      <c r="D9677" s="175"/>
      <c r="E9677" s="176"/>
      <c r="F9677" s="176"/>
      <c r="G9677" s="23"/>
      <c r="H9677" s="23"/>
      <c r="I9677" s="23"/>
      <c r="J9677" s="23"/>
      <c r="K9677" s="91"/>
      <c r="L9677" s="91"/>
      <c r="M9677" s="91"/>
      <c r="N9677" s="91"/>
      <c r="O9677" s="91"/>
      <c r="P9677" s="91"/>
      <c r="Q9677" s="91"/>
      <c r="R9677" s="91"/>
    </row>
    <row r="9678" spans="2:18" s="92" customFormat="1" ht="15" customHeight="1" x14ac:dyDescent="0.25">
      <c r="B9678" s="173"/>
      <c r="C9678" s="174"/>
      <c r="D9678" s="175"/>
      <c r="E9678" s="176"/>
      <c r="F9678" s="176"/>
      <c r="G9678" s="23"/>
      <c r="H9678" s="23"/>
      <c r="I9678" s="23"/>
      <c r="J9678" s="23"/>
      <c r="K9678" s="91"/>
      <c r="L9678" s="91"/>
      <c r="M9678" s="91"/>
      <c r="N9678" s="91"/>
      <c r="O9678" s="91"/>
      <c r="P9678" s="91"/>
      <c r="Q9678" s="91"/>
      <c r="R9678" s="91"/>
    </row>
    <row r="9679" spans="2:18" s="92" customFormat="1" ht="15" customHeight="1" x14ac:dyDescent="0.25">
      <c r="B9679" s="173"/>
      <c r="C9679" s="174"/>
      <c r="D9679" s="175"/>
      <c r="E9679" s="176"/>
      <c r="F9679" s="176"/>
      <c r="G9679" s="23"/>
      <c r="H9679" s="23"/>
      <c r="I9679" s="23"/>
      <c r="J9679" s="23"/>
      <c r="K9679" s="91"/>
      <c r="L9679" s="91"/>
      <c r="M9679" s="91"/>
      <c r="N9679" s="91"/>
      <c r="O9679" s="91"/>
      <c r="P9679" s="91"/>
      <c r="Q9679" s="91"/>
      <c r="R9679" s="91"/>
    </row>
    <row r="9680" spans="2:18" s="92" customFormat="1" ht="15" customHeight="1" x14ac:dyDescent="0.25">
      <c r="B9680" s="173"/>
      <c r="C9680" s="174"/>
      <c r="D9680" s="175"/>
      <c r="E9680" s="176"/>
      <c r="F9680" s="176"/>
      <c r="G9680" s="23"/>
      <c r="H9680" s="23"/>
      <c r="I9680" s="23"/>
      <c r="J9680" s="23"/>
      <c r="K9680" s="91"/>
      <c r="L9680" s="91"/>
      <c r="M9680" s="91"/>
      <c r="N9680" s="91"/>
      <c r="O9680" s="91"/>
      <c r="P9680" s="91"/>
      <c r="Q9680" s="91"/>
      <c r="R9680" s="91"/>
    </row>
    <row r="9681" spans="2:18" s="92" customFormat="1" ht="15" customHeight="1" x14ac:dyDescent="0.25">
      <c r="B9681" s="173"/>
      <c r="C9681" s="174"/>
      <c r="D9681" s="175"/>
      <c r="E9681" s="176"/>
      <c r="F9681" s="176"/>
      <c r="G9681" s="23"/>
      <c r="H9681" s="23"/>
      <c r="I9681" s="23"/>
      <c r="J9681" s="23"/>
      <c r="K9681" s="91"/>
      <c r="L9681" s="91"/>
      <c r="M9681" s="91"/>
      <c r="N9681" s="91"/>
      <c r="O9681" s="91"/>
      <c r="P9681" s="91"/>
      <c r="Q9681" s="91"/>
      <c r="R9681" s="91"/>
    </row>
    <row r="9682" spans="2:18" s="92" customFormat="1" ht="15" customHeight="1" x14ac:dyDescent="0.25">
      <c r="B9682" s="173"/>
      <c r="C9682" s="174"/>
      <c r="D9682" s="175"/>
      <c r="E9682" s="176"/>
      <c r="F9682" s="176"/>
      <c r="G9682" s="23"/>
      <c r="H9682" s="23"/>
      <c r="I9682" s="23"/>
      <c r="J9682" s="23"/>
      <c r="K9682" s="91"/>
      <c r="L9682" s="91"/>
      <c r="M9682" s="91"/>
      <c r="N9682" s="91"/>
      <c r="O9682" s="91"/>
      <c r="P9682" s="91"/>
      <c r="Q9682" s="91"/>
      <c r="R9682" s="91"/>
    </row>
    <row r="9683" spans="2:18" s="92" customFormat="1" ht="15" customHeight="1" x14ac:dyDescent="0.25">
      <c r="B9683" s="173"/>
      <c r="C9683" s="174"/>
      <c r="D9683" s="175"/>
      <c r="E9683" s="176"/>
      <c r="F9683" s="176"/>
      <c r="G9683" s="23"/>
      <c r="H9683" s="23"/>
      <c r="I9683" s="23"/>
      <c r="J9683" s="23"/>
      <c r="K9683" s="91"/>
      <c r="L9683" s="91"/>
      <c r="M9683" s="91"/>
      <c r="N9683" s="91"/>
      <c r="O9683" s="91"/>
      <c r="P9683" s="91"/>
      <c r="Q9683" s="91"/>
      <c r="R9683" s="91"/>
    </row>
    <row r="9684" spans="2:18" s="92" customFormat="1" ht="15" customHeight="1" x14ac:dyDescent="0.25">
      <c r="B9684" s="173"/>
      <c r="C9684" s="174"/>
      <c r="D9684" s="175"/>
      <c r="E9684" s="176"/>
      <c r="F9684" s="176"/>
      <c r="G9684" s="23"/>
      <c r="H9684" s="23"/>
      <c r="I9684" s="23"/>
      <c r="J9684" s="23"/>
      <c r="K9684" s="91"/>
      <c r="L9684" s="91"/>
      <c r="M9684" s="91"/>
      <c r="N9684" s="91"/>
      <c r="O9684" s="91"/>
      <c r="P9684" s="91"/>
      <c r="Q9684" s="91"/>
      <c r="R9684" s="91"/>
    </row>
    <row r="9685" spans="2:18" s="92" customFormat="1" ht="15" customHeight="1" x14ac:dyDescent="0.25">
      <c r="B9685" s="173"/>
      <c r="C9685" s="174"/>
      <c r="D9685" s="175"/>
      <c r="E9685" s="176"/>
      <c r="F9685" s="176"/>
      <c r="G9685" s="23"/>
      <c r="H9685" s="23"/>
      <c r="I9685" s="23"/>
      <c r="J9685" s="23"/>
      <c r="K9685" s="91"/>
      <c r="L9685" s="91"/>
      <c r="M9685" s="91"/>
      <c r="N9685" s="91"/>
      <c r="O9685" s="91"/>
      <c r="P9685" s="91"/>
      <c r="Q9685" s="91"/>
      <c r="R9685" s="91"/>
    </row>
    <row r="9686" spans="2:18" s="92" customFormat="1" ht="15" customHeight="1" x14ac:dyDescent="0.25">
      <c r="B9686" s="173"/>
      <c r="C9686" s="174"/>
      <c r="D9686" s="175"/>
      <c r="E9686" s="176"/>
      <c r="F9686" s="176"/>
      <c r="G9686" s="23"/>
      <c r="H9686" s="23"/>
      <c r="I9686" s="23"/>
      <c r="J9686" s="23"/>
      <c r="K9686" s="91"/>
      <c r="L9686" s="91"/>
      <c r="M9686" s="91"/>
      <c r="N9686" s="91"/>
      <c r="O9686" s="91"/>
      <c r="P9686" s="91"/>
      <c r="Q9686" s="91"/>
      <c r="R9686" s="91"/>
    </row>
    <row r="9687" spans="2:18" s="92" customFormat="1" ht="15" customHeight="1" x14ac:dyDescent="0.25">
      <c r="B9687" s="173"/>
      <c r="C9687" s="174"/>
      <c r="D9687" s="175"/>
      <c r="E9687" s="176"/>
      <c r="F9687" s="176"/>
      <c r="G9687" s="23"/>
      <c r="H9687" s="23"/>
      <c r="I9687" s="23"/>
      <c r="J9687" s="23"/>
      <c r="K9687" s="91"/>
      <c r="L9687" s="91"/>
      <c r="M9687" s="91"/>
      <c r="N9687" s="91"/>
      <c r="O9687" s="91"/>
      <c r="P9687" s="91"/>
      <c r="Q9687" s="91"/>
      <c r="R9687" s="91"/>
    </row>
    <row r="9688" spans="2:18" s="92" customFormat="1" ht="15" customHeight="1" x14ac:dyDescent="0.25">
      <c r="B9688" s="173"/>
      <c r="C9688" s="174"/>
      <c r="D9688" s="175"/>
      <c r="E9688" s="176"/>
      <c r="F9688" s="176"/>
      <c r="G9688" s="23"/>
      <c r="H9688" s="23"/>
      <c r="I9688" s="23"/>
      <c r="J9688" s="23"/>
      <c r="K9688" s="91"/>
      <c r="L9688" s="91"/>
      <c r="M9688" s="91"/>
      <c r="N9688" s="91"/>
      <c r="O9688" s="91"/>
      <c r="P9688" s="91"/>
      <c r="Q9688" s="91"/>
      <c r="R9688" s="91"/>
    </row>
    <row r="9689" spans="2:18" s="92" customFormat="1" ht="15" customHeight="1" x14ac:dyDescent="0.25">
      <c r="B9689" s="173"/>
      <c r="C9689" s="174"/>
      <c r="D9689" s="175"/>
      <c r="E9689" s="176"/>
      <c r="F9689" s="176"/>
      <c r="G9689" s="23"/>
      <c r="H9689" s="23"/>
      <c r="I9689" s="23"/>
      <c r="J9689" s="23"/>
      <c r="K9689" s="91"/>
      <c r="L9689" s="91"/>
      <c r="M9689" s="91"/>
      <c r="N9689" s="91"/>
      <c r="O9689" s="91"/>
      <c r="P9689" s="91"/>
      <c r="Q9689" s="91"/>
      <c r="R9689" s="91"/>
    </row>
    <row r="9690" spans="2:18" s="92" customFormat="1" ht="15" customHeight="1" x14ac:dyDescent="0.25">
      <c r="B9690" s="173"/>
      <c r="C9690" s="174"/>
      <c r="D9690" s="175"/>
      <c r="E9690" s="176"/>
      <c r="F9690" s="176"/>
      <c r="G9690" s="23"/>
      <c r="H9690" s="23"/>
      <c r="I9690" s="23"/>
      <c r="J9690" s="23"/>
      <c r="K9690" s="91"/>
      <c r="L9690" s="91"/>
      <c r="M9690" s="91"/>
      <c r="N9690" s="91"/>
      <c r="O9690" s="91"/>
      <c r="P9690" s="91"/>
      <c r="Q9690" s="91"/>
      <c r="R9690" s="91"/>
    </row>
    <row r="9691" spans="2:18" s="92" customFormat="1" ht="15" customHeight="1" x14ac:dyDescent="0.25">
      <c r="B9691" s="173"/>
      <c r="C9691" s="174"/>
      <c r="D9691" s="175"/>
      <c r="E9691" s="176"/>
      <c r="F9691" s="176"/>
      <c r="G9691" s="23"/>
      <c r="H9691" s="23"/>
      <c r="I9691" s="23"/>
      <c r="J9691" s="23"/>
      <c r="K9691" s="91"/>
      <c r="L9691" s="91"/>
      <c r="M9691" s="91"/>
      <c r="N9691" s="91"/>
      <c r="O9691" s="91"/>
      <c r="P9691" s="91"/>
      <c r="Q9691" s="91"/>
      <c r="R9691" s="91"/>
    </row>
    <row r="9692" spans="2:18" s="92" customFormat="1" ht="15" customHeight="1" x14ac:dyDescent="0.25">
      <c r="B9692" s="173"/>
      <c r="C9692" s="174"/>
      <c r="D9692" s="175"/>
      <c r="E9692" s="176"/>
      <c r="F9692" s="176"/>
      <c r="G9692" s="23"/>
      <c r="H9692" s="23"/>
      <c r="I9692" s="23"/>
      <c r="J9692" s="23"/>
      <c r="K9692" s="91"/>
      <c r="L9692" s="91"/>
      <c r="M9692" s="91"/>
      <c r="N9692" s="91"/>
      <c r="O9692" s="91"/>
      <c r="P9692" s="91"/>
      <c r="Q9692" s="91"/>
      <c r="R9692" s="91"/>
    </row>
    <row r="9693" spans="2:18" s="92" customFormat="1" ht="15" customHeight="1" x14ac:dyDescent="0.25">
      <c r="B9693" s="173"/>
      <c r="C9693" s="174"/>
      <c r="D9693" s="175"/>
      <c r="E9693" s="176"/>
      <c r="F9693" s="176"/>
      <c r="G9693" s="23"/>
      <c r="H9693" s="23"/>
      <c r="I9693" s="23"/>
      <c r="J9693" s="23"/>
      <c r="K9693" s="91"/>
      <c r="L9693" s="91"/>
      <c r="M9693" s="91"/>
      <c r="N9693" s="91"/>
      <c r="O9693" s="91"/>
      <c r="P9693" s="91"/>
      <c r="Q9693" s="91"/>
      <c r="R9693" s="91"/>
    </row>
    <row r="9694" spans="2:18" s="92" customFormat="1" ht="15" customHeight="1" x14ac:dyDescent="0.25">
      <c r="B9694" s="173"/>
      <c r="C9694" s="174"/>
      <c r="D9694" s="175"/>
      <c r="E9694" s="176"/>
      <c r="F9694" s="176"/>
      <c r="G9694" s="23"/>
      <c r="H9694" s="23"/>
      <c r="I9694" s="23"/>
      <c r="J9694" s="23"/>
      <c r="K9694" s="91"/>
      <c r="L9694" s="91"/>
      <c r="M9694" s="91"/>
      <c r="N9694" s="91"/>
      <c r="O9694" s="91"/>
      <c r="P9694" s="91"/>
      <c r="Q9694" s="91"/>
      <c r="R9694" s="91"/>
    </row>
    <row r="9695" spans="2:18" s="92" customFormat="1" ht="15" customHeight="1" x14ac:dyDescent="0.25">
      <c r="B9695" s="173"/>
      <c r="C9695" s="174"/>
      <c r="D9695" s="175"/>
      <c r="E9695" s="176"/>
      <c r="F9695" s="176"/>
      <c r="G9695" s="23"/>
      <c r="H9695" s="23"/>
      <c r="I9695" s="23"/>
      <c r="J9695" s="23"/>
      <c r="K9695" s="91"/>
      <c r="L9695" s="91"/>
      <c r="M9695" s="91"/>
      <c r="N9695" s="91"/>
      <c r="O9695" s="91"/>
      <c r="P9695" s="91"/>
      <c r="Q9695" s="91"/>
      <c r="R9695" s="91"/>
    </row>
    <row r="9696" spans="2:18" s="92" customFormat="1" ht="15" customHeight="1" x14ac:dyDescent="0.25">
      <c r="B9696" s="173"/>
      <c r="C9696" s="174"/>
      <c r="D9696" s="175"/>
      <c r="E9696" s="176"/>
      <c r="F9696" s="176"/>
      <c r="G9696" s="23"/>
      <c r="H9696" s="23"/>
      <c r="I9696" s="23"/>
      <c r="J9696" s="23"/>
      <c r="K9696" s="91"/>
      <c r="L9696" s="91"/>
      <c r="M9696" s="91"/>
      <c r="N9696" s="91"/>
      <c r="O9696" s="91"/>
      <c r="P9696" s="91"/>
      <c r="Q9696" s="91"/>
      <c r="R9696" s="91"/>
    </row>
    <row r="9697" spans="2:18" s="92" customFormat="1" ht="15" customHeight="1" x14ac:dyDescent="0.25">
      <c r="B9697" s="173"/>
      <c r="C9697" s="174"/>
      <c r="D9697" s="175"/>
      <c r="E9697" s="176"/>
      <c r="F9697" s="176"/>
      <c r="G9697" s="23"/>
      <c r="H9697" s="23"/>
      <c r="I9697" s="23"/>
      <c r="J9697" s="23"/>
      <c r="K9697" s="91"/>
      <c r="L9697" s="91"/>
      <c r="M9697" s="91"/>
      <c r="N9697" s="91"/>
      <c r="O9697" s="91"/>
      <c r="P9697" s="91"/>
      <c r="Q9697" s="91"/>
      <c r="R9697" s="91"/>
    </row>
    <row r="9698" spans="2:18" s="92" customFormat="1" ht="15" customHeight="1" x14ac:dyDescent="0.25">
      <c r="B9698" s="173"/>
      <c r="C9698" s="174"/>
      <c r="D9698" s="175"/>
      <c r="E9698" s="176"/>
      <c r="F9698" s="176"/>
      <c r="G9698" s="23"/>
      <c r="H9698" s="23"/>
      <c r="I9698" s="23"/>
      <c r="J9698" s="23"/>
      <c r="K9698" s="91"/>
      <c r="L9698" s="91"/>
      <c r="M9698" s="91"/>
      <c r="N9698" s="91"/>
      <c r="O9698" s="91"/>
      <c r="P9698" s="91"/>
      <c r="Q9698" s="91"/>
      <c r="R9698" s="91"/>
    </row>
    <row r="9699" spans="2:18" s="92" customFormat="1" ht="15" customHeight="1" x14ac:dyDescent="0.25">
      <c r="B9699" s="173"/>
      <c r="C9699" s="174"/>
      <c r="D9699" s="175"/>
      <c r="E9699" s="176"/>
      <c r="F9699" s="176"/>
      <c r="G9699" s="23"/>
      <c r="H9699" s="23"/>
      <c r="I9699" s="23"/>
      <c r="J9699" s="23"/>
      <c r="K9699" s="91"/>
      <c r="L9699" s="91"/>
      <c r="M9699" s="91"/>
      <c r="N9699" s="91"/>
      <c r="O9699" s="91"/>
      <c r="P9699" s="91"/>
      <c r="Q9699" s="91"/>
      <c r="R9699" s="91"/>
    </row>
    <row r="9700" spans="2:18" s="92" customFormat="1" ht="15" customHeight="1" x14ac:dyDescent="0.25">
      <c r="B9700" s="173"/>
      <c r="C9700" s="174"/>
      <c r="D9700" s="175"/>
      <c r="E9700" s="176"/>
      <c r="F9700" s="176"/>
      <c r="G9700" s="23"/>
      <c r="H9700" s="23"/>
      <c r="I9700" s="23"/>
      <c r="J9700" s="23"/>
      <c r="K9700" s="91"/>
      <c r="L9700" s="91"/>
      <c r="M9700" s="91"/>
      <c r="N9700" s="91"/>
      <c r="O9700" s="91"/>
      <c r="P9700" s="91"/>
      <c r="Q9700" s="91"/>
      <c r="R9700" s="91"/>
    </row>
    <row r="9701" spans="2:18" s="92" customFormat="1" ht="15" customHeight="1" x14ac:dyDescent="0.25">
      <c r="B9701" s="173"/>
      <c r="C9701" s="174"/>
      <c r="D9701" s="175"/>
      <c r="E9701" s="176"/>
      <c r="F9701" s="176"/>
      <c r="G9701" s="23"/>
      <c r="H9701" s="23"/>
      <c r="I9701" s="23"/>
      <c r="J9701" s="23"/>
      <c r="K9701" s="91"/>
      <c r="L9701" s="91"/>
      <c r="M9701" s="91"/>
      <c r="N9701" s="91"/>
      <c r="O9701" s="91"/>
      <c r="P9701" s="91"/>
      <c r="Q9701" s="91"/>
      <c r="R9701" s="91"/>
    </row>
    <row r="9702" spans="2:18" s="92" customFormat="1" ht="15" customHeight="1" x14ac:dyDescent="0.25">
      <c r="B9702" s="173"/>
      <c r="C9702" s="174"/>
      <c r="D9702" s="175"/>
      <c r="E9702" s="176"/>
      <c r="F9702" s="176"/>
      <c r="G9702" s="23"/>
      <c r="H9702" s="23"/>
      <c r="I9702" s="23"/>
      <c r="J9702" s="23"/>
      <c r="K9702" s="91"/>
      <c r="L9702" s="91"/>
      <c r="M9702" s="91"/>
      <c r="N9702" s="91"/>
      <c r="O9702" s="91"/>
      <c r="P9702" s="91"/>
      <c r="Q9702" s="91"/>
      <c r="R9702" s="91"/>
    </row>
    <row r="9703" spans="2:18" s="92" customFormat="1" ht="15" customHeight="1" x14ac:dyDescent="0.25">
      <c r="B9703" s="173"/>
      <c r="C9703" s="174"/>
      <c r="D9703" s="175"/>
      <c r="E9703" s="176"/>
      <c r="F9703" s="176"/>
      <c r="G9703" s="23"/>
      <c r="H9703" s="23"/>
      <c r="I9703" s="23"/>
      <c r="J9703" s="23"/>
      <c r="K9703" s="91"/>
      <c r="L9703" s="91"/>
      <c r="M9703" s="91"/>
      <c r="N9703" s="91"/>
      <c r="O9703" s="91"/>
      <c r="P9703" s="91"/>
      <c r="Q9703" s="91"/>
      <c r="R9703" s="91"/>
    </row>
    <row r="9704" spans="2:18" s="92" customFormat="1" ht="15" customHeight="1" x14ac:dyDescent="0.25">
      <c r="B9704" s="173"/>
      <c r="C9704" s="174"/>
      <c r="D9704" s="175"/>
      <c r="E9704" s="176"/>
      <c r="F9704" s="176"/>
      <c r="G9704" s="23"/>
      <c r="H9704" s="23"/>
      <c r="I9704" s="23"/>
      <c r="J9704" s="23"/>
      <c r="K9704" s="91"/>
      <c r="L9704" s="91"/>
      <c r="M9704" s="91"/>
      <c r="N9704" s="91"/>
      <c r="O9704" s="91"/>
      <c r="P9704" s="91"/>
      <c r="Q9704" s="91"/>
      <c r="R9704" s="91"/>
    </row>
    <row r="9705" spans="2:18" s="92" customFormat="1" ht="15" customHeight="1" x14ac:dyDescent="0.25">
      <c r="B9705" s="173"/>
      <c r="C9705" s="174"/>
      <c r="D9705" s="175"/>
      <c r="E9705" s="176"/>
      <c r="F9705" s="176"/>
      <c r="G9705" s="23"/>
      <c r="H9705" s="23"/>
      <c r="I9705" s="23"/>
      <c r="J9705" s="23"/>
      <c r="K9705" s="91"/>
      <c r="L9705" s="91"/>
      <c r="M9705" s="91"/>
      <c r="N9705" s="91"/>
      <c r="O9705" s="91"/>
      <c r="P9705" s="91"/>
      <c r="Q9705" s="91"/>
      <c r="R9705" s="91"/>
    </row>
    <row r="9706" spans="2:18" s="92" customFormat="1" ht="15" customHeight="1" x14ac:dyDescent="0.25">
      <c r="B9706" s="173"/>
      <c r="C9706" s="174"/>
      <c r="D9706" s="175"/>
      <c r="E9706" s="176"/>
      <c r="F9706" s="176"/>
      <c r="G9706" s="23"/>
      <c r="H9706" s="23"/>
      <c r="I9706" s="23"/>
      <c r="J9706" s="23"/>
      <c r="K9706" s="91"/>
      <c r="L9706" s="91"/>
      <c r="M9706" s="91"/>
      <c r="N9706" s="91"/>
      <c r="O9706" s="91"/>
      <c r="P9706" s="91"/>
      <c r="Q9706" s="91"/>
      <c r="R9706" s="91"/>
    </row>
    <row r="9707" spans="2:18" s="92" customFormat="1" ht="15" customHeight="1" x14ac:dyDescent="0.25">
      <c r="B9707" s="173"/>
      <c r="C9707" s="174"/>
      <c r="D9707" s="175"/>
      <c r="E9707" s="176"/>
      <c r="F9707" s="176"/>
      <c r="G9707" s="23"/>
      <c r="H9707" s="23"/>
      <c r="I9707" s="23"/>
      <c r="J9707" s="23"/>
      <c r="K9707" s="91"/>
      <c r="L9707" s="91"/>
      <c r="M9707" s="91"/>
      <c r="N9707" s="91"/>
      <c r="O9707" s="91"/>
      <c r="P9707" s="91"/>
      <c r="Q9707" s="91"/>
      <c r="R9707" s="91"/>
    </row>
    <row r="9708" spans="2:18" s="92" customFormat="1" ht="15" customHeight="1" x14ac:dyDescent="0.25">
      <c r="B9708" s="173"/>
      <c r="C9708" s="174"/>
      <c r="D9708" s="175"/>
      <c r="E9708" s="176"/>
      <c r="F9708" s="176"/>
      <c r="G9708" s="23"/>
      <c r="H9708" s="23"/>
      <c r="I9708" s="23"/>
      <c r="J9708" s="23"/>
      <c r="K9708" s="91"/>
      <c r="L9708" s="91"/>
      <c r="M9708" s="91"/>
      <c r="N9708" s="91"/>
      <c r="O9708" s="91"/>
      <c r="P9708" s="91"/>
      <c r="Q9708" s="91"/>
      <c r="R9708" s="91"/>
    </row>
    <row r="9709" spans="2:18" s="92" customFormat="1" ht="15" customHeight="1" x14ac:dyDescent="0.25">
      <c r="B9709" s="173"/>
      <c r="C9709" s="174"/>
      <c r="D9709" s="175"/>
      <c r="E9709" s="176"/>
      <c r="F9709" s="176"/>
      <c r="G9709" s="23"/>
      <c r="H9709" s="23"/>
      <c r="I9709" s="23"/>
      <c r="J9709" s="23"/>
      <c r="K9709" s="91"/>
      <c r="L9709" s="91"/>
      <c r="M9709" s="91"/>
      <c r="N9709" s="91"/>
      <c r="O9709" s="91"/>
      <c r="P9709" s="91"/>
      <c r="Q9709" s="91"/>
      <c r="R9709" s="91"/>
    </row>
    <row r="9710" spans="2:18" s="92" customFormat="1" ht="15" customHeight="1" x14ac:dyDescent="0.25">
      <c r="B9710" s="173"/>
      <c r="C9710" s="174"/>
      <c r="D9710" s="175"/>
      <c r="E9710" s="176"/>
      <c r="F9710" s="176"/>
      <c r="G9710" s="23"/>
      <c r="H9710" s="23"/>
      <c r="I9710" s="23"/>
      <c r="J9710" s="23"/>
      <c r="K9710" s="91"/>
      <c r="L9710" s="91"/>
      <c r="M9710" s="91"/>
      <c r="N9710" s="91"/>
      <c r="O9710" s="91"/>
      <c r="P9710" s="91"/>
      <c r="Q9710" s="91"/>
      <c r="R9710" s="91"/>
    </row>
    <row r="9711" spans="2:18" s="92" customFormat="1" ht="15" customHeight="1" x14ac:dyDescent="0.25">
      <c r="B9711" s="173"/>
      <c r="C9711" s="174"/>
      <c r="D9711" s="175"/>
      <c r="E9711" s="176"/>
      <c r="F9711" s="176"/>
      <c r="G9711" s="23"/>
      <c r="H9711" s="23"/>
      <c r="I9711" s="23"/>
      <c r="J9711" s="23"/>
      <c r="K9711" s="91"/>
      <c r="L9711" s="91"/>
      <c r="M9711" s="91"/>
      <c r="N9711" s="91"/>
      <c r="O9711" s="91"/>
      <c r="P9711" s="91"/>
      <c r="Q9711" s="91"/>
      <c r="R9711" s="91"/>
    </row>
    <row r="9712" spans="2:18" s="92" customFormat="1" ht="15" customHeight="1" x14ac:dyDescent="0.25">
      <c r="B9712" s="173"/>
      <c r="C9712" s="174"/>
      <c r="D9712" s="175"/>
      <c r="E9712" s="176"/>
      <c r="F9712" s="176"/>
      <c r="G9712" s="23"/>
      <c r="H9712" s="23"/>
      <c r="I9712" s="23"/>
      <c r="J9712" s="23"/>
      <c r="K9712" s="91"/>
      <c r="L9712" s="91"/>
      <c r="M9712" s="91"/>
      <c r="N9712" s="91"/>
      <c r="O9712" s="91"/>
      <c r="P9712" s="91"/>
      <c r="Q9712" s="91"/>
      <c r="R9712" s="91"/>
    </row>
    <row r="9713" spans="2:18" s="92" customFormat="1" ht="15" customHeight="1" x14ac:dyDescent="0.25">
      <c r="B9713" s="173"/>
      <c r="C9713" s="174"/>
      <c r="D9713" s="175"/>
      <c r="E9713" s="176"/>
      <c r="F9713" s="176"/>
      <c r="G9713" s="23"/>
      <c r="H9713" s="23"/>
      <c r="I9713" s="23"/>
      <c r="J9713" s="23"/>
      <c r="K9713" s="91"/>
      <c r="L9713" s="91"/>
      <c r="M9713" s="91"/>
      <c r="N9713" s="91"/>
      <c r="O9713" s="91"/>
      <c r="P9713" s="91"/>
      <c r="Q9713" s="91"/>
      <c r="R9713" s="91"/>
    </row>
    <row r="9714" spans="2:18" s="92" customFormat="1" ht="15" customHeight="1" x14ac:dyDescent="0.25">
      <c r="B9714" s="173"/>
      <c r="C9714" s="174"/>
      <c r="D9714" s="175"/>
      <c r="E9714" s="176"/>
      <c r="F9714" s="176"/>
      <c r="G9714" s="23"/>
      <c r="H9714" s="23"/>
      <c r="I9714" s="23"/>
      <c r="J9714" s="23"/>
      <c r="K9714" s="91"/>
      <c r="L9714" s="91"/>
      <c r="M9714" s="91"/>
      <c r="N9714" s="91"/>
      <c r="O9714" s="91"/>
      <c r="P9714" s="91"/>
      <c r="Q9714" s="91"/>
      <c r="R9714" s="91"/>
    </row>
    <row r="9715" spans="2:18" s="92" customFormat="1" ht="15" customHeight="1" x14ac:dyDescent="0.25">
      <c r="B9715" s="173"/>
      <c r="C9715" s="174"/>
      <c r="D9715" s="175"/>
      <c r="E9715" s="176"/>
      <c r="F9715" s="176"/>
      <c r="G9715" s="23"/>
      <c r="H9715" s="23"/>
      <c r="I9715" s="23"/>
      <c r="J9715" s="23"/>
      <c r="K9715" s="91"/>
      <c r="L9715" s="91"/>
      <c r="M9715" s="91"/>
      <c r="N9715" s="91"/>
      <c r="O9715" s="91"/>
      <c r="P9715" s="91"/>
      <c r="Q9715" s="91"/>
      <c r="R9715" s="91"/>
    </row>
    <row r="9716" spans="2:18" s="92" customFormat="1" ht="15" customHeight="1" x14ac:dyDescent="0.25">
      <c r="B9716" s="173"/>
      <c r="C9716" s="174"/>
      <c r="D9716" s="175"/>
      <c r="E9716" s="176"/>
      <c r="F9716" s="176"/>
      <c r="G9716" s="23"/>
      <c r="H9716" s="23"/>
      <c r="I9716" s="23"/>
      <c r="J9716" s="23"/>
      <c r="K9716" s="91"/>
      <c r="L9716" s="91"/>
      <c r="M9716" s="91"/>
      <c r="N9716" s="91"/>
      <c r="O9716" s="91"/>
      <c r="P9716" s="91"/>
      <c r="Q9716" s="91"/>
      <c r="R9716" s="91"/>
    </row>
    <row r="9717" spans="2:18" s="92" customFormat="1" ht="15" customHeight="1" x14ac:dyDescent="0.25">
      <c r="B9717" s="173"/>
      <c r="C9717" s="174"/>
      <c r="D9717" s="175"/>
      <c r="E9717" s="176"/>
      <c r="F9717" s="176"/>
      <c r="G9717" s="23"/>
      <c r="H9717" s="23"/>
      <c r="I9717" s="23"/>
      <c r="J9717" s="23"/>
      <c r="K9717" s="91"/>
      <c r="L9717" s="91"/>
      <c r="M9717" s="91"/>
      <c r="N9717" s="91"/>
      <c r="O9717" s="91"/>
      <c r="P9717" s="91"/>
      <c r="Q9717" s="91"/>
      <c r="R9717" s="91"/>
    </row>
    <row r="9718" spans="2:18" s="92" customFormat="1" ht="15" customHeight="1" x14ac:dyDescent="0.25">
      <c r="B9718" s="173"/>
      <c r="C9718" s="174"/>
      <c r="D9718" s="175"/>
      <c r="E9718" s="176"/>
      <c r="F9718" s="176"/>
      <c r="G9718" s="23"/>
      <c r="H9718" s="23"/>
      <c r="I9718" s="23"/>
      <c r="J9718" s="23"/>
      <c r="K9718" s="91"/>
      <c r="L9718" s="91"/>
      <c r="M9718" s="91"/>
      <c r="N9718" s="91"/>
      <c r="O9718" s="91"/>
      <c r="P9718" s="91"/>
      <c r="Q9718" s="91"/>
      <c r="R9718" s="91"/>
    </row>
    <row r="9719" spans="2:18" s="92" customFormat="1" ht="15" customHeight="1" x14ac:dyDescent="0.25">
      <c r="B9719" s="173"/>
      <c r="C9719" s="174"/>
      <c r="D9719" s="175"/>
      <c r="E9719" s="176"/>
      <c r="F9719" s="176"/>
      <c r="G9719" s="23"/>
      <c r="H9719" s="23"/>
      <c r="I9719" s="23"/>
      <c r="J9719" s="23"/>
      <c r="K9719" s="91"/>
      <c r="L9719" s="91"/>
      <c r="M9719" s="91"/>
      <c r="N9719" s="91"/>
      <c r="O9719" s="91"/>
      <c r="P9719" s="91"/>
      <c r="Q9719" s="91"/>
      <c r="R9719" s="91"/>
    </row>
    <row r="9720" spans="2:18" s="92" customFormat="1" ht="15" customHeight="1" x14ac:dyDescent="0.25">
      <c r="B9720" s="173"/>
      <c r="C9720" s="174"/>
      <c r="D9720" s="175"/>
      <c r="E9720" s="176"/>
      <c r="F9720" s="176"/>
      <c r="G9720" s="23"/>
      <c r="H9720" s="23"/>
      <c r="I9720" s="23"/>
      <c r="J9720" s="23"/>
      <c r="K9720" s="91"/>
      <c r="L9720" s="91"/>
      <c r="M9720" s="91"/>
      <c r="N9720" s="91"/>
      <c r="O9720" s="91"/>
      <c r="P9720" s="91"/>
      <c r="Q9720" s="91"/>
      <c r="R9720" s="91"/>
    </row>
    <row r="9721" spans="2:18" s="92" customFormat="1" ht="15" customHeight="1" x14ac:dyDescent="0.25">
      <c r="B9721" s="173"/>
      <c r="C9721" s="174"/>
      <c r="D9721" s="175"/>
      <c r="E9721" s="176"/>
      <c r="F9721" s="176"/>
      <c r="G9721" s="23"/>
      <c r="H9721" s="23"/>
      <c r="I9721" s="23"/>
      <c r="J9721" s="23"/>
      <c r="K9721" s="91"/>
      <c r="L9721" s="91"/>
      <c r="M9721" s="91"/>
      <c r="N9721" s="91"/>
      <c r="O9721" s="91"/>
      <c r="P9721" s="91"/>
      <c r="Q9721" s="91"/>
      <c r="R9721" s="91"/>
    </row>
    <row r="9722" spans="2:18" s="92" customFormat="1" ht="15" customHeight="1" x14ac:dyDescent="0.25">
      <c r="B9722" s="173"/>
      <c r="C9722" s="174"/>
      <c r="D9722" s="175"/>
      <c r="E9722" s="176"/>
      <c r="F9722" s="176"/>
      <c r="G9722" s="23"/>
      <c r="H9722" s="23"/>
      <c r="I9722" s="23"/>
      <c r="J9722" s="23"/>
      <c r="K9722" s="91"/>
      <c r="L9722" s="91"/>
      <c r="M9722" s="91"/>
      <c r="N9722" s="91"/>
      <c r="O9722" s="91"/>
      <c r="P9722" s="91"/>
      <c r="Q9722" s="91"/>
      <c r="R9722" s="91"/>
    </row>
    <row r="9723" spans="2:18" s="92" customFormat="1" ht="15" customHeight="1" x14ac:dyDescent="0.25">
      <c r="B9723" s="173"/>
      <c r="C9723" s="174"/>
      <c r="D9723" s="175"/>
      <c r="E9723" s="176"/>
      <c r="F9723" s="176"/>
      <c r="G9723" s="23"/>
      <c r="H9723" s="23"/>
      <c r="I9723" s="23"/>
      <c r="J9723" s="23"/>
      <c r="K9723" s="91"/>
      <c r="L9723" s="91"/>
      <c r="M9723" s="91"/>
      <c r="N9723" s="91"/>
      <c r="O9723" s="91"/>
      <c r="P9723" s="91"/>
      <c r="Q9723" s="91"/>
      <c r="R9723" s="91"/>
    </row>
    <row r="9724" spans="2:18" s="92" customFormat="1" ht="15" customHeight="1" x14ac:dyDescent="0.25">
      <c r="B9724" s="173"/>
      <c r="C9724" s="174"/>
      <c r="D9724" s="175"/>
      <c r="E9724" s="176"/>
      <c r="F9724" s="176"/>
      <c r="G9724" s="23"/>
      <c r="H9724" s="23"/>
      <c r="I9724" s="23"/>
      <c r="J9724" s="23"/>
      <c r="K9724" s="91"/>
      <c r="L9724" s="91"/>
      <c r="M9724" s="91"/>
      <c r="N9724" s="91"/>
      <c r="O9724" s="91"/>
      <c r="P9724" s="91"/>
      <c r="Q9724" s="91"/>
      <c r="R9724" s="91"/>
    </row>
    <row r="9725" spans="2:18" s="92" customFormat="1" ht="15" customHeight="1" x14ac:dyDescent="0.25">
      <c r="B9725" s="173"/>
      <c r="C9725" s="174"/>
      <c r="D9725" s="175"/>
      <c r="E9725" s="176"/>
      <c r="F9725" s="176"/>
      <c r="G9725" s="23"/>
      <c r="H9725" s="23"/>
      <c r="I9725" s="23"/>
      <c r="J9725" s="23"/>
      <c r="K9725" s="91"/>
      <c r="L9725" s="91"/>
      <c r="M9725" s="91"/>
      <c r="N9725" s="91"/>
      <c r="O9725" s="91"/>
      <c r="P9725" s="91"/>
      <c r="Q9725" s="91"/>
      <c r="R9725" s="91"/>
    </row>
    <row r="9726" spans="2:18" s="92" customFormat="1" ht="15" customHeight="1" x14ac:dyDescent="0.25">
      <c r="B9726" s="173"/>
      <c r="C9726" s="174"/>
      <c r="D9726" s="175"/>
      <c r="E9726" s="176"/>
      <c r="F9726" s="176"/>
      <c r="G9726" s="23"/>
      <c r="H9726" s="23"/>
      <c r="I9726" s="23"/>
      <c r="J9726" s="23"/>
      <c r="K9726" s="91"/>
      <c r="L9726" s="91"/>
      <c r="M9726" s="91"/>
      <c r="N9726" s="91"/>
      <c r="O9726" s="91"/>
      <c r="P9726" s="91"/>
      <c r="Q9726" s="91"/>
      <c r="R9726" s="91"/>
    </row>
    <row r="9727" spans="2:18" s="92" customFormat="1" ht="15" customHeight="1" x14ac:dyDescent="0.25">
      <c r="B9727" s="173"/>
      <c r="C9727" s="174"/>
      <c r="D9727" s="175"/>
      <c r="E9727" s="176"/>
      <c r="F9727" s="176"/>
      <c r="G9727" s="23"/>
      <c r="H9727" s="23"/>
      <c r="I9727" s="23"/>
      <c r="J9727" s="23"/>
      <c r="K9727" s="91"/>
      <c r="L9727" s="91"/>
      <c r="M9727" s="91"/>
      <c r="N9727" s="91"/>
      <c r="O9727" s="91"/>
      <c r="P9727" s="91"/>
      <c r="Q9727" s="91"/>
      <c r="R9727" s="91"/>
    </row>
    <row r="9728" spans="2:18" s="92" customFormat="1" ht="15" customHeight="1" x14ac:dyDescent="0.25">
      <c r="B9728" s="173"/>
      <c r="C9728" s="174"/>
      <c r="D9728" s="175"/>
      <c r="E9728" s="176"/>
      <c r="F9728" s="176"/>
      <c r="G9728" s="23"/>
      <c r="H9728" s="23"/>
      <c r="I9728" s="23"/>
      <c r="J9728" s="23"/>
      <c r="K9728" s="91"/>
      <c r="L9728" s="91"/>
      <c r="M9728" s="91"/>
      <c r="N9728" s="91"/>
      <c r="O9728" s="91"/>
      <c r="P9728" s="91"/>
      <c r="Q9728" s="91"/>
      <c r="R9728" s="91"/>
    </row>
    <row r="9729" spans="2:18" s="92" customFormat="1" ht="15" customHeight="1" x14ac:dyDescent="0.25">
      <c r="B9729" s="173"/>
      <c r="C9729" s="174"/>
      <c r="D9729" s="175"/>
      <c r="E9729" s="176"/>
      <c r="F9729" s="176"/>
      <c r="G9729" s="23"/>
      <c r="H9729" s="23"/>
      <c r="I9729" s="23"/>
      <c r="J9729" s="23"/>
      <c r="K9729" s="91"/>
      <c r="L9729" s="91"/>
      <c r="M9729" s="91"/>
      <c r="N9729" s="91"/>
      <c r="O9729" s="91"/>
      <c r="P9729" s="91"/>
      <c r="Q9729" s="91"/>
      <c r="R9729" s="91"/>
    </row>
    <row r="9730" spans="2:18" s="92" customFormat="1" ht="15" customHeight="1" x14ac:dyDescent="0.25">
      <c r="B9730" s="173"/>
      <c r="C9730" s="174"/>
      <c r="D9730" s="175"/>
      <c r="E9730" s="176"/>
      <c r="F9730" s="176"/>
      <c r="G9730" s="23"/>
      <c r="H9730" s="23"/>
      <c r="I9730" s="23"/>
      <c r="J9730" s="23"/>
      <c r="K9730" s="91"/>
      <c r="L9730" s="91"/>
      <c r="M9730" s="91"/>
      <c r="N9730" s="91"/>
      <c r="O9730" s="91"/>
      <c r="P9730" s="91"/>
      <c r="Q9730" s="91"/>
      <c r="R9730" s="91"/>
    </row>
    <row r="9731" spans="2:18" s="92" customFormat="1" ht="15" customHeight="1" x14ac:dyDescent="0.25">
      <c r="B9731" s="173"/>
      <c r="C9731" s="174"/>
      <c r="D9731" s="175"/>
      <c r="E9731" s="176"/>
      <c r="F9731" s="176"/>
      <c r="G9731" s="23"/>
      <c r="H9731" s="23"/>
      <c r="I9731" s="23"/>
      <c r="J9731" s="23"/>
      <c r="K9731" s="91"/>
      <c r="L9731" s="91"/>
      <c r="M9731" s="91"/>
      <c r="N9731" s="91"/>
      <c r="O9731" s="91"/>
      <c r="P9731" s="91"/>
      <c r="Q9731" s="91"/>
      <c r="R9731" s="91"/>
    </row>
    <row r="9732" spans="2:18" s="92" customFormat="1" ht="15" customHeight="1" x14ac:dyDescent="0.25">
      <c r="B9732" s="173"/>
      <c r="C9732" s="174"/>
      <c r="D9732" s="175"/>
      <c r="E9732" s="176"/>
      <c r="F9732" s="176"/>
      <c r="G9732" s="23"/>
      <c r="H9732" s="23"/>
      <c r="I9732" s="23"/>
      <c r="J9732" s="23"/>
      <c r="K9732" s="91"/>
      <c r="L9732" s="91"/>
      <c r="M9732" s="91"/>
      <c r="N9732" s="91"/>
      <c r="O9732" s="91"/>
      <c r="P9732" s="91"/>
      <c r="Q9732" s="91"/>
      <c r="R9732" s="91"/>
    </row>
    <row r="9733" spans="2:18" s="92" customFormat="1" ht="15" customHeight="1" x14ac:dyDescent="0.25">
      <c r="B9733" s="173"/>
      <c r="C9733" s="174"/>
      <c r="D9733" s="175"/>
      <c r="E9733" s="176"/>
      <c r="F9733" s="176"/>
      <c r="G9733" s="23"/>
      <c r="H9733" s="23"/>
      <c r="I9733" s="23"/>
      <c r="J9733" s="23"/>
      <c r="K9733" s="91"/>
      <c r="L9733" s="91"/>
      <c r="M9733" s="91"/>
      <c r="N9733" s="91"/>
      <c r="O9733" s="91"/>
      <c r="P9733" s="91"/>
      <c r="Q9733" s="91"/>
      <c r="R9733" s="91"/>
    </row>
    <row r="9734" spans="2:18" s="92" customFormat="1" ht="15" customHeight="1" x14ac:dyDescent="0.25">
      <c r="B9734" s="173"/>
      <c r="C9734" s="174"/>
      <c r="D9734" s="175"/>
      <c r="E9734" s="176"/>
      <c r="F9734" s="176"/>
      <c r="G9734" s="23"/>
      <c r="H9734" s="23"/>
      <c r="I9734" s="23"/>
      <c r="J9734" s="23"/>
      <c r="K9734" s="91"/>
      <c r="L9734" s="91"/>
      <c r="M9734" s="91"/>
      <c r="N9734" s="91"/>
      <c r="O9734" s="91"/>
      <c r="P9734" s="91"/>
      <c r="Q9734" s="91"/>
      <c r="R9734" s="91"/>
    </row>
    <row r="9735" spans="2:18" s="92" customFormat="1" ht="15" customHeight="1" x14ac:dyDescent="0.25">
      <c r="B9735" s="173"/>
      <c r="C9735" s="174"/>
      <c r="D9735" s="175"/>
      <c r="E9735" s="176"/>
      <c r="F9735" s="176"/>
      <c r="G9735" s="23"/>
      <c r="H9735" s="23"/>
      <c r="I9735" s="23"/>
      <c r="J9735" s="23"/>
      <c r="K9735" s="91"/>
      <c r="L9735" s="91"/>
      <c r="M9735" s="91"/>
      <c r="N9735" s="91"/>
      <c r="O9735" s="91"/>
      <c r="P9735" s="91"/>
      <c r="Q9735" s="91"/>
      <c r="R9735" s="91"/>
    </row>
    <row r="9736" spans="2:18" s="92" customFormat="1" ht="15" customHeight="1" x14ac:dyDescent="0.25">
      <c r="B9736" s="173"/>
      <c r="C9736" s="174"/>
      <c r="D9736" s="175"/>
      <c r="E9736" s="176"/>
      <c r="F9736" s="176"/>
      <c r="G9736" s="23"/>
      <c r="H9736" s="23"/>
      <c r="I9736" s="23"/>
      <c r="J9736" s="23"/>
      <c r="K9736" s="91"/>
      <c r="L9736" s="91"/>
      <c r="M9736" s="91"/>
      <c r="N9736" s="91"/>
      <c r="O9736" s="91"/>
      <c r="P9736" s="91"/>
      <c r="Q9736" s="91"/>
      <c r="R9736" s="91"/>
    </row>
    <row r="9737" spans="2:18" s="92" customFormat="1" ht="15" customHeight="1" x14ac:dyDescent="0.25">
      <c r="B9737" s="173"/>
      <c r="C9737" s="174"/>
      <c r="D9737" s="175"/>
      <c r="E9737" s="176"/>
      <c r="F9737" s="176"/>
      <c r="G9737" s="23"/>
      <c r="H9737" s="23"/>
      <c r="I9737" s="23"/>
      <c r="J9737" s="23"/>
      <c r="K9737" s="91"/>
      <c r="L9737" s="91"/>
      <c r="M9737" s="91"/>
      <c r="N9737" s="91"/>
      <c r="O9737" s="91"/>
      <c r="P9737" s="91"/>
      <c r="Q9737" s="91"/>
      <c r="R9737" s="91"/>
    </row>
    <row r="9738" spans="2:18" s="92" customFormat="1" ht="15" customHeight="1" x14ac:dyDescent="0.25">
      <c r="B9738" s="173"/>
      <c r="C9738" s="174"/>
      <c r="D9738" s="175"/>
      <c r="E9738" s="176"/>
      <c r="F9738" s="176"/>
      <c r="G9738" s="23"/>
      <c r="H9738" s="23"/>
      <c r="I9738" s="23"/>
      <c r="J9738" s="23"/>
      <c r="K9738" s="91"/>
      <c r="L9738" s="91"/>
      <c r="M9738" s="91"/>
      <c r="N9738" s="91"/>
      <c r="O9738" s="91"/>
      <c r="P9738" s="91"/>
      <c r="Q9738" s="91"/>
      <c r="R9738" s="91"/>
    </row>
    <row r="9739" spans="2:18" s="92" customFormat="1" ht="15" customHeight="1" x14ac:dyDescent="0.25">
      <c r="B9739" s="173"/>
      <c r="C9739" s="174"/>
      <c r="D9739" s="175"/>
      <c r="E9739" s="176"/>
      <c r="F9739" s="176"/>
      <c r="G9739" s="23"/>
      <c r="H9739" s="23"/>
      <c r="I9739" s="23"/>
      <c r="J9739" s="23"/>
      <c r="K9739" s="91"/>
      <c r="L9739" s="91"/>
      <c r="M9739" s="91"/>
      <c r="N9739" s="91"/>
      <c r="O9739" s="91"/>
      <c r="P9739" s="91"/>
      <c r="Q9739" s="91"/>
      <c r="R9739" s="91"/>
    </row>
    <row r="9740" spans="2:18" s="92" customFormat="1" ht="15" customHeight="1" x14ac:dyDescent="0.25">
      <c r="B9740" s="173"/>
      <c r="C9740" s="174"/>
      <c r="D9740" s="175"/>
      <c r="E9740" s="176"/>
      <c r="F9740" s="176"/>
      <c r="G9740" s="23"/>
      <c r="H9740" s="23"/>
      <c r="I9740" s="23"/>
      <c r="J9740" s="23"/>
      <c r="K9740" s="91"/>
      <c r="L9740" s="91"/>
      <c r="M9740" s="91"/>
      <c r="N9740" s="91"/>
      <c r="O9740" s="91"/>
      <c r="P9740" s="91"/>
      <c r="Q9740" s="91"/>
      <c r="R9740" s="91"/>
    </row>
    <row r="9741" spans="2:18" s="92" customFormat="1" ht="15" customHeight="1" x14ac:dyDescent="0.25">
      <c r="B9741" s="173"/>
      <c r="C9741" s="174"/>
      <c r="D9741" s="175"/>
      <c r="E9741" s="176"/>
      <c r="F9741" s="176"/>
      <c r="G9741" s="23"/>
      <c r="H9741" s="23"/>
      <c r="I9741" s="23"/>
      <c r="J9741" s="23"/>
      <c r="K9741" s="91"/>
      <c r="L9741" s="91"/>
      <c r="M9741" s="91"/>
      <c r="N9741" s="91"/>
      <c r="O9741" s="91"/>
      <c r="P9741" s="91"/>
      <c r="Q9741" s="91"/>
      <c r="R9741" s="91"/>
    </row>
    <row r="9742" spans="2:18" s="92" customFormat="1" ht="15" customHeight="1" x14ac:dyDescent="0.25">
      <c r="B9742" s="173"/>
      <c r="C9742" s="174"/>
      <c r="D9742" s="175"/>
      <c r="E9742" s="176"/>
      <c r="F9742" s="176"/>
      <c r="G9742" s="23"/>
      <c r="H9742" s="23"/>
      <c r="I9742" s="23"/>
      <c r="J9742" s="23"/>
      <c r="K9742" s="91"/>
      <c r="L9742" s="91"/>
      <c r="M9742" s="91"/>
      <c r="N9742" s="91"/>
      <c r="O9742" s="91"/>
      <c r="P9742" s="91"/>
      <c r="Q9742" s="91"/>
      <c r="R9742" s="91"/>
    </row>
    <row r="9743" spans="2:18" s="92" customFormat="1" ht="15" customHeight="1" x14ac:dyDescent="0.25">
      <c r="B9743" s="173"/>
      <c r="C9743" s="174"/>
      <c r="D9743" s="175"/>
      <c r="E9743" s="176"/>
      <c r="F9743" s="176"/>
      <c r="G9743" s="23"/>
      <c r="H9743" s="23"/>
      <c r="I9743" s="23"/>
      <c r="J9743" s="23"/>
      <c r="K9743" s="91"/>
      <c r="L9743" s="91"/>
      <c r="M9743" s="91"/>
      <c r="N9743" s="91"/>
      <c r="O9743" s="91"/>
      <c r="P9743" s="91"/>
      <c r="Q9743" s="91"/>
      <c r="R9743" s="91"/>
    </row>
    <row r="9744" spans="2:18" s="92" customFormat="1" ht="15" customHeight="1" x14ac:dyDescent="0.25">
      <c r="B9744" s="173"/>
      <c r="C9744" s="174"/>
      <c r="D9744" s="175"/>
      <c r="E9744" s="176"/>
      <c r="F9744" s="176"/>
      <c r="G9744" s="23"/>
      <c r="H9744" s="23"/>
      <c r="I9744" s="23"/>
      <c r="J9744" s="23"/>
      <c r="K9744" s="91"/>
      <c r="L9744" s="91"/>
      <c r="M9744" s="91"/>
      <c r="N9744" s="91"/>
      <c r="O9744" s="91"/>
      <c r="P9744" s="91"/>
      <c r="Q9744" s="91"/>
      <c r="R9744" s="91"/>
    </row>
    <row r="9745" spans="2:18" s="92" customFormat="1" ht="15" customHeight="1" x14ac:dyDescent="0.25">
      <c r="B9745" s="173"/>
      <c r="C9745" s="174"/>
      <c r="D9745" s="175"/>
      <c r="E9745" s="176"/>
      <c r="F9745" s="176"/>
      <c r="G9745" s="23"/>
      <c r="H9745" s="23"/>
      <c r="I9745" s="23"/>
      <c r="J9745" s="23"/>
      <c r="K9745" s="91"/>
      <c r="L9745" s="91"/>
      <c r="M9745" s="91"/>
      <c r="N9745" s="91"/>
      <c r="O9745" s="91"/>
      <c r="P9745" s="91"/>
      <c r="Q9745" s="91"/>
      <c r="R9745" s="91"/>
    </row>
    <row r="9746" spans="2:18" s="92" customFormat="1" ht="15" customHeight="1" x14ac:dyDescent="0.25">
      <c r="B9746" s="173"/>
      <c r="C9746" s="174"/>
      <c r="D9746" s="175"/>
      <c r="E9746" s="176"/>
      <c r="F9746" s="176"/>
      <c r="G9746" s="23"/>
      <c r="H9746" s="23"/>
      <c r="I9746" s="23"/>
      <c r="J9746" s="23"/>
      <c r="K9746" s="91"/>
      <c r="L9746" s="91"/>
      <c r="M9746" s="91"/>
      <c r="N9746" s="91"/>
      <c r="O9746" s="91"/>
      <c r="P9746" s="91"/>
      <c r="Q9746" s="91"/>
      <c r="R9746" s="91"/>
    </row>
    <row r="9747" spans="2:18" s="92" customFormat="1" ht="15" customHeight="1" x14ac:dyDescent="0.25">
      <c r="B9747" s="173"/>
      <c r="C9747" s="174"/>
      <c r="D9747" s="175"/>
      <c r="E9747" s="176"/>
      <c r="F9747" s="176"/>
      <c r="G9747" s="23"/>
      <c r="H9747" s="23"/>
      <c r="I9747" s="23"/>
      <c r="J9747" s="23"/>
      <c r="K9747" s="91"/>
      <c r="L9747" s="91"/>
      <c r="M9747" s="91"/>
      <c r="N9747" s="91"/>
      <c r="O9747" s="91"/>
      <c r="P9747" s="91"/>
      <c r="Q9747" s="91"/>
      <c r="R9747" s="91"/>
    </row>
    <row r="9748" spans="2:18" s="92" customFormat="1" ht="15" customHeight="1" x14ac:dyDescent="0.25">
      <c r="B9748" s="173"/>
      <c r="C9748" s="174"/>
      <c r="D9748" s="175"/>
      <c r="E9748" s="176"/>
      <c r="F9748" s="176"/>
      <c r="G9748" s="23"/>
      <c r="H9748" s="23"/>
      <c r="I9748" s="23"/>
      <c r="J9748" s="23"/>
      <c r="K9748" s="91"/>
      <c r="L9748" s="91"/>
      <c r="M9748" s="91"/>
      <c r="N9748" s="91"/>
      <c r="O9748" s="91"/>
      <c r="P9748" s="91"/>
      <c r="Q9748" s="91"/>
      <c r="R9748" s="91"/>
    </row>
    <row r="9749" spans="2:18" s="92" customFormat="1" ht="15" customHeight="1" x14ac:dyDescent="0.25">
      <c r="B9749" s="173"/>
      <c r="C9749" s="174"/>
      <c r="D9749" s="175"/>
      <c r="E9749" s="176"/>
      <c r="F9749" s="176"/>
      <c r="G9749" s="23"/>
      <c r="H9749" s="23"/>
      <c r="I9749" s="23"/>
      <c r="J9749" s="23"/>
      <c r="K9749" s="91"/>
      <c r="L9749" s="91"/>
      <c r="M9749" s="91"/>
      <c r="N9749" s="91"/>
      <c r="O9749" s="91"/>
      <c r="P9749" s="91"/>
      <c r="Q9749" s="91"/>
      <c r="R9749" s="91"/>
    </row>
    <row r="9750" spans="2:18" s="92" customFormat="1" ht="15" customHeight="1" x14ac:dyDescent="0.25">
      <c r="B9750" s="173"/>
      <c r="C9750" s="174"/>
      <c r="D9750" s="175"/>
      <c r="E9750" s="176"/>
      <c r="F9750" s="176"/>
      <c r="G9750" s="23"/>
      <c r="H9750" s="23"/>
      <c r="I9750" s="23"/>
      <c r="J9750" s="23"/>
      <c r="K9750" s="91"/>
      <c r="L9750" s="91"/>
      <c r="M9750" s="91"/>
      <c r="N9750" s="91"/>
      <c r="O9750" s="91"/>
      <c r="P9750" s="91"/>
      <c r="Q9750" s="91"/>
      <c r="R9750" s="91"/>
    </row>
    <row r="9751" spans="2:18" s="92" customFormat="1" ht="15" customHeight="1" x14ac:dyDescent="0.25">
      <c r="B9751" s="173"/>
      <c r="C9751" s="174"/>
      <c r="D9751" s="175"/>
      <c r="E9751" s="176"/>
      <c r="F9751" s="176"/>
      <c r="G9751" s="23"/>
      <c r="H9751" s="23"/>
      <c r="I9751" s="23"/>
      <c r="J9751" s="23"/>
      <c r="K9751" s="91"/>
      <c r="L9751" s="91"/>
      <c r="M9751" s="91"/>
      <c r="N9751" s="91"/>
      <c r="O9751" s="91"/>
      <c r="P9751" s="91"/>
      <c r="Q9751" s="91"/>
      <c r="R9751" s="91"/>
    </row>
    <row r="9752" spans="2:18" s="92" customFormat="1" ht="15" customHeight="1" x14ac:dyDescent="0.25">
      <c r="B9752" s="173"/>
      <c r="C9752" s="174"/>
      <c r="D9752" s="175"/>
      <c r="E9752" s="176"/>
      <c r="F9752" s="176"/>
      <c r="G9752" s="23"/>
      <c r="H9752" s="23"/>
      <c r="I9752" s="23"/>
      <c r="J9752" s="23"/>
      <c r="K9752" s="91"/>
      <c r="L9752" s="91"/>
      <c r="M9752" s="91"/>
      <c r="N9752" s="91"/>
      <c r="O9752" s="91"/>
      <c r="P9752" s="91"/>
      <c r="Q9752" s="91"/>
      <c r="R9752" s="91"/>
    </row>
    <row r="9753" spans="2:18" s="92" customFormat="1" ht="15" customHeight="1" x14ac:dyDescent="0.25">
      <c r="B9753" s="173"/>
      <c r="C9753" s="174"/>
      <c r="D9753" s="175"/>
      <c r="E9753" s="176"/>
      <c r="F9753" s="176"/>
      <c r="G9753" s="23"/>
      <c r="H9753" s="23"/>
      <c r="I9753" s="23"/>
      <c r="J9753" s="23"/>
      <c r="K9753" s="91"/>
      <c r="L9753" s="91"/>
      <c r="M9753" s="91"/>
      <c r="N9753" s="91"/>
      <c r="O9753" s="91"/>
      <c r="P9753" s="91"/>
      <c r="Q9753" s="91"/>
      <c r="R9753" s="91"/>
    </row>
    <row r="9754" spans="2:18" s="92" customFormat="1" ht="15" customHeight="1" x14ac:dyDescent="0.25">
      <c r="B9754" s="173"/>
      <c r="C9754" s="174"/>
      <c r="D9754" s="175"/>
      <c r="E9754" s="176"/>
      <c r="F9754" s="176"/>
      <c r="G9754" s="23"/>
      <c r="H9754" s="23"/>
      <c r="I9754" s="23"/>
      <c r="J9754" s="23"/>
      <c r="K9754" s="91"/>
      <c r="L9754" s="91"/>
      <c r="M9754" s="91"/>
      <c r="N9754" s="91"/>
      <c r="O9754" s="91"/>
      <c r="P9754" s="91"/>
      <c r="Q9754" s="91"/>
      <c r="R9754" s="91"/>
    </row>
    <row r="9755" spans="2:18" s="92" customFormat="1" ht="15" customHeight="1" x14ac:dyDescent="0.25">
      <c r="B9755" s="173"/>
      <c r="C9755" s="174"/>
      <c r="D9755" s="175"/>
      <c r="E9755" s="176"/>
      <c r="F9755" s="176"/>
      <c r="G9755" s="23"/>
      <c r="H9755" s="23"/>
      <c r="I9755" s="23"/>
      <c r="J9755" s="23"/>
      <c r="K9755" s="91"/>
      <c r="L9755" s="91"/>
      <c r="M9755" s="91"/>
      <c r="N9755" s="91"/>
      <c r="O9755" s="91"/>
      <c r="P9755" s="91"/>
      <c r="Q9755" s="91"/>
      <c r="R9755" s="91"/>
    </row>
    <row r="9756" spans="2:18" s="92" customFormat="1" ht="15" customHeight="1" x14ac:dyDescent="0.25">
      <c r="B9756" s="173"/>
      <c r="C9756" s="174"/>
      <c r="D9756" s="175"/>
      <c r="E9756" s="176"/>
      <c r="F9756" s="176"/>
      <c r="G9756" s="23"/>
      <c r="H9756" s="23"/>
      <c r="I9756" s="23"/>
      <c r="J9756" s="23"/>
      <c r="K9756" s="91"/>
      <c r="L9756" s="91"/>
      <c r="M9756" s="91"/>
      <c r="N9756" s="91"/>
      <c r="O9756" s="91"/>
      <c r="P9756" s="91"/>
      <c r="Q9756" s="91"/>
      <c r="R9756" s="91"/>
    </row>
    <row r="9757" spans="2:18" s="92" customFormat="1" ht="15" customHeight="1" x14ac:dyDescent="0.25">
      <c r="B9757" s="173"/>
      <c r="C9757" s="174"/>
      <c r="D9757" s="175"/>
      <c r="E9757" s="176"/>
      <c r="F9757" s="176"/>
      <c r="G9757" s="23"/>
      <c r="H9757" s="23"/>
      <c r="I9757" s="23"/>
      <c r="J9757" s="23"/>
      <c r="K9757" s="91"/>
      <c r="L9757" s="91"/>
      <c r="M9757" s="91"/>
      <c r="N9757" s="91"/>
      <c r="O9757" s="91"/>
      <c r="P9757" s="91"/>
      <c r="Q9757" s="91"/>
      <c r="R9757" s="91"/>
    </row>
    <row r="9758" spans="2:18" s="92" customFormat="1" ht="15" customHeight="1" x14ac:dyDescent="0.25">
      <c r="B9758" s="173"/>
      <c r="C9758" s="174"/>
      <c r="D9758" s="175"/>
      <c r="E9758" s="176"/>
      <c r="F9758" s="176"/>
      <c r="G9758" s="23"/>
      <c r="H9758" s="23"/>
      <c r="I9758" s="23"/>
      <c r="J9758" s="23"/>
      <c r="K9758" s="91"/>
      <c r="L9758" s="91"/>
      <c r="M9758" s="91"/>
      <c r="N9758" s="91"/>
      <c r="O9758" s="91"/>
      <c r="P9758" s="91"/>
      <c r="Q9758" s="91"/>
      <c r="R9758" s="91"/>
    </row>
    <row r="9759" spans="2:18" s="92" customFormat="1" ht="15" customHeight="1" x14ac:dyDescent="0.25">
      <c r="B9759" s="173"/>
      <c r="C9759" s="174"/>
      <c r="D9759" s="175"/>
      <c r="E9759" s="176"/>
      <c r="F9759" s="176"/>
      <c r="G9759" s="23"/>
      <c r="H9759" s="23"/>
      <c r="I9759" s="23"/>
      <c r="J9759" s="23"/>
      <c r="K9759" s="91"/>
      <c r="L9759" s="91"/>
      <c r="M9759" s="91"/>
      <c r="N9759" s="91"/>
      <c r="O9759" s="91"/>
      <c r="P9759" s="91"/>
      <c r="Q9759" s="91"/>
      <c r="R9759" s="91"/>
    </row>
    <row r="9760" spans="2:18" s="92" customFormat="1" ht="15" customHeight="1" x14ac:dyDescent="0.25">
      <c r="B9760" s="173"/>
      <c r="C9760" s="174"/>
      <c r="D9760" s="175"/>
      <c r="E9760" s="176"/>
      <c r="F9760" s="176"/>
      <c r="G9760" s="23"/>
      <c r="H9760" s="23"/>
      <c r="I9760" s="23"/>
      <c r="J9760" s="23"/>
      <c r="K9760" s="91"/>
      <c r="L9760" s="91"/>
      <c r="M9760" s="91"/>
      <c r="N9760" s="91"/>
      <c r="O9760" s="91"/>
      <c r="P9760" s="91"/>
      <c r="Q9760" s="91"/>
      <c r="R9760" s="91"/>
    </row>
    <row r="9761" spans="2:18" s="92" customFormat="1" ht="15" customHeight="1" x14ac:dyDescent="0.25">
      <c r="B9761" s="173"/>
      <c r="C9761" s="174"/>
      <c r="D9761" s="175"/>
      <c r="E9761" s="176"/>
      <c r="F9761" s="176"/>
      <c r="G9761" s="23"/>
      <c r="H9761" s="23"/>
      <c r="I9761" s="23"/>
      <c r="J9761" s="23"/>
      <c r="K9761" s="91"/>
      <c r="L9761" s="91"/>
      <c r="M9761" s="91"/>
      <c r="N9761" s="91"/>
      <c r="O9761" s="91"/>
      <c r="P9761" s="91"/>
      <c r="Q9761" s="91"/>
      <c r="R9761" s="91"/>
    </row>
    <row r="9762" spans="2:18" s="92" customFormat="1" ht="15" customHeight="1" x14ac:dyDescent="0.25">
      <c r="B9762" s="173"/>
      <c r="C9762" s="174"/>
      <c r="D9762" s="175"/>
      <c r="E9762" s="176"/>
      <c r="F9762" s="176"/>
      <c r="G9762" s="23"/>
      <c r="H9762" s="23"/>
      <c r="I9762" s="23"/>
      <c r="J9762" s="23"/>
      <c r="K9762" s="91"/>
      <c r="L9762" s="91"/>
      <c r="M9762" s="91"/>
      <c r="N9762" s="91"/>
      <c r="O9762" s="91"/>
      <c r="P9762" s="91"/>
      <c r="Q9762" s="91"/>
      <c r="R9762" s="91"/>
    </row>
    <row r="9763" spans="2:18" s="92" customFormat="1" ht="15" customHeight="1" x14ac:dyDescent="0.25">
      <c r="B9763" s="173"/>
      <c r="C9763" s="174"/>
      <c r="D9763" s="175"/>
      <c r="E9763" s="176"/>
      <c r="F9763" s="176"/>
      <c r="G9763" s="23"/>
      <c r="H9763" s="23"/>
      <c r="I9763" s="23"/>
      <c r="J9763" s="23"/>
      <c r="K9763" s="91"/>
      <c r="L9763" s="91"/>
      <c r="M9763" s="91"/>
      <c r="N9763" s="91"/>
      <c r="O9763" s="91"/>
      <c r="P9763" s="91"/>
      <c r="Q9763" s="91"/>
      <c r="R9763" s="91"/>
    </row>
    <row r="9764" spans="2:18" s="92" customFormat="1" ht="15" customHeight="1" x14ac:dyDescent="0.25">
      <c r="B9764" s="173"/>
      <c r="C9764" s="174"/>
      <c r="D9764" s="175"/>
      <c r="E9764" s="176"/>
      <c r="F9764" s="176"/>
      <c r="G9764" s="23"/>
      <c r="H9764" s="23"/>
      <c r="I9764" s="23"/>
      <c r="J9764" s="23"/>
      <c r="K9764" s="91"/>
      <c r="L9764" s="91"/>
      <c r="M9764" s="91"/>
      <c r="N9764" s="91"/>
      <c r="O9764" s="91"/>
      <c r="P9764" s="91"/>
      <c r="Q9764" s="91"/>
      <c r="R9764" s="91"/>
    </row>
    <row r="9765" spans="2:18" s="92" customFormat="1" ht="15" customHeight="1" x14ac:dyDescent="0.25">
      <c r="B9765" s="173"/>
      <c r="C9765" s="174"/>
      <c r="D9765" s="175"/>
      <c r="E9765" s="176"/>
      <c r="F9765" s="176"/>
      <c r="G9765" s="23"/>
      <c r="H9765" s="23"/>
      <c r="I9765" s="23"/>
      <c r="J9765" s="23"/>
      <c r="K9765" s="91"/>
      <c r="L9765" s="91"/>
      <c r="M9765" s="91"/>
      <c r="N9765" s="91"/>
      <c r="O9765" s="91"/>
      <c r="P9765" s="91"/>
      <c r="Q9765" s="91"/>
      <c r="R9765" s="91"/>
    </row>
    <row r="9766" spans="2:18" s="92" customFormat="1" ht="15" customHeight="1" x14ac:dyDescent="0.25">
      <c r="B9766" s="173"/>
      <c r="C9766" s="174"/>
      <c r="D9766" s="175"/>
      <c r="E9766" s="176"/>
      <c r="F9766" s="176"/>
      <c r="G9766" s="23"/>
      <c r="H9766" s="23"/>
      <c r="I9766" s="23"/>
      <c r="J9766" s="23"/>
      <c r="K9766" s="91"/>
      <c r="L9766" s="91"/>
      <c r="M9766" s="91"/>
      <c r="N9766" s="91"/>
      <c r="O9766" s="91"/>
      <c r="P9766" s="91"/>
      <c r="Q9766" s="91"/>
      <c r="R9766" s="91"/>
    </row>
    <row r="9767" spans="2:18" s="92" customFormat="1" ht="15" customHeight="1" x14ac:dyDescent="0.25">
      <c r="B9767" s="173"/>
      <c r="C9767" s="174"/>
      <c r="D9767" s="175"/>
      <c r="E9767" s="176"/>
      <c r="F9767" s="176"/>
      <c r="G9767" s="23"/>
      <c r="H9767" s="23"/>
      <c r="I9767" s="23"/>
      <c r="J9767" s="23"/>
      <c r="K9767" s="91"/>
      <c r="L9767" s="91"/>
      <c r="M9767" s="91"/>
      <c r="N9767" s="91"/>
      <c r="O9767" s="91"/>
      <c r="P9767" s="91"/>
      <c r="Q9767" s="91"/>
      <c r="R9767" s="91"/>
    </row>
    <row r="9768" spans="2:18" s="92" customFormat="1" ht="15" customHeight="1" x14ac:dyDescent="0.25">
      <c r="B9768" s="173"/>
      <c r="C9768" s="174"/>
      <c r="D9768" s="175"/>
      <c r="E9768" s="176"/>
      <c r="F9768" s="176"/>
      <c r="G9768" s="23"/>
      <c r="H9768" s="23"/>
      <c r="I9768" s="23"/>
      <c r="J9768" s="23"/>
      <c r="K9768" s="91"/>
      <c r="L9768" s="91"/>
      <c r="M9768" s="91"/>
      <c r="N9768" s="91"/>
      <c r="O9768" s="91"/>
      <c r="P9768" s="91"/>
      <c r="Q9768" s="91"/>
      <c r="R9768" s="91"/>
    </row>
    <row r="9769" spans="2:18" s="92" customFormat="1" ht="15" customHeight="1" x14ac:dyDescent="0.25">
      <c r="B9769" s="173"/>
      <c r="C9769" s="174"/>
      <c r="D9769" s="175"/>
      <c r="E9769" s="176"/>
      <c r="F9769" s="176"/>
      <c r="G9769" s="23"/>
      <c r="H9769" s="23"/>
      <c r="I9769" s="23"/>
      <c r="J9769" s="23"/>
      <c r="K9769" s="91"/>
      <c r="L9769" s="91"/>
      <c r="M9769" s="91"/>
      <c r="N9769" s="91"/>
      <c r="O9769" s="91"/>
      <c r="P9769" s="91"/>
      <c r="Q9769" s="91"/>
      <c r="R9769" s="91"/>
    </row>
    <row r="9770" spans="2:18" s="92" customFormat="1" ht="15" customHeight="1" x14ac:dyDescent="0.25">
      <c r="B9770" s="173"/>
      <c r="C9770" s="174"/>
      <c r="D9770" s="175"/>
      <c r="E9770" s="176"/>
      <c r="F9770" s="176"/>
      <c r="G9770" s="23"/>
      <c r="H9770" s="23"/>
      <c r="I9770" s="23"/>
      <c r="J9770" s="23"/>
      <c r="K9770" s="91"/>
      <c r="L9770" s="91"/>
      <c r="M9770" s="91"/>
      <c r="N9770" s="91"/>
      <c r="O9770" s="91"/>
      <c r="P9770" s="91"/>
      <c r="Q9770" s="91"/>
      <c r="R9770" s="91"/>
    </row>
    <row r="9771" spans="2:18" s="92" customFormat="1" ht="15" customHeight="1" x14ac:dyDescent="0.25">
      <c r="B9771" s="173"/>
      <c r="C9771" s="174"/>
      <c r="D9771" s="175"/>
      <c r="E9771" s="176"/>
      <c r="F9771" s="176"/>
      <c r="G9771" s="23"/>
      <c r="H9771" s="23"/>
      <c r="I9771" s="23"/>
      <c r="J9771" s="23"/>
      <c r="K9771" s="91"/>
      <c r="L9771" s="91"/>
      <c r="M9771" s="91"/>
      <c r="N9771" s="91"/>
      <c r="O9771" s="91"/>
      <c r="P9771" s="91"/>
      <c r="Q9771" s="91"/>
      <c r="R9771" s="91"/>
    </row>
    <row r="9772" spans="2:18" s="92" customFormat="1" ht="15" customHeight="1" x14ac:dyDescent="0.25">
      <c r="B9772" s="173"/>
      <c r="C9772" s="174"/>
      <c r="D9772" s="175"/>
      <c r="E9772" s="176"/>
      <c r="F9772" s="176"/>
      <c r="G9772" s="23"/>
      <c r="H9772" s="23"/>
      <c r="I9772" s="23"/>
      <c r="J9772" s="23"/>
      <c r="K9772" s="91"/>
      <c r="L9772" s="91"/>
      <c r="M9772" s="91"/>
      <c r="N9772" s="91"/>
      <c r="O9772" s="91"/>
      <c r="P9772" s="91"/>
      <c r="Q9772" s="91"/>
      <c r="R9772" s="91"/>
    </row>
    <row r="9773" spans="2:18" s="92" customFormat="1" ht="15" customHeight="1" x14ac:dyDescent="0.25">
      <c r="B9773" s="173"/>
      <c r="C9773" s="174"/>
      <c r="D9773" s="175"/>
      <c r="E9773" s="176"/>
      <c r="F9773" s="176"/>
      <c r="G9773" s="23"/>
      <c r="H9773" s="23"/>
      <c r="I9773" s="23"/>
      <c r="J9773" s="23"/>
      <c r="K9773" s="91"/>
      <c r="L9773" s="91"/>
      <c r="M9773" s="91"/>
      <c r="N9773" s="91"/>
      <c r="O9773" s="91"/>
      <c r="P9773" s="91"/>
      <c r="Q9773" s="91"/>
      <c r="R9773" s="91"/>
    </row>
    <row r="9774" spans="2:18" s="92" customFormat="1" ht="15" customHeight="1" x14ac:dyDescent="0.25">
      <c r="B9774" s="173"/>
      <c r="C9774" s="174"/>
      <c r="D9774" s="175"/>
      <c r="E9774" s="176"/>
      <c r="F9774" s="176"/>
      <c r="G9774" s="23"/>
      <c r="H9774" s="23"/>
      <c r="I9774" s="23"/>
      <c r="J9774" s="23"/>
      <c r="K9774" s="91"/>
      <c r="L9774" s="91"/>
      <c r="M9774" s="91"/>
      <c r="N9774" s="91"/>
      <c r="O9774" s="91"/>
      <c r="P9774" s="91"/>
      <c r="Q9774" s="91"/>
      <c r="R9774" s="91"/>
    </row>
    <row r="9775" spans="2:18" s="92" customFormat="1" ht="15" customHeight="1" x14ac:dyDescent="0.25">
      <c r="B9775" s="173"/>
      <c r="C9775" s="174"/>
      <c r="D9775" s="175"/>
      <c r="E9775" s="176"/>
      <c r="F9775" s="176"/>
      <c r="G9775" s="23"/>
      <c r="H9775" s="23"/>
      <c r="I9775" s="23"/>
      <c r="J9775" s="23"/>
      <c r="K9775" s="91"/>
      <c r="L9775" s="91"/>
      <c r="M9775" s="91"/>
      <c r="N9775" s="91"/>
      <c r="O9775" s="91"/>
      <c r="P9775" s="91"/>
      <c r="Q9775" s="91"/>
      <c r="R9775" s="91"/>
    </row>
    <row r="9776" spans="2:18" s="92" customFormat="1" ht="15" customHeight="1" x14ac:dyDescent="0.25">
      <c r="B9776" s="173"/>
      <c r="C9776" s="174"/>
      <c r="D9776" s="175"/>
      <c r="E9776" s="176"/>
      <c r="F9776" s="176"/>
      <c r="G9776" s="23"/>
      <c r="H9776" s="23"/>
      <c r="I9776" s="23"/>
      <c r="J9776" s="23"/>
      <c r="K9776" s="91"/>
      <c r="L9776" s="91"/>
      <c r="M9776" s="91"/>
      <c r="N9776" s="91"/>
      <c r="O9776" s="91"/>
      <c r="P9776" s="91"/>
      <c r="Q9776" s="91"/>
      <c r="R9776" s="91"/>
    </row>
    <row r="9777" spans="2:18" s="92" customFormat="1" ht="15" customHeight="1" x14ac:dyDescent="0.25">
      <c r="B9777" s="173"/>
      <c r="C9777" s="174"/>
      <c r="D9777" s="175"/>
      <c r="E9777" s="176"/>
      <c r="F9777" s="176"/>
      <c r="G9777" s="23"/>
      <c r="H9777" s="23"/>
      <c r="I9777" s="23"/>
      <c r="J9777" s="23"/>
      <c r="K9777" s="91"/>
      <c r="L9777" s="91"/>
      <c r="M9777" s="91"/>
      <c r="N9777" s="91"/>
      <c r="O9777" s="91"/>
      <c r="P9777" s="91"/>
      <c r="Q9777" s="91"/>
      <c r="R9777" s="91"/>
    </row>
    <row r="9778" spans="2:18" s="92" customFormat="1" ht="15" customHeight="1" x14ac:dyDescent="0.25">
      <c r="B9778" s="173"/>
      <c r="C9778" s="174"/>
      <c r="D9778" s="175"/>
      <c r="E9778" s="176"/>
      <c r="F9778" s="176"/>
      <c r="G9778" s="23"/>
      <c r="H9778" s="23"/>
      <c r="I9778" s="23"/>
      <c r="J9778" s="23"/>
      <c r="K9778" s="91"/>
      <c r="L9778" s="91"/>
      <c r="M9778" s="91"/>
      <c r="N9778" s="91"/>
      <c r="O9778" s="91"/>
      <c r="P9778" s="91"/>
      <c r="Q9778" s="91"/>
      <c r="R9778" s="91"/>
    </row>
    <row r="9779" spans="2:18" s="92" customFormat="1" ht="15" customHeight="1" x14ac:dyDescent="0.25">
      <c r="B9779" s="173"/>
      <c r="C9779" s="174"/>
      <c r="D9779" s="175"/>
      <c r="E9779" s="176"/>
      <c r="F9779" s="176"/>
      <c r="G9779" s="23"/>
      <c r="H9779" s="23"/>
      <c r="I9779" s="23"/>
      <c r="J9779" s="23"/>
      <c r="K9779" s="91"/>
      <c r="L9779" s="91"/>
      <c r="M9779" s="91"/>
      <c r="N9779" s="91"/>
      <c r="O9779" s="91"/>
      <c r="P9779" s="91"/>
      <c r="Q9779" s="91"/>
      <c r="R9779" s="91"/>
    </row>
    <row r="9780" spans="2:18" s="92" customFormat="1" ht="15" customHeight="1" x14ac:dyDescent="0.25">
      <c r="B9780" s="173"/>
      <c r="C9780" s="174"/>
      <c r="D9780" s="175"/>
      <c r="E9780" s="176"/>
      <c r="F9780" s="176"/>
      <c r="G9780" s="23"/>
      <c r="H9780" s="23"/>
      <c r="I9780" s="23"/>
      <c r="J9780" s="23"/>
      <c r="K9780" s="91"/>
      <c r="L9780" s="91"/>
      <c r="M9780" s="91"/>
      <c r="N9780" s="91"/>
      <c r="O9780" s="91"/>
      <c r="P9780" s="91"/>
      <c r="Q9780" s="91"/>
      <c r="R9780" s="91"/>
    </row>
    <row r="9781" spans="2:18" s="92" customFormat="1" ht="15" customHeight="1" x14ac:dyDescent="0.25">
      <c r="B9781" s="173"/>
      <c r="C9781" s="174"/>
      <c r="D9781" s="175"/>
      <c r="E9781" s="176"/>
      <c r="F9781" s="176"/>
      <c r="G9781" s="23"/>
      <c r="H9781" s="23"/>
      <c r="I9781" s="23"/>
      <c r="J9781" s="23"/>
      <c r="K9781" s="91"/>
      <c r="L9781" s="91"/>
      <c r="M9781" s="91"/>
      <c r="N9781" s="91"/>
      <c r="O9781" s="91"/>
      <c r="P9781" s="91"/>
      <c r="Q9781" s="91"/>
      <c r="R9781" s="91"/>
    </row>
    <row r="9782" spans="2:18" s="92" customFormat="1" ht="15" customHeight="1" x14ac:dyDescent="0.25">
      <c r="B9782" s="173"/>
      <c r="C9782" s="174"/>
      <c r="D9782" s="175"/>
      <c r="E9782" s="176"/>
      <c r="F9782" s="176"/>
      <c r="G9782" s="23"/>
      <c r="H9782" s="23"/>
      <c r="I9782" s="23"/>
      <c r="J9782" s="23"/>
      <c r="K9782" s="91"/>
      <c r="L9782" s="91"/>
      <c r="M9782" s="91"/>
      <c r="N9782" s="91"/>
      <c r="O9782" s="91"/>
      <c r="P9782" s="91"/>
      <c r="Q9782" s="91"/>
      <c r="R9782" s="91"/>
    </row>
    <row r="9783" spans="2:18" s="92" customFormat="1" ht="15" customHeight="1" x14ac:dyDescent="0.25">
      <c r="B9783" s="173"/>
      <c r="C9783" s="174"/>
      <c r="D9783" s="175"/>
      <c r="E9783" s="176"/>
      <c r="F9783" s="176"/>
      <c r="G9783" s="23"/>
      <c r="H9783" s="23"/>
      <c r="I9783" s="23"/>
      <c r="J9783" s="23"/>
      <c r="K9783" s="91"/>
      <c r="L9783" s="91"/>
      <c r="M9783" s="91"/>
      <c r="N9783" s="91"/>
      <c r="O9783" s="91"/>
      <c r="P9783" s="91"/>
      <c r="Q9783" s="91"/>
      <c r="R9783" s="91"/>
    </row>
    <row r="9784" spans="2:18" s="92" customFormat="1" ht="15" customHeight="1" x14ac:dyDescent="0.25">
      <c r="B9784" s="173"/>
      <c r="C9784" s="174"/>
      <c r="D9784" s="175"/>
      <c r="E9784" s="176"/>
      <c r="F9784" s="176"/>
      <c r="G9784" s="23"/>
      <c r="H9784" s="23"/>
      <c r="I9784" s="23"/>
      <c r="J9784" s="23"/>
      <c r="K9784" s="91"/>
      <c r="L9784" s="91"/>
      <c r="M9784" s="91"/>
      <c r="N9784" s="91"/>
      <c r="O9784" s="91"/>
      <c r="P9784" s="91"/>
      <c r="Q9784" s="91"/>
      <c r="R9784" s="91"/>
    </row>
    <row r="9785" spans="2:18" s="92" customFormat="1" ht="15" customHeight="1" x14ac:dyDescent="0.25">
      <c r="B9785" s="173"/>
      <c r="C9785" s="174"/>
      <c r="D9785" s="175"/>
      <c r="E9785" s="176"/>
      <c r="F9785" s="176"/>
      <c r="G9785" s="23"/>
      <c r="H9785" s="23"/>
      <c r="I9785" s="23"/>
      <c r="J9785" s="23"/>
      <c r="K9785" s="91"/>
      <c r="L9785" s="91"/>
      <c r="M9785" s="91"/>
      <c r="N9785" s="91"/>
      <c r="O9785" s="91"/>
      <c r="P9785" s="91"/>
      <c r="Q9785" s="91"/>
      <c r="R9785" s="91"/>
    </row>
    <row r="9786" spans="2:18" s="92" customFormat="1" ht="15" customHeight="1" x14ac:dyDescent="0.25">
      <c r="B9786" s="173"/>
      <c r="C9786" s="174"/>
      <c r="D9786" s="175"/>
      <c r="E9786" s="176"/>
      <c r="F9786" s="176"/>
      <c r="G9786" s="23"/>
      <c r="H9786" s="23"/>
      <c r="I9786" s="23"/>
      <c r="J9786" s="23"/>
      <c r="K9786" s="91"/>
      <c r="L9786" s="91"/>
      <c r="M9786" s="91"/>
      <c r="N9786" s="91"/>
      <c r="O9786" s="91"/>
      <c r="P9786" s="91"/>
      <c r="Q9786" s="91"/>
      <c r="R9786" s="91"/>
    </row>
    <row r="9787" spans="2:18" s="92" customFormat="1" ht="15" customHeight="1" x14ac:dyDescent="0.25">
      <c r="B9787" s="173"/>
      <c r="C9787" s="174"/>
      <c r="D9787" s="175"/>
      <c r="E9787" s="176"/>
      <c r="F9787" s="176"/>
      <c r="G9787" s="23"/>
      <c r="H9787" s="23"/>
      <c r="I9787" s="23"/>
      <c r="J9787" s="23"/>
      <c r="K9787" s="91"/>
      <c r="L9787" s="91"/>
      <c r="M9787" s="91"/>
      <c r="N9787" s="91"/>
      <c r="O9787" s="91"/>
      <c r="P9787" s="91"/>
      <c r="Q9787" s="91"/>
      <c r="R9787" s="91"/>
    </row>
    <row r="9788" spans="2:18" s="92" customFormat="1" ht="15" customHeight="1" x14ac:dyDescent="0.25">
      <c r="B9788" s="173"/>
      <c r="C9788" s="174"/>
      <c r="D9788" s="175"/>
      <c r="E9788" s="176"/>
      <c r="F9788" s="176"/>
      <c r="G9788" s="23"/>
      <c r="H9788" s="23"/>
      <c r="I9788" s="23"/>
      <c r="J9788" s="23"/>
      <c r="K9788" s="91"/>
      <c r="L9788" s="91"/>
      <c r="M9788" s="91"/>
      <c r="N9788" s="91"/>
      <c r="O9788" s="91"/>
      <c r="P9788" s="91"/>
      <c r="Q9788" s="91"/>
      <c r="R9788" s="91"/>
    </row>
    <row r="9789" spans="2:18" s="92" customFormat="1" ht="15" customHeight="1" x14ac:dyDescent="0.25">
      <c r="B9789" s="173"/>
      <c r="C9789" s="174"/>
      <c r="D9789" s="175"/>
      <c r="E9789" s="176"/>
      <c r="F9789" s="176"/>
      <c r="G9789" s="23"/>
      <c r="H9789" s="23"/>
      <c r="I9789" s="23"/>
      <c r="J9789" s="23"/>
      <c r="K9789" s="91"/>
      <c r="L9789" s="91"/>
      <c r="M9789" s="91"/>
      <c r="N9789" s="91"/>
      <c r="O9789" s="91"/>
      <c r="P9789" s="91"/>
      <c r="Q9789" s="91"/>
      <c r="R9789" s="91"/>
    </row>
    <row r="9790" spans="2:18" s="92" customFormat="1" ht="15" customHeight="1" x14ac:dyDescent="0.25">
      <c r="B9790" s="173"/>
      <c r="C9790" s="174"/>
      <c r="D9790" s="175"/>
      <c r="E9790" s="176"/>
      <c r="F9790" s="176"/>
      <c r="G9790" s="23"/>
      <c r="H9790" s="23"/>
      <c r="I9790" s="23"/>
      <c r="J9790" s="23"/>
      <c r="K9790" s="91"/>
      <c r="L9790" s="91"/>
      <c r="M9790" s="91"/>
      <c r="N9790" s="91"/>
      <c r="O9790" s="91"/>
      <c r="P9790" s="91"/>
      <c r="Q9790" s="91"/>
      <c r="R9790" s="91"/>
    </row>
    <row r="9791" spans="2:18" s="92" customFormat="1" ht="15" customHeight="1" x14ac:dyDescent="0.25">
      <c r="B9791" s="173"/>
      <c r="C9791" s="174"/>
      <c r="D9791" s="175"/>
      <c r="E9791" s="176"/>
      <c r="F9791" s="176"/>
      <c r="G9791" s="23"/>
      <c r="H9791" s="23"/>
      <c r="I9791" s="23"/>
      <c r="J9791" s="23"/>
      <c r="K9791" s="91"/>
      <c r="L9791" s="91"/>
      <c r="M9791" s="91"/>
      <c r="N9791" s="91"/>
      <c r="O9791" s="91"/>
      <c r="P9791" s="91"/>
      <c r="Q9791" s="91"/>
      <c r="R9791" s="91"/>
    </row>
    <row r="9792" spans="2:18" s="92" customFormat="1" ht="15" customHeight="1" x14ac:dyDescent="0.25">
      <c r="B9792" s="173"/>
      <c r="C9792" s="174"/>
      <c r="D9792" s="175"/>
      <c r="E9792" s="176"/>
      <c r="F9792" s="176"/>
      <c r="G9792" s="23"/>
      <c r="H9792" s="23"/>
      <c r="I9792" s="23"/>
      <c r="J9792" s="23"/>
      <c r="K9792" s="91"/>
      <c r="L9792" s="91"/>
      <c r="M9792" s="91"/>
      <c r="N9792" s="91"/>
      <c r="O9792" s="91"/>
      <c r="P9792" s="91"/>
      <c r="Q9792" s="91"/>
      <c r="R9792" s="91"/>
    </row>
    <row r="9793" spans="2:18" s="92" customFormat="1" ht="15" customHeight="1" x14ac:dyDescent="0.25">
      <c r="B9793" s="173"/>
      <c r="C9793" s="174"/>
      <c r="D9793" s="175"/>
      <c r="E9793" s="176"/>
      <c r="F9793" s="176"/>
      <c r="G9793" s="23"/>
      <c r="H9793" s="23"/>
      <c r="I9793" s="23"/>
      <c r="J9793" s="23"/>
      <c r="K9793" s="91"/>
      <c r="L9793" s="91"/>
      <c r="M9793" s="91"/>
      <c r="N9793" s="91"/>
      <c r="O9793" s="91"/>
      <c r="P9793" s="91"/>
      <c r="Q9793" s="91"/>
      <c r="R9793" s="91"/>
    </row>
    <row r="9794" spans="2:18" s="92" customFormat="1" ht="15" customHeight="1" x14ac:dyDescent="0.25">
      <c r="B9794" s="173"/>
      <c r="C9794" s="174"/>
      <c r="D9794" s="175"/>
      <c r="E9794" s="176"/>
      <c r="F9794" s="176"/>
      <c r="G9794" s="23"/>
      <c r="H9794" s="23"/>
      <c r="I9794" s="23"/>
      <c r="J9794" s="23"/>
      <c r="K9794" s="91"/>
      <c r="L9794" s="91"/>
      <c r="M9794" s="91"/>
      <c r="N9794" s="91"/>
      <c r="O9794" s="91"/>
      <c r="P9794" s="91"/>
      <c r="Q9794" s="91"/>
      <c r="R9794" s="91"/>
    </row>
    <row r="9795" spans="2:18" s="92" customFormat="1" ht="15" customHeight="1" x14ac:dyDescent="0.25">
      <c r="B9795" s="173"/>
      <c r="C9795" s="174"/>
      <c r="D9795" s="175"/>
      <c r="E9795" s="176"/>
      <c r="F9795" s="176"/>
      <c r="G9795" s="23"/>
      <c r="H9795" s="23"/>
      <c r="I9795" s="23"/>
      <c r="J9795" s="23"/>
      <c r="K9795" s="91"/>
      <c r="L9795" s="91"/>
      <c r="M9795" s="91"/>
      <c r="N9795" s="91"/>
      <c r="O9795" s="91"/>
      <c r="P9795" s="91"/>
      <c r="Q9795" s="91"/>
      <c r="R9795" s="91"/>
    </row>
    <row r="9796" spans="2:18" s="92" customFormat="1" ht="15" customHeight="1" x14ac:dyDescent="0.25">
      <c r="B9796" s="173"/>
      <c r="C9796" s="174"/>
      <c r="D9796" s="175"/>
      <c r="E9796" s="176"/>
      <c r="F9796" s="176"/>
      <c r="G9796" s="23"/>
      <c r="H9796" s="23"/>
      <c r="I9796" s="23"/>
      <c r="J9796" s="23"/>
      <c r="K9796" s="91"/>
      <c r="L9796" s="91"/>
      <c r="M9796" s="91"/>
      <c r="N9796" s="91"/>
      <c r="O9796" s="91"/>
      <c r="P9796" s="91"/>
      <c r="Q9796" s="91"/>
      <c r="R9796" s="91"/>
    </row>
    <row r="9797" spans="2:18" s="92" customFormat="1" ht="15" customHeight="1" x14ac:dyDescent="0.25">
      <c r="B9797" s="173"/>
      <c r="C9797" s="174"/>
      <c r="D9797" s="175"/>
      <c r="E9797" s="176"/>
      <c r="F9797" s="176"/>
      <c r="G9797" s="23"/>
      <c r="H9797" s="23"/>
      <c r="I9797" s="23"/>
      <c r="J9797" s="23"/>
      <c r="K9797" s="91"/>
      <c r="L9797" s="91"/>
      <c r="M9797" s="91"/>
      <c r="N9797" s="91"/>
      <c r="O9797" s="91"/>
      <c r="P9797" s="91"/>
      <c r="Q9797" s="91"/>
      <c r="R9797" s="91"/>
    </row>
    <row r="9798" spans="2:18" s="92" customFormat="1" ht="15" customHeight="1" x14ac:dyDescent="0.25">
      <c r="B9798" s="173"/>
      <c r="C9798" s="174"/>
      <c r="D9798" s="175"/>
      <c r="E9798" s="176"/>
      <c r="F9798" s="176"/>
      <c r="G9798" s="23"/>
      <c r="H9798" s="23"/>
      <c r="I9798" s="23"/>
      <c r="J9798" s="23"/>
      <c r="K9798" s="91"/>
      <c r="L9798" s="91"/>
      <c r="M9798" s="91"/>
      <c r="N9798" s="91"/>
      <c r="O9798" s="91"/>
      <c r="P9798" s="91"/>
      <c r="Q9798" s="91"/>
      <c r="R9798" s="91"/>
    </row>
    <row r="9799" spans="2:18" s="92" customFormat="1" ht="15" customHeight="1" x14ac:dyDescent="0.25">
      <c r="B9799" s="173"/>
      <c r="C9799" s="174"/>
      <c r="D9799" s="175"/>
      <c r="E9799" s="176"/>
      <c r="F9799" s="176"/>
      <c r="G9799" s="23"/>
      <c r="H9799" s="23"/>
      <c r="I9799" s="23"/>
      <c r="J9799" s="23"/>
      <c r="K9799" s="91"/>
      <c r="L9799" s="91"/>
      <c r="M9799" s="91"/>
      <c r="N9799" s="91"/>
      <c r="O9799" s="91"/>
      <c r="P9799" s="91"/>
      <c r="Q9799" s="91"/>
      <c r="R9799" s="91"/>
    </row>
    <row r="9800" spans="2:18" s="92" customFormat="1" ht="15" customHeight="1" x14ac:dyDescent="0.25">
      <c r="B9800" s="173"/>
      <c r="C9800" s="174"/>
      <c r="D9800" s="175"/>
      <c r="E9800" s="176"/>
      <c r="F9800" s="176"/>
      <c r="G9800" s="23"/>
      <c r="H9800" s="23"/>
      <c r="I9800" s="23"/>
      <c r="J9800" s="23"/>
      <c r="K9800" s="91"/>
      <c r="L9800" s="91"/>
      <c r="M9800" s="91"/>
      <c r="N9800" s="91"/>
      <c r="O9800" s="91"/>
      <c r="P9800" s="91"/>
      <c r="Q9800" s="91"/>
      <c r="R9800" s="91"/>
    </row>
    <row r="9801" spans="2:18" s="92" customFormat="1" ht="15" customHeight="1" x14ac:dyDescent="0.25">
      <c r="B9801" s="173"/>
      <c r="C9801" s="174"/>
      <c r="D9801" s="175"/>
      <c r="E9801" s="176"/>
      <c r="F9801" s="176"/>
      <c r="G9801" s="23"/>
      <c r="H9801" s="23"/>
      <c r="I9801" s="23"/>
      <c r="J9801" s="23"/>
      <c r="K9801" s="91"/>
      <c r="L9801" s="91"/>
      <c r="M9801" s="91"/>
      <c r="N9801" s="91"/>
      <c r="O9801" s="91"/>
      <c r="P9801" s="91"/>
      <c r="Q9801" s="91"/>
      <c r="R9801" s="91"/>
    </row>
    <row r="9802" spans="2:18" s="92" customFormat="1" ht="15" customHeight="1" x14ac:dyDescent="0.25">
      <c r="B9802" s="173"/>
      <c r="C9802" s="174"/>
      <c r="D9802" s="175"/>
      <c r="E9802" s="176"/>
      <c r="F9802" s="176"/>
      <c r="G9802" s="23"/>
      <c r="H9802" s="23"/>
      <c r="I9802" s="23"/>
      <c r="J9802" s="23"/>
      <c r="K9802" s="91"/>
      <c r="L9802" s="91"/>
      <c r="M9802" s="91"/>
      <c r="N9802" s="91"/>
      <c r="O9802" s="91"/>
      <c r="P9802" s="91"/>
      <c r="Q9802" s="91"/>
      <c r="R9802" s="91"/>
    </row>
    <row r="9803" spans="2:18" s="92" customFormat="1" ht="15" customHeight="1" x14ac:dyDescent="0.25">
      <c r="B9803" s="173"/>
      <c r="C9803" s="174"/>
      <c r="D9803" s="175"/>
      <c r="E9803" s="176"/>
      <c r="F9803" s="176"/>
      <c r="G9803" s="23"/>
      <c r="H9803" s="23"/>
      <c r="I9803" s="23"/>
      <c r="J9803" s="23"/>
      <c r="K9803" s="91"/>
      <c r="L9803" s="91"/>
      <c r="M9803" s="91"/>
      <c r="N9803" s="91"/>
      <c r="O9803" s="91"/>
      <c r="P9803" s="91"/>
      <c r="Q9803" s="91"/>
      <c r="R9803" s="91"/>
    </row>
    <row r="9804" spans="2:18" s="92" customFormat="1" ht="15" customHeight="1" x14ac:dyDescent="0.25">
      <c r="B9804" s="173"/>
      <c r="C9804" s="174"/>
      <c r="D9804" s="175"/>
      <c r="E9804" s="176"/>
      <c r="F9804" s="176"/>
      <c r="G9804" s="23"/>
      <c r="H9804" s="23"/>
      <c r="I9804" s="23"/>
      <c r="J9804" s="23"/>
      <c r="K9804" s="91"/>
      <c r="L9804" s="91"/>
      <c r="M9804" s="91"/>
      <c r="N9804" s="91"/>
      <c r="O9804" s="91"/>
      <c r="P9804" s="91"/>
      <c r="Q9804" s="91"/>
      <c r="R9804" s="91"/>
    </row>
    <row r="9805" spans="2:18" s="92" customFormat="1" ht="15" customHeight="1" x14ac:dyDescent="0.25">
      <c r="B9805" s="173"/>
      <c r="C9805" s="174"/>
      <c r="D9805" s="175"/>
      <c r="E9805" s="176"/>
      <c r="F9805" s="176"/>
      <c r="G9805" s="23"/>
      <c r="H9805" s="23"/>
      <c r="I9805" s="23"/>
      <c r="J9805" s="23"/>
      <c r="K9805" s="91"/>
      <c r="L9805" s="91"/>
      <c r="M9805" s="91"/>
      <c r="N9805" s="91"/>
      <c r="O9805" s="91"/>
      <c r="P9805" s="91"/>
      <c r="Q9805" s="91"/>
      <c r="R9805" s="91"/>
    </row>
    <row r="9806" spans="2:18" s="92" customFormat="1" ht="15" customHeight="1" x14ac:dyDescent="0.25">
      <c r="B9806" s="173"/>
      <c r="C9806" s="174"/>
      <c r="D9806" s="175"/>
      <c r="E9806" s="176"/>
      <c r="F9806" s="176"/>
      <c r="G9806" s="23"/>
      <c r="H9806" s="23"/>
      <c r="I9806" s="23"/>
      <c r="J9806" s="23"/>
      <c r="K9806" s="91"/>
      <c r="L9806" s="91"/>
      <c r="M9806" s="91"/>
      <c r="N9806" s="91"/>
      <c r="O9806" s="91"/>
      <c r="P9806" s="91"/>
      <c r="Q9806" s="91"/>
      <c r="R9806" s="91"/>
    </row>
    <row r="9807" spans="2:18" s="92" customFormat="1" ht="15" customHeight="1" x14ac:dyDescent="0.25">
      <c r="B9807" s="173"/>
      <c r="C9807" s="174"/>
      <c r="D9807" s="175"/>
      <c r="E9807" s="176"/>
      <c r="F9807" s="176"/>
      <c r="G9807" s="23"/>
      <c r="H9807" s="23"/>
      <c r="I9807" s="23"/>
      <c r="J9807" s="23"/>
      <c r="K9807" s="91"/>
      <c r="L9807" s="91"/>
      <c r="M9807" s="91"/>
      <c r="N9807" s="91"/>
      <c r="O9807" s="91"/>
      <c r="P9807" s="91"/>
      <c r="Q9807" s="91"/>
      <c r="R9807" s="91"/>
    </row>
    <row r="9808" spans="2:18" s="92" customFormat="1" ht="15" customHeight="1" x14ac:dyDescent="0.25">
      <c r="B9808" s="173"/>
      <c r="C9808" s="174"/>
      <c r="D9808" s="175"/>
      <c r="E9808" s="176"/>
      <c r="F9808" s="176"/>
      <c r="G9808" s="23"/>
      <c r="H9808" s="23"/>
      <c r="I9808" s="23"/>
      <c r="J9808" s="23"/>
      <c r="K9808" s="91"/>
      <c r="L9808" s="91"/>
      <c r="M9808" s="91"/>
      <c r="N9808" s="91"/>
      <c r="O9808" s="91"/>
      <c r="P9808" s="91"/>
      <c r="Q9808" s="91"/>
      <c r="R9808" s="91"/>
    </row>
    <row r="9809" spans="2:18" s="92" customFormat="1" ht="15" customHeight="1" x14ac:dyDescent="0.25">
      <c r="B9809" s="173"/>
      <c r="C9809" s="174"/>
      <c r="D9809" s="175"/>
      <c r="E9809" s="176"/>
      <c r="F9809" s="176"/>
      <c r="G9809" s="23"/>
      <c r="H9809" s="23"/>
      <c r="I9809" s="23"/>
      <c r="J9809" s="23"/>
      <c r="K9809" s="91"/>
      <c r="L9809" s="91"/>
      <c r="M9809" s="91"/>
      <c r="N9809" s="91"/>
      <c r="O9809" s="91"/>
      <c r="P9809" s="91"/>
      <c r="Q9809" s="91"/>
      <c r="R9809" s="91"/>
    </row>
    <row r="9810" spans="2:18" s="92" customFormat="1" ht="15" customHeight="1" x14ac:dyDescent="0.25">
      <c r="B9810" s="173"/>
      <c r="C9810" s="174"/>
      <c r="D9810" s="175"/>
      <c r="E9810" s="176"/>
      <c r="F9810" s="176"/>
      <c r="G9810" s="23"/>
      <c r="H9810" s="23"/>
      <c r="I9810" s="23"/>
      <c r="J9810" s="23"/>
      <c r="K9810" s="91"/>
      <c r="L9810" s="91"/>
      <c r="M9810" s="91"/>
      <c r="N9810" s="91"/>
      <c r="O9810" s="91"/>
      <c r="P9810" s="91"/>
      <c r="Q9810" s="91"/>
      <c r="R9810" s="91"/>
    </row>
    <row r="9811" spans="2:18" s="92" customFormat="1" ht="15" customHeight="1" x14ac:dyDescent="0.25">
      <c r="B9811" s="173"/>
      <c r="C9811" s="174"/>
      <c r="D9811" s="175"/>
      <c r="E9811" s="176"/>
      <c r="F9811" s="176"/>
      <c r="G9811" s="23"/>
      <c r="H9811" s="23"/>
      <c r="I9811" s="23"/>
      <c r="J9811" s="23"/>
      <c r="K9811" s="91"/>
      <c r="L9811" s="91"/>
      <c r="M9811" s="91"/>
      <c r="N9811" s="91"/>
      <c r="O9811" s="91"/>
      <c r="P9811" s="91"/>
      <c r="Q9811" s="91"/>
      <c r="R9811" s="91"/>
    </row>
    <row r="9812" spans="2:18" s="92" customFormat="1" ht="15" customHeight="1" x14ac:dyDescent="0.25">
      <c r="B9812" s="173"/>
      <c r="C9812" s="174"/>
      <c r="D9812" s="175"/>
      <c r="E9812" s="176"/>
      <c r="F9812" s="176"/>
      <c r="G9812" s="23"/>
      <c r="H9812" s="23"/>
      <c r="I9812" s="23"/>
      <c r="J9812" s="23"/>
      <c r="K9812" s="91"/>
      <c r="L9812" s="91"/>
      <c r="M9812" s="91"/>
      <c r="N9812" s="91"/>
      <c r="O9812" s="91"/>
      <c r="P9812" s="91"/>
      <c r="Q9812" s="91"/>
      <c r="R9812" s="91"/>
    </row>
    <row r="9813" spans="2:18" s="92" customFormat="1" ht="15" customHeight="1" x14ac:dyDescent="0.25">
      <c r="B9813" s="173"/>
      <c r="C9813" s="174"/>
      <c r="D9813" s="175"/>
      <c r="E9813" s="176"/>
      <c r="F9813" s="176"/>
      <c r="G9813" s="23"/>
      <c r="H9813" s="23"/>
      <c r="I9813" s="23"/>
      <c r="J9813" s="23"/>
      <c r="K9813" s="91"/>
      <c r="L9813" s="91"/>
      <c r="M9813" s="91"/>
      <c r="N9813" s="91"/>
      <c r="O9813" s="91"/>
      <c r="P9813" s="91"/>
      <c r="Q9813" s="91"/>
      <c r="R9813" s="91"/>
    </row>
    <row r="9814" spans="2:18" s="92" customFormat="1" ht="15" customHeight="1" x14ac:dyDescent="0.25">
      <c r="B9814" s="173"/>
      <c r="C9814" s="174"/>
      <c r="D9814" s="175"/>
      <c r="E9814" s="176"/>
      <c r="F9814" s="176"/>
      <c r="G9814" s="23"/>
      <c r="H9814" s="23"/>
      <c r="I9814" s="23"/>
      <c r="J9814" s="23"/>
      <c r="K9814" s="91"/>
      <c r="L9814" s="91"/>
      <c r="M9814" s="91"/>
      <c r="N9814" s="91"/>
      <c r="O9814" s="91"/>
      <c r="P9814" s="91"/>
      <c r="Q9814" s="91"/>
      <c r="R9814" s="91"/>
    </row>
    <row r="9815" spans="2:18" s="92" customFormat="1" ht="15" customHeight="1" x14ac:dyDescent="0.25">
      <c r="B9815" s="173"/>
      <c r="C9815" s="174"/>
      <c r="D9815" s="175"/>
      <c r="E9815" s="176"/>
      <c r="F9815" s="176"/>
      <c r="G9815" s="23"/>
      <c r="H9815" s="23"/>
      <c r="I9815" s="23"/>
      <c r="J9815" s="23"/>
      <c r="K9815" s="91"/>
      <c r="L9815" s="91"/>
      <c r="M9815" s="91"/>
      <c r="N9815" s="91"/>
      <c r="O9815" s="91"/>
      <c r="P9815" s="91"/>
      <c r="Q9815" s="91"/>
      <c r="R9815" s="91"/>
    </row>
    <row r="9816" spans="2:18" s="92" customFormat="1" ht="15" customHeight="1" x14ac:dyDescent="0.25">
      <c r="B9816" s="173"/>
      <c r="C9816" s="174"/>
      <c r="D9816" s="175"/>
      <c r="E9816" s="176"/>
      <c r="F9816" s="176"/>
      <c r="G9816" s="23"/>
      <c r="H9816" s="23"/>
      <c r="I9816" s="23"/>
      <c r="J9816" s="23"/>
      <c r="K9816" s="91"/>
      <c r="L9816" s="91"/>
      <c r="M9816" s="91"/>
      <c r="N9816" s="91"/>
      <c r="O9816" s="91"/>
      <c r="P9816" s="91"/>
      <c r="Q9816" s="91"/>
      <c r="R9816" s="91"/>
    </row>
    <row r="9817" spans="2:18" s="92" customFormat="1" ht="15" customHeight="1" x14ac:dyDescent="0.25">
      <c r="B9817" s="173"/>
      <c r="C9817" s="174"/>
      <c r="D9817" s="175"/>
      <c r="E9817" s="176"/>
      <c r="F9817" s="176"/>
      <c r="G9817" s="23"/>
      <c r="H9817" s="23"/>
      <c r="I9817" s="23"/>
      <c r="J9817" s="23"/>
      <c r="K9817" s="91"/>
      <c r="L9817" s="91"/>
      <c r="M9817" s="91"/>
      <c r="N9817" s="91"/>
      <c r="O9817" s="91"/>
      <c r="P9817" s="91"/>
      <c r="Q9817" s="91"/>
      <c r="R9817" s="91"/>
    </row>
    <row r="9818" spans="2:18" s="92" customFormat="1" ht="15" customHeight="1" x14ac:dyDescent="0.25">
      <c r="B9818" s="173"/>
      <c r="C9818" s="174"/>
      <c r="D9818" s="175"/>
      <c r="E9818" s="176"/>
      <c r="F9818" s="176"/>
      <c r="G9818" s="23"/>
      <c r="H9818" s="23"/>
      <c r="I9818" s="23"/>
      <c r="J9818" s="23"/>
      <c r="K9818" s="91"/>
      <c r="L9818" s="91"/>
      <c r="M9818" s="91"/>
      <c r="N9818" s="91"/>
      <c r="O9818" s="91"/>
      <c r="P9818" s="91"/>
      <c r="Q9818" s="91"/>
      <c r="R9818" s="91"/>
    </row>
    <row r="9819" spans="2:18" s="92" customFormat="1" ht="15" customHeight="1" x14ac:dyDescent="0.25">
      <c r="B9819" s="173"/>
      <c r="C9819" s="174"/>
      <c r="D9819" s="175"/>
      <c r="E9819" s="176"/>
      <c r="F9819" s="176"/>
      <c r="G9819" s="23"/>
      <c r="H9819" s="23"/>
      <c r="I9819" s="23"/>
      <c r="J9819" s="23"/>
      <c r="K9819" s="91"/>
      <c r="L9819" s="91"/>
      <c r="M9819" s="91"/>
      <c r="N9819" s="91"/>
      <c r="O9819" s="91"/>
      <c r="P9819" s="91"/>
      <c r="Q9819" s="91"/>
      <c r="R9819" s="91"/>
    </row>
    <row r="9820" spans="2:18" s="92" customFormat="1" ht="15" customHeight="1" x14ac:dyDescent="0.25">
      <c r="B9820" s="173"/>
      <c r="C9820" s="174"/>
      <c r="D9820" s="175"/>
      <c r="E9820" s="176"/>
      <c r="F9820" s="176"/>
      <c r="G9820" s="23"/>
      <c r="H9820" s="23"/>
      <c r="I9820" s="23"/>
      <c r="J9820" s="23"/>
      <c r="K9820" s="91"/>
      <c r="L9820" s="91"/>
      <c r="M9820" s="91"/>
      <c r="N9820" s="91"/>
      <c r="O9820" s="91"/>
      <c r="P9820" s="91"/>
      <c r="Q9820" s="91"/>
      <c r="R9820" s="91"/>
    </row>
    <row r="9821" spans="2:18" s="92" customFormat="1" ht="15" customHeight="1" x14ac:dyDescent="0.25">
      <c r="B9821" s="173"/>
      <c r="C9821" s="174"/>
      <c r="D9821" s="175"/>
      <c r="E9821" s="176"/>
      <c r="F9821" s="176"/>
      <c r="G9821" s="23"/>
      <c r="H9821" s="23"/>
      <c r="I9821" s="23"/>
      <c r="J9821" s="23"/>
      <c r="K9821" s="91"/>
      <c r="L9821" s="91"/>
      <c r="M9821" s="91"/>
      <c r="N9821" s="91"/>
      <c r="O9821" s="91"/>
      <c r="P9821" s="91"/>
      <c r="Q9821" s="91"/>
      <c r="R9821" s="91"/>
    </row>
    <row r="9822" spans="2:18" s="92" customFormat="1" ht="15" customHeight="1" x14ac:dyDescent="0.25">
      <c r="B9822" s="173"/>
      <c r="C9822" s="174"/>
      <c r="D9822" s="175"/>
      <c r="E9822" s="176"/>
      <c r="F9822" s="176"/>
      <c r="G9822" s="23"/>
      <c r="H9822" s="23"/>
      <c r="I9822" s="23"/>
      <c r="J9822" s="23"/>
      <c r="K9822" s="91"/>
      <c r="L9822" s="91"/>
      <c r="M9822" s="91"/>
      <c r="N9822" s="91"/>
      <c r="O9822" s="91"/>
      <c r="P9822" s="91"/>
      <c r="Q9822" s="91"/>
      <c r="R9822" s="91"/>
    </row>
    <row r="9823" spans="2:18" s="92" customFormat="1" ht="15" customHeight="1" x14ac:dyDescent="0.25">
      <c r="B9823" s="173"/>
      <c r="C9823" s="174"/>
      <c r="D9823" s="175"/>
      <c r="E9823" s="176"/>
      <c r="F9823" s="176"/>
      <c r="G9823" s="23"/>
      <c r="H9823" s="23"/>
      <c r="I9823" s="23"/>
      <c r="J9823" s="23"/>
      <c r="K9823" s="91"/>
      <c r="L9823" s="91"/>
      <c r="M9823" s="91"/>
      <c r="N9823" s="91"/>
      <c r="O9823" s="91"/>
      <c r="P9823" s="91"/>
      <c r="Q9823" s="91"/>
      <c r="R9823" s="91"/>
    </row>
    <row r="9824" spans="2:18" s="92" customFormat="1" ht="15" customHeight="1" x14ac:dyDescent="0.25">
      <c r="B9824" s="173"/>
      <c r="C9824" s="174"/>
      <c r="D9824" s="175"/>
      <c r="E9824" s="176"/>
      <c r="F9824" s="176"/>
      <c r="G9824" s="23"/>
      <c r="H9824" s="23"/>
      <c r="I9824" s="23"/>
      <c r="J9824" s="23"/>
      <c r="K9824" s="91"/>
      <c r="L9824" s="91"/>
      <c r="M9824" s="91"/>
      <c r="N9824" s="91"/>
      <c r="O9824" s="91"/>
      <c r="P9824" s="91"/>
      <c r="Q9824" s="91"/>
      <c r="R9824" s="91"/>
    </row>
    <row r="9825" spans="2:18" s="92" customFormat="1" ht="15" customHeight="1" x14ac:dyDescent="0.25">
      <c r="B9825" s="173"/>
      <c r="C9825" s="174"/>
      <c r="D9825" s="175"/>
      <c r="E9825" s="176"/>
      <c r="F9825" s="176"/>
      <c r="G9825" s="23"/>
      <c r="H9825" s="23"/>
      <c r="I9825" s="23"/>
      <c r="J9825" s="23"/>
      <c r="K9825" s="91"/>
      <c r="L9825" s="91"/>
      <c r="M9825" s="91"/>
      <c r="N9825" s="91"/>
      <c r="O9825" s="91"/>
      <c r="P9825" s="91"/>
      <c r="Q9825" s="91"/>
      <c r="R9825" s="91"/>
    </row>
    <row r="9826" spans="2:18" s="92" customFormat="1" ht="15" customHeight="1" x14ac:dyDescent="0.25">
      <c r="B9826" s="173"/>
      <c r="C9826" s="174"/>
      <c r="D9826" s="175"/>
      <c r="E9826" s="176"/>
      <c r="F9826" s="176"/>
      <c r="G9826" s="23"/>
      <c r="H9826" s="23"/>
      <c r="I9826" s="23"/>
      <c r="J9826" s="23"/>
      <c r="K9826" s="91"/>
      <c r="L9826" s="91"/>
      <c r="M9826" s="91"/>
      <c r="N9826" s="91"/>
      <c r="O9826" s="91"/>
      <c r="P9826" s="91"/>
      <c r="Q9826" s="91"/>
      <c r="R9826" s="91"/>
    </row>
    <row r="9827" spans="2:18" s="92" customFormat="1" ht="15" customHeight="1" x14ac:dyDescent="0.25">
      <c r="B9827" s="173"/>
      <c r="C9827" s="174"/>
      <c r="D9827" s="175"/>
      <c r="E9827" s="176"/>
      <c r="F9827" s="176"/>
      <c r="G9827" s="23"/>
      <c r="H9827" s="23"/>
      <c r="I9827" s="23"/>
      <c r="J9827" s="23"/>
      <c r="K9827" s="91"/>
      <c r="L9827" s="91"/>
      <c r="M9827" s="91"/>
      <c r="N9827" s="91"/>
      <c r="O9827" s="91"/>
      <c r="P9827" s="91"/>
      <c r="Q9827" s="91"/>
      <c r="R9827" s="91"/>
    </row>
    <row r="9828" spans="2:18" s="92" customFormat="1" ht="15" customHeight="1" x14ac:dyDescent="0.25">
      <c r="B9828" s="173"/>
      <c r="C9828" s="174"/>
      <c r="D9828" s="175"/>
      <c r="E9828" s="176"/>
      <c r="F9828" s="176"/>
      <c r="G9828" s="23"/>
      <c r="H9828" s="23"/>
      <c r="I9828" s="23"/>
      <c r="J9828" s="23"/>
      <c r="K9828" s="91"/>
      <c r="L9828" s="91"/>
      <c r="M9828" s="91"/>
      <c r="N9828" s="91"/>
      <c r="O9828" s="91"/>
      <c r="P9828" s="91"/>
      <c r="Q9828" s="91"/>
      <c r="R9828" s="91"/>
    </row>
    <row r="9829" spans="2:18" s="92" customFormat="1" ht="15" customHeight="1" x14ac:dyDescent="0.25">
      <c r="B9829" s="173"/>
      <c r="C9829" s="174"/>
      <c r="D9829" s="175"/>
      <c r="E9829" s="176"/>
      <c r="F9829" s="176"/>
      <c r="G9829" s="23"/>
      <c r="H9829" s="23"/>
      <c r="I9829" s="23"/>
      <c r="J9829" s="23"/>
      <c r="K9829" s="91"/>
      <c r="L9829" s="91"/>
      <c r="M9829" s="91"/>
      <c r="N9829" s="91"/>
      <c r="O9829" s="91"/>
      <c r="P9829" s="91"/>
      <c r="Q9829" s="91"/>
      <c r="R9829" s="91"/>
    </row>
    <row r="9830" spans="2:18" s="92" customFormat="1" ht="15" customHeight="1" x14ac:dyDescent="0.25">
      <c r="B9830" s="173"/>
      <c r="C9830" s="174"/>
      <c r="D9830" s="175"/>
      <c r="E9830" s="176"/>
      <c r="F9830" s="176"/>
      <c r="G9830" s="23"/>
      <c r="H9830" s="23"/>
      <c r="I9830" s="23"/>
      <c r="J9830" s="23"/>
      <c r="K9830" s="91"/>
      <c r="L9830" s="91"/>
      <c r="M9830" s="91"/>
      <c r="N9830" s="91"/>
      <c r="O9830" s="91"/>
      <c r="P9830" s="91"/>
      <c r="Q9830" s="91"/>
      <c r="R9830" s="91"/>
    </row>
    <row r="9831" spans="2:18" s="92" customFormat="1" ht="15" customHeight="1" x14ac:dyDescent="0.25">
      <c r="B9831" s="173"/>
      <c r="C9831" s="174"/>
      <c r="D9831" s="175"/>
      <c r="E9831" s="176"/>
      <c r="F9831" s="176"/>
      <c r="G9831" s="23"/>
      <c r="H9831" s="23"/>
      <c r="I9831" s="23"/>
      <c r="J9831" s="23"/>
      <c r="K9831" s="91"/>
      <c r="L9831" s="91"/>
      <c r="M9831" s="91"/>
      <c r="N9831" s="91"/>
      <c r="O9831" s="91"/>
      <c r="P9831" s="91"/>
      <c r="Q9831" s="91"/>
      <c r="R9831" s="91"/>
    </row>
    <row r="9832" spans="2:18" s="92" customFormat="1" ht="15" customHeight="1" x14ac:dyDescent="0.25">
      <c r="B9832" s="173"/>
      <c r="C9832" s="174"/>
      <c r="D9832" s="175"/>
      <c r="E9832" s="176"/>
      <c r="F9832" s="176"/>
      <c r="G9832" s="23"/>
      <c r="H9832" s="23"/>
      <c r="I9832" s="23"/>
      <c r="J9832" s="23"/>
      <c r="K9832" s="91"/>
      <c r="L9832" s="91"/>
      <c r="M9832" s="91"/>
      <c r="N9832" s="91"/>
      <c r="O9832" s="91"/>
      <c r="P9832" s="91"/>
      <c r="Q9832" s="91"/>
      <c r="R9832" s="91"/>
    </row>
    <row r="9833" spans="2:18" s="92" customFormat="1" ht="15" customHeight="1" x14ac:dyDescent="0.25">
      <c r="B9833" s="173"/>
      <c r="C9833" s="174"/>
      <c r="D9833" s="175"/>
      <c r="E9833" s="176"/>
      <c r="F9833" s="176"/>
      <c r="G9833" s="23"/>
      <c r="H9833" s="23"/>
      <c r="I9833" s="23"/>
      <c r="J9833" s="23"/>
      <c r="K9833" s="91"/>
      <c r="L9833" s="91"/>
      <c r="M9833" s="91"/>
      <c r="N9833" s="91"/>
      <c r="O9833" s="91"/>
      <c r="P9833" s="91"/>
      <c r="Q9833" s="91"/>
      <c r="R9833" s="91"/>
    </row>
    <row r="9834" spans="2:18" s="92" customFormat="1" ht="15" customHeight="1" x14ac:dyDescent="0.25">
      <c r="B9834" s="173"/>
      <c r="C9834" s="174"/>
      <c r="D9834" s="175"/>
      <c r="E9834" s="176"/>
      <c r="F9834" s="176"/>
      <c r="G9834" s="23"/>
      <c r="H9834" s="23"/>
      <c r="I9834" s="23"/>
      <c r="J9834" s="23"/>
      <c r="K9834" s="91"/>
      <c r="L9834" s="91"/>
      <c r="M9834" s="91"/>
      <c r="N9834" s="91"/>
      <c r="O9834" s="91"/>
      <c r="P9834" s="91"/>
      <c r="Q9834" s="91"/>
      <c r="R9834" s="91"/>
    </row>
    <row r="9835" spans="2:18" s="92" customFormat="1" ht="15" customHeight="1" x14ac:dyDescent="0.25">
      <c r="B9835" s="173"/>
      <c r="C9835" s="174"/>
      <c r="D9835" s="175"/>
      <c r="E9835" s="176"/>
      <c r="F9835" s="176"/>
      <c r="G9835" s="23"/>
      <c r="H9835" s="23"/>
      <c r="I9835" s="23"/>
      <c r="J9835" s="23"/>
      <c r="K9835" s="91"/>
      <c r="L9835" s="91"/>
      <c r="M9835" s="91"/>
      <c r="N9835" s="91"/>
      <c r="O9835" s="91"/>
      <c r="P9835" s="91"/>
      <c r="Q9835" s="91"/>
      <c r="R9835" s="91"/>
    </row>
    <row r="9836" spans="2:18" s="92" customFormat="1" ht="15" customHeight="1" x14ac:dyDescent="0.25">
      <c r="B9836" s="173"/>
      <c r="C9836" s="174"/>
      <c r="D9836" s="175"/>
      <c r="E9836" s="176"/>
      <c r="F9836" s="176"/>
      <c r="G9836" s="23"/>
      <c r="H9836" s="23"/>
      <c r="I9836" s="23"/>
      <c r="J9836" s="23"/>
      <c r="K9836" s="91"/>
      <c r="L9836" s="91"/>
      <c r="M9836" s="91"/>
      <c r="N9836" s="91"/>
      <c r="O9836" s="91"/>
      <c r="P9836" s="91"/>
      <c r="Q9836" s="91"/>
      <c r="R9836" s="91"/>
    </row>
    <row r="9837" spans="2:18" s="92" customFormat="1" ht="15" customHeight="1" x14ac:dyDescent="0.25">
      <c r="B9837" s="173"/>
      <c r="C9837" s="174"/>
      <c r="D9837" s="175"/>
      <c r="E9837" s="176"/>
      <c r="F9837" s="176"/>
      <c r="G9837" s="23"/>
      <c r="H9837" s="23"/>
      <c r="I9837" s="23"/>
      <c r="J9837" s="23"/>
      <c r="K9837" s="91"/>
      <c r="L9837" s="91"/>
      <c r="M9837" s="91"/>
      <c r="N9837" s="91"/>
      <c r="O9837" s="91"/>
      <c r="P9837" s="91"/>
      <c r="Q9837" s="91"/>
      <c r="R9837" s="91"/>
    </row>
    <row r="9838" spans="2:18" s="92" customFormat="1" ht="15" customHeight="1" x14ac:dyDescent="0.25">
      <c r="B9838" s="173"/>
      <c r="C9838" s="174"/>
      <c r="D9838" s="175"/>
      <c r="E9838" s="176"/>
      <c r="F9838" s="176"/>
      <c r="G9838" s="23"/>
      <c r="H9838" s="23"/>
      <c r="I9838" s="23"/>
      <c r="J9838" s="23"/>
      <c r="K9838" s="91"/>
      <c r="L9838" s="91"/>
      <c r="M9838" s="91"/>
      <c r="N9838" s="91"/>
      <c r="O9838" s="91"/>
      <c r="P9838" s="91"/>
      <c r="Q9838" s="91"/>
      <c r="R9838" s="91"/>
    </row>
    <row r="9839" spans="2:18" s="92" customFormat="1" ht="15" customHeight="1" x14ac:dyDescent="0.25">
      <c r="B9839" s="173"/>
      <c r="C9839" s="174"/>
      <c r="D9839" s="175"/>
      <c r="E9839" s="176"/>
      <c r="F9839" s="176"/>
      <c r="G9839" s="23"/>
      <c r="H9839" s="23"/>
      <c r="I9839" s="23"/>
      <c r="J9839" s="23"/>
      <c r="K9839" s="91"/>
      <c r="L9839" s="91"/>
      <c r="M9839" s="91"/>
      <c r="N9839" s="91"/>
      <c r="O9839" s="91"/>
      <c r="P9839" s="91"/>
      <c r="Q9839" s="91"/>
      <c r="R9839" s="91"/>
    </row>
    <row r="9840" spans="2:18" s="92" customFormat="1" ht="15" customHeight="1" x14ac:dyDescent="0.25">
      <c r="B9840" s="173"/>
      <c r="C9840" s="174"/>
      <c r="D9840" s="175"/>
      <c r="E9840" s="176"/>
      <c r="F9840" s="176"/>
      <c r="G9840" s="23"/>
      <c r="H9840" s="23"/>
      <c r="I9840" s="23"/>
      <c r="J9840" s="23"/>
      <c r="K9840" s="91"/>
      <c r="L9840" s="91"/>
      <c r="M9840" s="91"/>
      <c r="N9840" s="91"/>
      <c r="O9840" s="91"/>
      <c r="P9840" s="91"/>
      <c r="Q9840" s="91"/>
      <c r="R9840" s="91"/>
    </row>
    <row r="9841" spans="2:18" s="92" customFormat="1" ht="15" customHeight="1" x14ac:dyDescent="0.25">
      <c r="B9841" s="173"/>
      <c r="C9841" s="174"/>
      <c r="D9841" s="175"/>
      <c r="E9841" s="176"/>
      <c r="F9841" s="176"/>
      <c r="G9841" s="23"/>
      <c r="H9841" s="23"/>
      <c r="I9841" s="23"/>
      <c r="J9841" s="23"/>
      <c r="K9841" s="91"/>
      <c r="L9841" s="91"/>
      <c r="M9841" s="91"/>
      <c r="N9841" s="91"/>
      <c r="O9841" s="91"/>
      <c r="P9841" s="91"/>
      <c r="Q9841" s="91"/>
      <c r="R9841" s="91"/>
    </row>
    <row r="9842" spans="2:18" s="92" customFormat="1" ht="15" customHeight="1" x14ac:dyDescent="0.25">
      <c r="B9842" s="173"/>
      <c r="C9842" s="174"/>
      <c r="D9842" s="175"/>
      <c r="E9842" s="176"/>
      <c r="F9842" s="176"/>
      <c r="G9842" s="23"/>
      <c r="H9842" s="23"/>
      <c r="I9842" s="23"/>
      <c r="J9842" s="23"/>
      <c r="K9842" s="91"/>
      <c r="L9842" s="91"/>
      <c r="M9842" s="91"/>
      <c r="N9842" s="91"/>
      <c r="O9842" s="91"/>
      <c r="P9842" s="91"/>
      <c r="Q9842" s="91"/>
      <c r="R9842" s="91"/>
    </row>
    <row r="9843" spans="2:18" s="92" customFormat="1" ht="15" customHeight="1" x14ac:dyDescent="0.25">
      <c r="B9843" s="173"/>
      <c r="C9843" s="174"/>
      <c r="D9843" s="175"/>
      <c r="E9843" s="176"/>
      <c r="F9843" s="176"/>
      <c r="G9843" s="23"/>
      <c r="H9843" s="23"/>
      <c r="I9843" s="23"/>
      <c r="J9843" s="23"/>
      <c r="K9843" s="91"/>
      <c r="L9843" s="91"/>
      <c r="M9843" s="91"/>
      <c r="N9843" s="91"/>
      <c r="O9843" s="91"/>
      <c r="P9843" s="91"/>
      <c r="Q9843" s="91"/>
      <c r="R9843" s="91"/>
    </row>
    <row r="9844" spans="2:18" s="92" customFormat="1" ht="15" customHeight="1" x14ac:dyDescent="0.25">
      <c r="B9844" s="173"/>
      <c r="C9844" s="174"/>
      <c r="D9844" s="175"/>
      <c r="E9844" s="176"/>
      <c r="F9844" s="176"/>
      <c r="G9844" s="23"/>
      <c r="H9844" s="23"/>
      <c r="I9844" s="23"/>
      <c r="J9844" s="23"/>
      <c r="K9844" s="91"/>
      <c r="L9844" s="91"/>
      <c r="M9844" s="91"/>
      <c r="N9844" s="91"/>
      <c r="O9844" s="91"/>
      <c r="P9844" s="91"/>
      <c r="Q9844" s="91"/>
      <c r="R9844" s="91"/>
    </row>
    <row r="9845" spans="2:18" s="92" customFormat="1" ht="15" customHeight="1" x14ac:dyDescent="0.25">
      <c r="B9845" s="173"/>
      <c r="C9845" s="174"/>
      <c r="D9845" s="175"/>
      <c r="E9845" s="176"/>
      <c r="F9845" s="176"/>
      <c r="G9845" s="23"/>
      <c r="H9845" s="23"/>
      <c r="I9845" s="23"/>
      <c r="J9845" s="23"/>
      <c r="K9845" s="91"/>
      <c r="L9845" s="91"/>
      <c r="M9845" s="91"/>
      <c r="N9845" s="91"/>
      <c r="O9845" s="91"/>
      <c r="P9845" s="91"/>
      <c r="Q9845" s="91"/>
      <c r="R9845" s="91"/>
    </row>
    <row r="9846" spans="2:18" s="92" customFormat="1" ht="15" customHeight="1" x14ac:dyDescent="0.25">
      <c r="B9846" s="173"/>
      <c r="C9846" s="174"/>
      <c r="D9846" s="175"/>
      <c r="E9846" s="176"/>
      <c r="F9846" s="176"/>
      <c r="G9846" s="23"/>
      <c r="H9846" s="23"/>
      <c r="I9846" s="23"/>
      <c r="J9846" s="23"/>
      <c r="K9846" s="91"/>
      <c r="L9846" s="91"/>
      <c r="M9846" s="91"/>
      <c r="N9846" s="91"/>
      <c r="O9846" s="91"/>
      <c r="P9846" s="91"/>
      <c r="Q9846" s="91"/>
      <c r="R9846" s="91"/>
    </row>
    <row r="9847" spans="2:18" s="92" customFormat="1" ht="15" customHeight="1" x14ac:dyDescent="0.25">
      <c r="B9847" s="173"/>
      <c r="C9847" s="174"/>
      <c r="D9847" s="175"/>
      <c r="E9847" s="176"/>
      <c r="F9847" s="176"/>
      <c r="G9847" s="23"/>
      <c r="H9847" s="23"/>
      <c r="I9847" s="23"/>
      <c r="J9847" s="23"/>
      <c r="K9847" s="91"/>
      <c r="L9847" s="91"/>
      <c r="M9847" s="91"/>
      <c r="N9847" s="91"/>
      <c r="O9847" s="91"/>
      <c r="P9847" s="91"/>
      <c r="Q9847" s="91"/>
      <c r="R9847" s="91"/>
    </row>
    <row r="9848" spans="2:18" s="92" customFormat="1" ht="15" customHeight="1" x14ac:dyDescent="0.25">
      <c r="B9848" s="173"/>
      <c r="C9848" s="174"/>
      <c r="D9848" s="175"/>
      <c r="E9848" s="176"/>
      <c r="F9848" s="176"/>
      <c r="G9848" s="23"/>
      <c r="H9848" s="23"/>
      <c r="I9848" s="23"/>
      <c r="J9848" s="23"/>
      <c r="K9848" s="91"/>
      <c r="L9848" s="91"/>
      <c r="M9848" s="91"/>
      <c r="N9848" s="91"/>
      <c r="O9848" s="91"/>
      <c r="P9848" s="91"/>
      <c r="Q9848" s="91"/>
      <c r="R9848" s="91"/>
    </row>
    <row r="9849" spans="2:18" s="92" customFormat="1" ht="15" customHeight="1" x14ac:dyDescent="0.25">
      <c r="B9849" s="173"/>
      <c r="C9849" s="174"/>
      <c r="D9849" s="175"/>
      <c r="E9849" s="176"/>
      <c r="F9849" s="176"/>
      <c r="G9849" s="23"/>
      <c r="H9849" s="23"/>
      <c r="I9849" s="23"/>
      <c r="J9849" s="23"/>
      <c r="K9849" s="91"/>
      <c r="L9849" s="91"/>
      <c r="M9849" s="91"/>
      <c r="N9849" s="91"/>
      <c r="O9849" s="91"/>
      <c r="P9849" s="91"/>
      <c r="Q9849" s="91"/>
      <c r="R9849" s="91"/>
    </row>
    <row r="9850" spans="2:18" s="92" customFormat="1" ht="15" customHeight="1" x14ac:dyDescent="0.25">
      <c r="B9850" s="173"/>
      <c r="C9850" s="174"/>
      <c r="D9850" s="175"/>
      <c r="E9850" s="176"/>
      <c r="F9850" s="176"/>
      <c r="G9850" s="23"/>
      <c r="H9850" s="23"/>
      <c r="I9850" s="23"/>
      <c r="J9850" s="23"/>
      <c r="K9850" s="91"/>
      <c r="L9850" s="91"/>
      <c r="M9850" s="91"/>
      <c r="N9850" s="91"/>
      <c r="O9850" s="91"/>
      <c r="P9850" s="91"/>
      <c r="Q9850" s="91"/>
      <c r="R9850" s="91"/>
    </row>
    <row r="9851" spans="2:18" s="92" customFormat="1" ht="15" customHeight="1" x14ac:dyDescent="0.25">
      <c r="B9851" s="173"/>
      <c r="C9851" s="174"/>
      <c r="D9851" s="175"/>
      <c r="E9851" s="176"/>
      <c r="F9851" s="176"/>
      <c r="G9851" s="23"/>
      <c r="H9851" s="23"/>
      <c r="I9851" s="23"/>
      <c r="J9851" s="23"/>
      <c r="K9851" s="91"/>
      <c r="L9851" s="91"/>
      <c r="M9851" s="91"/>
      <c r="N9851" s="91"/>
      <c r="O9851" s="91"/>
      <c r="P9851" s="91"/>
      <c r="Q9851" s="91"/>
      <c r="R9851" s="91"/>
    </row>
    <row r="9852" spans="2:18" s="92" customFormat="1" ht="15" customHeight="1" x14ac:dyDescent="0.25">
      <c r="B9852" s="173"/>
      <c r="C9852" s="174"/>
      <c r="D9852" s="175"/>
      <c r="E9852" s="176"/>
      <c r="F9852" s="176"/>
      <c r="G9852" s="23"/>
      <c r="H9852" s="23"/>
      <c r="I9852" s="23"/>
      <c r="J9852" s="23"/>
      <c r="K9852" s="91"/>
      <c r="L9852" s="91"/>
      <c r="M9852" s="91"/>
      <c r="N9852" s="91"/>
      <c r="O9852" s="91"/>
      <c r="P9852" s="91"/>
      <c r="Q9852" s="91"/>
      <c r="R9852" s="91"/>
    </row>
    <row r="9853" spans="2:18" s="92" customFormat="1" ht="15" customHeight="1" x14ac:dyDescent="0.25">
      <c r="B9853" s="173"/>
      <c r="C9853" s="174"/>
      <c r="D9853" s="175"/>
      <c r="E9853" s="176"/>
      <c r="F9853" s="176"/>
      <c r="G9853" s="23"/>
      <c r="H9853" s="23"/>
      <c r="I9853" s="23"/>
      <c r="J9853" s="23"/>
      <c r="K9853" s="91"/>
      <c r="L9853" s="91"/>
      <c r="M9853" s="91"/>
      <c r="N9853" s="91"/>
      <c r="O9853" s="91"/>
      <c r="P9853" s="91"/>
      <c r="Q9853" s="91"/>
      <c r="R9853" s="91"/>
    </row>
    <row r="9854" spans="2:18" s="92" customFormat="1" ht="15" customHeight="1" x14ac:dyDescent="0.25">
      <c r="B9854" s="173"/>
      <c r="C9854" s="174"/>
      <c r="D9854" s="175"/>
      <c r="E9854" s="176"/>
      <c r="F9854" s="176"/>
      <c r="G9854" s="23"/>
      <c r="H9854" s="23"/>
      <c r="I9854" s="23"/>
      <c r="J9854" s="23"/>
      <c r="K9854" s="91"/>
      <c r="L9854" s="91"/>
      <c r="M9854" s="91"/>
      <c r="N9854" s="91"/>
      <c r="O9854" s="91"/>
      <c r="P9854" s="91"/>
      <c r="Q9854" s="91"/>
      <c r="R9854" s="91"/>
    </row>
    <row r="9855" spans="2:18" s="92" customFormat="1" ht="15" customHeight="1" x14ac:dyDescent="0.25">
      <c r="B9855" s="173"/>
      <c r="C9855" s="174"/>
      <c r="D9855" s="175"/>
      <c r="E9855" s="176"/>
      <c r="F9855" s="176"/>
      <c r="G9855" s="23"/>
      <c r="H9855" s="23"/>
      <c r="I9855" s="23"/>
      <c r="J9855" s="23"/>
      <c r="K9855" s="91"/>
      <c r="L9855" s="91"/>
      <c r="M9855" s="91"/>
      <c r="N9855" s="91"/>
      <c r="O9855" s="91"/>
      <c r="P9855" s="91"/>
      <c r="Q9855" s="91"/>
      <c r="R9855" s="91"/>
    </row>
    <row r="9856" spans="2:18" s="92" customFormat="1" ht="15" customHeight="1" x14ac:dyDescent="0.25">
      <c r="B9856" s="173"/>
      <c r="C9856" s="174"/>
      <c r="D9856" s="175"/>
      <c r="E9856" s="176"/>
      <c r="F9856" s="176"/>
      <c r="G9856" s="23"/>
      <c r="H9856" s="23"/>
      <c r="I9856" s="23"/>
      <c r="J9856" s="23"/>
      <c r="K9856" s="91"/>
      <c r="L9856" s="91"/>
      <c r="M9856" s="91"/>
      <c r="N9856" s="91"/>
      <c r="O9856" s="91"/>
      <c r="P9856" s="91"/>
      <c r="Q9856" s="91"/>
      <c r="R9856" s="91"/>
    </row>
    <row r="9857" spans="2:18" s="92" customFormat="1" ht="15" customHeight="1" x14ac:dyDescent="0.25">
      <c r="B9857" s="173"/>
      <c r="C9857" s="174"/>
      <c r="D9857" s="175"/>
      <c r="E9857" s="176"/>
      <c r="F9857" s="176"/>
      <c r="G9857" s="23"/>
      <c r="H9857" s="23"/>
      <c r="I9857" s="23"/>
      <c r="J9857" s="23"/>
      <c r="K9857" s="91"/>
      <c r="L9857" s="91"/>
      <c r="M9857" s="91"/>
      <c r="N9857" s="91"/>
      <c r="O9857" s="91"/>
      <c r="P9857" s="91"/>
      <c r="Q9857" s="91"/>
      <c r="R9857" s="91"/>
    </row>
    <row r="9858" spans="2:18" s="92" customFormat="1" ht="15" customHeight="1" x14ac:dyDescent="0.25">
      <c r="B9858" s="173"/>
      <c r="C9858" s="174"/>
      <c r="D9858" s="175"/>
      <c r="E9858" s="176"/>
      <c r="F9858" s="176"/>
      <c r="G9858" s="23"/>
      <c r="H9858" s="23"/>
      <c r="I9858" s="23"/>
      <c r="J9858" s="23"/>
      <c r="K9858" s="91"/>
      <c r="L9858" s="91"/>
      <c r="M9858" s="91"/>
      <c r="N9858" s="91"/>
      <c r="O9858" s="91"/>
      <c r="P9858" s="91"/>
      <c r="Q9858" s="91"/>
      <c r="R9858" s="91"/>
    </row>
    <row r="9859" spans="2:18" s="92" customFormat="1" ht="15" customHeight="1" x14ac:dyDescent="0.25">
      <c r="B9859" s="173"/>
      <c r="C9859" s="174"/>
      <c r="D9859" s="175"/>
      <c r="E9859" s="176"/>
      <c r="F9859" s="176"/>
      <c r="G9859" s="23"/>
      <c r="H9859" s="23"/>
      <c r="I9859" s="23"/>
      <c r="J9859" s="23"/>
      <c r="K9859" s="91"/>
      <c r="L9859" s="91"/>
      <c r="M9859" s="91"/>
      <c r="N9859" s="91"/>
      <c r="O9859" s="91"/>
      <c r="P9859" s="91"/>
      <c r="Q9859" s="91"/>
      <c r="R9859" s="91"/>
    </row>
    <row r="9860" spans="2:18" s="92" customFormat="1" ht="15" customHeight="1" x14ac:dyDescent="0.25">
      <c r="B9860" s="173"/>
      <c r="C9860" s="174"/>
      <c r="D9860" s="175"/>
      <c r="E9860" s="176"/>
      <c r="F9860" s="176"/>
      <c r="G9860" s="23"/>
      <c r="H9860" s="23"/>
      <c r="I9860" s="23"/>
      <c r="J9860" s="23"/>
      <c r="K9860" s="91"/>
      <c r="L9860" s="91"/>
      <c r="M9860" s="91"/>
      <c r="N9860" s="91"/>
      <c r="O9860" s="91"/>
      <c r="P9860" s="91"/>
      <c r="Q9860" s="91"/>
      <c r="R9860" s="91"/>
    </row>
    <row r="9861" spans="2:18" s="92" customFormat="1" ht="15" customHeight="1" x14ac:dyDescent="0.25">
      <c r="B9861" s="173"/>
      <c r="C9861" s="174"/>
      <c r="D9861" s="175"/>
      <c r="E9861" s="176"/>
      <c r="F9861" s="176"/>
      <c r="G9861" s="23"/>
      <c r="H9861" s="23"/>
      <c r="I9861" s="23"/>
      <c r="J9861" s="23"/>
      <c r="K9861" s="91"/>
      <c r="L9861" s="91"/>
      <c r="M9861" s="91"/>
      <c r="N9861" s="91"/>
      <c r="O9861" s="91"/>
      <c r="P9861" s="91"/>
      <c r="Q9861" s="91"/>
      <c r="R9861" s="91"/>
    </row>
    <row r="9862" spans="2:18" s="92" customFormat="1" ht="15" customHeight="1" x14ac:dyDescent="0.25">
      <c r="B9862" s="173"/>
      <c r="C9862" s="174"/>
      <c r="D9862" s="175"/>
      <c r="E9862" s="176"/>
      <c r="F9862" s="176"/>
      <c r="G9862" s="23"/>
      <c r="H9862" s="23"/>
      <c r="I9862" s="23"/>
      <c r="J9862" s="23"/>
      <c r="K9862" s="91"/>
      <c r="L9862" s="91"/>
      <c r="M9862" s="91"/>
      <c r="N9862" s="91"/>
      <c r="O9862" s="91"/>
      <c r="P9862" s="91"/>
      <c r="Q9862" s="91"/>
      <c r="R9862" s="91"/>
    </row>
    <row r="9863" spans="2:18" s="92" customFormat="1" ht="15" customHeight="1" x14ac:dyDescent="0.25">
      <c r="B9863" s="173"/>
      <c r="C9863" s="174"/>
      <c r="D9863" s="175"/>
      <c r="E9863" s="176"/>
      <c r="F9863" s="176"/>
      <c r="G9863" s="23"/>
      <c r="H9863" s="23"/>
      <c r="I9863" s="23"/>
      <c r="J9863" s="23"/>
      <c r="K9863" s="91"/>
      <c r="L9863" s="91"/>
      <c r="M9863" s="91"/>
      <c r="N9863" s="91"/>
      <c r="O9863" s="91"/>
      <c r="P9863" s="91"/>
      <c r="Q9863" s="91"/>
      <c r="R9863" s="91"/>
    </row>
    <row r="9864" spans="2:18" s="92" customFormat="1" ht="15" customHeight="1" x14ac:dyDescent="0.25">
      <c r="B9864" s="173"/>
      <c r="C9864" s="174"/>
      <c r="D9864" s="175"/>
      <c r="E9864" s="176"/>
      <c r="F9864" s="176"/>
      <c r="G9864" s="23"/>
      <c r="H9864" s="23"/>
      <c r="I9864" s="23"/>
      <c r="J9864" s="23"/>
      <c r="K9864" s="91"/>
      <c r="L9864" s="91"/>
      <c r="M9864" s="91"/>
      <c r="N9864" s="91"/>
      <c r="O9864" s="91"/>
      <c r="P9864" s="91"/>
      <c r="Q9864" s="91"/>
      <c r="R9864" s="91"/>
    </row>
    <row r="9865" spans="2:18" s="92" customFormat="1" ht="15" customHeight="1" x14ac:dyDescent="0.25">
      <c r="B9865" s="173"/>
      <c r="C9865" s="174"/>
      <c r="D9865" s="175"/>
      <c r="E9865" s="176"/>
      <c r="F9865" s="176"/>
      <c r="G9865" s="23"/>
      <c r="H9865" s="23"/>
      <c r="I9865" s="23"/>
      <c r="J9865" s="23"/>
      <c r="K9865" s="91"/>
      <c r="L9865" s="91"/>
      <c r="M9865" s="91"/>
      <c r="N9865" s="91"/>
      <c r="O9865" s="91"/>
      <c r="P9865" s="91"/>
      <c r="Q9865" s="91"/>
      <c r="R9865" s="91"/>
    </row>
    <row r="9866" spans="2:18" s="92" customFormat="1" ht="15" customHeight="1" x14ac:dyDescent="0.25">
      <c r="B9866" s="173"/>
      <c r="C9866" s="174"/>
      <c r="D9866" s="175"/>
      <c r="E9866" s="176"/>
      <c r="F9866" s="176"/>
      <c r="G9866" s="23"/>
      <c r="H9866" s="23"/>
      <c r="I9866" s="23"/>
      <c r="J9866" s="23"/>
      <c r="K9866" s="91"/>
      <c r="L9866" s="91"/>
      <c r="M9866" s="91"/>
      <c r="N9866" s="91"/>
      <c r="O9866" s="91"/>
      <c r="P9866" s="91"/>
      <c r="Q9866" s="91"/>
      <c r="R9866" s="91"/>
    </row>
    <row r="9867" spans="2:18" s="92" customFormat="1" ht="15" customHeight="1" x14ac:dyDescent="0.25">
      <c r="B9867" s="173"/>
      <c r="C9867" s="174"/>
      <c r="D9867" s="175"/>
      <c r="E9867" s="176"/>
      <c r="F9867" s="176"/>
      <c r="G9867" s="23"/>
      <c r="H9867" s="23"/>
      <c r="I9867" s="23"/>
      <c r="J9867" s="23"/>
      <c r="K9867" s="91"/>
      <c r="L9867" s="91"/>
      <c r="M9867" s="91"/>
      <c r="N9867" s="91"/>
      <c r="O9867" s="91"/>
      <c r="P9867" s="91"/>
      <c r="Q9867" s="91"/>
      <c r="R9867" s="91"/>
    </row>
    <row r="9868" spans="2:18" s="92" customFormat="1" ht="15" customHeight="1" x14ac:dyDescent="0.25">
      <c r="B9868" s="173"/>
      <c r="C9868" s="174"/>
      <c r="D9868" s="175"/>
      <c r="E9868" s="176"/>
      <c r="F9868" s="176"/>
      <c r="G9868" s="23"/>
      <c r="H9868" s="23"/>
      <c r="I9868" s="23"/>
      <c r="J9868" s="23"/>
      <c r="K9868" s="91"/>
      <c r="L9868" s="91"/>
      <c r="M9868" s="91"/>
      <c r="N9868" s="91"/>
      <c r="O9868" s="91"/>
      <c r="P9868" s="91"/>
      <c r="Q9868" s="91"/>
      <c r="R9868" s="91"/>
    </row>
    <row r="9869" spans="2:18" s="92" customFormat="1" ht="15" customHeight="1" x14ac:dyDescent="0.25">
      <c r="B9869" s="173"/>
      <c r="C9869" s="174"/>
      <c r="D9869" s="175"/>
      <c r="E9869" s="176"/>
      <c r="F9869" s="176"/>
      <c r="G9869" s="23"/>
      <c r="H9869" s="23"/>
      <c r="I9869" s="23"/>
      <c r="J9869" s="23"/>
      <c r="K9869" s="91"/>
      <c r="L9869" s="91"/>
      <c r="M9869" s="91"/>
      <c r="N9869" s="91"/>
      <c r="O9869" s="91"/>
      <c r="P9869" s="91"/>
      <c r="Q9869" s="91"/>
      <c r="R9869" s="91"/>
    </row>
    <row r="9870" spans="2:18" s="92" customFormat="1" ht="15" customHeight="1" x14ac:dyDescent="0.25">
      <c r="B9870" s="173"/>
      <c r="C9870" s="174"/>
      <c r="D9870" s="175"/>
      <c r="E9870" s="176"/>
      <c r="F9870" s="176"/>
      <c r="G9870" s="23"/>
      <c r="H9870" s="23"/>
      <c r="I9870" s="23"/>
      <c r="J9870" s="23"/>
      <c r="K9870" s="91"/>
      <c r="L9870" s="91"/>
      <c r="M9870" s="91"/>
      <c r="N9870" s="91"/>
      <c r="O9870" s="91"/>
      <c r="P9870" s="91"/>
      <c r="Q9870" s="91"/>
      <c r="R9870" s="91"/>
    </row>
    <row r="9871" spans="2:18" s="92" customFormat="1" ht="15" customHeight="1" x14ac:dyDescent="0.25">
      <c r="B9871" s="173"/>
      <c r="C9871" s="174"/>
      <c r="D9871" s="175"/>
      <c r="E9871" s="176"/>
      <c r="F9871" s="176"/>
      <c r="G9871" s="23"/>
      <c r="H9871" s="23"/>
      <c r="I9871" s="23"/>
      <c r="J9871" s="23"/>
      <c r="K9871" s="91"/>
      <c r="L9871" s="91"/>
      <c r="M9871" s="91"/>
      <c r="N9871" s="91"/>
      <c r="O9871" s="91"/>
      <c r="P9871" s="91"/>
      <c r="Q9871" s="91"/>
      <c r="R9871" s="91"/>
    </row>
    <row r="9872" spans="2:18" s="92" customFormat="1" ht="15" customHeight="1" x14ac:dyDescent="0.25">
      <c r="B9872" s="173"/>
      <c r="C9872" s="174"/>
      <c r="D9872" s="175"/>
      <c r="E9872" s="176"/>
      <c r="F9872" s="176"/>
      <c r="G9872" s="23"/>
      <c r="H9872" s="23"/>
      <c r="I9872" s="23"/>
      <c r="J9872" s="23"/>
      <c r="K9872" s="91"/>
      <c r="L9872" s="91"/>
      <c r="M9872" s="91"/>
      <c r="N9872" s="91"/>
      <c r="O9872" s="91"/>
      <c r="P9872" s="91"/>
      <c r="Q9872" s="91"/>
      <c r="R9872" s="91"/>
    </row>
    <row r="9873" spans="2:18" s="92" customFormat="1" ht="15" customHeight="1" x14ac:dyDescent="0.25">
      <c r="B9873" s="173"/>
      <c r="C9873" s="174"/>
      <c r="D9873" s="175"/>
      <c r="E9873" s="176"/>
      <c r="F9873" s="176"/>
      <c r="G9873" s="23"/>
      <c r="H9873" s="23"/>
      <c r="I9873" s="23"/>
      <c r="J9873" s="23"/>
      <c r="K9873" s="91"/>
      <c r="L9873" s="91"/>
      <c r="M9873" s="91"/>
      <c r="N9873" s="91"/>
      <c r="O9873" s="91"/>
      <c r="P9873" s="91"/>
      <c r="Q9873" s="91"/>
      <c r="R9873" s="91"/>
    </row>
    <row r="9874" spans="2:18" s="92" customFormat="1" ht="15" customHeight="1" x14ac:dyDescent="0.25">
      <c r="B9874" s="173"/>
      <c r="C9874" s="174"/>
      <c r="D9874" s="175"/>
      <c r="E9874" s="176"/>
      <c r="F9874" s="176"/>
      <c r="G9874" s="23"/>
      <c r="H9874" s="23"/>
      <c r="I9874" s="23"/>
      <c r="J9874" s="23"/>
      <c r="K9874" s="91"/>
      <c r="L9874" s="91"/>
      <c r="M9874" s="91"/>
      <c r="N9874" s="91"/>
      <c r="O9874" s="91"/>
      <c r="P9874" s="91"/>
      <c r="Q9874" s="91"/>
      <c r="R9874" s="91"/>
    </row>
    <row r="9875" spans="2:18" s="92" customFormat="1" ht="15" customHeight="1" x14ac:dyDescent="0.25">
      <c r="B9875" s="173"/>
      <c r="C9875" s="174"/>
      <c r="D9875" s="175"/>
      <c r="E9875" s="176"/>
      <c r="F9875" s="176"/>
      <c r="G9875" s="23"/>
      <c r="H9875" s="23"/>
      <c r="I9875" s="23"/>
      <c r="J9875" s="23"/>
      <c r="K9875" s="91"/>
      <c r="L9875" s="91"/>
      <c r="M9875" s="91"/>
      <c r="N9875" s="91"/>
      <c r="O9875" s="91"/>
      <c r="P9875" s="91"/>
      <c r="Q9875" s="91"/>
      <c r="R9875" s="91"/>
    </row>
    <row r="9876" spans="2:18" s="92" customFormat="1" ht="15" customHeight="1" x14ac:dyDescent="0.25">
      <c r="B9876" s="173"/>
      <c r="C9876" s="174"/>
      <c r="D9876" s="175"/>
      <c r="E9876" s="176"/>
      <c r="F9876" s="176"/>
      <c r="G9876" s="23"/>
      <c r="H9876" s="23"/>
      <c r="I9876" s="23"/>
      <c r="J9876" s="23"/>
      <c r="K9876" s="91"/>
      <c r="L9876" s="91"/>
      <c r="M9876" s="91"/>
      <c r="N9876" s="91"/>
      <c r="O9876" s="91"/>
      <c r="P9876" s="91"/>
      <c r="Q9876" s="91"/>
      <c r="R9876" s="91"/>
    </row>
    <row r="9877" spans="2:18" s="92" customFormat="1" ht="15" customHeight="1" x14ac:dyDescent="0.25">
      <c r="B9877" s="173"/>
      <c r="C9877" s="174"/>
      <c r="D9877" s="175"/>
      <c r="E9877" s="176"/>
      <c r="F9877" s="176"/>
      <c r="G9877" s="23"/>
      <c r="H9877" s="23"/>
      <c r="I9877" s="23"/>
      <c r="J9877" s="23"/>
      <c r="K9877" s="91"/>
      <c r="L9877" s="91"/>
      <c r="M9877" s="91"/>
      <c r="N9877" s="91"/>
      <c r="O9877" s="91"/>
      <c r="P9877" s="91"/>
      <c r="Q9877" s="91"/>
      <c r="R9877" s="91"/>
    </row>
    <row r="9878" spans="2:18" s="92" customFormat="1" ht="15" customHeight="1" x14ac:dyDescent="0.25">
      <c r="B9878" s="173"/>
      <c r="C9878" s="174"/>
      <c r="D9878" s="175"/>
      <c r="E9878" s="176"/>
      <c r="F9878" s="176"/>
      <c r="G9878" s="23"/>
      <c r="H9878" s="23"/>
      <c r="I9878" s="23"/>
      <c r="J9878" s="23"/>
      <c r="K9878" s="91"/>
      <c r="L9878" s="91"/>
      <c r="M9878" s="91"/>
      <c r="N9878" s="91"/>
      <c r="O9878" s="91"/>
      <c r="P9878" s="91"/>
      <c r="Q9878" s="91"/>
      <c r="R9878" s="91"/>
    </row>
    <row r="9879" spans="2:18" s="92" customFormat="1" ht="15" customHeight="1" x14ac:dyDescent="0.25">
      <c r="B9879" s="173"/>
      <c r="C9879" s="174"/>
      <c r="D9879" s="175"/>
      <c r="E9879" s="176"/>
      <c r="F9879" s="176"/>
      <c r="G9879" s="23"/>
      <c r="H9879" s="23"/>
      <c r="I9879" s="23"/>
      <c r="J9879" s="23"/>
      <c r="K9879" s="91"/>
      <c r="L9879" s="91"/>
      <c r="M9879" s="91"/>
      <c r="N9879" s="91"/>
      <c r="O9879" s="91"/>
      <c r="P9879" s="91"/>
      <c r="Q9879" s="91"/>
      <c r="R9879" s="91"/>
    </row>
    <row r="9880" spans="2:18" s="92" customFormat="1" ht="15" customHeight="1" x14ac:dyDescent="0.25">
      <c r="B9880" s="173"/>
      <c r="C9880" s="174"/>
      <c r="D9880" s="175"/>
      <c r="E9880" s="176"/>
      <c r="F9880" s="176"/>
      <c r="G9880" s="23"/>
      <c r="H9880" s="23"/>
      <c r="I9880" s="23"/>
      <c r="J9880" s="23"/>
      <c r="K9880" s="91"/>
      <c r="L9880" s="91"/>
      <c r="M9880" s="91"/>
      <c r="N9880" s="91"/>
      <c r="O9880" s="91"/>
      <c r="P9880" s="91"/>
      <c r="Q9880" s="91"/>
      <c r="R9880" s="91"/>
    </row>
    <row r="9881" spans="2:18" s="92" customFormat="1" ht="15" customHeight="1" x14ac:dyDescent="0.25">
      <c r="B9881" s="173"/>
      <c r="C9881" s="174"/>
      <c r="D9881" s="175"/>
      <c r="E9881" s="176"/>
      <c r="F9881" s="176"/>
      <c r="G9881" s="23"/>
      <c r="H9881" s="23"/>
      <c r="I9881" s="23"/>
      <c r="J9881" s="23"/>
      <c r="K9881" s="91"/>
      <c r="L9881" s="91"/>
      <c r="M9881" s="91"/>
      <c r="N9881" s="91"/>
      <c r="O9881" s="91"/>
      <c r="P9881" s="91"/>
      <c r="Q9881" s="91"/>
      <c r="R9881" s="91"/>
    </row>
    <row r="9882" spans="2:18" s="92" customFormat="1" ht="15" customHeight="1" x14ac:dyDescent="0.25">
      <c r="B9882" s="173"/>
      <c r="C9882" s="174"/>
      <c r="D9882" s="175"/>
      <c r="E9882" s="176"/>
      <c r="F9882" s="176"/>
      <c r="G9882" s="23"/>
      <c r="H9882" s="23"/>
      <c r="I9882" s="23"/>
      <c r="J9882" s="23"/>
      <c r="K9882" s="91"/>
      <c r="L9882" s="91"/>
      <c r="M9882" s="91"/>
      <c r="N9882" s="91"/>
      <c r="O9882" s="91"/>
      <c r="P9882" s="91"/>
      <c r="Q9882" s="91"/>
      <c r="R9882" s="91"/>
    </row>
    <row r="9883" spans="2:18" s="92" customFormat="1" ht="15" customHeight="1" x14ac:dyDescent="0.25">
      <c r="B9883" s="173"/>
      <c r="C9883" s="174"/>
      <c r="D9883" s="175"/>
      <c r="E9883" s="176"/>
      <c r="F9883" s="176"/>
      <c r="G9883" s="23"/>
      <c r="H9883" s="23"/>
      <c r="I9883" s="23"/>
      <c r="J9883" s="23"/>
      <c r="K9883" s="91"/>
      <c r="L9883" s="91"/>
      <c r="M9883" s="91"/>
      <c r="N9883" s="91"/>
      <c r="O9883" s="91"/>
      <c r="P9883" s="91"/>
      <c r="Q9883" s="91"/>
      <c r="R9883" s="91"/>
    </row>
    <row r="9884" spans="2:18" s="92" customFormat="1" ht="15" customHeight="1" x14ac:dyDescent="0.25">
      <c r="B9884" s="173"/>
      <c r="C9884" s="174"/>
      <c r="D9884" s="175"/>
      <c r="E9884" s="176"/>
      <c r="F9884" s="176"/>
      <c r="G9884" s="23"/>
      <c r="H9884" s="23"/>
      <c r="I9884" s="23"/>
      <c r="J9884" s="23"/>
      <c r="K9884" s="91"/>
      <c r="L9884" s="91"/>
      <c r="M9884" s="91"/>
      <c r="N9884" s="91"/>
      <c r="O9884" s="91"/>
      <c r="P9884" s="91"/>
      <c r="Q9884" s="91"/>
      <c r="R9884" s="91"/>
    </row>
    <row r="9885" spans="2:18" s="92" customFormat="1" ht="15" customHeight="1" x14ac:dyDescent="0.25">
      <c r="B9885" s="173"/>
      <c r="C9885" s="174"/>
      <c r="D9885" s="175"/>
      <c r="E9885" s="176"/>
      <c r="F9885" s="176"/>
      <c r="G9885" s="23"/>
      <c r="H9885" s="23"/>
      <c r="I9885" s="23"/>
      <c r="J9885" s="23"/>
      <c r="K9885" s="91"/>
      <c r="L9885" s="91"/>
      <c r="M9885" s="91"/>
      <c r="N9885" s="91"/>
      <c r="O9885" s="91"/>
      <c r="P9885" s="91"/>
      <c r="Q9885" s="91"/>
      <c r="R9885" s="91"/>
    </row>
    <row r="9886" spans="2:18" s="92" customFormat="1" ht="15" customHeight="1" x14ac:dyDescent="0.25">
      <c r="B9886" s="173"/>
      <c r="C9886" s="174"/>
      <c r="D9886" s="175"/>
      <c r="E9886" s="176"/>
      <c r="F9886" s="176"/>
      <c r="G9886" s="23"/>
      <c r="H9886" s="23"/>
      <c r="I9886" s="23"/>
      <c r="J9886" s="23"/>
      <c r="K9886" s="91"/>
      <c r="L9886" s="91"/>
      <c r="M9886" s="91"/>
      <c r="N9886" s="91"/>
      <c r="O9886" s="91"/>
      <c r="P9886" s="91"/>
      <c r="Q9886" s="91"/>
      <c r="R9886" s="91"/>
    </row>
    <row r="9887" spans="2:18" s="92" customFormat="1" ht="15" customHeight="1" x14ac:dyDescent="0.25">
      <c r="B9887" s="173"/>
      <c r="C9887" s="174"/>
      <c r="D9887" s="175"/>
      <c r="E9887" s="176"/>
      <c r="F9887" s="176"/>
      <c r="G9887" s="23"/>
      <c r="H9887" s="23"/>
      <c r="I9887" s="23"/>
      <c r="J9887" s="23"/>
      <c r="K9887" s="91"/>
      <c r="L9887" s="91"/>
      <c r="M9887" s="91"/>
      <c r="N9887" s="91"/>
      <c r="O9887" s="91"/>
      <c r="P9887" s="91"/>
      <c r="Q9887" s="91"/>
      <c r="R9887" s="91"/>
    </row>
    <row r="9888" spans="2:18" s="92" customFormat="1" ht="15" customHeight="1" x14ac:dyDescent="0.25">
      <c r="B9888" s="173"/>
      <c r="C9888" s="174"/>
      <c r="D9888" s="175"/>
      <c r="E9888" s="176"/>
      <c r="F9888" s="176"/>
      <c r="G9888" s="23"/>
      <c r="H9888" s="23"/>
      <c r="I9888" s="23"/>
      <c r="J9888" s="23"/>
      <c r="K9888" s="91"/>
      <c r="L9888" s="91"/>
      <c r="M9888" s="91"/>
      <c r="N9888" s="91"/>
      <c r="O9888" s="91"/>
      <c r="P9888" s="91"/>
      <c r="Q9888" s="91"/>
      <c r="R9888" s="91"/>
    </row>
    <row r="9889" spans="2:18" s="92" customFormat="1" ht="15" customHeight="1" x14ac:dyDescent="0.25">
      <c r="B9889" s="173"/>
      <c r="C9889" s="174"/>
      <c r="D9889" s="175"/>
      <c r="E9889" s="176"/>
      <c r="F9889" s="176"/>
      <c r="G9889" s="23"/>
      <c r="H9889" s="23"/>
      <c r="I9889" s="23"/>
      <c r="J9889" s="23"/>
      <c r="K9889" s="91"/>
      <c r="L9889" s="91"/>
      <c r="M9889" s="91"/>
      <c r="N9889" s="91"/>
      <c r="O9889" s="91"/>
      <c r="P9889" s="91"/>
      <c r="Q9889" s="91"/>
      <c r="R9889" s="91"/>
    </row>
    <row r="9890" spans="2:18" s="92" customFormat="1" ht="15" customHeight="1" x14ac:dyDescent="0.25">
      <c r="B9890" s="173"/>
      <c r="C9890" s="174"/>
      <c r="D9890" s="175"/>
      <c r="E9890" s="176"/>
      <c r="F9890" s="176"/>
      <c r="G9890" s="23"/>
      <c r="H9890" s="23"/>
      <c r="I9890" s="23"/>
      <c r="J9890" s="23"/>
      <c r="K9890" s="91"/>
      <c r="L9890" s="91"/>
      <c r="M9890" s="91"/>
      <c r="N9890" s="91"/>
      <c r="O9890" s="91"/>
      <c r="P9890" s="91"/>
      <c r="Q9890" s="91"/>
      <c r="R9890" s="91"/>
    </row>
    <row r="9891" spans="2:18" s="92" customFormat="1" ht="15" customHeight="1" x14ac:dyDescent="0.25">
      <c r="B9891" s="173"/>
      <c r="C9891" s="174"/>
      <c r="D9891" s="175"/>
      <c r="E9891" s="176"/>
      <c r="F9891" s="176"/>
      <c r="G9891" s="23"/>
      <c r="H9891" s="23"/>
      <c r="I9891" s="23"/>
      <c r="J9891" s="23"/>
      <c r="K9891" s="91"/>
      <c r="L9891" s="91"/>
      <c r="M9891" s="91"/>
      <c r="N9891" s="91"/>
      <c r="O9891" s="91"/>
      <c r="P9891" s="91"/>
      <c r="Q9891" s="91"/>
      <c r="R9891" s="91"/>
    </row>
    <row r="9892" spans="2:18" s="92" customFormat="1" ht="15" customHeight="1" x14ac:dyDescent="0.25">
      <c r="B9892" s="173"/>
      <c r="C9892" s="174"/>
      <c r="D9892" s="175"/>
      <c r="E9892" s="176"/>
      <c r="F9892" s="176"/>
      <c r="G9892" s="23"/>
      <c r="H9892" s="23"/>
      <c r="I9892" s="23"/>
      <c r="J9892" s="23"/>
      <c r="K9892" s="91"/>
      <c r="L9892" s="91"/>
      <c r="M9892" s="91"/>
      <c r="N9892" s="91"/>
      <c r="O9892" s="91"/>
      <c r="P9892" s="91"/>
      <c r="Q9892" s="91"/>
      <c r="R9892" s="91"/>
    </row>
    <row r="9893" spans="2:18" s="92" customFormat="1" ht="15" customHeight="1" x14ac:dyDescent="0.25">
      <c r="B9893" s="173"/>
      <c r="C9893" s="174"/>
      <c r="D9893" s="175"/>
      <c r="E9893" s="176"/>
      <c r="F9893" s="176"/>
      <c r="G9893" s="23"/>
      <c r="H9893" s="23"/>
      <c r="I9893" s="23"/>
      <c r="J9893" s="23"/>
      <c r="K9893" s="91"/>
      <c r="L9893" s="91"/>
      <c r="M9893" s="91"/>
      <c r="N9893" s="91"/>
      <c r="O9893" s="91"/>
      <c r="P9893" s="91"/>
      <c r="Q9893" s="91"/>
      <c r="R9893" s="91"/>
    </row>
    <row r="9894" spans="2:18" s="92" customFormat="1" ht="15" customHeight="1" x14ac:dyDescent="0.25">
      <c r="B9894" s="173"/>
      <c r="C9894" s="174"/>
      <c r="D9894" s="175"/>
      <c r="E9894" s="176"/>
      <c r="F9894" s="176"/>
      <c r="G9894" s="23"/>
      <c r="H9894" s="23"/>
      <c r="I9894" s="23"/>
      <c r="J9894" s="23"/>
      <c r="K9894" s="91"/>
      <c r="L9894" s="91"/>
      <c r="M9894" s="91"/>
      <c r="N9894" s="91"/>
      <c r="O9894" s="91"/>
      <c r="P9894" s="91"/>
      <c r="Q9894" s="91"/>
      <c r="R9894" s="91"/>
    </row>
    <row r="9895" spans="2:18" s="92" customFormat="1" ht="15" customHeight="1" x14ac:dyDescent="0.25">
      <c r="B9895" s="173"/>
      <c r="C9895" s="174"/>
      <c r="D9895" s="175"/>
      <c r="E9895" s="176"/>
      <c r="F9895" s="176"/>
      <c r="G9895" s="23"/>
      <c r="H9895" s="23"/>
      <c r="I9895" s="23"/>
      <c r="J9895" s="23"/>
      <c r="K9895" s="91"/>
      <c r="L9895" s="91"/>
      <c r="M9895" s="91"/>
      <c r="N9895" s="91"/>
      <c r="O9895" s="91"/>
      <c r="P9895" s="91"/>
      <c r="Q9895" s="91"/>
      <c r="R9895" s="91"/>
    </row>
    <row r="9896" spans="2:18" s="92" customFormat="1" ht="15" customHeight="1" x14ac:dyDescent="0.25">
      <c r="B9896" s="173"/>
      <c r="C9896" s="174"/>
      <c r="D9896" s="175"/>
      <c r="E9896" s="176"/>
      <c r="F9896" s="176"/>
      <c r="G9896" s="23"/>
      <c r="H9896" s="23"/>
      <c r="I9896" s="23"/>
      <c r="J9896" s="23"/>
      <c r="K9896" s="91"/>
      <c r="L9896" s="91"/>
      <c r="M9896" s="91"/>
      <c r="N9896" s="91"/>
      <c r="O9896" s="91"/>
      <c r="P9896" s="91"/>
      <c r="Q9896" s="91"/>
      <c r="R9896" s="91"/>
    </row>
    <row r="9897" spans="2:18" s="92" customFormat="1" ht="15" customHeight="1" x14ac:dyDescent="0.25">
      <c r="B9897" s="173"/>
      <c r="C9897" s="174"/>
      <c r="D9897" s="175"/>
      <c r="E9897" s="176"/>
      <c r="F9897" s="176"/>
      <c r="G9897" s="23"/>
      <c r="H9897" s="23"/>
      <c r="I9897" s="23"/>
      <c r="J9897" s="23"/>
      <c r="K9897" s="91"/>
      <c r="L9897" s="91"/>
      <c r="M9897" s="91"/>
      <c r="N9897" s="91"/>
      <c r="O9897" s="91"/>
      <c r="P9897" s="91"/>
      <c r="Q9897" s="91"/>
      <c r="R9897" s="91"/>
    </row>
    <row r="9898" spans="2:18" s="92" customFormat="1" ht="15" customHeight="1" x14ac:dyDescent="0.25">
      <c r="B9898" s="173"/>
      <c r="C9898" s="174"/>
      <c r="D9898" s="175"/>
      <c r="E9898" s="176"/>
      <c r="F9898" s="176"/>
      <c r="G9898" s="23"/>
      <c r="H9898" s="23"/>
      <c r="I9898" s="23"/>
      <c r="J9898" s="23"/>
      <c r="K9898" s="91"/>
      <c r="L9898" s="91"/>
      <c r="M9898" s="91"/>
      <c r="N9898" s="91"/>
      <c r="O9898" s="91"/>
      <c r="P9898" s="91"/>
      <c r="Q9898" s="91"/>
      <c r="R9898" s="91"/>
    </row>
    <row r="9899" spans="2:18" s="92" customFormat="1" ht="15" customHeight="1" x14ac:dyDescent="0.25">
      <c r="B9899" s="173"/>
      <c r="C9899" s="174"/>
      <c r="D9899" s="175"/>
      <c r="E9899" s="176"/>
      <c r="F9899" s="176"/>
      <c r="G9899" s="23"/>
      <c r="H9899" s="23"/>
      <c r="I9899" s="23"/>
      <c r="J9899" s="23"/>
      <c r="K9899" s="91"/>
      <c r="L9899" s="91"/>
      <c r="M9899" s="91"/>
      <c r="N9899" s="91"/>
      <c r="O9899" s="91"/>
      <c r="P9899" s="91"/>
      <c r="Q9899" s="91"/>
      <c r="R9899" s="91"/>
    </row>
    <row r="9900" spans="2:18" s="92" customFormat="1" ht="15" customHeight="1" x14ac:dyDescent="0.25">
      <c r="B9900" s="173"/>
      <c r="C9900" s="174"/>
      <c r="D9900" s="175"/>
      <c r="E9900" s="176"/>
      <c r="F9900" s="176"/>
      <c r="G9900" s="23"/>
      <c r="H9900" s="23"/>
      <c r="I9900" s="23"/>
      <c r="J9900" s="23"/>
      <c r="K9900" s="91"/>
      <c r="L9900" s="91"/>
      <c r="M9900" s="91"/>
      <c r="N9900" s="91"/>
      <c r="O9900" s="91"/>
      <c r="P9900" s="91"/>
      <c r="Q9900" s="91"/>
      <c r="R9900" s="91"/>
    </row>
    <row r="9901" spans="2:18" s="92" customFormat="1" ht="15" customHeight="1" x14ac:dyDescent="0.25">
      <c r="B9901" s="173"/>
      <c r="C9901" s="174"/>
      <c r="D9901" s="175"/>
      <c r="E9901" s="176"/>
      <c r="F9901" s="176"/>
      <c r="G9901" s="23"/>
      <c r="H9901" s="23"/>
      <c r="I9901" s="23"/>
      <c r="J9901" s="23"/>
      <c r="K9901" s="91"/>
      <c r="L9901" s="91"/>
      <c r="M9901" s="91"/>
      <c r="N9901" s="91"/>
      <c r="O9901" s="91"/>
      <c r="P9901" s="91"/>
      <c r="Q9901" s="91"/>
      <c r="R9901" s="91"/>
    </row>
    <row r="9902" spans="2:18" s="92" customFormat="1" ht="15" customHeight="1" x14ac:dyDescent="0.25">
      <c r="B9902" s="173"/>
      <c r="C9902" s="174"/>
      <c r="D9902" s="175"/>
      <c r="E9902" s="176"/>
      <c r="F9902" s="176"/>
      <c r="G9902" s="23"/>
      <c r="H9902" s="23"/>
      <c r="I9902" s="23"/>
      <c r="J9902" s="23"/>
      <c r="K9902" s="91"/>
      <c r="L9902" s="91"/>
      <c r="M9902" s="91"/>
      <c r="N9902" s="91"/>
      <c r="O9902" s="91"/>
      <c r="P9902" s="91"/>
      <c r="Q9902" s="91"/>
      <c r="R9902" s="91"/>
    </row>
    <row r="9903" spans="2:18" s="92" customFormat="1" ht="15" customHeight="1" x14ac:dyDescent="0.25">
      <c r="B9903" s="173"/>
      <c r="C9903" s="174"/>
      <c r="D9903" s="175"/>
      <c r="E9903" s="176"/>
      <c r="F9903" s="176"/>
      <c r="G9903" s="23"/>
      <c r="H9903" s="23"/>
      <c r="I9903" s="23"/>
      <c r="J9903" s="23"/>
      <c r="K9903" s="91"/>
      <c r="L9903" s="91"/>
      <c r="M9903" s="91"/>
      <c r="N9903" s="91"/>
      <c r="O9903" s="91"/>
      <c r="P9903" s="91"/>
      <c r="Q9903" s="91"/>
      <c r="R9903" s="91"/>
    </row>
    <row r="9904" spans="2:18" s="92" customFormat="1" ht="15" customHeight="1" x14ac:dyDescent="0.25">
      <c r="B9904" s="173"/>
      <c r="C9904" s="174"/>
      <c r="D9904" s="175"/>
      <c r="E9904" s="176"/>
      <c r="F9904" s="176"/>
      <c r="G9904" s="23"/>
      <c r="H9904" s="23"/>
      <c r="I9904" s="23"/>
      <c r="J9904" s="23"/>
      <c r="K9904" s="91"/>
      <c r="L9904" s="91"/>
      <c r="M9904" s="91"/>
      <c r="N9904" s="91"/>
      <c r="O9904" s="91"/>
      <c r="P9904" s="91"/>
      <c r="Q9904" s="91"/>
      <c r="R9904" s="91"/>
    </row>
    <row r="9905" spans="2:18" s="92" customFormat="1" ht="15" customHeight="1" x14ac:dyDescent="0.25">
      <c r="B9905" s="173"/>
      <c r="C9905" s="174"/>
      <c r="D9905" s="175"/>
      <c r="E9905" s="176"/>
      <c r="F9905" s="176"/>
      <c r="G9905" s="23"/>
      <c r="H9905" s="23"/>
      <c r="I9905" s="23"/>
      <c r="J9905" s="23"/>
      <c r="K9905" s="91"/>
      <c r="L9905" s="91"/>
      <c r="M9905" s="91"/>
      <c r="N9905" s="91"/>
      <c r="O9905" s="91"/>
      <c r="P9905" s="91"/>
      <c r="Q9905" s="91"/>
      <c r="R9905" s="91"/>
    </row>
    <row r="9906" spans="2:18" s="92" customFormat="1" ht="15" customHeight="1" x14ac:dyDescent="0.25">
      <c r="B9906" s="173"/>
      <c r="C9906" s="174"/>
      <c r="D9906" s="175"/>
      <c r="E9906" s="176"/>
      <c r="F9906" s="176"/>
      <c r="G9906" s="23"/>
      <c r="H9906" s="23"/>
      <c r="I9906" s="23"/>
      <c r="J9906" s="23"/>
      <c r="K9906" s="91"/>
      <c r="L9906" s="91"/>
      <c r="M9906" s="91"/>
      <c r="N9906" s="91"/>
      <c r="O9906" s="91"/>
      <c r="P9906" s="91"/>
      <c r="Q9906" s="91"/>
      <c r="R9906" s="91"/>
    </row>
    <row r="9907" spans="2:18" s="92" customFormat="1" ht="15" customHeight="1" x14ac:dyDescent="0.25">
      <c r="B9907" s="173"/>
      <c r="C9907" s="174"/>
      <c r="D9907" s="175"/>
      <c r="E9907" s="176"/>
      <c r="F9907" s="176"/>
      <c r="G9907" s="23"/>
      <c r="H9907" s="23"/>
      <c r="I9907" s="23"/>
      <c r="J9907" s="23"/>
      <c r="K9907" s="91"/>
      <c r="L9907" s="91"/>
      <c r="M9907" s="91"/>
      <c r="N9907" s="91"/>
      <c r="O9907" s="91"/>
      <c r="P9907" s="91"/>
      <c r="Q9907" s="91"/>
      <c r="R9907" s="91"/>
    </row>
    <row r="9908" spans="2:18" s="92" customFormat="1" ht="15" customHeight="1" x14ac:dyDescent="0.25">
      <c r="B9908" s="173"/>
      <c r="C9908" s="174"/>
      <c r="D9908" s="175"/>
      <c r="E9908" s="176"/>
      <c r="F9908" s="176"/>
      <c r="G9908" s="23"/>
      <c r="H9908" s="23"/>
      <c r="I9908" s="23"/>
      <c r="J9908" s="23"/>
      <c r="K9908" s="91"/>
      <c r="L9908" s="91"/>
      <c r="M9908" s="91"/>
      <c r="N9908" s="91"/>
      <c r="O9908" s="91"/>
      <c r="P9908" s="91"/>
      <c r="Q9908" s="91"/>
      <c r="R9908" s="91"/>
    </row>
    <row r="9909" spans="2:18" s="92" customFormat="1" ht="15" customHeight="1" x14ac:dyDescent="0.25">
      <c r="B9909" s="173"/>
      <c r="C9909" s="174"/>
      <c r="D9909" s="175"/>
      <c r="E9909" s="176"/>
      <c r="F9909" s="176"/>
      <c r="G9909" s="23"/>
      <c r="H9909" s="23"/>
      <c r="I9909" s="23"/>
      <c r="J9909" s="23"/>
      <c r="K9909" s="91"/>
      <c r="L9909" s="91"/>
      <c r="M9909" s="91"/>
      <c r="N9909" s="91"/>
      <c r="O9909" s="91"/>
      <c r="P9909" s="91"/>
      <c r="Q9909" s="91"/>
      <c r="R9909" s="91"/>
    </row>
    <row r="9910" spans="2:18" s="92" customFormat="1" ht="15" customHeight="1" x14ac:dyDescent="0.25">
      <c r="B9910" s="173"/>
      <c r="C9910" s="174"/>
      <c r="D9910" s="175"/>
      <c r="E9910" s="176"/>
      <c r="F9910" s="176"/>
      <c r="G9910" s="23"/>
      <c r="H9910" s="23"/>
      <c r="I9910" s="23"/>
      <c r="J9910" s="23"/>
      <c r="K9910" s="91"/>
      <c r="L9910" s="91"/>
      <c r="M9910" s="91"/>
      <c r="N9910" s="91"/>
      <c r="O9910" s="91"/>
      <c r="P9910" s="91"/>
      <c r="Q9910" s="91"/>
      <c r="R9910" s="91"/>
    </row>
    <row r="9911" spans="2:18" s="92" customFormat="1" ht="15" customHeight="1" x14ac:dyDescent="0.25">
      <c r="B9911" s="173"/>
      <c r="C9911" s="174"/>
      <c r="D9911" s="175"/>
      <c r="E9911" s="176"/>
      <c r="F9911" s="176"/>
      <c r="G9911" s="23"/>
      <c r="H9911" s="23"/>
      <c r="I9911" s="23"/>
      <c r="J9911" s="23"/>
      <c r="K9911" s="91"/>
      <c r="L9911" s="91"/>
      <c r="M9911" s="91"/>
      <c r="N9911" s="91"/>
      <c r="O9911" s="91"/>
      <c r="P9911" s="91"/>
      <c r="Q9911" s="91"/>
      <c r="R9911" s="91"/>
    </row>
    <row r="9912" spans="2:18" s="92" customFormat="1" ht="15" customHeight="1" x14ac:dyDescent="0.25">
      <c r="B9912" s="173"/>
      <c r="C9912" s="174"/>
      <c r="D9912" s="175"/>
      <c r="E9912" s="176"/>
      <c r="F9912" s="176"/>
      <c r="G9912" s="23"/>
      <c r="H9912" s="23"/>
      <c r="I9912" s="23"/>
      <c r="J9912" s="23"/>
      <c r="K9912" s="91"/>
      <c r="L9912" s="91"/>
      <c r="M9912" s="91"/>
      <c r="N9912" s="91"/>
      <c r="O9912" s="91"/>
      <c r="P9912" s="91"/>
      <c r="Q9912" s="91"/>
      <c r="R9912" s="91"/>
    </row>
    <row r="9913" spans="2:18" s="92" customFormat="1" ht="15" customHeight="1" x14ac:dyDescent="0.25">
      <c r="B9913" s="173"/>
      <c r="C9913" s="174"/>
      <c r="D9913" s="175"/>
      <c r="E9913" s="176"/>
      <c r="F9913" s="176"/>
      <c r="G9913" s="23"/>
      <c r="H9913" s="23"/>
      <c r="I9913" s="23"/>
      <c r="J9913" s="23"/>
      <c r="K9913" s="91"/>
      <c r="L9913" s="91"/>
      <c r="M9913" s="91"/>
      <c r="N9913" s="91"/>
      <c r="O9913" s="91"/>
      <c r="P9913" s="91"/>
      <c r="Q9913" s="91"/>
      <c r="R9913" s="91"/>
    </row>
    <row r="9914" spans="2:18" s="92" customFormat="1" ht="15" customHeight="1" x14ac:dyDescent="0.25">
      <c r="B9914" s="173"/>
      <c r="C9914" s="174"/>
      <c r="D9914" s="175"/>
      <c r="E9914" s="176"/>
      <c r="F9914" s="176"/>
      <c r="G9914" s="23"/>
      <c r="H9914" s="23"/>
      <c r="I9914" s="23"/>
      <c r="J9914" s="23"/>
      <c r="K9914" s="91"/>
      <c r="L9914" s="91"/>
      <c r="M9914" s="91"/>
      <c r="N9914" s="91"/>
      <c r="O9914" s="91"/>
      <c r="P9914" s="91"/>
      <c r="Q9914" s="91"/>
      <c r="R9914" s="91"/>
    </row>
    <row r="9915" spans="2:18" s="92" customFormat="1" ht="15" customHeight="1" x14ac:dyDescent="0.25">
      <c r="B9915" s="173"/>
      <c r="C9915" s="174"/>
      <c r="D9915" s="175"/>
      <c r="E9915" s="176"/>
      <c r="F9915" s="176"/>
      <c r="G9915" s="23"/>
      <c r="H9915" s="23"/>
      <c r="I9915" s="23"/>
      <c r="J9915" s="23"/>
      <c r="K9915" s="91"/>
      <c r="L9915" s="91"/>
      <c r="M9915" s="91"/>
      <c r="N9915" s="91"/>
      <c r="O9915" s="91"/>
      <c r="P9915" s="91"/>
      <c r="Q9915" s="91"/>
      <c r="R9915" s="91"/>
    </row>
    <row r="9916" spans="2:18" s="92" customFormat="1" ht="15" customHeight="1" x14ac:dyDescent="0.25">
      <c r="B9916" s="173"/>
      <c r="C9916" s="174"/>
      <c r="D9916" s="175"/>
      <c r="E9916" s="176"/>
      <c r="F9916" s="176"/>
      <c r="G9916" s="23"/>
      <c r="H9916" s="23"/>
      <c r="I9916" s="23"/>
      <c r="J9916" s="23"/>
      <c r="K9916" s="91"/>
      <c r="L9916" s="91"/>
      <c r="M9916" s="91"/>
      <c r="N9916" s="91"/>
      <c r="O9916" s="91"/>
      <c r="P9916" s="91"/>
      <c r="Q9916" s="91"/>
      <c r="R9916" s="91"/>
    </row>
    <row r="9917" spans="2:18" s="92" customFormat="1" ht="15" customHeight="1" x14ac:dyDescent="0.25">
      <c r="B9917" s="173"/>
      <c r="C9917" s="174"/>
      <c r="D9917" s="175"/>
      <c r="E9917" s="176"/>
      <c r="F9917" s="176"/>
      <c r="G9917" s="23"/>
      <c r="H9917" s="23"/>
      <c r="I9917" s="23"/>
      <c r="J9917" s="23"/>
      <c r="K9917" s="91"/>
      <c r="L9917" s="91"/>
      <c r="M9917" s="91"/>
      <c r="N9917" s="91"/>
      <c r="O9917" s="91"/>
      <c r="P9917" s="91"/>
      <c r="Q9917" s="91"/>
      <c r="R9917" s="91"/>
    </row>
    <row r="9918" spans="2:18" s="92" customFormat="1" ht="15" customHeight="1" x14ac:dyDescent="0.25">
      <c r="B9918" s="173"/>
      <c r="C9918" s="174"/>
      <c r="D9918" s="175"/>
      <c r="E9918" s="176"/>
      <c r="F9918" s="176"/>
      <c r="G9918" s="23"/>
      <c r="H9918" s="23"/>
      <c r="I9918" s="23"/>
      <c r="J9918" s="23"/>
      <c r="K9918" s="91"/>
      <c r="L9918" s="91"/>
      <c r="M9918" s="91"/>
      <c r="N9918" s="91"/>
      <c r="O9918" s="91"/>
      <c r="P9918" s="91"/>
      <c r="Q9918" s="91"/>
      <c r="R9918" s="91"/>
    </row>
    <row r="9919" spans="2:18" s="92" customFormat="1" ht="15" customHeight="1" x14ac:dyDescent="0.25">
      <c r="B9919" s="173"/>
      <c r="C9919" s="174"/>
      <c r="D9919" s="175"/>
      <c r="E9919" s="176"/>
      <c r="F9919" s="176"/>
      <c r="G9919" s="23"/>
      <c r="H9919" s="23"/>
      <c r="I9919" s="23"/>
      <c r="J9919" s="23"/>
      <c r="K9919" s="91"/>
      <c r="L9919" s="91"/>
      <c r="M9919" s="91"/>
      <c r="N9919" s="91"/>
      <c r="O9919" s="91"/>
      <c r="P9919" s="91"/>
      <c r="Q9919" s="91"/>
      <c r="R9919" s="91"/>
    </row>
    <row r="9920" spans="2:18" s="92" customFormat="1" ht="15" customHeight="1" x14ac:dyDescent="0.25">
      <c r="B9920" s="173"/>
      <c r="C9920" s="174"/>
      <c r="D9920" s="175"/>
      <c r="E9920" s="176"/>
      <c r="F9920" s="176"/>
      <c r="G9920" s="23"/>
      <c r="H9920" s="23"/>
      <c r="I9920" s="23"/>
      <c r="J9920" s="23"/>
      <c r="K9920" s="91"/>
      <c r="L9920" s="91"/>
      <c r="M9920" s="91"/>
      <c r="N9920" s="91"/>
      <c r="O9920" s="91"/>
      <c r="P9920" s="91"/>
      <c r="Q9920" s="91"/>
      <c r="R9920" s="91"/>
    </row>
    <row r="9921" spans="2:18" s="92" customFormat="1" ht="15" customHeight="1" x14ac:dyDescent="0.25">
      <c r="B9921" s="173"/>
      <c r="C9921" s="174"/>
      <c r="D9921" s="175"/>
      <c r="E9921" s="176"/>
      <c r="F9921" s="176"/>
      <c r="G9921" s="23"/>
      <c r="H9921" s="23"/>
      <c r="I9921" s="23"/>
      <c r="J9921" s="23"/>
      <c r="K9921" s="91"/>
      <c r="L9921" s="91"/>
      <c r="M9921" s="91"/>
      <c r="N9921" s="91"/>
      <c r="O9921" s="91"/>
      <c r="P9921" s="91"/>
      <c r="Q9921" s="91"/>
      <c r="R9921" s="91"/>
    </row>
    <row r="9922" spans="2:18" s="92" customFormat="1" ht="15" customHeight="1" x14ac:dyDescent="0.25">
      <c r="B9922" s="173"/>
      <c r="C9922" s="174"/>
      <c r="D9922" s="175"/>
      <c r="E9922" s="176"/>
      <c r="F9922" s="176"/>
      <c r="G9922" s="23"/>
      <c r="H9922" s="23"/>
      <c r="I9922" s="23"/>
      <c r="J9922" s="23"/>
      <c r="K9922" s="91"/>
      <c r="L9922" s="91"/>
      <c r="M9922" s="91"/>
      <c r="N9922" s="91"/>
      <c r="O9922" s="91"/>
      <c r="P9922" s="91"/>
      <c r="Q9922" s="91"/>
      <c r="R9922" s="91"/>
    </row>
    <row r="9923" spans="2:18" s="92" customFormat="1" ht="15" customHeight="1" x14ac:dyDescent="0.25">
      <c r="B9923" s="173"/>
      <c r="C9923" s="174"/>
      <c r="D9923" s="175"/>
      <c r="E9923" s="176"/>
      <c r="F9923" s="176"/>
      <c r="G9923" s="23"/>
      <c r="H9923" s="23"/>
      <c r="I9923" s="23"/>
      <c r="J9923" s="23"/>
      <c r="K9923" s="91"/>
      <c r="L9923" s="91"/>
      <c r="M9923" s="91"/>
      <c r="N9923" s="91"/>
      <c r="O9923" s="91"/>
      <c r="P9923" s="91"/>
      <c r="Q9923" s="91"/>
      <c r="R9923" s="91"/>
    </row>
    <row r="9924" spans="2:18" s="92" customFormat="1" ht="15" customHeight="1" x14ac:dyDescent="0.25">
      <c r="B9924" s="173"/>
      <c r="C9924" s="174"/>
      <c r="D9924" s="175"/>
      <c r="E9924" s="176"/>
      <c r="F9924" s="176"/>
      <c r="G9924" s="23"/>
      <c r="H9924" s="23"/>
      <c r="I9924" s="23"/>
      <c r="J9924" s="23"/>
      <c r="K9924" s="91"/>
      <c r="L9924" s="91"/>
      <c r="M9924" s="91"/>
      <c r="N9924" s="91"/>
      <c r="O9924" s="91"/>
      <c r="P9924" s="91"/>
      <c r="Q9924" s="91"/>
      <c r="R9924" s="91"/>
    </row>
    <row r="9925" spans="2:18" s="92" customFormat="1" ht="15" customHeight="1" x14ac:dyDescent="0.25">
      <c r="B9925" s="173"/>
      <c r="C9925" s="174"/>
      <c r="D9925" s="175"/>
      <c r="E9925" s="176"/>
      <c r="F9925" s="176"/>
      <c r="G9925" s="23"/>
      <c r="H9925" s="23"/>
      <c r="I9925" s="23"/>
      <c r="J9925" s="23"/>
      <c r="K9925" s="91"/>
      <c r="L9925" s="91"/>
      <c r="M9925" s="91"/>
      <c r="N9925" s="91"/>
      <c r="O9925" s="91"/>
      <c r="P9925" s="91"/>
      <c r="Q9925" s="91"/>
      <c r="R9925" s="91"/>
    </row>
    <row r="9926" spans="2:18" s="92" customFormat="1" ht="15" customHeight="1" x14ac:dyDescent="0.25">
      <c r="B9926" s="173"/>
      <c r="C9926" s="174"/>
      <c r="D9926" s="175"/>
      <c r="E9926" s="176"/>
      <c r="F9926" s="176"/>
      <c r="G9926" s="23"/>
      <c r="H9926" s="23"/>
      <c r="I9926" s="23"/>
      <c r="J9926" s="23"/>
      <c r="K9926" s="91"/>
      <c r="L9926" s="91"/>
      <c r="M9926" s="91"/>
      <c r="N9926" s="91"/>
      <c r="O9926" s="91"/>
      <c r="P9926" s="91"/>
      <c r="Q9926" s="91"/>
      <c r="R9926" s="91"/>
    </row>
    <row r="9927" spans="2:18" s="92" customFormat="1" ht="15" customHeight="1" x14ac:dyDescent="0.25">
      <c r="B9927" s="173"/>
      <c r="C9927" s="174"/>
      <c r="D9927" s="175"/>
      <c r="E9927" s="176"/>
      <c r="F9927" s="176"/>
      <c r="G9927" s="23"/>
      <c r="H9927" s="23"/>
      <c r="I9927" s="23"/>
      <c r="J9927" s="23"/>
      <c r="K9927" s="91"/>
      <c r="L9927" s="91"/>
      <c r="M9927" s="91"/>
      <c r="N9927" s="91"/>
      <c r="O9927" s="91"/>
      <c r="P9927" s="91"/>
      <c r="Q9927" s="91"/>
      <c r="R9927" s="91"/>
    </row>
    <row r="9928" spans="2:18" s="92" customFormat="1" ht="15" customHeight="1" x14ac:dyDescent="0.25">
      <c r="B9928" s="173"/>
      <c r="C9928" s="174"/>
      <c r="D9928" s="175"/>
      <c r="E9928" s="176"/>
      <c r="F9928" s="176"/>
      <c r="G9928" s="23"/>
      <c r="H9928" s="23"/>
      <c r="I9928" s="23"/>
      <c r="J9928" s="23"/>
      <c r="K9928" s="91"/>
      <c r="L9928" s="91"/>
      <c r="M9928" s="91"/>
      <c r="N9928" s="91"/>
      <c r="O9928" s="91"/>
      <c r="P9928" s="91"/>
      <c r="Q9928" s="91"/>
      <c r="R9928" s="91"/>
    </row>
    <row r="9929" spans="2:18" s="92" customFormat="1" ht="15" customHeight="1" x14ac:dyDescent="0.25">
      <c r="B9929" s="173"/>
      <c r="C9929" s="174"/>
      <c r="D9929" s="175"/>
      <c r="E9929" s="176"/>
      <c r="F9929" s="176"/>
      <c r="G9929" s="23"/>
      <c r="H9929" s="23"/>
      <c r="I9929" s="23"/>
      <c r="J9929" s="23"/>
      <c r="K9929" s="91"/>
      <c r="L9929" s="91"/>
      <c r="M9929" s="91"/>
      <c r="N9929" s="91"/>
      <c r="O9929" s="91"/>
      <c r="P9929" s="91"/>
      <c r="Q9929" s="91"/>
      <c r="R9929" s="91"/>
    </row>
    <row r="9930" spans="2:18" s="92" customFormat="1" ht="15" customHeight="1" x14ac:dyDescent="0.25">
      <c r="B9930" s="173"/>
      <c r="C9930" s="174"/>
      <c r="D9930" s="175"/>
      <c r="E9930" s="176"/>
      <c r="F9930" s="176"/>
      <c r="G9930" s="23"/>
      <c r="H9930" s="23"/>
      <c r="I9930" s="23"/>
      <c r="J9930" s="23"/>
      <c r="K9930" s="91"/>
      <c r="L9930" s="91"/>
      <c r="M9930" s="91"/>
      <c r="N9930" s="91"/>
      <c r="O9930" s="91"/>
      <c r="P9930" s="91"/>
      <c r="Q9930" s="91"/>
      <c r="R9930" s="91"/>
    </row>
    <row r="9931" spans="2:18" s="92" customFormat="1" ht="15" customHeight="1" x14ac:dyDescent="0.25">
      <c r="B9931" s="173"/>
      <c r="C9931" s="174"/>
      <c r="D9931" s="175"/>
      <c r="E9931" s="176"/>
      <c r="F9931" s="176"/>
      <c r="G9931" s="23"/>
      <c r="H9931" s="23"/>
      <c r="I9931" s="23"/>
      <c r="J9931" s="23"/>
      <c r="K9931" s="91"/>
      <c r="L9931" s="91"/>
      <c r="M9931" s="91"/>
      <c r="N9931" s="91"/>
      <c r="O9931" s="91"/>
      <c r="P9931" s="91"/>
      <c r="Q9931" s="91"/>
      <c r="R9931" s="91"/>
    </row>
    <row r="9932" spans="2:18" s="92" customFormat="1" ht="15" customHeight="1" x14ac:dyDescent="0.25">
      <c r="B9932" s="173"/>
      <c r="C9932" s="174"/>
      <c r="D9932" s="175"/>
      <c r="E9932" s="176"/>
      <c r="F9932" s="176"/>
      <c r="G9932" s="23"/>
      <c r="H9932" s="23"/>
      <c r="I9932" s="23"/>
      <c r="J9932" s="23"/>
      <c r="K9932" s="91"/>
      <c r="L9932" s="91"/>
      <c r="M9932" s="91"/>
      <c r="N9932" s="91"/>
      <c r="O9932" s="91"/>
      <c r="P9932" s="91"/>
      <c r="Q9932" s="91"/>
      <c r="R9932" s="91"/>
    </row>
    <row r="9933" spans="2:18" s="92" customFormat="1" ht="15" customHeight="1" x14ac:dyDescent="0.25">
      <c r="B9933" s="173"/>
      <c r="C9933" s="174"/>
      <c r="D9933" s="175"/>
      <c r="E9933" s="176"/>
      <c r="F9933" s="176"/>
      <c r="G9933" s="23"/>
      <c r="H9933" s="23"/>
      <c r="I9933" s="23"/>
      <c r="J9933" s="23"/>
      <c r="K9933" s="91"/>
      <c r="L9933" s="91"/>
      <c r="M9933" s="91"/>
      <c r="N9933" s="91"/>
      <c r="O9933" s="91"/>
      <c r="P9933" s="91"/>
      <c r="Q9933" s="91"/>
      <c r="R9933" s="91"/>
    </row>
    <row r="9934" spans="2:18" s="92" customFormat="1" ht="15" customHeight="1" x14ac:dyDescent="0.25">
      <c r="B9934" s="173"/>
      <c r="C9934" s="174"/>
      <c r="D9934" s="175"/>
      <c r="E9934" s="176"/>
      <c r="F9934" s="176"/>
      <c r="G9934" s="23"/>
      <c r="H9934" s="23"/>
      <c r="I9934" s="23"/>
      <c r="J9934" s="23"/>
      <c r="K9934" s="91"/>
      <c r="L9934" s="91"/>
      <c r="M9934" s="91"/>
      <c r="N9934" s="91"/>
      <c r="O9934" s="91"/>
      <c r="P9934" s="91"/>
      <c r="Q9934" s="91"/>
      <c r="R9934" s="91"/>
    </row>
    <row r="9935" spans="2:18" s="92" customFormat="1" ht="15" customHeight="1" x14ac:dyDescent="0.25">
      <c r="B9935" s="173"/>
      <c r="C9935" s="174"/>
      <c r="D9935" s="175"/>
      <c r="E9935" s="176"/>
      <c r="F9935" s="176"/>
      <c r="G9935" s="23"/>
      <c r="H9935" s="23"/>
      <c r="I9935" s="23"/>
      <c r="J9935" s="23"/>
      <c r="K9935" s="91"/>
      <c r="L9935" s="91"/>
      <c r="M9935" s="91"/>
      <c r="N9935" s="91"/>
      <c r="O9935" s="91"/>
      <c r="P9935" s="91"/>
      <c r="Q9935" s="91"/>
      <c r="R9935" s="91"/>
    </row>
    <row r="9936" spans="2:18" s="92" customFormat="1" ht="15" customHeight="1" x14ac:dyDescent="0.25">
      <c r="B9936" s="173"/>
      <c r="C9936" s="174"/>
      <c r="D9936" s="175"/>
      <c r="E9936" s="176"/>
      <c r="F9936" s="176"/>
      <c r="G9936" s="23"/>
      <c r="H9936" s="23"/>
      <c r="I9936" s="23"/>
      <c r="J9936" s="23"/>
      <c r="K9936" s="91"/>
      <c r="L9936" s="91"/>
      <c r="M9936" s="91"/>
      <c r="N9936" s="91"/>
      <c r="O9936" s="91"/>
      <c r="P9936" s="91"/>
      <c r="Q9936" s="91"/>
      <c r="R9936" s="91"/>
    </row>
    <row r="9937" spans="2:18" s="92" customFormat="1" ht="15" customHeight="1" x14ac:dyDescent="0.25">
      <c r="B9937" s="173"/>
      <c r="C9937" s="174"/>
      <c r="D9937" s="175"/>
      <c r="E9937" s="176"/>
      <c r="F9937" s="176"/>
      <c r="G9937" s="23"/>
      <c r="H9937" s="23"/>
      <c r="I9937" s="23"/>
      <c r="J9937" s="23"/>
      <c r="K9937" s="91"/>
      <c r="L9937" s="91"/>
      <c r="M9937" s="91"/>
      <c r="N9937" s="91"/>
      <c r="O9937" s="91"/>
      <c r="P9937" s="91"/>
      <c r="Q9937" s="91"/>
      <c r="R9937" s="91"/>
    </row>
    <row r="9938" spans="2:18" s="92" customFormat="1" ht="15" customHeight="1" x14ac:dyDescent="0.25">
      <c r="B9938" s="173"/>
      <c r="C9938" s="174"/>
      <c r="D9938" s="175"/>
      <c r="E9938" s="176"/>
      <c r="F9938" s="176"/>
      <c r="G9938" s="23"/>
      <c r="H9938" s="23"/>
      <c r="I9938" s="23"/>
      <c r="J9938" s="23"/>
      <c r="K9938" s="91"/>
      <c r="L9938" s="91"/>
      <c r="M9938" s="91"/>
      <c r="N9938" s="91"/>
      <c r="O9938" s="91"/>
      <c r="P9938" s="91"/>
      <c r="Q9938" s="91"/>
      <c r="R9938" s="91"/>
    </row>
    <row r="9939" spans="2:18" s="92" customFormat="1" ht="15" customHeight="1" x14ac:dyDescent="0.25">
      <c r="B9939" s="173"/>
      <c r="C9939" s="174"/>
      <c r="D9939" s="175"/>
      <c r="E9939" s="176"/>
      <c r="F9939" s="176"/>
      <c r="G9939" s="23"/>
      <c r="H9939" s="23"/>
      <c r="I9939" s="23"/>
      <c r="J9939" s="23"/>
      <c r="K9939" s="91"/>
      <c r="L9939" s="91"/>
      <c r="M9939" s="91"/>
      <c r="N9939" s="91"/>
      <c r="O9939" s="91"/>
      <c r="P9939" s="91"/>
      <c r="Q9939" s="91"/>
      <c r="R9939" s="91"/>
    </row>
    <row r="9940" spans="2:18" s="92" customFormat="1" ht="15" customHeight="1" x14ac:dyDescent="0.25">
      <c r="B9940" s="173"/>
      <c r="C9940" s="174"/>
      <c r="D9940" s="175"/>
      <c r="E9940" s="176"/>
      <c r="F9940" s="176"/>
      <c r="G9940" s="23"/>
      <c r="H9940" s="23"/>
      <c r="I9940" s="23"/>
      <c r="J9940" s="23"/>
      <c r="K9940" s="91"/>
      <c r="L9940" s="91"/>
      <c r="M9940" s="91"/>
      <c r="N9940" s="91"/>
      <c r="O9940" s="91"/>
      <c r="P9940" s="91"/>
      <c r="Q9940" s="91"/>
      <c r="R9940" s="91"/>
    </row>
    <row r="9941" spans="2:18" s="92" customFormat="1" ht="15" customHeight="1" x14ac:dyDescent="0.25">
      <c r="B9941" s="173"/>
      <c r="C9941" s="174"/>
      <c r="D9941" s="175"/>
      <c r="E9941" s="176"/>
      <c r="F9941" s="176"/>
      <c r="G9941" s="23"/>
      <c r="H9941" s="23"/>
      <c r="I9941" s="23"/>
      <c r="J9941" s="23"/>
      <c r="K9941" s="91"/>
      <c r="L9941" s="91"/>
      <c r="M9941" s="91"/>
      <c r="N9941" s="91"/>
      <c r="O9941" s="91"/>
      <c r="P9941" s="91"/>
      <c r="Q9941" s="91"/>
      <c r="R9941" s="91"/>
    </row>
    <row r="9942" spans="2:18" s="92" customFormat="1" ht="15" customHeight="1" x14ac:dyDescent="0.25">
      <c r="B9942" s="173"/>
      <c r="C9942" s="174"/>
      <c r="D9942" s="175"/>
      <c r="E9942" s="176"/>
      <c r="F9942" s="176"/>
      <c r="G9942" s="23"/>
      <c r="H9942" s="23"/>
      <c r="I9942" s="23"/>
      <c r="J9942" s="23"/>
      <c r="K9942" s="91"/>
      <c r="L9942" s="91"/>
      <c r="M9942" s="91"/>
      <c r="N9942" s="91"/>
      <c r="O9942" s="91"/>
      <c r="P9942" s="91"/>
      <c r="Q9942" s="91"/>
      <c r="R9942" s="91"/>
    </row>
    <row r="9943" spans="2:18" s="92" customFormat="1" ht="15" customHeight="1" x14ac:dyDescent="0.25">
      <c r="B9943" s="173"/>
      <c r="C9943" s="174"/>
      <c r="D9943" s="175"/>
      <c r="E9943" s="176"/>
      <c r="F9943" s="176"/>
      <c r="G9943" s="23"/>
      <c r="H9943" s="23"/>
      <c r="I9943" s="23"/>
      <c r="J9943" s="23"/>
      <c r="K9943" s="91"/>
      <c r="L9943" s="91"/>
      <c r="M9943" s="91"/>
      <c r="N9943" s="91"/>
      <c r="O9943" s="91"/>
      <c r="P9943" s="91"/>
      <c r="Q9943" s="91"/>
      <c r="R9943" s="91"/>
    </row>
    <row r="9944" spans="2:18" s="92" customFormat="1" ht="15" customHeight="1" x14ac:dyDescent="0.25">
      <c r="B9944" s="173"/>
      <c r="C9944" s="174"/>
      <c r="D9944" s="175"/>
      <c r="E9944" s="176"/>
      <c r="F9944" s="176"/>
      <c r="G9944" s="23"/>
      <c r="H9944" s="23"/>
      <c r="I9944" s="23"/>
      <c r="J9944" s="23"/>
      <c r="K9944" s="91"/>
      <c r="L9944" s="91"/>
      <c r="M9944" s="91"/>
      <c r="N9944" s="91"/>
      <c r="O9944" s="91"/>
      <c r="P9944" s="91"/>
      <c r="Q9944" s="91"/>
      <c r="R9944" s="91"/>
    </row>
    <row r="9945" spans="2:18" s="92" customFormat="1" ht="15" customHeight="1" x14ac:dyDescent="0.25">
      <c r="B9945" s="173"/>
      <c r="C9945" s="174"/>
      <c r="D9945" s="175"/>
      <c r="E9945" s="176"/>
      <c r="F9945" s="176"/>
      <c r="G9945" s="23"/>
      <c r="H9945" s="23"/>
      <c r="I9945" s="23"/>
      <c r="J9945" s="23"/>
      <c r="K9945" s="91"/>
      <c r="L9945" s="91"/>
      <c r="M9945" s="91"/>
      <c r="N9945" s="91"/>
      <c r="O9945" s="91"/>
      <c r="P9945" s="91"/>
      <c r="Q9945" s="91"/>
      <c r="R9945" s="91"/>
    </row>
    <row r="9946" spans="2:18" s="92" customFormat="1" ht="15" customHeight="1" x14ac:dyDescent="0.25">
      <c r="B9946" s="173"/>
      <c r="C9946" s="174"/>
      <c r="D9946" s="175"/>
      <c r="E9946" s="176"/>
      <c r="F9946" s="176"/>
      <c r="G9946" s="23"/>
      <c r="H9946" s="23"/>
      <c r="I9946" s="23"/>
      <c r="J9946" s="23"/>
      <c r="K9946" s="91"/>
      <c r="L9946" s="91"/>
      <c r="M9946" s="91"/>
      <c r="N9946" s="91"/>
      <c r="O9946" s="91"/>
      <c r="P9946" s="91"/>
      <c r="Q9946" s="91"/>
      <c r="R9946" s="91"/>
    </row>
    <row r="9947" spans="2:18" s="92" customFormat="1" ht="15" customHeight="1" x14ac:dyDescent="0.25">
      <c r="B9947" s="173"/>
      <c r="C9947" s="174"/>
      <c r="D9947" s="175"/>
      <c r="E9947" s="176"/>
      <c r="F9947" s="176"/>
      <c r="G9947" s="23"/>
      <c r="H9947" s="23"/>
      <c r="I9947" s="23"/>
      <c r="J9947" s="23"/>
      <c r="K9947" s="91"/>
      <c r="L9947" s="91"/>
      <c r="M9947" s="91"/>
      <c r="N9947" s="91"/>
      <c r="O9947" s="91"/>
      <c r="P9947" s="91"/>
      <c r="Q9947" s="91"/>
      <c r="R9947" s="91"/>
    </row>
    <row r="9948" spans="2:18" s="92" customFormat="1" ht="15" customHeight="1" x14ac:dyDescent="0.25">
      <c r="B9948" s="173"/>
      <c r="C9948" s="174"/>
      <c r="D9948" s="175"/>
      <c r="E9948" s="176"/>
      <c r="F9948" s="176"/>
      <c r="G9948" s="23"/>
      <c r="H9948" s="23"/>
      <c r="I9948" s="23"/>
      <c r="J9948" s="23"/>
      <c r="K9948" s="91"/>
      <c r="L9948" s="91"/>
      <c r="M9948" s="91"/>
      <c r="N9948" s="91"/>
      <c r="O9948" s="91"/>
      <c r="P9948" s="91"/>
      <c r="Q9948" s="91"/>
      <c r="R9948" s="91"/>
    </row>
    <row r="9949" spans="2:18" s="92" customFormat="1" ht="15" customHeight="1" x14ac:dyDescent="0.25">
      <c r="B9949" s="173"/>
      <c r="C9949" s="174"/>
      <c r="D9949" s="175"/>
      <c r="E9949" s="176"/>
      <c r="F9949" s="176"/>
      <c r="G9949" s="23"/>
      <c r="H9949" s="23"/>
      <c r="I9949" s="23"/>
      <c r="J9949" s="23"/>
      <c r="K9949" s="91"/>
      <c r="L9949" s="91"/>
      <c r="M9949" s="91"/>
      <c r="N9949" s="91"/>
      <c r="O9949" s="91"/>
      <c r="P9949" s="91"/>
      <c r="Q9949" s="91"/>
      <c r="R9949" s="91"/>
    </row>
    <row r="9950" spans="2:18" s="92" customFormat="1" ht="15" customHeight="1" x14ac:dyDescent="0.25">
      <c r="B9950" s="173"/>
      <c r="C9950" s="174"/>
      <c r="D9950" s="175"/>
      <c r="E9950" s="176"/>
      <c r="F9950" s="176"/>
      <c r="G9950" s="23"/>
      <c r="H9950" s="23"/>
      <c r="I9950" s="23"/>
      <c r="J9950" s="23"/>
      <c r="K9950" s="91"/>
      <c r="L9950" s="91"/>
      <c r="M9950" s="91"/>
      <c r="N9950" s="91"/>
      <c r="O9950" s="91"/>
      <c r="P9950" s="91"/>
      <c r="Q9950" s="91"/>
      <c r="R9950" s="91"/>
    </row>
    <row r="9951" spans="2:18" s="92" customFormat="1" ht="15" customHeight="1" x14ac:dyDescent="0.25">
      <c r="B9951" s="173"/>
      <c r="C9951" s="174"/>
      <c r="D9951" s="175"/>
      <c r="E9951" s="176"/>
      <c r="F9951" s="176"/>
      <c r="G9951" s="23"/>
      <c r="H9951" s="23"/>
      <c r="I9951" s="23"/>
      <c r="J9951" s="23"/>
      <c r="K9951" s="91"/>
      <c r="L9951" s="91"/>
      <c r="M9951" s="91"/>
      <c r="N9951" s="91"/>
      <c r="O9951" s="91"/>
      <c r="P9951" s="91"/>
      <c r="Q9951" s="91"/>
      <c r="R9951" s="91"/>
    </row>
    <row r="9952" spans="2:18" s="92" customFormat="1" ht="15" customHeight="1" x14ac:dyDescent="0.25">
      <c r="B9952" s="173"/>
      <c r="C9952" s="174"/>
      <c r="D9952" s="175"/>
      <c r="E9952" s="176"/>
      <c r="F9952" s="176"/>
      <c r="G9952" s="23"/>
      <c r="H9952" s="23"/>
      <c r="I9952" s="23"/>
      <c r="J9952" s="23"/>
      <c r="K9952" s="91"/>
      <c r="L9952" s="91"/>
      <c r="M9952" s="91"/>
      <c r="N9952" s="91"/>
      <c r="O9952" s="91"/>
      <c r="P9952" s="91"/>
      <c r="Q9952" s="91"/>
      <c r="R9952" s="91"/>
    </row>
    <row r="9953" spans="2:18" s="92" customFormat="1" ht="15" customHeight="1" x14ac:dyDescent="0.25">
      <c r="B9953" s="173"/>
      <c r="C9953" s="174"/>
      <c r="D9953" s="175"/>
      <c r="E9953" s="176"/>
      <c r="F9953" s="176"/>
      <c r="G9953" s="23"/>
      <c r="H9953" s="23"/>
      <c r="I9953" s="23"/>
      <c r="J9953" s="23"/>
      <c r="K9953" s="91"/>
      <c r="L9953" s="91"/>
      <c r="M9953" s="91"/>
      <c r="N9953" s="91"/>
      <c r="O9953" s="91"/>
      <c r="P9953" s="91"/>
      <c r="Q9953" s="91"/>
      <c r="R9953" s="91"/>
    </row>
    <row r="9954" spans="2:18" s="92" customFormat="1" ht="15" customHeight="1" x14ac:dyDescent="0.25">
      <c r="B9954" s="173"/>
      <c r="C9954" s="174"/>
      <c r="D9954" s="175"/>
      <c r="E9954" s="176"/>
      <c r="F9954" s="176"/>
      <c r="G9954" s="23"/>
      <c r="H9954" s="23"/>
      <c r="I9954" s="23"/>
      <c r="J9954" s="23"/>
      <c r="K9954" s="91"/>
      <c r="L9954" s="91"/>
      <c r="M9954" s="91"/>
      <c r="N9954" s="91"/>
      <c r="O9954" s="91"/>
      <c r="P9954" s="91"/>
      <c r="Q9954" s="91"/>
      <c r="R9954" s="91"/>
    </row>
    <row r="9955" spans="2:18" s="92" customFormat="1" ht="15" customHeight="1" x14ac:dyDescent="0.25">
      <c r="B9955" s="173"/>
      <c r="C9955" s="174"/>
      <c r="D9955" s="175"/>
      <c r="E9955" s="176"/>
      <c r="F9955" s="176"/>
      <c r="G9955" s="23"/>
      <c r="H9955" s="23"/>
      <c r="I9955" s="23"/>
      <c r="J9955" s="23"/>
      <c r="K9955" s="91"/>
      <c r="L9955" s="91"/>
      <c r="M9955" s="91"/>
      <c r="N9955" s="91"/>
      <c r="O9955" s="91"/>
      <c r="P9955" s="91"/>
      <c r="Q9955" s="91"/>
      <c r="R9955" s="91"/>
    </row>
    <row r="9956" spans="2:18" s="92" customFormat="1" ht="15" customHeight="1" x14ac:dyDescent="0.25">
      <c r="B9956" s="173"/>
      <c r="C9956" s="174"/>
      <c r="D9956" s="175"/>
      <c r="E9956" s="176"/>
      <c r="F9956" s="176"/>
      <c r="G9956" s="23"/>
      <c r="H9956" s="23"/>
      <c r="I9956" s="23"/>
      <c r="J9956" s="23"/>
      <c r="K9956" s="91"/>
      <c r="L9956" s="91"/>
      <c r="M9956" s="91"/>
      <c r="N9956" s="91"/>
      <c r="O9956" s="91"/>
      <c r="P9956" s="91"/>
      <c r="Q9956" s="91"/>
      <c r="R9956" s="91"/>
    </row>
    <row r="9957" spans="2:18" s="92" customFormat="1" ht="15" customHeight="1" x14ac:dyDescent="0.25">
      <c r="B9957" s="173"/>
      <c r="C9957" s="174"/>
      <c r="D9957" s="175"/>
      <c r="E9957" s="176"/>
      <c r="F9957" s="176"/>
      <c r="G9957" s="23"/>
      <c r="H9957" s="23"/>
      <c r="I9957" s="23"/>
      <c r="J9957" s="23"/>
      <c r="K9957" s="91"/>
      <c r="L9957" s="91"/>
      <c r="M9957" s="91"/>
      <c r="N9957" s="91"/>
      <c r="O9957" s="91"/>
      <c r="P9957" s="91"/>
      <c r="Q9957" s="91"/>
      <c r="R9957" s="91"/>
    </row>
    <row r="9958" spans="2:18" s="92" customFormat="1" ht="15" customHeight="1" x14ac:dyDescent="0.25">
      <c r="B9958" s="173"/>
      <c r="C9958" s="174"/>
      <c r="D9958" s="175"/>
      <c r="E9958" s="176"/>
      <c r="F9958" s="176"/>
      <c r="G9958" s="23"/>
      <c r="H9958" s="23"/>
      <c r="I9958" s="23"/>
      <c r="J9958" s="23"/>
      <c r="K9958" s="91"/>
      <c r="L9958" s="91"/>
      <c r="M9958" s="91"/>
      <c r="N9958" s="91"/>
      <c r="O9958" s="91"/>
      <c r="P9958" s="91"/>
      <c r="Q9958" s="91"/>
      <c r="R9958" s="91"/>
    </row>
    <row r="9959" spans="2:18" s="92" customFormat="1" ht="15" customHeight="1" x14ac:dyDescent="0.25">
      <c r="B9959" s="173"/>
      <c r="C9959" s="174"/>
      <c r="D9959" s="175"/>
      <c r="E9959" s="176"/>
      <c r="F9959" s="176"/>
      <c r="G9959" s="23"/>
      <c r="H9959" s="23"/>
      <c r="I9959" s="23"/>
      <c r="J9959" s="23"/>
      <c r="K9959" s="91"/>
      <c r="L9959" s="91"/>
      <c r="M9959" s="91"/>
      <c r="N9959" s="91"/>
      <c r="O9959" s="91"/>
      <c r="P9959" s="91"/>
      <c r="Q9959" s="91"/>
      <c r="R9959" s="91"/>
    </row>
    <row r="9960" spans="2:18" s="92" customFormat="1" ht="15" customHeight="1" x14ac:dyDescent="0.25">
      <c r="B9960" s="173"/>
      <c r="C9960" s="174"/>
      <c r="D9960" s="175"/>
      <c r="E9960" s="176"/>
      <c r="F9960" s="176"/>
      <c r="G9960" s="23"/>
      <c r="H9960" s="23"/>
      <c r="I9960" s="23"/>
      <c r="J9960" s="23"/>
      <c r="K9960" s="91"/>
      <c r="L9960" s="91"/>
      <c r="M9960" s="91"/>
      <c r="N9960" s="91"/>
      <c r="O9960" s="91"/>
      <c r="P9960" s="91"/>
      <c r="Q9960" s="91"/>
      <c r="R9960" s="91"/>
    </row>
    <row r="9961" spans="2:18" s="92" customFormat="1" ht="15" customHeight="1" x14ac:dyDescent="0.25">
      <c r="B9961" s="173"/>
      <c r="C9961" s="174"/>
      <c r="D9961" s="175"/>
      <c r="E9961" s="176"/>
      <c r="F9961" s="176"/>
      <c r="G9961" s="23"/>
      <c r="H9961" s="23"/>
      <c r="I9961" s="23"/>
      <c r="J9961" s="23"/>
      <c r="K9961" s="91"/>
      <c r="L9961" s="91"/>
      <c r="M9961" s="91"/>
      <c r="N9961" s="91"/>
      <c r="O9961" s="91"/>
      <c r="P9961" s="91"/>
      <c r="Q9961" s="91"/>
      <c r="R9961" s="91"/>
    </row>
    <row r="9962" spans="2:18" s="92" customFormat="1" ht="15" customHeight="1" x14ac:dyDescent="0.25">
      <c r="B9962" s="173"/>
      <c r="C9962" s="174"/>
      <c r="D9962" s="175"/>
      <c r="E9962" s="176"/>
      <c r="F9962" s="176"/>
      <c r="G9962" s="23"/>
      <c r="H9962" s="23"/>
      <c r="I9962" s="23"/>
      <c r="J9962" s="23"/>
      <c r="K9962" s="91"/>
      <c r="L9962" s="91"/>
      <c r="M9962" s="91"/>
      <c r="N9962" s="91"/>
      <c r="O9962" s="91"/>
      <c r="P9962" s="91"/>
      <c r="Q9962" s="91"/>
      <c r="R9962" s="91"/>
    </row>
    <row r="9963" spans="2:18" s="92" customFormat="1" ht="15" customHeight="1" x14ac:dyDescent="0.25">
      <c r="B9963" s="173"/>
      <c r="C9963" s="174"/>
      <c r="D9963" s="175"/>
      <c r="E9963" s="176"/>
      <c r="F9963" s="176"/>
      <c r="G9963" s="23"/>
      <c r="H9963" s="23"/>
      <c r="I9963" s="23"/>
      <c r="J9963" s="23"/>
      <c r="K9963" s="91"/>
      <c r="L9963" s="91"/>
      <c r="M9963" s="91"/>
      <c r="N9963" s="91"/>
      <c r="O9963" s="91"/>
      <c r="P9963" s="91"/>
      <c r="Q9963" s="91"/>
      <c r="R9963" s="91"/>
    </row>
    <row r="9964" spans="2:18" s="92" customFormat="1" ht="15" customHeight="1" x14ac:dyDescent="0.25">
      <c r="B9964" s="173"/>
      <c r="C9964" s="174"/>
      <c r="D9964" s="175"/>
      <c r="E9964" s="176"/>
      <c r="F9964" s="176"/>
      <c r="G9964" s="23"/>
      <c r="H9964" s="23"/>
      <c r="I9964" s="23"/>
      <c r="J9964" s="23"/>
      <c r="K9964" s="91"/>
      <c r="L9964" s="91"/>
      <c r="M9964" s="91"/>
      <c r="N9964" s="91"/>
      <c r="O9964" s="91"/>
      <c r="P9964" s="91"/>
      <c r="Q9964" s="91"/>
      <c r="R9964" s="91"/>
    </row>
    <row r="9965" spans="2:18" s="92" customFormat="1" ht="15" customHeight="1" x14ac:dyDescent="0.25">
      <c r="B9965" s="173"/>
      <c r="C9965" s="174"/>
      <c r="D9965" s="175"/>
      <c r="E9965" s="176"/>
      <c r="F9965" s="176"/>
      <c r="G9965" s="23"/>
      <c r="H9965" s="23"/>
      <c r="I9965" s="23"/>
      <c r="J9965" s="23"/>
      <c r="K9965" s="91"/>
      <c r="L9965" s="91"/>
      <c r="M9965" s="91"/>
      <c r="N9965" s="91"/>
      <c r="O9965" s="91"/>
      <c r="P9965" s="91"/>
      <c r="Q9965" s="91"/>
      <c r="R9965" s="91"/>
    </row>
    <row r="9966" spans="2:18" s="92" customFormat="1" ht="15" customHeight="1" x14ac:dyDescent="0.25">
      <c r="B9966" s="173"/>
      <c r="C9966" s="174"/>
      <c r="D9966" s="175"/>
      <c r="E9966" s="176"/>
      <c r="F9966" s="176"/>
      <c r="G9966" s="23"/>
      <c r="H9966" s="23"/>
      <c r="I9966" s="23"/>
      <c r="J9966" s="23"/>
      <c r="K9966" s="91"/>
      <c r="L9966" s="91"/>
      <c r="M9966" s="91"/>
      <c r="N9966" s="91"/>
      <c r="O9966" s="91"/>
      <c r="P9966" s="91"/>
      <c r="Q9966" s="91"/>
      <c r="R9966" s="91"/>
    </row>
    <row r="9967" spans="2:18" s="92" customFormat="1" ht="15" customHeight="1" x14ac:dyDescent="0.25">
      <c r="B9967" s="173"/>
      <c r="C9967" s="174"/>
      <c r="D9967" s="175"/>
      <c r="E9967" s="176"/>
      <c r="F9967" s="176"/>
      <c r="G9967" s="23"/>
      <c r="H9967" s="23"/>
      <c r="I9967" s="23"/>
      <c r="J9967" s="23"/>
      <c r="K9967" s="91"/>
      <c r="L9967" s="91"/>
      <c r="M9967" s="91"/>
      <c r="N9967" s="91"/>
      <c r="O9967" s="91"/>
      <c r="P9967" s="91"/>
      <c r="Q9967" s="91"/>
      <c r="R9967" s="91"/>
    </row>
    <row r="9968" spans="2:18" s="92" customFormat="1" ht="15" customHeight="1" x14ac:dyDescent="0.25">
      <c r="B9968" s="173"/>
      <c r="C9968" s="174"/>
      <c r="D9968" s="175"/>
      <c r="E9968" s="176"/>
      <c r="F9968" s="176"/>
      <c r="G9968" s="23"/>
      <c r="H9968" s="23"/>
      <c r="I9968" s="23"/>
      <c r="J9968" s="23"/>
      <c r="K9968" s="91"/>
      <c r="L9968" s="91"/>
      <c r="M9968" s="91"/>
      <c r="N9968" s="91"/>
      <c r="O9968" s="91"/>
      <c r="P9968" s="91"/>
      <c r="Q9968" s="91"/>
      <c r="R9968" s="91"/>
    </row>
    <row r="9969" spans="2:18" s="92" customFormat="1" ht="15" customHeight="1" x14ac:dyDescent="0.25">
      <c r="B9969" s="173"/>
      <c r="C9969" s="174"/>
      <c r="D9969" s="175"/>
      <c r="E9969" s="176"/>
      <c r="F9969" s="176"/>
      <c r="G9969" s="23"/>
      <c r="H9969" s="23"/>
      <c r="I9969" s="23"/>
      <c r="J9969" s="23"/>
      <c r="K9969" s="91"/>
      <c r="L9969" s="91"/>
      <c r="M9969" s="91"/>
      <c r="N9969" s="91"/>
      <c r="O9969" s="91"/>
      <c r="P9969" s="91"/>
      <c r="Q9969" s="91"/>
      <c r="R9969" s="91"/>
    </row>
    <row r="9970" spans="2:18" s="92" customFormat="1" ht="15" customHeight="1" x14ac:dyDescent="0.25">
      <c r="B9970" s="173"/>
      <c r="C9970" s="174"/>
      <c r="D9970" s="175"/>
      <c r="E9970" s="176"/>
      <c r="F9970" s="176"/>
      <c r="G9970" s="23"/>
      <c r="H9970" s="23"/>
      <c r="I9970" s="23"/>
      <c r="J9970" s="23"/>
      <c r="K9970" s="91"/>
      <c r="L9970" s="91"/>
      <c r="M9970" s="91"/>
      <c r="N9970" s="91"/>
      <c r="O9970" s="91"/>
      <c r="P9970" s="91"/>
      <c r="Q9970" s="91"/>
      <c r="R9970" s="91"/>
    </row>
    <row r="9971" spans="2:18" s="92" customFormat="1" ht="15" customHeight="1" x14ac:dyDescent="0.25">
      <c r="B9971" s="173"/>
      <c r="C9971" s="174"/>
      <c r="D9971" s="175"/>
      <c r="E9971" s="176"/>
      <c r="F9971" s="176"/>
      <c r="G9971" s="23"/>
      <c r="H9971" s="23"/>
      <c r="I9971" s="23"/>
      <c r="J9971" s="23"/>
      <c r="K9971" s="91"/>
      <c r="L9971" s="91"/>
      <c r="M9971" s="91"/>
      <c r="N9971" s="91"/>
      <c r="O9971" s="91"/>
      <c r="P9971" s="91"/>
      <c r="Q9971" s="91"/>
      <c r="R9971" s="91"/>
    </row>
    <row r="9972" spans="2:18" s="92" customFormat="1" ht="15" customHeight="1" x14ac:dyDescent="0.25">
      <c r="B9972" s="173"/>
      <c r="C9972" s="174"/>
      <c r="D9972" s="175"/>
      <c r="E9972" s="176"/>
      <c r="F9972" s="176"/>
      <c r="G9972" s="23"/>
      <c r="H9972" s="23"/>
      <c r="I9972" s="23"/>
      <c r="J9972" s="23"/>
      <c r="K9972" s="91"/>
      <c r="L9972" s="91"/>
      <c r="M9972" s="91"/>
      <c r="N9972" s="91"/>
      <c r="O9972" s="91"/>
      <c r="P9972" s="91"/>
      <c r="Q9972" s="91"/>
      <c r="R9972" s="91"/>
    </row>
    <row r="9973" spans="2:18" s="92" customFormat="1" ht="15" customHeight="1" x14ac:dyDescent="0.25">
      <c r="B9973" s="173"/>
      <c r="C9973" s="174"/>
      <c r="D9973" s="175"/>
      <c r="E9973" s="176"/>
      <c r="F9973" s="176"/>
      <c r="G9973" s="23"/>
      <c r="H9973" s="23"/>
      <c r="I9973" s="23"/>
      <c r="J9973" s="23"/>
      <c r="K9973" s="91"/>
      <c r="L9973" s="91"/>
      <c r="M9973" s="91"/>
      <c r="N9973" s="91"/>
      <c r="O9973" s="91"/>
      <c r="P9973" s="91"/>
      <c r="Q9973" s="91"/>
      <c r="R9973" s="91"/>
    </row>
    <row r="9974" spans="2:18" s="92" customFormat="1" ht="15" customHeight="1" x14ac:dyDescent="0.25">
      <c r="B9974" s="173"/>
      <c r="C9974" s="174"/>
      <c r="D9974" s="175"/>
      <c r="E9974" s="176"/>
      <c r="F9974" s="176"/>
      <c r="G9974" s="23"/>
      <c r="H9974" s="23"/>
      <c r="I9974" s="23"/>
      <c r="J9974" s="23"/>
      <c r="K9974" s="91"/>
      <c r="L9974" s="91"/>
      <c r="M9974" s="91"/>
      <c r="N9974" s="91"/>
      <c r="O9974" s="91"/>
      <c r="P9974" s="91"/>
      <c r="Q9974" s="91"/>
      <c r="R9974" s="91"/>
    </row>
    <row r="9975" spans="2:18" s="92" customFormat="1" ht="15" customHeight="1" x14ac:dyDescent="0.25">
      <c r="B9975" s="173"/>
      <c r="C9975" s="174"/>
      <c r="D9975" s="175"/>
      <c r="E9975" s="176"/>
      <c r="F9975" s="176"/>
      <c r="G9975" s="23"/>
      <c r="H9975" s="23"/>
      <c r="I9975" s="23"/>
      <c r="J9975" s="23"/>
      <c r="K9975" s="91"/>
      <c r="L9975" s="91"/>
      <c r="M9975" s="91"/>
      <c r="N9975" s="91"/>
      <c r="O9975" s="91"/>
      <c r="P9975" s="91"/>
      <c r="Q9975" s="91"/>
      <c r="R9975" s="91"/>
    </row>
    <row r="9976" spans="2:18" s="92" customFormat="1" ht="15" customHeight="1" x14ac:dyDescent="0.25">
      <c r="B9976" s="173"/>
      <c r="C9976" s="174"/>
      <c r="D9976" s="175"/>
      <c r="E9976" s="176"/>
      <c r="F9976" s="176"/>
      <c r="G9976" s="23"/>
      <c r="H9976" s="23"/>
      <c r="I9976" s="23"/>
      <c r="J9976" s="23"/>
      <c r="K9976" s="91"/>
      <c r="L9976" s="91"/>
      <c r="M9976" s="91"/>
      <c r="N9976" s="91"/>
      <c r="O9976" s="91"/>
      <c r="P9976" s="91"/>
      <c r="Q9976" s="91"/>
      <c r="R9976" s="91"/>
    </row>
    <row r="9977" spans="2:18" s="92" customFormat="1" ht="15" customHeight="1" x14ac:dyDescent="0.25">
      <c r="B9977" s="173"/>
      <c r="C9977" s="174"/>
      <c r="D9977" s="175"/>
      <c r="E9977" s="176"/>
      <c r="F9977" s="176"/>
      <c r="G9977" s="23"/>
      <c r="H9977" s="23"/>
      <c r="I9977" s="23"/>
      <c r="J9977" s="23"/>
      <c r="K9977" s="91"/>
      <c r="L9977" s="91"/>
      <c r="M9977" s="91"/>
      <c r="N9977" s="91"/>
      <c r="O9977" s="91"/>
      <c r="P9977" s="91"/>
      <c r="Q9977" s="91"/>
      <c r="R9977" s="91"/>
    </row>
    <row r="9978" spans="2:18" s="92" customFormat="1" ht="15" customHeight="1" x14ac:dyDescent="0.25">
      <c r="B9978" s="173"/>
      <c r="C9978" s="174"/>
      <c r="D9978" s="175"/>
      <c r="E9978" s="176"/>
      <c r="F9978" s="176"/>
      <c r="G9978" s="23"/>
      <c r="H9978" s="23"/>
      <c r="I9978" s="23"/>
      <c r="J9978" s="23"/>
      <c r="K9978" s="91"/>
      <c r="L9978" s="91"/>
      <c r="M9978" s="91"/>
      <c r="N9978" s="91"/>
      <c r="O9978" s="91"/>
      <c r="P9978" s="91"/>
      <c r="Q9978" s="91"/>
      <c r="R9978" s="91"/>
    </row>
    <row r="9979" spans="2:18" s="92" customFormat="1" ht="15" customHeight="1" x14ac:dyDescent="0.25">
      <c r="B9979" s="173"/>
      <c r="C9979" s="174"/>
      <c r="D9979" s="175"/>
      <c r="E9979" s="176"/>
      <c r="F9979" s="176"/>
      <c r="G9979" s="23"/>
      <c r="H9979" s="23"/>
      <c r="I9979" s="23"/>
      <c r="J9979" s="23"/>
      <c r="K9979" s="91"/>
      <c r="L9979" s="91"/>
      <c r="M9979" s="91"/>
      <c r="N9979" s="91"/>
      <c r="O9979" s="91"/>
      <c r="P9979" s="91"/>
      <c r="Q9979" s="91"/>
      <c r="R9979" s="91"/>
    </row>
    <row r="9980" spans="2:18" s="92" customFormat="1" ht="15" customHeight="1" x14ac:dyDescent="0.25">
      <c r="B9980" s="173"/>
      <c r="C9980" s="174"/>
      <c r="D9980" s="175"/>
      <c r="E9980" s="176"/>
      <c r="F9980" s="176"/>
      <c r="G9980" s="23"/>
      <c r="H9980" s="23"/>
      <c r="I9980" s="23"/>
      <c r="J9980" s="23"/>
      <c r="K9980" s="91"/>
      <c r="L9980" s="91"/>
      <c r="M9980" s="91"/>
      <c r="N9980" s="91"/>
      <c r="O9980" s="91"/>
      <c r="P9980" s="91"/>
      <c r="Q9980" s="91"/>
      <c r="R9980" s="91"/>
    </row>
    <row r="9981" spans="2:18" s="92" customFormat="1" ht="15" customHeight="1" x14ac:dyDescent="0.25">
      <c r="B9981" s="173"/>
      <c r="C9981" s="174"/>
      <c r="D9981" s="175"/>
      <c r="E9981" s="176"/>
      <c r="F9981" s="176"/>
      <c r="G9981" s="23"/>
      <c r="H9981" s="23"/>
      <c r="I9981" s="23"/>
      <c r="J9981" s="23"/>
      <c r="K9981" s="91"/>
      <c r="L9981" s="91"/>
      <c r="M9981" s="91"/>
      <c r="N9981" s="91"/>
      <c r="O9981" s="91"/>
      <c r="P9981" s="91"/>
      <c r="Q9981" s="91"/>
      <c r="R9981" s="91"/>
    </row>
    <row r="9982" spans="2:18" s="92" customFormat="1" ht="15" customHeight="1" x14ac:dyDescent="0.25">
      <c r="B9982" s="173"/>
      <c r="C9982" s="174"/>
      <c r="D9982" s="175"/>
      <c r="E9982" s="176"/>
      <c r="F9982" s="176"/>
      <c r="G9982" s="23"/>
      <c r="H9982" s="23"/>
      <c r="I9982" s="23"/>
      <c r="J9982" s="23"/>
      <c r="K9982" s="91"/>
      <c r="L9982" s="91"/>
      <c r="M9982" s="91"/>
      <c r="N9982" s="91"/>
      <c r="O9982" s="91"/>
      <c r="P9982" s="91"/>
      <c r="Q9982" s="91"/>
      <c r="R9982" s="91"/>
    </row>
    <row r="9983" spans="2:18" s="92" customFormat="1" ht="15" customHeight="1" x14ac:dyDescent="0.25">
      <c r="B9983" s="173"/>
      <c r="C9983" s="174"/>
      <c r="D9983" s="175"/>
      <c r="E9983" s="176"/>
      <c r="F9983" s="176"/>
      <c r="G9983" s="23"/>
      <c r="H9983" s="23"/>
      <c r="I9983" s="23"/>
      <c r="J9983" s="23"/>
      <c r="K9983" s="91"/>
      <c r="L9983" s="91"/>
      <c r="M9983" s="91"/>
      <c r="N9983" s="91"/>
      <c r="O9983" s="91"/>
      <c r="P9983" s="91"/>
      <c r="Q9983" s="91"/>
      <c r="R9983" s="91"/>
    </row>
    <row r="9984" spans="2:18" s="92" customFormat="1" ht="15" customHeight="1" x14ac:dyDescent="0.25">
      <c r="B9984" s="173"/>
      <c r="C9984" s="174"/>
      <c r="D9984" s="175"/>
      <c r="E9984" s="176"/>
      <c r="F9984" s="176"/>
      <c r="G9984" s="23"/>
      <c r="H9984" s="23"/>
      <c r="I9984" s="23"/>
      <c r="J9984" s="23"/>
      <c r="K9984" s="91"/>
      <c r="L9984" s="91"/>
      <c r="M9984" s="91"/>
      <c r="N9984" s="91"/>
      <c r="O9984" s="91"/>
      <c r="P9984" s="91"/>
      <c r="Q9984" s="91"/>
      <c r="R9984" s="91"/>
    </row>
    <row r="9985" spans="2:18" s="92" customFormat="1" ht="15" customHeight="1" x14ac:dyDescent="0.25">
      <c r="B9985" s="173"/>
      <c r="C9985" s="174"/>
      <c r="D9985" s="175"/>
      <c r="E9985" s="176"/>
      <c r="F9985" s="176"/>
      <c r="G9985" s="23"/>
      <c r="H9985" s="23"/>
      <c r="I9985" s="23"/>
      <c r="J9985" s="23"/>
      <c r="K9985" s="91"/>
      <c r="L9985" s="91"/>
      <c r="M9985" s="91"/>
      <c r="N9985" s="91"/>
      <c r="O9985" s="91"/>
      <c r="P9985" s="91"/>
      <c r="Q9985" s="91"/>
      <c r="R9985" s="91"/>
    </row>
    <row r="9986" spans="2:18" s="92" customFormat="1" ht="15" customHeight="1" x14ac:dyDescent="0.25">
      <c r="B9986" s="173"/>
      <c r="C9986" s="174"/>
      <c r="D9986" s="175"/>
      <c r="E9986" s="176"/>
      <c r="F9986" s="176"/>
      <c r="G9986" s="23"/>
      <c r="H9986" s="23"/>
      <c r="I9986" s="23"/>
      <c r="J9986" s="23"/>
      <c r="K9986" s="91"/>
      <c r="L9986" s="91"/>
      <c r="M9986" s="91"/>
      <c r="N9986" s="91"/>
      <c r="O9986" s="91"/>
      <c r="P9986" s="91"/>
      <c r="Q9986" s="91"/>
      <c r="R9986" s="91"/>
    </row>
    <row r="9987" spans="2:18" s="92" customFormat="1" ht="15" customHeight="1" x14ac:dyDescent="0.25">
      <c r="B9987" s="173"/>
      <c r="C9987" s="174"/>
      <c r="D9987" s="175"/>
      <c r="E9987" s="176"/>
      <c r="F9987" s="176"/>
      <c r="G9987" s="23"/>
      <c r="H9987" s="23"/>
      <c r="I9987" s="23"/>
      <c r="J9987" s="23"/>
      <c r="K9987" s="91"/>
      <c r="L9987" s="91"/>
      <c r="M9987" s="91"/>
      <c r="N9987" s="91"/>
      <c r="O9987" s="91"/>
      <c r="P9987" s="91"/>
      <c r="Q9987" s="91"/>
      <c r="R9987" s="91"/>
    </row>
    <row r="9988" spans="2:18" s="92" customFormat="1" ht="15" customHeight="1" x14ac:dyDescent="0.25">
      <c r="B9988" s="173"/>
      <c r="C9988" s="174"/>
      <c r="D9988" s="175"/>
      <c r="E9988" s="176"/>
      <c r="F9988" s="176"/>
      <c r="G9988" s="23"/>
      <c r="H9988" s="23"/>
      <c r="I9988" s="23"/>
      <c r="J9988" s="23"/>
      <c r="K9988" s="91"/>
      <c r="L9988" s="91"/>
      <c r="M9988" s="91"/>
      <c r="N9988" s="91"/>
      <c r="O9988" s="91"/>
      <c r="P9988" s="91"/>
      <c r="Q9988" s="91"/>
      <c r="R9988" s="91"/>
    </row>
    <row r="9989" spans="2:18" s="92" customFormat="1" ht="15" customHeight="1" x14ac:dyDescent="0.25">
      <c r="B9989" s="173"/>
      <c r="C9989" s="174"/>
      <c r="D9989" s="175"/>
      <c r="E9989" s="176"/>
      <c r="F9989" s="176"/>
      <c r="G9989" s="23"/>
      <c r="H9989" s="23"/>
      <c r="I9989" s="23"/>
      <c r="J9989" s="23"/>
      <c r="K9989" s="91"/>
      <c r="L9989" s="91"/>
      <c r="M9989" s="91"/>
      <c r="N9989" s="91"/>
      <c r="O9989" s="91"/>
      <c r="P9989" s="91"/>
      <c r="Q9989" s="91"/>
      <c r="R9989" s="91"/>
    </row>
    <row r="9990" spans="2:18" s="92" customFormat="1" ht="15" customHeight="1" x14ac:dyDescent="0.25">
      <c r="B9990" s="173"/>
      <c r="C9990" s="174"/>
      <c r="D9990" s="175"/>
      <c r="E9990" s="176"/>
      <c r="F9990" s="176"/>
      <c r="G9990" s="23"/>
      <c r="H9990" s="23"/>
      <c r="I9990" s="23"/>
      <c r="J9990" s="23"/>
      <c r="K9990" s="91"/>
      <c r="L9990" s="91"/>
      <c r="M9990" s="91"/>
      <c r="N9990" s="91"/>
      <c r="O9990" s="91"/>
      <c r="P9990" s="91"/>
      <c r="Q9990" s="91"/>
      <c r="R9990" s="91"/>
    </row>
    <row r="9991" spans="2:18" s="92" customFormat="1" ht="15" customHeight="1" x14ac:dyDescent="0.25">
      <c r="B9991" s="173"/>
      <c r="C9991" s="174"/>
      <c r="D9991" s="175"/>
      <c r="E9991" s="176"/>
      <c r="F9991" s="176"/>
      <c r="G9991" s="23"/>
      <c r="H9991" s="23"/>
      <c r="I9991" s="23"/>
      <c r="J9991" s="23"/>
      <c r="K9991" s="91"/>
      <c r="L9991" s="91"/>
      <c r="M9991" s="91"/>
      <c r="N9991" s="91"/>
      <c r="O9991" s="91"/>
      <c r="P9991" s="91"/>
      <c r="Q9991" s="91"/>
      <c r="R9991" s="91"/>
    </row>
    <row r="9992" spans="2:18" s="92" customFormat="1" ht="15" customHeight="1" x14ac:dyDescent="0.25">
      <c r="B9992" s="173"/>
      <c r="C9992" s="174"/>
      <c r="D9992" s="175"/>
      <c r="E9992" s="176"/>
      <c r="F9992" s="176"/>
      <c r="G9992" s="23"/>
      <c r="H9992" s="23"/>
      <c r="I9992" s="23"/>
      <c r="J9992" s="23"/>
      <c r="K9992" s="91"/>
      <c r="L9992" s="91"/>
      <c r="M9992" s="91"/>
      <c r="N9992" s="91"/>
      <c r="O9992" s="91"/>
      <c r="P9992" s="91"/>
      <c r="Q9992" s="91"/>
      <c r="R9992" s="91"/>
    </row>
    <row r="9993" spans="2:18" s="92" customFormat="1" ht="15" customHeight="1" x14ac:dyDescent="0.25">
      <c r="B9993" s="173"/>
      <c r="C9993" s="174"/>
      <c r="D9993" s="175"/>
      <c r="E9993" s="176"/>
      <c r="F9993" s="176"/>
      <c r="G9993" s="23"/>
      <c r="H9993" s="23"/>
      <c r="I9993" s="23"/>
      <c r="J9993" s="23"/>
      <c r="K9993" s="91"/>
      <c r="L9993" s="91"/>
      <c r="M9993" s="91"/>
      <c r="N9993" s="91"/>
      <c r="O9993" s="91"/>
      <c r="P9993" s="91"/>
      <c r="Q9993" s="91"/>
      <c r="R9993" s="91"/>
    </row>
    <row r="9994" spans="2:18" s="92" customFormat="1" ht="15" customHeight="1" x14ac:dyDescent="0.25">
      <c r="B9994" s="173"/>
      <c r="C9994" s="174"/>
      <c r="D9994" s="175"/>
      <c r="E9994" s="176"/>
      <c r="F9994" s="176"/>
      <c r="G9994" s="23"/>
      <c r="H9994" s="23"/>
      <c r="I9994" s="23"/>
      <c r="J9994" s="23"/>
      <c r="K9994" s="91"/>
      <c r="L9994" s="91"/>
      <c r="M9994" s="91"/>
      <c r="N9994" s="91"/>
      <c r="O9994" s="91"/>
      <c r="P9994" s="91"/>
      <c r="Q9994" s="91"/>
      <c r="R9994" s="91"/>
    </row>
    <row r="9995" spans="2:18" s="92" customFormat="1" ht="15" customHeight="1" x14ac:dyDescent="0.25">
      <c r="B9995" s="173"/>
      <c r="C9995" s="174"/>
      <c r="D9995" s="175"/>
      <c r="E9995" s="176"/>
      <c r="F9995" s="176"/>
      <c r="G9995" s="23"/>
      <c r="H9995" s="23"/>
      <c r="I9995" s="23"/>
      <c r="J9995" s="23"/>
      <c r="K9995" s="91"/>
      <c r="L9995" s="91"/>
      <c r="M9995" s="91"/>
      <c r="N9995" s="91"/>
      <c r="O9995" s="91"/>
      <c r="P9995" s="91"/>
      <c r="Q9995" s="91"/>
      <c r="R9995" s="91"/>
    </row>
    <row r="9996" spans="2:18" s="92" customFormat="1" ht="15" customHeight="1" x14ac:dyDescent="0.25">
      <c r="B9996" s="173"/>
      <c r="C9996" s="174"/>
      <c r="D9996" s="175"/>
      <c r="E9996" s="176"/>
      <c r="F9996" s="176"/>
      <c r="G9996" s="23"/>
      <c r="H9996" s="23"/>
      <c r="I9996" s="23"/>
      <c r="J9996" s="23"/>
      <c r="K9996" s="91"/>
      <c r="L9996" s="91"/>
      <c r="M9996" s="91"/>
      <c r="N9996" s="91"/>
      <c r="O9996" s="91"/>
      <c r="P9996" s="91"/>
      <c r="Q9996" s="91"/>
      <c r="R9996" s="91"/>
    </row>
    <row r="9997" spans="2:18" s="92" customFormat="1" ht="15" customHeight="1" x14ac:dyDescent="0.25">
      <c r="B9997" s="173"/>
      <c r="C9997" s="174"/>
      <c r="D9997" s="175"/>
      <c r="E9997" s="176"/>
      <c r="F9997" s="176"/>
      <c r="G9997" s="23"/>
      <c r="H9997" s="23"/>
      <c r="I9997" s="23"/>
      <c r="J9997" s="23"/>
      <c r="K9997" s="91"/>
      <c r="L9997" s="91"/>
      <c r="M9997" s="91"/>
      <c r="N9997" s="91"/>
      <c r="O9997" s="91"/>
      <c r="P9997" s="91"/>
      <c r="Q9997" s="91"/>
      <c r="R9997" s="91"/>
    </row>
    <row r="9998" spans="2:18" s="92" customFormat="1" ht="15" customHeight="1" x14ac:dyDescent="0.25">
      <c r="B9998" s="173"/>
      <c r="C9998" s="174"/>
      <c r="D9998" s="175"/>
      <c r="E9998" s="176"/>
      <c r="F9998" s="176"/>
      <c r="G9998" s="23"/>
      <c r="H9998" s="23"/>
      <c r="I9998" s="23"/>
      <c r="J9998" s="23"/>
      <c r="K9998" s="91"/>
      <c r="L9998" s="91"/>
      <c r="M9998" s="91"/>
      <c r="N9998" s="91"/>
      <c r="O9998" s="91"/>
      <c r="P9998" s="91"/>
      <c r="Q9998" s="91"/>
      <c r="R9998" s="91"/>
    </row>
    <row r="9999" spans="2:18" s="92" customFormat="1" ht="15" customHeight="1" x14ac:dyDescent="0.25">
      <c r="B9999" s="173"/>
      <c r="C9999" s="174"/>
      <c r="D9999" s="175"/>
      <c r="E9999" s="176"/>
      <c r="F9999" s="176"/>
      <c r="G9999" s="23"/>
      <c r="H9999" s="23"/>
      <c r="I9999" s="23"/>
      <c r="J9999" s="23"/>
      <c r="K9999" s="91"/>
      <c r="L9999" s="91"/>
      <c r="M9999" s="91"/>
      <c r="N9999" s="91"/>
      <c r="O9999" s="91"/>
      <c r="P9999" s="91"/>
      <c r="Q9999" s="91"/>
      <c r="R9999" s="91"/>
    </row>
    <row r="10000" spans="2:18" s="92" customFormat="1" ht="15" customHeight="1" x14ac:dyDescent="0.25">
      <c r="B10000" s="173"/>
      <c r="C10000" s="174"/>
      <c r="D10000" s="175"/>
      <c r="E10000" s="176"/>
      <c r="F10000" s="176"/>
      <c r="G10000" s="23"/>
      <c r="H10000" s="23"/>
      <c r="I10000" s="23"/>
      <c r="J10000" s="23"/>
      <c r="K10000" s="91"/>
      <c r="L10000" s="91"/>
      <c r="M10000" s="91"/>
      <c r="N10000" s="91"/>
      <c r="O10000" s="91"/>
      <c r="P10000" s="91"/>
      <c r="Q10000" s="91"/>
      <c r="R10000" s="91"/>
    </row>
    <row r="10001" spans="2:18" s="92" customFormat="1" ht="15" customHeight="1" x14ac:dyDescent="0.25">
      <c r="B10001" s="173"/>
      <c r="C10001" s="174"/>
      <c r="D10001" s="175"/>
      <c r="E10001" s="176"/>
      <c r="F10001" s="176"/>
      <c r="G10001" s="23"/>
      <c r="H10001" s="23"/>
      <c r="I10001" s="23"/>
      <c r="J10001" s="23"/>
      <c r="K10001" s="91"/>
      <c r="L10001" s="91"/>
      <c r="M10001" s="91"/>
      <c r="N10001" s="91"/>
      <c r="O10001" s="91"/>
      <c r="P10001" s="91"/>
      <c r="Q10001" s="91"/>
      <c r="R10001" s="91"/>
    </row>
    <row r="10002" spans="2:18" s="92" customFormat="1" ht="15" customHeight="1" x14ac:dyDescent="0.25">
      <c r="B10002" s="173"/>
      <c r="C10002" s="174"/>
      <c r="D10002" s="175"/>
      <c r="E10002" s="176"/>
      <c r="F10002" s="176"/>
      <c r="G10002" s="23"/>
      <c r="H10002" s="23"/>
      <c r="I10002" s="23"/>
      <c r="J10002" s="23"/>
      <c r="K10002" s="91"/>
      <c r="L10002" s="91"/>
      <c r="M10002" s="91"/>
      <c r="N10002" s="91"/>
      <c r="O10002" s="91"/>
      <c r="P10002" s="91"/>
      <c r="Q10002" s="91"/>
      <c r="R10002" s="91"/>
    </row>
    <row r="10003" spans="2:18" s="92" customFormat="1" ht="15" customHeight="1" x14ac:dyDescent="0.25">
      <c r="B10003" s="173"/>
      <c r="C10003" s="174"/>
      <c r="D10003" s="175"/>
      <c r="E10003" s="176"/>
      <c r="F10003" s="176"/>
      <c r="G10003" s="23"/>
      <c r="H10003" s="23"/>
      <c r="I10003" s="23"/>
      <c r="J10003" s="23"/>
      <c r="K10003" s="91"/>
      <c r="L10003" s="91"/>
      <c r="M10003" s="91"/>
      <c r="N10003" s="91"/>
      <c r="O10003" s="91"/>
      <c r="P10003" s="91"/>
      <c r="Q10003" s="91"/>
      <c r="R10003" s="91"/>
    </row>
    <row r="10004" spans="2:18" s="92" customFormat="1" ht="15" customHeight="1" x14ac:dyDescent="0.25">
      <c r="B10004" s="173"/>
      <c r="C10004" s="174"/>
      <c r="D10004" s="175"/>
      <c r="E10004" s="176"/>
      <c r="F10004" s="176"/>
      <c r="G10004" s="23"/>
      <c r="H10004" s="23"/>
      <c r="I10004" s="23"/>
      <c r="J10004" s="23"/>
      <c r="K10004" s="91"/>
      <c r="L10004" s="91"/>
      <c r="M10004" s="91"/>
      <c r="N10004" s="91"/>
      <c r="O10004" s="91"/>
      <c r="P10004" s="91"/>
      <c r="Q10004" s="91"/>
      <c r="R10004" s="91"/>
    </row>
    <row r="10005" spans="2:18" s="92" customFormat="1" ht="15" customHeight="1" x14ac:dyDescent="0.25">
      <c r="B10005" s="173"/>
      <c r="C10005" s="174"/>
      <c r="D10005" s="175"/>
      <c r="E10005" s="176"/>
      <c r="F10005" s="176"/>
      <c r="G10005" s="23"/>
      <c r="H10005" s="23"/>
      <c r="I10005" s="23"/>
      <c r="J10005" s="23"/>
      <c r="K10005" s="91"/>
      <c r="L10005" s="91"/>
      <c r="M10005" s="91"/>
      <c r="N10005" s="91"/>
      <c r="O10005" s="91"/>
      <c r="P10005" s="91"/>
      <c r="Q10005" s="91"/>
      <c r="R10005" s="91"/>
    </row>
    <row r="10006" spans="2:18" s="92" customFormat="1" ht="15" customHeight="1" x14ac:dyDescent="0.25">
      <c r="B10006" s="173"/>
      <c r="C10006" s="174"/>
      <c r="D10006" s="175"/>
      <c r="E10006" s="176"/>
      <c r="F10006" s="176"/>
      <c r="G10006" s="23"/>
      <c r="H10006" s="23"/>
      <c r="I10006" s="23"/>
      <c r="J10006" s="23"/>
      <c r="K10006" s="91"/>
      <c r="L10006" s="91"/>
      <c r="M10006" s="91"/>
      <c r="N10006" s="91"/>
      <c r="O10006" s="91"/>
      <c r="P10006" s="91"/>
      <c r="Q10006" s="91"/>
      <c r="R10006" s="91"/>
    </row>
    <row r="10007" spans="2:18" x14ac:dyDescent="0.25">
      <c r="B10007" s="9"/>
      <c r="C10007" s="110"/>
      <c r="D10007" s="9"/>
      <c r="E10007" s="111"/>
      <c r="F10007" s="9"/>
      <c r="J10007" s="22"/>
    </row>
    <row r="10008" spans="2:18" x14ac:dyDescent="0.25">
      <c r="J10008" s="22"/>
    </row>
    <row r="10009" spans="2:18" x14ac:dyDescent="0.25">
      <c r="J10009" s="22"/>
    </row>
    <row r="10010" spans="2:18" x14ac:dyDescent="0.25">
      <c r="J10010" s="22"/>
    </row>
    <row r="10011" spans="2:18" x14ac:dyDescent="0.25">
      <c r="J10011" s="22"/>
    </row>
    <row r="10012" spans="2:18" x14ac:dyDescent="0.25">
      <c r="J10012" s="22"/>
    </row>
    <row r="10013" spans="2:18" x14ac:dyDescent="0.25">
      <c r="J10013" s="22"/>
    </row>
    <row r="10014" spans="2:18" x14ac:dyDescent="0.25">
      <c r="J10014" s="22"/>
    </row>
    <row r="10015" spans="2:18" x14ac:dyDescent="0.25">
      <c r="J10015" s="22"/>
    </row>
    <row r="10016" spans="2:18" x14ac:dyDescent="0.25">
      <c r="J10016" s="22"/>
    </row>
    <row r="10017" spans="10:10" x14ac:dyDescent="0.25">
      <c r="J10017" s="22"/>
    </row>
    <row r="10018" spans="10:10" x14ac:dyDescent="0.25">
      <c r="J10018" s="22"/>
    </row>
    <row r="10019" spans="10:10" x14ac:dyDescent="0.25">
      <c r="J10019" s="22"/>
    </row>
    <row r="10020" spans="10:10" x14ac:dyDescent="0.25">
      <c r="J10020" s="22"/>
    </row>
    <row r="10021" spans="10:10" x14ac:dyDescent="0.25">
      <c r="J10021" s="22"/>
    </row>
    <row r="10022" spans="10:10" x14ac:dyDescent="0.25">
      <c r="J10022" s="22"/>
    </row>
    <row r="10023" spans="10:10" x14ac:dyDescent="0.25">
      <c r="J10023" s="22"/>
    </row>
    <row r="10024" spans="10:10" x14ac:dyDescent="0.25">
      <c r="J10024" s="22"/>
    </row>
    <row r="10025" spans="10:10" x14ac:dyDescent="0.25">
      <c r="J10025" s="22"/>
    </row>
    <row r="10026" spans="10:10" x14ac:dyDescent="0.25">
      <c r="J10026" s="22"/>
    </row>
    <row r="10027" spans="10:10" x14ac:dyDescent="0.25">
      <c r="J10027" s="22"/>
    </row>
    <row r="10028" spans="10:10" x14ac:dyDescent="0.25">
      <c r="J10028" s="22"/>
    </row>
    <row r="10029" spans="10:10" x14ac:dyDescent="0.25">
      <c r="J10029" s="22"/>
    </row>
    <row r="10030" spans="10:10" x14ac:dyDescent="0.25">
      <c r="J10030" s="22"/>
    </row>
    <row r="10031" spans="10:10" x14ac:dyDescent="0.25">
      <c r="J10031" s="22"/>
    </row>
    <row r="10032" spans="10:10" x14ac:dyDescent="0.25">
      <c r="J10032" s="22"/>
    </row>
    <row r="10033" spans="10:10" x14ac:dyDescent="0.25">
      <c r="J10033" s="22"/>
    </row>
    <row r="10034" spans="10:10" x14ac:dyDescent="0.25">
      <c r="J10034" s="22"/>
    </row>
  </sheetData>
  <sheetProtection algorithmName="SHA-512" hashValue="kkyFacykzshUbGYMlv92Adt1wJ57kCyFrPj85QZLvymuJ0hRMJufgJXo2H79CRVFpTjsyArePn0q5Xp4yAAUWw==" saltValue="7uqNJYzo0C4pn4c/UfbfDQ==" spinCount="100000" sheet="1" objects="1" scenarios="1" autoFilter="0"/>
  <phoneticPr fontId="27" type="noConversion"/>
  <printOptions horizontalCentered="1"/>
  <pageMargins left="0.31496062992125984" right="0.31496062992125984" top="0.31496062992125984" bottom="0.31496062992125984" header="0.31496062992125984" footer="0.31496062992125984"/>
  <pageSetup paperSize="9" scale="63" fitToHeight="0" orientation="portrait"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D009935C-51A9-46B9-8EEA-C6849B6B7576}">
          <x14:formula1>
            <xm:f>OFFSET(ProductsCustomers!$B$7,0,0,COUNTA(ProductsCustomers!$B$7:$B$5006),1)</xm:f>
          </x14:formula1>
          <xm:sqref>D7:D10006</xm:sqref>
        </x14:dataValidation>
        <x14:dataValidation type="list" allowBlank="1" showInputMessage="1" showErrorMessage="1" xr:uid="{E89F6BDF-4BA4-4D89-AEA6-EB9CBE2C7B7D}">
          <x14:formula1>
            <xm:f>OFFSET(ProductsCustomers!$G$7,0,0,COUNTA(ProductsCustomers!$G$7:$G$5006),1)</xm:f>
          </x14:formula1>
          <xm:sqref>C7:C10006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O809"/>
  <sheetViews>
    <sheetView showGridLines="0" showRowColHeaders="0" zoomScaleNormal="100" zoomScaleSheetLayoutView="85" workbookViewId="0">
      <pane ySplit="9" topLeftCell="A10" activePane="bottomLeft" state="frozen"/>
      <selection activeCell="A4" sqref="A4"/>
      <selection pane="bottomLeft" activeCell="A10" sqref="A10"/>
    </sheetView>
  </sheetViews>
  <sheetFormatPr defaultColWidth="8.85546875" defaultRowHeight="15" x14ac:dyDescent="0.25"/>
  <cols>
    <col min="1" max="1" width="3.7109375" style="14" customWidth="1"/>
    <col min="2" max="2" width="40.7109375" style="14" customWidth="1"/>
    <col min="3" max="4" width="12.7109375" style="14" customWidth="1"/>
    <col min="5" max="5" width="12.7109375" style="15" customWidth="1"/>
    <col min="6" max="14" width="12.7109375" style="14" customWidth="1"/>
    <col min="15" max="15" width="16" style="14" customWidth="1"/>
    <col min="16" max="16" width="12.7109375" customWidth="1"/>
  </cols>
  <sheetData>
    <row r="1" spans="1:15" s="14" customFormat="1" ht="6.75" customHeight="1" x14ac:dyDescent="0.25"/>
    <row r="2" spans="1:15" s="87" customFormat="1" ht="20.100000000000001" customHeight="1" x14ac:dyDescent="0.3">
      <c r="A2" s="86"/>
      <c r="B2" s="62" t="s">
        <v>66</v>
      </c>
      <c r="C2" s="25"/>
      <c r="D2" s="83"/>
      <c r="E2" s="25"/>
      <c r="F2" s="83"/>
      <c r="G2" s="83"/>
      <c r="H2" s="83"/>
      <c r="I2" s="83"/>
      <c r="J2" s="83"/>
      <c r="K2" s="83"/>
      <c r="L2" s="83"/>
      <c r="M2" s="83"/>
      <c r="N2" s="83"/>
      <c r="O2" s="83"/>
    </row>
    <row r="3" spans="1:15" s="90" customFormat="1" ht="24" customHeight="1" x14ac:dyDescent="0.35">
      <c r="A3" s="89"/>
      <c r="B3" s="63" t="s">
        <v>38</v>
      </c>
      <c r="C3" s="27"/>
      <c r="D3" s="28"/>
      <c r="E3" s="27"/>
      <c r="F3" s="28"/>
      <c r="G3" s="28"/>
      <c r="H3" s="28"/>
      <c r="I3" s="28"/>
      <c r="J3" s="28"/>
      <c r="K3" s="28"/>
      <c r="L3" s="28"/>
      <c r="M3" s="28"/>
      <c r="N3" s="28"/>
      <c r="O3" s="28"/>
    </row>
    <row r="4" spans="1:15" ht="15" customHeight="1" x14ac:dyDescent="0.25">
      <c r="B4" s="20"/>
      <c r="C4" s="20"/>
      <c r="D4" s="20"/>
      <c r="E4" s="21"/>
      <c r="F4" s="20"/>
      <c r="G4" s="20"/>
      <c r="H4" s="20"/>
      <c r="I4" s="20"/>
      <c r="J4" s="20"/>
      <c r="K4" s="20"/>
      <c r="L4" s="20"/>
      <c r="M4" s="20"/>
      <c r="N4" s="20"/>
      <c r="O4" s="20"/>
    </row>
    <row r="5" spans="1:15" x14ac:dyDescent="0.25">
      <c r="B5" s="136" t="s">
        <v>25</v>
      </c>
      <c r="C5" s="138" t="s">
        <v>30</v>
      </c>
    </row>
    <row r="6" spans="1:15" hidden="1" x14ac:dyDescent="0.25">
      <c r="B6" s="136" t="s">
        <v>31</v>
      </c>
      <c r="C6" s="138" t="s">
        <v>32</v>
      </c>
      <c r="D6" s="20"/>
      <c r="E6" s="21"/>
      <c r="F6" s="20"/>
      <c r="G6" s="20"/>
      <c r="H6" s="20"/>
      <c r="I6" s="20"/>
      <c r="J6" s="20"/>
      <c r="K6" s="20"/>
      <c r="L6" s="20"/>
      <c r="M6" s="20"/>
      <c r="N6" s="20"/>
      <c r="O6" s="20"/>
    </row>
    <row r="7" spans="1:15" ht="15" customHeight="1" x14ac:dyDescent="0.25">
      <c r="B7" s="20"/>
      <c r="C7" s="20"/>
      <c r="D7" s="20"/>
      <c r="E7" s="21"/>
      <c r="F7" s="20"/>
      <c r="G7" s="20"/>
      <c r="H7" s="20"/>
      <c r="I7" s="20"/>
      <c r="J7" s="20"/>
      <c r="K7" s="20"/>
      <c r="L7" s="20"/>
      <c r="M7" s="20"/>
      <c r="N7" s="20"/>
      <c r="O7" s="20"/>
    </row>
    <row r="8" spans="1:15" ht="20.100000000000001" customHeight="1" x14ac:dyDescent="0.25">
      <c r="B8" s="136" t="s">
        <v>24</v>
      </c>
      <c r="C8" s="138"/>
      <c r="D8" s="138"/>
      <c r="E8" s="138"/>
      <c r="F8"/>
      <c r="G8"/>
      <c r="H8"/>
      <c r="I8"/>
      <c r="J8"/>
      <c r="K8"/>
      <c r="L8"/>
      <c r="M8"/>
      <c r="N8"/>
      <c r="O8"/>
    </row>
    <row r="9" spans="1:15" hidden="1" x14ac:dyDescent="0.25">
      <c r="B9" s="138"/>
      <c r="C9" s="138" t="s">
        <v>111</v>
      </c>
      <c r="D9" s="138" t="s">
        <v>112</v>
      </c>
      <c r="E9" s="160" t="s">
        <v>22</v>
      </c>
      <c r="F9"/>
      <c r="G9"/>
      <c r="H9"/>
      <c r="I9"/>
      <c r="J9"/>
      <c r="K9"/>
      <c r="L9"/>
      <c r="M9"/>
      <c r="N9"/>
      <c r="O9"/>
    </row>
    <row r="10" spans="1:15" x14ac:dyDescent="0.25">
      <c r="B10" s="140" t="s">
        <v>69</v>
      </c>
      <c r="C10" s="158">
        <v>10900</v>
      </c>
      <c r="D10" s="158">
        <v>8600</v>
      </c>
      <c r="E10" s="158">
        <v>19500</v>
      </c>
      <c r="F10"/>
      <c r="G10"/>
      <c r="H10"/>
      <c r="I10"/>
      <c r="J10"/>
      <c r="K10"/>
      <c r="L10"/>
      <c r="M10"/>
      <c r="N10"/>
      <c r="O10"/>
    </row>
    <row r="11" spans="1:15" x14ac:dyDescent="0.25">
      <c r="B11" s="139" t="s">
        <v>68</v>
      </c>
      <c r="C11" s="158"/>
      <c r="D11" s="158">
        <v>6600</v>
      </c>
      <c r="E11" s="158">
        <v>6600</v>
      </c>
      <c r="F11"/>
      <c r="G11"/>
      <c r="H11"/>
      <c r="I11"/>
      <c r="J11"/>
      <c r="K11"/>
      <c r="L11"/>
      <c r="M11"/>
      <c r="N11"/>
      <c r="O11"/>
    </row>
    <row r="12" spans="1:15" x14ac:dyDescent="0.25">
      <c r="B12" s="139" t="s">
        <v>70</v>
      </c>
      <c r="C12" s="158">
        <v>3400</v>
      </c>
      <c r="D12" s="158"/>
      <c r="E12" s="158">
        <v>3400</v>
      </c>
      <c r="F12"/>
      <c r="G12"/>
      <c r="H12"/>
      <c r="I12"/>
      <c r="J12"/>
      <c r="K12"/>
      <c r="L12"/>
      <c r="M12"/>
      <c r="N12"/>
      <c r="O12"/>
    </row>
    <row r="13" spans="1:15" x14ac:dyDescent="0.25">
      <c r="B13" s="139" t="s">
        <v>71</v>
      </c>
      <c r="C13" s="158"/>
      <c r="D13" s="158">
        <v>2000</v>
      </c>
      <c r="E13" s="158">
        <v>2000</v>
      </c>
      <c r="F13"/>
      <c r="G13"/>
      <c r="H13"/>
      <c r="I13"/>
      <c r="J13"/>
      <c r="K13"/>
      <c r="L13"/>
      <c r="M13"/>
      <c r="N13"/>
      <c r="O13"/>
    </row>
    <row r="14" spans="1:15" x14ac:dyDescent="0.25">
      <c r="B14" s="139" t="s">
        <v>72</v>
      </c>
      <c r="C14" s="158">
        <v>5000</v>
      </c>
      <c r="D14" s="158"/>
      <c r="E14" s="158">
        <v>5000</v>
      </c>
      <c r="F14"/>
      <c r="G14"/>
      <c r="H14"/>
      <c r="I14"/>
      <c r="J14"/>
      <c r="K14"/>
      <c r="L14"/>
      <c r="M14"/>
      <c r="N14"/>
      <c r="O14"/>
    </row>
    <row r="15" spans="1:15" x14ac:dyDescent="0.25">
      <c r="B15" s="139" t="s">
        <v>73</v>
      </c>
      <c r="C15" s="158">
        <v>2500</v>
      </c>
      <c r="D15" s="158"/>
      <c r="E15" s="158">
        <v>2500</v>
      </c>
      <c r="F15"/>
      <c r="G15"/>
      <c r="H15"/>
      <c r="I15"/>
      <c r="J15"/>
      <c r="K15"/>
      <c r="L15"/>
      <c r="M15"/>
      <c r="N15"/>
      <c r="O15"/>
    </row>
    <row r="16" spans="1:15" x14ac:dyDescent="0.25">
      <c r="B16" s="140" t="s">
        <v>75</v>
      </c>
      <c r="C16" s="158">
        <v>28796</v>
      </c>
      <c r="D16" s="158">
        <v>1296</v>
      </c>
      <c r="E16" s="158">
        <v>30092</v>
      </c>
      <c r="F16"/>
      <c r="G16"/>
      <c r="H16"/>
      <c r="I16"/>
      <c r="J16"/>
      <c r="K16"/>
      <c r="L16"/>
      <c r="M16"/>
      <c r="N16"/>
      <c r="O16"/>
    </row>
    <row r="17" spans="2:15" x14ac:dyDescent="0.25">
      <c r="B17" s="139" t="s">
        <v>74</v>
      </c>
      <c r="C17" s="158"/>
      <c r="D17" s="158">
        <v>1296</v>
      </c>
      <c r="E17" s="158">
        <v>1296</v>
      </c>
      <c r="F17"/>
      <c r="G17"/>
      <c r="H17"/>
      <c r="I17"/>
      <c r="J17"/>
      <c r="K17"/>
      <c r="L17"/>
      <c r="M17"/>
      <c r="N17"/>
      <c r="O17"/>
    </row>
    <row r="18" spans="2:15" x14ac:dyDescent="0.25">
      <c r="B18" s="139" t="s">
        <v>76</v>
      </c>
      <c r="C18" s="158">
        <v>1296</v>
      </c>
      <c r="D18" s="158"/>
      <c r="E18" s="158">
        <v>1296</v>
      </c>
      <c r="F18"/>
      <c r="G18"/>
      <c r="H18"/>
      <c r="I18"/>
      <c r="J18"/>
      <c r="K18"/>
      <c r="L18"/>
      <c r="M18"/>
      <c r="N18"/>
      <c r="O18"/>
    </row>
    <row r="19" spans="2:15" x14ac:dyDescent="0.25">
      <c r="B19" s="139" t="s">
        <v>77</v>
      </c>
      <c r="C19" s="158">
        <v>2500</v>
      </c>
      <c r="D19" s="158"/>
      <c r="E19" s="158">
        <v>2500</v>
      </c>
      <c r="F19"/>
      <c r="G19"/>
      <c r="H19"/>
      <c r="I19"/>
      <c r="J19"/>
      <c r="K19"/>
      <c r="L19"/>
      <c r="M19"/>
      <c r="N19"/>
      <c r="O19"/>
    </row>
    <row r="20" spans="2:15" x14ac:dyDescent="0.25">
      <c r="B20" s="139" t="s">
        <v>78</v>
      </c>
      <c r="C20" s="158">
        <v>25000</v>
      </c>
      <c r="D20" s="158"/>
      <c r="E20" s="158">
        <v>25000</v>
      </c>
      <c r="F20"/>
      <c r="G20"/>
      <c r="H20"/>
      <c r="I20"/>
      <c r="J20"/>
      <c r="K20"/>
      <c r="L20"/>
      <c r="M20"/>
      <c r="N20"/>
      <c r="O20"/>
    </row>
    <row r="21" spans="2:15" x14ac:dyDescent="0.25">
      <c r="B21" s="140" t="s">
        <v>80</v>
      </c>
      <c r="C21" s="158">
        <v>15500</v>
      </c>
      <c r="D21" s="158">
        <v>9700</v>
      </c>
      <c r="E21" s="158">
        <v>25200</v>
      </c>
      <c r="F21"/>
      <c r="G21"/>
      <c r="H21"/>
      <c r="I21"/>
      <c r="J21"/>
      <c r="K21"/>
      <c r="L21"/>
      <c r="M21"/>
      <c r="N21"/>
      <c r="O21"/>
    </row>
    <row r="22" spans="2:15" x14ac:dyDescent="0.25">
      <c r="B22" s="139" t="s">
        <v>79</v>
      </c>
      <c r="C22" s="158"/>
      <c r="D22" s="158">
        <v>5000</v>
      </c>
      <c r="E22" s="158">
        <v>5000</v>
      </c>
      <c r="F22"/>
      <c r="G22"/>
      <c r="H22"/>
      <c r="I22"/>
      <c r="J22"/>
      <c r="K22"/>
      <c r="L22"/>
      <c r="M22"/>
      <c r="N22"/>
      <c r="O22"/>
    </row>
    <row r="23" spans="2:15" x14ac:dyDescent="0.25">
      <c r="B23" s="139" t="s">
        <v>81</v>
      </c>
      <c r="C23" s="158">
        <v>6500</v>
      </c>
      <c r="D23" s="158"/>
      <c r="E23" s="158">
        <v>6500</v>
      </c>
      <c r="F23"/>
      <c r="G23"/>
      <c r="H23"/>
      <c r="I23"/>
      <c r="J23"/>
      <c r="K23"/>
      <c r="L23"/>
      <c r="M23"/>
      <c r="N23"/>
      <c r="O23"/>
    </row>
    <row r="24" spans="2:15" x14ac:dyDescent="0.25">
      <c r="B24" s="139" t="s">
        <v>82</v>
      </c>
      <c r="C24" s="158"/>
      <c r="D24" s="158">
        <v>4700</v>
      </c>
      <c r="E24" s="158">
        <v>4700</v>
      </c>
      <c r="F24"/>
      <c r="G24"/>
      <c r="H24"/>
      <c r="I24"/>
      <c r="J24"/>
      <c r="K24"/>
      <c r="L24"/>
      <c r="M24"/>
      <c r="N24"/>
      <c r="O24"/>
    </row>
    <row r="25" spans="2:15" x14ac:dyDescent="0.25">
      <c r="B25" s="139" t="s">
        <v>83</v>
      </c>
      <c r="C25" s="158">
        <v>5000</v>
      </c>
      <c r="D25" s="158"/>
      <c r="E25" s="158">
        <v>5000</v>
      </c>
      <c r="F25"/>
      <c r="G25"/>
      <c r="H25"/>
      <c r="I25"/>
      <c r="J25"/>
      <c r="K25"/>
      <c r="L25"/>
      <c r="M25"/>
      <c r="N25"/>
      <c r="O25"/>
    </row>
    <row r="26" spans="2:15" x14ac:dyDescent="0.25">
      <c r="B26" s="139" t="s">
        <v>84</v>
      </c>
      <c r="C26" s="158">
        <v>4000</v>
      </c>
      <c r="D26" s="158"/>
      <c r="E26" s="158">
        <v>4000</v>
      </c>
      <c r="F26"/>
      <c r="G26"/>
      <c r="H26"/>
      <c r="I26"/>
      <c r="J26"/>
      <c r="K26"/>
      <c r="L26"/>
      <c r="M26"/>
      <c r="N26"/>
      <c r="O26"/>
    </row>
    <row r="27" spans="2:15" x14ac:dyDescent="0.25">
      <c r="B27" s="140" t="s">
        <v>86</v>
      </c>
      <c r="C27" s="158"/>
      <c r="D27" s="158">
        <v>5500</v>
      </c>
      <c r="E27" s="158">
        <v>5500</v>
      </c>
      <c r="F27"/>
      <c r="G27"/>
      <c r="H27"/>
      <c r="I27"/>
      <c r="J27"/>
      <c r="K27"/>
      <c r="L27"/>
      <c r="M27"/>
      <c r="N27"/>
      <c r="O27"/>
    </row>
    <row r="28" spans="2:15" x14ac:dyDescent="0.25">
      <c r="B28" s="139" t="s">
        <v>85</v>
      </c>
      <c r="C28" s="158"/>
      <c r="D28" s="158">
        <v>5500</v>
      </c>
      <c r="E28" s="158">
        <v>5500</v>
      </c>
      <c r="F28"/>
      <c r="G28"/>
      <c r="H28"/>
      <c r="I28"/>
      <c r="J28"/>
      <c r="K28"/>
      <c r="L28"/>
      <c r="M28"/>
      <c r="N28"/>
      <c r="O28"/>
    </row>
    <row r="29" spans="2:15" x14ac:dyDescent="0.25">
      <c r="B29" s="137" t="s">
        <v>22</v>
      </c>
      <c r="C29" s="158">
        <v>55196</v>
      </c>
      <c r="D29" s="158">
        <v>25096</v>
      </c>
      <c r="E29" s="158">
        <v>80292</v>
      </c>
      <c r="F29"/>
      <c r="G29"/>
      <c r="H29"/>
      <c r="I29"/>
      <c r="J29"/>
      <c r="K29"/>
      <c r="L29"/>
      <c r="M29"/>
      <c r="N29"/>
      <c r="O29"/>
    </row>
    <row r="30" spans="2:15" x14ac:dyDescent="0.25">
      <c r="B30"/>
      <c r="C30"/>
      <c r="D30"/>
      <c r="E30"/>
      <c r="F30"/>
      <c r="G30"/>
      <c r="H30"/>
      <c r="I30"/>
      <c r="J30"/>
      <c r="K30"/>
      <c r="L30"/>
      <c r="M30"/>
      <c r="N30"/>
      <c r="O30"/>
    </row>
    <row r="31" spans="2:15" x14ac:dyDescent="0.25">
      <c r="B31"/>
      <c r="C31"/>
      <c r="D31"/>
      <c r="E31"/>
      <c r="F31"/>
      <c r="G31"/>
      <c r="H31"/>
      <c r="I31"/>
      <c r="J31"/>
      <c r="K31"/>
      <c r="L31"/>
      <c r="M31"/>
      <c r="N31"/>
      <c r="O31"/>
    </row>
    <row r="32" spans="2:15" x14ac:dyDescent="0.25">
      <c r="B32"/>
      <c r="C32"/>
      <c r="D32"/>
      <c r="E32"/>
      <c r="F32"/>
      <c r="G32"/>
      <c r="H32"/>
      <c r="I32"/>
      <c r="J32"/>
      <c r="K32"/>
      <c r="L32"/>
      <c r="M32"/>
      <c r="N32"/>
      <c r="O32"/>
    </row>
    <row r="33" spans="2:15" x14ac:dyDescent="0.25">
      <c r="B33"/>
      <c r="C33"/>
      <c r="D33"/>
      <c r="E33"/>
      <c r="F33"/>
      <c r="G33"/>
      <c r="H33"/>
      <c r="I33"/>
      <c r="J33"/>
      <c r="K33"/>
      <c r="L33"/>
      <c r="M33"/>
      <c r="N33"/>
      <c r="O33"/>
    </row>
    <row r="34" spans="2:15" x14ac:dyDescent="0.25">
      <c r="B34"/>
      <c r="C34"/>
      <c r="D34"/>
      <c r="E34"/>
      <c r="F34"/>
      <c r="G34"/>
      <c r="H34"/>
      <c r="I34"/>
      <c r="J34"/>
      <c r="K34"/>
      <c r="L34"/>
      <c r="M34"/>
      <c r="N34"/>
      <c r="O34"/>
    </row>
    <row r="35" spans="2:15" x14ac:dyDescent="0.25">
      <c r="B35"/>
      <c r="C35"/>
      <c r="D35"/>
      <c r="E35"/>
      <c r="F35"/>
      <c r="G35"/>
      <c r="H35"/>
      <c r="I35"/>
      <c r="J35"/>
      <c r="K35"/>
      <c r="L35"/>
      <c r="M35"/>
      <c r="N35"/>
      <c r="O35"/>
    </row>
    <row r="36" spans="2:15" x14ac:dyDescent="0.25">
      <c r="B36"/>
      <c r="C36"/>
      <c r="D36"/>
      <c r="E36"/>
      <c r="F36"/>
      <c r="G36"/>
      <c r="H36"/>
      <c r="I36"/>
      <c r="J36"/>
      <c r="K36"/>
      <c r="L36"/>
      <c r="M36"/>
      <c r="N36"/>
      <c r="O36"/>
    </row>
    <row r="37" spans="2:15" x14ac:dyDescent="0.25">
      <c r="B37"/>
      <c r="C37"/>
      <c r="D37"/>
      <c r="E37"/>
      <c r="F37"/>
      <c r="G37"/>
      <c r="H37"/>
      <c r="I37"/>
      <c r="J37"/>
      <c r="K37"/>
      <c r="L37"/>
      <c r="M37"/>
      <c r="N37"/>
      <c r="O37"/>
    </row>
    <row r="38" spans="2:15" x14ac:dyDescent="0.25">
      <c r="B38"/>
      <c r="C38"/>
      <c r="D38"/>
      <c r="E38"/>
      <c r="F38"/>
      <c r="G38"/>
      <c r="H38"/>
      <c r="I38"/>
      <c r="J38"/>
      <c r="K38"/>
      <c r="L38"/>
      <c r="M38"/>
      <c r="N38"/>
      <c r="O38"/>
    </row>
    <row r="39" spans="2:15" x14ac:dyDescent="0.25">
      <c r="B39"/>
      <c r="C39"/>
      <c r="D39"/>
      <c r="E39"/>
      <c r="F39"/>
      <c r="G39"/>
      <c r="H39"/>
      <c r="I39"/>
      <c r="J39"/>
      <c r="K39"/>
      <c r="L39"/>
      <c r="M39"/>
      <c r="N39"/>
      <c r="O39"/>
    </row>
    <row r="40" spans="2:15" x14ac:dyDescent="0.25">
      <c r="B40"/>
      <c r="C40"/>
      <c r="D40"/>
      <c r="E40"/>
      <c r="F40"/>
      <c r="G40"/>
      <c r="H40"/>
      <c r="I40"/>
      <c r="J40"/>
      <c r="K40"/>
      <c r="L40"/>
      <c r="M40"/>
      <c r="N40"/>
      <c r="O40"/>
    </row>
    <row r="41" spans="2:15" x14ac:dyDescent="0.25">
      <c r="B41"/>
      <c r="C41"/>
      <c r="D41"/>
      <c r="E41"/>
      <c r="F41"/>
      <c r="G41"/>
      <c r="H41"/>
      <c r="I41"/>
      <c r="J41"/>
      <c r="K41"/>
      <c r="L41"/>
      <c r="M41"/>
      <c r="N41"/>
      <c r="O41"/>
    </row>
    <row r="42" spans="2:15" x14ac:dyDescent="0.25">
      <c r="B42"/>
      <c r="C42"/>
      <c r="D42"/>
      <c r="E42"/>
      <c r="F42"/>
      <c r="G42"/>
      <c r="H42"/>
      <c r="I42"/>
      <c r="J42"/>
      <c r="K42"/>
      <c r="L42"/>
      <c r="M42"/>
      <c r="N42"/>
      <c r="O42"/>
    </row>
    <row r="43" spans="2:15" x14ac:dyDescent="0.25">
      <c r="B43"/>
      <c r="C43"/>
      <c r="D43"/>
      <c r="E43"/>
      <c r="F43"/>
      <c r="G43"/>
      <c r="H43"/>
      <c r="I43"/>
      <c r="J43"/>
      <c r="K43"/>
      <c r="L43"/>
      <c r="M43"/>
      <c r="N43"/>
      <c r="O43"/>
    </row>
    <row r="44" spans="2:15" x14ac:dyDescent="0.25">
      <c r="B44"/>
      <c r="C44"/>
      <c r="D44"/>
      <c r="E44"/>
      <c r="F44"/>
      <c r="G44"/>
      <c r="H44"/>
      <c r="I44"/>
      <c r="J44"/>
      <c r="K44"/>
      <c r="L44"/>
      <c r="M44"/>
      <c r="N44"/>
      <c r="O44"/>
    </row>
    <row r="45" spans="2:15" x14ac:dyDescent="0.25">
      <c r="B45"/>
      <c r="C45"/>
      <c r="D45"/>
      <c r="E45"/>
      <c r="F45"/>
      <c r="G45"/>
      <c r="H45"/>
      <c r="I45"/>
      <c r="J45"/>
      <c r="K45"/>
      <c r="L45"/>
      <c r="M45"/>
      <c r="N45"/>
      <c r="O45"/>
    </row>
    <row r="46" spans="2:15" x14ac:dyDescent="0.25">
      <c r="B46"/>
      <c r="C46"/>
      <c r="D46"/>
      <c r="E46"/>
      <c r="F46"/>
      <c r="G46"/>
      <c r="H46"/>
      <c r="I46"/>
      <c r="J46"/>
      <c r="K46"/>
      <c r="L46"/>
      <c r="M46"/>
      <c r="N46"/>
      <c r="O46"/>
    </row>
    <row r="47" spans="2:15" x14ac:dyDescent="0.25">
      <c r="B47"/>
      <c r="C47"/>
      <c r="D47"/>
      <c r="E47"/>
      <c r="F47"/>
      <c r="G47"/>
      <c r="H47"/>
      <c r="I47"/>
      <c r="J47"/>
      <c r="K47"/>
      <c r="L47"/>
      <c r="M47"/>
      <c r="N47"/>
      <c r="O47"/>
    </row>
    <row r="48" spans="2:15" x14ac:dyDescent="0.25">
      <c r="B48"/>
      <c r="C48"/>
      <c r="D48"/>
      <c r="E48"/>
      <c r="F48"/>
      <c r="G48"/>
      <c r="H48"/>
      <c r="I48"/>
      <c r="J48"/>
      <c r="K48"/>
      <c r="L48"/>
      <c r="M48"/>
      <c r="N48"/>
      <c r="O48"/>
    </row>
    <row r="49" spans="2:15" x14ac:dyDescent="0.25">
      <c r="B49"/>
      <c r="C49"/>
      <c r="D49"/>
      <c r="E49"/>
      <c r="F49"/>
      <c r="G49"/>
      <c r="H49"/>
      <c r="I49"/>
      <c r="J49"/>
      <c r="K49"/>
      <c r="L49"/>
      <c r="M49"/>
      <c r="N49"/>
      <c r="O49"/>
    </row>
    <row r="50" spans="2:15" x14ac:dyDescent="0.25">
      <c r="B50"/>
      <c r="C50"/>
      <c r="D50"/>
      <c r="E50"/>
      <c r="F50"/>
      <c r="G50"/>
      <c r="H50"/>
      <c r="I50"/>
      <c r="J50"/>
      <c r="K50"/>
      <c r="L50"/>
      <c r="M50"/>
      <c r="N50"/>
      <c r="O50"/>
    </row>
    <row r="51" spans="2:15" x14ac:dyDescent="0.25">
      <c r="B51"/>
      <c r="C51"/>
      <c r="D51"/>
      <c r="E51"/>
      <c r="F51"/>
      <c r="G51"/>
      <c r="H51"/>
      <c r="I51"/>
      <c r="J51"/>
      <c r="K51"/>
      <c r="L51"/>
      <c r="M51"/>
      <c r="N51"/>
      <c r="O51"/>
    </row>
    <row r="52" spans="2:15" x14ac:dyDescent="0.25">
      <c r="B52"/>
      <c r="C52"/>
      <c r="D52"/>
      <c r="E52"/>
      <c r="F52"/>
      <c r="G52"/>
      <c r="H52"/>
      <c r="I52"/>
      <c r="J52"/>
      <c r="K52"/>
      <c r="L52"/>
      <c r="M52"/>
      <c r="N52"/>
      <c r="O52"/>
    </row>
    <row r="53" spans="2:15" x14ac:dyDescent="0.25">
      <c r="B53"/>
      <c r="C53"/>
      <c r="D53"/>
      <c r="E53"/>
      <c r="F53"/>
      <c r="G53"/>
      <c r="H53"/>
      <c r="I53"/>
      <c r="J53"/>
      <c r="K53"/>
      <c r="L53"/>
      <c r="M53"/>
      <c r="N53"/>
      <c r="O53"/>
    </row>
    <row r="54" spans="2:15" x14ac:dyDescent="0.25">
      <c r="B54"/>
      <c r="C54"/>
      <c r="D54"/>
      <c r="E54"/>
      <c r="F54"/>
      <c r="G54"/>
      <c r="H54"/>
      <c r="I54"/>
      <c r="J54"/>
      <c r="K54"/>
      <c r="L54"/>
      <c r="M54"/>
      <c r="N54"/>
      <c r="O54"/>
    </row>
    <row r="55" spans="2:15" x14ac:dyDescent="0.25">
      <c r="B55"/>
      <c r="C55"/>
      <c r="D55"/>
      <c r="E55"/>
      <c r="F55"/>
      <c r="G55"/>
      <c r="H55"/>
      <c r="I55"/>
      <c r="J55"/>
      <c r="K55"/>
      <c r="L55"/>
      <c r="M55"/>
      <c r="N55"/>
      <c r="O55"/>
    </row>
    <row r="56" spans="2:15" x14ac:dyDescent="0.25">
      <c r="B56"/>
      <c r="C56"/>
      <c r="D56"/>
      <c r="E56"/>
      <c r="F56"/>
      <c r="G56"/>
      <c r="H56"/>
      <c r="I56"/>
      <c r="J56"/>
      <c r="K56"/>
      <c r="L56"/>
      <c r="M56"/>
      <c r="N56"/>
      <c r="O56"/>
    </row>
    <row r="57" spans="2:15" x14ac:dyDescent="0.25">
      <c r="B57"/>
      <c r="C57"/>
      <c r="D57"/>
      <c r="E57"/>
      <c r="F57"/>
      <c r="G57"/>
      <c r="H57"/>
      <c r="I57"/>
      <c r="J57"/>
      <c r="K57"/>
      <c r="L57"/>
      <c r="M57"/>
      <c r="N57"/>
      <c r="O57"/>
    </row>
    <row r="58" spans="2:15" x14ac:dyDescent="0.25">
      <c r="B58"/>
      <c r="C58"/>
      <c r="D58"/>
      <c r="E58"/>
      <c r="F58"/>
      <c r="G58"/>
      <c r="H58"/>
      <c r="I58"/>
      <c r="J58"/>
      <c r="K58"/>
      <c r="L58"/>
      <c r="M58"/>
      <c r="N58"/>
      <c r="O58"/>
    </row>
    <row r="59" spans="2:15" x14ac:dyDescent="0.25">
      <c r="B59"/>
      <c r="C59"/>
      <c r="D59"/>
      <c r="E59"/>
      <c r="F59"/>
      <c r="G59"/>
      <c r="H59"/>
      <c r="I59"/>
      <c r="J59"/>
      <c r="K59"/>
      <c r="L59"/>
      <c r="M59"/>
      <c r="N59"/>
      <c r="O59"/>
    </row>
    <row r="60" spans="2:15" x14ac:dyDescent="0.25">
      <c r="B60"/>
      <c r="C60"/>
      <c r="D60"/>
      <c r="E60"/>
      <c r="F60"/>
      <c r="G60"/>
      <c r="H60"/>
      <c r="I60"/>
      <c r="J60"/>
      <c r="K60"/>
      <c r="L60"/>
      <c r="M60"/>
      <c r="N60"/>
      <c r="O60"/>
    </row>
    <row r="61" spans="2:15" x14ac:dyDescent="0.25">
      <c r="B61"/>
      <c r="C61"/>
      <c r="D61"/>
      <c r="E61"/>
      <c r="F61"/>
      <c r="G61"/>
      <c r="H61"/>
      <c r="I61"/>
      <c r="J61"/>
      <c r="K61"/>
      <c r="L61"/>
      <c r="M61"/>
      <c r="N61"/>
      <c r="O61"/>
    </row>
    <row r="62" spans="2:15" x14ac:dyDescent="0.25">
      <c r="B62"/>
      <c r="C62"/>
      <c r="D62"/>
      <c r="E62"/>
      <c r="F62"/>
      <c r="G62"/>
      <c r="H62"/>
      <c r="I62"/>
      <c r="J62"/>
    </row>
    <row r="63" spans="2:15" x14ac:dyDescent="0.25">
      <c r="B63"/>
      <c r="C63"/>
      <c r="D63"/>
      <c r="E63"/>
      <c r="F63"/>
      <c r="G63"/>
      <c r="H63"/>
      <c r="I63"/>
      <c r="J63"/>
    </row>
    <row r="64" spans="2:15" x14ac:dyDescent="0.25">
      <c r="B64"/>
      <c r="C64"/>
      <c r="D64"/>
      <c r="E64"/>
      <c r="F64"/>
      <c r="G64"/>
      <c r="H64"/>
      <c r="I64"/>
      <c r="J64"/>
    </row>
    <row r="65" spans="2:10" x14ac:dyDescent="0.25">
      <c r="B65"/>
      <c r="C65"/>
      <c r="D65"/>
      <c r="E65"/>
      <c r="F65"/>
      <c r="G65"/>
      <c r="H65"/>
      <c r="I65"/>
      <c r="J65"/>
    </row>
    <row r="66" spans="2:10" x14ac:dyDescent="0.25">
      <c r="B66"/>
      <c r="C66"/>
      <c r="D66"/>
      <c r="E66"/>
      <c r="F66"/>
      <c r="G66"/>
      <c r="H66"/>
      <c r="I66"/>
      <c r="J66"/>
    </row>
    <row r="67" spans="2:10" x14ac:dyDescent="0.25">
      <c r="B67"/>
      <c r="C67"/>
      <c r="D67"/>
      <c r="E67"/>
      <c r="F67"/>
      <c r="G67"/>
      <c r="H67"/>
      <c r="I67"/>
      <c r="J67"/>
    </row>
    <row r="68" spans="2:10" x14ac:dyDescent="0.25">
      <c r="B68"/>
      <c r="C68"/>
      <c r="D68"/>
      <c r="E68"/>
      <c r="F68"/>
      <c r="G68"/>
      <c r="H68"/>
      <c r="I68"/>
      <c r="J68"/>
    </row>
    <row r="69" spans="2:10" x14ac:dyDescent="0.25">
      <c r="B69"/>
      <c r="C69"/>
      <c r="D69"/>
      <c r="E69"/>
      <c r="F69"/>
      <c r="G69"/>
      <c r="H69"/>
      <c r="I69"/>
      <c r="J69"/>
    </row>
    <row r="70" spans="2:10" x14ac:dyDescent="0.25">
      <c r="B70"/>
      <c r="C70"/>
      <c r="D70"/>
      <c r="E70"/>
      <c r="F70"/>
      <c r="G70"/>
      <c r="H70"/>
      <c r="I70"/>
      <c r="J70"/>
    </row>
    <row r="71" spans="2:10" x14ac:dyDescent="0.25">
      <c r="B71"/>
      <c r="C71"/>
      <c r="D71"/>
      <c r="E71"/>
      <c r="F71"/>
      <c r="G71"/>
      <c r="H71"/>
      <c r="I71"/>
      <c r="J71"/>
    </row>
    <row r="72" spans="2:10" x14ac:dyDescent="0.25">
      <c r="B72"/>
      <c r="C72"/>
      <c r="D72"/>
      <c r="E72"/>
      <c r="F72"/>
      <c r="G72"/>
      <c r="H72"/>
      <c r="I72"/>
      <c r="J72"/>
    </row>
    <row r="73" spans="2:10" x14ac:dyDescent="0.25">
      <c r="B73"/>
      <c r="C73"/>
      <c r="D73"/>
      <c r="E73"/>
      <c r="F73"/>
      <c r="G73"/>
      <c r="H73"/>
      <c r="I73"/>
      <c r="J73"/>
    </row>
    <row r="74" spans="2:10" x14ac:dyDescent="0.25">
      <c r="B74"/>
      <c r="C74"/>
      <c r="D74"/>
      <c r="E74"/>
      <c r="F74"/>
      <c r="G74"/>
      <c r="H74"/>
      <c r="I74"/>
      <c r="J74"/>
    </row>
    <row r="75" spans="2:10" x14ac:dyDescent="0.25">
      <c r="B75"/>
      <c r="C75"/>
      <c r="D75"/>
      <c r="E75"/>
      <c r="F75"/>
      <c r="G75"/>
      <c r="H75"/>
      <c r="I75"/>
      <c r="J75"/>
    </row>
    <row r="76" spans="2:10" x14ac:dyDescent="0.25">
      <c r="B76"/>
      <c r="C76"/>
      <c r="D76"/>
      <c r="E76"/>
      <c r="F76"/>
      <c r="G76"/>
      <c r="H76"/>
      <c r="I76"/>
      <c r="J76"/>
    </row>
    <row r="77" spans="2:10" x14ac:dyDescent="0.25">
      <c r="B77"/>
      <c r="C77"/>
      <c r="D77"/>
      <c r="E77"/>
      <c r="F77"/>
      <c r="G77"/>
      <c r="H77"/>
      <c r="I77"/>
      <c r="J77"/>
    </row>
    <row r="78" spans="2:10" x14ac:dyDescent="0.25">
      <c r="B78"/>
      <c r="C78"/>
      <c r="D78"/>
      <c r="E78"/>
      <c r="F78"/>
      <c r="G78"/>
      <c r="H78"/>
      <c r="I78"/>
      <c r="J78"/>
    </row>
    <row r="79" spans="2:10" x14ac:dyDescent="0.25">
      <c r="B79"/>
      <c r="C79"/>
      <c r="D79"/>
      <c r="E79"/>
      <c r="F79"/>
      <c r="G79"/>
      <c r="H79"/>
      <c r="I79"/>
      <c r="J79"/>
    </row>
    <row r="80" spans="2:10" x14ac:dyDescent="0.25">
      <c r="B80"/>
      <c r="C80"/>
      <c r="D80"/>
      <c r="E80"/>
      <c r="F80"/>
      <c r="G80"/>
      <c r="H80"/>
      <c r="I80"/>
      <c r="J80"/>
    </row>
    <row r="81" spans="2:10" x14ac:dyDescent="0.25">
      <c r="B81"/>
      <c r="C81"/>
      <c r="D81"/>
      <c r="E81"/>
      <c r="F81"/>
      <c r="G81"/>
      <c r="H81"/>
      <c r="I81"/>
      <c r="J81"/>
    </row>
    <row r="82" spans="2:10" x14ac:dyDescent="0.25">
      <c r="B82"/>
      <c r="C82"/>
      <c r="D82"/>
      <c r="E82"/>
      <c r="F82"/>
      <c r="G82"/>
      <c r="H82"/>
      <c r="I82"/>
      <c r="J82"/>
    </row>
    <row r="83" spans="2:10" x14ac:dyDescent="0.25">
      <c r="B83"/>
      <c r="C83"/>
      <c r="D83"/>
      <c r="E83"/>
      <c r="F83"/>
      <c r="G83"/>
      <c r="H83"/>
      <c r="I83"/>
      <c r="J83"/>
    </row>
    <row r="84" spans="2:10" x14ac:dyDescent="0.25">
      <c r="B84"/>
      <c r="C84"/>
      <c r="D84"/>
      <c r="E84"/>
      <c r="F84"/>
      <c r="G84"/>
      <c r="H84"/>
      <c r="I84"/>
      <c r="J84"/>
    </row>
    <row r="85" spans="2:10" x14ac:dyDescent="0.25">
      <c r="B85"/>
      <c r="C85"/>
      <c r="D85"/>
      <c r="E85"/>
      <c r="F85"/>
      <c r="G85"/>
      <c r="H85"/>
      <c r="I85"/>
      <c r="J85"/>
    </row>
    <row r="86" spans="2:10" x14ac:dyDescent="0.25">
      <c r="B86"/>
      <c r="C86"/>
      <c r="D86"/>
      <c r="E86"/>
      <c r="F86"/>
      <c r="G86"/>
      <c r="H86"/>
      <c r="I86"/>
      <c r="J86"/>
    </row>
    <row r="87" spans="2:10" x14ac:dyDescent="0.25">
      <c r="B87"/>
      <c r="C87"/>
      <c r="D87"/>
      <c r="E87"/>
      <c r="F87"/>
      <c r="G87"/>
      <c r="H87"/>
      <c r="I87"/>
      <c r="J87"/>
    </row>
    <row r="88" spans="2:10" x14ac:dyDescent="0.25">
      <c r="B88"/>
      <c r="C88"/>
      <c r="D88"/>
      <c r="E88"/>
      <c r="F88"/>
      <c r="G88"/>
      <c r="H88"/>
      <c r="I88"/>
      <c r="J88"/>
    </row>
    <row r="89" spans="2:10" x14ac:dyDescent="0.25">
      <c r="B89"/>
      <c r="C89"/>
      <c r="D89"/>
      <c r="E89"/>
      <c r="F89"/>
      <c r="G89"/>
      <c r="H89"/>
      <c r="I89"/>
      <c r="J89"/>
    </row>
    <row r="90" spans="2:10" x14ac:dyDescent="0.25">
      <c r="B90"/>
      <c r="C90"/>
      <c r="D90"/>
      <c r="E90"/>
      <c r="F90"/>
      <c r="G90"/>
      <c r="H90"/>
      <c r="I90"/>
      <c r="J90"/>
    </row>
    <row r="91" spans="2:10" x14ac:dyDescent="0.25">
      <c r="B91"/>
      <c r="C91"/>
      <c r="D91"/>
      <c r="E91"/>
      <c r="F91"/>
      <c r="G91"/>
      <c r="H91"/>
      <c r="I91"/>
      <c r="J91"/>
    </row>
    <row r="92" spans="2:10" x14ac:dyDescent="0.25">
      <c r="B92"/>
      <c r="C92"/>
      <c r="D92"/>
      <c r="E92"/>
      <c r="F92"/>
      <c r="G92"/>
      <c r="H92"/>
      <c r="I92"/>
      <c r="J92"/>
    </row>
    <row r="93" spans="2:10" x14ac:dyDescent="0.25">
      <c r="B93"/>
      <c r="C93"/>
      <c r="D93"/>
      <c r="E93"/>
      <c r="F93"/>
      <c r="G93"/>
      <c r="H93"/>
      <c r="I93"/>
      <c r="J93"/>
    </row>
    <row r="94" spans="2:10" x14ac:dyDescent="0.25">
      <c r="B94"/>
      <c r="C94"/>
      <c r="D94"/>
      <c r="E94"/>
      <c r="F94"/>
      <c r="G94"/>
      <c r="H94"/>
      <c r="I94"/>
      <c r="J94"/>
    </row>
    <row r="95" spans="2:10" x14ac:dyDescent="0.25">
      <c r="B95"/>
      <c r="C95"/>
      <c r="D95"/>
      <c r="E95"/>
      <c r="F95"/>
      <c r="G95"/>
      <c r="H95"/>
      <c r="I95"/>
      <c r="J95"/>
    </row>
    <row r="96" spans="2:10" x14ac:dyDescent="0.25">
      <c r="B96"/>
      <c r="C96"/>
      <c r="D96"/>
      <c r="E96"/>
      <c r="F96"/>
      <c r="G96"/>
      <c r="H96"/>
      <c r="I96"/>
      <c r="J96"/>
    </row>
    <row r="97" spans="2:10" x14ac:dyDescent="0.25">
      <c r="B97"/>
      <c r="C97"/>
      <c r="D97"/>
      <c r="E97"/>
      <c r="F97"/>
      <c r="G97"/>
      <c r="H97"/>
      <c r="I97"/>
      <c r="J97"/>
    </row>
    <row r="98" spans="2:10" x14ac:dyDescent="0.25">
      <c r="B98"/>
      <c r="C98"/>
      <c r="D98"/>
      <c r="E98"/>
      <c r="F98"/>
      <c r="G98"/>
      <c r="H98"/>
      <c r="I98"/>
      <c r="J98"/>
    </row>
    <row r="99" spans="2:10" x14ac:dyDescent="0.25">
      <c r="B99"/>
      <c r="C99"/>
      <c r="D99"/>
      <c r="E99"/>
      <c r="F99"/>
      <c r="G99"/>
      <c r="H99"/>
      <c r="I99"/>
      <c r="J99"/>
    </row>
    <row r="100" spans="2:10" x14ac:dyDescent="0.25">
      <c r="B100"/>
      <c r="C100"/>
      <c r="D100"/>
      <c r="E100"/>
      <c r="F100"/>
      <c r="G100"/>
      <c r="H100"/>
      <c r="I100"/>
      <c r="J100"/>
    </row>
    <row r="101" spans="2:10" x14ac:dyDescent="0.25">
      <c r="B101"/>
      <c r="C101"/>
      <c r="D101"/>
      <c r="E101"/>
      <c r="F101"/>
      <c r="G101"/>
      <c r="H101"/>
      <c r="I101"/>
      <c r="J101"/>
    </row>
    <row r="102" spans="2:10" x14ac:dyDescent="0.25">
      <c r="B102"/>
      <c r="C102"/>
      <c r="D102"/>
      <c r="E102"/>
      <c r="F102"/>
      <c r="G102"/>
      <c r="H102"/>
      <c r="I102"/>
      <c r="J102"/>
    </row>
    <row r="103" spans="2:10" x14ac:dyDescent="0.25">
      <c r="B103"/>
      <c r="C103"/>
      <c r="D103"/>
      <c r="E103"/>
      <c r="F103"/>
      <c r="G103"/>
      <c r="H103"/>
      <c r="I103"/>
      <c r="J103"/>
    </row>
    <row r="104" spans="2:10" x14ac:dyDescent="0.25">
      <c r="B104"/>
      <c r="C104"/>
      <c r="D104"/>
      <c r="E104"/>
      <c r="F104"/>
      <c r="G104"/>
      <c r="H104"/>
      <c r="I104"/>
      <c r="J104"/>
    </row>
    <row r="105" spans="2:10" x14ac:dyDescent="0.25">
      <c r="B105"/>
      <c r="C105"/>
      <c r="D105"/>
      <c r="E105"/>
      <c r="F105"/>
      <c r="G105"/>
      <c r="H105"/>
      <c r="I105"/>
      <c r="J105"/>
    </row>
    <row r="106" spans="2:10" x14ac:dyDescent="0.25">
      <c r="B106"/>
      <c r="C106"/>
      <c r="D106"/>
      <c r="E106"/>
      <c r="F106"/>
      <c r="G106"/>
      <c r="H106"/>
      <c r="I106"/>
      <c r="J106"/>
    </row>
    <row r="107" spans="2:10" x14ac:dyDescent="0.25">
      <c r="B107"/>
      <c r="C107"/>
      <c r="D107"/>
      <c r="E107"/>
      <c r="F107"/>
      <c r="G107"/>
      <c r="H107"/>
      <c r="I107"/>
      <c r="J107"/>
    </row>
    <row r="108" spans="2:10" x14ac:dyDescent="0.25">
      <c r="B108"/>
      <c r="C108"/>
      <c r="D108"/>
      <c r="E108"/>
      <c r="F108"/>
      <c r="G108"/>
      <c r="H108"/>
      <c r="I108"/>
      <c r="J108"/>
    </row>
    <row r="109" spans="2:10" x14ac:dyDescent="0.25">
      <c r="B109"/>
      <c r="C109"/>
      <c r="D109"/>
      <c r="E109"/>
      <c r="F109"/>
      <c r="G109"/>
      <c r="H109"/>
      <c r="I109"/>
      <c r="J109"/>
    </row>
    <row r="110" spans="2:10" x14ac:dyDescent="0.25">
      <c r="B110"/>
      <c r="C110"/>
      <c r="D110"/>
      <c r="E110"/>
      <c r="F110"/>
      <c r="G110"/>
      <c r="H110"/>
      <c r="I110"/>
      <c r="J110"/>
    </row>
    <row r="111" spans="2:10" x14ac:dyDescent="0.25">
      <c r="B111"/>
      <c r="C111"/>
      <c r="D111"/>
      <c r="E111"/>
      <c r="F111"/>
      <c r="G111"/>
      <c r="H111"/>
      <c r="I111"/>
      <c r="J111"/>
    </row>
    <row r="112" spans="2:10" x14ac:dyDescent="0.25">
      <c r="B112"/>
      <c r="C112"/>
      <c r="D112"/>
      <c r="E112"/>
      <c r="F112"/>
      <c r="G112"/>
      <c r="H112"/>
      <c r="I112"/>
      <c r="J112"/>
    </row>
    <row r="113" spans="2:10" x14ac:dyDescent="0.25">
      <c r="B113"/>
      <c r="C113"/>
      <c r="D113"/>
      <c r="E113"/>
      <c r="F113"/>
      <c r="G113"/>
      <c r="H113"/>
      <c r="I113"/>
      <c r="J113"/>
    </row>
    <row r="114" spans="2:10" x14ac:dyDescent="0.25">
      <c r="B114"/>
      <c r="C114"/>
      <c r="D114"/>
      <c r="E114"/>
      <c r="F114"/>
      <c r="G114"/>
      <c r="H114"/>
      <c r="I114"/>
      <c r="J114"/>
    </row>
    <row r="115" spans="2:10" x14ac:dyDescent="0.25">
      <c r="B115"/>
      <c r="C115"/>
      <c r="D115"/>
      <c r="E115"/>
      <c r="F115"/>
      <c r="G115"/>
      <c r="H115"/>
      <c r="I115"/>
      <c r="J115"/>
    </row>
    <row r="116" spans="2:10" x14ac:dyDescent="0.25">
      <c r="B116"/>
      <c r="C116"/>
      <c r="D116"/>
      <c r="E116"/>
      <c r="F116"/>
      <c r="G116"/>
      <c r="H116"/>
      <c r="I116"/>
      <c r="J116"/>
    </row>
    <row r="117" spans="2:10" x14ac:dyDescent="0.25">
      <c r="B117"/>
      <c r="C117"/>
      <c r="D117"/>
      <c r="E117"/>
      <c r="F117"/>
      <c r="G117"/>
      <c r="H117"/>
      <c r="I117"/>
      <c r="J117"/>
    </row>
    <row r="118" spans="2:10" x14ac:dyDescent="0.25">
      <c r="B118"/>
      <c r="C118"/>
      <c r="D118"/>
      <c r="E118"/>
      <c r="F118"/>
      <c r="G118"/>
      <c r="H118"/>
      <c r="I118"/>
      <c r="J118"/>
    </row>
    <row r="119" spans="2:10" x14ac:dyDescent="0.25">
      <c r="B119"/>
      <c r="C119"/>
      <c r="D119"/>
      <c r="E119"/>
      <c r="F119"/>
      <c r="G119"/>
      <c r="H119"/>
      <c r="I119"/>
      <c r="J119"/>
    </row>
    <row r="120" spans="2:10" x14ac:dyDescent="0.25">
      <c r="B120"/>
      <c r="C120"/>
      <c r="D120"/>
      <c r="E120"/>
      <c r="F120"/>
      <c r="G120"/>
      <c r="H120"/>
      <c r="I120"/>
      <c r="J120"/>
    </row>
    <row r="121" spans="2:10" x14ac:dyDescent="0.25">
      <c r="B121"/>
      <c r="C121"/>
      <c r="D121"/>
      <c r="E121"/>
      <c r="F121"/>
      <c r="G121"/>
      <c r="H121"/>
      <c r="I121"/>
      <c r="J121"/>
    </row>
    <row r="122" spans="2:10" x14ac:dyDescent="0.25">
      <c r="B122"/>
      <c r="C122"/>
      <c r="D122"/>
      <c r="E122"/>
      <c r="F122"/>
      <c r="G122"/>
      <c r="H122"/>
      <c r="I122"/>
      <c r="J122"/>
    </row>
    <row r="123" spans="2:10" x14ac:dyDescent="0.25">
      <c r="B123"/>
      <c r="C123"/>
      <c r="D123"/>
      <c r="E123"/>
      <c r="F123"/>
      <c r="G123"/>
      <c r="H123"/>
      <c r="I123"/>
      <c r="J123"/>
    </row>
    <row r="124" spans="2:10" x14ac:dyDescent="0.25">
      <c r="B124"/>
      <c r="C124"/>
      <c r="D124"/>
      <c r="E124"/>
      <c r="F124"/>
      <c r="G124"/>
      <c r="H124"/>
      <c r="I124"/>
      <c r="J124"/>
    </row>
    <row r="125" spans="2:10" x14ac:dyDescent="0.25">
      <c r="B125"/>
      <c r="C125"/>
      <c r="D125"/>
      <c r="E125"/>
      <c r="F125"/>
      <c r="G125"/>
      <c r="H125"/>
      <c r="I125"/>
      <c r="J125"/>
    </row>
    <row r="126" spans="2:10" x14ac:dyDescent="0.25">
      <c r="B126"/>
      <c r="C126"/>
      <c r="D126"/>
      <c r="E126"/>
      <c r="F126"/>
      <c r="G126"/>
      <c r="H126"/>
      <c r="I126"/>
      <c r="J126"/>
    </row>
    <row r="127" spans="2:10" x14ac:dyDescent="0.25">
      <c r="B127"/>
      <c r="C127"/>
      <c r="D127"/>
      <c r="E127"/>
      <c r="F127"/>
      <c r="G127"/>
      <c r="H127"/>
      <c r="I127"/>
      <c r="J127"/>
    </row>
    <row r="128" spans="2:10" x14ac:dyDescent="0.25">
      <c r="B128"/>
      <c r="C128"/>
      <c r="D128"/>
      <c r="E128"/>
      <c r="F128"/>
      <c r="G128"/>
      <c r="H128"/>
      <c r="I128"/>
      <c r="J128"/>
    </row>
    <row r="129" spans="2:10" x14ac:dyDescent="0.25">
      <c r="B129"/>
      <c r="C129"/>
      <c r="D129"/>
      <c r="E129"/>
      <c r="F129"/>
      <c r="G129"/>
      <c r="H129"/>
      <c r="I129"/>
      <c r="J129"/>
    </row>
    <row r="130" spans="2:10" x14ac:dyDescent="0.25">
      <c r="B130"/>
      <c r="C130"/>
      <c r="D130"/>
      <c r="E130"/>
      <c r="F130"/>
      <c r="G130"/>
      <c r="H130"/>
      <c r="I130"/>
      <c r="J130"/>
    </row>
    <row r="131" spans="2:10" x14ac:dyDescent="0.25">
      <c r="B131"/>
      <c r="C131"/>
      <c r="D131"/>
      <c r="E131"/>
      <c r="F131"/>
      <c r="G131"/>
      <c r="H131"/>
      <c r="I131"/>
      <c r="J131"/>
    </row>
    <row r="132" spans="2:10" x14ac:dyDescent="0.25">
      <c r="B132"/>
      <c r="C132"/>
      <c r="D132"/>
      <c r="E132"/>
      <c r="F132"/>
      <c r="G132"/>
      <c r="H132"/>
      <c r="I132"/>
      <c r="J132"/>
    </row>
    <row r="133" spans="2:10" x14ac:dyDescent="0.25">
      <c r="B133"/>
      <c r="C133"/>
      <c r="D133"/>
      <c r="E133"/>
      <c r="F133"/>
      <c r="G133"/>
      <c r="H133"/>
      <c r="I133"/>
      <c r="J133"/>
    </row>
    <row r="134" spans="2:10" x14ac:dyDescent="0.25">
      <c r="B134"/>
      <c r="C134"/>
      <c r="D134"/>
      <c r="E134"/>
      <c r="F134"/>
      <c r="G134"/>
      <c r="H134"/>
      <c r="I134"/>
      <c r="J134"/>
    </row>
    <row r="135" spans="2:10" x14ac:dyDescent="0.25">
      <c r="B135"/>
      <c r="C135"/>
      <c r="D135"/>
      <c r="E135"/>
      <c r="F135"/>
      <c r="G135"/>
      <c r="H135"/>
      <c r="I135"/>
      <c r="J135"/>
    </row>
    <row r="136" spans="2:10" x14ac:dyDescent="0.25">
      <c r="B136"/>
      <c r="C136"/>
      <c r="D136"/>
      <c r="E136"/>
      <c r="F136"/>
      <c r="G136"/>
      <c r="H136"/>
      <c r="I136"/>
      <c r="J136"/>
    </row>
    <row r="137" spans="2:10" x14ac:dyDescent="0.25">
      <c r="B137"/>
      <c r="C137"/>
      <c r="D137"/>
      <c r="E137"/>
      <c r="F137"/>
      <c r="G137"/>
      <c r="H137"/>
      <c r="I137"/>
      <c r="J137"/>
    </row>
    <row r="138" spans="2:10" x14ac:dyDescent="0.25">
      <c r="B138"/>
      <c r="C138"/>
      <c r="D138"/>
      <c r="E138"/>
      <c r="F138"/>
      <c r="G138"/>
      <c r="H138"/>
      <c r="I138"/>
      <c r="J138"/>
    </row>
    <row r="139" spans="2:10" x14ac:dyDescent="0.25">
      <c r="B139"/>
      <c r="C139"/>
      <c r="D139"/>
      <c r="E139"/>
      <c r="F139"/>
      <c r="G139"/>
      <c r="H139"/>
      <c r="I139"/>
      <c r="J139"/>
    </row>
    <row r="140" spans="2:10" x14ac:dyDescent="0.25">
      <c r="B140"/>
      <c r="C140"/>
      <c r="D140"/>
      <c r="E140"/>
      <c r="F140"/>
      <c r="G140"/>
      <c r="H140"/>
      <c r="I140"/>
      <c r="J140"/>
    </row>
    <row r="141" spans="2:10" x14ac:dyDescent="0.25">
      <c r="B141"/>
      <c r="C141"/>
      <c r="D141"/>
      <c r="E141"/>
      <c r="F141"/>
      <c r="G141"/>
      <c r="H141"/>
      <c r="I141"/>
      <c r="J141"/>
    </row>
    <row r="142" spans="2:10" x14ac:dyDescent="0.25">
      <c r="B142"/>
      <c r="C142"/>
      <c r="D142"/>
      <c r="E142"/>
      <c r="F142"/>
      <c r="G142"/>
      <c r="H142"/>
      <c r="I142"/>
      <c r="J142"/>
    </row>
    <row r="143" spans="2:10" x14ac:dyDescent="0.25">
      <c r="B143"/>
      <c r="C143"/>
      <c r="D143"/>
      <c r="E143"/>
      <c r="F143"/>
      <c r="G143"/>
      <c r="H143"/>
      <c r="I143"/>
      <c r="J143"/>
    </row>
    <row r="144" spans="2:10" x14ac:dyDescent="0.25">
      <c r="B144"/>
      <c r="C144"/>
      <c r="D144"/>
      <c r="E144"/>
      <c r="F144"/>
      <c r="G144"/>
      <c r="H144"/>
      <c r="I144"/>
      <c r="J144"/>
    </row>
    <row r="145" spans="2:10" x14ac:dyDescent="0.25">
      <c r="B145"/>
      <c r="C145"/>
      <c r="D145"/>
      <c r="E145"/>
      <c r="F145"/>
      <c r="G145"/>
      <c r="H145"/>
      <c r="I145"/>
      <c r="J145"/>
    </row>
    <row r="146" spans="2:10" x14ac:dyDescent="0.25">
      <c r="B146"/>
      <c r="C146"/>
      <c r="D146"/>
      <c r="E146"/>
      <c r="F146"/>
      <c r="G146"/>
      <c r="H146"/>
      <c r="I146"/>
      <c r="J146"/>
    </row>
    <row r="147" spans="2:10" x14ac:dyDescent="0.25">
      <c r="B147"/>
      <c r="C147"/>
      <c r="D147"/>
      <c r="E147"/>
      <c r="F147"/>
      <c r="G147"/>
      <c r="H147"/>
      <c r="I147"/>
      <c r="J147"/>
    </row>
    <row r="148" spans="2:10" x14ac:dyDescent="0.25">
      <c r="B148"/>
      <c r="C148"/>
      <c r="D148"/>
      <c r="E148"/>
      <c r="F148"/>
      <c r="G148"/>
      <c r="H148"/>
      <c r="I148"/>
      <c r="J148"/>
    </row>
    <row r="149" spans="2:10" x14ac:dyDescent="0.25">
      <c r="B149"/>
      <c r="C149"/>
      <c r="D149"/>
      <c r="E149"/>
      <c r="F149"/>
      <c r="G149"/>
      <c r="H149"/>
      <c r="I149"/>
      <c r="J149"/>
    </row>
    <row r="150" spans="2:10" x14ac:dyDescent="0.25">
      <c r="B150"/>
      <c r="C150"/>
      <c r="D150"/>
      <c r="E150"/>
      <c r="F150"/>
      <c r="G150"/>
      <c r="H150"/>
      <c r="I150"/>
      <c r="J150"/>
    </row>
    <row r="151" spans="2:10" x14ac:dyDescent="0.25">
      <c r="B151"/>
      <c r="C151"/>
      <c r="D151"/>
      <c r="E151"/>
      <c r="F151"/>
      <c r="G151"/>
      <c r="H151"/>
      <c r="I151"/>
      <c r="J151"/>
    </row>
    <row r="152" spans="2:10" x14ac:dyDescent="0.25">
      <c r="B152"/>
      <c r="C152"/>
      <c r="D152"/>
      <c r="E152"/>
      <c r="F152"/>
      <c r="G152"/>
      <c r="H152"/>
      <c r="I152"/>
      <c r="J152"/>
    </row>
    <row r="153" spans="2:10" x14ac:dyDescent="0.25">
      <c r="B153"/>
      <c r="C153"/>
      <c r="D153"/>
      <c r="E153"/>
      <c r="F153"/>
      <c r="G153"/>
      <c r="H153"/>
      <c r="I153"/>
      <c r="J153"/>
    </row>
    <row r="154" spans="2:10" x14ac:dyDescent="0.25">
      <c r="B154"/>
      <c r="C154"/>
      <c r="D154"/>
      <c r="E154"/>
      <c r="F154"/>
      <c r="G154"/>
      <c r="H154"/>
      <c r="I154"/>
      <c r="J154"/>
    </row>
    <row r="155" spans="2:10" x14ac:dyDescent="0.25">
      <c r="B155"/>
      <c r="C155"/>
      <c r="D155"/>
      <c r="E155"/>
      <c r="F155"/>
      <c r="G155"/>
      <c r="H155"/>
      <c r="I155"/>
      <c r="J155"/>
    </row>
    <row r="156" spans="2:10" x14ac:dyDescent="0.25">
      <c r="B156"/>
      <c r="C156"/>
      <c r="D156"/>
      <c r="E156"/>
      <c r="F156"/>
      <c r="G156"/>
      <c r="H156"/>
      <c r="I156"/>
      <c r="J156"/>
    </row>
    <row r="157" spans="2:10" x14ac:dyDescent="0.25">
      <c r="B157"/>
      <c r="C157"/>
      <c r="D157"/>
      <c r="E157"/>
      <c r="F157"/>
      <c r="G157"/>
      <c r="H157"/>
      <c r="I157"/>
      <c r="J157"/>
    </row>
    <row r="158" spans="2:10" x14ac:dyDescent="0.25">
      <c r="B158"/>
      <c r="C158"/>
      <c r="D158"/>
      <c r="E158"/>
      <c r="F158"/>
      <c r="G158"/>
      <c r="H158"/>
      <c r="I158"/>
      <c r="J158"/>
    </row>
    <row r="159" spans="2:10" x14ac:dyDescent="0.25">
      <c r="B159"/>
      <c r="C159"/>
      <c r="D159"/>
      <c r="E159"/>
      <c r="F159"/>
      <c r="G159"/>
      <c r="H159"/>
      <c r="I159"/>
      <c r="J159"/>
    </row>
    <row r="160" spans="2:10" x14ac:dyDescent="0.25">
      <c r="B160"/>
      <c r="C160"/>
      <c r="D160"/>
      <c r="E160"/>
      <c r="F160"/>
      <c r="G160"/>
      <c r="H160"/>
      <c r="I160"/>
      <c r="J160"/>
    </row>
    <row r="161" spans="2:10" x14ac:dyDescent="0.25">
      <c r="B161"/>
      <c r="C161"/>
      <c r="D161"/>
      <c r="E161"/>
      <c r="F161"/>
      <c r="G161"/>
      <c r="H161"/>
      <c r="I161"/>
      <c r="J161"/>
    </row>
    <row r="162" spans="2:10" x14ac:dyDescent="0.25">
      <c r="B162"/>
      <c r="C162"/>
      <c r="D162"/>
      <c r="E162"/>
      <c r="F162"/>
      <c r="G162"/>
      <c r="H162"/>
      <c r="I162"/>
      <c r="J162"/>
    </row>
    <row r="163" spans="2:10" x14ac:dyDescent="0.25">
      <c r="B163"/>
      <c r="C163"/>
      <c r="D163"/>
      <c r="E163"/>
      <c r="F163"/>
      <c r="G163"/>
      <c r="H163"/>
      <c r="I163"/>
      <c r="J163"/>
    </row>
    <row r="164" spans="2:10" x14ac:dyDescent="0.25">
      <c r="B164"/>
      <c r="C164"/>
      <c r="D164"/>
      <c r="E164"/>
      <c r="F164"/>
      <c r="G164"/>
      <c r="H164"/>
      <c r="I164"/>
      <c r="J164"/>
    </row>
    <row r="165" spans="2:10" x14ac:dyDescent="0.25">
      <c r="B165"/>
      <c r="C165"/>
      <c r="D165"/>
      <c r="E165"/>
      <c r="F165"/>
      <c r="G165"/>
      <c r="H165"/>
      <c r="I165"/>
      <c r="J165"/>
    </row>
    <row r="166" spans="2:10" x14ac:dyDescent="0.25">
      <c r="B166"/>
      <c r="C166"/>
      <c r="D166"/>
      <c r="E166"/>
      <c r="F166"/>
      <c r="G166"/>
      <c r="H166"/>
      <c r="I166"/>
      <c r="J166"/>
    </row>
    <row r="167" spans="2:10" x14ac:dyDescent="0.25">
      <c r="B167"/>
      <c r="C167"/>
      <c r="D167"/>
      <c r="E167"/>
      <c r="F167"/>
      <c r="G167"/>
      <c r="H167"/>
      <c r="I167"/>
      <c r="J167"/>
    </row>
    <row r="168" spans="2:10" x14ac:dyDescent="0.25">
      <c r="B168"/>
      <c r="C168"/>
      <c r="D168"/>
      <c r="E168"/>
      <c r="F168"/>
      <c r="G168"/>
      <c r="H168"/>
      <c r="I168"/>
      <c r="J168"/>
    </row>
    <row r="169" spans="2:10" x14ac:dyDescent="0.25">
      <c r="B169"/>
      <c r="C169"/>
      <c r="D169"/>
      <c r="E169"/>
      <c r="F169"/>
      <c r="G169"/>
      <c r="H169"/>
      <c r="I169"/>
      <c r="J169"/>
    </row>
    <row r="170" spans="2:10" x14ac:dyDescent="0.25">
      <c r="B170"/>
      <c r="C170"/>
      <c r="D170"/>
      <c r="E170"/>
      <c r="F170"/>
      <c r="G170"/>
      <c r="H170"/>
      <c r="I170"/>
      <c r="J170"/>
    </row>
    <row r="171" spans="2:10" x14ac:dyDescent="0.25">
      <c r="B171"/>
      <c r="C171"/>
      <c r="D171"/>
      <c r="E171"/>
      <c r="F171"/>
      <c r="G171"/>
      <c r="H171"/>
      <c r="I171"/>
      <c r="J171"/>
    </row>
    <row r="172" spans="2:10" x14ac:dyDescent="0.25">
      <c r="B172"/>
      <c r="C172"/>
      <c r="D172"/>
      <c r="E172"/>
      <c r="F172"/>
      <c r="G172"/>
      <c r="H172"/>
      <c r="I172"/>
      <c r="J172"/>
    </row>
    <row r="173" spans="2:10" x14ac:dyDescent="0.25">
      <c r="B173"/>
      <c r="C173"/>
      <c r="D173"/>
      <c r="E173"/>
      <c r="F173"/>
      <c r="G173"/>
      <c r="H173"/>
      <c r="I173"/>
      <c r="J173"/>
    </row>
    <row r="174" spans="2:10" x14ac:dyDescent="0.25">
      <c r="B174"/>
      <c r="C174"/>
      <c r="D174"/>
      <c r="E174"/>
      <c r="F174"/>
      <c r="G174"/>
      <c r="H174"/>
      <c r="I174"/>
      <c r="J174"/>
    </row>
    <row r="175" spans="2:10" x14ac:dyDescent="0.25">
      <c r="B175"/>
      <c r="C175"/>
      <c r="D175"/>
      <c r="E175"/>
      <c r="F175"/>
      <c r="G175"/>
      <c r="H175"/>
      <c r="I175"/>
      <c r="J175"/>
    </row>
    <row r="176" spans="2:10" x14ac:dyDescent="0.25">
      <c r="B176"/>
      <c r="C176"/>
      <c r="D176"/>
      <c r="E176"/>
      <c r="F176"/>
      <c r="G176"/>
      <c r="H176"/>
      <c r="I176"/>
      <c r="J176"/>
    </row>
    <row r="177" spans="2:10" x14ac:dyDescent="0.25">
      <c r="B177"/>
      <c r="C177"/>
      <c r="D177"/>
      <c r="E177"/>
      <c r="F177"/>
      <c r="G177"/>
      <c r="H177"/>
      <c r="I177"/>
      <c r="J177"/>
    </row>
    <row r="178" spans="2:10" x14ac:dyDescent="0.25">
      <c r="B178"/>
      <c r="C178"/>
      <c r="D178"/>
      <c r="E178"/>
      <c r="F178"/>
      <c r="G178"/>
      <c r="H178"/>
      <c r="I178"/>
      <c r="J178"/>
    </row>
    <row r="179" spans="2:10" x14ac:dyDescent="0.25">
      <c r="B179"/>
      <c r="C179"/>
      <c r="D179"/>
      <c r="E179"/>
      <c r="F179"/>
      <c r="G179"/>
      <c r="H179"/>
      <c r="I179"/>
      <c r="J179"/>
    </row>
    <row r="180" spans="2:10" x14ac:dyDescent="0.25">
      <c r="B180"/>
      <c r="C180"/>
      <c r="D180"/>
      <c r="E180"/>
      <c r="F180"/>
      <c r="G180"/>
      <c r="H180"/>
      <c r="I180"/>
      <c r="J180"/>
    </row>
    <row r="181" spans="2:10" x14ac:dyDescent="0.25">
      <c r="B181"/>
      <c r="C181"/>
      <c r="D181"/>
      <c r="E181"/>
      <c r="F181"/>
      <c r="G181"/>
      <c r="H181"/>
      <c r="I181"/>
      <c r="J181"/>
    </row>
    <row r="182" spans="2:10" x14ac:dyDescent="0.25">
      <c r="B182"/>
      <c r="C182"/>
      <c r="D182"/>
      <c r="E182"/>
      <c r="F182"/>
      <c r="G182"/>
      <c r="H182"/>
      <c r="I182"/>
      <c r="J182"/>
    </row>
    <row r="183" spans="2:10" x14ac:dyDescent="0.25">
      <c r="B183"/>
      <c r="C183"/>
      <c r="D183"/>
      <c r="E183"/>
      <c r="F183"/>
      <c r="G183"/>
      <c r="H183"/>
      <c r="I183"/>
      <c r="J183"/>
    </row>
    <row r="184" spans="2:10" x14ac:dyDescent="0.25">
      <c r="B184"/>
      <c r="C184"/>
      <c r="D184"/>
      <c r="E184"/>
      <c r="F184"/>
      <c r="G184"/>
      <c r="H184"/>
      <c r="I184"/>
      <c r="J184"/>
    </row>
    <row r="185" spans="2:10" x14ac:dyDescent="0.25">
      <c r="B185"/>
      <c r="C185"/>
      <c r="D185"/>
      <c r="E185"/>
      <c r="F185"/>
      <c r="G185"/>
      <c r="H185"/>
      <c r="I185"/>
      <c r="J185"/>
    </row>
    <row r="186" spans="2:10" x14ac:dyDescent="0.25">
      <c r="B186"/>
      <c r="C186"/>
      <c r="D186"/>
      <c r="E186"/>
      <c r="F186"/>
      <c r="G186"/>
      <c r="H186"/>
      <c r="I186"/>
      <c r="J186"/>
    </row>
    <row r="187" spans="2:10" x14ac:dyDescent="0.25">
      <c r="B187"/>
      <c r="C187"/>
      <c r="D187"/>
      <c r="E187"/>
      <c r="F187"/>
      <c r="G187"/>
      <c r="H187"/>
      <c r="I187"/>
      <c r="J187"/>
    </row>
    <row r="188" spans="2:10" x14ac:dyDescent="0.25">
      <c r="B188"/>
      <c r="C188"/>
      <c r="D188"/>
      <c r="E188"/>
      <c r="F188"/>
      <c r="G188"/>
      <c r="H188"/>
      <c r="I188"/>
      <c r="J188"/>
    </row>
    <row r="189" spans="2:10" x14ac:dyDescent="0.25">
      <c r="B189"/>
      <c r="C189"/>
      <c r="D189"/>
      <c r="E189"/>
      <c r="F189"/>
      <c r="G189"/>
      <c r="H189"/>
      <c r="I189"/>
      <c r="J189"/>
    </row>
    <row r="190" spans="2:10" x14ac:dyDescent="0.25">
      <c r="B190"/>
      <c r="C190"/>
      <c r="D190"/>
      <c r="E190"/>
      <c r="F190"/>
      <c r="G190"/>
      <c r="H190"/>
      <c r="I190"/>
      <c r="J190"/>
    </row>
    <row r="191" spans="2:10" x14ac:dyDescent="0.25">
      <c r="B191"/>
      <c r="C191"/>
      <c r="D191"/>
      <c r="E191"/>
      <c r="F191"/>
      <c r="G191"/>
      <c r="H191"/>
      <c r="I191"/>
      <c r="J191"/>
    </row>
    <row r="192" spans="2:10" x14ac:dyDescent="0.25">
      <c r="B192"/>
      <c r="C192"/>
      <c r="D192"/>
      <c r="E192"/>
      <c r="F192"/>
      <c r="G192"/>
      <c r="H192"/>
      <c r="I192"/>
      <c r="J192"/>
    </row>
    <row r="193" spans="2:10" x14ac:dyDescent="0.25">
      <c r="B193"/>
      <c r="C193"/>
      <c r="D193"/>
      <c r="E193"/>
      <c r="F193"/>
      <c r="G193"/>
      <c r="H193"/>
      <c r="I193"/>
      <c r="J193"/>
    </row>
    <row r="194" spans="2:10" x14ac:dyDescent="0.25">
      <c r="B194"/>
      <c r="C194"/>
      <c r="D194"/>
      <c r="E194"/>
      <c r="F194"/>
      <c r="G194"/>
      <c r="H194"/>
      <c r="I194"/>
      <c r="J194"/>
    </row>
    <row r="195" spans="2:10" x14ac:dyDescent="0.25">
      <c r="B195"/>
      <c r="C195"/>
      <c r="D195"/>
      <c r="E195"/>
      <c r="F195"/>
      <c r="G195"/>
      <c r="H195"/>
      <c r="I195"/>
      <c r="J195"/>
    </row>
    <row r="196" spans="2:10" x14ac:dyDescent="0.25">
      <c r="B196"/>
      <c r="C196"/>
      <c r="D196"/>
      <c r="E196"/>
      <c r="F196"/>
      <c r="G196"/>
      <c r="H196"/>
      <c r="I196"/>
      <c r="J196"/>
    </row>
    <row r="197" spans="2:10" x14ac:dyDescent="0.25">
      <c r="B197"/>
      <c r="C197"/>
      <c r="D197"/>
      <c r="E197"/>
      <c r="F197"/>
      <c r="G197"/>
      <c r="H197"/>
      <c r="I197"/>
      <c r="J197"/>
    </row>
    <row r="198" spans="2:10" x14ac:dyDescent="0.25">
      <c r="B198"/>
      <c r="C198"/>
      <c r="D198"/>
      <c r="E198"/>
      <c r="F198"/>
      <c r="G198"/>
      <c r="H198"/>
      <c r="I198"/>
      <c r="J198"/>
    </row>
    <row r="199" spans="2:10" x14ac:dyDescent="0.25">
      <c r="B199"/>
      <c r="C199"/>
      <c r="D199"/>
      <c r="E199"/>
      <c r="F199"/>
      <c r="G199"/>
      <c r="H199"/>
      <c r="I199"/>
      <c r="J199"/>
    </row>
    <row r="200" spans="2:10" x14ac:dyDescent="0.25">
      <c r="B200"/>
      <c r="C200"/>
      <c r="D200"/>
      <c r="E200"/>
      <c r="F200"/>
      <c r="G200"/>
      <c r="H200"/>
      <c r="I200"/>
      <c r="J200"/>
    </row>
    <row r="201" spans="2:10" x14ac:dyDescent="0.25">
      <c r="B201"/>
      <c r="C201"/>
      <c r="D201"/>
      <c r="E201"/>
      <c r="F201"/>
      <c r="G201"/>
      <c r="H201"/>
      <c r="I201"/>
      <c r="J201"/>
    </row>
    <row r="202" spans="2:10" x14ac:dyDescent="0.25">
      <c r="B202"/>
      <c r="C202"/>
      <c r="D202"/>
      <c r="E202"/>
      <c r="F202"/>
      <c r="G202"/>
      <c r="H202"/>
      <c r="I202"/>
      <c r="J202"/>
    </row>
    <row r="203" spans="2:10" x14ac:dyDescent="0.25">
      <c r="B203"/>
      <c r="C203"/>
      <c r="D203"/>
      <c r="E203"/>
      <c r="F203"/>
      <c r="G203"/>
      <c r="H203"/>
      <c r="I203"/>
      <c r="J203"/>
    </row>
    <row r="204" spans="2:10" x14ac:dyDescent="0.25">
      <c r="B204"/>
      <c r="C204"/>
      <c r="D204"/>
      <c r="E204"/>
      <c r="F204"/>
      <c r="G204"/>
      <c r="H204"/>
      <c r="I204"/>
      <c r="J204"/>
    </row>
    <row r="205" spans="2:10" x14ac:dyDescent="0.25">
      <c r="B205"/>
      <c r="C205"/>
      <c r="D205"/>
      <c r="E205"/>
      <c r="F205"/>
      <c r="G205"/>
      <c r="H205"/>
      <c r="I205"/>
      <c r="J205"/>
    </row>
    <row r="206" spans="2:10" x14ac:dyDescent="0.25">
      <c r="B206"/>
      <c r="C206"/>
      <c r="D206"/>
      <c r="E206"/>
      <c r="F206"/>
      <c r="G206"/>
      <c r="H206"/>
      <c r="I206"/>
      <c r="J206"/>
    </row>
    <row r="207" spans="2:10" x14ac:dyDescent="0.25">
      <c r="B207"/>
      <c r="C207"/>
      <c r="D207"/>
      <c r="E207"/>
      <c r="F207"/>
      <c r="G207"/>
      <c r="H207"/>
      <c r="I207"/>
      <c r="J207"/>
    </row>
    <row r="208" spans="2:10" x14ac:dyDescent="0.25">
      <c r="B208"/>
      <c r="C208"/>
      <c r="D208"/>
      <c r="E208"/>
      <c r="F208"/>
      <c r="G208"/>
      <c r="H208"/>
      <c r="I208"/>
      <c r="J208"/>
    </row>
    <row r="209" spans="2:10" x14ac:dyDescent="0.25">
      <c r="B209"/>
      <c r="C209"/>
      <c r="D209"/>
      <c r="E209"/>
      <c r="F209"/>
      <c r="G209"/>
      <c r="H209"/>
      <c r="I209"/>
      <c r="J209"/>
    </row>
    <row r="210" spans="2:10" x14ac:dyDescent="0.25">
      <c r="B210"/>
      <c r="C210"/>
      <c r="D210"/>
      <c r="E210"/>
      <c r="F210"/>
      <c r="G210"/>
      <c r="H210"/>
      <c r="I210"/>
      <c r="J210"/>
    </row>
    <row r="211" spans="2:10" x14ac:dyDescent="0.25">
      <c r="B211"/>
      <c r="C211"/>
      <c r="D211"/>
      <c r="E211"/>
      <c r="F211"/>
      <c r="G211"/>
      <c r="H211"/>
      <c r="I211"/>
      <c r="J211"/>
    </row>
    <row r="212" spans="2:10" x14ac:dyDescent="0.25">
      <c r="B212"/>
      <c r="C212"/>
      <c r="D212"/>
      <c r="E212"/>
      <c r="F212"/>
      <c r="G212"/>
      <c r="H212"/>
      <c r="I212"/>
      <c r="J212"/>
    </row>
    <row r="213" spans="2:10" x14ac:dyDescent="0.25">
      <c r="B213"/>
      <c r="C213"/>
      <c r="D213"/>
      <c r="E213"/>
      <c r="F213"/>
      <c r="G213"/>
      <c r="H213"/>
      <c r="I213"/>
      <c r="J213"/>
    </row>
    <row r="214" spans="2:10" x14ac:dyDescent="0.25">
      <c r="B214"/>
      <c r="C214"/>
      <c r="D214"/>
      <c r="E214"/>
      <c r="F214"/>
      <c r="G214"/>
      <c r="H214"/>
      <c r="I214"/>
      <c r="J214"/>
    </row>
    <row r="215" spans="2:10" x14ac:dyDescent="0.25">
      <c r="B215"/>
      <c r="C215"/>
      <c r="D215"/>
      <c r="E215"/>
      <c r="F215"/>
      <c r="G215"/>
      <c r="H215"/>
      <c r="I215"/>
      <c r="J215"/>
    </row>
    <row r="216" spans="2:10" x14ac:dyDescent="0.25">
      <c r="B216"/>
      <c r="C216"/>
      <c r="D216"/>
      <c r="E216"/>
      <c r="F216"/>
      <c r="G216"/>
      <c r="H216"/>
      <c r="I216"/>
      <c r="J216"/>
    </row>
    <row r="217" spans="2:10" x14ac:dyDescent="0.25">
      <c r="B217"/>
      <c r="C217"/>
      <c r="D217"/>
      <c r="E217"/>
      <c r="F217"/>
      <c r="G217"/>
      <c r="H217"/>
      <c r="I217"/>
      <c r="J217"/>
    </row>
    <row r="218" spans="2:10" x14ac:dyDescent="0.25">
      <c r="B218"/>
      <c r="C218"/>
      <c r="D218"/>
      <c r="E218"/>
      <c r="F218"/>
      <c r="G218"/>
      <c r="H218"/>
      <c r="I218"/>
      <c r="J218"/>
    </row>
    <row r="219" spans="2:10" x14ac:dyDescent="0.25">
      <c r="B219"/>
      <c r="C219"/>
      <c r="D219"/>
      <c r="E219"/>
      <c r="F219"/>
      <c r="G219"/>
      <c r="H219"/>
      <c r="I219"/>
      <c r="J219"/>
    </row>
    <row r="220" spans="2:10" x14ac:dyDescent="0.25">
      <c r="B220"/>
      <c r="C220"/>
      <c r="D220"/>
      <c r="E220"/>
      <c r="F220"/>
      <c r="G220"/>
      <c r="H220"/>
      <c r="I220"/>
      <c r="J220"/>
    </row>
    <row r="221" spans="2:10" x14ac:dyDescent="0.25">
      <c r="B221"/>
      <c r="C221"/>
      <c r="D221"/>
      <c r="E221"/>
      <c r="F221"/>
      <c r="G221"/>
      <c r="H221"/>
      <c r="I221"/>
      <c r="J221"/>
    </row>
    <row r="222" spans="2:10" x14ac:dyDescent="0.25">
      <c r="B222"/>
      <c r="C222"/>
      <c r="D222"/>
      <c r="E222"/>
      <c r="F222"/>
      <c r="G222"/>
      <c r="H222"/>
      <c r="I222"/>
      <c r="J222"/>
    </row>
    <row r="223" spans="2:10" x14ac:dyDescent="0.25">
      <c r="B223"/>
      <c r="C223"/>
      <c r="D223"/>
      <c r="E223"/>
      <c r="F223"/>
      <c r="G223"/>
      <c r="H223"/>
      <c r="I223"/>
      <c r="J223"/>
    </row>
    <row r="224" spans="2:10" x14ac:dyDescent="0.25">
      <c r="B224"/>
      <c r="C224"/>
      <c r="D224"/>
      <c r="E224"/>
      <c r="F224"/>
      <c r="G224"/>
      <c r="H224"/>
      <c r="I224"/>
      <c r="J224"/>
    </row>
    <row r="225" spans="2:10" x14ac:dyDescent="0.25">
      <c r="B225"/>
      <c r="C225"/>
      <c r="D225"/>
      <c r="E225"/>
      <c r="F225"/>
      <c r="G225"/>
      <c r="H225"/>
      <c r="I225"/>
      <c r="J225"/>
    </row>
    <row r="226" spans="2:10" x14ac:dyDescent="0.25">
      <c r="B226"/>
      <c r="C226"/>
      <c r="D226"/>
      <c r="E226"/>
      <c r="F226"/>
      <c r="G226"/>
      <c r="H226"/>
      <c r="I226"/>
      <c r="J226"/>
    </row>
    <row r="227" spans="2:10" x14ac:dyDescent="0.25">
      <c r="B227"/>
      <c r="C227"/>
      <c r="D227"/>
      <c r="E227"/>
      <c r="F227"/>
      <c r="G227"/>
      <c r="H227"/>
      <c r="I227"/>
      <c r="J227"/>
    </row>
    <row r="228" spans="2:10" x14ac:dyDescent="0.25">
      <c r="B228"/>
      <c r="C228"/>
      <c r="D228"/>
      <c r="E228"/>
      <c r="F228"/>
      <c r="G228"/>
      <c r="H228"/>
      <c r="I228"/>
      <c r="J228"/>
    </row>
    <row r="229" spans="2:10" x14ac:dyDescent="0.25">
      <c r="B229"/>
      <c r="C229"/>
      <c r="D229"/>
      <c r="E229"/>
      <c r="F229"/>
      <c r="G229"/>
      <c r="H229"/>
      <c r="I229"/>
      <c r="J229"/>
    </row>
    <row r="230" spans="2:10" x14ac:dyDescent="0.25">
      <c r="B230"/>
      <c r="C230"/>
      <c r="D230"/>
      <c r="E230"/>
      <c r="F230"/>
      <c r="G230"/>
      <c r="H230"/>
      <c r="I230"/>
      <c r="J230"/>
    </row>
    <row r="231" spans="2:10" x14ac:dyDescent="0.25">
      <c r="B231"/>
      <c r="C231"/>
      <c r="D231"/>
      <c r="E231"/>
      <c r="F231"/>
      <c r="G231"/>
      <c r="H231"/>
      <c r="I231"/>
      <c r="J231"/>
    </row>
    <row r="232" spans="2:10" x14ac:dyDescent="0.25">
      <c r="B232"/>
      <c r="C232"/>
      <c r="D232"/>
      <c r="E232"/>
      <c r="F232"/>
      <c r="G232"/>
      <c r="H232"/>
      <c r="I232"/>
      <c r="J232"/>
    </row>
    <row r="233" spans="2:10" x14ac:dyDescent="0.25">
      <c r="B233"/>
      <c r="C233"/>
      <c r="D233"/>
      <c r="E233"/>
      <c r="F233"/>
      <c r="G233"/>
      <c r="H233"/>
      <c r="I233"/>
      <c r="J233"/>
    </row>
    <row r="234" spans="2:10" x14ac:dyDescent="0.25">
      <c r="B234"/>
      <c r="C234"/>
      <c r="D234"/>
      <c r="E234"/>
      <c r="F234"/>
      <c r="G234"/>
      <c r="H234"/>
      <c r="I234"/>
      <c r="J234"/>
    </row>
    <row r="235" spans="2:10" x14ac:dyDescent="0.25">
      <c r="B235"/>
      <c r="C235"/>
      <c r="D235"/>
      <c r="E235"/>
      <c r="F235"/>
      <c r="G235"/>
      <c r="H235"/>
      <c r="I235"/>
      <c r="J235"/>
    </row>
    <row r="236" spans="2:10" x14ac:dyDescent="0.25">
      <c r="B236"/>
      <c r="C236"/>
      <c r="D236"/>
      <c r="E236"/>
      <c r="F236"/>
      <c r="G236"/>
      <c r="H236"/>
      <c r="I236"/>
      <c r="J236"/>
    </row>
    <row r="237" spans="2:10" x14ac:dyDescent="0.25">
      <c r="B237"/>
      <c r="C237"/>
      <c r="D237"/>
      <c r="E237"/>
      <c r="F237"/>
      <c r="G237"/>
      <c r="H237"/>
      <c r="I237"/>
      <c r="J237"/>
    </row>
    <row r="238" spans="2:10" x14ac:dyDescent="0.25">
      <c r="B238"/>
      <c r="C238"/>
      <c r="D238"/>
      <c r="E238"/>
      <c r="F238"/>
      <c r="G238"/>
      <c r="H238"/>
      <c r="I238"/>
      <c r="J238"/>
    </row>
    <row r="239" spans="2:10" x14ac:dyDescent="0.25">
      <c r="B239"/>
      <c r="C239"/>
      <c r="D239"/>
      <c r="E239"/>
      <c r="F239"/>
      <c r="G239"/>
      <c r="H239"/>
      <c r="I239"/>
      <c r="J239"/>
    </row>
    <row r="240" spans="2:10" x14ac:dyDescent="0.25">
      <c r="B240"/>
      <c r="C240"/>
      <c r="D240"/>
      <c r="E240"/>
      <c r="F240"/>
      <c r="G240"/>
      <c r="H240"/>
      <c r="I240"/>
      <c r="J240"/>
    </row>
    <row r="241" spans="2:10" x14ac:dyDescent="0.25">
      <c r="B241"/>
      <c r="C241"/>
      <c r="D241"/>
      <c r="E241"/>
      <c r="F241"/>
      <c r="G241"/>
      <c r="H241"/>
      <c r="I241"/>
      <c r="J241"/>
    </row>
    <row r="242" spans="2:10" x14ac:dyDescent="0.25">
      <c r="B242"/>
      <c r="C242"/>
      <c r="D242"/>
      <c r="E242"/>
      <c r="F242"/>
      <c r="G242"/>
      <c r="H242"/>
      <c r="I242"/>
      <c r="J242"/>
    </row>
    <row r="243" spans="2:10" x14ac:dyDescent="0.25">
      <c r="B243"/>
      <c r="C243"/>
      <c r="D243"/>
      <c r="E243"/>
      <c r="F243"/>
      <c r="G243"/>
      <c r="H243"/>
      <c r="I243"/>
      <c r="J243"/>
    </row>
    <row r="244" spans="2:10" x14ac:dyDescent="0.25">
      <c r="B244"/>
      <c r="C244"/>
      <c r="D244"/>
      <c r="E244"/>
      <c r="F244"/>
      <c r="G244"/>
      <c r="H244"/>
      <c r="I244"/>
      <c r="J244"/>
    </row>
    <row r="245" spans="2:10" x14ac:dyDescent="0.25">
      <c r="B245"/>
      <c r="C245"/>
      <c r="D245"/>
      <c r="E245"/>
      <c r="F245"/>
      <c r="G245"/>
      <c r="H245"/>
      <c r="I245"/>
      <c r="J245"/>
    </row>
    <row r="246" spans="2:10" x14ac:dyDescent="0.25">
      <c r="B246"/>
      <c r="C246"/>
      <c r="D246"/>
      <c r="E246"/>
      <c r="F246"/>
      <c r="G246"/>
      <c r="H246"/>
      <c r="I246"/>
      <c r="J246"/>
    </row>
    <row r="247" spans="2:10" x14ac:dyDescent="0.25">
      <c r="B247"/>
      <c r="C247"/>
      <c r="D247"/>
      <c r="E247"/>
      <c r="F247"/>
      <c r="G247"/>
      <c r="H247"/>
      <c r="I247"/>
      <c r="J247"/>
    </row>
    <row r="248" spans="2:10" x14ac:dyDescent="0.25">
      <c r="B248"/>
      <c r="C248"/>
      <c r="D248"/>
      <c r="E248"/>
      <c r="F248"/>
      <c r="G248"/>
      <c r="H248"/>
      <c r="I248"/>
      <c r="J248"/>
    </row>
    <row r="249" spans="2:10" x14ac:dyDescent="0.25">
      <c r="B249"/>
      <c r="C249"/>
      <c r="D249"/>
      <c r="E249"/>
      <c r="F249"/>
      <c r="G249"/>
      <c r="H249"/>
      <c r="I249"/>
      <c r="J249"/>
    </row>
    <row r="250" spans="2:10" x14ac:dyDescent="0.25">
      <c r="B250"/>
      <c r="C250"/>
      <c r="D250"/>
      <c r="E250"/>
      <c r="F250"/>
      <c r="G250"/>
      <c r="H250"/>
      <c r="I250"/>
      <c r="J250"/>
    </row>
    <row r="251" spans="2:10" x14ac:dyDescent="0.25">
      <c r="B251"/>
      <c r="C251"/>
      <c r="D251"/>
      <c r="E251"/>
      <c r="F251"/>
      <c r="G251"/>
      <c r="H251"/>
      <c r="I251"/>
      <c r="J251"/>
    </row>
    <row r="252" spans="2:10" x14ac:dyDescent="0.25">
      <c r="B252"/>
      <c r="C252"/>
      <c r="D252"/>
      <c r="E252"/>
      <c r="F252"/>
      <c r="G252"/>
      <c r="H252"/>
      <c r="I252"/>
      <c r="J252"/>
    </row>
    <row r="253" spans="2:10" x14ac:dyDescent="0.25">
      <c r="B253"/>
      <c r="C253"/>
      <c r="D253"/>
      <c r="E253"/>
      <c r="F253"/>
      <c r="G253"/>
      <c r="H253"/>
      <c r="I253"/>
      <c r="J253"/>
    </row>
    <row r="254" spans="2:10" x14ac:dyDescent="0.25">
      <c r="B254"/>
      <c r="C254"/>
      <c r="D254"/>
      <c r="E254"/>
      <c r="F254"/>
      <c r="G254"/>
      <c r="H254"/>
      <c r="I254"/>
      <c r="J254"/>
    </row>
    <row r="255" spans="2:10" x14ac:dyDescent="0.25">
      <c r="B255"/>
      <c r="C255"/>
      <c r="D255"/>
      <c r="E255"/>
      <c r="F255"/>
      <c r="G255"/>
      <c r="H255"/>
      <c r="I255"/>
      <c r="J255"/>
    </row>
    <row r="256" spans="2:10" x14ac:dyDescent="0.25">
      <c r="B256"/>
      <c r="C256"/>
      <c r="D256"/>
      <c r="E256"/>
      <c r="F256"/>
      <c r="G256"/>
      <c r="H256"/>
      <c r="I256"/>
      <c r="J256"/>
    </row>
    <row r="257" spans="2:10" x14ac:dyDescent="0.25">
      <c r="B257"/>
      <c r="C257"/>
      <c r="D257"/>
      <c r="E257"/>
      <c r="F257"/>
      <c r="G257"/>
      <c r="H257"/>
      <c r="I257"/>
      <c r="J257"/>
    </row>
    <row r="258" spans="2:10" x14ac:dyDescent="0.25">
      <c r="B258"/>
      <c r="C258"/>
      <c r="D258"/>
      <c r="E258"/>
      <c r="F258"/>
      <c r="G258"/>
      <c r="H258"/>
      <c r="I258"/>
      <c r="J258"/>
    </row>
    <row r="259" spans="2:10" x14ac:dyDescent="0.25">
      <c r="B259"/>
      <c r="C259"/>
      <c r="D259"/>
      <c r="E259"/>
      <c r="F259"/>
      <c r="G259"/>
      <c r="H259"/>
      <c r="I259"/>
      <c r="J259"/>
    </row>
    <row r="260" spans="2:10" x14ac:dyDescent="0.25">
      <c r="B260"/>
      <c r="C260"/>
      <c r="D260"/>
      <c r="E260"/>
      <c r="F260"/>
      <c r="G260"/>
      <c r="H260"/>
      <c r="I260"/>
      <c r="J260"/>
    </row>
    <row r="261" spans="2:10" x14ac:dyDescent="0.25">
      <c r="B261"/>
      <c r="C261"/>
      <c r="D261"/>
      <c r="E261"/>
      <c r="F261"/>
      <c r="G261"/>
      <c r="H261"/>
      <c r="I261"/>
      <c r="J261"/>
    </row>
    <row r="262" spans="2:10" x14ac:dyDescent="0.25">
      <c r="B262"/>
      <c r="C262"/>
      <c r="D262"/>
      <c r="E262"/>
      <c r="F262"/>
      <c r="G262"/>
      <c r="H262"/>
      <c r="I262"/>
      <c r="J262"/>
    </row>
    <row r="263" spans="2:10" x14ac:dyDescent="0.25">
      <c r="B263"/>
      <c r="C263"/>
      <c r="D263"/>
      <c r="E263"/>
      <c r="F263"/>
      <c r="G263"/>
      <c r="H263"/>
      <c r="I263"/>
      <c r="J263"/>
    </row>
    <row r="264" spans="2:10" x14ac:dyDescent="0.25">
      <c r="B264"/>
      <c r="C264"/>
      <c r="D264"/>
      <c r="E264"/>
      <c r="F264"/>
      <c r="G264"/>
      <c r="H264"/>
      <c r="I264"/>
      <c r="J264"/>
    </row>
    <row r="265" spans="2:10" x14ac:dyDescent="0.25">
      <c r="B265"/>
      <c r="C265"/>
      <c r="D265"/>
      <c r="E265"/>
      <c r="F265"/>
      <c r="G265"/>
      <c r="H265"/>
      <c r="I265"/>
      <c r="J265"/>
    </row>
    <row r="266" spans="2:10" x14ac:dyDescent="0.25">
      <c r="B266"/>
      <c r="C266"/>
      <c r="D266"/>
      <c r="E266"/>
      <c r="F266"/>
      <c r="G266"/>
      <c r="H266"/>
      <c r="I266"/>
      <c r="J266"/>
    </row>
    <row r="267" spans="2:10" x14ac:dyDescent="0.25">
      <c r="B267"/>
      <c r="C267"/>
      <c r="D267"/>
      <c r="E267"/>
      <c r="F267"/>
      <c r="G267"/>
      <c r="H267"/>
      <c r="I267"/>
      <c r="J267"/>
    </row>
    <row r="268" spans="2:10" x14ac:dyDescent="0.25">
      <c r="B268"/>
      <c r="C268"/>
      <c r="D268"/>
      <c r="E268"/>
      <c r="F268"/>
      <c r="G268"/>
      <c r="H268"/>
      <c r="I268"/>
      <c r="J268"/>
    </row>
    <row r="269" spans="2:10" x14ac:dyDescent="0.25">
      <c r="B269"/>
      <c r="C269"/>
      <c r="D269"/>
      <c r="E269"/>
      <c r="F269"/>
      <c r="G269"/>
      <c r="H269"/>
      <c r="I269"/>
      <c r="J269"/>
    </row>
    <row r="270" spans="2:10" x14ac:dyDescent="0.25">
      <c r="B270"/>
      <c r="C270"/>
      <c r="D270"/>
      <c r="E270"/>
      <c r="F270"/>
      <c r="G270"/>
      <c r="H270"/>
      <c r="I270"/>
      <c r="J270"/>
    </row>
    <row r="271" spans="2:10" x14ac:dyDescent="0.25">
      <c r="B271"/>
      <c r="C271"/>
      <c r="D271"/>
      <c r="E271"/>
      <c r="F271"/>
      <c r="G271"/>
      <c r="H271"/>
      <c r="I271"/>
      <c r="J271"/>
    </row>
    <row r="272" spans="2:10" x14ac:dyDescent="0.25">
      <c r="B272"/>
      <c r="C272"/>
      <c r="D272"/>
      <c r="E272"/>
      <c r="F272"/>
      <c r="G272"/>
      <c r="H272"/>
      <c r="I272"/>
      <c r="J272"/>
    </row>
    <row r="273" spans="2:10" x14ac:dyDescent="0.25">
      <c r="B273"/>
      <c r="C273"/>
      <c r="D273"/>
      <c r="E273"/>
      <c r="F273"/>
      <c r="G273"/>
      <c r="H273"/>
      <c r="I273"/>
      <c r="J273"/>
    </row>
    <row r="274" spans="2:10" x14ac:dyDescent="0.25">
      <c r="B274"/>
      <c r="C274"/>
      <c r="D274"/>
      <c r="E274"/>
      <c r="F274"/>
      <c r="G274"/>
      <c r="H274"/>
      <c r="I274"/>
      <c r="J274"/>
    </row>
    <row r="275" spans="2:10" x14ac:dyDescent="0.25">
      <c r="B275"/>
      <c r="C275"/>
      <c r="D275"/>
      <c r="E275"/>
      <c r="F275"/>
      <c r="G275"/>
      <c r="H275"/>
      <c r="I275"/>
      <c r="J275"/>
    </row>
    <row r="276" spans="2:10" x14ac:dyDescent="0.25">
      <c r="B276"/>
      <c r="C276"/>
      <c r="D276"/>
      <c r="E276"/>
      <c r="F276"/>
      <c r="G276"/>
      <c r="H276"/>
      <c r="I276"/>
      <c r="J276"/>
    </row>
    <row r="277" spans="2:10" x14ac:dyDescent="0.25">
      <c r="B277"/>
      <c r="C277"/>
      <c r="D277"/>
      <c r="E277"/>
      <c r="F277"/>
      <c r="G277"/>
      <c r="H277"/>
      <c r="I277"/>
      <c r="J277"/>
    </row>
    <row r="278" spans="2:10" x14ac:dyDescent="0.25">
      <c r="B278"/>
      <c r="C278"/>
      <c r="D278"/>
      <c r="E278"/>
      <c r="F278"/>
      <c r="G278"/>
      <c r="H278"/>
      <c r="I278"/>
      <c r="J278"/>
    </row>
    <row r="279" spans="2:10" x14ac:dyDescent="0.25">
      <c r="B279"/>
      <c r="C279"/>
      <c r="D279"/>
      <c r="E279"/>
      <c r="F279"/>
      <c r="G279"/>
      <c r="H279"/>
      <c r="I279"/>
      <c r="J279"/>
    </row>
    <row r="280" spans="2:10" x14ac:dyDescent="0.25">
      <c r="B280"/>
      <c r="C280"/>
      <c r="D280"/>
      <c r="E280"/>
      <c r="F280"/>
      <c r="G280"/>
      <c r="H280"/>
      <c r="I280"/>
      <c r="J280"/>
    </row>
    <row r="281" spans="2:10" x14ac:dyDescent="0.25">
      <c r="B281"/>
      <c r="C281"/>
      <c r="D281"/>
      <c r="E281"/>
      <c r="F281"/>
      <c r="G281"/>
      <c r="H281"/>
      <c r="I281"/>
      <c r="J281"/>
    </row>
    <row r="282" spans="2:10" x14ac:dyDescent="0.25">
      <c r="B282"/>
      <c r="C282"/>
      <c r="D282"/>
      <c r="E282"/>
      <c r="F282"/>
      <c r="G282"/>
      <c r="H282"/>
      <c r="I282"/>
      <c r="J282"/>
    </row>
    <row r="283" spans="2:10" x14ac:dyDescent="0.25">
      <c r="B283"/>
      <c r="C283"/>
      <c r="D283"/>
      <c r="E283"/>
      <c r="F283"/>
      <c r="G283"/>
      <c r="H283"/>
      <c r="I283"/>
      <c r="J283"/>
    </row>
    <row r="284" spans="2:10" x14ac:dyDescent="0.25">
      <c r="B284"/>
      <c r="C284"/>
      <c r="D284"/>
      <c r="E284"/>
      <c r="F284"/>
      <c r="G284"/>
      <c r="H284"/>
      <c r="I284"/>
      <c r="J284"/>
    </row>
    <row r="285" spans="2:10" x14ac:dyDescent="0.25">
      <c r="B285"/>
      <c r="C285"/>
      <c r="D285"/>
      <c r="E285"/>
      <c r="F285"/>
      <c r="G285"/>
      <c r="H285"/>
      <c r="I285"/>
      <c r="J285"/>
    </row>
    <row r="286" spans="2:10" x14ac:dyDescent="0.25">
      <c r="B286"/>
      <c r="C286"/>
      <c r="D286"/>
      <c r="E286"/>
      <c r="F286"/>
      <c r="G286"/>
      <c r="H286"/>
      <c r="I286"/>
      <c r="J286"/>
    </row>
    <row r="287" spans="2:10" x14ac:dyDescent="0.25">
      <c r="B287"/>
      <c r="C287"/>
      <c r="D287"/>
      <c r="E287"/>
      <c r="F287"/>
      <c r="G287"/>
      <c r="H287"/>
      <c r="I287"/>
      <c r="J287"/>
    </row>
    <row r="288" spans="2:10" x14ac:dyDescent="0.25">
      <c r="B288"/>
      <c r="C288"/>
      <c r="D288"/>
      <c r="E288"/>
      <c r="F288"/>
      <c r="G288"/>
      <c r="H288"/>
      <c r="I288"/>
      <c r="J288"/>
    </row>
    <row r="289" spans="2:10" x14ac:dyDescent="0.25">
      <c r="B289"/>
      <c r="C289"/>
      <c r="D289"/>
      <c r="E289"/>
      <c r="F289"/>
      <c r="G289"/>
      <c r="H289"/>
      <c r="I289"/>
      <c r="J289"/>
    </row>
    <row r="290" spans="2:10" x14ac:dyDescent="0.25">
      <c r="B290"/>
      <c r="C290"/>
      <c r="D290"/>
      <c r="E290"/>
      <c r="F290"/>
      <c r="G290"/>
      <c r="H290"/>
      <c r="I290"/>
      <c r="J290"/>
    </row>
    <row r="291" spans="2:10" x14ac:dyDescent="0.25">
      <c r="B291"/>
      <c r="C291"/>
      <c r="D291"/>
      <c r="E291"/>
      <c r="F291"/>
      <c r="G291"/>
      <c r="H291"/>
      <c r="I291"/>
      <c r="J291"/>
    </row>
    <row r="292" spans="2:10" x14ac:dyDescent="0.25">
      <c r="B292"/>
      <c r="C292"/>
      <c r="D292"/>
      <c r="E292"/>
      <c r="F292"/>
      <c r="G292"/>
      <c r="H292"/>
      <c r="I292"/>
      <c r="J292"/>
    </row>
    <row r="293" spans="2:10" x14ac:dyDescent="0.25">
      <c r="B293"/>
      <c r="C293"/>
      <c r="D293"/>
      <c r="E293"/>
      <c r="F293"/>
      <c r="G293"/>
      <c r="H293"/>
      <c r="I293"/>
      <c r="J293"/>
    </row>
    <row r="294" spans="2:10" x14ac:dyDescent="0.25">
      <c r="B294"/>
      <c r="C294"/>
      <c r="D294"/>
      <c r="E294"/>
      <c r="F294"/>
      <c r="G294"/>
      <c r="H294"/>
      <c r="I294"/>
      <c r="J294"/>
    </row>
    <row r="295" spans="2:10" x14ac:dyDescent="0.25">
      <c r="B295"/>
      <c r="C295"/>
      <c r="D295"/>
      <c r="E295"/>
      <c r="F295"/>
      <c r="G295"/>
      <c r="H295"/>
      <c r="I295"/>
      <c r="J295"/>
    </row>
    <row r="296" spans="2:10" x14ac:dyDescent="0.25">
      <c r="B296"/>
      <c r="C296"/>
      <c r="D296"/>
      <c r="E296"/>
      <c r="F296"/>
      <c r="G296"/>
      <c r="H296"/>
      <c r="I296"/>
      <c r="J296"/>
    </row>
    <row r="297" spans="2:10" x14ac:dyDescent="0.25">
      <c r="B297"/>
      <c r="C297"/>
      <c r="D297"/>
      <c r="E297"/>
      <c r="F297"/>
      <c r="G297"/>
      <c r="H297"/>
      <c r="I297"/>
      <c r="J297"/>
    </row>
    <row r="298" spans="2:10" x14ac:dyDescent="0.25">
      <c r="B298"/>
      <c r="C298"/>
      <c r="D298"/>
      <c r="E298"/>
      <c r="F298"/>
      <c r="G298"/>
      <c r="H298"/>
      <c r="I298"/>
      <c r="J298"/>
    </row>
    <row r="299" spans="2:10" x14ac:dyDescent="0.25">
      <c r="B299"/>
      <c r="C299"/>
      <c r="D299"/>
      <c r="E299"/>
      <c r="F299"/>
      <c r="G299"/>
      <c r="H299"/>
      <c r="I299"/>
      <c r="J299"/>
    </row>
    <row r="300" spans="2:10" x14ac:dyDescent="0.25">
      <c r="B300"/>
      <c r="C300"/>
      <c r="D300"/>
      <c r="E300"/>
      <c r="F300"/>
      <c r="G300"/>
      <c r="H300"/>
      <c r="I300"/>
      <c r="J300"/>
    </row>
    <row r="301" spans="2:10" x14ac:dyDescent="0.25">
      <c r="B301"/>
      <c r="C301"/>
      <c r="D301"/>
      <c r="E301"/>
      <c r="F301"/>
      <c r="G301"/>
      <c r="H301"/>
      <c r="I301"/>
      <c r="J301"/>
    </row>
    <row r="302" spans="2:10" x14ac:dyDescent="0.25">
      <c r="B302"/>
      <c r="C302"/>
      <c r="D302"/>
      <c r="E302"/>
      <c r="F302"/>
      <c r="G302"/>
      <c r="H302"/>
      <c r="I302"/>
      <c r="J302"/>
    </row>
    <row r="303" spans="2:10" x14ac:dyDescent="0.25">
      <c r="B303"/>
      <c r="C303"/>
      <c r="D303"/>
      <c r="E303"/>
      <c r="F303"/>
      <c r="G303"/>
      <c r="H303"/>
      <c r="I303"/>
      <c r="J303"/>
    </row>
    <row r="304" spans="2:10" x14ac:dyDescent="0.25">
      <c r="B304"/>
      <c r="C304"/>
      <c r="D304"/>
      <c r="E304"/>
      <c r="F304"/>
      <c r="G304"/>
      <c r="H304"/>
      <c r="I304"/>
      <c r="J304"/>
    </row>
    <row r="305" spans="2:10" x14ac:dyDescent="0.25">
      <c r="B305"/>
      <c r="C305"/>
      <c r="D305"/>
      <c r="E305"/>
      <c r="F305"/>
      <c r="G305"/>
      <c r="H305"/>
      <c r="I305"/>
      <c r="J305"/>
    </row>
    <row r="306" spans="2:10" x14ac:dyDescent="0.25">
      <c r="B306"/>
      <c r="C306"/>
      <c r="D306"/>
      <c r="E306"/>
      <c r="F306"/>
      <c r="G306"/>
      <c r="H306"/>
      <c r="I306"/>
      <c r="J306"/>
    </row>
    <row r="307" spans="2:10" x14ac:dyDescent="0.25">
      <c r="B307"/>
      <c r="C307"/>
      <c r="D307"/>
      <c r="E307"/>
      <c r="F307"/>
      <c r="G307"/>
      <c r="H307"/>
      <c r="I307"/>
      <c r="J307"/>
    </row>
    <row r="308" spans="2:10" x14ac:dyDescent="0.25">
      <c r="B308"/>
      <c r="C308"/>
      <c r="D308"/>
      <c r="E308"/>
      <c r="F308"/>
      <c r="G308"/>
      <c r="H308"/>
      <c r="I308"/>
      <c r="J308"/>
    </row>
    <row r="309" spans="2:10" x14ac:dyDescent="0.25">
      <c r="B309"/>
      <c r="C309"/>
      <c r="D309"/>
      <c r="E309"/>
      <c r="F309"/>
      <c r="G309"/>
      <c r="H309"/>
      <c r="I309"/>
      <c r="J309"/>
    </row>
    <row r="310" spans="2:10" x14ac:dyDescent="0.25">
      <c r="B310"/>
      <c r="C310"/>
      <c r="D310"/>
      <c r="E310"/>
      <c r="F310"/>
      <c r="G310"/>
      <c r="H310"/>
      <c r="I310"/>
      <c r="J310"/>
    </row>
    <row r="311" spans="2:10" x14ac:dyDescent="0.25">
      <c r="B311"/>
      <c r="C311"/>
      <c r="D311"/>
      <c r="E311"/>
      <c r="F311"/>
      <c r="G311"/>
      <c r="H311"/>
      <c r="I311"/>
      <c r="J311"/>
    </row>
    <row r="312" spans="2:10" x14ac:dyDescent="0.25">
      <c r="B312"/>
      <c r="C312"/>
      <c r="D312"/>
      <c r="E312"/>
      <c r="F312"/>
      <c r="G312"/>
      <c r="H312"/>
      <c r="I312"/>
      <c r="J312"/>
    </row>
    <row r="313" spans="2:10" x14ac:dyDescent="0.25">
      <c r="B313"/>
      <c r="C313"/>
      <c r="D313"/>
      <c r="E313"/>
      <c r="F313"/>
      <c r="G313"/>
      <c r="H313"/>
      <c r="I313"/>
      <c r="J313"/>
    </row>
    <row r="314" spans="2:10" x14ac:dyDescent="0.25">
      <c r="B314"/>
      <c r="C314"/>
      <c r="D314"/>
      <c r="E314"/>
      <c r="F314"/>
      <c r="G314"/>
      <c r="H314"/>
      <c r="I314"/>
      <c r="J314"/>
    </row>
    <row r="315" spans="2:10" x14ac:dyDescent="0.25">
      <c r="B315"/>
      <c r="C315"/>
      <c r="D315"/>
      <c r="E315"/>
      <c r="F315"/>
      <c r="G315"/>
      <c r="H315"/>
      <c r="I315"/>
      <c r="J315"/>
    </row>
    <row r="316" spans="2:10" x14ac:dyDescent="0.25">
      <c r="B316"/>
      <c r="C316"/>
      <c r="D316"/>
      <c r="E316"/>
      <c r="F316"/>
      <c r="G316"/>
      <c r="H316"/>
      <c r="I316"/>
      <c r="J316"/>
    </row>
    <row r="317" spans="2:10" x14ac:dyDescent="0.25">
      <c r="B317"/>
      <c r="C317"/>
      <c r="D317"/>
      <c r="E317"/>
      <c r="F317"/>
      <c r="G317"/>
      <c r="H317"/>
      <c r="I317"/>
      <c r="J317"/>
    </row>
    <row r="318" spans="2:10" x14ac:dyDescent="0.25">
      <c r="B318"/>
      <c r="C318"/>
      <c r="D318"/>
      <c r="E318"/>
      <c r="F318"/>
      <c r="G318"/>
      <c r="H318"/>
      <c r="I318"/>
      <c r="J318"/>
    </row>
    <row r="319" spans="2:10" x14ac:dyDescent="0.25">
      <c r="B319"/>
      <c r="C319"/>
      <c r="D319"/>
      <c r="E319"/>
      <c r="F319"/>
      <c r="G319"/>
      <c r="H319"/>
      <c r="I319"/>
      <c r="J319"/>
    </row>
    <row r="320" spans="2:10" x14ac:dyDescent="0.25">
      <c r="B320"/>
      <c r="C320"/>
      <c r="D320"/>
      <c r="E320"/>
      <c r="F320"/>
      <c r="G320"/>
      <c r="H320"/>
      <c r="I320"/>
      <c r="J320"/>
    </row>
    <row r="321" spans="2:10" x14ac:dyDescent="0.25">
      <c r="B321"/>
      <c r="C321"/>
      <c r="D321"/>
      <c r="E321"/>
      <c r="F321"/>
      <c r="G321"/>
      <c r="H321"/>
      <c r="I321"/>
      <c r="J321"/>
    </row>
    <row r="322" spans="2:10" x14ac:dyDescent="0.25">
      <c r="B322"/>
      <c r="C322"/>
      <c r="D322"/>
      <c r="E322"/>
      <c r="F322"/>
      <c r="G322"/>
      <c r="H322"/>
      <c r="I322"/>
      <c r="J322"/>
    </row>
    <row r="323" spans="2:10" x14ac:dyDescent="0.25">
      <c r="B323"/>
      <c r="C323"/>
      <c r="D323"/>
      <c r="E323"/>
      <c r="F323"/>
      <c r="G323"/>
      <c r="H323"/>
      <c r="I323"/>
      <c r="J323"/>
    </row>
    <row r="324" spans="2:10" x14ac:dyDescent="0.25">
      <c r="B324"/>
      <c r="C324"/>
      <c r="D324"/>
      <c r="E324"/>
      <c r="F324"/>
      <c r="G324"/>
      <c r="H324"/>
      <c r="I324"/>
      <c r="J324"/>
    </row>
    <row r="325" spans="2:10" x14ac:dyDescent="0.25">
      <c r="B325"/>
      <c r="C325"/>
      <c r="D325"/>
      <c r="E325"/>
      <c r="F325"/>
      <c r="G325"/>
      <c r="H325"/>
      <c r="I325"/>
      <c r="J325"/>
    </row>
    <row r="326" spans="2:10" x14ac:dyDescent="0.25">
      <c r="B326"/>
      <c r="C326"/>
      <c r="D326"/>
      <c r="E326"/>
      <c r="F326"/>
      <c r="G326"/>
      <c r="H326"/>
      <c r="I326"/>
      <c r="J326"/>
    </row>
    <row r="327" spans="2:10" x14ac:dyDescent="0.25">
      <c r="B327"/>
      <c r="C327"/>
      <c r="D327"/>
      <c r="E327"/>
      <c r="F327"/>
      <c r="G327"/>
      <c r="H327"/>
      <c r="I327"/>
      <c r="J327"/>
    </row>
    <row r="328" spans="2:10" x14ac:dyDescent="0.25">
      <c r="B328"/>
      <c r="C328"/>
      <c r="D328"/>
      <c r="E328"/>
      <c r="F328"/>
      <c r="G328"/>
      <c r="H328"/>
      <c r="I328"/>
      <c r="J328"/>
    </row>
    <row r="329" spans="2:10" x14ac:dyDescent="0.25">
      <c r="B329"/>
      <c r="C329"/>
      <c r="D329"/>
      <c r="E329"/>
      <c r="F329"/>
      <c r="G329"/>
      <c r="H329"/>
      <c r="I329"/>
      <c r="J329"/>
    </row>
    <row r="330" spans="2:10" x14ac:dyDescent="0.25">
      <c r="B330"/>
      <c r="C330"/>
      <c r="D330"/>
      <c r="E330"/>
      <c r="F330"/>
      <c r="G330"/>
      <c r="H330"/>
      <c r="I330"/>
      <c r="J330"/>
    </row>
    <row r="331" spans="2:10" x14ac:dyDescent="0.25">
      <c r="B331"/>
      <c r="C331"/>
      <c r="D331"/>
      <c r="E331"/>
      <c r="F331"/>
      <c r="G331"/>
      <c r="H331"/>
      <c r="I331"/>
      <c r="J331"/>
    </row>
    <row r="332" spans="2:10" x14ac:dyDescent="0.25">
      <c r="B332"/>
      <c r="C332"/>
      <c r="D332"/>
      <c r="E332"/>
      <c r="F332"/>
      <c r="G332"/>
      <c r="H332"/>
      <c r="I332"/>
      <c r="J332"/>
    </row>
    <row r="333" spans="2:10" x14ac:dyDescent="0.25">
      <c r="B333"/>
      <c r="C333"/>
      <c r="D333"/>
      <c r="E333"/>
      <c r="F333"/>
      <c r="G333"/>
      <c r="H333"/>
      <c r="I333"/>
      <c r="J333"/>
    </row>
    <row r="334" spans="2:10" x14ac:dyDescent="0.25">
      <c r="B334"/>
      <c r="C334"/>
      <c r="D334"/>
      <c r="E334"/>
      <c r="F334"/>
      <c r="G334"/>
      <c r="H334"/>
      <c r="I334"/>
      <c r="J334"/>
    </row>
    <row r="335" spans="2:10" x14ac:dyDescent="0.25">
      <c r="B335"/>
      <c r="C335"/>
      <c r="D335"/>
      <c r="E335"/>
      <c r="F335"/>
      <c r="G335"/>
      <c r="H335"/>
      <c r="I335"/>
      <c r="J335"/>
    </row>
    <row r="336" spans="2:10" x14ac:dyDescent="0.25">
      <c r="B336"/>
      <c r="C336"/>
      <c r="D336"/>
      <c r="E336"/>
      <c r="F336"/>
      <c r="G336"/>
      <c r="H336"/>
      <c r="I336"/>
      <c r="J336"/>
    </row>
    <row r="337" spans="2:10" x14ac:dyDescent="0.25">
      <c r="B337"/>
      <c r="C337"/>
      <c r="D337"/>
      <c r="E337"/>
      <c r="F337"/>
      <c r="G337"/>
      <c r="H337"/>
      <c r="I337"/>
      <c r="J337"/>
    </row>
    <row r="338" spans="2:10" x14ac:dyDescent="0.25">
      <c r="B338"/>
      <c r="C338"/>
      <c r="D338"/>
      <c r="E338"/>
      <c r="F338"/>
      <c r="G338"/>
      <c r="H338"/>
      <c r="I338"/>
      <c r="J338"/>
    </row>
    <row r="339" spans="2:10" x14ac:dyDescent="0.25">
      <c r="B339"/>
      <c r="C339"/>
      <c r="D339"/>
      <c r="E339"/>
      <c r="F339"/>
      <c r="G339"/>
      <c r="H339"/>
      <c r="I339"/>
      <c r="J339"/>
    </row>
    <row r="340" spans="2:10" x14ac:dyDescent="0.25">
      <c r="B340"/>
      <c r="C340"/>
      <c r="D340"/>
      <c r="E340"/>
      <c r="F340"/>
      <c r="G340"/>
      <c r="H340"/>
      <c r="I340"/>
      <c r="J340"/>
    </row>
    <row r="341" spans="2:10" x14ac:dyDescent="0.25">
      <c r="B341"/>
      <c r="C341"/>
      <c r="D341"/>
      <c r="E341"/>
      <c r="F341"/>
      <c r="G341"/>
      <c r="H341"/>
      <c r="I341"/>
      <c r="J341"/>
    </row>
    <row r="342" spans="2:10" x14ac:dyDescent="0.25">
      <c r="B342"/>
      <c r="C342"/>
      <c r="D342"/>
      <c r="E342"/>
      <c r="F342"/>
      <c r="G342"/>
      <c r="H342"/>
      <c r="I342"/>
      <c r="J342"/>
    </row>
    <row r="343" spans="2:10" x14ac:dyDescent="0.25">
      <c r="B343"/>
      <c r="C343"/>
      <c r="D343"/>
      <c r="E343"/>
      <c r="F343"/>
      <c r="G343"/>
      <c r="H343"/>
      <c r="I343"/>
      <c r="J343"/>
    </row>
    <row r="344" spans="2:10" x14ac:dyDescent="0.25">
      <c r="B344"/>
      <c r="C344"/>
      <c r="D344"/>
      <c r="E344"/>
      <c r="F344"/>
      <c r="G344"/>
      <c r="H344"/>
      <c r="I344"/>
      <c r="J344"/>
    </row>
    <row r="345" spans="2:10" x14ac:dyDescent="0.25">
      <c r="B345"/>
      <c r="C345"/>
      <c r="D345"/>
      <c r="E345"/>
      <c r="F345"/>
      <c r="G345"/>
      <c r="H345"/>
      <c r="I345"/>
      <c r="J345"/>
    </row>
    <row r="346" spans="2:10" x14ac:dyDescent="0.25">
      <c r="B346"/>
      <c r="C346"/>
      <c r="D346"/>
      <c r="E346"/>
      <c r="F346"/>
      <c r="G346"/>
      <c r="H346"/>
      <c r="I346"/>
      <c r="J346"/>
    </row>
    <row r="347" spans="2:10" x14ac:dyDescent="0.25">
      <c r="B347"/>
      <c r="C347"/>
      <c r="D347"/>
      <c r="E347"/>
      <c r="F347"/>
      <c r="G347"/>
      <c r="H347"/>
      <c r="I347"/>
      <c r="J347"/>
    </row>
    <row r="348" spans="2:10" x14ac:dyDescent="0.25">
      <c r="B348"/>
      <c r="C348"/>
      <c r="D348"/>
      <c r="E348"/>
      <c r="F348"/>
      <c r="G348"/>
      <c r="H348"/>
      <c r="I348"/>
      <c r="J348"/>
    </row>
    <row r="349" spans="2:10" x14ac:dyDescent="0.25">
      <c r="B349"/>
      <c r="C349"/>
      <c r="D349"/>
      <c r="E349"/>
      <c r="F349"/>
      <c r="G349"/>
      <c r="H349"/>
      <c r="I349"/>
      <c r="J349"/>
    </row>
    <row r="350" spans="2:10" x14ac:dyDescent="0.25">
      <c r="B350"/>
      <c r="C350"/>
      <c r="D350"/>
      <c r="E350"/>
      <c r="F350"/>
      <c r="G350"/>
      <c r="H350"/>
      <c r="I350"/>
      <c r="J350"/>
    </row>
    <row r="351" spans="2:10" x14ac:dyDescent="0.25">
      <c r="B351"/>
      <c r="C351"/>
      <c r="D351"/>
      <c r="E351"/>
      <c r="F351"/>
      <c r="G351"/>
      <c r="H351"/>
      <c r="I351"/>
      <c r="J351"/>
    </row>
    <row r="352" spans="2:10" x14ac:dyDescent="0.25">
      <c r="B352"/>
      <c r="C352"/>
      <c r="D352"/>
      <c r="E352"/>
      <c r="F352"/>
      <c r="G352"/>
      <c r="H352"/>
      <c r="I352"/>
      <c r="J352"/>
    </row>
    <row r="353" spans="2:10" x14ac:dyDescent="0.25">
      <c r="B353"/>
      <c r="C353"/>
      <c r="D353"/>
      <c r="E353"/>
      <c r="F353"/>
      <c r="G353"/>
      <c r="H353"/>
      <c r="I353"/>
      <c r="J353"/>
    </row>
    <row r="354" spans="2:10" x14ac:dyDescent="0.25">
      <c r="B354"/>
      <c r="C354"/>
      <c r="D354"/>
      <c r="E354"/>
      <c r="F354"/>
      <c r="G354"/>
      <c r="H354"/>
      <c r="I354"/>
      <c r="J354"/>
    </row>
    <row r="355" spans="2:10" x14ac:dyDescent="0.25">
      <c r="B355"/>
      <c r="C355"/>
      <c r="D355"/>
      <c r="E355"/>
      <c r="F355"/>
      <c r="G355"/>
      <c r="H355"/>
      <c r="I355"/>
      <c r="J355"/>
    </row>
    <row r="356" spans="2:10" x14ac:dyDescent="0.25">
      <c r="B356"/>
      <c r="C356"/>
      <c r="D356"/>
      <c r="E356"/>
      <c r="F356"/>
      <c r="G356"/>
      <c r="H356"/>
      <c r="I356"/>
      <c r="J356"/>
    </row>
    <row r="357" spans="2:10" x14ac:dyDescent="0.25">
      <c r="B357"/>
      <c r="C357"/>
      <c r="D357"/>
      <c r="E357"/>
      <c r="F357"/>
      <c r="G357"/>
      <c r="H357"/>
      <c r="I357"/>
      <c r="J357"/>
    </row>
    <row r="358" spans="2:10" x14ac:dyDescent="0.25">
      <c r="B358"/>
      <c r="C358"/>
      <c r="D358"/>
      <c r="E358"/>
      <c r="F358"/>
      <c r="G358"/>
      <c r="H358"/>
      <c r="I358"/>
      <c r="J358"/>
    </row>
    <row r="359" spans="2:10" x14ac:dyDescent="0.25">
      <c r="B359"/>
      <c r="C359"/>
      <c r="D359"/>
      <c r="E359"/>
      <c r="F359"/>
      <c r="G359"/>
      <c r="H359"/>
      <c r="I359"/>
      <c r="J359"/>
    </row>
    <row r="360" spans="2:10" x14ac:dyDescent="0.25">
      <c r="B360"/>
      <c r="C360"/>
      <c r="D360"/>
      <c r="E360"/>
      <c r="F360"/>
      <c r="G360"/>
      <c r="H360"/>
      <c r="I360"/>
      <c r="J360"/>
    </row>
    <row r="361" spans="2:10" x14ac:dyDescent="0.25">
      <c r="B361"/>
      <c r="C361"/>
      <c r="D361"/>
      <c r="E361"/>
      <c r="F361"/>
      <c r="G361"/>
      <c r="H361"/>
      <c r="I361"/>
      <c r="J361"/>
    </row>
    <row r="362" spans="2:10" x14ac:dyDescent="0.25">
      <c r="B362"/>
      <c r="C362"/>
      <c r="D362"/>
      <c r="E362"/>
      <c r="F362"/>
      <c r="G362"/>
      <c r="H362"/>
      <c r="I362"/>
      <c r="J362"/>
    </row>
    <row r="363" spans="2:10" x14ac:dyDescent="0.25">
      <c r="B363"/>
      <c r="C363"/>
      <c r="D363"/>
      <c r="E363"/>
      <c r="F363"/>
      <c r="G363"/>
      <c r="H363"/>
      <c r="I363"/>
      <c r="J363"/>
    </row>
    <row r="364" spans="2:10" x14ac:dyDescent="0.25">
      <c r="B364"/>
      <c r="C364"/>
      <c r="D364"/>
      <c r="E364"/>
      <c r="F364"/>
      <c r="G364"/>
      <c r="H364"/>
      <c r="I364"/>
      <c r="J364"/>
    </row>
    <row r="365" spans="2:10" x14ac:dyDescent="0.25">
      <c r="B365"/>
      <c r="C365"/>
      <c r="D365"/>
      <c r="E365"/>
      <c r="F365"/>
      <c r="G365"/>
      <c r="H365"/>
      <c r="I365"/>
      <c r="J365"/>
    </row>
    <row r="366" spans="2:10" x14ac:dyDescent="0.25">
      <c r="B366"/>
      <c r="C366"/>
      <c r="D366"/>
      <c r="E366"/>
      <c r="F366"/>
      <c r="G366"/>
      <c r="H366"/>
      <c r="I366"/>
      <c r="J366"/>
    </row>
    <row r="367" spans="2:10" x14ac:dyDescent="0.25">
      <c r="B367"/>
      <c r="C367"/>
      <c r="D367"/>
      <c r="E367"/>
      <c r="F367"/>
      <c r="G367"/>
      <c r="H367"/>
      <c r="I367"/>
      <c r="J367"/>
    </row>
    <row r="368" spans="2:10" x14ac:dyDescent="0.25">
      <c r="B368"/>
      <c r="C368"/>
      <c r="D368"/>
      <c r="E368"/>
      <c r="F368"/>
      <c r="G368"/>
      <c r="H368"/>
      <c r="I368"/>
      <c r="J368"/>
    </row>
    <row r="369" spans="2:10" x14ac:dyDescent="0.25">
      <c r="B369"/>
      <c r="C369"/>
      <c r="D369"/>
      <c r="E369"/>
      <c r="F369"/>
      <c r="G369"/>
      <c r="H369"/>
      <c r="I369"/>
      <c r="J369"/>
    </row>
    <row r="370" spans="2:10" x14ac:dyDescent="0.25">
      <c r="B370"/>
      <c r="C370"/>
      <c r="D370"/>
      <c r="E370"/>
      <c r="F370"/>
      <c r="G370"/>
      <c r="H370"/>
      <c r="I370"/>
      <c r="J370"/>
    </row>
    <row r="371" spans="2:10" x14ac:dyDescent="0.25">
      <c r="B371"/>
      <c r="C371"/>
      <c r="D371"/>
      <c r="E371"/>
      <c r="F371"/>
      <c r="G371"/>
      <c r="H371"/>
      <c r="I371"/>
      <c r="J371"/>
    </row>
    <row r="372" spans="2:10" x14ac:dyDescent="0.25">
      <c r="B372"/>
      <c r="C372"/>
      <c r="D372"/>
      <c r="E372"/>
      <c r="F372"/>
      <c r="G372"/>
      <c r="H372"/>
      <c r="I372"/>
      <c r="J372"/>
    </row>
    <row r="373" spans="2:10" x14ac:dyDescent="0.25">
      <c r="B373"/>
      <c r="C373"/>
      <c r="D373"/>
      <c r="E373"/>
      <c r="F373"/>
      <c r="G373"/>
      <c r="H373"/>
      <c r="I373"/>
      <c r="J373"/>
    </row>
    <row r="374" spans="2:10" x14ac:dyDescent="0.25">
      <c r="B374"/>
      <c r="C374"/>
      <c r="D374"/>
      <c r="E374"/>
      <c r="F374"/>
      <c r="G374"/>
      <c r="H374"/>
      <c r="I374"/>
      <c r="J374"/>
    </row>
    <row r="375" spans="2:10" x14ac:dyDescent="0.25">
      <c r="B375"/>
      <c r="C375"/>
      <c r="D375"/>
      <c r="E375"/>
      <c r="F375"/>
      <c r="G375"/>
      <c r="H375"/>
      <c r="I375"/>
      <c r="J375"/>
    </row>
    <row r="376" spans="2:10" x14ac:dyDescent="0.25">
      <c r="B376"/>
      <c r="C376"/>
      <c r="D376"/>
      <c r="E376"/>
      <c r="F376"/>
      <c r="G376"/>
      <c r="H376"/>
      <c r="I376"/>
      <c r="J376"/>
    </row>
    <row r="377" spans="2:10" x14ac:dyDescent="0.25">
      <c r="B377"/>
      <c r="C377"/>
      <c r="D377"/>
      <c r="E377"/>
      <c r="F377"/>
      <c r="G377"/>
      <c r="H377"/>
      <c r="I377"/>
      <c r="J377"/>
    </row>
    <row r="378" spans="2:10" x14ac:dyDescent="0.25">
      <c r="B378"/>
      <c r="C378"/>
      <c r="D378"/>
      <c r="E378"/>
      <c r="F378"/>
      <c r="G378"/>
      <c r="H378"/>
      <c r="I378"/>
      <c r="J378"/>
    </row>
    <row r="379" spans="2:10" x14ac:dyDescent="0.25">
      <c r="B379"/>
      <c r="C379"/>
      <c r="D379"/>
      <c r="E379"/>
      <c r="F379"/>
      <c r="G379"/>
      <c r="H379"/>
      <c r="I379"/>
      <c r="J379"/>
    </row>
    <row r="380" spans="2:10" x14ac:dyDescent="0.25">
      <c r="B380"/>
      <c r="C380"/>
      <c r="D380"/>
      <c r="E380"/>
      <c r="F380"/>
      <c r="G380"/>
      <c r="H380"/>
      <c r="I380"/>
      <c r="J380"/>
    </row>
    <row r="381" spans="2:10" x14ac:dyDescent="0.25">
      <c r="B381"/>
      <c r="C381"/>
      <c r="D381"/>
      <c r="E381"/>
      <c r="F381"/>
      <c r="G381"/>
      <c r="H381"/>
      <c r="I381"/>
      <c r="J381"/>
    </row>
    <row r="382" spans="2:10" x14ac:dyDescent="0.25">
      <c r="B382"/>
      <c r="C382"/>
      <c r="D382"/>
      <c r="E382"/>
      <c r="F382"/>
      <c r="G382"/>
      <c r="H382"/>
      <c r="I382"/>
      <c r="J382"/>
    </row>
    <row r="383" spans="2:10" x14ac:dyDescent="0.25">
      <c r="B383"/>
      <c r="C383"/>
      <c r="D383"/>
      <c r="E383"/>
      <c r="F383"/>
      <c r="G383"/>
      <c r="H383"/>
      <c r="I383"/>
      <c r="J383"/>
    </row>
    <row r="384" spans="2:10" x14ac:dyDescent="0.25">
      <c r="B384"/>
      <c r="C384"/>
      <c r="D384"/>
      <c r="E384"/>
      <c r="F384"/>
      <c r="G384"/>
      <c r="H384"/>
      <c r="I384"/>
      <c r="J384"/>
    </row>
    <row r="385" spans="2:10" x14ac:dyDescent="0.25">
      <c r="B385"/>
      <c r="C385"/>
      <c r="D385"/>
      <c r="E385"/>
      <c r="F385"/>
      <c r="G385"/>
      <c r="H385"/>
      <c r="I385"/>
      <c r="J385"/>
    </row>
    <row r="386" spans="2:10" x14ac:dyDescent="0.25">
      <c r="B386"/>
      <c r="C386"/>
      <c r="D386"/>
      <c r="E386"/>
      <c r="F386"/>
      <c r="G386"/>
      <c r="H386"/>
      <c r="I386"/>
      <c r="J386"/>
    </row>
    <row r="387" spans="2:10" x14ac:dyDescent="0.25">
      <c r="B387"/>
      <c r="C387"/>
      <c r="D387"/>
      <c r="E387"/>
      <c r="F387"/>
      <c r="G387"/>
      <c r="H387"/>
      <c r="I387"/>
      <c r="J387"/>
    </row>
    <row r="388" spans="2:10" x14ac:dyDescent="0.25">
      <c r="B388"/>
      <c r="C388"/>
      <c r="D388"/>
      <c r="E388"/>
      <c r="F388"/>
      <c r="G388"/>
      <c r="H388"/>
      <c r="I388"/>
      <c r="J388"/>
    </row>
    <row r="389" spans="2:10" x14ac:dyDescent="0.25">
      <c r="B389"/>
      <c r="C389"/>
      <c r="D389"/>
      <c r="E389"/>
      <c r="F389"/>
      <c r="G389"/>
      <c r="H389"/>
      <c r="I389"/>
      <c r="J389"/>
    </row>
    <row r="390" spans="2:10" x14ac:dyDescent="0.25">
      <c r="B390"/>
      <c r="C390"/>
      <c r="D390"/>
      <c r="E390"/>
      <c r="F390"/>
      <c r="G390"/>
      <c r="H390"/>
      <c r="I390"/>
      <c r="J390"/>
    </row>
    <row r="391" spans="2:10" x14ac:dyDescent="0.25">
      <c r="B391"/>
      <c r="C391"/>
      <c r="D391"/>
      <c r="E391"/>
      <c r="F391"/>
      <c r="G391"/>
      <c r="H391"/>
      <c r="I391"/>
      <c r="J391"/>
    </row>
    <row r="392" spans="2:10" x14ac:dyDescent="0.25">
      <c r="B392"/>
      <c r="C392"/>
      <c r="D392"/>
      <c r="E392"/>
      <c r="F392"/>
      <c r="G392"/>
      <c r="H392"/>
      <c r="I392"/>
      <c r="J392"/>
    </row>
    <row r="393" spans="2:10" x14ac:dyDescent="0.25">
      <c r="B393"/>
      <c r="C393"/>
      <c r="D393"/>
      <c r="E393"/>
      <c r="F393"/>
      <c r="G393"/>
      <c r="H393"/>
      <c r="I393"/>
      <c r="J393"/>
    </row>
    <row r="394" spans="2:10" x14ac:dyDescent="0.25">
      <c r="B394"/>
      <c r="C394"/>
      <c r="D394"/>
      <c r="E394"/>
      <c r="F394"/>
      <c r="G394"/>
      <c r="H394"/>
      <c r="I394"/>
      <c r="J394"/>
    </row>
    <row r="395" spans="2:10" x14ac:dyDescent="0.25">
      <c r="B395"/>
      <c r="C395"/>
      <c r="D395"/>
      <c r="E395"/>
      <c r="F395"/>
      <c r="G395"/>
      <c r="H395"/>
      <c r="I395"/>
      <c r="J395"/>
    </row>
    <row r="396" spans="2:10" x14ac:dyDescent="0.25">
      <c r="B396"/>
      <c r="C396"/>
      <c r="D396"/>
      <c r="E396"/>
      <c r="F396"/>
      <c r="G396"/>
      <c r="H396"/>
      <c r="I396"/>
      <c r="J396"/>
    </row>
    <row r="397" spans="2:10" x14ac:dyDescent="0.25">
      <c r="B397"/>
      <c r="C397"/>
      <c r="D397"/>
      <c r="E397"/>
      <c r="F397"/>
      <c r="G397"/>
      <c r="H397"/>
      <c r="I397"/>
      <c r="J397"/>
    </row>
    <row r="398" spans="2:10" x14ac:dyDescent="0.25">
      <c r="B398"/>
      <c r="C398"/>
      <c r="D398"/>
      <c r="E398"/>
      <c r="F398"/>
      <c r="G398"/>
      <c r="H398"/>
      <c r="I398"/>
      <c r="J398"/>
    </row>
    <row r="399" spans="2:10" x14ac:dyDescent="0.25">
      <c r="B399"/>
      <c r="C399"/>
      <c r="D399"/>
      <c r="E399"/>
      <c r="F399"/>
      <c r="G399"/>
      <c r="H399"/>
      <c r="I399"/>
      <c r="J399"/>
    </row>
    <row r="400" spans="2:10" x14ac:dyDescent="0.25">
      <c r="B400"/>
      <c r="C400"/>
      <c r="D400"/>
      <c r="E400"/>
      <c r="F400"/>
      <c r="G400"/>
      <c r="H400"/>
      <c r="I400"/>
      <c r="J400"/>
    </row>
    <row r="401" spans="2:10" x14ac:dyDescent="0.25">
      <c r="B401"/>
      <c r="C401"/>
      <c r="D401"/>
      <c r="E401"/>
      <c r="F401"/>
      <c r="G401"/>
      <c r="H401"/>
      <c r="I401"/>
      <c r="J401"/>
    </row>
    <row r="402" spans="2:10" x14ac:dyDescent="0.25">
      <c r="B402"/>
      <c r="C402"/>
      <c r="D402"/>
      <c r="E402"/>
      <c r="F402"/>
      <c r="G402"/>
      <c r="H402"/>
      <c r="I402"/>
      <c r="J402"/>
    </row>
    <row r="403" spans="2:10" x14ac:dyDescent="0.25">
      <c r="B403"/>
      <c r="C403"/>
      <c r="D403"/>
      <c r="E403"/>
      <c r="F403"/>
      <c r="G403"/>
      <c r="H403"/>
      <c r="I403"/>
      <c r="J403"/>
    </row>
    <row r="404" spans="2:10" x14ac:dyDescent="0.25">
      <c r="B404"/>
      <c r="C404"/>
      <c r="D404"/>
      <c r="E404"/>
      <c r="F404"/>
      <c r="G404"/>
      <c r="H404"/>
      <c r="I404"/>
      <c r="J404"/>
    </row>
    <row r="405" spans="2:10" x14ac:dyDescent="0.25">
      <c r="B405"/>
      <c r="C405"/>
      <c r="D405"/>
      <c r="E405"/>
      <c r="F405"/>
      <c r="G405"/>
      <c r="H405"/>
      <c r="I405"/>
      <c r="J405"/>
    </row>
    <row r="406" spans="2:10" x14ac:dyDescent="0.25">
      <c r="B406"/>
      <c r="C406"/>
      <c r="D406"/>
      <c r="E406"/>
      <c r="F406"/>
      <c r="G406"/>
      <c r="H406"/>
      <c r="I406"/>
      <c r="J406"/>
    </row>
    <row r="407" spans="2:10" x14ac:dyDescent="0.25">
      <c r="B407"/>
      <c r="C407"/>
      <c r="D407"/>
      <c r="E407"/>
      <c r="F407"/>
      <c r="G407"/>
      <c r="H407"/>
      <c r="I407"/>
      <c r="J407"/>
    </row>
    <row r="408" spans="2:10" x14ac:dyDescent="0.25">
      <c r="B408"/>
      <c r="C408"/>
      <c r="D408"/>
      <c r="E408"/>
      <c r="F408"/>
      <c r="G408"/>
      <c r="H408"/>
      <c r="I408"/>
      <c r="J408"/>
    </row>
    <row r="409" spans="2:10" x14ac:dyDescent="0.25">
      <c r="B409"/>
      <c r="C409"/>
      <c r="D409"/>
      <c r="E409"/>
      <c r="F409"/>
      <c r="G409"/>
      <c r="H409"/>
      <c r="I409"/>
      <c r="J409"/>
    </row>
    <row r="410" spans="2:10" x14ac:dyDescent="0.25">
      <c r="B410"/>
      <c r="C410"/>
      <c r="D410"/>
      <c r="E410"/>
      <c r="F410"/>
      <c r="G410"/>
      <c r="H410"/>
      <c r="I410"/>
      <c r="J410"/>
    </row>
    <row r="411" spans="2:10" x14ac:dyDescent="0.25">
      <c r="B411"/>
      <c r="C411"/>
      <c r="D411"/>
      <c r="E411"/>
      <c r="F411"/>
      <c r="G411"/>
      <c r="H411"/>
      <c r="I411"/>
      <c r="J411"/>
    </row>
    <row r="412" spans="2:10" x14ac:dyDescent="0.25">
      <c r="B412"/>
      <c r="C412"/>
      <c r="D412"/>
      <c r="E412"/>
      <c r="F412"/>
      <c r="G412"/>
      <c r="H412"/>
      <c r="I412"/>
      <c r="J412"/>
    </row>
    <row r="413" spans="2:10" x14ac:dyDescent="0.25">
      <c r="B413"/>
      <c r="C413"/>
      <c r="D413"/>
      <c r="E413"/>
      <c r="F413"/>
      <c r="G413"/>
      <c r="H413"/>
      <c r="I413"/>
      <c r="J413"/>
    </row>
    <row r="414" spans="2:10" x14ac:dyDescent="0.25">
      <c r="B414"/>
      <c r="C414"/>
      <c r="D414"/>
      <c r="E414"/>
      <c r="F414"/>
      <c r="G414"/>
      <c r="H414"/>
      <c r="I414"/>
      <c r="J414"/>
    </row>
    <row r="415" spans="2:10" x14ac:dyDescent="0.25">
      <c r="B415"/>
      <c r="C415"/>
      <c r="D415"/>
      <c r="E415"/>
      <c r="F415"/>
      <c r="G415"/>
      <c r="H415"/>
      <c r="I415"/>
      <c r="J415"/>
    </row>
    <row r="416" spans="2:10" x14ac:dyDescent="0.25">
      <c r="B416"/>
      <c r="C416"/>
      <c r="D416"/>
      <c r="E416"/>
      <c r="F416"/>
      <c r="G416"/>
      <c r="H416"/>
      <c r="I416"/>
      <c r="J416"/>
    </row>
    <row r="417" spans="2:10" x14ac:dyDescent="0.25">
      <c r="B417"/>
      <c r="C417"/>
      <c r="D417"/>
      <c r="E417"/>
      <c r="F417"/>
      <c r="G417"/>
      <c r="H417"/>
      <c r="I417"/>
      <c r="J417"/>
    </row>
    <row r="418" spans="2:10" x14ac:dyDescent="0.25">
      <c r="B418"/>
      <c r="C418"/>
      <c r="D418"/>
      <c r="E418"/>
      <c r="F418"/>
      <c r="G418"/>
      <c r="H418"/>
      <c r="I418"/>
      <c r="J418"/>
    </row>
    <row r="419" spans="2:10" x14ac:dyDescent="0.25">
      <c r="B419"/>
      <c r="C419"/>
      <c r="D419"/>
      <c r="E419"/>
      <c r="F419"/>
      <c r="G419"/>
      <c r="H419"/>
      <c r="I419"/>
      <c r="J419"/>
    </row>
    <row r="420" spans="2:10" x14ac:dyDescent="0.25">
      <c r="B420"/>
      <c r="C420"/>
      <c r="D420"/>
      <c r="E420"/>
      <c r="F420"/>
      <c r="G420"/>
      <c r="H420"/>
      <c r="I420"/>
      <c r="J420"/>
    </row>
    <row r="421" spans="2:10" x14ac:dyDescent="0.25">
      <c r="B421"/>
      <c r="C421"/>
      <c r="D421"/>
      <c r="E421"/>
      <c r="F421"/>
      <c r="G421"/>
      <c r="H421"/>
      <c r="I421"/>
      <c r="J421"/>
    </row>
    <row r="422" spans="2:10" x14ac:dyDescent="0.25">
      <c r="B422"/>
      <c r="C422"/>
      <c r="D422"/>
      <c r="E422"/>
      <c r="F422"/>
      <c r="G422"/>
      <c r="H422"/>
      <c r="I422"/>
      <c r="J422"/>
    </row>
    <row r="423" spans="2:10" x14ac:dyDescent="0.25">
      <c r="B423"/>
      <c r="C423"/>
      <c r="D423"/>
      <c r="E423"/>
      <c r="F423"/>
      <c r="G423"/>
      <c r="H423"/>
      <c r="I423"/>
      <c r="J423"/>
    </row>
    <row r="424" spans="2:10" x14ac:dyDescent="0.25">
      <c r="B424"/>
      <c r="C424"/>
      <c r="D424"/>
      <c r="E424"/>
      <c r="F424"/>
      <c r="G424"/>
      <c r="H424"/>
      <c r="I424"/>
      <c r="J424"/>
    </row>
    <row r="425" spans="2:10" x14ac:dyDescent="0.25">
      <c r="B425"/>
      <c r="C425"/>
      <c r="D425"/>
      <c r="E425"/>
      <c r="F425"/>
      <c r="G425"/>
      <c r="H425"/>
      <c r="I425"/>
      <c r="J425"/>
    </row>
    <row r="426" spans="2:10" x14ac:dyDescent="0.25">
      <c r="B426"/>
      <c r="C426"/>
      <c r="D426"/>
      <c r="E426"/>
      <c r="F426"/>
      <c r="G426"/>
      <c r="H426"/>
      <c r="I426"/>
      <c r="J426"/>
    </row>
    <row r="427" spans="2:10" x14ac:dyDescent="0.25">
      <c r="B427"/>
      <c r="C427"/>
      <c r="D427"/>
      <c r="E427"/>
      <c r="F427"/>
      <c r="G427"/>
      <c r="H427"/>
      <c r="I427"/>
      <c r="J427"/>
    </row>
    <row r="428" spans="2:10" x14ac:dyDescent="0.25">
      <c r="B428"/>
      <c r="C428"/>
      <c r="D428"/>
      <c r="E428"/>
      <c r="F428"/>
      <c r="G428"/>
      <c r="H428"/>
      <c r="I428"/>
      <c r="J428"/>
    </row>
    <row r="429" spans="2:10" x14ac:dyDescent="0.25">
      <c r="B429"/>
      <c r="C429"/>
      <c r="D429"/>
      <c r="E429"/>
      <c r="F429"/>
      <c r="G429"/>
      <c r="H429"/>
      <c r="I429"/>
      <c r="J429"/>
    </row>
    <row r="430" spans="2:10" x14ac:dyDescent="0.25">
      <c r="B430"/>
      <c r="C430"/>
      <c r="D430"/>
      <c r="E430"/>
      <c r="F430"/>
      <c r="G430"/>
      <c r="H430"/>
      <c r="I430"/>
      <c r="J430"/>
    </row>
    <row r="431" spans="2:10" x14ac:dyDescent="0.25">
      <c r="B431"/>
      <c r="C431"/>
      <c r="D431"/>
      <c r="E431"/>
      <c r="F431"/>
      <c r="G431"/>
      <c r="H431"/>
      <c r="I431"/>
      <c r="J431"/>
    </row>
    <row r="432" spans="2:10" x14ac:dyDescent="0.25">
      <c r="B432"/>
      <c r="C432"/>
      <c r="D432"/>
      <c r="E432"/>
      <c r="F432"/>
      <c r="G432"/>
      <c r="H432"/>
      <c r="I432"/>
      <c r="J432"/>
    </row>
    <row r="433" spans="2:10" x14ac:dyDescent="0.25">
      <c r="B433"/>
      <c r="C433"/>
      <c r="D433"/>
      <c r="E433"/>
      <c r="F433"/>
      <c r="G433"/>
      <c r="H433"/>
      <c r="I433"/>
      <c r="J433"/>
    </row>
    <row r="434" spans="2:10" x14ac:dyDescent="0.25">
      <c r="B434"/>
      <c r="C434"/>
      <c r="D434"/>
      <c r="E434"/>
      <c r="F434"/>
      <c r="G434"/>
      <c r="H434"/>
      <c r="I434"/>
      <c r="J434"/>
    </row>
    <row r="435" spans="2:10" x14ac:dyDescent="0.25">
      <c r="B435"/>
      <c r="C435"/>
      <c r="D435"/>
      <c r="E435"/>
      <c r="F435"/>
      <c r="G435"/>
      <c r="H435"/>
      <c r="I435"/>
      <c r="J435"/>
    </row>
    <row r="436" spans="2:10" x14ac:dyDescent="0.25">
      <c r="B436"/>
      <c r="C436"/>
      <c r="D436"/>
      <c r="E436"/>
      <c r="F436"/>
      <c r="G436"/>
      <c r="H436"/>
      <c r="I436"/>
      <c r="J436"/>
    </row>
    <row r="437" spans="2:10" x14ac:dyDescent="0.25">
      <c r="B437"/>
      <c r="C437"/>
      <c r="D437"/>
      <c r="E437"/>
      <c r="F437"/>
      <c r="G437"/>
      <c r="H437"/>
      <c r="I437"/>
      <c r="J437"/>
    </row>
    <row r="438" spans="2:10" x14ac:dyDescent="0.25">
      <c r="B438"/>
      <c r="C438"/>
      <c r="D438"/>
      <c r="E438"/>
      <c r="F438"/>
      <c r="G438"/>
      <c r="H438"/>
      <c r="I438"/>
      <c r="J438"/>
    </row>
    <row r="439" spans="2:10" x14ac:dyDescent="0.25">
      <c r="B439"/>
      <c r="C439"/>
      <c r="D439"/>
      <c r="E439"/>
      <c r="F439"/>
      <c r="G439"/>
      <c r="H439"/>
      <c r="I439"/>
      <c r="J439"/>
    </row>
    <row r="440" spans="2:10" x14ac:dyDescent="0.25">
      <c r="B440"/>
      <c r="C440"/>
      <c r="D440"/>
      <c r="E440"/>
      <c r="F440"/>
      <c r="G440"/>
      <c r="H440"/>
      <c r="I440"/>
      <c r="J440"/>
    </row>
    <row r="441" spans="2:10" x14ac:dyDescent="0.25">
      <c r="B441"/>
      <c r="C441"/>
      <c r="D441"/>
      <c r="E441"/>
      <c r="F441"/>
      <c r="G441"/>
      <c r="H441"/>
      <c r="I441"/>
      <c r="J441"/>
    </row>
    <row r="442" spans="2:10" x14ac:dyDescent="0.25">
      <c r="B442"/>
      <c r="C442"/>
      <c r="D442"/>
      <c r="E442"/>
      <c r="F442"/>
      <c r="G442"/>
      <c r="H442"/>
      <c r="I442"/>
      <c r="J442"/>
    </row>
    <row r="443" spans="2:10" x14ac:dyDescent="0.25">
      <c r="B443"/>
      <c r="C443"/>
      <c r="D443"/>
      <c r="E443"/>
      <c r="F443"/>
      <c r="G443"/>
      <c r="H443"/>
      <c r="I443"/>
      <c r="J443"/>
    </row>
    <row r="444" spans="2:10" x14ac:dyDescent="0.25">
      <c r="B444"/>
      <c r="C444"/>
      <c r="D444"/>
      <c r="E444"/>
      <c r="F444"/>
      <c r="G444"/>
      <c r="H444"/>
      <c r="I444"/>
      <c r="J444"/>
    </row>
    <row r="445" spans="2:10" x14ac:dyDescent="0.25">
      <c r="B445"/>
      <c r="C445"/>
      <c r="D445"/>
      <c r="E445"/>
      <c r="F445"/>
      <c r="G445"/>
      <c r="H445"/>
      <c r="I445"/>
      <c r="J445"/>
    </row>
    <row r="446" spans="2:10" x14ac:dyDescent="0.25">
      <c r="B446"/>
      <c r="C446"/>
      <c r="D446"/>
      <c r="E446"/>
      <c r="F446"/>
      <c r="G446"/>
      <c r="H446"/>
      <c r="I446"/>
      <c r="J446"/>
    </row>
    <row r="447" spans="2:10" x14ac:dyDescent="0.25">
      <c r="B447"/>
      <c r="C447"/>
      <c r="D447"/>
      <c r="E447"/>
      <c r="F447"/>
      <c r="G447"/>
      <c r="H447"/>
      <c r="I447"/>
      <c r="J447"/>
    </row>
    <row r="448" spans="2:10" x14ac:dyDescent="0.25">
      <c r="B448"/>
      <c r="C448"/>
      <c r="D448"/>
      <c r="E448"/>
      <c r="F448"/>
      <c r="G448"/>
      <c r="H448"/>
      <c r="I448"/>
      <c r="J448"/>
    </row>
    <row r="449" spans="2:10" x14ac:dyDescent="0.25">
      <c r="B449"/>
      <c r="C449"/>
      <c r="D449"/>
      <c r="E449"/>
      <c r="F449"/>
      <c r="G449"/>
      <c r="H449"/>
      <c r="I449"/>
      <c r="J449"/>
    </row>
    <row r="450" spans="2:10" x14ac:dyDescent="0.25">
      <c r="B450"/>
      <c r="C450"/>
      <c r="D450"/>
      <c r="E450"/>
      <c r="F450"/>
      <c r="G450"/>
      <c r="H450"/>
      <c r="I450"/>
      <c r="J450"/>
    </row>
    <row r="451" spans="2:10" x14ac:dyDescent="0.25">
      <c r="B451"/>
      <c r="C451"/>
      <c r="D451"/>
      <c r="E451"/>
      <c r="F451"/>
      <c r="G451"/>
      <c r="H451"/>
      <c r="I451"/>
      <c r="J451"/>
    </row>
    <row r="452" spans="2:10" x14ac:dyDescent="0.25">
      <c r="B452"/>
      <c r="C452"/>
      <c r="D452"/>
      <c r="E452"/>
      <c r="F452"/>
      <c r="G452"/>
      <c r="H452"/>
      <c r="I452"/>
      <c r="J452"/>
    </row>
    <row r="453" spans="2:10" x14ac:dyDescent="0.25">
      <c r="B453"/>
      <c r="C453"/>
      <c r="D453"/>
      <c r="E453"/>
      <c r="F453"/>
      <c r="G453"/>
      <c r="H453"/>
      <c r="I453"/>
      <c r="J453"/>
    </row>
    <row r="454" spans="2:10" x14ac:dyDescent="0.25">
      <c r="B454"/>
      <c r="C454"/>
      <c r="D454"/>
      <c r="E454"/>
      <c r="F454"/>
      <c r="G454"/>
      <c r="H454"/>
      <c r="I454"/>
      <c r="J454"/>
    </row>
    <row r="455" spans="2:10" x14ac:dyDescent="0.25">
      <c r="B455"/>
      <c r="C455"/>
      <c r="D455"/>
      <c r="E455"/>
      <c r="F455"/>
      <c r="G455"/>
      <c r="H455"/>
      <c r="I455"/>
      <c r="J455"/>
    </row>
    <row r="456" spans="2:10" x14ac:dyDescent="0.25">
      <c r="B456"/>
      <c r="C456"/>
      <c r="D456"/>
      <c r="E456"/>
      <c r="F456"/>
      <c r="G456"/>
      <c r="H456"/>
      <c r="I456"/>
      <c r="J456"/>
    </row>
    <row r="457" spans="2:10" x14ac:dyDescent="0.25">
      <c r="B457"/>
      <c r="C457"/>
      <c r="D457"/>
      <c r="E457"/>
      <c r="F457"/>
      <c r="G457"/>
      <c r="H457"/>
      <c r="I457"/>
      <c r="J457"/>
    </row>
    <row r="458" spans="2:10" x14ac:dyDescent="0.25">
      <c r="B458"/>
      <c r="C458"/>
      <c r="D458"/>
      <c r="E458"/>
      <c r="F458"/>
      <c r="G458"/>
      <c r="H458"/>
      <c r="I458"/>
      <c r="J458"/>
    </row>
    <row r="459" spans="2:10" x14ac:dyDescent="0.25">
      <c r="B459"/>
      <c r="C459"/>
      <c r="D459"/>
      <c r="E459"/>
      <c r="F459"/>
      <c r="G459"/>
      <c r="H459"/>
      <c r="I459"/>
      <c r="J459"/>
    </row>
    <row r="460" spans="2:10" x14ac:dyDescent="0.25">
      <c r="B460"/>
      <c r="C460"/>
      <c r="D460"/>
      <c r="E460"/>
      <c r="F460"/>
      <c r="G460"/>
      <c r="H460"/>
      <c r="I460"/>
      <c r="J460"/>
    </row>
    <row r="461" spans="2:10" x14ac:dyDescent="0.25">
      <c r="B461"/>
      <c r="C461"/>
      <c r="D461"/>
      <c r="E461"/>
      <c r="F461"/>
      <c r="G461"/>
      <c r="H461"/>
      <c r="I461"/>
      <c r="J461"/>
    </row>
    <row r="462" spans="2:10" x14ac:dyDescent="0.25">
      <c r="B462"/>
      <c r="C462"/>
      <c r="D462"/>
      <c r="E462"/>
      <c r="F462"/>
      <c r="G462"/>
      <c r="H462"/>
      <c r="I462"/>
      <c r="J462"/>
    </row>
    <row r="463" spans="2:10" x14ac:dyDescent="0.25">
      <c r="B463"/>
      <c r="C463"/>
      <c r="D463"/>
      <c r="E463"/>
      <c r="F463"/>
      <c r="G463"/>
      <c r="H463"/>
      <c r="I463"/>
      <c r="J463"/>
    </row>
    <row r="464" spans="2:10" x14ac:dyDescent="0.25">
      <c r="B464"/>
      <c r="C464"/>
      <c r="D464"/>
      <c r="E464"/>
      <c r="F464"/>
      <c r="G464"/>
      <c r="H464"/>
      <c r="I464"/>
      <c r="J464"/>
    </row>
    <row r="465" spans="2:10" x14ac:dyDescent="0.25">
      <c r="B465"/>
      <c r="C465"/>
      <c r="D465"/>
      <c r="E465"/>
      <c r="F465"/>
      <c r="G465"/>
      <c r="H465"/>
      <c r="I465"/>
      <c r="J465"/>
    </row>
    <row r="466" spans="2:10" x14ac:dyDescent="0.25">
      <c r="B466"/>
      <c r="C466"/>
      <c r="D466"/>
      <c r="E466"/>
      <c r="F466"/>
      <c r="G466"/>
      <c r="H466"/>
      <c r="I466"/>
      <c r="J466"/>
    </row>
    <row r="467" spans="2:10" x14ac:dyDescent="0.25">
      <c r="B467"/>
      <c r="C467"/>
      <c r="D467"/>
      <c r="E467"/>
      <c r="F467"/>
      <c r="G467"/>
      <c r="H467"/>
      <c r="I467"/>
      <c r="J467"/>
    </row>
    <row r="468" spans="2:10" x14ac:dyDescent="0.25">
      <c r="B468"/>
      <c r="C468"/>
      <c r="D468"/>
      <c r="E468"/>
      <c r="F468"/>
      <c r="G468"/>
      <c r="H468"/>
      <c r="I468"/>
      <c r="J468"/>
    </row>
    <row r="469" spans="2:10" x14ac:dyDescent="0.25">
      <c r="B469"/>
      <c r="C469"/>
      <c r="D469"/>
      <c r="E469"/>
      <c r="F469"/>
      <c r="G469"/>
      <c r="H469"/>
      <c r="I469"/>
      <c r="J469"/>
    </row>
    <row r="470" spans="2:10" x14ac:dyDescent="0.25">
      <c r="B470"/>
      <c r="C470"/>
      <c r="D470"/>
      <c r="E470"/>
      <c r="F470"/>
      <c r="G470"/>
      <c r="H470"/>
      <c r="I470"/>
      <c r="J470"/>
    </row>
    <row r="471" spans="2:10" x14ac:dyDescent="0.25">
      <c r="B471"/>
      <c r="C471"/>
      <c r="D471"/>
      <c r="E471"/>
      <c r="F471"/>
      <c r="G471"/>
      <c r="H471"/>
      <c r="I471"/>
      <c r="J471"/>
    </row>
    <row r="472" spans="2:10" x14ac:dyDescent="0.25">
      <c r="B472"/>
      <c r="C472"/>
      <c r="D472"/>
      <c r="E472"/>
      <c r="F472"/>
      <c r="G472"/>
      <c r="H472"/>
      <c r="I472"/>
      <c r="J472"/>
    </row>
    <row r="473" spans="2:10" x14ac:dyDescent="0.25">
      <c r="B473"/>
      <c r="C473"/>
      <c r="D473"/>
      <c r="E473"/>
      <c r="F473"/>
      <c r="G473"/>
      <c r="H473"/>
      <c r="I473"/>
      <c r="J473"/>
    </row>
    <row r="474" spans="2:10" x14ac:dyDescent="0.25">
      <c r="B474"/>
      <c r="C474"/>
      <c r="D474"/>
      <c r="E474"/>
      <c r="F474"/>
      <c r="G474"/>
      <c r="H474"/>
      <c r="I474"/>
      <c r="J474"/>
    </row>
    <row r="475" spans="2:10" x14ac:dyDescent="0.25">
      <c r="B475"/>
      <c r="C475"/>
      <c r="D475"/>
      <c r="E475"/>
      <c r="F475"/>
      <c r="G475"/>
      <c r="H475"/>
      <c r="I475"/>
      <c r="J475"/>
    </row>
    <row r="476" spans="2:10" x14ac:dyDescent="0.25">
      <c r="B476"/>
      <c r="C476"/>
      <c r="D476"/>
      <c r="E476"/>
      <c r="F476"/>
      <c r="G476"/>
      <c r="H476"/>
      <c r="I476"/>
      <c r="J476"/>
    </row>
    <row r="477" spans="2:10" x14ac:dyDescent="0.25">
      <c r="B477"/>
      <c r="C477"/>
      <c r="D477"/>
      <c r="E477"/>
      <c r="F477"/>
      <c r="G477"/>
      <c r="H477"/>
      <c r="I477"/>
      <c r="J477"/>
    </row>
    <row r="478" spans="2:10" x14ac:dyDescent="0.25">
      <c r="B478"/>
      <c r="C478"/>
      <c r="D478"/>
      <c r="E478"/>
      <c r="F478"/>
      <c r="G478"/>
      <c r="H478"/>
      <c r="I478"/>
      <c r="J478"/>
    </row>
    <row r="479" spans="2:10" x14ac:dyDescent="0.25">
      <c r="B479"/>
      <c r="C479"/>
      <c r="D479"/>
      <c r="E479"/>
      <c r="F479"/>
      <c r="G479"/>
      <c r="H479"/>
      <c r="I479"/>
      <c r="J479"/>
    </row>
    <row r="480" spans="2:10" x14ac:dyDescent="0.25">
      <c r="B480"/>
      <c r="C480"/>
      <c r="D480"/>
      <c r="E480"/>
      <c r="F480"/>
      <c r="G480"/>
      <c r="H480"/>
      <c r="I480"/>
      <c r="J480"/>
    </row>
    <row r="481" spans="2:10" x14ac:dyDescent="0.25">
      <c r="B481"/>
      <c r="C481"/>
      <c r="D481"/>
      <c r="E481"/>
      <c r="F481"/>
      <c r="G481"/>
      <c r="H481"/>
      <c r="I481"/>
      <c r="J481"/>
    </row>
    <row r="482" spans="2:10" x14ac:dyDescent="0.25">
      <c r="B482"/>
      <c r="C482"/>
      <c r="D482"/>
      <c r="E482"/>
      <c r="F482"/>
      <c r="G482"/>
      <c r="H482"/>
      <c r="I482"/>
      <c r="J482"/>
    </row>
    <row r="483" spans="2:10" x14ac:dyDescent="0.25">
      <c r="B483"/>
      <c r="C483"/>
      <c r="D483"/>
      <c r="E483"/>
      <c r="F483"/>
      <c r="G483"/>
      <c r="H483"/>
      <c r="I483"/>
      <c r="J483"/>
    </row>
    <row r="484" spans="2:10" x14ac:dyDescent="0.25">
      <c r="B484"/>
      <c r="C484"/>
      <c r="D484"/>
      <c r="E484"/>
      <c r="F484"/>
      <c r="G484"/>
      <c r="H484"/>
      <c r="I484"/>
      <c r="J484"/>
    </row>
    <row r="485" spans="2:10" x14ac:dyDescent="0.25">
      <c r="B485"/>
      <c r="C485"/>
      <c r="D485"/>
      <c r="E485"/>
      <c r="F485"/>
      <c r="G485"/>
      <c r="H485"/>
      <c r="I485"/>
      <c r="J485"/>
    </row>
    <row r="486" spans="2:10" x14ac:dyDescent="0.25">
      <c r="B486"/>
      <c r="C486"/>
      <c r="D486"/>
      <c r="E486"/>
      <c r="F486"/>
      <c r="G486"/>
      <c r="H486"/>
      <c r="I486"/>
      <c r="J486"/>
    </row>
    <row r="487" spans="2:10" x14ac:dyDescent="0.25">
      <c r="B487"/>
      <c r="C487"/>
      <c r="D487"/>
      <c r="E487"/>
      <c r="F487"/>
      <c r="G487"/>
      <c r="H487"/>
      <c r="I487"/>
      <c r="J487"/>
    </row>
    <row r="488" spans="2:10" x14ac:dyDescent="0.25">
      <c r="B488"/>
      <c r="C488"/>
      <c r="D488"/>
      <c r="E488"/>
      <c r="F488"/>
      <c r="G488"/>
      <c r="H488"/>
      <c r="I488"/>
      <c r="J488"/>
    </row>
    <row r="489" spans="2:10" x14ac:dyDescent="0.25">
      <c r="B489"/>
      <c r="C489"/>
      <c r="D489"/>
      <c r="E489"/>
      <c r="F489"/>
      <c r="G489"/>
      <c r="H489"/>
      <c r="I489"/>
      <c r="J489"/>
    </row>
    <row r="490" spans="2:10" x14ac:dyDescent="0.25">
      <c r="B490"/>
      <c r="C490"/>
      <c r="D490"/>
      <c r="E490"/>
      <c r="F490"/>
      <c r="G490"/>
      <c r="H490"/>
      <c r="I490"/>
      <c r="J490"/>
    </row>
    <row r="491" spans="2:10" x14ac:dyDescent="0.25">
      <c r="B491"/>
      <c r="C491"/>
      <c r="D491"/>
      <c r="E491"/>
      <c r="F491"/>
      <c r="G491"/>
      <c r="H491"/>
      <c r="I491"/>
      <c r="J491"/>
    </row>
    <row r="492" spans="2:10" x14ac:dyDescent="0.25">
      <c r="B492"/>
      <c r="C492"/>
      <c r="D492"/>
      <c r="E492"/>
      <c r="F492"/>
      <c r="G492"/>
      <c r="H492"/>
      <c r="I492"/>
      <c r="J492"/>
    </row>
    <row r="493" spans="2:10" x14ac:dyDescent="0.25">
      <c r="B493"/>
      <c r="C493"/>
      <c r="D493"/>
      <c r="E493"/>
      <c r="F493"/>
      <c r="G493"/>
      <c r="H493"/>
      <c r="I493"/>
      <c r="J493"/>
    </row>
    <row r="494" spans="2:10" x14ac:dyDescent="0.25">
      <c r="B494"/>
      <c r="C494"/>
      <c r="D494"/>
      <c r="E494"/>
      <c r="F494"/>
      <c r="G494"/>
      <c r="H494"/>
      <c r="I494"/>
      <c r="J494"/>
    </row>
    <row r="495" spans="2:10" x14ac:dyDescent="0.25">
      <c r="B495"/>
      <c r="C495"/>
      <c r="D495"/>
      <c r="E495"/>
      <c r="F495"/>
      <c r="G495"/>
      <c r="H495"/>
      <c r="I495"/>
      <c r="J495"/>
    </row>
    <row r="496" spans="2:10" x14ac:dyDescent="0.25">
      <c r="B496"/>
      <c r="C496"/>
      <c r="D496"/>
      <c r="E496"/>
      <c r="F496"/>
      <c r="G496"/>
      <c r="H496"/>
      <c r="I496"/>
      <c r="J496"/>
    </row>
    <row r="497" spans="2:10" x14ac:dyDescent="0.25">
      <c r="B497"/>
      <c r="C497"/>
      <c r="D497"/>
      <c r="E497"/>
      <c r="F497"/>
      <c r="G497"/>
      <c r="H497"/>
      <c r="I497"/>
      <c r="J497"/>
    </row>
    <row r="498" spans="2:10" x14ac:dyDescent="0.25">
      <c r="B498"/>
      <c r="C498"/>
      <c r="D498"/>
      <c r="E498"/>
      <c r="F498"/>
      <c r="G498"/>
      <c r="H498"/>
      <c r="I498"/>
      <c r="J498"/>
    </row>
    <row r="499" spans="2:10" x14ac:dyDescent="0.25">
      <c r="B499"/>
      <c r="C499"/>
      <c r="D499"/>
      <c r="E499"/>
      <c r="F499"/>
      <c r="G499"/>
      <c r="H499"/>
      <c r="I499"/>
      <c r="J499"/>
    </row>
    <row r="500" spans="2:10" x14ac:dyDescent="0.25">
      <c r="B500"/>
      <c r="C500"/>
      <c r="D500"/>
      <c r="E500"/>
      <c r="F500"/>
      <c r="G500"/>
      <c r="H500"/>
      <c r="I500"/>
      <c r="J500"/>
    </row>
    <row r="501" spans="2:10" x14ac:dyDescent="0.25">
      <c r="B501"/>
      <c r="C501"/>
      <c r="D501"/>
      <c r="E501"/>
      <c r="F501"/>
      <c r="G501"/>
      <c r="H501"/>
      <c r="I501"/>
      <c r="J501"/>
    </row>
    <row r="502" spans="2:10" x14ac:dyDescent="0.25">
      <c r="B502"/>
      <c r="C502"/>
      <c r="D502"/>
      <c r="E502"/>
      <c r="F502"/>
      <c r="G502"/>
      <c r="H502"/>
      <c r="I502"/>
      <c r="J502"/>
    </row>
    <row r="503" spans="2:10" x14ac:dyDescent="0.25">
      <c r="B503"/>
      <c r="C503"/>
      <c r="D503"/>
      <c r="E503"/>
      <c r="F503"/>
      <c r="G503"/>
      <c r="H503"/>
      <c r="I503"/>
      <c r="J503"/>
    </row>
    <row r="504" spans="2:10" x14ac:dyDescent="0.25">
      <c r="B504"/>
      <c r="C504"/>
      <c r="D504"/>
      <c r="E504"/>
      <c r="F504"/>
      <c r="G504"/>
      <c r="H504"/>
      <c r="I504"/>
      <c r="J504"/>
    </row>
    <row r="505" spans="2:10" x14ac:dyDescent="0.25">
      <c r="B505"/>
      <c r="C505"/>
      <c r="D505"/>
      <c r="E505"/>
      <c r="F505"/>
      <c r="G505"/>
      <c r="H505"/>
      <c r="I505"/>
      <c r="J505"/>
    </row>
    <row r="506" spans="2:10" x14ac:dyDescent="0.25">
      <c r="B506"/>
      <c r="C506"/>
      <c r="D506"/>
      <c r="E506"/>
      <c r="F506"/>
      <c r="G506"/>
      <c r="H506"/>
      <c r="I506"/>
      <c r="J506"/>
    </row>
    <row r="507" spans="2:10" x14ac:dyDescent="0.25">
      <c r="B507"/>
      <c r="C507"/>
      <c r="D507"/>
      <c r="E507"/>
      <c r="F507"/>
      <c r="G507"/>
      <c r="H507"/>
      <c r="I507"/>
      <c r="J507"/>
    </row>
    <row r="508" spans="2:10" x14ac:dyDescent="0.25">
      <c r="B508"/>
      <c r="C508"/>
      <c r="D508"/>
      <c r="E508"/>
      <c r="F508"/>
      <c r="G508"/>
      <c r="H508"/>
      <c r="I508"/>
      <c r="J508"/>
    </row>
    <row r="509" spans="2:10" x14ac:dyDescent="0.25">
      <c r="B509"/>
      <c r="C509"/>
      <c r="D509"/>
      <c r="E509"/>
      <c r="F509"/>
      <c r="G509"/>
      <c r="H509"/>
      <c r="I509"/>
      <c r="J509"/>
    </row>
    <row r="510" spans="2:10" x14ac:dyDescent="0.25">
      <c r="B510"/>
      <c r="C510"/>
      <c r="D510"/>
      <c r="E510"/>
      <c r="F510"/>
      <c r="G510"/>
      <c r="H510"/>
      <c r="I510"/>
      <c r="J510"/>
    </row>
    <row r="511" spans="2:10" x14ac:dyDescent="0.25">
      <c r="B511"/>
      <c r="C511"/>
      <c r="D511"/>
      <c r="E511"/>
      <c r="F511"/>
      <c r="G511"/>
      <c r="H511"/>
      <c r="I511"/>
      <c r="J511"/>
    </row>
    <row r="512" spans="2:10" x14ac:dyDescent="0.25">
      <c r="B512"/>
      <c r="C512"/>
      <c r="D512"/>
      <c r="E512"/>
      <c r="F512"/>
      <c r="G512"/>
      <c r="H512"/>
      <c r="I512"/>
      <c r="J512"/>
    </row>
    <row r="513" spans="2:10" x14ac:dyDescent="0.25">
      <c r="B513"/>
      <c r="C513"/>
      <c r="D513"/>
      <c r="E513"/>
      <c r="F513"/>
      <c r="G513"/>
      <c r="H513"/>
      <c r="I513"/>
      <c r="J513"/>
    </row>
    <row r="514" spans="2:10" x14ac:dyDescent="0.25">
      <c r="B514"/>
      <c r="C514"/>
      <c r="D514"/>
      <c r="E514"/>
      <c r="F514"/>
      <c r="G514"/>
      <c r="H514"/>
      <c r="I514"/>
      <c r="J514"/>
    </row>
    <row r="515" spans="2:10" x14ac:dyDescent="0.25">
      <c r="B515"/>
      <c r="C515"/>
      <c r="D515"/>
      <c r="E515"/>
      <c r="F515"/>
      <c r="G515"/>
      <c r="H515"/>
      <c r="I515"/>
      <c r="J515"/>
    </row>
    <row r="516" spans="2:10" x14ac:dyDescent="0.25">
      <c r="B516"/>
      <c r="C516"/>
      <c r="D516"/>
      <c r="E516"/>
      <c r="F516"/>
      <c r="G516"/>
      <c r="H516"/>
      <c r="I516"/>
      <c r="J516"/>
    </row>
    <row r="517" spans="2:10" x14ac:dyDescent="0.25">
      <c r="B517"/>
      <c r="C517"/>
      <c r="D517"/>
      <c r="E517"/>
      <c r="F517"/>
      <c r="G517"/>
      <c r="H517"/>
      <c r="I517"/>
      <c r="J517"/>
    </row>
    <row r="518" spans="2:10" x14ac:dyDescent="0.25">
      <c r="B518"/>
      <c r="C518"/>
      <c r="D518"/>
      <c r="E518"/>
      <c r="F518"/>
      <c r="G518"/>
      <c r="H518"/>
      <c r="I518"/>
      <c r="J518"/>
    </row>
    <row r="519" spans="2:10" x14ac:dyDescent="0.25">
      <c r="B519"/>
      <c r="C519"/>
      <c r="D519"/>
      <c r="E519"/>
      <c r="F519"/>
      <c r="G519"/>
      <c r="H519"/>
      <c r="I519"/>
      <c r="J519"/>
    </row>
    <row r="520" spans="2:10" x14ac:dyDescent="0.25">
      <c r="B520"/>
      <c r="C520"/>
      <c r="D520"/>
      <c r="E520"/>
      <c r="F520"/>
      <c r="G520"/>
      <c r="H520"/>
      <c r="I520"/>
      <c r="J520"/>
    </row>
    <row r="521" spans="2:10" x14ac:dyDescent="0.25">
      <c r="B521"/>
      <c r="C521"/>
      <c r="D521"/>
      <c r="E521"/>
      <c r="F521"/>
      <c r="G521"/>
      <c r="H521"/>
      <c r="I521"/>
      <c r="J521"/>
    </row>
    <row r="522" spans="2:10" x14ac:dyDescent="0.25">
      <c r="B522"/>
      <c r="C522"/>
      <c r="D522"/>
      <c r="E522"/>
      <c r="F522"/>
      <c r="G522"/>
      <c r="H522"/>
      <c r="I522"/>
      <c r="J522"/>
    </row>
    <row r="523" spans="2:10" x14ac:dyDescent="0.25">
      <c r="B523"/>
      <c r="C523"/>
      <c r="D523"/>
      <c r="E523"/>
      <c r="F523"/>
      <c r="G523"/>
      <c r="H523"/>
      <c r="I523"/>
      <c r="J523"/>
    </row>
    <row r="524" spans="2:10" x14ac:dyDescent="0.25">
      <c r="B524"/>
      <c r="C524"/>
      <c r="D524"/>
      <c r="E524"/>
      <c r="F524"/>
      <c r="G524"/>
      <c r="H524"/>
      <c r="I524"/>
      <c r="J524"/>
    </row>
    <row r="525" spans="2:10" x14ac:dyDescent="0.25">
      <c r="B525"/>
      <c r="C525"/>
      <c r="D525"/>
      <c r="E525"/>
      <c r="F525"/>
      <c r="G525"/>
      <c r="H525"/>
      <c r="I525"/>
      <c r="J525"/>
    </row>
    <row r="526" spans="2:10" x14ac:dyDescent="0.25">
      <c r="B526"/>
      <c r="C526"/>
      <c r="D526"/>
      <c r="E526"/>
      <c r="F526"/>
      <c r="G526"/>
      <c r="H526"/>
      <c r="I526"/>
      <c r="J526"/>
    </row>
    <row r="527" spans="2:10" x14ac:dyDescent="0.25">
      <c r="B527"/>
      <c r="C527"/>
      <c r="D527"/>
      <c r="E527"/>
      <c r="F527"/>
      <c r="G527"/>
      <c r="H527"/>
      <c r="I527"/>
      <c r="J527"/>
    </row>
    <row r="528" spans="2:10" x14ac:dyDescent="0.25">
      <c r="B528"/>
      <c r="C528"/>
      <c r="D528"/>
      <c r="E528"/>
      <c r="F528"/>
      <c r="G528"/>
      <c r="H528"/>
      <c r="I528"/>
      <c r="J528"/>
    </row>
    <row r="529" spans="2:10" x14ac:dyDescent="0.25">
      <c r="B529"/>
      <c r="C529"/>
      <c r="D529"/>
      <c r="E529"/>
      <c r="F529"/>
      <c r="G529"/>
      <c r="H529"/>
      <c r="I529"/>
      <c r="J529"/>
    </row>
    <row r="530" spans="2:10" x14ac:dyDescent="0.25">
      <c r="B530"/>
      <c r="C530"/>
      <c r="D530"/>
      <c r="E530"/>
      <c r="F530"/>
      <c r="G530"/>
      <c r="H530"/>
      <c r="I530"/>
      <c r="J530"/>
    </row>
    <row r="531" spans="2:10" x14ac:dyDescent="0.25">
      <c r="B531"/>
      <c r="C531"/>
      <c r="D531"/>
      <c r="E531"/>
      <c r="F531"/>
      <c r="G531"/>
      <c r="H531"/>
      <c r="I531"/>
      <c r="J531"/>
    </row>
    <row r="532" spans="2:10" x14ac:dyDescent="0.25">
      <c r="B532"/>
      <c r="C532"/>
      <c r="D532"/>
      <c r="E532"/>
      <c r="F532"/>
      <c r="G532"/>
      <c r="H532"/>
      <c r="I532"/>
      <c r="J532"/>
    </row>
    <row r="533" spans="2:10" x14ac:dyDescent="0.25">
      <c r="B533"/>
      <c r="C533"/>
      <c r="D533"/>
      <c r="E533"/>
      <c r="F533"/>
      <c r="G533"/>
      <c r="H533"/>
      <c r="I533"/>
      <c r="J533"/>
    </row>
    <row r="534" spans="2:10" x14ac:dyDescent="0.25">
      <c r="B534"/>
      <c r="C534"/>
      <c r="D534"/>
      <c r="E534"/>
      <c r="F534"/>
      <c r="G534"/>
      <c r="H534"/>
      <c r="I534"/>
      <c r="J534"/>
    </row>
    <row r="535" spans="2:10" x14ac:dyDescent="0.25">
      <c r="B535"/>
      <c r="C535"/>
      <c r="D535"/>
      <c r="E535"/>
      <c r="F535"/>
      <c r="G535"/>
      <c r="H535"/>
      <c r="I535"/>
      <c r="J535"/>
    </row>
    <row r="536" spans="2:10" x14ac:dyDescent="0.25">
      <c r="B536"/>
      <c r="C536"/>
      <c r="D536"/>
      <c r="E536"/>
      <c r="F536"/>
      <c r="G536"/>
      <c r="H536"/>
      <c r="I536"/>
      <c r="J536"/>
    </row>
    <row r="537" spans="2:10" x14ac:dyDescent="0.25">
      <c r="B537"/>
      <c r="C537"/>
      <c r="D537"/>
      <c r="E537"/>
      <c r="F537"/>
      <c r="G537"/>
      <c r="H537"/>
      <c r="I537"/>
      <c r="J537"/>
    </row>
    <row r="538" spans="2:10" x14ac:dyDescent="0.25">
      <c r="B538"/>
      <c r="C538"/>
      <c r="D538"/>
      <c r="E538"/>
      <c r="F538"/>
      <c r="G538"/>
      <c r="H538"/>
      <c r="I538"/>
      <c r="J538"/>
    </row>
    <row r="539" spans="2:10" x14ac:dyDescent="0.25">
      <c r="B539"/>
      <c r="C539"/>
      <c r="D539"/>
      <c r="E539"/>
      <c r="F539"/>
      <c r="G539"/>
      <c r="H539"/>
      <c r="I539"/>
      <c r="J539"/>
    </row>
    <row r="540" spans="2:10" x14ac:dyDescent="0.25">
      <c r="B540"/>
      <c r="C540"/>
      <c r="D540"/>
      <c r="E540"/>
      <c r="F540"/>
      <c r="G540"/>
      <c r="H540"/>
      <c r="I540"/>
      <c r="J540"/>
    </row>
    <row r="541" spans="2:10" x14ac:dyDescent="0.25">
      <c r="B541"/>
      <c r="C541"/>
      <c r="D541"/>
      <c r="E541"/>
      <c r="F541"/>
      <c r="G541"/>
      <c r="H541"/>
      <c r="I541"/>
      <c r="J541"/>
    </row>
    <row r="542" spans="2:10" x14ac:dyDescent="0.25">
      <c r="B542"/>
      <c r="C542"/>
      <c r="D542"/>
      <c r="E542"/>
      <c r="F542"/>
      <c r="G542"/>
      <c r="H542"/>
      <c r="I542"/>
      <c r="J542"/>
    </row>
    <row r="543" spans="2:10" x14ac:dyDescent="0.25">
      <c r="B543"/>
      <c r="C543"/>
      <c r="D543"/>
      <c r="E543"/>
      <c r="F543"/>
      <c r="G543"/>
      <c r="H543"/>
      <c r="I543"/>
      <c r="J543"/>
    </row>
    <row r="544" spans="2:10" x14ac:dyDescent="0.25">
      <c r="B544"/>
      <c r="C544"/>
      <c r="D544"/>
      <c r="E544"/>
      <c r="F544"/>
      <c r="G544"/>
      <c r="H544"/>
      <c r="I544"/>
      <c r="J544"/>
    </row>
    <row r="545" spans="2:10" x14ac:dyDescent="0.25">
      <c r="B545"/>
      <c r="C545"/>
      <c r="D545"/>
      <c r="E545"/>
      <c r="F545"/>
      <c r="G545"/>
      <c r="H545"/>
      <c r="I545"/>
      <c r="J545"/>
    </row>
    <row r="546" spans="2:10" x14ac:dyDescent="0.25">
      <c r="B546"/>
      <c r="C546"/>
      <c r="D546"/>
      <c r="E546"/>
      <c r="F546"/>
      <c r="G546"/>
      <c r="H546"/>
      <c r="I546"/>
      <c r="J546"/>
    </row>
    <row r="547" spans="2:10" x14ac:dyDescent="0.25">
      <c r="B547"/>
      <c r="C547"/>
      <c r="D547"/>
      <c r="E547"/>
      <c r="F547"/>
      <c r="G547"/>
      <c r="H547"/>
      <c r="I547"/>
      <c r="J547"/>
    </row>
    <row r="548" spans="2:10" x14ac:dyDescent="0.25">
      <c r="B548"/>
      <c r="C548"/>
      <c r="D548"/>
      <c r="E548"/>
      <c r="F548"/>
      <c r="G548"/>
      <c r="H548"/>
      <c r="I548"/>
      <c r="J548"/>
    </row>
    <row r="549" spans="2:10" x14ac:dyDescent="0.25">
      <c r="B549"/>
      <c r="C549"/>
      <c r="D549"/>
      <c r="E549"/>
      <c r="F549"/>
      <c r="G549"/>
      <c r="H549"/>
      <c r="I549"/>
      <c r="J549"/>
    </row>
    <row r="550" spans="2:10" x14ac:dyDescent="0.25">
      <c r="B550"/>
      <c r="C550"/>
      <c r="D550"/>
      <c r="E550"/>
      <c r="F550"/>
      <c r="G550"/>
      <c r="H550"/>
      <c r="I550"/>
      <c r="J550"/>
    </row>
    <row r="551" spans="2:10" x14ac:dyDescent="0.25">
      <c r="B551"/>
      <c r="C551"/>
      <c r="D551"/>
      <c r="E551"/>
      <c r="F551"/>
      <c r="G551"/>
      <c r="H551"/>
      <c r="I551"/>
      <c r="J551"/>
    </row>
    <row r="552" spans="2:10" x14ac:dyDescent="0.25">
      <c r="B552"/>
      <c r="C552"/>
      <c r="D552"/>
      <c r="E552"/>
      <c r="F552"/>
      <c r="G552"/>
      <c r="H552"/>
      <c r="I552"/>
      <c r="J552"/>
    </row>
    <row r="553" spans="2:10" x14ac:dyDescent="0.25">
      <c r="B553"/>
      <c r="C553"/>
      <c r="D553"/>
      <c r="E553"/>
      <c r="F553"/>
      <c r="G553"/>
      <c r="H553"/>
      <c r="I553"/>
      <c r="J553"/>
    </row>
    <row r="554" spans="2:10" x14ac:dyDescent="0.25">
      <c r="B554"/>
      <c r="C554"/>
      <c r="D554"/>
      <c r="E554"/>
      <c r="F554"/>
      <c r="G554"/>
      <c r="H554"/>
      <c r="I554"/>
      <c r="J554"/>
    </row>
    <row r="555" spans="2:10" x14ac:dyDescent="0.25">
      <c r="B555"/>
      <c r="C555"/>
      <c r="D555"/>
      <c r="E555"/>
      <c r="F555"/>
      <c r="G555"/>
      <c r="H555"/>
      <c r="I555"/>
      <c r="J555"/>
    </row>
    <row r="556" spans="2:10" x14ac:dyDescent="0.25">
      <c r="B556"/>
      <c r="C556"/>
      <c r="D556"/>
      <c r="E556"/>
      <c r="F556"/>
      <c r="G556"/>
      <c r="H556"/>
      <c r="I556"/>
      <c r="J556"/>
    </row>
    <row r="557" spans="2:10" x14ac:dyDescent="0.25">
      <c r="B557"/>
      <c r="C557"/>
      <c r="D557"/>
      <c r="E557"/>
      <c r="F557"/>
      <c r="G557"/>
      <c r="H557"/>
      <c r="I557"/>
      <c r="J557"/>
    </row>
    <row r="558" spans="2:10" x14ac:dyDescent="0.25">
      <c r="B558"/>
      <c r="C558"/>
      <c r="D558"/>
      <c r="E558"/>
      <c r="F558"/>
      <c r="G558"/>
      <c r="H558"/>
      <c r="I558"/>
      <c r="J558"/>
    </row>
    <row r="559" spans="2:10" x14ac:dyDescent="0.25">
      <c r="B559"/>
      <c r="C559"/>
      <c r="D559"/>
      <c r="E559"/>
      <c r="F559"/>
      <c r="G559"/>
      <c r="H559"/>
      <c r="I559"/>
      <c r="J559"/>
    </row>
    <row r="560" spans="2:10" x14ac:dyDescent="0.25">
      <c r="B560"/>
      <c r="C560"/>
      <c r="D560"/>
      <c r="E560"/>
      <c r="F560"/>
      <c r="G560"/>
      <c r="H560"/>
      <c r="I560"/>
      <c r="J560"/>
    </row>
    <row r="561" spans="2:10" x14ac:dyDescent="0.25">
      <c r="B561"/>
      <c r="C561"/>
      <c r="D561"/>
      <c r="E561"/>
      <c r="F561"/>
      <c r="G561"/>
      <c r="H561"/>
      <c r="I561"/>
      <c r="J561"/>
    </row>
    <row r="562" spans="2:10" x14ac:dyDescent="0.25">
      <c r="B562"/>
      <c r="C562"/>
      <c r="D562"/>
      <c r="E562"/>
      <c r="F562"/>
      <c r="G562"/>
      <c r="H562"/>
      <c r="I562"/>
      <c r="J562"/>
    </row>
    <row r="563" spans="2:10" x14ac:dyDescent="0.25">
      <c r="B563"/>
      <c r="C563"/>
      <c r="D563"/>
      <c r="E563"/>
      <c r="F563"/>
      <c r="G563"/>
      <c r="H563"/>
      <c r="I563"/>
      <c r="J563"/>
    </row>
    <row r="564" spans="2:10" x14ac:dyDescent="0.25">
      <c r="B564"/>
      <c r="C564"/>
      <c r="D564"/>
      <c r="E564"/>
      <c r="F564"/>
      <c r="G564"/>
      <c r="H564"/>
      <c r="I564"/>
      <c r="J564"/>
    </row>
    <row r="565" spans="2:10" x14ac:dyDescent="0.25">
      <c r="B565"/>
      <c r="C565"/>
      <c r="D565"/>
      <c r="E565"/>
      <c r="F565"/>
      <c r="G565"/>
      <c r="H565"/>
      <c r="I565"/>
      <c r="J565"/>
    </row>
    <row r="566" spans="2:10" x14ac:dyDescent="0.25">
      <c r="B566"/>
      <c r="C566"/>
      <c r="D566"/>
      <c r="E566"/>
      <c r="F566"/>
      <c r="G566"/>
      <c r="H566"/>
      <c r="I566"/>
      <c r="J566"/>
    </row>
    <row r="567" spans="2:10" x14ac:dyDescent="0.25">
      <c r="B567"/>
      <c r="C567"/>
      <c r="D567"/>
      <c r="E567"/>
      <c r="F567"/>
      <c r="G567"/>
      <c r="H567"/>
      <c r="I567"/>
      <c r="J567"/>
    </row>
    <row r="568" spans="2:10" x14ac:dyDescent="0.25">
      <c r="B568"/>
      <c r="C568"/>
      <c r="D568"/>
      <c r="E568"/>
      <c r="F568"/>
      <c r="G568"/>
      <c r="H568"/>
      <c r="I568"/>
      <c r="J568"/>
    </row>
    <row r="569" spans="2:10" x14ac:dyDescent="0.25">
      <c r="B569"/>
      <c r="C569"/>
      <c r="D569"/>
      <c r="E569"/>
      <c r="F569"/>
      <c r="G569"/>
      <c r="H569"/>
      <c r="I569"/>
      <c r="J569"/>
    </row>
    <row r="570" spans="2:10" x14ac:dyDescent="0.25">
      <c r="B570"/>
      <c r="C570"/>
      <c r="D570"/>
      <c r="E570"/>
      <c r="F570"/>
      <c r="G570"/>
      <c r="H570"/>
      <c r="I570"/>
      <c r="J570"/>
    </row>
    <row r="571" spans="2:10" x14ac:dyDescent="0.25">
      <c r="B571"/>
      <c r="C571"/>
      <c r="D571"/>
      <c r="E571"/>
      <c r="F571"/>
      <c r="G571"/>
      <c r="H571"/>
      <c r="I571"/>
      <c r="J571"/>
    </row>
    <row r="572" spans="2:10" x14ac:dyDescent="0.25">
      <c r="B572"/>
      <c r="C572"/>
      <c r="D572"/>
      <c r="E572"/>
      <c r="F572"/>
      <c r="G572"/>
      <c r="H572"/>
      <c r="I572"/>
      <c r="J572"/>
    </row>
    <row r="573" spans="2:10" x14ac:dyDescent="0.25">
      <c r="B573"/>
      <c r="C573"/>
      <c r="D573"/>
      <c r="E573"/>
      <c r="F573"/>
      <c r="G573"/>
      <c r="H573"/>
      <c r="I573"/>
      <c r="J573"/>
    </row>
    <row r="574" spans="2:10" x14ac:dyDescent="0.25">
      <c r="B574"/>
      <c r="C574"/>
      <c r="D574"/>
      <c r="E574"/>
      <c r="F574"/>
      <c r="G574"/>
      <c r="H574"/>
      <c r="I574"/>
      <c r="J574"/>
    </row>
    <row r="575" spans="2:10" x14ac:dyDescent="0.25">
      <c r="B575"/>
      <c r="C575"/>
      <c r="D575"/>
      <c r="E575"/>
      <c r="F575"/>
      <c r="G575"/>
      <c r="H575"/>
      <c r="I575"/>
      <c r="J575"/>
    </row>
    <row r="576" spans="2:10" x14ac:dyDescent="0.25">
      <c r="B576"/>
      <c r="C576"/>
      <c r="D576"/>
      <c r="E576"/>
      <c r="F576"/>
      <c r="G576"/>
      <c r="H576"/>
      <c r="I576"/>
      <c r="J576"/>
    </row>
    <row r="577" spans="2:10" x14ac:dyDescent="0.25">
      <c r="B577"/>
      <c r="C577"/>
      <c r="D577"/>
      <c r="E577"/>
      <c r="F577"/>
      <c r="G577"/>
      <c r="H577"/>
      <c r="I577"/>
      <c r="J577"/>
    </row>
    <row r="578" spans="2:10" x14ac:dyDescent="0.25">
      <c r="B578"/>
      <c r="C578"/>
      <c r="D578"/>
      <c r="E578"/>
      <c r="F578"/>
      <c r="G578"/>
      <c r="H578"/>
      <c r="I578"/>
      <c r="J578"/>
    </row>
    <row r="579" spans="2:10" x14ac:dyDescent="0.25">
      <c r="B579"/>
      <c r="C579"/>
      <c r="D579"/>
      <c r="E579"/>
      <c r="F579"/>
      <c r="G579"/>
      <c r="H579"/>
      <c r="I579"/>
      <c r="J579"/>
    </row>
    <row r="580" spans="2:10" x14ac:dyDescent="0.25">
      <c r="B580"/>
      <c r="C580"/>
      <c r="D580"/>
      <c r="E580"/>
      <c r="F580"/>
      <c r="G580"/>
      <c r="H580"/>
      <c r="I580"/>
      <c r="J580"/>
    </row>
    <row r="581" spans="2:10" x14ac:dyDescent="0.25">
      <c r="B581"/>
      <c r="C581"/>
      <c r="D581"/>
      <c r="E581"/>
      <c r="F581"/>
      <c r="G581"/>
      <c r="H581"/>
      <c r="I581"/>
      <c r="J581"/>
    </row>
    <row r="582" spans="2:10" x14ac:dyDescent="0.25">
      <c r="B582"/>
      <c r="C582"/>
      <c r="D582"/>
      <c r="E582"/>
      <c r="F582"/>
      <c r="G582"/>
      <c r="H582"/>
      <c r="I582"/>
      <c r="J582"/>
    </row>
    <row r="583" spans="2:10" x14ac:dyDescent="0.25">
      <c r="B583"/>
      <c r="C583"/>
      <c r="D583"/>
      <c r="E583"/>
      <c r="F583"/>
      <c r="G583"/>
      <c r="H583"/>
      <c r="I583"/>
      <c r="J583"/>
    </row>
    <row r="584" spans="2:10" x14ac:dyDescent="0.25">
      <c r="B584"/>
      <c r="C584"/>
      <c r="D584"/>
      <c r="E584"/>
      <c r="F584"/>
      <c r="G584"/>
      <c r="H584"/>
      <c r="I584"/>
      <c r="J584"/>
    </row>
    <row r="585" spans="2:10" x14ac:dyDescent="0.25">
      <c r="B585"/>
      <c r="C585"/>
      <c r="D585"/>
      <c r="E585"/>
      <c r="F585"/>
      <c r="G585"/>
      <c r="H585"/>
      <c r="I585"/>
      <c r="J585"/>
    </row>
    <row r="586" spans="2:10" x14ac:dyDescent="0.25">
      <c r="B586"/>
      <c r="C586"/>
      <c r="D586"/>
      <c r="E586"/>
      <c r="F586"/>
      <c r="G586"/>
      <c r="H586"/>
      <c r="I586"/>
      <c r="J586"/>
    </row>
    <row r="587" spans="2:10" x14ac:dyDescent="0.25">
      <c r="B587"/>
      <c r="C587"/>
      <c r="D587"/>
      <c r="E587"/>
      <c r="F587"/>
      <c r="G587"/>
      <c r="H587"/>
      <c r="I587"/>
      <c r="J587"/>
    </row>
    <row r="588" spans="2:10" x14ac:dyDescent="0.25">
      <c r="B588"/>
      <c r="C588"/>
      <c r="D588"/>
      <c r="E588"/>
      <c r="F588"/>
      <c r="G588"/>
      <c r="H588"/>
      <c r="I588"/>
      <c r="J588"/>
    </row>
    <row r="589" spans="2:10" x14ac:dyDescent="0.25">
      <c r="B589"/>
      <c r="C589"/>
      <c r="D589"/>
      <c r="E589"/>
      <c r="F589"/>
      <c r="G589"/>
      <c r="H589"/>
      <c r="I589"/>
      <c r="J589"/>
    </row>
    <row r="590" spans="2:10" x14ac:dyDescent="0.25">
      <c r="B590"/>
      <c r="C590"/>
      <c r="D590"/>
      <c r="E590"/>
      <c r="F590"/>
      <c r="G590"/>
      <c r="H590"/>
      <c r="I590"/>
      <c r="J590"/>
    </row>
    <row r="591" spans="2:10" x14ac:dyDescent="0.25">
      <c r="B591"/>
      <c r="C591"/>
      <c r="D591"/>
      <c r="E591"/>
      <c r="F591"/>
      <c r="G591"/>
      <c r="H591"/>
      <c r="I591"/>
      <c r="J591"/>
    </row>
    <row r="592" spans="2:10" x14ac:dyDescent="0.25">
      <c r="B592"/>
      <c r="C592"/>
      <c r="D592"/>
      <c r="E592"/>
      <c r="F592"/>
      <c r="G592"/>
      <c r="H592"/>
      <c r="I592"/>
      <c r="J592"/>
    </row>
    <row r="593" spans="2:10" x14ac:dyDescent="0.25">
      <c r="B593"/>
      <c r="C593"/>
      <c r="D593"/>
      <c r="E593"/>
      <c r="F593"/>
      <c r="G593"/>
      <c r="H593"/>
      <c r="I593"/>
      <c r="J593"/>
    </row>
    <row r="594" spans="2:10" x14ac:dyDescent="0.25">
      <c r="B594"/>
      <c r="C594"/>
      <c r="D594"/>
      <c r="E594"/>
      <c r="F594"/>
      <c r="G594"/>
      <c r="H594"/>
      <c r="I594"/>
      <c r="J594"/>
    </row>
    <row r="595" spans="2:10" x14ac:dyDescent="0.25">
      <c r="B595"/>
      <c r="C595"/>
      <c r="D595"/>
      <c r="E595"/>
      <c r="F595"/>
      <c r="G595"/>
      <c r="H595"/>
      <c r="I595"/>
      <c r="J595"/>
    </row>
    <row r="596" spans="2:10" x14ac:dyDescent="0.25">
      <c r="B596"/>
      <c r="C596"/>
      <c r="D596"/>
      <c r="E596"/>
      <c r="F596"/>
      <c r="G596"/>
      <c r="H596"/>
      <c r="I596"/>
      <c r="J596"/>
    </row>
    <row r="597" spans="2:10" x14ac:dyDescent="0.25">
      <c r="B597"/>
      <c r="C597"/>
      <c r="D597"/>
      <c r="E597"/>
      <c r="F597"/>
      <c r="G597"/>
      <c r="H597"/>
      <c r="I597"/>
      <c r="J597"/>
    </row>
    <row r="598" spans="2:10" x14ac:dyDescent="0.25">
      <c r="B598"/>
      <c r="C598"/>
      <c r="D598"/>
      <c r="E598"/>
      <c r="F598"/>
      <c r="G598"/>
      <c r="H598"/>
      <c r="I598"/>
      <c r="J598"/>
    </row>
    <row r="599" spans="2:10" x14ac:dyDescent="0.25">
      <c r="B599"/>
      <c r="C599"/>
      <c r="D599"/>
      <c r="E599"/>
      <c r="F599"/>
      <c r="G599"/>
      <c r="H599"/>
      <c r="I599"/>
      <c r="J599"/>
    </row>
    <row r="600" spans="2:10" x14ac:dyDescent="0.25">
      <c r="B600"/>
      <c r="C600"/>
      <c r="D600"/>
      <c r="E600"/>
      <c r="F600"/>
      <c r="G600"/>
      <c r="H600"/>
      <c r="I600"/>
      <c r="J600"/>
    </row>
    <row r="601" spans="2:10" x14ac:dyDescent="0.25">
      <c r="B601"/>
      <c r="C601"/>
      <c r="D601"/>
      <c r="E601"/>
      <c r="F601"/>
      <c r="G601"/>
      <c r="H601"/>
      <c r="I601"/>
      <c r="J601"/>
    </row>
    <row r="602" spans="2:10" x14ac:dyDescent="0.25">
      <c r="B602"/>
      <c r="C602"/>
      <c r="D602"/>
      <c r="E602"/>
      <c r="F602"/>
      <c r="G602"/>
      <c r="H602"/>
      <c r="I602"/>
      <c r="J602"/>
    </row>
    <row r="603" spans="2:10" x14ac:dyDescent="0.25">
      <c r="B603"/>
      <c r="C603"/>
      <c r="D603"/>
      <c r="E603"/>
      <c r="F603"/>
      <c r="G603"/>
      <c r="H603"/>
      <c r="I603"/>
      <c r="J603"/>
    </row>
    <row r="604" spans="2:10" x14ac:dyDescent="0.25">
      <c r="B604"/>
      <c r="C604"/>
      <c r="D604"/>
      <c r="E604"/>
      <c r="F604"/>
      <c r="G604"/>
      <c r="H604"/>
      <c r="I604"/>
      <c r="J604"/>
    </row>
    <row r="605" spans="2:10" x14ac:dyDescent="0.25">
      <c r="B605"/>
      <c r="C605"/>
      <c r="D605"/>
      <c r="E605"/>
      <c r="F605"/>
      <c r="G605"/>
      <c r="H605"/>
      <c r="I605"/>
      <c r="J605"/>
    </row>
    <row r="606" spans="2:10" x14ac:dyDescent="0.25">
      <c r="B606"/>
      <c r="C606"/>
      <c r="D606"/>
      <c r="E606"/>
      <c r="F606"/>
      <c r="G606"/>
      <c r="H606"/>
      <c r="I606"/>
      <c r="J606"/>
    </row>
    <row r="607" spans="2:10" x14ac:dyDescent="0.25">
      <c r="B607"/>
      <c r="C607"/>
      <c r="D607"/>
      <c r="E607"/>
      <c r="F607"/>
      <c r="G607"/>
      <c r="H607"/>
      <c r="I607"/>
      <c r="J607"/>
    </row>
    <row r="608" spans="2:10" x14ac:dyDescent="0.25">
      <c r="B608"/>
      <c r="C608"/>
      <c r="D608"/>
      <c r="E608"/>
      <c r="F608"/>
      <c r="G608"/>
      <c r="H608"/>
      <c r="I608"/>
      <c r="J608"/>
    </row>
    <row r="609" spans="2:10" x14ac:dyDescent="0.25">
      <c r="B609"/>
      <c r="C609"/>
      <c r="D609"/>
      <c r="E609"/>
      <c r="F609"/>
      <c r="G609"/>
      <c r="H609"/>
      <c r="I609"/>
      <c r="J609"/>
    </row>
    <row r="610" spans="2:10" x14ac:dyDescent="0.25">
      <c r="B610"/>
      <c r="C610"/>
      <c r="D610"/>
      <c r="E610"/>
      <c r="F610"/>
      <c r="G610"/>
      <c r="H610"/>
      <c r="I610"/>
      <c r="J610"/>
    </row>
    <row r="611" spans="2:10" x14ac:dyDescent="0.25">
      <c r="B611"/>
      <c r="C611"/>
      <c r="D611"/>
      <c r="E611"/>
      <c r="F611"/>
      <c r="G611"/>
      <c r="H611"/>
      <c r="I611"/>
      <c r="J611"/>
    </row>
    <row r="612" spans="2:10" x14ac:dyDescent="0.25">
      <c r="B612"/>
      <c r="C612"/>
      <c r="D612"/>
      <c r="E612"/>
      <c r="F612"/>
      <c r="G612"/>
      <c r="H612"/>
      <c r="I612"/>
      <c r="J612"/>
    </row>
    <row r="613" spans="2:10" x14ac:dyDescent="0.25">
      <c r="B613"/>
      <c r="C613"/>
      <c r="D613"/>
      <c r="E613"/>
      <c r="F613"/>
      <c r="G613"/>
      <c r="H613"/>
      <c r="I613"/>
      <c r="J613"/>
    </row>
    <row r="614" spans="2:10" x14ac:dyDescent="0.25">
      <c r="B614"/>
      <c r="C614"/>
      <c r="D614"/>
      <c r="E614"/>
      <c r="F614"/>
      <c r="G614"/>
      <c r="H614"/>
      <c r="I614"/>
      <c r="J614"/>
    </row>
    <row r="615" spans="2:10" x14ac:dyDescent="0.25">
      <c r="B615"/>
      <c r="C615"/>
      <c r="D615"/>
      <c r="E615"/>
      <c r="F615"/>
      <c r="G615"/>
      <c r="H615"/>
      <c r="I615"/>
      <c r="J615"/>
    </row>
    <row r="616" spans="2:10" x14ac:dyDescent="0.25">
      <c r="B616"/>
      <c r="C616"/>
      <c r="D616"/>
      <c r="E616"/>
      <c r="F616"/>
      <c r="G616"/>
      <c r="H616"/>
      <c r="I616"/>
      <c r="J616"/>
    </row>
    <row r="617" spans="2:10" x14ac:dyDescent="0.25">
      <c r="B617"/>
      <c r="C617"/>
      <c r="D617"/>
      <c r="E617"/>
      <c r="F617"/>
      <c r="G617"/>
      <c r="H617"/>
      <c r="I617"/>
      <c r="J617"/>
    </row>
    <row r="618" spans="2:10" x14ac:dyDescent="0.25">
      <c r="B618"/>
      <c r="C618"/>
      <c r="D618"/>
      <c r="E618"/>
      <c r="F618"/>
      <c r="G618"/>
      <c r="H618"/>
      <c r="I618"/>
      <c r="J618"/>
    </row>
    <row r="619" spans="2:10" x14ac:dyDescent="0.25">
      <c r="B619"/>
      <c r="C619"/>
      <c r="D619"/>
      <c r="E619"/>
      <c r="F619"/>
      <c r="G619"/>
      <c r="H619"/>
      <c r="I619"/>
      <c r="J619"/>
    </row>
    <row r="620" spans="2:10" x14ac:dyDescent="0.25">
      <c r="B620"/>
      <c r="C620"/>
      <c r="D620"/>
      <c r="E620"/>
      <c r="F620"/>
      <c r="G620"/>
      <c r="H620"/>
      <c r="I620"/>
      <c r="J620"/>
    </row>
    <row r="621" spans="2:10" x14ac:dyDescent="0.25">
      <c r="B621"/>
      <c r="C621"/>
      <c r="D621"/>
      <c r="E621"/>
      <c r="F621"/>
      <c r="G621"/>
      <c r="H621"/>
      <c r="I621"/>
      <c r="J621"/>
    </row>
    <row r="622" spans="2:10" x14ac:dyDescent="0.25">
      <c r="B622"/>
      <c r="C622"/>
      <c r="D622"/>
      <c r="E622"/>
      <c r="F622"/>
      <c r="G622"/>
      <c r="H622"/>
      <c r="I622"/>
      <c r="J622"/>
    </row>
    <row r="623" spans="2:10" x14ac:dyDescent="0.25">
      <c r="B623"/>
      <c r="C623"/>
      <c r="D623"/>
      <c r="E623"/>
      <c r="F623"/>
      <c r="G623"/>
      <c r="H623"/>
      <c r="I623"/>
      <c r="J623"/>
    </row>
    <row r="624" spans="2:10" x14ac:dyDescent="0.25">
      <c r="B624"/>
      <c r="C624"/>
      <c r="D624"/>
      <c r="E624"/>
      <c r="F624"/>
      <c r="G624"/>
      <c r="H624"/>
      <c r="I624"/>
      <c r="J624"/>
    </row>
    <row r="625" spans="2:10" x14ac:dyDescent="0.25">
      <c r="B625"/>
      <c r="C625"/>
      <c r="D625"/>
      <c r="E625"/>
      <c r="F625"/>
      <c r="G625"/>
      <c r="H625"/>
      <c r="I625"/>
      <c r="J625"/>
    </row>
    <row r="626" spans="2:10" x14ac:dyDescent="0.25">
      <c r="B626"/>
      <c r="C626"/>
      <c r="D626"/>
      <c r="E626"/>
      <c r="F626"/>
      <c r="G626"/>
      <c r="H626"/>
      <c r="I626"/>
      <c r="J626"/>
    </row>
    <row r="627" spans="2:10" x14ac:dyDescent="0.25">
      <c r="B627"/>
      <c r="C627"/>
      <c r="D627"/>
      <c r="E627"/>
      <c r="F627"/>
      <c r="G627"/>
      <c r="H627"/>
      <c r="I627"/>
      <c r="J627"/>
    </row>
    <row r="628" spans="2:10" x14ac:dyDescent="0.25">
      <c r="B628"/>
      <c r="C628"/>
      <c r="D628"/>
      <c r="E628"/>
      <c r="F628"/>
      <c r="G628"/>
      <c r="H628"/>
      <c r="I628"/>
      <c r="J628"/>
    </row>
    <row r="629" spans="2:10" x14ac:dyDescent="0.25">
      <c r="B629"/>
      <c r="C629"/>
      <c r="D629"/>
      <c r="E629"/>
      <c r="F629"/>
      <c r="G629"/>
      <c r="H629"/>
      <c r="I629"/>
      <c r="J629"/>
    </row>
    <row r="630" spans="2:10" x14ac:dyDescent="0.25">
      <c r="B630"/>
      <c r="C630"/>
      <c r="D630"/>
      <c r="E630"/>
      <c r="F630"/>
      <c r="G630"/>
      <c r="H630"/>
      <c r="I630"/>
      <c r="J630"/>
    </row>
    <row r="631" spans="2:10" x14ac:dyDescent="0.25">
      <c r="B631"/>
      <c r="C631"/>
      <c r="D631"/>
      <c r="E631"/>
      <c r="F631"/>
      <c r="G631"/>
      <c r="H631"/>
      <c r="I631"/>
      <c r="J631"/>
    </row>
    <row r="632" spans="2:10" x14ac:dyDescent="0.25">
      <c r="B632"/>
      <c r="C632"/>
      <c r="D632"/>
      <c r="E632"/>
      <c r="F632"/>
      <c r="G632"/>
      <c r="H632"/>
      <c r="I632"/>
      <c r="J632"/>
    </row>
    <row r="633" spans="2:10" x14ac:dyDescent="0.25">
      <c r="B633"/>
      <c r="C633"/>
      <c r="D633"/>
      <c r="E633"/>
      <c r="F633"/>
      <c r="G633"/>
      <c r="H633"/>
      <c r="I633"/>
      <c r="J633"/>
    </row>
    <row r="634" spans="2:10" x14ac:dyDescent="0.25">
      <c r="B634"/>
      <c r="C634"/>
      <c r="D634"/>
      <c r="E634"/>
      <c r="F634"/>
      <c r="G634"/>
      <c r="H634"/>
      <c r="I634"/>
      <c r="J634"/>
    </row>
    <row r="635" spans="2:10" x14ac:dyDescent="0.25">
      <c r="B635"/>
      <c r="C635"/>
      <c r="D635"/>
      <c r="E635"/>
      <c r="F635"/>
      <c r="G635"/>
      <c r="H635"/>
      <c r="I635"/>
      <c r="J635"/>
    </row>
    <row r="636" spans="2:10" x14ac:dyDescent="0.25">
      <c r="B636"/>
      <c r="C636"/>
      <c r="D636"/>
      <c r="E636"/>
      <c r="F636"/>
      <c r="G636"/>
      <c r="H636"/>
      <c r="I636"/>
      <c r="J636"/>
    </row>
    <row r="637" spans="2:10" x14ac:dyDescent="0.25">
      <c r="B637"/>
      <c r="C637"/>
      <c r="D637"/>
      <c r="E637"/>
      <c r="F637"/>
      <c r="G637"/>
      <c r="H637"/>
      <c r="I637"/>
      <c r="J637"/>
    </row>
    <row r="638" spans="2:10" x14ac:dyDescent="0.25">
      <c r="B638"/>
      <c r="C638"/>
      <c r="D638"/>
      <c r="E638"/>
      <c r="F638"/>
      <c r="G638"/>
      <c r="H638"/>
      <c r="I638"/>
      <c r="J638"/>
    </row>
    <row r="639" spans="2:10" x14ac:dyDescent="0.25">
      <c r="B639"/>
      <c r="C639"/>
      <c r="D639"/>
      <c r="E639"/>
      <c r="F639"/>
      <c r="G639"/>
      <c r="H639"/>
      <c r="I639"/>
      <c r="J639"/>
    </row>
    <row r="640" spans="2:10" x14ac:dyDescent="0.25">
      <c r="B640"/>
      <c r="C640"/>
      <c r="D640"/>
      <c r="E640"/>
      <c r="F640"/>
      <c r="G640"/>
      <c r="H640"/>
      <c r="I640"/>
      <c r="J640"/>
    </row>
    <row r="641" spans="2:10" x14ac:dyDescent="0.25">
      <c r="B641"/>
      <c r="C641"/>
      <c r="D641"/>
      <c r="E641"/>
      <c r="F641"/>
      <c r="G641"/>
      <c r="H641"/>
      <c r="I641"/>
      <c r="J641"/>
    </row>
    <row r="642" spans="2:10" x14ac:dyDescent="0.25">
      <c r="B642"/>
      <c r="C642"/>
      <c r="D642"/>
      <c r="E642"/>
      <c r="F642"/>
      <c r="G642"/>
      <c r="H642"/>
      <c r="I642"/>
      <c r="J642"/>
    </row>
    <row r="643" spans="2:10" x14ac:dyDescent="0.25">
      <c r="B643"/>
      <c r="C643"/>
      <c r="D643"/>
      <c r="E643"/>
      <c r="F643"/>
      <c r="G643"/>
      <c r="H643"/>
      <c r="I643"/>
      <c r="J643"/>
    </row>
    <row r="644" spans="2:10" x14ac:dyDescent="0.25">
      <c r="B644"/>
      <c r="C644"/>
      <c r="D644"/>
      <c r="E644"/>
      <c r="F644"/>
      <c r="G644"/>
      <c r="H644"/>
      <c r="I644"/>
      <c r="J644"/>
    </row>
    <row r="645" spans="2:10" x14ac:dyDescent="0.25">
      <c r="B645"/>
      <c r="C645"/>
      <c r="D645"/>
      <c r="E645"/>
      <c r="F645"/>
      <c r="G645"/>
      <c r="H645"/>
      <c r="I645"/>
      <c r="J645"/>
    </row>
    <row r="646" spans="2:10" x14ac:dyDescent="0.25">
      <c r="B646"/>
      <c r="C646"/>
      <c r="D646"/>
      <c r="E646"/>
      <c r="F646"/>
      <c r="G646"/>
      <c r="H646"/>
      <c r="I646"/>
      <c r="J646"/>
    </row>
    <row r="647" spans="2:10" x14ac:dyDescent="0.25">
      <c r="B647"/>
      <c r="C647"/>
      <c r="D647"/>
      <c r="E647"/>
      <c r="F647"/>
      <c r="G647"/>
      <c r="H647"/>
      <c r="I647"/>
      <c r="J647"/>
    </row>
    <row r="648" spans="2:10" x14ac:dyDescent="0.25">
      <c r="B648"/>
      <c r="C648"/>
      <c r="D648"/>
      <c r="E648"/>
      <c r="F648"/>
      <c r="G648"/>
      <c r="H648"/>
      <c r="I648"/>
      <c r="J648"/>
    </row>
    <row r="649" spans="2:10" x14ac:dyDescent="0.25">
      <c r="B649"/>
      <c r="C649"/>
      <c r="D649"/>
      <c r="E649"/>
      <c r="F649"/>
      <c r="G649"/>
      <c r="H649"/>
      <c r="I649"/>
      <c r="J649"/>
    </row>
    <row r="650" spans="2:10" x14ac:dyDescent="0.25">
      <c r="B650"/>
      <c r="C650"/>
      <c r="D650"/>
      <c r="E650"/>
      <c r="F650"/>
      <c r="G650"/>
      <c r="H650"/>
      <c r="I650"/>
      <c r="J650"/>
    </row>
    <row r="651" spans="2:10" x14ac:dyDescent="0.25">
      <c r="B651"/>
      <c r="C651"/>
      <c r="D651"/>
      <c r="E651"/>
      <c r="F651"/>
      <c r="G651"/>
      <c r="H651"/>
      <c r="I651"/>
      <c r="J651"/>
    </row>
    <row r="652" spans="2:10" x14ac:dyDescent="0.25">
      <c r="B652"/>
      <c r="C652"/>
      <c r="D652"/>
      <c r="E652"/>
      <c r="F652"/>
      <c r="G652"/>
      <c r="H652"/>
      <c r="I652"/>
      <c r="J652"/>
    </row>
    <row r="653" spans="2:10" x14ac:dyDescent="0.25">
      <c r="B653"/>
      <c r="C653"/>
      <c r="D653"/>
      <c r="E653"/>
      <c r="F653"/>
      <c r="G653"/>
      <c r="H653"/>
      <c r="I653"/>
      <c r="J653"/>
    </row>
    <row r="654" spans="2:10" x14ac:dyDescent="0.25">
      <c r="B654"/>
      <c r="C654"/>
      <c r="D654"/>
      <c r="E654"/>
      <c r="F654"/>
      <c r="G654"/>
      <c r="H654"/>
      <c r="I654"/>
      <c r="J654"/>
    </row>
    <row r="655" spans="2:10" x14ac:dyDescent="0.25">
      <c r="B655"/>
      <c r="C655"/>
      <c r="D655"/>
      <c r="E655"/>
      <c r="F655"/>
      <c r="G655"/>
      <c r="H655"/>
      <c r="I655"/>
      <c r="J655"/>
    </row>
    <row r="656" spans="2:10" x14ac:dyDescent="0.25">
      <c r="B656"/>
      <c r="C656"/>
      <c r="D656"/>
      <c r="E656"/>
      <c r="F656"/>
      <c r="G656"/>
      <c r="H656"/>
      <c r="I656"/>
      <c r="J656"/>
    </row>
    <row r="657" spans="2:10" x14ac:dyDescent="0.25">
      <c r="B657"/>
      <c r="C657"/>
      <c r="D657"/>
      <c r="E657"/>
      <c r="F657"/>
      <c r="G657"/>
      <c r="H657"/>
      <c r="I657"/>
      <c r="J657"/>
    </row>
    <row r="658" spans="2:10" x14ac:dyDescent="0.25">
      <c r="B658"/>
      <c r="C658"/>
      <c r="D658"/>
      <c r="E658"/>
      <c r="F658"/>
      <c r="G658"/>
      <c r="H658"/>
      <c r="I658"/>
      <c r="J658"/>
    </row>
    <row r="659" spans="2:10" x14ac:dyDescent="0.25">
      <c r="B659"/>
      <c r="C659"/>
      <c r="D659"/>
      <c r="E659"/>
      <c r="F659"/>
      <c r="G659"/>
      <c r="H659"/>
      <c r="I659"/>
      <c r="J659"/>
    </row>
    <row r="660" spans="2:10" x14ac:dyDescent="0.25">
      <c r="B660"/>
      <c r="C660"/>
      <c r="D660"/>
      <c r="E660"/>
      <c r="F660"/>
      <c r="G660"/>
      <c r="H660"/>
      <c r="I660"/>
      <c r="J660"/>
    </row>
    <row r="661" spans="2:10" x14ac:dyDescent="0.25">
      <c r="B661"/>
      <c r="C661"/>
      <c r="D661"/>
      <c r="E661"/>
      <c r="F661"/>
      <c r="G661"/>
      <c r="H661"/>
      <c r="I661"/>
      <c r="J661"/>
    </row>
    <row r="662" spans="2:10" x14ac:dyDescent="0.25">
      <c r="B662"/>
      <c r="C662"/>
      <c r="D662"/>
      <c r="E662"/>
      <c r="F662"/>
      <c r="G662"/>
      <c r="H662"/>
      <c r="I662"/>
      <c r="J662"/>
    </row>
    <row r="663" spans="2:10" x14ac:dyDescent="0.25">
      <c r="B663"/>
      <c r="C663"/>
      <c r="D663"/>
      <c r="E663"/>
      <c r="F663"/>
      <c r="G663"/>
      <c r="H663"/>
      <c r="I663"/>
      <c r="J663"/>
    </row>
    <row r="664" spans="2:10" x14ac:dyDescent="0.25">
      <c r="B664"/>
      <c r="C664"/>
      <c r="D664"/>
      <c r="E664"/>
      <c r="F664"/>
      <c r="G664"/>
      <c r="H664"/>
      <c r="I664"/>
      <c r="J664"/>
    </row>
    <row r="665" spans="2:10" x14ac:dyDescent="0.25">
      <c r="B665"/>
      <c r="C665"/>
      <c r="D665"/>
      <c r="E665"/>
      <c r="F665"/>
      <c r="G665"/>
      <c r="H665"/>
      <c r="I665"/>
      <c r="J665"/>
    </row>
    <row r="666" spans="2:10" x14ac:dyDescent="0.25">
      <c r="B666"/>
      <c r="C666"/>
      <c r="D666"/>
      <c r="E666"/>
      <c r="F666"/>
      <c r="G666"/>
      <c r="H666"/>
      <c r="I666"/>
      <c r="J666"/>
    </row>
    <row r="667" spans="2:10" x14ac:dyDescent="0.25">
      <c r="B667"/>
      <c r="C667"/>
      <c r="D667"/>
      <c r="E667"/>
      <c r="F667"/>
      <c r="G667"/>
      <c r="H667"/>
      <c r="I667"/>
      <c r="J667"/>
    </row>
    <row r="668" spans="2:10" x14ac:dyDescent="0.25">
      <c r="B668"/>
      <c r="C668"/>
      <c r="D668"/>
      <c r="E668"/>
      <c r="F668"/>
      <c r="G668"/>
      <c r="H668"/>
      <c r="I668"/>
      <c r="J668"/>
    </row>
    <row r="669" spans="2:10" x14ac:dyDescent="0.25">
      <c r="B669"/>
      <c r="C669"/>
      <c r="D669"/>
      <c r="E669"/>
      <c r="F669"/>
      <c r="G669"/>
      <c r="H669"/>
      <c r="I669"/>
      <c r="J669"/>
    </row>
    <row r="670" spans="2:10" x14ac:dyDescent="0.25">
      <c r="B670"/>
      <c r="C670"/>
      <c r="D670"/>
      <c r="E670"/>
      <c r="F670"/>
      <c r="G670"/>
      <c r="H670"/>
      <c r="I670"/>
      <c r="J670"/>
    </row>
    <row r="671" spans="2:10" x14ac:dyDescent="0.25">
      <c r="B671"/>
      <c r="C671"/>
      <c r="D671"/>
      <c r="E671"/>
      <c r="F671"/>
      <c r="G671"/>
      <c r="H671"/>
      <c r="I671"/>
      <c r="J671"/>
    </row>
    <row r="672" spans="2:10" x14ac:dyDescent="0.25">
      <c r="B672"/>
      <c r="C672"/>
      <c r="D672"/>
      <c r="E672"/>
      <c r="F672"/>
      <c r="G672"/>
      <c r="H672"/>
      <c r="I672"/>
      <c r="J672"/>
    </row>
    <row r="673" spans="2:10" x14ac:dyDescent="0.25">
      <c r="B673"/>
      <c r="C673"/>
      <c r="D673"/>
      <c r="E673"/>
      <c r="F673"/>
      <c r="G673"/>
      <c r="H673"/>
      <c r="I673"/>
      <c r="J673"/>
    </row>
    <row r="674" spans="2:10" x14ac:dyDescent="0.25">
      <c r="B674"/>
      <c r="C674"/>
      <c r="D674"/>
      <c r="E674"/>
      <c r="F674"/>
      <c r="G674"/>
      <c r="H674"/>
      <c r="I674"/>
      <c r="J674"/>
    </row>
    <row r="675" spans="2:10" x14ac:dyDescent="0.25">
      <c r="B675"/>
      <c r="C675"/>
      <c r="D675"/>
      <c r="E675"/>
      <c r="F675"/>
      <c r="G675"/>
      <c r="H675"/>
      <c r="I675"/>
      <c r="J675"/>
    </row>
    <row r="676" spans="2:10" x14ac:dyDescent="0.25">
      <c r="B676"/>
      <c r="C676"/>
      <c r="D676"/>
      <c r="E676"/>
      <c r="F676"/>
      <c r="G676"/>
      <c r="H676"/>
      <c r="I676"/>
      <c r="J676"/>
    </row>
    <row r="677" spans="2:10" x14ac:dyDescent="0.25">
      <c r="B677"/>
      <c r="C677"/>
      <c r="D677"/>
      <c r="E677"/>
      <c r="F677"/>
      <c r="G677"/>
      <c r="H677"/>
      <c r="I677"/>
      <c r="J677"/>
    </row>
    <row r="678" spans="2:10" x14ac:dyDescent="0.25">
      <c r="B678"/>
      <c r="C678"/>
      <c r="D678"/>
      <c r="E678"/>
      <c r="F678"/>
      <c r="G678"/>
      <c r="H678"/>
      <c r="I678"/>
      <c r="J678"/>
    </row>
    <row r="679" spans="2:10" x14ac:dyDescent="0.25">
      <c r="B679"/>
      <c r="C679"/>
      <c r="D679"/>
      <c r="E679"/>
      <c r="F679"/>
      <c r="G679"/>
      <c r="H679"/>
      <c r="I679"/>
      <c r="J679"/>
    </row>
    <row r="680" spans="2:10" x14ac:dyDescent="0.25">
      <c r="B680"/>
      <c r="C680"/>
      <c r="D680"/>
      <c r="E680"/>
      <c r="F680"/>
      <c r="G680"/>
      <c r="H680"/>
      <c r="I680"/>
      <c r="J680"/>
    </row>
    <row r="681" spans="2:10" x14ac:dyDescent="0.25">
      <c r="B681"/>
      <c r="C681"/>
      <c r="D681"/>
      <c r="E681"/>
      <c r="F681"/>
      <c r="G681"/>
      <c r="H681"/>
      <c r="I681"/>
      <c r="J681"/>
    </row>
    <row r="682" spans="2:10" x14ac:dyDescent="0.25">
      <c r="B682"/>
      <c r="C682"/>
      <c r="D682"/>
      <c r="E682"/>
      <c r="F682"/>
      <c r="G682"/>
      <c r="H682"/>
      <c r="I682"/>
      <c r="J682"/>
    </row>
    <row r="683" spans="2:10" x14ac:dyDescent="0.25">
      <c r="B683"/>
      <c r="C683"/>
      <c r="D683"/>
      <c r="E683"/>
      <c r="F683"/>
      <c r="G683"/>
      <c r="H683"/>
      <c r="I683"/>
      <c r="J683"/>
    </row>
    <row r="684" spans="2:10" x14ac:dyDescent="0.25">
      <c r="B684"/>
      <c r="C684"/>
      <c r="D684"/>
      <c r="E684"/>
      <c r="F684"/>
      <c r="G684"/>
      <c r="H684"/>
      <c r="I684"/>
      <c r="J684"/>
    </row>
    <row r="685" spans="2:10" x14ac:dyDescent="0.25">
      <c r="B685"/>
      <c r="C685"/>
      <c r="D685"/>
      <c r="E685"/>
      <c r="F685"/>
      <c r="G685"/>
      <c r="H685"/>
      <c r="I685"/>
      <c r="J685"/>
    </row>
    <row r="686" spans="2:10" x14ac:dyDescent="0.25">
      <c r="B686"/>
      <c r="C686"/>
      <c r="D686"/>
      <c r="E686"/>
      <c r="F686"/>
      <c r="G686"/>
      <c r="H686"/>
      <c r="I686"/>
      <c r="J686"/>
    </row>
    <row r="687" spans="2:10" x14ac:dyDescent="0.25">
      <c r="B687"/>
      <c r="C687"/>
      <c r="D687"/>
      <c r="E687"/>
      <c r="F687"/>
      <c r="G687"/>
      <c r="H687"/>
      <c r="I687"/>
      <c r="J687"/>
    </row>
    <row r="688" spans="2:10" x14ac:dyDescent="0.25">
      <c r="B688"/>
      <c r="C688"/>
      <c r="D688"/>
      <c r="E688"/>
      <c r="F688"/>
      <c r="G688"/>
      <c r="H688"/>
      <c r="I688"/>
      <c r="J688"/>
    </row>
    <row r="689" spans="2:10" x14ac:dyDescent="0.25">
      <c r="B689"/>
      <c r="C689"/>
      <c r="D689"/>
      <c r="E689"/>
      <c r="F689"/>
      <c r="G689"/>
      <c r="H689"/>
      <c r="I689"/>
      <c r="J689"/>
    </row>
    <row r="690" spans="2:10" x14ac:dyDescent="0.25">
      <c r="B690"/>
      <c r="C690"/>
      <c r="D690"/>
      <c r="E690"/>
      <c r="F690"/>
      <c r="G690"/>
      <c r="H690"/>
      <c r="I690"/>
      <c r="J690"/>
    </row>
    <row r="691" spans="2:10" x14ac:dyDescent="0.25">
      <c r="B691"/>
      <c r="C691"/>
      <c r="D691"/>
      <c r="E691"/>
      <c r="F691"/>
      <c r="G691"/>
      <c r="H691"/>
      <c r="I691"/>
      <c r="J691"/>
    </row>
    <row r="692" spans="2:10" x14ac:dyDescent="0.25">
      <c r="B692"/>
      <c r="C692"/>
      <c r="D692"/>
      <c r="E692"/>
      <c r="F692"/>
      <c r="G692"/>
      <c r="H692"/>
      <c r="I692"/>
      <c r="J692"/>
    </row>
    <row r="693" spans="2:10" x14ac:dyDescent="0.25">
      <c r="B693"/>
      <c r="C693"/>
      <c r="D693"/>
      <c r="E693"/>
      <c r="F693"/>
      <c r="G693"/>
      <c r="H693"/>
      <c r="I693"/>
      <c r="J693"/>
    </row>
    <row r="694" spans="2:10" x14ac:dyDescent="0.25">
      <c r="B694"/>
      <c r="C694"/>
      <c r="D694"/>
      <c r="E694"/>
      <c r="F694"/>
      <c r="G694"/>
      <c r="H694"/>
      <c r="I694"/>
      <c r="J694"/>
    </row>
    <row r="695" spans="2:10" x14ac:dyDescent="0.25">
      <c r="B695"/>
      <c r="C695"/>
      <c r="D695"/>
      <c r="E695"/>
      <c r="F695"/>
      <c r="G695"/>
      <c r="H695"/>
      <c r="I695"/>
      <c r="J695"/>
    </row>
    <row r="696" spans="2:10" x14ac:dyDescent="0.25">
      <c r="B696"/>
      <c r="C696"/>
      <c r="D696"/>
      <c r="E696"/>
      <c r="F696"/>
      <c r="G696"/>
      <c r="H696"/>
      <c r="I696"/>
      <c r="J696"/>
    </row>
    <row r="697" spans="2:10" x14ac:dyDescent="0.25">
      <c r="B697"/>
      <c r="C697"/>
      <c r="D697"/>
      <c r="E697"/>
      <c r="F697"/>
      <c r="G697"/>
      <c r="H697"/>
      <c r="I697"/>
      <c r="J697"/>
    </row>
    <row r="698" spans="2:10" x14ac:dyDescent="0.25">
      <c r="B698"/>
      <c r="C698"/>
      <c r="D698"/>
      <c r="E698"/>
      <c r="F698"/>
      <c r="G698"/>
      <c r="H698"/>
      <c r="I698"/>
      <c r="J698"/>
    </row>
    <row r="699" spans="2:10" x14ac:dyDescent="0.25">
      <c r="B699"/>
      <c r="C699"/>
      <c r="D699"/>
      <c r="E699"/>
      <c r="F699"/>
      <c r="G699"/>
      <c r="H699"/>
      <c r="I699"/>
      <c r="J699"/>
    </row>
    <row r="700" spans="2:10" x14ac:dyDescent="0.25">
      <c r="B700"/>
      <c r="C700"/>
      <c r="D700"/>
      <c r="E700"/>
      <c r="F700"/>
      <c r="G700"/>
      <c r="H700"/>
      <c r="I700"/>
      <c r="J700"/>
    </row>
    <row r="701" spans="2:10" x14ac:dyDescent="0.25">
      <c r="B701"/>
      <c r="C701"/>
      <c r="D701"/>
      <c r="E701"/>
      <c r="F701"/>
      <c r="G701"/>
      <c r="H701"/>
      <c r="I701"/>
      <c r="J701"/>
    </row>
    <row r="702" spans="2:10" x14ac:dyDescent="0.25">
      <c r="B702"/>
      <c r="C702"/>
      <c r="D702"/>
      <c r="E702"/>
      <c r="F702"/>
      <c r="G702"/>
      <c r="H702"/>
      <c r="I702"/>
      <c r="J702"/>
    </row>
    <row r="703" spans="2:10" x14ac:dyDescent="0.25">
      <c r="B703"/>
      <c r="C703"/>
      <c r="D703"/>
      <c r="E703"/>
      <c r="F703"/>
      <c r="G703"/>
      <c r="H703"/>
      <c r="I703"/>
      <c r="J703"/>
    </row>
    <row r="704" spans="2:10" x14ac:dyDescent="0.25">
      <c r="B704"/>
      <c r="C704"/>
      <c r="D704"/>
      <c r="E704"/>
      <c r="F704"/>
      <c r="G704"/>
      <c r="H704"/>
      <c r="I704"/>
      <c r="J704"/>
    </row>
    <row r="705" spans="2:10" x14ac:dyDescent="0.25">
      <c r="B705"/>
      <c r="C705"/>
      <c r="D705"/>
      <c r="E705"/>
      <c r="F705"/>
      <c r="G705"/>
      <c r="H705"/>
      <c r="I705"/>
      <c r="J705"/>
    </row>
    <row r="706" spans="2:10" x14ac:dyDescent="0.25">
      <c r="B706"/>
      <c r="C706"/>
      <c r="D706"/>
      <c r="E706"/>
      <c r="F706"/>
      <c r="G706"/>
      <c r="H706"/>
      <c r="I706"/>
      <c r="J706"/>
    </row>
    <row r="707" spans="2:10" x14ac:dyDescent="0.25">
      <c r="B707"/>
      <c r="C707"/>
      <c r="D707"/>
      <c r="E707"/>
      <c r="F707"/>
      <c r="G707"/>
      <c r="H707"/>
      <c r="I707"/>
      <c r="J707"/>
    </row>
    <row r="708" spans="2:10" x14ac:dyDescent="0.25">
      <c r="B708"/>
      <c r="C708"/>
      <c r="D708"/>
      <c r="E708"/>
      <c r="F708"/>
      <c r="G708"/>
      <c r="H708"/>
      <c r="I708"/>
      <c r="J708"/>
    </row>
    <row r="709" spans="2:10" x14ac:dyDescent="0.25">
      <c r="B709"/>
      <c r="C709"/>
      <c r="D709"/>
      <c r="E709"/>
      <c r="F709"/>
      <c r="G709"/>
      <c r="H709"/>
      <c r="I709"/>
      <c r="J709"/>
    </row>
    <row r="710" spans="2:10" x14ac:dyDescent="0.25">
      <c r="B710"/>
      <c r="C710"/>
      <c r="D710"/>
      <c r="E710"/>
      <c r="F710"/>
      <c r="G710"/>
      <c r="H710"/>
      <c r="I710"/>
      <c r="J710"/>
    </row>
    <row r="711" spans="2:10" x14ac:dyDescent="0.25">
      <c r="B711"/>
      <c r="C711"/>
      <c r="D711"/>
      <c r="E711"/>
      <c r="F711"/>
      <c r="G711"/>
      <c r="H711"/>
      <c r="I711"/>
      <c r="J711"/>
    </row>
    <row r="712" spans="2:10" x14ac:dyDescent="0.25">
      <c r="B712"/>
      <c r="C712"/>
      <c r="D712"/>
      <c r="E712"/>
      <c r="F712"/>
      <c r="G712"/>
      <c r="H712"/>
      <c r="I712"/>
      <c r="J712"/>
    </row>
    <row r="713" spans="2:10" x14ac:dyDescent="0.25">
      <c r="B713"/>
      <c r="C713"/>
      <c r="D713"/>
      <c r="E713"/>
      <c r="F713"/>
      <c r="G713"/>
      <c r="H713"/>
      <c r="I713"/>
      <c r="J713"/>
    </row>
    <row r="714" spans="2:10" x14ac:dyDescent="0.25">
      <c r="B714"/>
      <c r="C714"/>
      <c r="D714"/>
      <c r="E714"/>
      <c r="F714"/>
      <c r="G714"/>
      <c r="H714"/>
      <c r="I714"/>
      <c r="J714"/>
    </row>
    <row r="715" spans="2:10" x14ac:dyDescent="0.25">
      <c r="B715"/>
      <c r="C715"/>
      <c r="D715"/>
      <c r="E715"/>
      <c r="F715"/>
      <c r="G715"/>
      <c r="H715"/>
      <c r="I715"/>
      <c r="J715"/>
    </row>
    <row r="716" spans="2:10" x14ac:dyDescent="0.25">
      <c r="B716"/>
      <c r="C716"/>
      <c r="D716"/>
      <c r="E716"/>
      <c r="F716"/>
      <c r="G716"/>
      <c r="H716"/>
      <c r="I716"/>
      <c r="J716"/>
    </row>
    <row r="717" spans="2:10" x14ac:dyDescent="0.25">
      <c r="B717"/>
      <c r="C717"/>
      <c r="D717"/>
      <c r="E717"/>
      <c r="F717"/>
      <c r="G717"/>
      <c r="H717"/>
      <c r="I717"/>
      <c r="J717"/>
    </row>
    <row r="718" spans="2:10" x14ac:dyDescent="0.25">
      <c r="B718"/>
      <c r="C718"/>
      <c r="D718"/>
      <c r="E718"/>
      <c r="F718"/>
      <c r="G718"/>
      <c r="H718"/>
      <c r="I718"/>
      <c r="J718"/>
    </row>
    <row r="719" spans="2:10" x14ac:dyDescent="0.25">
      <c r="B719"/>
      <c r="C719"/>
      <c r="D719"/>
      <c r="E719"/>
      <c r="F719"/>
      <c r="G719"/>
      <c r="H719"/>
      <c r="I719"/>
      <c r="J719"/>
    </row>
    <row r="720" spans="2:10" x14ac:dyDescent="0.25">
      <c r="B720"/>
      <c r="C720"/>
      <c r="D720"/>
      <c r="E720"/>
      <c r="F720"/>
      <c r="G720"/>
      <c r="H720"/>
      <c r="I720"/>
      <c r="J720"/>
    </row>
    <row r="721" spans="2:10" x14ac:dyDescent="0.25">
      <c r="B721"/>
      <c r="C721"/>
      <c r="D721"/>
      <c r="E721"/>
      <c r="F721"/>
      <c r="G721"/>
      <c r="H721"/>
      <c r="I721"/>
      <c r="J721"/>
    </row>
    <row r="722" spans="2:10" x14ac:dyDescent="0.25">
      <c r="B722"/>
      <c r="C722"/>
      <c r="D722"/>
      <c r="E722"/>
      <c r="F722"/>
      <c r="G722"/>
      <c r="H722"/>
      <c r="I722"/>
      <c r="J722"/>
    </row>
    <row r="723" spans="2:10" x14ac:dyDescent="0.25">
      <c r="B723"/>
      <c r="C723"/>
      <c r="D723"/>
      <c r="E723"/>
      <c r="F723"/>
      <c r="G723"/>
      <c r="H723"/>
      <c r="I723"/>
      <c r="J723"/>
    </row>
    <row r="724" spans="2:10" x14ac:dyDescent="0.25">
      <c r="B724"/>
      <c r="C724"/>
      <c r="D724"/>
      <c r="E724"/>
      <c r="F724"/>
      <c r="G724"/>
      <c r="H724"/>
      <c r="I724"/>
      <c r="J724"/>
    </row>
    <row r="725" spans="2:10" x14ac:dyDescent="0.25">
      <c r="B725"/>
      <c r="C725"/>
      <c r="D725"/>
      <c r="E725"/>
      <c r="F725"/>
      <c r="G725"/>
      <c r="H725"/>
      <c r="I725"/>
      <c r="J725"/>
    </row>
    <row r="726" spans="2:10" x14ac:dyDescent="0.25">
      <c r="B726"/>
      <c r="C726"/>
      <c r="D726"/>
      <c r="E726"/>
      <c r="F726"/>
      <c r="G726"/>
      <c r="H726"/>
      <c r="I726"/>
      <c r="J726"/>
    </row>
    <row r="727" spans="2:10" x14ac:dyDescent="0.25">
      <c r="B727"/>
      <c r="C727"/>
      <c r="D727"/>
      <c r="E727"/>
      <c r="F727"/>
      <c r="G727"/>
      <c r="H727"/>
      <c r="I727"/>
      <c r="J727"/>
    </row>
    <row r="728" spans="2:10" x14ac:dyDescent="0.25">
      <c r="B728"/>
      <c r="C728"/>
      <c r="D728"/>
      <c r="E728"/>
      <c r="F728"/>
      <c r="G728"/>
      <c r="H728"/>
      <c r="I728"/>
      <c r="J728"/>
    </row>
    <row r="729" spans="2:10" x14ac:dyDescent="0.25">
      <c r="B729"/>
      <c r="C729"/>
      <c r="D729"/>
      <c r="E729"/>
      <c r="F729"/>
      <c r="G729"/>
      <c r="H729"/>
      <c r="I729"/>
      <c r="J729"/>
    </row>
    <row r="730" spans="2:10" x14ac:dyDescent="0.25">
      <c r="B730"/>
      <c r="C730"/>
      <c r="D730"/>
      <c r="E730"/>
      <c r="F730"/>
      <c r="G730"/>
      <c r="H730"/>
      <c r="I730"/>
      <c r="J730"/>
    </row>
    <row r="731" spans="2:10" x14ac:dyDescent="0.25">
      <c r="B731"/>
      <c r="C731"/>
      <c r="D731"/>
      <c r="E731"/>
      <c r="F731"/>
      <c r="G731"/>
      <c r="H731"/>
      <c r="I731"/>
      <c r="J731"/>
    </row>
    <row r="732" spans="2:10" x14ac:dyDescent="0.25">
      <c r="B732"/>
      <c r="C732"/>
      <c r="D732"/>
      <c r="E732"/>
      <c r="F732"/>
      <c r="G732"/>
      <c r="H732"/>
      <c r="I732"/>
      <c r="J732"/>
    </row>
    <row r="733" spans="2:10" x14ac:dyDescent="0.25">
      <c r="B733"/>
      <c r="C733"/>
      <c r="D733"/>
      <c r="E733"/>
      <c r="F733"/>
      <c r="G733"/>
      <c r="H733"/>
      <c r="I733"/>
      <c r="J733"/>
    </row>
    <row r="734" spans="2:10" x14ac:dyDescent="0.25">
      <c r="B734"/>
      <c r="C734"/>
      <c r="D734"/>
      <c r="E734"/>
      <c r="F734"/>
      <c r="G734"/>
      <c r="H734"/>
      <c r="I734"/>
      <c r="J734"/>
    </row>
    <row r="735" spans="2:10" x14ac:dyDescent="0.25">
      <c r="B735"/>
      <c r="C735"/>
      <c r="D735"/>
      <c r="E735"/>
      <c r="F735"/>
      <c r="G735"/>
      <c r="H735"/>
      <c r="I735"/>
      <c r="J735"/>
    </row>
    <row r="736" spans="2:10" x14ac:dyDescent="0.25">
      <c r="B736"/>
      <c r="C736"/>
      <c r="D736"/>
      <c r="E736"/>
      <c r="F736"/>
      <c r="G736"/>
      <c r="H736"/>
      <c r="I736"/>
      <c r="J736"/>
    </row>
    <row r="737" spans="2:10" x14ac:dyDescent="0.25">
      <c r="B737"/>
      <c r="C737"/>
      <c r="D737"/>
      <c r="E737"/>
      <c r="F737"/>
      <c r="G737"/>
      <c r="H737"/>
      <c r="I737"/>
      <c r="J737"/>
    </row>
    <row r="738" spans="2:10" x14ac:dyDescent="0.25">
      <c r="B738"/>
      <c r="C738"/>
      <c r="D738"/>
      <c r="E738"/>
      <c r="F738"/>
      <c r="G738"/>
      <c r="H738"/>
      <c r="I738"/>
      <c r="J738"/>
    </row>
    <row r="739" spans="2:10" x14ac:dyDescent="0.25">
      <c r="B739"/>
      <c r="C739"/>
      <c r="D739"/>
      <c r="E739"/>
      <c r="F739"/>
      <c r="G739"/>
      <c r="H739"/>
      <c r="I739"/>
      <c r="J739"/>
    </row>
    <row r="740" spans="2:10" x14ac:dyDescent="0.25">
      <c r="B740"/>
      <c r="C740"/>
      <c r="D740"/>
      <c r="E740"/>
      <c r="F740"/>
      <c r="G740"/>
      <c r="H740"/>
      <c r="I740"/>
      <c r="J740"/>
    </row>
    <row r="741" spans="2:10" x14ac:dyDescent="0.25">
      <c r="B741"/>
      <c r="C741"/>
      <c r="D741"/>
      <c r="E741"/>
      <c r="F741"/>
      <c r="G741"/>
      <c r="H741"/>
      <c r="I741"/>
      <c r="J741"/>
    </row>
    <row r="742" spans="2:10" x14ac:dyDescent="0.25">
      <c r="B742"/>
      <c r="C742"/>
      <c r="D742"/>
      <c r="E742"/>
      <c r="F742"/>
      <c r="G742"/>
      <c r="H742"/>
      <c r="I742"/>
      <c r="J742"/>
    </row>
    <row r="743" spans="2:10" x14ac:dyDescent="0.25">
      <c r="B743"/>
      <c r="C743"/>
      <c r="D743"/>
      <c r="E743"/>
      <c r="F743"/>
      <c r="G743"/>
      <c r="H743"/>
      <c r="I743"/>
      <c r="J743"/>
    </row>
    <row r="744" spans="2:10" x14ac:dyDescent="0.25">
      <c r="B744"/>
      <c r="C744"/>
      <c r="D744"/>
      <c r="E744"/>
      <c r="F744"/>
      <c r="G744"/>
      <c r="H744"/>
      <c r="I744"/>
      <c r="J744"/>
    </row>
    <row r="745" spans="2:10" x14ac:dyDescent="0.25">
      <c r="B745"/>
      <c r="C745"/>
      <c r="D745"/>
      <c r="E745"/>
      <c r="F745"/>
      <c r="G745"/>
      <c r="H745"/>
      <c r="I745"/>
      <c r="J745"/>
    </row>
    <row r="746" spans="2:10" x14ac:dyDescent="0.25">
      <c r="B746"/>
      <c r="C746"/>
      <c r="D746"/>
      <c r="E746"/>
      <c r="F746"/>
      <c r="G746"/>
      <c r="H746"/>
      <c r="I746"/>
      <c r="J746"/>
    </row>
    <row r="747" spans="2:10" x14ac:dyDescent="0.25">
      <c r="B747"/>
      <c r="C747"/>
      <c r="D747"/>
      <c r="E747"/>
      <c r="F747"/>
      <c r="G747"/>
      <c r="H747"/>
      <c r="I747"/>
      <c r="J747"/>
    </row>
    <row r="748" spans="2:10" x14ac:dyDescent="0.25">
      <c r="B748"/>
      <c r="C748"/>
      <c r="D748"/>
      <c r="E748"/>
      <c r="F748"/>
      <c r="G748"/>
      <c r="H748"/>
      <c r="I748"/>
      <c r="J748"/>
    </row>
    <row r="749" spans="2:10" x14ac:dyDescent="0.25">
      <c r="B749"/>
      <c r="C749"/>
      <c r="D749"/>
      <c r="E749"/>
      <c r="F749"/>
      <c r="G749"/>
      <c r="H749"/>
      <c r="I749"/>
      <c r="J749"/>
    </row>
    <row r="750" spans="2:10" x14ac:dyDescent="0.25">
      <c r="B750"/>
      <c r="C750"/>
      <c r="D750"/>
      <c r="E750"/>
      <c r="F750"/>
      <c r="G750"/>
      <c r="H750"/>
      <c r="I750"/>
      <c r="J750"/>
    </row>
    <row r="751" spans="2:10" x14ac:dyDescent="0.25">
      <c r="B751"/>
      <c r="C751"/>
      <c r="D751"/>
      <c r="E751"/>
      <c r="F751"/>
      <c r="G751"/>
      <c r="H751"/>
      <c r="I751"/>
      <c r="J751"/>
    </row>
    <row r="752" spans="2:10" x14ac:dyDescent="0.25">
      <c r="B752"/>
      <c r="C752"/>
      <c r="D752"/>
      <c r="E752"/>
      <c r="F752"/>
      <c r="G752"/>
      <c r="H752"/>
      <c r="I752"/>
      <c r="J752"/>
    </row>
    <row r="753" spans="2:10" x14ac:dyDescent="0.25">
      <c r="B753"/>
      <c r="C753"/>
      <c r="D753"/>
      <c r="E753"/>
      <c r="F753"/>
      <c r="G753"/>
      <c r="H753"/>
      <c r="I753"/>
      <c r="J753"/>
    </row>
    <row r="754" spans="2:10" x14ac:dyDescent="0.25">
      <c r="B754"/>
      <c r="C754"/>
      <c r="D754"/>
      <c r="E754"/>
      <c r="F754"/>
      <c r="G754"/>
      <c r="H754"/>
      <c r="I754"/>
      <c r="J754"/>
    </row>
    <row r="755" spans="2:10" x14ac:dyDescent="0.25">
      <c r="B755"/>
      <c r="C755"/>
      <c r="D755"/>
      <c r="E755"/>
      <c r="F755"/>
      <c r="G755"/>
      <c r="H755"/>
      <c r="I755"/>
      <c r="J755"/>
    </row>
    <row r="756" spans="2:10" x14ac:dyDescent="0.25">
      <c r="B756"/>
      <c r="C756"/>
      <c r="D756"/>
      <c r="E756"/>
      <c r="F756"/>
      <c r="G756"/>
      <c r="H756"/>
      <c r="I756"/>
      <c r="J756"/>
    </row>
    <row r="757" spans="2:10" x14ac:dyDescent="0.25">
      <c r="B757"/>
      <c r="C757"/>
      <c r="D757"/>
      <c r="E757"/>
      <c r="F757"/>
      <c r="G757"/>
      <c r="H757"/>
      <c r="I757"/>
      <c r="J757"/>
    </row>
    <row r="758" spans="2:10" x14ac:dyDescent="0.25">
      <c r="B758"/>
      <c r="C758"/>
      <c r="D758"/>
      <c r="E758"/>
      <c r="F758"/>
      <c r="G758"/>
      <c r="H758"/>
      <c r="I758"/>
      <c r="J758"/>
    </row>
    <row r="759" spans="2:10" x14ac:dyDescent="0.25">
      <c r="B759"/>
      <c r="C759"/>
      <c r="D759"/>
      <c r="E759"/>
      <c r="F759"/>
      <c r="G759"/>
      <c r="H759"/>
      <c r="I759"/>
      <c r="J759"/>
    </row>
    <row r="760" spans="2:10" x14ac:dyDescent="0.25">
      <c r="B760"/>
      <c r="C760"/>
      <c r="D760"/>
      <c r="E760"/>
      <c r="F760"/>
      <c r="G760"/>
      <c r="H760"/>
      <c r="I760"/>
      <c r="J760"/>
    </row>
    <row r="761" spans="2:10" x14ac:dyDescent="0.25">
      <c r="B761"/>
      <c r="C761"/>
      <c r="D761"/>
      <c r="E761"/>
      <c r="F761"/>
      <c r="G761"/>
      <c r="H761"/>
      <c r="I761"/>
      <c r="J761"/>
    </row>
    <row r="762" spans="2:10" x14ac:dyDescent="0.25">
      <c r="B762"/>
      <c r="C762"/>
      <c r="D762"/>
      <c r="E762"/>
      <c r="F762"/>
      <c r="G762"/>
      <c r="H762"/>
      <c r="I762"/>
      <c r="J762"/>
    </row>
    <row r="763" spans="2:10" x14ac:dyDescent="0.25">
      <c r="B763"/>
      <c r="C763"/>
      <c r="D763"/>
      <c r="E763"/>
      <c r="F763"/>
      <c r="G763"/>
      <c r="H763"/>
      <c r="I763"/>
      <c r="J763"/>
    </row>
    <row r="764" spans="2:10" x14ac:dyDescent="0.25">
      <c r="B764"/>
      <c r="C764"/>
      <c r="D764"/>
      <c r="E764"/>
      <c r="F764"/>
      <c r="G764"/>
      <c r="H764"/>
      <c r="I764"/>
      <c r="J764"/>
    </row>
    <row r="765" spans="2:10" x14ac:dyDescent="0.25">
      <c r="B765"/>
      <c r="C765"/>
      <c r="D765"/>
      <c r="E765"/>
      <c r="F765"/>
      <c r="G765"/>
      <c r="H765"/>
      <c r="I765"/>
      <c r="J765"/>
    </row>
    <row r="766" spans="2:10" x14ac:dyDescent="0.25">
      <c r="B766"/>
      <c r="C766"/>
      <c r="D766"/>
      <c r="E766"/>
      <c r="F766"/>
      <c r="G766"/>
      <c r="H766"/>
      <c r="I766"/>
      <c r="J766"/>
    </row>
    <row r="767" spans="2:10" x14ac:dyDescent="0.25">
      <c r="B767"/>
      <c r="C767"/>
      <c r="D767"/>
      <c r="E767"/>
      <c r="F767"/>
      <c r="G767"/>
      <c r="H767"/>
      <c r="I767"/>
      <c r="J767"/>
    </row>
    <row r="768" spans="2:10" x14ac:dyDescent="0.25">
      <c r="B768"/>
      <c r="C768"/>
      <c r="D768"/>
      <c r="E768"/>
      <c r="F768"/>
      <c r="G768"/>
      <c r="H768"/>
      <c r="I768"/>
      <c r="J768"/>
    </row>
    <row r="769" spans="2:10" x14ac:dyDescent="0.25">
      <c r="B769"/>
      <c r="C769"/>
      <c r="D769"/>
      <c r="E769"/>
      <c r="F769"/>
      <c r="G769"/>
      <c r="H769"/>
      <c r="I769"/>
      <c r="J769"/>
    </row>
    <row r="770" spans="2:10" x14ac:dyDescent="0.25">
      <c r="B770"/>
      <c r="C770"/>
      <c r="D770"/>
      <c r="E770"/>
      <c r="F770"/>
      <c r="G770"/>
      <c r="H770"/>
      <c r="I770"/>
      <c r="J770"/>
    </row>
    <row r="771" spans="2:10" x14ac:dyDescent="0.25">
      <c r="B771"/>
      <c r="C771"/>
      <c r="D771"/>
      <c r="E771"/>
      <c r="F771"/>
      <c r="G771"/>
      <c r="H771"/>
      <c r="I771"/>
      <c r="J771"/>
    </row>
    <row r="772" spans="2:10" x14ac:dyDescent="0.25">
      <c r="B772"/>
      <c r="C772"/>
      <c r="D772"/>
      <c r="E772"/>
      <c r="F772"/>
      <c r="G772"/>
      <c r="H772"/>
      <c r="I772"/>
      <c r="J772"/>
    </row>
    <row r="773" spans="2:10" x14ac:dyDescent="0.25">
      <c r="B773"/>
      <c r="C773"/>
      <c r="D773"/>
      <c r="E773"/>
      <c r="F773"/>
      <c r="G773"/>
      <c r="H773"/>
      <c r="I773"/>
      <c r="J773"/>
    </row>
    <row r="774" spans="2:10" x14ac:dyDescent="0.25">
      <c r="B774"/>
      <c r="C774"/>
      <c r="D774"/>
      <c r="E774"/>
      <c r="F774"/>
      <c r="G774"/>
      <c r="H774"/>
      <c r="I774"/>
      <c r="J774"/>
    </row>
    <row r="775" spans="2:10" x14ac:dyDescent="0.25">
      <c r="B775"/>
      <c r="C775"/>
      <c r="D775"/>
      <c r="E775"/>
      <c r="F775"/>
      <c r="G775"/>
      <c r="H775"/>
      <c r="I775"/>
      <c r="J775"/>
    </row>
    <row r="776" spans="2:10" x14ac:dyDescent="0.25">
      <c r="B776"/>
      <c r="C776"/>
      <c r="D776"/>
      <c r="E776"/>
      <c r="F776"/>
      <c r="G776"/>
      <c r="H776"/>
      <c r="I776"/>
      <c r="J776"/>
    </row>
    <row r="777" spans="2:10" x14ac:dyDescent="0.25">
      <c r="B777"/>
      <c r="C777"/>
      <c r="D777"/>
      <c r="E777"/>
      <c r="F777"/>
      <c r="G777"/>
      <c r="H777"/>
      <c r="I777"/>
      <c r="J777"/>
    </row>
    <row r="778" spans="2:10" x14ac:dyDescent="0.25">
      <c r="B778"/>
      <c r="C778"/>
      <c r="D778"/>
      <c r="E778"/>
      <c r="F778"/>
      <c r="G778"/>
      <c r="H778"/>
      <c r="I778"/>
      <c r="J778"/>
    </row>
    <row r="779" spans="2:10" x14ac:dyDescent="0.25">
      <c r="B779"/>
      <c r="C779"/>
      <c r="D779"/>
      <c r="E779"/>
      <c r="F779"/>
      <c r="G779"/>
      <c r="H779"/>
      <c r="I779"/>
      <c r="J779"/>
    </row>
    <row r="780" spans="2:10" x14ac:dyDescent="0.25">
      <c r="B780"/>
      <c r="C780"/>
      <c r="D780"/>
      <c r="E780"/>
      <c r="F780"/>
      <c r="G780"/>
      <c r="H780"/>
      <c r="I780"/>
      <c r="J780"/>
    </row>
    <row r="781" spans="2:10" x14ac:dyDescent="0.25">
      <c r="B781"/>
      <c r="C781"/>
      <c r="D781"/>
      <c r="E781"/>
      <c r="F781"/>
      <c r="G781"/>
      <c r="H781"/>
      <c r="I781"/>
      <c r="J781"/>
    </row>
    <row r="782" spans="2:10" x14ac:dyDescent="0.25">
      <c r="B782"/>
      <c r="C782"/>
      <c r="D782"/>
      <c r="E782"/>
      <c r="F782"/>
      <c r="G782"/>
      <c r="H782"/>
      <c r="I782"/>
      <c r="J782"/>
    </row>
    <row r="783" spans="2:10" x14ac:dyDescent="0.25">
      <c r="B783"/>
      <c r="C783"/>
      <c r="D783"/>
      <c r="E783"/>
      <c r="F783"/>
      <c r="G783"/>
      <c r="H783"/>
      <c r="I783"/>
      <c r="J783"/>
    </row>
    <row r="784" spans="2:10" x14ac:dyDescent="0.25">
      <c r="B784"/>
      <c r="C784"/>
      <c r="D784"/>
      <c r="E784"/>
      <c r="F784"/>
      <c r="G784"/>
      <c r="H784"/>
      <c r="I784"/>
      <c r="J784"/>
    </row>
    <row r="785" spans="2:10" x14ac:dyDescent="0.25">
      <c r="B785"/>
      <c r="C785"/>
      <c r="D785"/>
      <c r="E785"/>
      <c r="F785"/>
      <c r="G785"/>
      <c r="H785"/>
      <c r="I785"/>
      <c r="J785"/>
    </row>
    <row r="786" spans="2:10" x14ac:dyDescent="0.25">
      <c r="B786"/>
      <c r="C786"/>
      <c r="D786"/>
      <c r="E786"/>
      <c r="F786"/>
      <c r="G786"/>
      <c r="H786"/>
      <c r="I786"/>
      <c r="J786"/>
    </row>
    <row r="787" spans="2:10" x14ac:dyDescent="0.25">
      <c r="B787"/>
      <c r="C787"/>
      <c r="D787"/>
      <c r="E787"/>
      <c r="F787"/>
      <c r="G787"/>
      <c r="H787"/>
      <c r="I787"/>
      <c r="J787"/>
    </row>
    <row r="788" spans="2:10" x14ac:dyDescent="0.25">
      <c r="B788"/>
      <c r="C788"/>
      <c r="D788"/>
      <c r="E788"/>
      <c r="F788"/>
      <c r="G788"/>
      <c r="H788"/>
      <c r="I788"/>
      <c r="J788"/>
    </row>
    <row r="789" spans="2:10" x14ac:dyDescent="0.25">
      <c r="B789"/>
      <c r="C789"/>
      <c r="D789"/>
      <c r="E789"/>
      <c r="F789"/>
      <c r="G789"/>
      <c r="H789"/>
      <c r="I789"/>
      <c r="J789"/>
    </row>
    <row r="790" spans="2:10" x14ac:dyDescent="0.25">
      <c r="B790"/>
      <c r="C790"/>
      <c r="D790"/>
      <c r="E790"/>
      <c r="F790"/>
      <c r="G790"/>
      <c r="H790"/>
      <c r="I790"/>
      <c r="J790"/>
    </row>
    <row r="791" spans="2:10" x14ac:dyDescent="0.25">
      <c r="B791"/>
      <c r="C791"/>
      <c r="D791"/>
      <c r="E791"/>
      <c r="F791"/>
      <c r="G791"/>
      <c r="H791"/>
      <c r="I791"/>
      <c r="J791"/>
    </row>
    <row r="792" spans="2:10" x14ac:dyDescent="0.25">
      <c r="B792"/>
      <c r="C792"/>
      <c r="D792"/>
      <c r="E792"/>
      <c r="F792"/>
      <c r="G792"/>
      <c r="H792"/>
      <c r="I792"/>
      <c r="J792"/>
    </row>
    <row r="793" spans="2:10" x14ac:dyDescent="0.25">
      <c r="B793"/>
      <c r="C793"/>
      <c r="D793"/>
      <c r="E793"/>
      <c r="F793"/>
      <c r="G793"/>
      <c r="H793"/>
      <c r="I793"/>
      <c r="J793"/>
    </row>
    <row r="794" spans="2:10" x14ac:dyDescent="0.25">
      <c r="B794"/>
      <c r="C794"/>
      <c r="D794"/>
      <c r="E794"/>
      <c r="F794"/>
      <c r="G794"/>
      <c r="H794"/>
      <c r="I794"/>
      <c r="J794"/>
    </row>
    <row r="795" spans="2:10" x14ac:dyDescent="0.25">
      <c r="B795"/>
      <c r="C795"/>
      <c r="D795"/>
      <c r="E795"/>
      <c r="F795"/>
      <c r="G795"/>
      <c r="H795"/>
      <c r="I795"/>
      <c r="J795"/>
    </row>
    <row r="796" spans="2:10" x14ac:dyDescent="0.25">
      <c r="B796"/>
      <c r="C796"/>
      <c r="D796"/>
      <c r="E796"/>
      <c r="F796"/>
      <c r="G796"/>
      <c r="H796"/>
      <c r="I796"/>
      <c r="J796"/>
    </row>
    <row r="797" spans="2:10" x14ac:dyDescent="0.25">
      <c r="B797"/>
      <c r="C797"/>
      <c r="D797"/>
      <c r="E797"/>
      <c r="F797"/>
      <c r="G797"/>
      <c r="H797"/>
      <c r="I797"/>
      <c r="J797"/>
    </row>
    <row r="798" spans="2:10" x14ac:dyDescent="0.25">
      <c r="B798"/>
      <c r="C798"/>
      <c r="D798"/>
      <c r="E798"/>
      <c r="F798"/>
      <c r="G798"/>
      <c r="H798"/>
      <c r="I798"/>
      <c r="J798"/>
    </row>
    <row r="799" spans="2:10" x14ac:dyDescent="0.25">
      <c r="B799"/>
      <c r="C799"/>
      <c r="D799"/>
      <c r="E799"/>
      <c r="F799"/>
      <c r="G799"/>
      <c r="H799"/>
      <c r="I799"/>
      <c r="J799"/>
    </row>
    <row r="800" spans="2:10" x14ac:dyDescent="0.25">
      <c r="B800"/>
      <c r="C800"/>
      <c r="D800"/>
      <c r="E800"/>
      <c r="F800"/>
      <c r="G800"/>
      <c r="H800"/>
      <c r="I800"/>
      <c r="J800"/>
    </row>
    <row r="801" spans="2:10" x14ac:dyDescent="0.25">
      <c r="B801"/>
      <c r="C801"/>
      <c r="D801"/>
      <c r="E801"/>
      <c r="F801"/>
      <c r="G801"/>
      <c r="H801"/>
      <c r="I801"/>
      <c r="J801"/>
    </row>
    <row r="802" spans="2:10" x14ac:dyDescent="0.25">
      <c r="B802"/>
      <c r="C802"/>
      <c r="D802"/>
      <c r="E802"/>
      <c r="F802"/>
      <c r="G802"/>
      <c r="H802"/>
      <c r="I802"/>
      <c r="J802"/>
    </row>
    <row r="803" spans="2:10" x14ac:dyDescent="0.25">
      <c r="B803"/>
      <c r="C803"/>
      <c r="D803"/>
      <c r="E803"/>
      <c r="F803"/>
      <c r="G803"/>
      <c r="H803"/>
      <c r="I803"/>
      <c r="J803"/>
    </row>
    <row r="804" spans="2:10" x14ac:dyDescent="0.25">
      <c r="B804"/>
      <c r="C804"/>
      <c r="D804"/>
      <c r="E804"/>
      <c r="F804"/>
      <c r="G804"/>
      <c r="H804"/>
      <c r="I804"/>
      <c r="J804"/>
    </row>
    <row r="805" spans="2:10" x14ac:dyDescent="0.25">
      <c r="B805"/>
      <c r="C805"/>
      <c r="D805"/>
      <c r="E805"/>
      <c r="F805"/>
      <c r="G805"/>
      <c r="H805"/>
      <c r="I805"/>
      <c r="J805"/>
    </row>
    <row r="806" spans="2:10" x14ac:dyDescent="0.25">
      <c r="B806"/>
      <c r="C806"/>
      <c r="D806"/>
      <c r="E806"/>
      <c r="F806"/>
      <c r="G806"/>
      <c r="H806"/>
      <c r="I806"/>
      <c r="J806"/>
    </row>
    <row r="807" spans="2:10" x14ac:dyDescent="0.25">
      <c r="B807"/>
      <c r="C807"/>
      <c r="D807"/>
      <c r="E807"/>
      <c r="F807"/>
      <c r="G807"/>
      <c r="H807"/>
      <c r="I807"/>
      <c r="J807"/>
    </row>
    <row r="808" spans="2:10" x14ac:dyDescent="0.25">
      <c r="B808"/>
      <c r="C808"/>
      <c r="D808"/>
      <c r="E808"/>
      <c r="F808"/>
      <c r="G808"/>
      <c r="H808"/>
      <c r="I808"/>
      <c r="J808"/>
    </row>
    <row r="809" spans="2:10" x14ac:dyDescent="0.25">
      <c r="B809"/>
      <c r="C809"/>
      <c r="D809"/>
      <c r="E809"/>
      <c r="F809"/>
      <c r="G809"/>
      <c r="H809"/>
      <c r="I809"/>
      <c r="J809"/>
    </row>
  </sheetData>
  <sheetProtection autoFilter="0" pivotTables="0"/>
  <printOptions horizontalCentered="1"/>
  <pageMargins left="0.31496062992125984" right="0.31496062992125984" top="0.31496062992125984" bottom="0.31496062992125984" header="0.31496062992125984" footer="0.31496062992125984"/>
  <pageSetup paperSize="9" scale="76" fitToHeight="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Q26"/>
  <sheetViews>
    <sheetView showGridLines="0" showRowColHeaders="0" zoomScaleNormal="100" zoomScaleSheetLayoutView="85" workbookViewId="0">
      <pane ySplit="9" topLeftCell="A10" activePane="bottomLeft" state="frozen"/>
      <selection pane="bottomLeft" activeCell="A10" sqref="A10"/>
    </sheetView>
  </sheetViews>
  <sheetFormatPr defaultColWidth="8.85546875" defaultRowHeight="15" x14ac:dyDescent="0.25"/>
  <cols>
    <col min="1" max="1" width="3.7109375" style="14" customWidth="1"/>
    <col min="2" max="2" width="41.7109375" style="14" bestFit="1" customWidth="1"/>
    <col min="3" max="4" width="12.7109375" style="14" customWidth="1"/>
    <col min="5" max="5" width="12.7109375" style="15" customWidth="1"/>
    <col min="6" max="14" width="12.7109375" style="14" customWidth="1"/>
    <col min="15" max="15" width="15" style="14" customWidth="1"/>
    <col min="16" max="17" width="12.7109375" style="14" customWidth="1"/>
    <col min="18" max="16384" width="8.85546875" style="14"/>
  </cols>
  <sheetData>
    <row r="1" spans="1:17" ht="6.75" customHeight="1" x14ac:dyDescent="0.25">
      <c r="E1" s="14"/>
    </row>
    <row r="2" spans="1:17" s="87" customFormat="1" ht="20.100000000000001" customHeight="1" x14ac:dyDescent="0.3">
      <c r="A2" s="86"/>
      <c r="B2" s="62" t="s">
        <v>66</v>
      </c>
      <c r="C2" s="25"/>
      <c r="D2" s="83"/>
      <c r="E2" s="25"/>
      <c r="F2" s="83"/>
      <c r="G2" s="83"/>
      <c r="H2" s="83"/>
      <c r="I2" s="83"/>
      <c r="J2" s="83"/>
      <c r="K2" s="83"/>
      <c r="L2" s="83"/>
      <c r="M2" s="83"/>
      <c r="N2" s="83"/>
      <c r="O2" s="83"/>
    </row>
    <row r="3" spans="1:17" s="90" customFormat="1" ht="24" customHeight="1" x14ac:dyDescent="0.35">
      <c r="A3" s="89"/>
      <c r="B3" s="63" t="s">
        <v>39</v>
      </c>
      <c r="C3" s="27"/>
      <c r="D3" s="28"/>
      <c r="E3" s="27"/>
      <c r="F3" s="28"/>
      <c r="G3" s="28"/>
      <c r="H3" s="28"/>
      <c r="I3" s="28"/>
      <c r="J3" s="28"/>
      <c r="K3" s="28"/>
      <c r="L3" s="28"/>
      <c r="M3" s="28"/>
      <c r="N3" s="28"/>
      <c r="O3" s="28"/>
    </row>
    <row r="4" spans="1:17" customFormat="1" ht="15" customHeight="1" x14ac:dyDescent="0.25">
      <c r="A4" s="14"/>
      <c r="B4" s="20"/>
      <c r="C4" s="20"/>
      <c r="D4" s="20"/>
      <c r="E4" s="20"/>
      <c r="F4" s="20"/>
      <c r="G4" s="20"/>
      <c r="H4" s="20"/>
      <c r="I4" s="20"/>
      <c r="J4" s="20"/>
      <c r="K4" s="20"/>
      <c r="L4" s="20"/>
      <c r="M4" s="20"/>
      <c r="N4" s="20"/>
      <c r="O4" s="20"/>
      <c r="P4" s="20"/>
    </row>
    <row r="5" spans="1:17" x14ac:dyDescent="0.25">
      <c r="B5" s="133" t="s">
        <v>25</v>
      </c>
      <c r="C5" t="s">
        <v>30</v>
      </c>
    </row>
    <row r="6" spans="1:17" hidden="1" x14ac:dyDescent="0.25">
      <c r="B6" s="133" t="s">
        <v>31</v>
      </c>
      <c r="C6" t="s">
        <v>32</v>
      </c>
    </row>
    <row r="8" spans="1:17" ht="20.100000000000001" customHeight="1" x14ac:dyDescent="0.25">
      <c r="B8" s="133" t="s">
        <v>24</v>
      </c>
      <c r="C8"/>
      <c r="D8"/>
      <c r="E8"/>
      <c r="F8"/>
      <c r="G8"/>
      <c r="H8"/>
      <c r="I8"/>
      <c r="J8"/>
      <c r="K8"/>
      <c r="L8"/>
      <c r="M8"/>
      <c r="N8"/>
      <c r="O8"/>
      <c r="P8"/>
      <c r="Q8"/>
    </row>
    <row r="9" spans="1:17" hidden="1" x14ac:dyDescent="0.25">
      <c r="B9"/>
      <c r="C9" t="s">
        <v>111</v>
      </c>
      <c r="D9" t="s">
        <v>112</v>
      </c>
      <c r="E9" s="144" t="s">
        <v>22</v>
      </c>
      <c r="F9"/>
      <c r="G9"/>
      <c r="H9"/>
      <c r="I9"/>
      <c r="J9"/>
      <c r="K9"/>
      <c r="L9"/>
      <c r="M9"/>
      <c r="N9"/>
      <c r="O9"/>
      <c r="P9"/>
      <c r="Q9"/>
    </row>
    <row r="10" spans="1:17" x14ac:dyDescent="0.25">
      <c r="B10" s="141" t="s">
        <v>88</v>
      </c>
      <c r="C10" s="157">
        <v>11500</v>
      </c>
      <c r="D10" s="157">
        <v>13600</v>
      </c>
      <c r="E10" s="143">
        <v>25100</v>
      </c>
      <c r="F10"/>
      <c r="G10"/>
      <c r="H10"/>
      <c r="I10"/>
      <c r="J10"/>
      <c r="K10"/>
      <c r="L10"/>
      <c r="M10"/>
      <c r="N10"/>
      <c r="O10"/>
      <c r="P10"/>
      <c r="Q10"/>
    </row>
    <row r="11" spans="1:17" x14ac:dyDescent="0.25">
      <c r="B11" s="135" t="s">
        <v>87</v>
      </c>
      <c r="C11" s="157"/>
      <c r="D11" s="157">
        <v>6600</v>
      </c>
      <c r="E11" s="143">
        <v>6600</v>
      </c>
      <c r="F11"/>
      <c r="G11"/>
      <c r="H11"/>
      <c r="I11"/>
      <c r="J11"/>
      <c r="K11"/>
      <c r="L11"/>
      <c r="M11"/>
      <c r="N11"/>
      <c r="O11"/>
      <c r="P11"/>
      <c r="Q11"/>
    </row>
    <row r="12" spans="1:17" x14ac:dyDescent="0.25">
      <c r="B12" s="135" t="s">
        <v>90</v>
      </c>
      <c r="C12" s="157">
        <v>5000</v>
      </c>
      <c r="D12" s="157">
        <v>7000</v>
      </c>
      <c r="E12" s="143">
        <v>12000</v>
      </c>
      <c r="F12"/>
      <c r="G12"/>
      <c r="H12"/>
      <c r="I12"/>
      <c r="J12"/>
      <c r="K12"/>
      <c r="L12"/>
      <c r="M12"/>
      <c r="N12"/>
      <c r="O12"/>
      <c r="P12"/>
      <c r="Q12"/>
    </row>
    <row r="13" spans="1:17" x14ac:dyDescent="0.25">
      <c r="B13" s="135" t="s">
        <v>99</v>
      </c>
      <c r="C13" s="157">
        <v>6500</v>
      </c>
      <c r="D13" s="157"/>
      <c r="E13" s="143">
        <v>6500</v>
      </c>
      <c r="F13"/>
      <c r="G13"/>
      <c r="H13"/>
      <c r="I13"/>
      <c r="J13"/>
      <c r="K13"/>
      <c r="L13"/>
      <c r="M13"/>
      <c r="N13"/>
      <c r="O13"/>
      <c r="P13"/>
      <c r="Q13"/>
    </row>
    <row r="14" spans="1:17" x14ac:dyDescent="0.25">
      <c r="B14" s="141" t="s">
        <v>91</v>
      </c>
      <c r="C14" s="157">
        <v>12400</v>
      </c>
      <c r="D14" s="157"/>
      <c r="E14" s="143">
        <v>12400</v>
      </c>
      <c r="F14"/>
      <c r="G14"/>
      <c r="H14"/>
      <c r="I14"/>
      <c r="J14"/>
      <c r="K14"/>
      <c r="L14"/>
      <c r="M14"/>
      <c r="N14"/>
      <c r="O14"/>
      <c r="P14"/>
      <c r="Q14"/>
    </row>
    <row r="15" spans="1:17" x14ac:dyDescent="0.25">
      <c r="B15" s="135" t="s">
        <v>89</v>
      </c>
      <c r="C15" s="157">
        <v>3400</v>
      </c>
      <c r="D15" s="157"/>
      <c r="E15" s="143">
        <v>3400</v>
      </c>
      <c r="F15"/>
      <c r="G15"/>
      <c r="H15"/>
      <c r="I15"/>
      <c r="J15"/>
      <c r="K15"/>
      <c r="L15"/>
      <c r="M15"/>
      <c r="N15"/>
      <c r="O15"/>
      <c r="P15"/>
      <c r="Q15"/>
    </row>
    <row r="16" spans="1:17" x14ac:dyDescent="0.25">
      <c r="B16" s="135" t="s">
        <v>92</v>
      </c>
      <c r="C16" s="157">
        <v>9000</v>
      </c>
      <c r="D16" s="157"/>
      <c r="E16" s="143">
        <v>9000</v>
      </c>
      <c r="F16"/>
      <c r="G16"/>
      <c r="H16"/>
      <c r="I16"/>
      <c r="J16"/>
      <c r="K16"/>
      <c r="L16"/>
      <c r="M16"/>
      <c r="N16"/>
      <c r="O16"/>
      <c r="P16"/>
      <c r="Q16"/>
    </row>
    <row r="17" spans="2:17" x14ac:dyDescent="0.25">
      <c r="B17" s="141" t="s">
        <v>94</v>
      </c>
      <c r="C17" s="157">
        <v>6296</v>
      </c>
      <c r="D17" s="157">
        <v>4700</v>
      </c>
      <c r="E17" s="143">
        <v>10996</v>
      </c>
      <c r="F17"/>
      <c r="G17"/>
      <c r="H17"/>
      <c r="I17"/>
      <c r="J17"/>
      <c r="K17"/>
      <c r="L17"/>
      <c r="M17"/>
      <c r="N17"/>
      <c r="O17"/>
      <c r="P17"/>
      <c r="Q17"/>
    </row>
    <row r="18" spans="2:17" x14ac:dyDescent="0.25">
      <c r="B18" s="135" t="s">
        <v>93</v>
      </c>
      <c r="C18" s="157">
        <v>3796</v>
      </c>
      <c r="D18" s="157"/>
      <c r="E18" s="143">
        <v>3796</v>
      </c>
      <c r="F18"/>
      <c r="G18"/>
      <c r="H18"/>
      <c r="I18"/>
      <c r="J18"/>
      <c r="K18"/>
      <c r="L18"/>
      <c r="M18"/>
      <c r="N18"/>
      <c r="O18"/>
      <c r="P18"/>
      <c r="Q18"/>
    </row>
    <row r="19" spans="2:17" x14ac:dyDescent="0.25">
      <c r="B19" s="135" t="s">
        <v>97</v>
      </c>
      <c r="C19" s="157">
        <v>2500</v>
      </c>
      <c r="D19" s="157"/>
      <c r="E19" s="143">
        <v>2500</v>
      </c>
      <c r="F19"/>
      <c r="G19"/>
      <c r="H19"/>
      <c r="I19"/>
      <c r="J19"/>
      <c r="K19"/>
      <c r="L19"/>
      <c r="M19"/>
      <c r="N19"/>
      <c r="O19"/>
      <c r="P19"/>
      <c r="Q19"/>
    </row>
    <row r="20" spans="2:17" x14ac:dyDescent="0.25">
      <c r="B20" s="135" t="s">
        <v>100</v>
      </c>
      <c r="C20" s="157"/>
      <c r="D20" s="157">
        <v>4700</v>
      </c>
      <c r="E20" s="143">
        <v>4700</v>
      </c>
      <c r="F20"/>
      <c r="G20"/>
      <c r="H20"/>
      <c r="I20"/>
      <c r="J20"/>
      <c r="K20"/>
      <c r="L20"/>
      <c r="M20"/>
      <c r="N20"/>
      <c r="O20"/>
      <c r="P20"/>
      <c r="Q20"/>
    </row>
    <row r="21" spans="2:17" x14ac:dyDescent="0.25">
      <c r="B21" s="141" t="s">
        <v>96</v>
      </c>
      <c r="C21" s="157">
        <v>25000</v>
      </c>
      <c r="D21" s="157">
        <v>6796</v>
      </c>
      <c r="E21" s="143">
        <v>31796</v>
      </c>
      <c r="F21"/>
      <c r="G21"/>
      <c r="H21"/>
      <c r="I21"/>
      <c r="J21"/>
      <c r="K21"/>
      <c r="L21"/>
      <c r="M21"/>
      <c r="N21"/>
      <c r="O21"/>
      <c r="P21"/>
      <c r="Q21"/>
    </row>
    <row r="22" spans="2:17" x14ac:dyDescent="0.25">
      <c r="B22" s="135" t="s">
        <v>95</v>
      </c>
      <c r="C22" s="157"/>
      <c r="D22" s="157">
        <v>6796</v>
      </c>
      <c r="E22" s="143">
        <v>6796</v>
      </c>
      <c r="F22"/>
      <c r="G22"/>
      <c r="H22"/>
      <c r="I22"/>
      <c r="J22"/>
      <c r="K22"/>
      <c r="L22"/>
      <c r="M22"/>
      <c r="N22"/>
      <c r="O22"/>
      <c r="P22"/>
      <c r="Q22"/>
    </row>
    <row r="23" spans="2:17" x14ac:dyDescent="0.25">
      <c r="B23" s="135" t="s">
        <v>98</v>
      </c>
      <c r="C23" s="157">
        <v>25000</v>
      </c>
      <c r="D23" s="157"/>
      <c r="E23" s="143">
        <v>25000</v>
      </c>
      <c r="F23"/>
      <c r="G23"/>
      <c r="H23"/>
      <c r="I23"/>
      <c r="J23"/>
      <c r="K23"/>
      <c r="L23"/>
      <c r="M23"/>
      <c r="N23"/>
      <c r="O23"/>
      <c r="P23"/>
      <c r="Q23"/>
    </row>
    <row r="24" spans="2:17" x14ac:dyDescent="0.25">
      <c r="B24" s="134" t="s">
        <v>22</v>
      </c>
      <c r="C24" s="157">
        <v>55196</v>
      </c>
      <c r="D24" s="157">
        <v>25096</v>
      </c>
      <c r="E24" s="143">
        <v>80292</v>
      </c>
      <c r="F24"/>
      <c r="G24"/>
      <c r="H24"/>
      <c r="I24"/>
      <c r="J24"/>
      <c r="K24"/>
      <c r="L24"/>
      <c r="M24"/>
      <c r="N24"/>
      <c r="O24"/>
      <c r="P24"/>
      <c r="Q24"/>
    </row>
    <row r="25" spans="2:17" x14ac:dyDescent="0.25">
      <c r="B25"/>
      <c r="C25"/>
      <c r="D25"/>
      <c r="E25"/>
      <c r="F25"/>
      <c r="G25"/>
      <c r="H25"/>
      <c r="I25"/>
      <c r="J25"/>
      <c r="K25"/>
      <c r="L25"/>
      <c r="M25"/>
      <c r="N25"/>
      <c r="O25"/>
      <c r="P25"/>
      <c r="Q25"/>
    </row>
    <row r="26" spans="2:17" x14ac:dyDescent="0.25">
      <c r="B26"/>
      <c r="C26"/>
      <c r="D26"/>
      <c r="E26"/>
      <c r="F26"/>
      <c r="G26"/>
      <c r="H26"/>
      <c r="I26"/>
      <c r="J26"/>
      <c r="K26"/>
      <c r="L26"/>
      <c r="M26"/>
      <c r="N26"/>
      <c r="O26"/>
    </row>
  </sheetData>
  <sheetProtection autoFilter="0" pivotTables="0"/>
  <printOptions horizontalCentered="1"/>
  <pageMargins left="0.31496062992125984" right="0.31496062992125984" top="0.31496062992125984" bottom="0.31496062992125984" header="0.31496062992125984" footer="0.31496062992125984"/>
  <pageSetup paperSize="9" scale="76"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P382"/>
  <sheetViews>
    <sheetView showGridLines="0" showRowColHeaders="0" zoomScaleNormal="100" zoomScaleSheetLayoutView="85" workbookViewId="0">
      <pane ySplit="8" topLeftCell="A9" activePane="bottomLeft" state="frozen"/>
      <selection activeCell="A4" sqref="A4"/>
      <selection pane="bottomLeft" activeCell="A9" sqref="A9"/>
    </sheetView>
  </sheetViews>
  <sheetFormatPr defaultColWidth="8.85546875" defaultRowHeight="15" x14ac:dyDescent="0.25"/>
  <cols>
    <col min="1" max="1" width="3.7109375" style="14" customWidth="1"/>
    <col min="2" max="2" width="40.7109375" style="14" customWidth="1"/>
    <col min="3" max="4" width="12.7109375" style="14" customWidth="1"/>
    <col min="5" max="5" width="12.7109375" style="15" customWidth="1"/>
    <col min="6" max="14" width="12.7109375" style="14" customWidth="1"/>
    <col min="15" max="15" width="16" style="14" customWidth="1"/>
    <col min="16" max="16" width="12.7109375" style="14" customWidth="1"/>
    <col min="17" max="16384" width="8.85546875" style="14"/>
  </cols>
  <sheetData>
    <row r="1" spans="1:16" customFormat="1" ht="6.75" customHeight="1" x14ac:dyDescent="0.25">
      <c r="A1" s="14"/>
      <c r="B1" s="22"/>
      <c r="C1" s="22"/>
      <c r="D1" s="23"/>
      <c r="E1" s="23"/>
      <c r="F1" s="23"/>
      <c r="G1" s="22"/>
      <c r="H1" s="22"/>
      <c r="I1" s="22"/>
      <c r="J1" s="22"/>
      <c r="K1" s="22"/>
      <c r="L1" s="22"/>
      <c r="M1" s="22"/>
      <c r="N1" s="22"/>
      <c r="O1" s="22"/>
    </row>
    <row r="2" spans="1:16" s="87" customFormat="1" ht="20.100000000000001" customHeight="1" x14ac:dyDescent="0.3">
      <c r="A2" s="86"/>
      <c r="B2" s="62" t="s">
        <v>66</v>
      </c>
      <c r="C2" s="25"/>
      <c r="D2" s="83"/>
      <c r="E2" s="25"/>
      <c r="F2" s="83"/>
      <c r="G2" s="83"/>
      <c r="H2" s="83"/>
      <c r="I2" s="83"/>
      <c r="J2" s="83"/>
      <c r="K2" s="83"/>
      <c r="L2" s="83"/>
      <c r="M2" s="83"/>
      <c r="N2" s="83"/>
      <c r="O2" s="83"/>
    </row>
    <row r="3" spans="1:16" s="90" customFormat="1" ht="24" customHeight="1" x14ac:dyDescent="0.35">
      <c r="A3" s="89"/>
      <c r="B3" s="63" t="s">
        <v>37</v>
      </c>
      <c r="C3" s="27"/>
      <c r="D3" s="28"/>
      <c r="E3" s="27"/>
      <c r="F3" s="28"/>
      <c r="G3" s="28"/>
      <c r="H3" s="28"/>
      <c r="I3" s="28"/>
      <c r="J3" s="28"/>
      <c r="K3" s="28"/>
      <c r="L3" s="28"/>
      <c r="M3" s="28"/>
      <c r="N3" s="28"/>
      <c r="O3" s="28"/>
    </row>
    <row r="4" spans="1:16" customFormat="1" ht="15" customHeight="1" x14ac:dyDescent="0.25">
      <c r="A4" s="14"/>
      <c r="B4" s="20"/>
      <c r="C4" s="20"/>
      <c r="D4" s="20"/>
      <c r="E4" s="20"/>
      <c r="F4" s="20"/>
      <c r="G4" s="20"/>
      <c r="H4" s="20"/>
      <c r="I4" s="20"/>
      <c r="J4" s="20"/>
      <c r="K4" s="20"/>
      <c r="L4" s="20"/>
      <c r="M4" s="20"/>
      <c r="N4" s="20"/>
      <c r="O4" s="20"/>
      <c r="P4" s="20"/>
    </row>
    <row r="5" spans="1:16" x14ac:dyDescent="0.25">
      <c r="B5" s="133" t="s">
        <v>25</v>
      </c>
      <c r="C5" t="s">
        <v>30</v>
      </c>
    </row>
    <row r="6" spans="1:16" hidden="1" x14ac:dyDescent="0.25">
      <c r="B6" s="133" t="s">
        <v>31</v>
      </c>
      <c r="C6" t="s">
        <v>32</v>
      </c>
    </row>
    <row r="8" spans="1:16" ht="20.100000000000001" customHeight="1" x14ac:dyDescent="0.25">
      <c r="B8" s="133" t="s">
        <v>123</v>
      </c>
      <c r="C8" s="142" t="s">
        <v>28</v>
      </c>
      <c r="D8" s="144" t="s">
        <v>29</v>
      </c>
      <c r="E8"/>
      <c r="F8"/>
      <c r="G8"/>
      <c r="H8"/>
      <c r="I8"/>
      <c r="J8"/>
      <c r="K8"/>
      <c r="L8"/>
      <c r="M8"/>
      <c r="N8"/>
      <c r="O8"/>
    </row>
    <row r="9" spans="1:16" x14ac:dyDescent="0.25">
      <c r="B9" s="141" t="s">
        <v>88</v>
      </c>
      <c r="C9" s="143">
        <v>25100</v>
      </c>
      <c r="D9" s="143">
        <v>292</v>
      </c>
      <c r="E9"/>
      <c r="F9"/>
      <c r="G9"/>
      <c r="H9"/>
      <c r="I9"/>
      <c r="J9"/>
      <c r="K9"/>
      <c r="L9"/>
      <c r="M9"/>
      <c r="N9"/>
      <c r="O9"/>
    </row>
    <row r="10" spans="1:16" x14ac:dyDescent="0.25">
      <c r="B10" s="135" t="s">
        <v>87</v>
      </c>
      <c r="C10" s="143">
        <v>6600</v>
      </c>
      <c r="D10" s="143">
        <v>6</v>
      </c>
      <c r="E10"/>
      <c r="F10"/>
      <c r="G10"/>
      <c r="H10"/>
      <c r="I10"/>
      <c r="J10"/>
      <c r="K10"/>
      <c r="L10"/>
      <c r="M10"/>
      <c r="N10"/>
      <c r="O10"/>
    </row>
    <row r="11" spans="1:16" x14ac:dyDescent="0.25">
      <c r="B11" s="135" t="s">
        <v>90</v>
      </c>
      <c r="C11" s="143">
        <v>12000</v>
      </c>
      <c r="D11" s="143">
        <v>186</v>
      </c>
      <c r="E11"/>
      <c r="F11"/>
      <c r="G11"/>
      <c r="H11"/>
      <c r="I11"/>
      <c r="J11"/>
      <c r="K11"/>
      <c r="L11"/>
      <c r="M11"/>
      <c r="N11"/>
      <c r="O11"/>
    </row>
    <row r="12" spans="1:16" x14ac:dyDescent="0.25">
      <c r="B12" s="135" t="s">
        <v>99</v>
      </c>
      <c r="C12" s="143">
        <v>6500</v>
      </c>
      <c r="D12" s="143">
        <v>100</v>
      </c>
      <c r="E12"/>
      <c r="F12"/>
      <c r="G12"/>
      <c r="H12"/>
      <c r="I12"/>
      <c r="J12"/>
      <c r="K12"/>
      <c r="L12"/>
      <c r="M12"/>
      <c r="N12"/>
      <c r="O12"/>
    </row>
    <row r="13" spans="1:16" x14ac:dyDescent="0.25">
      <c r="B13" s="141" t="s">
        <v>91</v>
      </c>
      <c r="C13" s="143">
        <v>12400</v>
      </c>
      <c r="D13" s="143">
        <v>361</v>
      </c>
      <c r="E13"/>
      <c r="F13"/>
      <c r="G13"/>
      <c r="H13"/>
      <c r="I13"/>
      <c r="J13"/>
      <c r="K13"/>
      <c r="L13"/>
      <c r="M13"/>
      <c r="N13"/>
      <c r="O13"/>
    </row>
    <row r="14" spans="1:16" x14ac:dyDescent="0.25">
      <c r="B14" s="135" t="s">
        <v>89</v>
      </c>
      <c r="C14" s="143">
        <v>3400</v>
      </c>
      <c r="D14" s="143">
        <v>25</v>
      </c>
      <c r="E14"/>
      <c r="F14"/>
      <c r="G14"/>
      <c r="H14"/>
      <c r="I14"/>
      <c r="J14"/>
      <c r="K14"/>
      <c r="L14"/>
      <c r="M14"/>
      <c r="N14"/>
      <c r="O14"/>
    </row>
    <row r="15" spans="1:16" x14ac:dyDescent="0.25">
      <c r="B15" s="135" t="s">
        <v>92</v>
      </c>
      <c r="C15" s="143">
        <v>9000</v>
      </c>
      <c r="D15" s="143">
        <v>336</v>
      </c>
      <c r="E15"/>
      <c r="F15"/>
      <c r="G15"/>
      <c r="H15"/>
      <c r="I15"/>
      <c r="J15"/>
      <c r="K15"/>
      <c r="L15"/>
      <c r="M15"/>
      <c r="N15"/>
      <c r="O15"/>
    </row>
    <row r="16" spans="1:16" x14ac:dyDescent="0.25">
      <c r="B16" s="141" t="s">
        <v>94</v>
      </c>
      <c r="C16" s="143">
        <v>10996</v>
      </c>
      <c r="D16" s="143">
        <v>472</v>
      </c>
      <c r="E16"/>
      <c r="F16"/>
      <c r="G16"/>
      <c r="H16"/>
      <c r="I16"/>
      <c r="J16"/>
      <c r="K16"/>
      <c r="L16"/>
      <c r="M16"/>
      <c r="N16"/>
      <c r="O16"/>
    </row>
    <row r="17" spans="2:15" x14ac:dyDescent="0.25">
      <c r="B17" s="135" t="s">
        <v>93</v>
      </c>
      <c r="C17" s="143">
        <v>3796</v>
      </c>
      <c r="D17" s="143">
        <v>72</v>
      </c>
      <c r="E17"/>
      <c r="F17"/>
      <c r="G17"/>
      <c r="H17"/>
      <c r="I17"/>
      <c r="J17"/>
      <c r="K17"/>
      <c r="L17"/>
      <c r="M17"/>
      <c r="N17"/>
      <c r="O17"/>
    </row>
    <row r="18" spans="2:15" x14ac:dyDescent="0.25">
      <c r="B18" s="135" t="s">
        <v>97</v>
      </c>
      <c r="C18" s="143">
        <v>2500</v>
      </c>
      <c r="D18" s="143">
        <v>200</v>
      </c>
      <c r="E18"/>
      <c r="F18"/>
      <c r="G18"/>
      <c r="H18"/>
      <c r="I18"/>
      <c r="J18"/>
      <c r="K18"/>
      <c r="L18"/>
      <c r="M18"/>
      <c r="N18"/>
      <c r="O18"/>
    </row>
    <row r="19" spans="2:15" x14ac:dyDescent="0.25">
      <c r="B19" s="135" t="s">
        <v>100</v>
      </c>
      <c r="C19" s="143">
        <v>4700</v>
      </c>
      <c r="D19" s="143">
        <v>200</v>
      </c>
      <c r="E19"/>
      <c r="F19"/>
      <c r="G19"/>
      <c r="H19"/>
      <c r="I19"/>
      <c r="J19"/>
      <c r="K19"/>
      <c r="L19"/>
      <c r="M19"/>
      <c r="N19"/>
      <c r="O19"/>
    </row>
    <row r="20" spans="2:15" x14ac:dyDescent="0.25">
      <c r="B20" s="141" t="s">
        <v>96</v>
      </c>
      <c r="C20" s="143">
        <v>31796</v>
      </c>
      <c r="D20" s="143">
        <v>346</v>
      </c>
      <c r="E20"/>
      <c r="F20"/>
      <c r="G20"/>
      <c r="H20"/>
      <c r="I20"/>
      <c r="J20"/>
      <c r="K20"/>
      <c r="L20"/>
      <c r="M20"/>
      <c r="N20"/>
      <c r="O20"/>
    </row>
    <row r="21" spans="2:15" x14ac:dyDescent="0.25">
      <c r="B21" s="135" t="s">
        <v>95</v>
      </c>
      <c r="C21" s="143">
        <v>6796</v>
      </c>
      <c r="D21" s="143">
        <v>46</v>
      </c>
      <c r="E21"/>
      <c r="F21"/>
      <c r="G21"/>
      <c r="H21"/>
      <c r="I21"/>
      <c r="J21"/>
      <c r="K21"/>
      <c r="L21"/>
      <c r="M21"/>
      <c r="N21"/>
      <c r="O21"/>
    </row>
    <row r="22" spans="2:15" x14ac:dyDescent="0.25">
      <c r="B22" s="135" t="s">
        <v>98</v>
      </c>
      <c r="C22" s="143">
        <v>25000</v>
      </c>
      <c r="D22" s="143">
        <v>300</v>
      </c>
      <c r="E22"/>
      <c r="F22"/>
      <c r="G22"/>
      <c r="H22"/>
      <c r="I22"/>
      <c r="J22"/>
      <c r="K22"/>
      <c r="L22"/>
      <c r="M22"/>
      <c r="N22"/>
      <c r="O22"/>
    </row>
    <row r="23" spans="2:15" x14ac:dyDescent="0.25">
      <c r="B23" s="134" t="s">
        <v>22</v>
      </c>
      <c r="C23" s="143">
        <v>80292</v>
      </c>
      <c r="D23" s="143">
        <v>1471</v>
      </c>
      <c r="E23"/>
      <c r="F23"/>
      <c r="G23"/>
      <c r="H23"/>
      <c r="I23"/>
      <c r="J23"/>
      <c r="K23"/>
      <c r="L23"/>
      <c r="M23"/>
      <c r="N23"/>
      <c r="O23"/>
    </row>
    <row r="24" spans="2:15" x14ac:dyDescent="0.25">
      <c r="B24"/>
      <c r="C24"/>
      <c r="D24"/>
      <c r="E24"/>
      <c r="F24"/>
      <c r="G24"/>
      <c r="H24"/>
      <c r="I24"/>
      <c r="J24"/>
      <c r="K24"/>
      <c r="L24"/>
      <c r="M24"/>
      <c r="N24"/>
      <c r="O24"/>
    </row>
    <row r="25" spans="2:15" x14ac:dyDescent="0.25">
      <c r="B25"/>
      <c r="C25"/>
      <c r="D25"/>
      <c r="E25"/>
      <c r="F25"/>
      <c r="G25"/>
      <c r="H25"/>
      <c r="I25"/>
      <c r="J25"/>
      <c r="K25"/>
      <c r="L25"/>
      <c r="M25"/>
      <c r="N25"/>
      <c r="O25"/>
    </row>
    <row r="26" spans="2:15" x14ac:dyDescent="0.25">
      <c r="B26"/>
      <c r="C26"/>
      <c r="D26"/>
      <c r="E26"/>
      <c r="F26"/>
      <c r="G26"/>
      <c r="H26"/>
      <c r="I26"/>
      <c r="J26"/>
      <c r="K26"/>
      <c r="L26"/>
      <c r="M26"/>
      <c r="N26"/>
      <c r="O26"/>
    </row>
    <row r="27" spans="2:15" x14ac:dyDescent="0.25">
      <c r="B27"/>
      <c r="C27"/>
      <c r="D27"/>
      <c r="E27"/>
      <c r="F27"/>
      <c r="G27"/>
      <c r="H27"/>
      <c r="I27"/>
      <c r="J27"/>
      <c r="K27"/>
      <c r="L27"/>
      <c r="M27"/>
      <c r="N27"/>
      <c r="O27"/>
    </row>
    <row r="28" spans="2:15" x14ac:dyDescent="0.25">
      <c r="B28"/>
      <c r="C28"/>
      <c r="D28"/>
      <c r="E28"/>
      <c r="F28"/>
      <c r="G28"/>
      <c r="H28"/>
      <c r="I28"/>
      <c r="J28"/>
      <c r="K28"/>
      <c r="L28"/>
      <c r="M28"/>
      <c r="N28"/>
      <c r="O28"/>
    </row>
    <row r="29" spans="2:15" x14ac:dyDescent="0.25">
      <c r="B29"/>
      <c r="C29"/>
      <c r="D29"/>
      <c r="E29"/>
      <c r="F29"/>
      <c r="G29"/>
      <c r="H29"/>
      <c r="I29"/>
      <c r="J29"/>
      <c r="K29"/>
      <c r="L29"/>
      <c r="M29"/>
      <c r="N29"/>
      <c r="O29"/>
    </row>
    <row r="30" spans="2:15" x14ac:dyDescent="0.25">
      <c r="B30"/>
      <c r="C30"/>
      <c r="D30"/>
      <c r="E30"/>
      <c r="F30"/>
      <c r="G30"/>
      <c r="H30"/>
      <c r="I30"/>
      <c r="J30"/>
      <c r="K30"/>
      <c r="L30"/>
      <c r="M30"/>
      <c r="N30"/>
      <c r="O30"/>
    </row>
    <row r="31" spans="2:15" x14ac:dyDescent="0.25">
      <c r="B31"/>
      <c r="C31"/>
      <c r="D31"/>
      <c r="E31"/>
      <c r="F31"/>
      <c r="G31"/>
      <c r="H31"/>
      <c r="I31"/>
      <c r="J31"/>
      <c r="K31"/>
      <c r="L31"/>
      <c r="M31"/>
      <c r="N31"/>
      <c r="O31"/>
    </row>
    <row r="32" spans="2:15" x14ac:dyDescent="0.25">
      <c r="B32"/>
      <c r="C32"/>
      <c r="D32"/>
      <c r="E32"/>
      <c r="F32"/>
      <c r="G32"/>
      <c r="H32"/>
      <c r="I32"/>
      <c r="J32"/>
      <c r="K32"/>
      <c r="L32"/>
      <c r="M32"/>
      <c r="N32"/>
      <c r="O32"/>
    </row>
    <row r="33" spans="2:15" x14ac:dyDescent="0.25">
      <c r="B33"/>
      <c r="C33"/>
      <c r="D33"/>
      <c r="E33"/>
      <c r="F33"/>
      <c r="G33"/>
      <c r="H33"/>
      <c r="I33"/>
      <c r="J33"/>
      <c r="K33"/>
      <c r="L33"/>
      <c r="M33"/>
      <c r="N33"/>
      <c r="O33"/>
    </row>
    <row r="34" spans="2:15" x14ac:dyDescent="0.25">
      <c r="B34"/>
      <c r="C34"/>
      <c r="D34"/>
      <c r="E34"/>
      <c r="F34"/>
      <c r="G34"/>
      <c r="H34"/>
      <c r="I34"/>
      <c r="J34"/>
      <c r="K34"/>
      <c r="L34"/>
      <c r="M34"/>
      <c r="N34"/>
      <c r="O34"/>
    </row>
    <row r="35" spans="2:15" x14ac:dyDescent="0.25">
      <c r="B35"/>
      <c r="C35"/>
      <c r="D35"/>
      <c r="E35"/>
      <c r="F35"/>
      <c r="G35"/>
      <c r="H35"/>
      <c r="I35"/>
      <c r="J35"/>
      <c r="K35"/>
      <c r="L35"/>
      <c r="M35"/>
      <c r="N35"/>
      <c r="O35"/>
    </row>
    <row r="36" spans="2:15" x14ac:dyDescent="0.25">
      <c r="B36"/>
      <c r="C36"/>
      <c r="D36"/>
      <c r="E36"/>
      <c r="F36"/>
      <c r="G36"/>
      <c r="H36"/>
      <c r="I36"/>
      <c r="J36"/>
      <c r="K36"/>
      <c r="L36"/>
      <c r="M36"/>
      <c r="N36"/>
      <c r="O36"/>
    </row>
    <row r="37" spans="2:15" x14ac:dyDescent="0.25">
      <c r="B37"/>
      <c r="C37"/>
      <c r="D37"/>
      <c r="E37"/>
      <c r="F37"/>
      <c r="G37"/>
      <c r="H37"/>
      <c r="I37"/>
      <c r="J37"/>
      <c r="K37"/>
      <c r="L37"/>
      <c r="M37"/>
      <c r="N37"/>
      <c r="O37"/>
    </row>
    <row r="38" spans="2:15" x14ac:dyDescent="0.25">
      <c r="B38"/>
      <c r="C38"/>
      <c r="D38"/>
      <c r="E38"/>
      <c r="F38"/>
      <c r="G38"/>
      <c r="H38"/>
      <c r="I38"/>
      <c r="J38"/>
      <c r="K38"/>
      <c r="L38"/>
      <c r="M38"/>
      <c r="N38"/>
      <c r="O38"/>
    </row>
    <row r="39" spans="2:15" x14ac:dyDescent="0.25">
      <c r="B39"/>
      <c r="C39"/>
      <c r="D39"/>
      <c r="E39"/>
      <c r="F39"/>
      <c r="G39"/>
      <c r="H39"/>
      <c r="I39"/>
      <c r="J39"/>
      <c r="K39"/>
      <c r="L39"/>
      <c r="M39"/>
      <c r="N39"/>
      <c r="O39"/>
    </row>
    <row r="40" spans="2:15" x14ac:dyDescent="0.25">
      <c r="B40"/>
      <c r="C40"/>
      <c r="D40"/>
      <c r="E40"/>
      <c r="F40"/>
      <c r="G40"/>
      <c r="H40"/>
      <c r="I40"/>
      <c r="J40"/>
      <c r="K40"/>
      <c r="L40"/>
      <c r="M40"/>
      <c r="N40"/>
      <c r="O40"/>
    </row>
    <row r="41" spans="2:15" x14ac:dyDescent="0.25">
      <c r="B41"/>
      <c r="C41"/>
      <c r="D41"/>
      <c r="E41"/>
      <c r="F41"/>
      <c r="G41"/>
      <c r="H41"/>
      <c r="I41"/>
      <c r="J41"/>
      <c r="K41"/>
      <c r="L41"/>
      <c r="M41"/>
      <c r="N41"/>
      <c r="O41"/>
    </row>
    <row r="42" spans="2:15" x14ac:dyDescent="0.25">
      <c r="B42"/>
      <c r="C42"/>
      <c r="D42"/>
      <c r="E42"/>
      <c r="F42"/>
      <c r="G42"/>
      <c r="H42"/>
      <c r="I42"/>
      <c r="J42"/>
      <c r="K42"/>
      <c r="L42"/>
      <c r="M42"/>
      <c r="N42"/>
      <c r="O42"/>
    </row>
    <row r="43" spans="2:15" x14ac:dyDescent="0.25">
      <c r="B43"/>
      <c r="C43"/>
      <c r="D43"/>
      <c r="E43"/>
      <c r="F43"/>
      <c r="G43"/>
      <c r="H43"/>
      <c r="I43"/>
      <c r="J43"/>
      <c r="K43"/>
      <c r="L43"/>
      <c r="M43"/>
      <c r="N43"/>
      <c r="O43"/>
    </row>
    <row r="44" spans="2:15" x14ac:dyDescent="0.25">
      <c r="B44"/>
      <c r="C44"/>
      <c r="D44"/>
      <c r="E44"/>
      <c r="F44"/>
      <c r="G44"/>
      <c r="H44"/>
      <c r="I44"/>
      <c r="J44"/>
      <c r="K44"/>
      <c r="L44"/>
      <c r="M44"/>
      <c r="N44"/>
      <c r="O44"/>
    </row>
    <row r="45" spans="2:15" x14ac:dyDescent="0.25">
      <c r="B45"/>
      <c r="C45"/>
      <c r="D45"/>
      <c r="E45"/>
      <c r="F45"/>
      <c r="G45"/>
      <c r="H45"/>
      <c r="I45"/>
      <c r="J45"/>
      <c r="K45"/>
      <c r="L45"/>
      <c r="M45"/>
      <c r="N45"/>
      <c r="O45"/>
    </row>
    <row r="46" spans="2:15" x14ac:dyDescent="0.25">
      <c r="B46"/>
      <c r="C46"/>
      <c r="D46"/>
      <c r="E46"/>
      <c r="F46"/>
      <c r="G46"/>
      <c r="H46"/>
      <c r="I46"/>
      <c r="J46"/>
      <c r="K46"/>
      <c r="L46"/>
      <c r="M46"/>
      <c r="N46"/>
      <c r="O46"/>
    </row>
    <row r="47" spans="2:15" x14ac:dyDescent="0.25">
      <c r="B47"/>
      <c r="C47"/>
      <c r="D47"/>
      <c r="E47"/>
      <c r="F47"/>
      <c r="G47"/>
      <c r="H47"/>
      <c r="I47"/>
      <c r="J47"/>
      <c r="K47"/>
      <c r="L47"/>
      <c r="M47"/>
      <c r="N47"/>
      <c r="O47"/>
    </row>
    <row r="48" spans="2:15" x14ac:dyDescent="0.25">
      <c r="B48"/>
      <c r="C48"/>
      <c r="D48"/>
      <c r="E48"/>
      <c r="F48"/>
      <c r="G48"/>
      <c r="H48"/>
      <c r="I48"/>
      <c r="J48"/>
      <c r="K48"/>
      <c r="L48"/>
      <c r="M48"/>
      <c r="N48"/>
      <c r="O48"/>
    </row>
    <row r="49" spans="2:15" x14ac:dyDescent="0.25">
      <c r="B49"/>
      <c r="C49"/>
      <c r="D49"/>
      <c r="E49"/>
      <c r="F49"/>
      <c r="G49"/>
      <c r="H49"/>
      <c r="I49"/>
      <c r="J49"/>
      <c r="K49"/>
      <c r="L49"/>
      <c r="M49"/>
      <c r="N49"/>
      <c r="O49"/>
    </row>
    <row r="50" spans="2:15" x14ac:dyDescent="0.25">
      <c r="B50"/>
      <c r="C50"/>
      <c r="D50"/>
      <c r="E50"/>
      <c r="F50"/>
      <c r="G50"/>
      <c r="H50"/>
      <c r="I50"/>
      <c r="J50"/>
      <c r="K50"/>
      <c r="L50"/>
      <c r="M50"/>
      <c r="N50"/>
      <c r="O50"/>
    </row>
    <row r="51" spans="2:15" x14ac:dyDescent="0.25">
      <c r="B51"/>
      <c r="C51"/>
      <c r="D51"/>
      <c r="E51"/>
      <c r="F51"/>
      <c r="G51"/>
      <c r="H51"/>
      <c r="I51"/>
      <c r="J51"/>
      <c r="K51"/>
      <c r="L51"/>
      <c r="M51"/>
      <c r="N51"/>
      <c r="O51"/>
    </row>
    <row r="52" spans="2:15" x14ac:dyDescent="0.25">
      <c r="B52"/>
      <c r="C52"/>
      <c r="D52"/>
      <c r="E52"/>
      <c r="F52"/>
      <c r="G52"/>
      <c r="H52"/>
      <c r="I52"/>
      <c r="J52"/>
      <c r="K52"/>
      <c r="L52"/>
      <c r="M52"/>
      <c r="N52"/>
      <c r="O52"/>
    </row>
    <row r="53" spans="2:15" x14ac:dyDescent="0.25">
      <c r="B53"/>
      <c r="C53"/>
      <c r="D53"/>
      <c r="E53"/>
      <c r="F53"/>
      <c r="G53"/>
      <c r="H53"/>
      <c r="I53"/>
      <c r="J53"/>
      <c r="K53"/>
      <c r="L53"/>
      <c r="M53"/>
      <c r="N53"/>
      <c r="O53"/>
    </row>
    <row r="54" spans="2:15" x14ac:dyDescent="0.25">
      <c r="B54"/>
      <c r="C54"/>
      <c r="D54"/>
      <c r="E54"/>
      <c r="F54"/>
      <c r="G54"/>
      <c r="H54"/>
      <c r="I54"/>
      <c r="J54"/>
      <c r="K54"/>
      <c r="L54"/>
      <c r="M54"/>
      <c r="N54"/>
      <c r="O54"/>
    </row>
    <row r="55" spans="2:15" x14ac:dyDescent="0.25">
      <c r="B55"/>
      <c r="C55"/>
      <c r="D55"/>
      <c r="E55"/>
      <c r="F55"/>
      <c r="G55"/>
      <c r="H55"/>
      <c r="I55"/>
      <c r="J55"/>
      <c r="K55"/>
      <c r="L55"/>
      <c r="M55"/>
      <c r="N55"/>
      <c r="O55"/>
    </row>
    <row r="56" spans="2:15" x14ac:dyDescent="0.25">
      <c r="B56"/>
      <c r="C56"/>
      <c r="D56"/>
      <c r="E56"/>
      <c r="F56"/>
      <c r="G56"/>
      <c r="H56"/>
      <c r="I56"/>
      <c r="J56"/>
      <c r="K56"/>
      <c r="L56"/>
      <c r="M56"/>
      <c r="N56"/>
      <c r="O56"/>
    </row>
    <row r="57" spans="2:15" x14ac:dyDescent="0.25">
      <c r="B57"/>
      <c r="C57"/>
      <c r="D57"/>
      <c r="E57"/>
      <c r="F57"/>
      <c r="G57"/>
      <c r="H57"/>
      <c r="I57"/>
      <c r="J57"/>
      <c r="K57"/>
      <c r="L57"/>
      <c r="M57"/>
      <c r="N57"/>
      <c r="O57"/>
    </row>
    <row r="58" spans="2:15" x14ac:dyDescent="0.25">
      <c r="B58"/>
      <c r="C58"/>
      <c r="D58"/>
      <c r="E58"/>
      <c r="F58"/>
      <c r="G58"/>
      <c r="H58"/>
      <c r="I58"/>
      <c r="J58"/>
      <c r="K58"/>
      <c r="L58"/>
      <c r="M58"/>
      <c r="N58"/>
      <c r="O58"/>
    </row>
    <row r="59" spans="2:15" x14ac:dyDescent="0.25">
      <c r="B59"/>
      <c r="C59"/>
      <c r="D59"/>
      <c r="E59"/>
      <c r="F59"/>
      <c r="G59"/>
      <c r="H59"/>
      <c r="I59"/>
      <c r="J59"/>
      <c r="K59"/>
      <c r="L59"/>
      <c r="M59"/>
      <c r="N59"/>
      <c r="O59"/>
    </row>
    <row r="60" spans="2:15" x14ac:dyDescent="0.25">
      <c r="B60"/>
      <c r="C60"/>
      <c r="D60"/>
      <c r="E60"/>
      <c r="F60"/>
      <c r="G60"/>
      <c r="H60"/>
      <c r="I60"/>
      <c r="J60"/>
      <c r="K60"/>
      <c r="L60"/>
      <c r="M60"/>
      <c r="N60"/>
      <c r="O60"/>
    </row>
    <row r="61" spans="2:15" x14ac:dyDescent="0.25">
      <c r="B61"/>
      <c r="C61"/>
      <c r="D61"/>
      <c r="E61"/>
      <c r="F61"/>
      <c r="G61"/>
      <c r="H61"/>
      <c r="I61"/>
      <c r="J61"/>
      <c r="K61"/>
      <c r="L61"/>
      <c r="M61"/>
      <c r="N61"/>
      <c r="O61"/>
    </row>
    <row r="62" spans="2:15" x14ac:dyDescent="0.25">
      <c r="B62"/>
      <c r="C62"/>
      <c r="D62"/>
      <c r="E62"/>
      <c r="F62"/>
      <c r="G62"/>
      <c r="H62"/>
      <c r="I62"/>
      <c r="J62"/>
      <c r="K62"/>
      <c r="L62"/>
      <c r="M62"/>
      <c r="N62"/>
      <c r="O62"/>
    </row>
    <row r="63" spans="2:15" x14ac:dyDescent="0.25">
      <c r="B63"/>
      <c r="C63"/>
      <c r="D63"/>
      <c r="E63"/>
      <c r="F63"/>
      <c r="G63"/>
      <c r="H63"/>
      <c r="I63"/>
      <c r="J63"/>
      <c r="K63"/>
      <c r="L63"/>
      <c r="M63"/>
      <c r="N63"/>
      <c r="O63"/>
    </row>
    <row r="64" spans="2:15" x14ac:dyDescent="0.25">
      <c r="B64"/>
      <c r="C64"/>
      <c r="D64"/>
      <c r="E64"/>
      <c r="F64"/>
      <c r="G64"/>
      <c r="H64"/>
      <c r="I64"/>
      <c r="J64"/>
      <c r="K64"/>
      <c r="L64"/>
      <c r="M64"/>
      <c r="N64"/>
      <c r="O64"/>
    </row>
    <row r="65" spans="2:15" x14ac:dyDescent="0.25">
      <c r="B65"/>
      <c r="C65"/>
      <c r="D65"/>
      <c r="E65"/>
      <c r="F65"/>
      <c r="G65"/>
      <c r="H65"/>
      <c r="I65"/>
      <c r="J65"/>
      <c r="K65"/>
      <c r="L65"/>
      <c r="M65"/>
      <c r="N65"/>
      <c r="O65"/>
    </row>
    <row r="66" spans="2:15" x14ac:dyDescent="0.25">
      <c r="B66"/>
      <c r="C66"/>
      <c r="D66"/>
      <c r="E66"/>
      <c r="F66"/>
      <c r="G66"/>
      <c r="H66"/>
      <c r="I66"/>
      <c r="J66"/>
      <c r="K66"/>
      <c r="L66"/>
      <c r="M66"/>
      <c r="N66"/>
      <c r="O66"/>
    </row>
    <row r="67" spans="2:15" x14ac:dyDescent="0.25">
      <c r="B67"/>
      <c r="C67"/>
      <c r="D67"/>
      <c r="E67"/>
      <c r="F67"/>
      <c r="G67"/>
      <c r="H67"/>
      <c r="I67"/>
      <c r="J67"/>
      <c r="K67"/>
      <c r="L67"/>
      <c r="M67"/>
      <c r="N67"/>
      <c r="O67"/>
    </row>
    <row r="68" spans="2:15" x14ac:dyDescent="0.25">
      <c r="B68"/>
      <c r="C68"/>
      <c r="D68"/>
      <c r="E68"/>
      <c r="F68"/>
      <c r="G68"/>
      <c r="H68"/>
      <c r="I68"/>
      <c r="J68"/>
      <c r="K68"/>
      <c r="L68"/>
      <c r="M68"/>
      <c r="N68"/>
      <c r="O68"/>
    </row>
    <row r="69" spans="2:15" x14ac:dyDescent="0.25">
      <c r="B69"/>
      <c r="C69"/>
      <c r="D69"/>
      <c r="E69"/>
      <c r="F69"/>
      <c r="G69"/>
      <c r="H69"/>
      <c r="I69"/>
      <c r="J69"/>
      <c r="K69"/>
      <c r="L69"/>
      <c r="M69"/>
      <c r="N69"/>
      <c r="O69"/>
    </row>
    <row r="70" spans="2:15" x14ac:dyDescent="0.25">
      <c r="B70"/>
      <c r="C70"/>
      <c r="D70"/>
      <c r="E70"/>
      <c r="F70"/>
      <c r="G70"/>
      <c r="H70"/>
      <c r="I70"/>
      <c r="J70"/>
      <c r="K70"/>
      <c r="L70"/>
      <c r="M70"/>
      <c r="N70"/>
      <c r="O70"/>
    </row>
    <row r="71" spans="2:15" x14ac:dyDescent="0.25">
      <c r="B71"/>
      <c r="C71"/>
      <c r="D71"/>
    </row>
    <row r="72" spans="2:15" x14ac:dyDescent="0.25">
      <c r="B72"/>
      <c r="C72"/>
      <c r="D72"/>
    </row>
    <row r="73" spans="2:15" x14ac:dyDescent="0.25">
      <c r="B73"/>
      <c r="C73"/>
      <c r="D73"/>
    </row>
    <row r="74" spans="2:15" x14ac:dyDescent="0.25">
      <c r="B74"/>
      <c r="C74"/>
      <c r="D74"/>
    </row>
    <row r="75" spans="2:15" x14ac:dyDescent="0.25">
      <c r="B75"/>
      <c r="C75"/>
      <c r="D75"/>
    </row>
    <row r="76" spans="2:15" x14ac:dyDescent="0.25">
      <c r="B76"/>
      <c r="C76"/>
      <c r="D76"/>
    </row>
    <row r="77" spans="2:15" x14ac:dyDescent="0.25">
      <c r="B77"/>
      <c r="C77"/>
      <c r="D77"/>
    </row>
    <row r="78" spans="2:15" x14ac:dyDescent="0.25">
      <c r="B78"/>
      <c r="C78"/>
      <c r="D78"/>
    </row>
    <row r="79" spans="2:15" x14ac:dyDescent="0.25">
      <c r="B79"/>
      <c r="C79"/>
      <c r="D79"/>
    </row>
    <row r="80" spans="2:15" x14ac:dyDescent="0.25">
      <c r="B80"/>
      <c r="C80"/>
      <c r="D80"/>
    </row>
    <row r="81" spans="2:4" x14ac:dyDescent="0.25">
      <c r="B81"/>
      <c r="C81"/>
      <c r="D81"/>
    </row>
    <row r="82" spans="2:4" x14ac:dyDescent="0.25">
      <c r="B82"/>
      <c r="C82"/>
      <c r="D82"/>
    </row>
    <row r="83" spans="2:4" x14ac:dyDescent="0.25">
      <c r="B83"/>
      <c r="C83"/>
      <c r="D83"/>
    </row>
    <row r="84" spans="2:4" x14ac:dyDescent="0.25">
      <c r="B84"/>
      <c r="C84"/>
      <c r="D84"/>
    </row>
    <row r="85" spans="2:4" x14ac:dyDescent="0.25">
      <c r="B85"/>
      <c r="C85"/>
      <c r="D85"/>
    </row>
    <row r="86" spans="2:4" x14ac:dyDescent="0.25">
      <c r="B86"/>
      <c r="C86"/>
      <c r="D86"/>
    </row>
    <row r="87" spans="2:4" x14ac:dyDescent="0.25">
      <c r="B87"/>
      <c r="C87"/>
      <c r="D87"/>
    </row>
    <row r="88" spans="2:4" x14ac:dyDescent="0.25">
      <c r="B88"/>
      <c r="C88"/>
      <c r="D88"/>
    </row>
    <row r="89" spans="2:4" x14ac:dyDescent="0.25">
      <c r="B89"/>
      <c r="C89"/>
      <c r="D89"/>
    </row>
    <row r="90" spans="2:4" x14ac:dyDescent="0.25">
      <c r="B90"/>
      <c r="C90"/>
      <c r="D90"/>
    </row>
    <row r="91" spans="2:4" x14ac:dyDescent="0.25">
      <c r="B91"/>
      <c r="C91"/>
      <c r="D91"/>
    </row>
    <row r="92" spans="2:4" x14ac:dyDescent="0.25">
      <c r="B92"/>
      <c r="C92"/>
      <c r="D92"/>
    </row>
    <row r="93" spans="2:4" x14ac:dyDescent="0.25">
      <c r="B93"/>
      <c r="C93"/>
      <c r="D93"/>
    </row>
    <row r="94" spans="2:4" x14ac:dyDescent="0.25">
      <c r="B94"/>
      <c r="C94"/>
      <c r="D94"/>
    </row>
    <row r="95" spans="2:4" x14ac:dyDescent="0.25">
      <c r="B95"/>
      <c r="C95"/>
      <c r="D95"/>
    </row>
    <row r="96" spans="2:4" x14ac:dyDescent="0.25">
      <c r="B96"/>
      <c r="C96"/>
      <c r="D96"/>
    </row>
    <row r="97" spans="2:4" x14ac:dyDescent="0.25">
      <c r="B97"/>
      <c r="C97"/>
      <c r="D97"/>
    </row>
    <row r="98" spans="2:4" x14ac:dyDescent="0.25">
      <c r="B98"/>
      <c r="C98"/>
      <c r="D98"/>
    </row>
    <row r="99" spans="2:4" x14ac:dyDescent="0.25">
      <c r="B99"/>
      <c r="C99"/>
      <c r="D99"/>
    </row>
    <row r="100" spans="2:4" x14ac:dyDescent="0.25">
      <c r="B100"/>
      <c r="C100"/>
      <c r="D100"/>
    </row>
    <row r="101" spans="2:4" x14ac:dyDescent="0.25">
      <c r="B101"/>
      <c r="C101"/>
      <c r="D101"/>
    </row>
    <row r="102" spans="2:4" x14ac:dyDescent="0.25">
      <c r="B102"/>
      <c r="C102"/>
      <c r="D102"/>
    </row>
    <row r="103" spans="2:4" x14ac:dyDescent="0.25">
      <c r="B103"/>
      <c r="C103"/>
      <c r="D103"/>
    </row>
    <row r="104" spans="2:4" x14ac:dyDescent="0.25">
      <c r="B104"/>
      <c r="C104"/>
      <c r="D104"/>
    </row>
    <row r="105" spans="2:4" x14ac:dyDescent="0.25">
      <c r="B105"/>
      <c r="C105"/>
      <c r="D105"/>
    </row>
    <row r="106" spans="2:4" x14ac:dyDescent="0.25">
      <c r="B106"/>
      <c r="C106"/>
      <c r="D106"/>
    </row>
    <row r="107" spans="2:4" x14ac:dyDescent="0.25">
      <c r="B107"/>
      <c r="C107"/>
      <c r="D107"/>
    </row>
    <row r="108" spans="2:4" x14ac:dyDescent="0.25">
      <c r="B108"/>
      <c r="C108"/>
      <c r="D108"/>
    </row>
    <row r="109" spans="2:4" x14ac:dyDescent="0.25">
      <c r="B109"/>
      <c r="C109"/>
      <c r="D109"/>
    </row>
    <row r="110" spans="2:4" x14ac:dyDescent="0.25">
      <c r="B110"/>
      <c r="C110"/>
      <c r="D110"/>
    </row>
    <row r="111" spans="2:4" x14ac:dyDescent="0.25">
      <c r="B111"/>
      <c r="C111"/>
      <c r="D111"/>
    </row>
    <row r="112" spans="2:4" x14ac:dyDescent="0.25">
      <c r="B112"/>
      <c r="C112"/>
      <c r="D112"/>
    </row>
    <row r="113" spans="2:4" x14ac:dyDescent="0.25">
      <c r="B113"/>
      <c r="C113"/>
      <c r="D113"/>
    </row>
    <row r="114" spans="2:4" x14ac:dyDescent="0.25">
      <c r="B114"/>
      <c r="C114"/>
      <c r="D114"/>
    </row>
    <row r="115" spans="2:4" x14ac:dyDescent="0.25">
      <c r="B115"/>
      <c r="C115"/>
      <c r="D115"/>
    </row>
    <row r="116" spans="2:4" x14ac:dyDescent="0.25">
      <c r="B116"/>
      <c r="C116"/>
      <c r="D116"/>
    </row>
    <row r="117" spans="2:4" x14ac:dyDescent="0.25">
      <c r="B117"/>
      <c r="C117"/>
      <c r="D117"/>
    </row>
    <row r="118" spans="2:4" x14ac:dyDescent="0.25">
      <c r="B118"/>
      <c r="C118"/>
      <c r="D118"/>
    </row>
    <row r="119" spans="2:4" x14ac:dyDescent="0.25">
      <c r="B119"/>
      <c r="C119"/>
      <c r="D119"/>
    </row>
    <row r="120" spans="2:4" x14ac:dyDescent="0.25">
      <c r="B120"/>
      <c r="C120"/>
      <c r="D120"/>
    </row>
    <row r="121" spans="2:4" x14ac:dyDescent="0.25">
      <c r="B121"/>
      <c r="C121"/>
      <c r="D121"/>
    </row>
    <row r="122" spans="2:4" x14ac:dyDescent="0.25">
      <c r="B122"/>
      <c r="C122"/>
      <c r="D122"/>
    </row>
    <row r="123" spans="2:4" x14ac:dyDescent="0.25">
      <c r="B123"/>
      <c r="C123"/>
      <c r="D123"/>
    </row>
    <row r="124" spans="2:4" x14ac:dyDescent="0.25">
      <c r="B124"/>
      <c r="C124"/>
      <c r="D124"/>
    </row>
    <row r="125" spans="2:4" x14ac:dyDescent="0.25">
      <c r="B125"/>
      <c r="C125"/>
      <c r="D125"/>
    </row>
    <row r="126" spans="2:4" x14ac:dyDescent="0.25">
      <c r="B126"/>
      <c r="C126"/>
      <c r="D126"/>
    </row>
    <row r="127" spans="2:4" x14ac:dyDescent="0.25">
      <c r="B127"/>
      <c r="C127"/>
      <c r="D127"/>
    </row>
    <row r="128" spans="2:4" x14ac:dyDescent="0.25">
      <c r="B128"/>
      <c r="C128"/>
      <c r="D128"/>
    </row>
    <row r="129" spans="2:4" x14ac:dyDescent="0.25">
      <c r="B129"/>
      <c r="C129"/>
      <c r="D129"/>
    </row>
    <row r="130" spans="2:4" x14ac:dyDescent="0.25">
      <c r="B130"/>
      <c r="C130"/>
      <c r="D130"/>
    </row>
    <row r="131" spans="2:4" x14ac:dyDescent="0.25">
      <c r="B131"/>
      <c r="C131"/>
      <c r="D131"/>
    </row>
    <row r="132" spans="2:4" x14ac:dyDescent="0.25">
      <c r="B132"/>
      <c r="C132"/>
      <c r="D132"/>
    </row>
    <row r="133" spans="2:4" x14ac:dyDescent="0.25">
      <c r="B133"/>
      <c r="C133"/>
      <c r="D133"/>
    </row>
    <row r="134" spans="2:4" x14ac:dyDescent="0.25">
      <c r="B134"/>
      <c r="C134"/>
      <c r="D134"/>
    </row>
    <row r="135" spans="2:4" x14ac:dyDescent="0.25">
      <c r="B135"/>
      <c r="C135"/>
      <c r="D135"/>
    </row>
    <row r="136" spans="2:4" x14ac:dyDescent="0.25">
      <c r="B136"/>
      <c r="C136"/>
      <c r="D136"/>
    </row>
    <row r="137" spans="2:4" x14ac:dyDescent="0.25">
      <c r="B137"/>
      <c r="C137"/>
      <c r="D137"/>
    </row>
    <row r="138" spans="2:4" x14ac:dyDescent="0.25">
      <c r="B138"/>
      <c r="C138"/>
      <c r="D138"/>
    </row>
    <row r="139" spans="2:4" x14ac:dyDescent="0.25">
      <c r="B139"/>
      <c r="C139"/>
      <c r="D139"/>
    </row>
    <row r="140" spans="2:4" x14ac:dyDescent="0.25">
      <c r="B140"/>
      <c r="C140"/>
      <c r="D140"/>
    </row>
    <row r="141" spans="2:4" x14ac:dyDescent="0.25">
      <c r="B141"/>
      <c r="C141"/>
      <c r="D141"/>
    </row>
    <row r="142" spans="2:4" x14ac:dyDescent="0.25">
      <c r="B142"/>
      <c r="C142"/>
      <c r="D142"/>
    </row>
    <row r="143" spans="2:4" x14ac:dyDescent="0.25">
      <c r="B143"/>
      <c r="C143"/>
      <c r="D143"/>
    </row>
    <row r="144" spans="2:4" x14ac:dyDescent="0.25">
      <c r="B144"/>
      <c r="C144"/>
      <c r="D144"/>
    </row>
    <row r="145" spans="2:4" x14ac:dyDescent="0.25">
      <c r="B145"/>
      <c r="C145"/>
      <c r="D145"/>
    </row>
    <row r="146" spans="2:4" x14ac:dyDescent="0.25">
      <c r="B146"/>
      <c r="C146"/>
      <c r="D146"/>
    </row>
    <row r="147" spans="2:4" x14ac:dyDescent="0.25">
      <c r="B147"/>
      <c r="C147"/>
      <c r="D147"/>
    </row>
    <row r="148" spans="2:4" x14ac:dyDescent="0.25">
      <c r="B148"/>
      <c r="C148"/>
      <c r="D148"/>
    </row>
    <row r="149" spans="2:4" x14ac:dyDescent="0.25">
      <c r="B149"/>
      <c r="C149"/>
      <c r="D149"/>
    </row>
    <row r="150" spans="2:4" x14ac:dyDescent="0.25">
      <c r="B150"/>
      <c r="C150"/>
      <c r="D150"/>
    </row>
    <row r="151" spans="2:4" x14ac:dyDescent="0.25">
      <c r="B151"/>
      <c r="C151"/>
      <c r="D151"/>
    </row>
    <row r="152" spans="2:4" x14ac:dyDescent="0.25">
      <c r="B152"/>
      <c r="C152"/>
      <c r="D152"/>
    </row>
    <row r="153" spans="2:4" x14ac:dyDescent="0.25">
      <c r="B153"/>
      <c r="C153"/>
      <c r="D153"/>
    </row>
    <row r="154" spans="2:4" x14ac:dyDescent="0.25">
      <c r="B154"/>
      <c r="C154"/>
      <c r="D154"/>
    </row>
    <row r="155" spans="2:4" x14ac:dyDescent="0.25">
      <c r="B155"/>
      <c r="C155"/>
      <c r="D155"/>
    </row>
    <row r="156" spans="2:4" x14ac:dyDescent="0.25">
      <c r="B156"/>
      <c r="C156"/>
      <c r="D156"/>
    </row>
    <row r="157" spans="2:4" x14ac:dyDescent="0.25">
      <c r="B157"/>
      <c r="C157"/>
      <c r="D157"/>
    </row>
    <row r="158" spans="2:4" x14ac:dyDescent="0.25">
      <c r="B158"/>
      <c r="C158"/>
      <c r="D158"/>
    </row>
    <row r="159" spans="2:4" x14ac:dyDescent="0.25">
      <c r="B159"/>
      <c r="C159"/>
      <c r="D159"/>
    </row>
    <row r="160" spans="2:4" x14ac:dyDescent="0.25">
      <c r="B160"/>
      <c r="C160"/>
      <c r="D160"/>
    </row>
    <row r="161" spans="2:4" x14ac:dyDescent="0.25">
      <c r="B161"/>
      <c r="C161"/>
      <c r="D161"/>
    </row>
    <row r="162" spans="2:4" x14ac:dyDescent="0.25">
      <c r="B162"/>
      <c r="C162"/>
      <c r="D162"/>
    </row>
    <row r="163" spans="2:4" x14ac:dyDescent="0.25">
      <c r="B163"/>
      <c r="C163"/>
      <c r="D163"/>
    </row>
    <row r="164" spans="2:4" x14ac:dyDescent="0.25">
      <c r="B164"/>
      <c r="C164"/>
      <c r="D164"/>
    </row>
    <row r="165" spans="2:4" x14ac:dyDescent="0.25">
      <c r="B165"/>
      <c r="C165"/>
      <c r="D165"/>
    </row>
    <row r="166" spans="2:4" x14ac:dyDescent="0.25">
      <c r="B166"/>
      <c r="C166"/>
      <c r="D166"/>
    </row>
    <row r="167" spans="2:4" x14ac:dyDescent="0.25">
      <c r="B167"/>
      <c r="C167"/>
      <c r="D167"/>
    </row>
    <row r="168" spans="2:4" x14ac:dyDescent="0.25">
      <c r="B168"/>
      <c r="C168"/>
      <c r="D168"/>
    </row>
    <row r="169" spans="2:4" x14ac:dyDescent="0.25">
      <c r="B169"/>
      <c r="C169"/>
      <c r="D169"/>
    </row>
    <row r="170" spans="2:4" x14ac:dyDescent="0.25">
      <c r="B170"/>
      <c r="C170"/>
      <c r="D170"/>
    </row>
    <row r="171" spans="2:4" x14ac:dyDescent="0.25">
      <c r="B171"/>
      <c r="C171"/>
      <c r="D171"/>
    </row>
    <row r="172" spans="2:4" x14ac:dyDescent="0.25">
      <c r="B172"/>
      <c r="C172"/>
      <c r="D172"/>
    </row>
    <row r="173" spans="2:4" x14ac:dyDescent="0.25">
      <c r="B173"/>
      <c r="C173"/>
      <c r="D173"/>
    </row>
    <row r="174" spans="2:4" x14ac:dyDescent="0.25">
      <c r="B174"/>
      <c r="C174"/>
      <c r="D174"/>
    </row>
    <row r="175" spans="2:4" x14ac:dyDescent="0.25">
      <c r="B175"/>
      <c r="C175"/>
      <c r="D175"/>
    </row>
    <row r="176" spans="2:4" x14ac:dyDescent="0.25">
      <c r="B176"/>
      <c r="C176"/>
      <c r="D176"/>
    </row>
    <row r="177" spans="2:4" x14ac:dyDescent="0.25">
      <c r="B177"/>
      <c r="C177"/>
      <c r="D177"/>
    </row>
    <row r="178" spans="2:4" x14ac:dyDescent="0.25">
      <c r="B178"/>
      <c r="C178"/>
      <c r="D178"/>
    </row>
    <row r="179" spans="2:4" x14ac:dyDescent="0.25">
      <c r="B179"/>
      <c r="C179"/>
      <c r="D179"/>
    </row>
    <row r="180" spans="2:4" x14ac:dyDescent="0.25">
      <c r="B180"/>
      <c r="C180"/>
      <c r="D180"/>
    </row>
    <row r="181" spans="2:4" x14ac:dyDescent="0.25">
      <c r="B181"/>
      <c r="C181"/>
      <c r="D181"/>
    </row>
    <row r="182" spans="2:4" x14ac:dyDescent="0.25">
      <c r="B182"/>
      <c r="C182"/>
      <c r="D182"/>
    </row>
    <row r="183" spans="2:4" x14ac:dyDescent="0.25">
      <c r="B183"/>
      <c r="C183"/>
      <c r="D183"/>
    </row>
    <row r="184" spans="2:4" x14ac:dyDescent="0.25">
      <c r="B184"/>
      <c r="C184"/>
      <c r="D184"/>
    </row>
    <row r="185" spans="2:4" x14ac:dyDescent="0.25">
      <c r="B185"/>
      <c r="C185"/>
      <c r="D185"/>
    </row>
    <row r="186" spans="2:4" x14ac:dyDescent="0.25">
      <c r="B186"/>
      <c r="C186"/>
      <c r="D186"/>
    </row>
    <row r="187" spans="2:4" x14ac:dyDescent="0.25">
      <c r="B187"/>
      <c r="C187"/>
      <c r="D187"/>
    </row>
    <row r="188" spans="2:4" x14ac:dyDescent="0.25">
      <c r="B188"/>
      <c r="C188"/>
      <c r="D188"/>
    </row>
    <row r="189" spans="2:4" x14ac:dyDescent="0.25">
      <c r="B189"/>
      <c r="C189"/>
      <c r="D189"/>
    </row>
    <row r="190" spans="2:4" x14ac:dyDescent="0.25">
      <c r="B190"/>
      <c r="C190"/>
      <c r="D190"/>
    </row>
    <row r="191" spans="2:4" x14ac:dyDescent="0.25">
      <c r="B191"/>
      <c r="C191"/>
      <c r="D191"/>
    </row>
    <row r="192" spans="2:4" x14ac:dyDescent="0.25">
      <c r="B192"/>
      <c r="C192"/>
      <c r="D192"/>
    </row>
    <row r="193" spans="2:4" x14ac:dyDescent="0.25">
      <c r="B193"/>
      <c r="C193"/>
      <c r="D193"/>
    </row>
    <row r="194" spans="2:4" x14ac:dyDescent="0.25">
      <c r="B194"/>
      <c r="C194"/>
      <c r="D194"/>
    </row>
    <row r="195" spans="2:4" x14ac:dyDescent="0.25">
      <c r="B195"/>
      <c r="C195"/>
      <c r="D195"/>
    </row>
    <row r="196" spans="2:4" x14ac:dyDescent="0.25">
      <c r="B196"/>
      <c r="C196"/>
      <c r="D196"/>
    </row>
    <row r="197" spans="2:4" x14ac:dyDescent="0.25">
      <c r="B197"/>
      <c r="C197"/>
      <c r="D197"/>
    </row>
    <row r="198" spans="2:4" x14ac:dyDescent="0.25">
      <c r="B198"/>
      <c r="C198"/>
      <c r="D198"/>
    </row>
    <row r="199" spans="2:4" x14ac:dyDescent="0.25">
      <c r="B199"/>
      <c r="C199"/>
      <c r="D199"/>
    </row>
    <row r="200" spans="2:4" x14ac:dyDescent="0.25">
      <c r="B200"/>
      <c r="C200"/>
      <c r="D200"/>
    </row>
    <row r="201" spans="2:4" x14ac:dyDescent="0.25">
      <c r="B201"/>
      <c r="C201"/>
      <c r="D201"/>
    </row>
    <row r="202" spans="2:4" x14ac:dyDescent="0.25">
      <c r="B202"/>
      <c r="C202"/>
      <c r="D202"/>
    </row>
    <row r="203" spans="2:4" x14ac:dyDescent="0.25">
      <c r="B203"/>
      <c r="C203"/>
      <c r="D203"/>
    </row>
    <row r="204" spans="2:4" x14ac:dyDescent="0.25">
      <c r="B204"/>
      <c r="C204"/>
      <c r="D204"/>
    </row>
    <row r="205" spans="2:4" x14ac:dyDescent="0.25">
      <c r="B205"/>
      <c r="C205"/>
      <c r="D205"/>
    </row>
    <row r="206" spans="2:4" x14ac:dyDescent="0.25">
      <c r="B206"/>
      <c r="C206"/>
      <c r="D206"/>
    </row>
    <row r="207" spans="2:4" x14ac:dyDescent="0.25">
      <c r="B207"/>
      <c r="C207"/>
      <c r="D207"/>
    </row>
    <row r="208" spans="2:4" x14ac:dyDescent="0.25">
      <c r="B208"/>
      <c r="C208"/>
      <c r="D208"/>
    </row>
    <row r="209" spans="2:4" x14ac:dyDescent="0.25">
      <c r="B209"/>
      <c r="C209"/>
      <c r="D209"/>
    </row>
    <row r="210" spans="2:4" x14ac:dyDescent="0.25">
      <c r="B210"/>
      <c r="C210"/>
      <c r="D210"/>
    </row>
    <row r="211" spans="2:4" x14ac:dyDescent="0.25">
      <c r="B211"/>
      <c r="C211"/>
      <c r="D211"/>
    </row>
    <row r="212" spans="2:4" x14ac:dyDescent="0.25">
      <c r="B212"/>
      <c r="C212"/>
      <c r="D212"/>
    </row>
    <row r="213" spans="2:4" x14ac:dyDescent="0.25">
      <c r="B213"/>
      <c r="C213"/>
      <c r="D213"/>
    </row>
    <row r="214" spans="2:4" x14ac:dyDescent="0.25">
      <c r="B214"/>
      <c r="C214"/>
      <c r="D214"/>
    </row>
    <row r="215" spans="2:4" x14ac:dyDescent="0.25">
      <c r="B215"/>
      <c r="C215"/>
      <c r="D215"/>
    </row>
    <row r="216" spans="2:4" x14ac:dyDescent="0.25">
      <c r="B216"/>
      <c r="C216"/>
      <c r="D216"/>
    </row>
    <row r="217" spans="2:4" x14ac:dyDescent="0.25">
      <c r="B217"/>
      <c r="C217"/>
      <c r="D217"/>
    </row>
    <row r="218" spans="2:4" x14ac:dyDescent="0.25">
      <c r="B218"/>
      <c r="C218"/>
      <c r="D218"/>
    </row>
    <row r="219" spans="2:4" x14ac:dyDescent="0.25">
      <c r="B219"/>
      <c r="C219"/>
      <c r="D219"/>
    </row>
    <row r="220" spans="2:4" x14ac:dyDescent="0.25">
      <c r="B220"/>
      <c r="C220"/>
      <c r="D220"/>
    </row>
    <row r="221" spans="2:4" x14ac:dyDescent="0.25">
      <c r="B221"/>
      <c r="C221"/>
      <c r="D221"/>
    </row>
    <row r="222" spans="2:4" x14ac:dyDescent="0.25">
      <c r="B222"/>
      <c r="C222"/>
      <c r="D222"/>
    </row>
    <row r="223" spans="2:4" x14ac:dyDescent="0.25">
      <c r="B223"/>
      <c r="C223"/>
      <c r="D223"/>
    </row>
    <row r="224" spans="2:4" x14ac:dyDescent="0.25">
      <c r="B224"/>
      <c r="C224"/>
      <c r="D224"/>
    </row>
    <row r="225" spans="2:4" x14ac:dyDescent="0.25">
      <c r="B225"/>
      <c r="C225"/>
      <c r="D225"/>
    </row>
    <row r="226" spans="2:4" x14ac:dyDescent="0.25">
      <c r="B226"/>
      <c r="C226"/>
      <c r="D226"/>
    </row>
    <row r="227" spans="2:4" x14ac:dyDescent="0.25">
      <c r="B227"/>
      <c r="C227"/>
      <c r="D227"/>
    </row>
    <row r="228" spans="2:4" x14ac:dyDescent="0.25">
      <c r="B228"/>
      <c r="C228"/>
      <c r="D228"/>
    </row>
    <row r="229" spans="2:4" x14ac:dyDescent="0.25">
      <c r="B229"/>
      <c r="C229"/>
      <c r="D229"/>
    </row>
    <row r="230" spans="2:4" x14ac:dyDescent="0.25">
      <c r="B230"/>
      <c r="C230"/>
      <c r="D230"/>
    </row>
    <row r="231" spans="2:4" x14ac:dyDescent="0.25">
      <c r="B231"/>
      <c r="C231"/>
      <c r="D231"/>
    </row>
    <row r="232" spans="2:4" x14ac:dyDescent="0.25">
      <c r="B232"/>
      <c r="C232"/>
      <c r="D232"/>
    </row>
    <row r="233" spans="2:4" x14ac:dyDescent="0.25">
      <c r="B233"/>
      <c r="C233"/>
      <c r="D233"/>
    </row>
    <row r="234" spans="2:4" x14ac:dyDescent="0.25">
      <c r="B234"/>
      <c r="C234"/>
      <c r="D234"/>
    </row>
    <row r="235" spans="2:4" x14ac:dyDescent="0.25">
      <c r="B235"/>
      <c r="C235"/>
      <c r="D235"/>
    </row>
    <row r="236" spans="2:4" x14ac:dyDescent="0.25">
      <c r="B236"/>
      <c r="C236"/>
      <c r="D236"/>
    </row>
    <row r="237" spans="2:4" x14ac:dyDescent="0.25">
      <c r="B237"/>
      <c r="C237"/>
      <c r="D237"/>
    </row>
    <row r="238" spans="2:4" x14ac:dyDescent="0.25">
      <c r="B238"/>
      <c r="C238"/>
      <c r="D238"/>
    </row>
    <row r="239" spans="2:4" x14ac:dyDescent="0.25">
      <c r="B239"/>
      <c r="C239"/>
      <c r="D239"/>
    </row>
    <row r="240" spans="2:4" x14ac:dyDescent="0.25">
      <c r="B240"/>
      <c r="C240"/>
      <c r="D240"/>
    </row>
    <row r="241" spans="2:4" x14ac:dyDescent="0.25">
      <c r="B241"/>
      <c r="C241"/>
      <c r="D241"/>
    </row>
    <row r="242" spans="2:4" x14ac:dyDescent="0.25">
      <c r="B242"/>
      <c r="C242"/>
      <c r="D242"/>
    </row>
    <row r="243" spans="2:4" x14ac:dyDescent="0.25">
      <c r="B243"/>
      <c r="C243"/>
      <c r="D243"/>
    </row>
    <row r="244" spans="2:4" x14ac:dyDescent="0.25">
      <c r="B244"/>
      <c r="C244"/>
      <c r="D244"/>
    </row>
    <row r="245" spans="2:4" x14ac:dyDescent="0.25">
      <c r="B245"/>
      <c r="C245"/>
      <c r="D245"/>
    </row>
    <row r="246" spans="2:4" x14ac:dyDescent="0.25">
      <c r="B246"/>
      <c r="C246"/>
      <c r="D246"/>
    </row>
    <row r="247" spans="2:4" x14ac:dyDescent="0.25">
      <c r="B247"/>
      <c r="C247"/>
      <c r="D247"/>
    </row>
    <row r="248" spans="2:4" x14ac:dyDescent="0.25">
      <c r="B248"/>
      <c r="C248"/>
      <c r="D248"/>
    </row>
    <row r="249" spans="2:4" x14ac:dyDescent="0.25">
      <c r="B249"/>
      <c r="C249"/>
      <c r="D249"/>
    </row>
    <row r="250" spans="2:4" x14ac:dyDescent="0.25">
      <c r="B250"/>
      <c r="C250"/>
      <c r="D250"/>
    </row>
    <row r="251" spans="2:4" x14ac:dyDescent="0.25">
      <c r="B251"/>
      <c r="C251"/>
      <c r="D251"/>
    </row>
    <row r="252" spans="2:4" x14ac:dyDescent="0.25">
      <c r="B252"/>
      <c r="C252"/>
      <c r="D252"/>
    </row>
    <row r="253" spans="2:4" x14ac:dyDescent="0.25">
      <c r="B253"/>
      <c r="C253"/>
      <c r="D253"/>
    </row>
    <row r="254" spans="2:4" x14ac:dyDescent="0.25">
      <c r="B254"/>
      <c r="C254"/>
      <c r="D254"/>
    </row>
    <row r="255" spans="2:4" x14ac:dyDescent="0.25">
      <c r="B255"/>
      <c r="C255"/>
      <c r="D255"/>
    </row>
    <row r="256" spans="2:4" x14ac:dyDescent="0.25">
      <c r="B256"/>
      <c r="C256"/>
      <c r="D256"/>
    </row>
    <row r="257" spans="2:4" x14ac:dyDescent="0.25">
      <c r="B257"/>
      <c r="C257"/>
      <c r="D257"/>
    </row>
    <row r="258" spans="2:4" x14ac:dyDescent="0.25">
      <c r="B258"/>
      <c r="C258"/>
      <c r="D258"/>
    </row>
    <row r="259" spans="2:4" x14ac:dyDescent="0.25">
      <c r="B259"/>
      <c r="C259"/>
      <c r="D259"/>
    </row>
    <row r="260" spans="2:4" x14ac:dyDescent="0.25">
      <c r="B260"/>
      <c r="C260"/>
      <c r="D260"/>
    </row>
    <row r="261" spans="2:4" x14ac:dyDescent="0.25">
      <c r="B261"/>
      <c r="C261"/>
      <c r="D261"/>
    </row>
    <row r="262" spans="2:4" x14ac:dyDescent="0.25">
      <c r="B262"/>
      <c r="C262"/>
      <c r="D262"/>
    </row>
    <row r="263" spans="2:4" x14ac:dyDescent="0.25">
      <c r="B263"/>
      <c r="C263"/>
      <c r="D263"/>
    </row>
    <row r="264" spans="2:4" x14ac:dyDescent="0.25">
      <c r="B264"/>
      <c r="C264"/>
      <c r="D264"/>
    </row>
    <row r="265" spans="2:4" x14ac:dyDescent="0.25">
      <c r="B265"/>
      <c r="C265"/>
      <c r="D265"/>
    </row>
    <row r="266" spans="2:4" x14ac:dyDescent="0.25">
      <c r="B266"/>
      <c r="C266"/>
      <c r="D266"/>
    </row>
    <row r="267" spans="2:4" x14ac:dyDescent="0.25">
      <c r="B267"/>
      <c r="C267"/>
      <c r="D267"/>
    </row>
    <row r="268" spans="2:4" x14ac:dyDescent="0.25">
      <c r="B268"/>
      <c r="C268"/>
      <c r="D268"/>
    </row>
    <row r="269" spans="2:4" x14ac:dyDescent="0.25">
      <c r="B269"/>
      <c r="C269"/>
      <c r="D269"/>
    </row>
    <row r="270" spans="2:4" x14ac:dyDescent="0.25">
      <c r="B270"/>
      <c r="C270"/>
      <c r="D270"/>
    </row>
    <row r="271" spans="2:4" x14ac:dyDescent="0.25">
      <c r="B271"/>
      <c r="C271"/>
      <c r="D271"/>
    </row>
    <row r="272" spans="2:4" x14ac:dyDescent="0.25">
      <c r="B272"/>
      <c r="C272"/>
      <c r="D272"/>
    </row>
    <row r="273" spans="2:4" x14ac:dyDescent="0.25">
      <c r="B273"/>
      <c r="C273"/>
      <c r="D273"/>
    </row>
    <row r="274" spans="2:4" x14ac:dyDescent="0.25">
      <c r="B274"/>
      <c r="C274"/>
      <c r="D274"/>
    </row>
    <row r="275" spans="2:4" x14ac:dyDescent="0.25">
      <c r="B275"/>
      <c r="C275"/>
      <c r="D275"/>
    </row>
    <row r="276" spans="2:4" x14ac:dyDescent="0.25">
      <c r="B276"/>
      <c r="C276"/>
      <c r="D276"/>
    </row>
    <row r="277" spans="2:4" x14ac:dyDescent="0.25">
      <c r="B277"/>
      <c r="C277"/>
      <c r="D277"/>
    </row>
    <row r="278" spans="2:4" x14ac:dyDescent="0.25">
      <c r="B278"/>
      <c r="C278"/>
      <c r="D278"/>
    </row>
    <row r="279" spans="2:4" x14ac:dyDescent="0.25">
      <c r="B279"/>
      <c r="C279"/>
      <c r="D279"/>
    </row>
    <row r="280" spans="2:4" x14ac:dyDescent="0.25">
      <c r="B280"/>
      <c r="C280"/>
      <c r="D280"/>
    </row>
    <row r="281" spans="2:4" x14ac:dyDescent="0.25">
      <c r="B281"/>
      <c r="C281"/>
      <c r="D281"/>
    </row>
    <row r="282" spans="2:4" x14ac:dyDescent="0.25">
      <c r="B282"/>
      <c r="C282"/>
      <c r="D282"/>
    </row>
    <row r="283" spans="2:4" x14ac:dyDescent="0.25">
      <c r="B283"/>
      <c r="C283"/>
      <c r="D283"/>
    </row>
    <row r="284" spans="2:4" x14ac:dyDescent="0.25">
      <c r="B284"/>
      <c r="C284"/>
      <c r="D284"/>
    </row>
    <row r="285" spans="2:4" x14ac:dyDescent="0.25">
      <c r="B285"/>
      <c r="C285"/>
      <c r="D285"/>
    </row>
    <row r="286" spans="2:4" x14ac:dyDescent="0.25">
      <c r="B286"/>
      <c r="C286"/>
      <c r="D286"/>
    </row>
    <row r="287" spans="2:4" x14ac:dyDescent="0.25">
      <c r="B287"/>
      <c r="C287"/>
      <c r="D287"/>
    </row>
    <row r="288" spans="2:4" x14ac:dyDescent="0.25">
      <c r="B288"/>
      <c r="C288"/>
      <c r="D288"/>
    </row>
    <row r="289" spans="2:4" x14ac:dyDescent="0.25">
      <c r="B289"/>
      <c r="C289"/>
      <c r="D289"/>
    </row>
    <row r="290" spans="2:4" x14ac:dyDescent="0.25">
      <c r="B290"/>
      <c r="C290"/>
      <c r="D290"/>
    </row>
    <row r="291" spans="2:4" x14ac:dyDescent="0.25">
      <c r="B291"/>
      <c r="C291"/>
      <c r="D291"/>
    </row>
    <row r="292" spans="2:4" x14ac:dyDescent="0.25">
      <c r="B292"/>
      <c r="C292"/>
      <c r="D292"/>
    </row>
    <row r="293" spans="2:4" x14ac:dyDescent="0.25">
      <c r="B293"/>
      <c r="C293"/>
      <c r="D293"/>
    </row>
    <row r="294" spans="2:4" x14ac:dyDescent="0.25">
      <c r="B294"/>
      <c r="C294"/>
      <c r="D294"/>
    </row>
    <row r="295" spans="2:4" x14ac:dyDescent="0.25">
      <c r="B295"/>
      <c r="C295"/>
      <c r="D295"/>
    </row>
    <row r="296" spans="2:4" x14ac:dyDescent="0.25">
      <c r="B296"/>
      <c r="C296"/>
      <c r="D296"/>
    </row>
    <row r="297" spans="2:4" x14ac:dyDescent="0.25">
      <c r="B297"/>
      <c r="C297"/>
      <c r="D297"/>
    </row>
    <row r="298" spans="2:4" x14ac:dyDescent="0.25">
      <c r="B298"/>
      <c r="C298"/>
      <c r="D298"/>
    </row>
    <row r="299" spans="2:4" x14ac:dyDescent="0.25">
      <c r="B299"/>
      <c r="C299"/>
      <c r="D299"/>
    </row>
    <row r="300" spans="2:4" x14ac:dyDescent="0.25">
      <c r="B300"/>
      <c r="C300"/>
      <c r="D300"/>
    </row>
    <row r="301" spans="2:4" x14ac:dyDescent="0.25">
      <c r="B301"/>
      <c r="C301"/>
      <c r="D301"/>
    </row>
    <row r="302" spans="2:4" x14ac:dyDescent="0.25">
      <c r="B302"/>
      <c r="C302"/>
      <c r="D302"/>
    </row>
    <row r="303" spans="2:4" x14ac:dyDescent="0.25">
      <c r="B303"/>
      <c r="C303"/>
      <c r="D303"/>
    </row>
    <row r="304" spans="2:4" x14ac:dyDescent="0.25">
      <c r="B304"/>
      <c r="C304"/>
      <c r="D304"/>
    </row>
    <row r="305" spans="2:4" x14ac:dyDescent="0.25">
      <c r="B305"/>
      <c r="C305"/>
      <c r="D305"/>
    </row>
    <row r="306" spans="2:4" x14ac:dyDescent="0.25">
      <c r="B306"/>
      <c r="C306"/>
      <c r="D306"/>
    </row>
    <row r="307" spans="2:4" x14ac:dyDescent="0.25">
      <c r="B307"/>
      <c r="C307"/>
      <c r="D307"/>
    </row>
    <row r="308" spans="2:4" x14ac:dyDescent="0.25">
      <c r="B308"/>
      <c r="C308"/>
      <c r="D308"/>
    </row>
    <row r="309" spans="2:4" x14ac:dyDescent="0.25">
      <c r="B309"/>
      <c r="C309"/>
      <c r="D309"/>
    </row>
    <row r="310" spans="2:4" x14ac:dyDescent="0.25">
      <c r="B310"/>
      <c r="C310"/>
      <c r="D310"/>
    </row>
    <row r="311" spans="2:4" x14ac:dyDescent="0.25">
      <c r="B311"/>
      <c r="C311"/>
      <c r="D311"/>
    </row>
    <row r="312" spans="2:4" x14ac:dyDescent="0.25">
      <c r="B312"/>
      <c r="C312"/>
      <c r="D312"/>
    </row>
    <row r="313" spans="2:4" x14ac:dyDescent="0.25">
      <c r="B313"/>
      <c r="C313"/>
      <c r="D313"/>
    </row>
    <row r="314" spans="2:4" x14ac:dyDescent="0.25">
      <c r="B314"/>
      <c r="C314"/>
      <c r="D314"/>
    </row>
    <row r="315" spans="2:4" x14ac:dyDescent="0.25">
      <c r="B315"/>
      <c r="C315"/>
      <c r="D315"/>
    </row>
    <row r="316" spans="2:4" x14ac:dyDescent="0.25">
      <c r="B316"/>
      <c r="C316"/>
      <c r="D316"/>
    </row>
    <row r="317" spans="2:4" x14ac:dyDescent="0.25">
      <c r="B317"/>
      <c r="C317"/>
      <c r="D317"/>
    </row>
    <row r="318" spans="2:4" x14ac:dyDescent="0.25">
      <c r="B318"/>
      <c r="C318"/>
      <c r="D318"/>
    </row>
    <row r="319" spans="2:4" x14ac:dyDescent="0.25">
      <c r="B319"/>
      <c r="C319"/>
      <c r="D319"/>
    </row>
    <row r="320" spans="2:4" x14ac:dyDescent="0.25">
      <c r="B320"/>
      <c r="C320"/>
      <c r="D320"/>
    </row>
    <row r="321" spans="2:4" x14ac:dyDescent="0.25">
      <c r="B321"/>
      <c r="C321"/>
      <c r="D321"/>
    </row>
    <row r="322" spans="2:4" x14ac:dyDescent="0.25">
      <c r="B322"/>
      <c r="C322"/>
      <c r="D322"/>
    </row>
    <row r="323" spans="2:4" x14ac:dyDescent="0.25">
      <c r="B323"/>
      <c r="C323"/>
      <c r="D323"/>
    </row>
    <row r="324" spans="2:4" x14ac:dyDescent="0.25">
      <c r="B324"/>
      <c r="C324"/>
      <c r="D324"/>
    </row>
    <row r="325" spans="2:4" x14ac:dyDescent="0.25">
      <c r="B325"/>
      <c r="C325"/>
      <c r="D325"/>
    </row>
    <row r="326" spans="2:4" x14ac:dyDescent="0.25">
      <c r="B326"/>
      <c r="C326"/>
      <c r="D326"/>
    </row>
    <row r="327" spans="2:4" x14ac:dyDescent="0.25">
      <c r="B327"/>
      <c r="C327"/>
      <c r="D327"/>
    </row>
    <row r="328" spans="2:4" x14ac:dyDescent="0.25">
      <c r="B328"/>
      <c r="C328"/>
      <c r="D328"/>
    </row>
    <row r="329" spans="2:4" x14ac:dyDescent="0.25">
      <c r="B329"/>
      <c r="C329"/>
      <c r="D329"/>
    </row>
    <row r="330" spans="2:4" x14ac:dyDescent="0.25">
      <c r="B330"/>
      <c r="C330"/>
      <c r="D330"/>
    </row>
    <row r="331" spans="2:4" x14ac:dyDescent="0.25">
      <c r="B331"/>
      <c r="C331"/>
      <c r="D331"/>
    </row>
    <row r="332" spans="2:4" x14ac:dyDescent="0.25">
      <c r="B332"/>
      <c r="C332"/>
      <c r="D332"/>
    </row>
    <row r="333" spans="2:4" x14ac:dyDescent="0.25">
      <c r="B333"/>
      <c r="C333"/>
      <c r="D333"/>
    </row>
    <row r="334" spans="2:4" x14ac:dyDescent="0.25">
      <c r="B334"/>
      <c r="C334"/>
      <c r="D334"/>
    </row>
    <row r="335" spans="2:4" x14ac:dyDescent="0.25">
      <c r="B335"/>
      <c r="C335"/>
      <c r="D335"/>
    </row>
    <row r="336" spans="2:4" x14ac:dyDescent="0.25">
      <c r="B336"/>
      <c r="C336"/>
      <c r="D336"/>
    </row>
    <row r="337" spans="2:4" x14ac:dyDescent="0.25">
      <c r="B337"/>
      <c r="C337"/>
      <c r="D337"/>
    </row>
    <row r="338" spans="2:4" x14ac:dyDescent="0.25">
      <c r="B338"/>
      <c r="C338"/>
      <c r="D338"/>
    </row>
    <row r="339" spans="2:4" x14ac:dyDescent="0.25">
      <c r="B339"/>
      <c r="C339"/>
      <c r="D339"/>
    </row>
    <row r="340" spans="2:4" x14ac:dyDescent="0.25">
      <c r="B340"/>
      <c r="C340"/>
      <c r="D340"/>
    </row>
    <row r="341" spans="2:4" x14ac:dyDescent="0.25">
      <c r="B341"/>
      <c r="C341"/>
      <c r="D341"/>
    </row>
    <row r="342" spans="2:4" x14ac:dyDescent="0.25">
      <c r="B342"/>
      <c r="C342"/>
      <c r="D342"/>
    </row>
    <row r="343" spans="2:4" x14ac:dyDescent="0.25">
      <c r="B343"/>
      <c r="C343"/>
      <c r="D343"/>
    </row>
    <row r="344" spans="2:4" x14ac:dyDescent="0.25">
      <c r="B344"/>
      <c r="C344"/>
      <c r="D344"/>
    </row>
    <row r="345" spans="2:4" x14ac:dyDescent="0.25">
      <c r="B345"/>
      <c r="C345"/>
      <c r="D345"/>
    </row>
    <row r="346" spans="2:4" x14ac:dyDescent="0.25">
      <c r="B346"/>
      <c r="C346"/>
      <c r="D346"/>
    </row>
    <row r="347" spans="2:4" x14ac:dyDescent="0.25">
      <c r="B347"/>
      <c r="C347"/>
      <c r="D347"/>
    </row>
    <row r="348" spans="2:4" x14ac:dyDescent="0.25">
      <c r="B348"/>
      <c r="C348"/>
      <c r="D348"/>
    </row>
    <row r="349" spans="2:4" x14ac:dyDescent="0.25">
      <c r="B349"/>
      <c r="C349"/>
      <c r="D349"/>
    </row>
    <row r="350" spans="2:4" x14ac:dyDescent="0.25">
      <c r="B350"/>
      <c r="C350"/>
      <c r="D350"/>
    </row>
    <row r="351" spans="2:4" x14ac:dyDescent="0.25">
      <c r="B351"/>
      <c r="C351"/>
      <c r="D351"/>
    </row>
    <row r="352" spans="2:4" x14ac:dyDescent="0.25">
      <c r="B352"/>
      <c r="C352"/>
      <c r="D352"/>
    </row>
    <row r="353" spans="2:4" x14ac:dyDescent="0.25">
      <c r="B353"/>
      <c r="C353"/>
      <c r="D353"/>
    </row>
    <row r="354" spans="2:4" x14ac:dyDescent="0.25">
      <c r="B354"/>
      <c r="C354"/>
      <c r="D354"/>
    </row>
    <row r="355" spans="2:4" x14ac:dyDescent="0.25">
      <c r="B355"/>
      <c r="C355"/>
      <c r="D355"/>
    </row>
    <row r="356" spans="2:4" x14ac:dyDescent="0.25">
      <c r="B356"/>
      <c r="C356"/>
      <c r="D356"/>
    </row>
    <row r="357" spans="2:4" x14ac:dyDescent="0.25">
      <c r="B357"/>
      <c r="C357"/>
      <c r="D357"/>
    </row>
    <row r="358" spans="2:4" x14ac:dyDescent="0.25">
      <c r="B358"/>
      <c r="C358"/>
      <c r="D358"/>
    </row>
    <row r="359" spans="2:4" x14ac:dyDescent="0.25">
      <c r="B359"/>
      <c r="C359"/>
      <c r="D359"/>
    </row>
    <row r="360" spans="2:4" x14ac:dyDescent="0.25">
      <c r="B360"/>
      <c r="C360"/>
      <c r="D360"/>
    </row>
    <row r="361" spans="2:4" x14ac:dyDescent="0.25">
      <c r="B361"/>
      <c r="C361"/>
      <c r="D361"/>
    </row>
    <row r="362" spans="2:4" x14ac:dyDescent="0.25">
      <c r="B362"/>
      <c r="C362"/>
      <c r="D362"/>
    </row>
    <row r="363" spans="2:4" x14ac:dyDescent="0.25">
      <c r="B363"/>
      <c r="C363"/>
      <c r="D363"/>
    </row>
    <row r="364" spans="2:4" x14ac:dyDescent="0.25">
      <c r="B364"/>
      <c r="C364"/>
      <c r="D364"/>
    </row>
    <row r="365" spans="2:4" x14ac:dyDescent="0.25">
      <c r="B365"/>
      <c r="C365"/>
      <c r="D365"/>
    </row>
    <row r="366" spans="2:4" x14ac:dyDescent="0.25">
      <c r="B366"/>
      <c r="C366"/>
      <c r="D366"/>
    </row>
    <row r="367" spans="2:4" x14ac:dyDescent="0.25">
      <c r="B367"/>
      <c r="C367"/>
      <c r="D367"/>
    </row>
    <row r="368" spans="2:4" x14ac:dyDescent="0.25">
      <c r="B368"/>
      <c r="C368"/>
      <c r="D368"/>
    </row>
    <row r="369" spans="2:4" x14ac:dyDescent="0.25">
      <c r="B369"/>
      <c r="C369"/>
      <c r="D369"/>
    </row>
    <row r="370" spans="2:4" x14ac:dyDescent="0.25">
      <c r="B370"/>
      <c r="C370"/>
      <c r="D370"/>
    </row>
    <row r="371" spans="2:4" x14ac:dyDescent="0.25">
      <c r="B371"/>
      <c r="C371"/>
      <c r="D371"/>
    </row>
    <row r="372" spans="2:4" x14ac:dyDescent="0.25">
      <c r="B372"/>
      <c r="C372"/>
      <c r="D372"/>
    </row>
    <row r="373" spans="2:4" x14ac:dyDescent="0.25">
      <c r="B373"/>
      <c r="C373"/>
      <c r="D373"/>
    </row>
    <row r="374" spans="2:4" x14ac:dyDescent="0.25">
      <c r="B374"/>
      <c r="C374"/>
      <c r="D374"/>
    </row>
    <row r="375" spans="2:4" x14ac:dyDescent="0.25">
      <c r="B375"/>
      <c r="C375"/>
      <c r="D375"/>
    </row>
    <row r="376" spans="2:4" x14ac:dyDescent="0.25">
      <c r="B376"/>
      <c r="C376"/>
      <c r="D376"/>
    </row>
    <row r="377" spans="2:4" x14ac:dyDescent="0.25">
      <c r="B377"/>
      <c r="C377"/>
      <c r="D377"/>
    </row>
    <row r="378" spans="2:4" x14ac:dyDescent="0.25">
      <c r="B378"/>
      <c r="C378"/>
      <c r="D378"/>
    </row>
    <row r="379" spans="2:4" x14ac:dyDescent="0.25">
      <c r="B379"/>
      <c r="C379"/>
      <c r="D379"/>
    </row>
    <row r="380" spans="2:4" x14ac:dyDescent="0.25">
      <c r="B380"/>
      <c r="C380"/>
      <c r="D380"/>
    </row>
    <row r="381" spans="2:4" x14ac:dyDescent="0.25">
      <c r="B381"/>
      <c r="C381"/>
      <c r="D381"/>
    </row>
    <row r="382" spans="2:4" x14ac:dyDescent="0.25">
      <c r="B382"/>
      <c r="C382"/>
      <c r="D382"/>
    </row>
  </sheetData>
  <sheetProtection autoFilter="0" pivotTables="0"/>
  <printOptions horizontalCentered="1"/>
  <pageMargins left="0.31496062992125984" right="0.31496062992125984" top="0.31496062992125984" bottom="0.31496062992125984" header="0.31496062992125984" footer="0.31496062992125984"/>
  <pageSetup paperSize="9" scale="76" fitToHeight="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pageSetUpPr fitToPage="1"/>
  </sheetPr>
  <dimension ref="A1:AA809"/>
  <sheetViews>
    <sheetView showGridLines="0" showRowColHeaders="0" zoomScaleNormal="100" zoomScaleSheetLayoutView="85" workbookViewId="0">
      <pane ySplit="9" topLeftCell="A10" activePane="bottomLeft" state="frozen"/>
      <selection pane="bottomLeft" activeCell="A10" sqref="A10"/>
    </sheetView>
  </sheetViews>
  <sheetFormatPr defaultColWidth="8.85546875" defaultRowHeight="15" x14ac:dyDescent="0.25"/>
  <cols>
    <col min="1" max="1" width="3.7109375" style="14" customWidth="1"/>
    <col min="2" max="2" width="40.7109375" style="14" customWidth="1"/>
    <col min="3" max="4" width="12.7109375" style="14" customWidth="1"/>
    <col min="5" max="5" width="12.7109375" style="15" customWidth="1"/>
    <col min="6" max="14" width="12.7109375" style="14" customWidth="1"/>
    <col min="15" max="15" width="16" style="14" customWidth="1"/>
    <col min="16" max="17" width="12.7109375" style="14" customWidth="1"/>
    <col min="18" max="19" width="10.85546875" style="14" customWidth="1"/>
    <col min="20" max="16384" width="8.85546875" style="14"/>
  </cols>
  <sheetData>
    <row r="1" spans="1:27" customFormat="1" ht="6.75" customHeight="1" x14ac:dyDescent="0.25">
      <c r="A1" s="14"/>
      <c r="B1" s="22"/>
      <c r="C1" s="22"/>
      <c r="D1" s="23"/>
      <c r="E1" s="23"/>
      <c r="F1" s="23"/>
      <c r="G1" s="22"/>
      <c r="H1" s="22"/>
      <c r="I1" s="22"/>
      <c r="J1" s="22"/>
      <c r="K1" s="22"/>
      <c r="L1" s="22"/>
      <c r="M1" s="22"/>
      <c r="N1" s="22"/>
      <c r="O1" s="22"/>
    </row>
    <row r="2" spans="1:27" s="87" customFormat="1" ht="20.100000000000001" customHeight="1" x14ac:dyDescent="0.3">
      <c r="A2" s="86"/>
      <c r="B2" s="62" t="s">
        <v>66</v>
      </c>
      <c r="C2" s="25"/>
      <c r="D2" s="83"/>
      <c r="E2" s="25"/>
      <c r="F2" s="83"/>
      <c r="G2" s="83"/>
      <c r="H2" s="83"/>
      <c r="I2" s="83"/>
      <c r="J2" s="83"/>
      <c r="K2" s="83"/>
      <c r="L2" s="83"/>
      <c r="M2" s="83"/>
      <c r="N2" s="83"/>
      <c r="O2" s="83"/>
    </row>
    <row r="3" spans="1:27" s="90" customFormat="1" ht="24" customHeight="1" x14ac:dyDescent="0.35">
      <c r="A3" s="89"/>
      <c r="B3" s="63" t="s">
        <v>36</v>
      </c>
      <c r="C3" s="27"/>
      <c r="D3" s="28"/>
      <c r="E3" s="27"/>
      <c r="F3" s="28"/>
      <c r="G3" s="28"/>
      <c r="H3" s="28"/>
      <c r="I3" s="28"/>
      <c r="J3" s="28"/>
      <c r="K3" s="28"/>
      <c r="L3" s="28"/>
      <c r="M3" s="28"/>
      <c r="N3" s="28"/>
      <c r="O3" s="28"/>
    </row>
    <row r="4" spans="1:27" customFormat="1" ht="15" customHeight="1" x14ac:dyDescent="0.25">
      <c r="A4" s="14"/>
      <c r="B4" s="20"/>
      <c r="C4" s="20"/>
      <c r="D4" s="20"/>
      <c r="E4" s="20"/>
      <c r="F4" s="20"/>
      <c r="G4" s="20"/>
      <c r="H4" s="20"/>
      <c r="I4" s="20"/>
      <c r="J4" s="20"/>
      <c r="K4" s="20"/>
      <c r="L4" s="20"/>
      <c r="M4" s="20"/>
      <c r="N4" s="20"/>
      <c r="O4" s="20"/>
      <c r="P4" s="20"/>
    </row>
    <row r="5" spans="1:27" x14ac:dyDescent="0.25">
      <c r="B5" s="133" t="s">
        <v>25</v>
      </c>
      <c r="C5" t="s">
        <v>30</v>
      </c>
    </row>
    <row r="6" spans="1:27" hidden="1" x14ac:dyDescent="0.25">
      <c r="B6" s="133" t="s">
        <v>31</v>
      </c>
      <c r="C6" t="s">
        <v>32</v>
      </c>
    </row>
    <row r="7" spans="1:27" ht="15" customHeight="1" x14ac:dyDescent="0.25"/>
    <row r="8" spans="1:27" ht="20.100000000000001" customHeight="1" x14ac:dyDescent="0.25">
      <c r="B8" s="133" t="s">
        <v>26</v>
      </c>
      <c r="C8"/>
      <c r="D8"/>
      <c r="E8"/>
      <c r="F8"/>
      <c r="G8"/>
      <c r="H8"/>
      <c r="I8"/>
      <c r="J8"/>
      <c r="K8"/>
      <c r="L8"/>
      <c r="M8"/>
      <c r="N8"/>
      <c r="O8"/>
      <c r="P8"/>
      <c r="Q8"/>
      <c r="R8"/>
      <c r="S8"/>
      <c r="T8"/>
      <c r="U8"/>
      <c r="V8"/>
      <c r="W8"/>
      <c r="X8"/>
      <c r="Y8"/>
      <c r="Z8"/>
      <c r="AA8"/>
    </row>
    <row r="9" spans="1:27" hidden="1" x14ac:dyDescent="0.25">
      <c r="B9"/>
      <c r="C9" t="s">
        <v>111</v>
      </c>
      <c r="D9" t="s">
        <v>112</v>
      </c>
      <c r="E9" s="144" t="s">
        <v>22</v>
      </c>
      <c r="F9"/>
      <c r="G9"/>
      <c r="H9"/>
      <c r="I9"/>
      <c r="J9"/>
      <c r="K9"/>
      <c r="L9"/>
      <c r="M9"/>
      <c r="N9"/>
      <c r="O9"/>
      <c r="P9"/>
      <c r="Q9"/>
      <c r="R9"/>
      <c r="S9"/>
      <c r="T9"/>
      <c r="U9"/>
      <c r="V9"/>
      <c r="W9"/>
      <c r="X9"/>
      <c r="Y9"/>
      <c r="Z9"/>
      <c r="AA9"/>
    </row>
    <row r="10" spans="1:27" x14ac:dyDescent="0.25">
      <c r="B10" s="141" t="s">
        <v>69</v>
      </c>
      <c r="C10" s="159">
        <v>0.66532110091743124</v>
      </c>
      <c r="D10" s="159">
        <v>0.75372093023255815</v>
      </c>
      <c r="E10" s="145">
        <v>0.7043076923076923</v>
      </c>
      <c r="F10"/>
      <c r="G10"/>
      <c r="H10"/>
      <c r="I10"/>
      <c r="J10"/>
      <c r="K10"/>
      <c r="L10"/>
      <c r="M10"/>
      <c r="N10"/>
      <c r="O10"/>
      <c r="P10"/>
      <c r="Q10"/>
      <c r="R10"/>
      <c r="S10"/>
      <c r="T10"/>
      <c r="U10"/>
      <c r="V10"/>
      <c r="W10"/>
      <c r="X10"/>
      <c r="Y10"/>
      <c r="Z10"/>
      <c r="AA10"/>
    </row>
    <row r="11" spans="1:27" x14ac:dyDescent="0.25">
      <c r="B11" s="135" t="s">
        <v>68</v>
      </c>
      <c r="C11" s="159"/>
      <c r="D11" s="159">
        <v>0.96272727272727276</v>
      </c>
      <c r="E11" s="145">
        <v>0.96272727272727276</v>
      </c>
      <c r="F11"/>
      <c r="G11"/>
      <c r="H11"/>
      <c r="I11"/>
      <c r="J11"/>
      <c r="K11"/>
      <c r="L11"/>
      <c r="M11"/>
      <c r="N11"/>
      <c r="O11"/>
      <c r="P11"/>
      <c r="Q11"/>
      <c r="R11"/>
      <c r="S11"/>
      <c r="T11"/>
      <c r="U11"/>
      <c r="V11"/>
      <c r="W11"/>
      <c r="X11"/>
      <c r="Y11"/>
      <c r="Z11"/>
      <c r="AA11"/>
    </row>
    <row r="12" spans="1:27" x14ac:dyDescent="0.25">
      <c r="B12" s="135" t="s">
        <v>70</v>
      </c>
      <c r="C12" s="159">
        <v>0.6470588235294118</v>
      </c>
      <c r="D12" s="159"/>
      <c r="E12" s="145">
        <v>0.6470588235294118</v>
      </c>
      <c r="F12"/>
      <c r="G12"/>
      <c r="H12"/>
      <c r="I12"/>
      <c r="J12"/>
      <c r="K12"/>
      <c r="L12"/>
      <c r="M12"/>
      <c r="N12"/>
      <c r="O12"/>
      <c r="P12"/>
      <c r="Q12"/>
      <c r="R12"/>
      <c r="S12"/>
      <c r="T12"/>
      <c r="U12"/>
      <c r="V12"/>
      <c r="W12"/>
      <c r="X12"/>
      <c r="Y12"/>
      <c r="Z12"/>
      <c r="AA12"/>
    </row>
    <row r="13" spans="1:27" x14ac:dyDescent="0.25">
      <c r="B13" s="135" t="s">
        <v>71</v>
      </c>
      <c r="C13" s="159"/>
      <c r="D13" s="159">
        <v>6.4000000000000001E-2</v>
      </c>
      <c r="E13" s="145">
        <v>6.4000000000000001E-2</v>
      </c>
      <c r="F13"/>
      <c r="G13"/>
      <c r="H13"/>
      <c r="I13"/>
      <c r="J13"/>
      <c r="K13"/>
      <c r="L13"/>
      <c r="M13"/>
      <c r="N13"/>
      <c r="O13"/>
      <c r="P13"/>
      <c r="Q13"/>
      <c r="R13"/>
      <c r="S13"/>
      <c r="T13"/>
      <c r="U13"/>
      <c r="V13"/>
      <c r="W13"/>
      <c r="X13"/>
      <c r="Y13"/>
      <c r="Z13"/>
      <c r="AA13"/>
    </row>
    <row r="14" spans="1:27" x14ac:dyDescent="0.25">
      <c r="B14" s="135" t="s">
        <v>72</v>
      </c>
      <c r="C14" s="159">
        <v>0.7984</v>
      </c>
      <c r="D14" s="159"/>
      <c r="E14" s="145">
        <v>0.7984</v>
      </c>
      <c r="F14"/>
      <c r="G14"/>
      <c r="H14"/>
      <c r="I14"/>
      <c r="J14"/>
      <c r="K14"/>
      <c r="L14"/>
      <c r="M14"/>
      <c r="N14"/>
      <c r="O14"/>
      <c r="P14"/>
    </row>
    <row r="15" spans="1:27" x14ac:dyDescent="0.25">
      <c r="B15" s="135" t="s">
        <v>73</v>
      </c>
      <c r="C15" s="159">
        <v>0.42399999999999999</v>
      </c>
      <c r="D15" s="159"/>
      <c r="E15" s="145">
        <v>0.42399999999999999</v>
      </c>
      <c r="F15"/>
      <c r="G15"/>
      <c r="H15"/>
      <c r="I15"/>
      <c r="J15"/>
      <c r="K15"/>
      <c r="L15"/>
      <c r="M15"/>
      <c r="N15"/>
      <c r="O15"/>
      <c r="P15"/>
    </row>
    <row r="16" spans="1:27" x14ac:dyDescent="0.25">
      <c r="B16" s="141" t="s">
        <v>75</v>
      </c>
      <c r="C16" s="159">
        <v>0.18613696346714823</v>
      </c>
      <c r="D16" s="159">
        <v>0.52777777777777779</v>
      </c>
      <c r="E16" s="145">
        <v>0.20085072444503524</v>
      </c>
      <c r="F16"/>
      <c r="G16"/>
      <c r="H16"/>
      <c r="I16"/>
      <c r="J16"/>
      <c r="K16"/>
      <c r="L16"/>
      <c r="M16"/>
      <c r="N16"/>
      <c r="O16"/>
      <c r="P16"/>
    </row>
    <row r="17" spans="2:16" x14ac:dyDescent="0.25">
      <c r="B17" s="135" t="s">
        <v>74</v>
      </c>
      <c r="C17" s="159"/>
      <c r="D17" s="159">
        <v>0.52777777777777779</v>
      </c>
      <c r="E17" s="145">
        <v>0.52777777777777779</v>
      </c>
      <c r="F17"/>
      <c r="G17"/>
      <c r="H17"/>
      <c r="I17"/>
      <c r="J17"/>
      <c r="K17"/>
      <c r="L17"/>
      <c r="M17"/>
      <c r="N17"/>
      <c r="O17"/>
      <c r="P17"/>
    </row>
    <row r="18" spans="2:16" x14ac:dyDescent="0.25">
      <c r="B18" s="135" t="s">
        <v>76</v>
      </c>
      <c r="C18" s="159">
        <v>0.27777777777777779</v>
      </c>
      <c r="D18" s="159"/>
      <c r="E18" s="145">
        <v>0.27777777777777779</v>
      </c>
      <c r="F18"/>
      <c r="G18"/>
      <c r="H18"/>
      <c r="I18"/>
      <c r="J18"/>
      <c r="K18"/>
      <c r="L18"/>
      <c r="M18"/>
      <c r="N18"/>
      <c r="O18"/>
      <c r="P18"/>
    </row>
    <row r="19" spans="2:16" x14ac:dyDescent="0.25">
      <c r="B19" s="135" t="s">
        <v>77</v>
      </c>
      <c r="C19" s="159">
        <v>0.04</v>
      </c>
      <c r="D19" s="159"/>
      <c r="E19" s="145">
        <v>0.04</v>
      </c>
      <c r="F19"/>
      <c r="G19"/>
      <c r="H19"/>
      <c r="I19"/>
      <c r="J19"/>
      <c r="K19"/>
      <c r="L19"/>
      <c r="M19"/>
      <c r="N19"/>
      <c r="O19"/>
      <c r="P19"/>
    </row>
    <row r="20" spans="2:16" x14ac:dyDescent="0.25">
      <c r="B20" s="135" t="s">
        <v>78</v>
      </c>
      <c r="C20" s="159">
        <v>0.19600000000000001</v>
      </c>
      <c r="D20" s="159"/>
      <c r="E20" s="145">
        <v>0.19600000000000001</v>
      </c>
      <c r="F20"/>
      <c r="G20"/>
      <c r="H20"/>
      <c r="I20"/>
      <c r="J20"/>
      <c r="K20"/>
      <c r="L20"/>
      <c r="M20"/>
      <c r="N20"/>
      <c r="O20"/>
      <c r="P20"/>
    </row>
    <row r="21" spans="2:16" x14ac:dyDescent="0.25">
      <c r="B21" s="141" t="s">
        <v>80</v>
      </c>
      <c r="C21" s="159">
        <v>0.13225806451612904</v>
      </c>
      <c r="D21" s="159">
        <v>7.2164948453608241E-2</v>
      </c>
      <c r="E21" s="145">
        <v>0.10912698412698413</v>
      </c>
      <c r="F21"/>
      <c r="G21"/>
      <c r="H21"/>
      <c r="I21"/>
      <c r="J21"/>
      <c r="K21"/>
      <c r="L21"/>
      <c r="M21"/>
      <c r="N21"/>
      <c r="O21"/>
      <c r="P21"/>
    </row>
    <row r="22" spans="2:16" x14ac:dyDescent="0.25">
      <c r="B22" s="135" t="s">
        <v>79</v>
      </c>
      <c r="C22" s="159"/>
      <c r="D22" s="159">
        <v>0.04</v>
      </c>
      <c r="E22" s="145">
        <v>0.04</v>
      </c>
      <c r="F22"/>
      <c r="G22"/>
      <c r="H22"/>
      <c r="I22"/>
      <c r="J22"/>
      <c r="K22"/>
      <c r="L22"/>
      <c r="M22"/>
      <c r="N22"/>
      <c r="O22"/>
      <c r="P22"/>
    </row>
    <row r="23" spans="2:16" x14ac:dyDescent="0.25">
      <c r="B23" s="135" t="s">
        <v>81</v>
      </c>
      <c r="C23" s="159">
        <v>4.6153846153846156E-2</v>
      </c>
      <c r="D23" s="159"/>
      <c r="E23" s="145">
        <v>4.6153846153846156E-2</v>
      </c>
      <c r="F23"/>
      <c r="G23"/>
      <c r="H23"/>
      <c r="I23"/>
      <c r="J23"/>
      <c r="K23"/>
      <c r="L23"/>
      <c r="M23"/>
      <c r="N23"/>
      <c r="O23"/>
      <c r="P23"/>
    </row>
    <row r="24" spans="2:16" x14ac:dyDescent="0.25">
      <c r="B24" s="135" t="s">
        <v>82</v>
      </c>
      <c r="C24" s="159"/>
      <c r="D24" s="159">
        <v>0.10638297872340426</v>
      </c>
      <c r="E24" s="145">
        <v>0.10638297872340426</v>
      </c>
      <c r="F24"/>
      <c r="G24"/>
      <c r="H24"/>
      <c r="I24"/>
      <c r="J24"/>
      <c r="K24"/>
      <c r="L24"/>
      <c r="M24"/>
      <c r="N24"/>
      <c r="O24"/>
      <c r="P24"/>
    </row>
    <row r="25" spans="2:16" x14ac:dyDescent="0.25">
      <c r="B25" s="135" t="s">
        <v>83</v>
      </c>
      <c r="C25" s="159">
        <v>0.33</v>
      </c>
      <c r="D25" s="159"/>
      <c r="E25" s="145">
        <v>0.33</v>
      </c>
      <c r="F25"/>
      <c r="G25"/>
      <c r="H25"/>
      <c r="I25"/>
      <c r="J25"/>
      <c r="K25"/>
      <c r="L25"/>
      <c r="M25"/>
      <c r="N25"/>
      <c r="O25"/>
      <c r="P25"/>
    </row>
    <row r="26" spans="2:16" x14ac:dyDescent="0.25">
      <c r="B26" s="135" t="s">
        <v>84</v>
      </c>
      <c r="C26" s="159">
        <v>2.5000000000000001E-2</v>
      </c>
      <c r="D26" s="159"/>
      <c r="E26" s="145">
        <v>2.5000000000000001E-2</v>
      </c>
      <c r="F26"/>
      <c r="G26"/>
      <c r="H26"/>
      <c r="I26"/>
      <c r="J26"/>
      <c r="K26"/>
      <c r="L26"/>
      <c r="M26"/>
      <c r="N26"/>
      <c r="O26"/>
      <c r="P26"/>
    </row>
    <row r="27" spans="2:16" x14ac:dyDescent="0.25">
      <c r="B27" s="141" t="s">
        <v>86</v>
      </c>
      <c r="C27" s="159"/>
      <c r="D27" s="159">
        <v>0.89090909090909087</v>
      </c>
      <c r="E27" s="145">
        <v>0.89090909090909087</v>
      </c>
      <c r="F27"/>
      <c r="G27"/>
      <c r="H27"/>
      <c r="I27"/>
      <c r="J27"/>
      <c r="K27"/>
      <c r="L27"/>
      <c r="M27"/>
      <c r="N27"/>
      <c r="O27"/>
      <c r="P27"/>
    </row>
    <row r="28" spans="2:16" x14ac:dyDescent="0.25">
      <c r="B28" s="135" t="s">
        <v>85</v>
      </c>
      <c r="C28" s="159"/>
      <c r="D28" s="159">
        <v>0.89090909090909087</v>
      </c>
      <c r="E28" s="145">
        <v>0.89090909090909087</v>
      </c>
      <c r="F28"/>
      <c r="G28"/>
      <c r="H28"/>
      <c r="I28"/>
      <c r="J28"/>
      <c r="K28"/>
      <c r="L28"/>
      <c r="M28"/>
      <c r="N28"/>
      <c r="O28"/>
      <c r="P28"/>
    </row>
    <row r="29" spans="2:16" x14ac:dyDescent="0.25">
      <c r="B29" s="134" t="s">
        <v>22</v>
      </c>
      <c r="C29" s="159">
        <v>0.26563519095586635</v>
      </c>
      <c r="D29" s="159">
        <v>0.50868664328976732</v>
      </c>
      <c r="E29" s="145">
        <v>0.34160314850794599</v>
      </c>
      <c r="F29"/>
      <c r="G29"/>
      <c r="H29"/>
      <c r="I29"/>
      <c r="J29"/>
      <c r="K29"/>
      <c r="L29"/>
      <c r="M29"/>
      <c r="N29"/>
      <c r="O29"/>
      <c r="P29"/>
    </row>
    <row r="30" spans="2:16" x14ac:dyDescent="0.25">
      <c r="B30"/>
      <c r="C30"/>
      <c r="D30"/>
      <c r="E30"/>
      <c r="F30"/>
      <c r="G30"/>
      <c r="H30"/>
      <c r="I30"/>
      <c r="J30"/>
      <c r="K30"/>
      <c r="L30"/>
      <c r="M30"/>
      <c r="N30"/>
      <c r="O30"/>
      <c r="P30"/>
    </row>
    <row r="31" spans="2:16" x14ac:dyDescent="0.25">
      <c r="B31"/>
      <c r="C31"/>
      <c r="D31"/>
      <c r="E31"/>
      <c r="F31"/>
      <c r="G31"/>
      <c r="H31"/>
      <c r="I31"/>
      <c r="J31"/>
      <c r="K31"/>
      <c r="L31"/>
      <c r="M31"/>
      <c r="N31"/>
      <c r="O31"/>
      <c r="P31"/>
    </row>
    <row r="32" spans="2:16" x14ac:dyDescent="0.25">
      <c r="B32"/>
      <c r="C32"/>
      <c r="D32"/>
      <c r="E32"/>
      <c r="F32"/>
      <c r="G32"/>
      <c r="H32"/>
      <c r="I32"/>
      <c r="J32"/>
      <c r="K32"/>
      <c r="L32"/>
      <c r="M32"/>
      <c r="N32"/>
      <c r="O32"/>
      <c r="P32"/>
    </row>
    <row r="33" spans="2:16" x14ac:dyDescent="0.25">
      <c r="B33"/>
      <c r="C33"/>
      <c r="D33"/>
      <c r="E33"/>
      <c r="F33"/>
      <c r="G33"/>
      <c r="H33"/>
      <c r="I33"/>
      <c r="J33"/>
      <c r="K33"/>
      <c r="L33"/>
      <c r="M33"/>
      <c r="N33"/>
      <c r="O33"/>
      <c r="P33"/>
    </row>
    <row r="34" spans="2:16" x14ac:dyDescent="0.25">
      <c r="B34"/>
      <c r="C34"/>
      <c r="D34"/>
      <c r="E34"/>
      <c r="F34"/>
      <c r="G34"/>
      <c r="H34"/>
      <c r="I34"/>
      <c r="J34"/>
      <c r="K34"/>
      <c r="L34"/>
      <c r="M34"/>
      <c r="N34"/>
      <c r="O34"/>
      <c r="P34"/>
    </row>
    <row r="35" spans="2:16" x14ac:dyDescent="0.25">
      <c r="B35"/>
      <c r="C35"/>
      <c r="D35"/>
      <c r="E35"/>
      <c r="F35"/>
      <c r="G35"/>
      <c r="H35"/>
      <c r="I35"/>
      <c r="J35"/>
    </row>
    <row r="36" spans="2:16" x14ac:dyDescent="0.25">
      <c r="B36"/>
      <c r="C36"/>
      <c r="D36"/>
      <c r="E36"/>
      <c r="F36"/>
      <c r="G36"/>
      <c r="H36"/>
      <c r="I36"/>
      <c r="J36"/>
    </row>
    <row r="37" spans="2:16" x14ac:dyDescent="0.25">
      <c r="B37"/>
      <c r="C37"/>
      <c r="D37"/>
      <c r="E37"/>
      <c r="F37"/>
      <c r="G37"/>
      <c r="H37"/>
      <c r="I37"/>
      <c r="J37"/>
    </row>
    <row r="38" spans="2:16" x14ac:dyDescent="0.25">
      <c r="B38"/>
      <c r="C38"/>
      <c r="D38"/>
      <c r="E38"/>
      <c r="F38"/>
      <c r="G38"/>
      <c r="H38"/>
      <c r="I38"/>
      <c r="J38"/>
    </row>
    <row r="39" spans="2:16" x14ac:dyDescent="0.25">
      <c r="B39"/>
      <c r="C39"/>
      <c r="D39"/>
      <c r="E39"/>
      <c r="F39"/>
      <c r="G39"/>
      <c r="H39"/>
      <c r="I39"/>
      <c r="J39"/>
    </row>
    <row r="40" spans="2:16" x14ac:dyDescent="0.25">
      <c r="B40"/>
      <c r="C40"/>
      <c r="D40"/>
      <c r="E40"/>
      <c r="F40"/>
      <c r="G40"/>
      <c r="H40"/>
      <c r="I40"/>
      <c r="J40"/>
    </row>
    <row r="41" spans="2:16" x14ac:dyDescent="0.25">
      <c r="B41"/>
      <c r="C41"/>
      <c r="D41"/>
      <c r="E41"/>
      <c r="F41"/>
      <c r="G41"/>
      <c r="H41"/>
      <c r="I41"/>
      <c r="J41"/>
    </row>
    <row r="42" spans="2:16" x14ac:dyDescent="0.25">
      <c r="B42"/>
      <c r="C42"/>
      <c r="D42"/>
      <c r="E42"/>
      <c r="F42"/>
      <c r="G42"/>
      <c r="H42"/>
      <c r="I42"/>
      <c r="J42"/>
    </row>
    <row r="43" spans="2:16" x14ac:dyDescent="0.25">
      <c r="B43"/>
      <c r="C43"/>
      <c r="D43"/>
      <c r="E43"/>
      <c r="F43"/>
      <c r="G43"/>
      <c r="H43"/>
      <c r="I43"/>
      <c r="J43"/>
    </row>
    <row r="44" spans="2:16" x14ac:dyDescent="0.25">
      <c r="B44"/>
      <c r="C44"/>
      <c r="D44"/>
      <c r="E44"/>
      <c r="F44"/>
      <c r="G44"/>
      <c r="H44"/>
      <c r="I44"/>
      <c r="J44"/>
    </row>
    <row r="45" spans="2:16" x14ac:dyDescent="0.25">
      <c r="B45"/>
      <c r="C45"/>
      <c r="D45"/>
      <c r="E45"/>
      <c r="F45"/>
      <c r="G45"/>
      <c r="H45"/>
      <c r="I45"/>
      <c r="J45"/>
    </row>
    <row r="46" spans="2:16" x14ac:dyDescent="0.25">
      <c r="B46"/>
      <c r="C46"/>
      <c r="D46"/>
      <c r="E46"/>
      <c r="F46"/>
      <c r="G46"/>
      <c r="H46"/>
      <c r="I46"/>
      <c r="J46"/>
    </row>
    <row r="47" spans="2:16" x14ac:dyDescent="0.25">
      <c r="B47"/>
      <c r="C47"/>
      <c r="D47"/>
      <c r="E47"/>
      <c r="F47"/>
      <c r="G47"/>
      <c r="H47"/>
      <c r="I47"/>
      <c r="J47"/>
    </row>
    <row r="48" spans="2:16" x14ac:dyDescent="0.25">
      <c r="B48"/>
      <c r="C48"/>
      <c r="D48"/>
      <c r="E48"/>
      <c r="F48"/>
      <c r="G48"/>
      <c r="H48"/>
      <c r="I48"/>
      <c r="J48"/>
    </row>
    <row r="49" spans="2:10" x14ac:dyDescent="0.25">
      <c r="B49"/>
      <c r="C49"/>
      <c r="D49"/>
      <c r="E49"/>
      <c r="F49"/>
      <c r="G49"/>
      <c r="H49"/>
      <c r="I49"/>
      <c r="J49"/>
    </row>
    <row r="50" spans="2:10" x14ac:dyDescent="0.25">
      <c r="B50"/>
      <c r="C50"/>
      <c r="D50"/>
      <c r="E50"/>
      <c r="F50"/>
      <c r="G50"/>
      <c r="H50"/>
      <c r="I50"/>
      <c r="J50"/>
    </row>
    <row r="51" spans="2:10" x14ac:dyDescent="0.25">
      <c r="B51"/>
      <c r="C51"/>
      <c r="D51"/>
      <c r="E51"/>
      <c r="F51"/>
      <c r="G51"/>
      <c r="H51"/>
      <c r="I51"/>
      <c r="J51"/>
    </row>
    <row r="52" spans="2:10" x14ac:dyDescent="0.25">
      <c r="B52"/>
      <c r="C52"/>
      <c r="D52"/>
      <c r="E52"/>
      <c r="F52"/>
      <c r="G52"/>
      <c r="H52"/>
      <c r="I52"/>
      <c r="J52"/>
    </row>
    <row r="53" spans="2:10" x14ac:dyDescent="0.25">
      <c r="B53"/>
      <c r="C53"/>
      <c r="D53"/>
      <c r="E53"/>
      <c r="F53"/>
      <c r="G53"/>
      <c r="H53"/>
      <c r="I53"/>
      <c r="J53"/>
    </row>
    <row r="54" spans="2:10" x14ac:dyDescent="0.25">
      <c r="B54"/>
      <c r="C54"/>
      <c r="D54"/>
      <c r="E54"/>
      <c r="F54"/>
      <c r="G54"/>
      <c r="H54"/>
      <c r="I54"/>
      <c r="J54"/>
    </row>
    <row r="55" spans="2:10" x14ac:dyDescent="0.25">
      <c r="B55"/>
      <c r="C55"/>
      <c r="D55"/>
      <c r="E55"/>
      <c r="F55"/>
      <c r="G55"/>
      <c r="H55"/>
      <c r="I55"/>
      <c r="J55"/>
    </row>
    <row r="56" spans="2:10" x14ac:dyDescent="0.25">
      <c r="B56"/>
      <c r="C56"/>
      <c r="D56"/>
      <c r="E56"/>
      <c r="F56"/>
      <c r="G56"/>
      <c r="H56"/>
      <c r="I56"/>
      <c r="J56"/>
    </row>
    <row r="57" spans="2:10" x14ac:dyDescent="0.25">
      <c r="B57"/>
      <c r="C57"/>
      <c r="D57"/>
      <c r="E57"/>
      <c r="F57"/>
      <c r="G57"/>
      <c r="H57"/>
      <c r="I57"/>
      <c r="J57"/>
    </row>
    <row r="58" spans="2:10" x14ac:dyDescent="0.25">
      <c r="B58"/>
      <c r="C58"/>
      <c r="D58"/>
      <c r="E58"/>
      <c r="F58"/>
      <c r="G58"/>
      <c r="H58"/>
      <c r="I58"/>
      <c r="J58"/>
    </row>
    <row r="59" spans="2:10" x14ac:dyDescent="0.25">
      <c r="B59"/>
      <c r="C59"/>
      <c r="D59"/>
      <c r="E59"/>
      <c r="F59"/>
      <c r="G59"/>
      <c r="H59"/>
      <c r="I59"/>
      <c r="J59"/>
    </row>
    <row r="60" spans="2:10" x14ac:dyDescent="0.25">
      <c r="B60"/>
      <c r="C60"/>
      <c r="D60"/>
      <c r="E60"/>
      <c r="F60"/>
      <c r="G60"/>
      <c r="H60"/>
      <c r="I60"/>
      <c r="J60"/>
    </row>
    <row r="61" spans="2:10" x14ac:dyDescent="0.25">
      <c r="B61"/>
      <c r="C61"/>
      <c r="D61"/>
      <c r="E61"/>
      <c r="F61"/>
      <c r="G61"/>
      <c r="H61"/>
      <c r="I61"/>
      <c r="J61"/>
    </row>
    <row r="62" spans="2:10" x14ac:dyDescent="0.25">
      <c r="B62"/>
      <c r="C62"/>
      <c r="D62"/>
      <c r="E62"/>
      <c r="F62"/>
      <c r="G62"/>
      <c r="H62"/>
      <c r="I62"/>
      <c r="J62"/>
    </row>
    <row r="63" spans="2:10" x14ac:dyDescent="0.25">
      <c r="B63"/>
      <c r="C63"/>
      <c r="D63"/>
      <c r="E63"/>
      <c r="F63"/>
      <c r="G63"/>
      <c r="H63"/>
      <c r="I63"/>
      <c r="J63"/>
    </row>
    <row r="64" spans="2:10" x14ac:dyDescent="0.25">
      <c r="B64"/>
      <c r="C64"/>
      <c r="D64"/>
      <c r="E64"/>
      <c r="F64"/>
      <c r="G64"/>
      <c r="H64"/>
      <c r="I64"/>
      <c r="J64"/>
    </row>
    <row r="65" spans="2:10" x14ac:dyDescent="0.25">
      <c r="B65"/>
      <c r="C65"/>
      <c r="D65"/>
      <c r="E65"/>
      <c r="F65"/>
      <c r="G65"/>
      <c r="H65"/>
      <c r="I65"/>
      <c r="J65"/>
    </row>
    <row r="66" spans="2:10" x14ac:dyDescent="0.25">
      <c r="B66"/>
      <c r="C66"/>
      <c r="D66"/>
      <c r="E66"/>
      <c r="F66"/>
      <c r="G66"/>
      <c r="H66"/>
      <c r="I66"/>
      <c r="J66"/>
    </row>
    <row r="67" spans="2:10" x14ac:dyDescent="0.25">
      <c r="B67"/>
      <c r="C67"/>
      <c r="D67"/>
      <c r="E67"/>
      <c r="F67"/>
      <c r="G67"/>
      <c r="H67"/>
      <c r="I67"/>
      <c r="J67"/>
    </row>
    <row r="68" spans="2:10" x14ac:dyDescent="0.25">
      <c r="B68"/>
      <c r="C68"/>
      <c r="D68"/>
      <c r="E68"/>
      <c r="F68"/>
      <c r="G68"/>
      <c r="H68"/>
      <c r="I68"/>
      <c r="J68"/>
    </row>
    <row r="69" spans="2:10" x14ac:dyDescent="0.25">
      <c r="B69"/>
      <c r="C69"/>
      <c r="D69"/>
      <c r="E69"/>
      <c r="F69"/>
      <c r="G69"/>
      <c r="H69"/>
      <c r="I69"/>
      <c r="J69"/>
    </row>
    <row r="70" spans="2:10" x14ac:dyDescent="0.25">
      <c r="B70"/>
      <c r="C70"/>
      <c r="D70"/>
      <c r="E70"/>
      <c r="F70"/>
      <c r="G70"/>
      <c r="H70"/>
      <c r="I70"/>
      <c r="J70"/>
    </row>
    <row r="71" spans="2:10" x14ac:dyDescent="0.25">
      <c r="B71"/>
      <c r="C71"/>
      <c r="D71"/>
      <c r="E71"/>
      <c r="F71"/>
      <c r="G71"/>
    </row>
    <row r="72" spans="2:10" x14ac:dyDescent="0.25">
      <c r="B72"/>
      <c r="C72"/>
      <c r="D72"/>
      <c r="E72"/>
      <c r="F72"/>
      <c r="G72"/>
    </row>
    <row r="73" spans="2:10" x14ac:dyDescent="0.25">
      <c r="B73"/>
      <c r="C73"/>
      <c r="D73"/>
      <c r="E73"/>
      <c r="F73"/>
      <c r="G73"/>
    </row>
    <row r="74" spans="2:10" x14ac:dyDescent="0.25">
      <c r="B74"/>
      <c r="C74"/>
      <c r="D74"/>
      <c r="E74"/>
      <c r="F74"/>
      <c r="G74"/>
    </row>
    <row r="75" spans="2:10" x14ac:dyDescent="0.25">
      <c r="B75"/>
      <c r="C75"/>
      <c r="D75"/>
      <c r="E75"/>
      <c r="F75"/>
      <c r="G75"/>
    </row>
    <row r="76" spans="2:10" x14ac:dyDescent="0.25">
      <c r="B76"/>
      <c r="C76"/>
      <c r="D76"/>
      <c r="E76"/>
      <c r="F76"/>
      <c r="G76"/>
    </row>
    <row r="77" spans="2:10" x14ac:dyDescent="0.25">
      <c r="B77"/>
      <c r="C77"/>
      <c r="D77"/>
      <c r="E77"/>
      <c r="F77"/>
      <c r="G77"/>
    </row>
    <row r="78" spans="2:10" x14ac:dyDescent="0.25">
      <c r="B78"/>
      <c r="C78"/>
      <c r="D78"/>
      <c r="E78"/>
      <c r="F78"/>
      <c r="G78"/>
    </row>
    <row r="79" spans="2:10" x14ac:dyDescent="0.25">
      <c r="B79"/>
      <c r="C79"/>
      <c r="D79"/>
      <c r="E79"/>
      <c r="F79"/>
      <c r="G79"/>
    </row>
    <row r="80" spans="2:10" x14ac:dyDescent="0.25">
      <c r="B80"/>
      <c r="C80"/>
      <c r="D80"/>
      <c r="E80"/>
      <c r="F80"/>
      <c r="G80"/>
    </row>
    <row r="81" spans="2:7" x14ac:dyDescent="0.25">
      <c r="B81"/>
      <c r="C81"/>
      <c r="D81"/>
      <c r="E81"/>
      <c r="F81"/>
      <c r="G81"/>
    </row>
    <row r="82" spans="2:7" x14ac:dyDescent="0.25">
      <c r="B82"/>
      <c r="C82"/>
      <c r="D82"/>
      <c r="E82"/>
      <c r="F82"/>
      <c r="G82"/>
    </row>
    <row r="83" spans="2:7" x14ac:dyDescent="0.25">
      <c r="B83"/>
      <c r="C83"/>
      <c r="D83"/>
      <c r="E83"/>
      <c r="F83"/>
      <c r="G83"/>
    </row>
    <row r="84" spans="2:7" x14ac:dyDescent="0.25">
      <c r="B84"/>
      <c r="C84"/>
      <c r="D84"/>
      <c r="E84"/>
      <c r="F84"/>
      <c r="G84"/>
    </row>
    <row r="85" spans="2:7" x14ac:dyDescent="0.25">
      <c r="B85"/>
      <c r="C85"/>
      <c r="D85"/>
      <c r="E85"/>
      <c r="F85"/>
      <c r="G85"/>
    </row>
    <row r="86" spans="2:7" x14ac:dyDescent="0.25">
      <c r="B86"/>
      <c r="C86"/>
      <c r="D86"/>
      <c r="E86"/>
      <c r="F86"/>
      <c r="G86"/>
    </row>
    <row r="87" spans="2:7" x14ac:dyDescent="0.25">
      <c r="B87"/>
      <c r="C87"/>
      <c r="D87"/>
      <c r="E87"/>
      <c r="F87"/>
      <c r="G87"/>
    </row>
    <row r="88" spans="2:7" x14ac:dyDescent="0.25">
      <c r="B88"/>
      <c r="C88"/>
      <c r="D88"/>
      <c r="E88"/>
      <c r="F88"/>
      <c r="G88"/>
    </row>
    <row r="89" spans="2:7" x14ac:dyDescent="0.25">
      <c r="B89"/>
      <c r="C89"/>
      <c r="D89"/>
      <c r="E89"/>
      <c r="F89"/>
      <c r="G89"/>
    </row>
    <row r="90" spans="2:7" x14ac:dyDescent="0.25">
      <c r="B90"/>
      <c r="C90"/>
      <c r="D90"/>
      <c r="E90"/>
      <c r="F90"/>
      <c r="G90"/>
    </row>
    <row r="91" spans="2:7" x14ac:dyDescent="0.25">
      <c r="B91"/>
      <c r="C91"/>
      <c r="D91"/>
      <c r="E91"/>
      <c r="F91"/>
      <c r="G91"/>
    </row>
    <row r="92" spans="2:7" x14ac:dyDescent="0.25">
      <c r="B92"/>
      <c r="C92"/>
      <c r="D92"/>
      <c r="E92"/>
      <c r="F92"/>
      <c r="G92"/>
    </row>
    <row r="93" spans="2:7" x14ac:dyDescent="0.25">
      <c r="B93"/>
      <c r="C93"/>
      <c r="D93"/>
      <c r="E93"/>
      <c r="F93"/>
      <c r="G93"/>
    </row>
    <row r="94" spans="2:7" x14ac:dyDescent="0.25">
      <c r="B94"/>
      <c r="C94"/>
      <c r="D94"/>
      <c r="E94"/>
      <c r="F94"/>
      <c r="G94"/>
    </row>
    <row r="95" spans="2:7" x14ac:dyDescent="0.25">
      <c r="B95"/>
      <c r="C95"/>
      <c r="D95"/>
      <c r="E95"/>
      <c r="F95"/>
      <c r="G95"/>
    </row>
    <row r="96" spans="2:7" x14ac:dyDescent="0.25">
      <c r="B96"/>
      <c r="C96"/>
      <c r="D96"/>
      <c r="E96"/>
      <c r="F96"/>
      <c r="G96"/>
    </row>
    <row r="97" spans="2:7" x14ac:dyDescent="0.25">
      <c r="B97"/>
      <c r="C97"/>
      <c r="D97"/>
      <c r="E97"/>
      <c r="F97"/>
      <c r="G97"/>
    </row>
    <row r="98" spans="2:7" x14ac:dyDescent="0.25">
      <c r="B98"/>
      <c r="C98"/>
      <c r="D98"/>
      <c r="E98"/>
      <c r="F98"/>
      <c r="G98"/>
    </row>
    <row r="99" spans="2:7" x14ac:dyDescent="0.25">
      <c r="B99"/>
      <c r="C99"/>
      <c r="D99"/>
      <c r="E99"/>
      <c r="F99"/>
      <c r="G99"/>
    </row>
    <row r="100" spans="2:7" x14ac:dyDescent="0.25">
      <c r="B100"/>
      <c r="C100"/>
      <c r="D100"/>
      <c r="E100"/>
      <c r="F100"/>
      <c r="G100"/>
    </row>
    <row r="101" spans="2:7" x14ac:dyDescent="0.25">
      <c r="B101"/>
      <c r="C101"/>
      <c r="D101"/>
      <c r="E101"/>
      <c r="F101"/>
      <c r="G101"/>
    </row>
    <row r="102" spans="2:7" x14ac:dyDescent="0.25">
      <c r="B102"/>
      <c r="C102"/>
      <c r="D102"/>
      <c r="E102"/>
      <c r="F102"/>
      <c r="G102"/>
    </row>
    <row r="103" spans="2:7" x14ac:dyDescent="0.25">
      <c r="B103"/>
      <c r="C103"/>
      <c r="D103"/>
      <c r="E103"/>
      <c r="F103"/>
      <c r="G103"/>
    </row>
    <row r="104" spans="2:7" x14ac:dyDescent="0.25">
      <c r="B104"/>
      <c r="C104"/>
      <c r="D104"/>
      <c r="E104"/>
      <c r="F104"/>
      <c r="G104"/>
    </row>
    <row r="105" spans="2:7" x14ac:dyDescent="0.25">
      <c r="B105"/>
      <c r="C105"/>
      <c r="D105"/>
      <c r="E105"/>
      <c r="F105"/>
      <c r="G105"/>
    </row>
    <row r="106" spans="2:7" x14ac:dyDescent="0.25">
      <c r="B106"/>
      <c r="C106"/>
      <c r="D106"/>
      <c r="E106"/>
      <c r="F106"/>
      <c r="G106"/>
    </row>
    <row r="107" spans="2:7" x14ac:dyDescent="0.25">
      <c r="B107"/>
      <c r="C107"/>
      <c r="D107"/>
      <c r="E107"/>
      <c r="F107"/>
      <c r="G107"/>
    </row>
    <row r="108" spans="2:7" x14ac:dyDescent="0.25">
      <c r="B108"/>
      <c r="C108"/>
      <c r="D108"/>
      <c r="E108"/>
      <c r="F108"/>
      <c r="G108"/>
    </row>
    <row r="109" spans="2:7" x14ac:dyDescent="0.25">
      <c r="B109"/>
      <c r="C109"/>
      <c r="D109"/>
      <c r="E109"/>
      <c r="F109"/>
      <c r="G109"/>
    </row>
    <row r="110" spans="2:7" x14ac:dyDescent="0.25">
      <c r="B110"/>
      <c r="C110"/>
      <c r="D110"/>
      <c r="E110"/>
      <c r="F110"/>
      <c r="G110"/>
    </row>
    <row r="111" spans="2:7" x14ac:dyDescent="0.25">
      <c r="B111"/>
      <c r="C111"/>
      <c r="D111"/>
      <c r="E111"/>
      <c r="F111"/>
      <c r="G111"/>
    </row>
    <row r="112" spans="2:7" x14ac:dyDescent="0.25">
      <c r="B112"/>
      <c r="C112"/>
      <c r="D112"/>
      <c r="E112"/>
      <c r="F112"/>
      <c r="G112"/>
    </row>
    <row r="113" spans="2:7" x14ac:dyDescent="0.25">
      <c r="B113"/>
      <c r="C113"/>
      <c r="D113"/>
      <c r="E113"/>
      <c r="F113"/>
      <c r="G113"/>
    </row>
    <row r="114" spans="2:7" x14ac:dyDescent="0.25">
      <c r="B114"/>
      <c r="C114"/>
      <c r="D114"/>
      <c r="E114"/>
      <c r="F114"/>
      <c r="G114"/>
    </row>
    <row r="115" spans="2:7" x14ac:dyDescent="0.25">
      <c r="B115"/>
      <c r="C115"/>
      <c r="D115"/>
      <c r="E115"/>
      <c r="F115"/>
      <c r="G115"/>
    </row>
    <row r="116" spans="2:7" x14ac:dyDescent="0.25">
      <c r="B116"/>
      <c r="C116"/>
      <c r="D116"/>
      <c r="E116"/>
      <c r="F116"/>
      <c r="G116"/>
    </row>
    <row r="117" spans="2:7" x14ac:dyDescent="0.25">
      <c r="B117"/>
      <c r="C117"/>
      <c r="D117"/>
      <c r="E117"/>
      <c r="F117"/>
      <c r="G117"/>
    </row>
    <row r="118" spans="2:7" x14ac:dyDescent="0.25">
      <c r="B118"/>
      <c r="C118"/>
      <c r="D118"/>
      <c r="E118"/>
      <c r="F118"/>
      <c r="G118"/>
    </row>
    <row r="119" spans="2:7" x14ac:dyDescent="0.25">
      <c r="B119"/>
      <c r="C119"/>
      <c r="D119"/>
      <c r="E119"/>
      <c r="F119"/>
      <c r="G119"/>
    </row>
    <row r="120" spans="2:7" x14ac:dyDescent="0.25">
      <c r="B120"/>
      <c r="C120"/>
      <c r="D120"/>
      <c r="E120"/>
      <c r="F120"/>
      <c r="G120"/>
    </row>
    <row r="121" spans="2:7" x14ac:dyDescent="0.25">
      <c r="B121"/>
      <c r="C121"/>
      <c r="D121"/>
      <c r="E121"/>
      <c r="F121"/>
      <c r="G121"/>
    </row>
    <row r="122" spans="2:7" x14ac:dyDescent="0.25">
      <c r="B122"/>
      <c r="C122"/>
      <c r="D122"/>
      <c r="E122"/>
      <c r="F122"/>
      <c r="G122"/>
    </row>
    <row r="123" spans="2:7" x14ac:dyDescent="0.25">
      <c r="B123"/>
      <c r="C123"/>
      <c r="D123"/>
      <c r="E123"/>
      <c r="F123"/>
      <c r="G123"/>
    </row>
    <row r="124" spans="2:7" x14ac:dyDescent="0.25">
      <c r="B124"/>
      <c r="C124"/>
      <c r="D124"/>
      <c r="E124"/>
      <c r="F124"/>
      <c r="G124"/>
    </row>
    <row r="125" spans="2:7" x14ac:dyDescent="0.25">
      <c r="B125"/>
      <c r="C125"/>
      <c r="D125"/>
      <c r="E125"/>
      <c r="F125"/>
      <c r="G125"/>
    </row>
    <row r="126" spans="2:7" x14ac:dyDescent="0.25">
      <c r="B126"/>
      <c r="C126"/>
      <c r="D126"/>
      <c r="E126"/>
      <c r="F126"/>
      <c r="G126"/>
    </row>
    <row r="127" spans="2:7" x14ac:dyDescent="0.25">
      <c r="B127"/>
      <c r="C127"/>
      <c r="D127"/>
      <c r="E127"/>
      <c r="F127"/>
      <c r="G127"/>
    </row>
    <row r="128" spans="2:7" x14ac:dyDescent="0.25">
      <c r="B128"/>
      <c r="C128"/>
      <c r="D128"/>
      <c r="E128"/>
      <c r="F128"/>
      <c r="G128"/>
    </row>
    <row r="129" spans="2:7" x14ac:dyDescent="0.25">
      <c r="B129"/>
      <c r="C129"/>
      <c r="D129"/>
      <c r="E129"/>
      <c r="F129"/>
      <c r="G129"/>
    </row>
    <row r="130" spans="2:7" x14ac:dyDescent="0.25">
      <c r="B130"/>
      <c r="C130"/>
      <c r="D130"/>
      <c r="E130"/>
      <c r="F130"/>
      <c r="G130"/>
    </row>
    <row r="131" spans="2:7" x14ac:dyDescent="0.25">
      <c r="B131"/>
      <c r="C131"/>
      <c r="D131"/>
      <c r="E131"/>
      <c r="F131"/>
      <c r="G131"/>
    </row>
    <row r="132" spans="2:7" x14ac:dyDescent="0.25">
      <c r="B132"/>
      <c r="C132"/>
      <c r="D132"/>
      <c r="E132"/>
      <c r="F132"/>
      <c r="G132"/>
    </row>
    <row r="133" spans="2:7" x14ac:dyDescent="0.25">
      <c r="B133"/>
      <c r="C133"/>
      <c r="D133"/>
      <c r="E133"/>
      <c r="F133"/>
      <c r="G133"/>
    </row>
    <row r="134" spans="2:7" x14ac:dyDescent="0.25">
      <c r="B134"/>
      <c r="C134"/>
      <c r="D134"/>
      <c r="E134"/>
      <c r="F134"/>
      <c r="G134"/>
    </row>
    <row r="135" spans="2:7" x14ac:dyDescent="0.25">
      <c r="B135"/>
      <c r="C135"/>
      <c r="D135"/>
      <c r="E135"/>
      <c r="F135"/>
      <c r="G135"/>
    </row>
    <row r="136" spans="2:7" x14ac:dyDescent="0.25">
      <c r="B136"/>
      <c r="C136"/>
      <c r="D136"/>
      <c r="E136"/>
      <c r="F136"/>
      <c r="G136"/>
    </row>
    <row r="137" spans="2:7" x14ac:dyDescent="0.25">
      <c r="B137"/>
      <c r="C137"/>
      <c r="D137"/>
      <c r="E137"/>
      <c r="F137"/>
      <c r="G137"/>
    </row>
    <row r="138" spans="2:7" x14ac:dyDescent="0.25">
      <c r="B138"/>
      <c r="C138"/>
      <c r="D138"/>
      <c r="E138"/>
      <c r="F138"/>
      <c r="G138"/>
    </row>
    <row r="139" spans="2:7" x14ac:dyDescent="0.25">
      <c r="B139"/>
      <c r="C139"/>
      <c r="D139"/>
      <c r="E139"/>
      <c r="F139"/>
      <c r="G139"/>
    </row>
    <row r="140" spans="2:7" x14ac:dyDescent="0.25">
      <c r="B140"/>
      <c r="C140"/>
      <c r="D140"/>
      <c r="E140"/>
      <c r="F140"/>
      <c r="G140"/>
    </row>
    <row r="141" spans="2:7" x14ac:dyDescent="0.25">
      <c r="B141"/>
      <c r="C141"/>
      <c r="D141"/>
      <c r="E141"/>
      <c r="F141"/>
      <c r="G141"/>
    </row>
    <row r="142" spans="2:7" x14ac:dyDescent="0.25">
      <c r="B142"/>
      <c r="C142"/>
      <c r="D142"/>
      <c r="E142"/>
      <c r="F142"/>
      <c r="G142"/>
    </row>
    <row r="143" spans="2:7" x14ac:dyDescent="0.25">
      <c r="B143"/>
      <c r="C143"/>
      <c r="D143"/>
      <c r="E143"/>
      <c r="F143"/>
      <c r="G143"/>
    </row>
    <row r="144" spans="2:7" x14ac:dyDescent="0.25">
      <c r="B144"/>
      <c r="C144"/>
      <c r="D144"/>
      <c r="E144"/>
      <c r="F144"/>
      <c r="G144"/>
    </row>
    <row r="145" spans="2:7" x14ac:dyDescent="0.25">
      <c r="B145"/>
      <c r="C145"/>
      <c r="D145"/>
      <c r="E145"/>
      <c r="F145"/>
      <c r="G145"/>
    </row>
    <row r="146" spans="2:7" x14ac:dyDescent="0.25">
      <c r="B146"/>
      <c r="C146"/>
      <c r="D146"/>
      <c r="E146"/>
      <c r="F146"/>
      <c r="G146"/>
    </row>
    <row r="147" spans="2:7" x14ac:dyDescent="0.25">
      <c r="B147"/>
      <c r="C147"/>
      <c r="D147"/>
      <c r="E147"/>
      <c r="F147"/>
      <c r="G147"/>
    </row>
    <row r="148" spans="2:7" x14ac:dyDescent="0.25">
      <c r="B148"/>
      <c r="C148"/>
      <c r="D148"/>
      <c r="E148"/>
      <c r="F148"/>
      <c r="G148"/>
    </row>
    <row r="149" spans="2:7" x14ac:dyDescent="0.25">
      <c r="B149"/>
      <c r="C149"/>
      <c r="D149"/>
      <c r="E149"/>
      <c r="F149"/>
      <c r="G149"/>
    </row>
    <row r="150" spans="2:7" x14ac:dyDescent="0.25">
      <c r="B150"/>
      <c r="C150"/>
      <c r="D150"/>
      <c r="E150"/>
      <c r="F150"/>
      <c r="G150"/>
    </row>
    <row r="151" spans="2:7" x14ac:dyDescent="0.25">
      <c r="B151"/>
      <c r="C151"/>
      <c r="D151"/>
      <c r="E151"/>
      <c r="F151"/>
      <c r="G151"/>
    </row>
    <row r="152" spans="2:7" x14ac:dyDescent="0.25">
      <c r="B152"/>
      <c r="C152"/>
      <c r="D152"/>
      <c r="E152"/>
      <c r="F152"/>
      <c r="G152"/>
    </row>
    <row r="153" spans="2:7" x14ac:dyDescent="0.25">
      <c r="B153"/>
      <c r="C153"/>
      <c r="D153"/>
      <c r="E153"/>
      <c r="F153"/>
      <c r="G153"/>
    </row>
    <row r="154" spans="2:7" x14ac:dyDescent="0.25">
      <c r="B154"/>
      <c r="C154"/>
      <c r="D154"/>
      <c r="E154"/>
      <c r="F154"/>
      <c r="G154"/>
    </row>
    <row r="155" spans="2:7" x14ac:dyDescent="0.25">
      <c r="B155"/>
      <c r="C155"/>
      <c r="D155"/>
      <c r="E155"/>
      <c r="F155"/>
      <c r="G155"/>
    </row>
    <row r="156" spans="2:7" x14ac:dyDescent="0.25">
      <c r="B156"/>
      <c r="C156"/>
      <c r="D156"/>
      <c r="E156"/>
      <c r="F156"/>
      <c r="G156"/>
    </row>
    <row r="157" spans="2:7" x14ac:dyDescent="0.25">
      <c r="B157"/>
      <c r="C157"/>
      <c r="D157"/>
      <c r="E157"/>
      <c r="F157"/>
      <c r="G157"/>
    </row>
    <row r="158" spans="2:7" x14ac:dyDescent="0.25">
      <c r="B158"/>
      <c r="C158"/>
      <c r="D158"/>
      <c r="E158"/>
      <c r="F158"/>
      <c r="G158"/>
    </row>
    <row r="159" spans="2:7" x14ac:dyDescent="0.25">
      <c r="B159"/>
      <c r="C159"/>
      <c r="D159"/>
      <c r="E159"/>
      <c r="F159"/>
      <c r="G159"/>
    </row>
    <row r="160" spans="2:7" x14ac:dyDescent="0.25">
      <c r="B160"/>
      <c r="C160"/>
      <c r="D160"/>
      <c r="E160"/>
      <c r="F160"/>
      <c r="G160"/>
    </row>
    <row r="161" spans="2:7" x14ac:dyDescent="0.25">
      <c r="B161"/>
      <c r="C161"/>
      <c r="D161"/>
      <c r="E161"/>
      <c r="F161"/>
      <c r="G161"/>
    </row>
    <row r="162" spans="2:7" x14ac:dyDescent="0.25">
      <c r="B162"/>
      <c r="C162"/>
      <c r="D162"/>
      <c r="E162"/>
      <c r="F162"/>
      <c r="G162"/>
    </row>
    <row r="163" spans="2:7" x14ac:dyDescent="0.25">
      <c r="B163"/>
      <c r="C163"/>
      <c r="D163"/>
      <c r="E163"/>
      <c r="F163"/>
      <c r="G163"/>
    </row>
    <row r="164" spans="2:7" x14ac:dyDescent="0.25">
      <c r="B164"/>
      <c r="C164"/>
      <c r="D164"/>
      <c r="E164"/>
      <c r="F164"/>
      <c r="G164"/>
    </row>
    <row r="165" spans="2:7" x14ac:dyDescent="0.25">
      <c r="B165"/>
      <c r="C165"/>
      <c r="D165"/>
      <c r="E165"/>
      <c r="F165"/>
      <c r="G165"/>
    </row>
    <row r="166" spans="2:7" x14ac:dyDescent="0.25">
      <c r="B166"/>
      <c r="C166"/>
      <c r="D166"/>
      <c r="E166"/>
      <c r="F166"/>
      <c r="G166"/>
    </row>
    <row r="167" spans="2:7" x14ac:dyDescent="0.25">
      <c r="B167"/>
      <c r="C167"/>
      <c r="D167"/>
      <c r="E167"/>
      <c r="F167"/>
      <c r="G167"/>
    </row>
    <row r="168" spans="2:7" x14ac:dyDescent="0.25">
      <c r="B168"/>
      <c r="C168"/>
      <c r="D168"/>
      <c r="E168"/>
      <c r="F168"/>
      <c r="G168"/>
    </row>
    <row r="169" spans="2:7" x14ac:dyDescent="0.25">
      <c r="B169"/>
      <c r="C169"/>
      <c r="D169"/>
      <c r="E169"/>
      <c r="F169"/>
      <c r="G169"/>
    </row>
    <row r="170" spans="2:7" x14ac:dyDescent="0.25">
      <c r="B170"/>
      <c r="C170"/>
      <c r="D170"/>
      <c r="E170"/>
      <c r="F170"/>
      <c r="G170"/>
    </row>
    <row r="171" spans="2:7" x14ac:dyDescent="0.25">
      <c r="B171"/>
      <c r="C171"/>
      <c r="D171"/>
      <c r="E171"/>
      <c r="F171"/>
      <c r="G171"/>
    </row>
    <row r="172" spans="2:7" x14ac:dyDescent="0.25">
      <c r="B172"/>
      <c r="C172"/>
      <c r="D172"/>
      <c r="E172"/>
      <c r="F172"/>
      <c r="G172"/>
    </row>
    <row r="173" spans="2:7" x14ac:dyDescent="0.25">
      <c r="B173"/>
      <c r="C173"/>
      <c r="D173"/>
      <c r="E173"/>
      <c r="F173"/>
      <c r="G173"/>
    </row>
    <row r="174" spans="2:7" x14ac:dyDescent="0.25">
      <c r="B174"/>
      <c r="C174"/>
      <c r="D174"/>
      <c r="E174"/>
      <c r="F174"/>
      <c r="G174"/>
    </row>
    <row r="175" spans="2:7" x14ac:dyDescent="0.25">
      <c r="B175"/>
      <c r="C175"/>
      <c r="D175"/>
      <c r="E175"/>
      <c r="F175"/>
      <c r="G175"/>
    </row>
    <row r="176" spans="2:7" x14ac:dyDescent="0.25">
      <c r="B176"/>
      <c r="C176"/>
      <c r="D176"/>
      <c r="E176"/>
      <c r="F176"/>
      <c r="G176"/>
    </row>
    <row r="177" spans="2:7" x14ac:dyDescent="0.25">
      <c r="B177"/>
      <c r="C177"/>
      <c r="D177"/>
      <c r="E177"/>
      <c r="F177"/>
      <c r="G177"/>
    </row>
    <row r="178" spans="2:7" x14ac:dyDescent="0.25">
      <c r="B178"/>
      <c r="C178"/>
      <c r="D178"/>
      <c r="E178"/>
      <c r="F178"/>
      <c r="G178"/>
    </row>
    <row r="179" spans="2:7" x14ac:dyDescent="0.25">
      <c r="B179"/>
      <c r="C179"/>
      <c r="D179"/>
      <c r="E179"/>
      <c r="F179"/>
      <c r="G179"/>
    </row>
    <row r="180" spans="2:7" x14ac:dyDescent="0.25">
      <c r="B180"/>
      <c r="C180"/>
      <c r="D180"/>
      <c r="E180"/>
      <c r="F180"/>
      <c r="G180"/>
    </row>
    <row r="181" spans="2:7" x14ac:dyDescent="0.25">
      <c r="B181"/>
      <c r="C181"/>
      <c r="D181"/>
      <c r="E181"/>
      <c r="F181"/>
      <c r="G181"/>
    </row>
    <row r="182" spans="2:7" x14ac:dyDescent="0.25">
      <c r="B182"/>
      <c r="C182"/>
      <c r="D182"/>
      <c r="E182"/>
      <c r="F182"/>
      <c r="G182"/>
    </row>
    <row r="183" spans="2:7" x14ac:dyDescent="0.25">
      <c r="B183"/>
      <c r="C183"/>
      <c r="D183"/>
      <c r="E183"/>
      <c r="F183"/>
      <c r="G183"/>
    </row>
    <row r="184" spans="2:7" x14ac:dyDescent="0.25">
      <c r="B184"/>
      <c r="C184"/>
      <c r="D184"/>
      <c r="E184"/>
      <c r="F184"/>
      <c r="G184"/>
    </row>
    <row r="185" spans="2:7" x14ac:dyDescent="0.25">
      <c r="B185"/>
      <c r="C185"/>
      <c r="D185"/>
      <c r="E185"/>
      <c r="F185"/>
      <c r="G185"/>
    </row>
    <row r="186" spans="2:7" x14ac:dyDescent="0.25">
      <c r="B186"/>
      <c r="C186"/>
      <c r="D186"/>
      <c r="E186"/>
      <c r="F186"/>
      <c r="G186"/>
    </row>
    <row r="187" spans="2:7" x14ac:dyDescent="0.25">
      <c r="B187"/>
      <c r="C187"/>
      <c r="D187"/>
      <c r="E187"/>
      <c r="F187"/>
      <c r="G187"/>
    </row>
    <row r="188" spans="2:7" x14ac:dyDescent="0.25">
      <c r="B188"/>
      <c r="C188"/>
      <c r="D188"/>
      <c r="E188"/>
      <c r="F188"/>
      <c r="G188"/>
    </row>
    <row r="189" spans="2:7" x14ac:dyDescent="0.25">
      <c r="B189"/>
      <c r="C189"/>
      <c r="D189"/>
      <c r="E189"/>
      <c r="F189"/>
      <c r="G189"/>
    </row>
    <row r="190" spans="2:7" x14ac:dyDescent="0.25">
      <c r="B190"/>
      <c r="C190"/>
      <c r="D190"/>
      <c r="E190"/>
      <c r="F190"/>
      <c r="G190"/>
    </row>
    <row r="191" spans="2:7" x14ac:dyDescent="0.25">
      <c r="B191"/>
      <c r="C191"/>
      <c r="D191"/>
      <c r="E191"/>
      <c r="F191"/>
      <c r="G191"/>
    </row>
    <row r="192" spans="2:7" x14ac:dyDescent="0.25">
      <c r="B192"/>
      <c r="C192"/>
      <c r="D192"/>
      <c r="E192"/>
      <c r="F192"/>
      <c r="G192"/>
    </row>
    <row r="193" spans="2:7" x14ac:dyDescent="0.25">
      <c r="B193"/>
      <c r="C193"/>
      <c r="D193"/>
      <c r="E193"/>
      <c r="F193"/>
      <c r="G193"/>
    </row>
    <row r="194" spans="2:7" x14ac:dyDescent="0.25">
      <c r="B194"/>
      <c r="C194"/>
      <c r="D194"/>
      <c r="E194"/>
      <c r="F194"/>
      <c r="G194"/>
    </row>
    <row r="195" spans="2:7" x14ac:dyDescent="0.25">
      <c r="B195"/>
      <c r="C195"/>
      <c r="D195"/>
      <c r="E195"/>
      <c r="F195"/>
      <c r="G195"/>
    </row>
    <row r="196" spans="2:7" x14ac:dyDescent="0.25">
      <c r="B196"/>
      <c r="C196"/>
      <c r="D196"/>
      <c r="E196"/>
      <c r="F196"/>
      <c r="G196"/>
    </row>
    <row r="197" spans="2:7" x14ac:dyDescent="0.25">
      <c r="B197"/>
      <c r="C197"/>
      <c r="D197"/>
      <c r="E197"/>
      <c r="F197"/>
      <c r="G197"/>
    </row>
    <row r="198" spans="2:7" x14ac:dyDescent="0.25">
      <c r="B198"/>
      <c r="C198"/>
      <c r="D198"/>
      <c r="E198"/>
      <c r="F198"/>
      <c r="G198"/>
    </row>
    <row r="199" spans="2:7" x14ac:dyDescent="0.25">
      <c r="B199"/>
      <c r="C199"/>
      <c r="D199"/>
      <c r="E199"/>
      <c r="F199"/>
      <c r="G199"/>
    </row>
    <row r="200" spans="2:7" x14ac:dyDescent="0.25">
      <c r="B200"/>
      <c r="C200"/>
      <c r="D200"/>
      <c r="E200"/>
      <c r="F200"/>
      <c r="G200"/>
    </row>
    <row r="201" spans="2:7" x14ac:dyDescent="0.25">
      <c r="B201"/>
      <c r="C201"/>
      <c r="D201"/>
      <c r="E201"/>
      <c r="F201"/>
      <c r="G201"/>
    </row>
    <row r="202" spans="2:7" x14ac:dyDescent="0.25">
      <c r="B202"/>
      <c r="C202"/>
      <c r="D202"/>
      <c r="E202"/>
      <c r="F202"/>
      <c r="G202"/>
    </row>
    <row r="203" spans="2:7" x14ac:dyDescent="0.25">
      <c r="B203"/>
      <c r="C203"/>
      <c r="D203"/>
      <c r="E203"/>
      <c r="F203"/>
      <c r="G203"/>
    </row>
    <row r="204" spans="2:7" x14ac:dyDescent="0.25">
      <c r="B204"/>
      <c r="C204"/>
      <c r="D204"/>
      <c r="E204"/>
      <c r="F204"/>
      <c r="G204"/>
    </row>
    <row r="205" spans="2:7" x14ac:dyDescent="0.25">
      <c r="B205"/>
      <c r="C205"/>
      <c r="D205"/>
      <c r="E205"/>
      <c r="F205"/>
      <c r="G205"/>
    </row>
    <row r="206" spans="2:7" x14ac:dyDescent="0.25">
      <c r="B206"/>
      <c r="C206"/>
      <c r="D206"/>
      <c r="E206"/>
      <c r="F206"/>
      <c r="G206"/>
    </row>
    <row r="207" spans="2:7" x14ac:dyDescent="0.25">
      <c r="B207"/>
      <c r="C207"/>
      <c r="D207"/>
      <c r="E207"/>
      <c r="F207"/>
      <c r="G207"/>
    </row>
    <row r="208" spans="2:7" x14ac:dyDescent="0.25">
      <c r="B208"/>
      <c r="C208"/>
      <c r="D208"/>
      <c r="E208"/>
      <c r="F208"/>
      <c r="G208"/>
    </row>
    <row r="209" spans="2:7" x14ac:dyDescent="0.25">
      <c r="B209"/>
      <c r="C209"/>
      <c r="D209"/>
      <c r="E209"/>
      <c r="F209"/>
      <c r="G209"/>
    </row>
    <row r="210" spans="2:7" x14ac:dyDescent="0.25">
      <c r="B210"/>
      <c r="C210"/>
      <c r="D210"/>
      <c r="E210"/>
      <c r="F210"/>
      <c r="G210"/>
    </row>
    <row r="211" spans="2:7" x14ac:dyDescent="0.25">
      <c r="B211"/>
      <c r="C211"/>
      <c r="D211"/>
      <c r="E211"/>
      <c r="F211"/>
      <c r="G211"/>
    </row>
    <row r="212" spans="2:7" x14ac:dyDescent="0.25">
      <c r="B212"/>
      <c r="C212"/>
      <c r="D212"/>
      <c r="E212"/>
      <c r="F212"/>
      <c r="G212"/>
    </row>
    <row r="213" spans="2:7" x14ac:dyDescent="0.25">
      <c r="B213"/>
      <c r="C213"/>
      <c r="D213"/>
      <c r="E213"/>
      <c r="F213"/>
      <c r="G213"/>
    </row>
    <row r="214" spans="2:7" x14ac:dyDescent="0.25">
      <c r="B214"/>
      <c r="C214"/>
      <c r="D214"/>
      <c r="E214"/>
      <c r="F214"/>
      <c r="G214"/>
    </row>
    <row r="215" spans="2:7" x14ac:dyDescent="0.25">
      <c r="B215"/>
      <c r="C215"/>
      <c r="D215"/>
      <c r="E215"/>
      <c r="F215"/>
      <c r="G215"/>
    </row>
    <row r="216" spans="2:7" x14ac:dyDescent="0.25">
      <c r="B216"/>
      <c r="C216"/>
      <c r="D216"/>
      <c r="E216"/>
      <c r="F216"/>
      <c r="G216"/>
    </row>
    <row r="217" spans="2:7" x14ac:dyDescent="0.25">
      <c r="B217"/>
      <c r="C217"/>
      <c r="D217"/>
      <c r="E217"/>
      <c r="F217"/>
      <c r="G217"/>
    </row>
    <row r="218" spans="2:7" x14ac:dyDescent="0.25">
      <c r="B218"/>
      <c r="C218"/>
      <c r="D218"/>
      <c r="E218"/>
      <c r="F218"/>
      <c r="G218"/>
    </row>
    <row r="219" spans="2:7" x14ac:dyDescent="0.25">
      <c r="B219"/>
      <c r="C219"/>
      <c r="D219"/>
      <c r="E219"/>
      <c r="F219"/>
      <c r="G219"/>
    </row>
    <row r="220" spans="2:7" x14ac:dyDescent="0.25">
      <c r="B220"/>
      <c r="C220"/>
      <c r="D220"/>
      <c r="E220"/>
      <c r="F220"/>
      <c r="G220"/>
    </row>
    <row r="221" spans="2:7" x14ac:dyDescent="0.25">
      <c r="B221"/>
      <c r="C221"/>
      <c r="D221"/>
      <c r="E221"/>
      <c r="F221"/>
      <c r="G221"/>
    </row>
    <row r="222" spans="2:7" x14ac:dyDescent="0.25">
      <c r="B222"/>
      <c r="C222"/>
      <c r="D222"/>
      <c r="E222"/>
      <c r="F222"/>
      <c r="G222"/>
    </row>
    <row r="223" spans="2:7" x14ac:dyDescent="0.25">
      <c r="B223"/>
      <c r="C223"/>
      <c r="D223"/>
      <c r="E223"/>
      <c r="F223"/>
      <c r="G223"/>
    </row>
    <row r="224" spans="2:7" x14ac:dyDescent="0.25">
      <c r="B224"/>
      <c r="C224"/>
      <c r="D224"/>
      <c r="E224"/>
      <c r="F224"/>
      <c r="G224"/>
    </row>
    <row r="225" spans="2:7" x14ac:dyDescent="0.25">
      <c r="B225"/>
      <c r="C225"/>
      <c r="D225"/>
      <c r="E225"/>
      <c r="F225"/>
      <c r="G225"/>
    </row>
    <row r="226" spans="2:7" x14ac:dyDescent="0.25">
      <c r="B226"/>
      <c r="C226"/>
      <c r="D226"/>
      <c r="E226"/>
      <c r="F226"/>
      <c r="G226"/>
    </row>
    <row r="227" spans="2:7" x14ac:dyDescent="0.25">
      <c r="B227"/>
      <c r="C227"/>
      <c r="D227"/>
      <c r="E227"/>
      <c r="F227"/>
      <c r="G227"/>
    </row>
    <row r="228" spans="2:7" x14ac:dyDescent="0.25">
      <c r="B228"/>
      <c r="C228"/>
      <c r="D228"/>
      <c r="E228"/>
      <c r="F228"/>
      <c r="G228"/>
    </row>
    <row r="229" spans="2:7" x14ac:dyDescent="0.25">
      <c r="B229"/>
      <c r="C229"/>
      <c r="D229"/>
      <c r="E229"/>
      <c r="F229"/>
      <c r="G229"/>
    </row>
    <row r="230" spans="2:7" x14ac:dyDescent="0.25">
      <c r="B230"/>
      <c r="C230"/>
      <c r="D230"/>
      <c r="E230"/>
      <c r="F230"/>
      <c r="G230"/>
    </row>
    <row r="231" spans="2:7" x14ac:dyDescent="0.25">
      <c r="B231"/>
      <c r="C231"/>
      <c r="D231"/>
      <c r="E231"/>
      <c r="F231"/>
      <c r="G231"/>
    </row>
    <row r="232" spans="2:7" x14ac:dyDescent="0.25">
      <c r="B232"/>
      <c r="C232"/>
      <c r="D232"/>
      <c r="E232"/>
      <c r="F232"/>
      <c r="G232"/>
    </row>
    <row r="233" spans="2:7" x14ac:dyDescent="0.25">
      <c r="B233"/>
      <c r="C233"/>
      <c r="D233"/>
      <c r="E233"/>
      <c r="F233"/>
      <c r="G233"/>
    </row>
    <row r="234" spans="2:7" x14ac:dyDescent="0.25">
      <c r="B234"/>
      <c r="C234"/>
      <c r="D234"/>
      <c r="E234"/>
      <c r="F234"/>
      <c r="G234"/>
    </row>
    <row r="235" spans="2:7" x14ac:dyDescent="0.25">
      <c r="B235"/>
      <c r="C235"/>
      <c r="D235"/>
      <c r="E235"/>
      <c r="F235"/>
      <c r="G235"/>
    </row>
    <row r="236" spans="2:7" x14ac:dyDescent="0.25">
      <c r="B236"/>
      <c r="C236"/>
      <c r="D236"/>
      <c r="E236"/>
      <c r="F236"/>
      <c r="G236"/>
    </row>
    <row r="237" spans="2:7" x14ac:dyDescent="0.25">
      <c r="B237"/>
      <c r="C237"/>
      <c r="D237"/>
      <c r="E237"/>
      <c r="F237"/>
      <c r="G237"/>
    </row>
    <row r="238" spans="2:7" x14ac:dyDescent="0.25">
      <c r="B238"/>
      <c r="C238"/>
      <c r="D238"/>
      <c r="E238"/>
      <c r="F238"/>
      <c r="G238"/>
    </row>
    <row r="239" spans="2:7" x14ac:dyDescent="0.25">
      <c r="B239"/>
      <c r="C239"/>
      <c r="D239"/>
      <c r="E239"/>
      <c r="F239"/>
      <c r="G239"/>
    </row>
    <row r="240" spans="2:7" x14ac:dyDescent="0.25">
      <c r="B240"/>
      <c r="C240"/>
      <c r="D240"/>
      <c r="E240"/>
      <c r="F240"/>
      <c r="G240"/>
    </row>
    <row r="241" spans="2:7" x14ac:dyDescent="0.25">
      <c r="B241"/>
      <c r="C241"/>
      <c r="D241"/>
      <c r="E241"/>
      <c r="F241"/>
      <c r="G241"/>
    </row>
    <row r="242" spans="2:7" x14ac:dyDescent="0.25">
      <c r="B242"/>
      <c r="C242"/>
      <c r="D242"/>
      <c r="E242"/>
      <c r="F242"/>
      <c r="G242"/>
    </row>
    <row r="243" spans="2:7" x14ac:dyDescent="0.25">
      <c r="B243"/>
      <c r="C243"/>
      <c r="D243"/>
      <c r="E243"/>
      <c r="F243"/>
      <c r="G243"/>
    </row>
    <row r="244" spans="2:7" x14ac:dyDescent="0.25">
      <c r="B244"/>
      <c r="C244"/>
      <c r="D244"/>
      <c r="E244"/>
      <c r="F244"/>
      <c r="G244"/>
    </row>
    <row r="245" spans="2:7" x14ac:dyDescent="0.25">
      <c r="B245"/>
      <c r="C245"/>
      <c r="D245"/>
      <c r="E245"/>
      <c r="F245"/>
      <c r="G245"/>
    </row>
    <row r="246" spans="2:7" x14ac:dyDescent="0.25">
      <c r="B246"/>
      <c r="C246"/>
      <c r="D246"/>
      <c r="E246"/>
      <c r="F246"/>
      <c r="G246"/>
    </row>
    <row r="247" spans="2:7" x14ac:dyDescent="0.25">
      <c r="B247"/>
      <c r="C247"/>
      <c r="D247"/>
      <c r="E247"/>
      <c r="F247"/>
      <c r="G247"/>
    </row>
    <row r="248" spans="2:7" x14ac:dyDescent="0.25">
      <c r="B248"/>
      <c r="C248"/>
      <c r="D248"/>
      <c r="E248"/>
      <c r="F248"/>
      <c r="G248"/>
    </row>
    <row r="249" spans="2:7" x14ac:dyDescent="0.25">
      <c r="B249"/>
      <c r="C249"/>
      <c r="D249"/>
      <c r="E249"/>
      <c r="F249"/>
      <c r="G249"/>
    </row>
    <row r="250" spans="2:7" x14ac:dyDescent="0.25">
      <c r="B250"/>
      <c r="C250"/>
      <c r="D250"/>
      <c r="E250"/>
      <c r="F250"/>
      <c r="G250"/>
    </row>
    <row r="251" spans="2:7" x14ac:dyDescent="0.25">
      <c r="B251"/>
      <c r="C251"/>
      <c r="D251"/>
      <c r="E251"/>
      <c r="F251"/>
      <c r="G251"/>
    </row>
    <row r="252" spans="2:7" x14ac:dyDescent="0.25">
      <c r="B252"/>
      <c r="C252"/>
      <c r="D252"/>
      <c r="E252"/>
      <c r="F252"/>
      <c r="G252"/>
    </row>
    <row r="253" spans="2:7" x14ac:dyDescent="0.25">
      <c r="B253"/>
      <c r="C253"/>
      <c r="D253"/>
      <c r="E253"/>
      <c r="F253"/>
      <c r="G253"/>
    </row>
    <row r="254" spans="2:7" x14ac:dyDescent="0.25">
      <c r="B254"/>
      <c r="C254"/>
      <c r="D254"/>
      <c r="E254"/>
      <c r="F254"/>
      <c r="G254"/>
    </row>
    <row r="255" spans="2:7" x14ac:dyDescent="0.25">
      <c r="B255"/>
      <c r="C255"/>
      <c r="D255"/>
      <c r="E255"/>
      <c r="F255"/>
      <c r="G255"/>
    </row>
    <row r="256" spans="2:7" x14ac:dyDescent="0.25">
      <c r="B256"/>
      <c r="C256"/>
      <c r="D256"/>
      <c r="E256"/>
      <c r="F256"/>
      <c r="G256"/>
    </row>
    <row r="257" spans="2:7" x14ac:dyDescent="0.25">
      <c r="B257"/>
      <c r="C257"/>
      <c r="D257"/>
      <c r="E257"/>
      <c r="F257"/>
      <c r="G257"/>
    </row>
    <row r="258" spans="2:7" x14ac:dyDescent="0.25">
      <c r="B258"/>
      <c r="C258"/>
      <c r="D258"/>
      <c r="E258"/>
      <c r="F258"/>
      <c r="G258"/>
    </row>
    <row r="259" spans="2:7" x14ac:dyDescent="0.25">
      <c r="B259"/>
      <c r="C259"/>
      <c r="D259"/>
      <c r="E259"/>
      <c r="F259"/>
      <c r="G259"/>
    </row>
    <row r="260" spans="2:7" x14ac:dyDescent="0.25">
      <c r="B260"/>
      <c r="C260"/>
      <c r="D260"/>
      <c r="E260"/>
      <c r="F260"/>
      <c r="G260"/>
    </row>
    <row r="261" spans="2:7" x14ac:dyDescent="0.25">
      <c r="B261"/>
      <c r="C261"/>
      <c r="D261"/>
      <c r="E261"/>
      <c r="F261"/>
      <c r="G261"/>
    </row>
    <row r="262" spans="2:7" x14ac:dyDescent="0.25">
      <c r="B262"/>
      <c r="C262"/>
      <c r="D262"/>
      <c r="E262"/>
      <c r="F262"/>
      <c r="G262"/>
    </row>
    <row r="263" spans="2:7" x14ac:dyDescent="0.25">
      <c r="B263"/>
      <c r="C263"/>
      <c r="D263"/>
      <c r="E263"/>
      <c r="F263"/>
      <c r="G263"/>
    </row>
    <row r="264" spans="2:7" x14ac:dyDescent="0.25">
      <c r="B264"/>
      <c r="C264"/>
      <c r="D264"/>
      <c r="E264"/>
      <c r="F264"/>
      <c r="G264"/>
    </row>
    <row r="265" spans="2:7" x14ac:dyDescent="0.25">
      <c r="B265"/>
      <c r="C265"/>
      <c r="D265"/>
      <c r="E265"/>
      <c r="F265"/>
      <c r="G265"/>
    </row>
    <row r="266" spans="2:7" x14ac:dyDescent="0.25">
      <c r="B266"/>
      <c r="C266"/>
      <c r="D266"/>
      <c r="E266"/>
      <c r="F266"/>
      <c r="G266"/>
    </row>
    <row r="267" spans="2:7" x14ac:dyDescent="0.25">
      <c r="B267"/>
      <c r="C267"/>
      <c r="D267"/>
      <c r="E267"/>
      <c r="F267"/>
      <c r="G267"/>
    </row>
    <row r="268" spans="2:7" x14ac:dyDescent="0.25">
      <c r="B268"/>
      <c r="C268"/>
      <c r="D268"/>
      <c r="E268"/>
      <c r="F268"/>
      <c r="G268"/>
    </row>
    <row r="269" spans="2:7" x14ac:dyDescent="0.25">
      <c r="B269"/>
      <c r="C269"/>
      <c r="D269"/>
      <c r="E269"/>
      <c r="F269"/>
      <c r="G269"/>
    </row>
    <row r="270" spans="2:7" x14ac:dyDescent="0.25">
      <c r="B270"/>
      <c r="C270"/>
      <c r="D270"/>
      <c r="E270"/>
      <c r="F270"/>
      <c r="G270"/>
    </row>
    <row r="271" spans="2:7" x14ac:dyDescent="0.25">
      <c r="B271"/>
      <c r="C271"/>
      <c r="D271"/>
      <c r="E271"/>
      <c r="F271"/>
      <c r="G271"/>
    </row>
    <row r="272" spans="2:7" x14ac:dyDescent="0.25">
      <c r="B272"/>
      <c r="C272"/>
      <c r="D272"/>
      <c r="E272"/>
      <c r="F272"/>
      <c r="G272"/>
    </row>
    <row r="273" spans="2:7" x14ac:dyDescent="0.25">
      <c r="B273"/>
      <c r="C273"/>
      <c r="D273"/>
      <c r="E273"/>
      <c r="F273"/>
      <c r="G273"/>
    </row>
    <row r="274" spans="2:7" x14ac:dyDescent="0.25">
      <c r="B274"/>
      <c r="C274"/>
      <c r="D274"/>
      <c r="E274"/>
      <c r="F274"/>
      <c r="G274"/>
    </row>
    <row r="275" spans="2:7" x14ac:dyDescent="0.25">
      <c r="B275"/>
      <c r="C275"/>
      <c r="D275"/>
      <c r="E275"/>
      <c r="F275"/>
      <c r="G275"/>
    </row>
    <row r="276" spans="2:7" x14ac:dyDescent="0.25">
      <c r="B276"/>
      <c r="C276"/>
      <c r="D276"/>
      <c r="E276"/>
      <c r="F276"/>
      <c r="G276"/>
    </row>
    <row r="277" spans="2:7" x14ac:dyDescent="0.25">
      <c r="B277"/>
      <c r="C277"/>
      <c r="D277"/>
      <c r="E277"/>
      <c r="F277"/>
      <c r="G277"/>
    </row>
    <row r="278" spans="2:7" x14ac:dyDescent="0.25">
      <c r="B278"/>
      <c r="C278"/>
      <c r="D278"/>
      <c r="E278"/>
      <c r="F278"/>
      <c r="G278"/>
    </row>
    <row r="279" spans="2:7" x14ac:dyDescent="0.25">
      <c r="B279"/>
      <c r="C279"/>
      <c r="D279"/>
      <c r="E279"/>
      <c r="F279"/>
      <c r="G279"/>
    </row>
    <row r="280" spans="2:7" x14ac:dyDescent="0.25">
      <c r="B280"/>
      <c r="C280"/>
      <c r="D280"/>
      <c r="E280"/>
      <c r="F280"/>
      <c r="G280"/>
    </row>
    <row r="281" spans="2:7" x14ac:dyDescent="0.25">
      <c r="B281"/>
      <c r="C281"/>
      <c r="D281"/>
      <c r="E281"/>
      <c r="F281"/>
      <c r="G281"/>
    </row>
    <row r="282" spans="2:7" x14ac:dyDescent="0.25">
      <c r="B282"/>
      <c r="C282"/>
      <c r="D282"/>
      <c r="E282"/>
      <c r="F282"/>
      <c r="G282"/>
    </row>
    <row r="283" spans="2:7" x14ac:dyDescent="0.25">
      <c r="B283"/>
      <c r="C283"/>
      <c r="D283"/>
      <c r="E283"/>
      <c r="F283"/>
      <c r="G283"/>
    </row>
    <row r="284" spans="2:7" x14ac:dyDescent="0.25">
      <c r="B284"/>
      <c r="C284"/>
      <c r="D284"/>
      <c r="E284"/>
      <c r="F284"/>
      <c r="G284"/>
    </row>
    <row r="285" spans="2:7" x14ac:dyDescent="0.25">
      <c r="B285"/>
      <c r="C285"/>
      <c r="D285"/>
      <c r="E285"/>
      <c r="F285"/>
      <c r="G285"/>
    </row>
    <row r="286" spans="2:7" x14ac:dyDescent="0.25">
      <c r="B286"/>
      <c r="C286"/>
      <c r="D286"/>
      <c r="E286"/>
      <c r="F286"/>
      <c r="G286"/>
    </row>
    <row r="287" spans="2:7" x14ac:dyDescent="0.25">
      <c r="B287"/>
      <c r="C287"/>
      <c r="D287"/>
      <c r="E287"/>
      <c r="F287"/>
      <c r="G287"/>
    </row>
    <row r="288" spans="2:7" x14ac:dyDescent="0.25">
      <c r="B288"/>
      <c r="C288"/>
      <c r="D288"/>
      <c r="E288"/>
      <c r="F288"/>
      <c r="G288"/>
    </row>
    <row r="289" spans="2:7" x14ac:dyDescent="0.25">
      <c r="B289"/>
      <c r="C289"/>
      <c r="D289"/>
      <c r="E289"/>
      <c r="F289"/>
      <c r="G289"/>
    </row>
    <row r="290" spans="2:7" x14ac:dyDescent="0.25">
      <c r="B290"/>
      <c r="C290"/>
      <c r="D290"/>
      <c r="E290"/>
      <c r="F290"/>
      <c r="G290"/>
    </row>
    <row r="291" spans="2:7" x14ac:dyDescent="0.25">
      <c r="B291"/>
      <c r="C291"/>
      <c r="D291"/>
      <c r="E291"/>
      <c r="F291"/>
      <c r="G291"/>
    </row>
    <row r="292" spans="2:7" x14ac:dyDescent="0.25">
      <c r="B292"/>
      <c r="C292"/>
      <c r="D292"/>
      <c r="E292"/>
      <c r="F292"/>
      <c r="G292"/>
    </row>
    <row r="293" spans="2:7" x14ac:dyDescent="0.25">
      <c r="B293"/>
      <c r="C293"/>
      <c r="D293"/>
      <c r="E293"/>
      <c r="F293"/>
      <c r="G293"/>
    </row>
    <row r="294" spans="2:7" x14ac:dyDescent="0.25">
      <c r="B294"/>
      <c r="C294"/>
      <c r="D294"/>
      <c r="E294"/>
      <c r="F294"/>
      <c r="G294"/>
    </row>
    <row r="295" spans="2:7" x14ac:dyDescent="0.25">
      <c r="B295"/>
      <c r="C295"/>
      <c r="D295"/>
      <c r="E295"/>
      <c r="F295"/>
      <c r="G295"/>
    </row>
    <row r="296" spans="2:7" x14ac:dyDescent="0.25">
      <c r="B296"/>
      <c r="C296"/>
      <c r="D296"/>
      <c r="E296"/>
      <c r="F296"/>
      <c r="G296"/>
    </row>
    <row r="297" spans="2:7" x14ac:dyDescent="0.25">
      <c r="B297"/>
      <c r="C297"/>
      <c r="D297"/>
      <c r="E297"/>
      <c r="F297"/>
      <c r="G297"/>
    </row>
    <row r="298" spans="2:7" x14ac:dyDescent="0.25">
      <c r="B298"/>
      <c r="C298"/>
      <c r="D298"/>
      <c r="E298"/>
      <c r="F298"/>
      <c r="G298"/>
    </row>
    <row r="299" spans="2:7" x14ac:dyDescent="0.25">
      <c r="B299"/>
      <c r="C299"/>
      <c r="D299"/>
      <c r="E299"/>
      <c r="F299"/>
      <c r="G299"/>
    </row>
    <row r="300" spans="2:7" x14ac:dyDescent="0.25">
      <c r="B300"/>
      <c r="C300"/>
      <c r="D300"/>
      <c r="E300"/>
      <c r="F300"/>
      <c r="G300"/>
    </row>
    <row r="301" spans="2:7" x14ac:dyDescent="0.25">
      <c r="B301"/>
      <c r="C301"/>
      <c r="D301"/>
      <c r="E301"/>
      <c r="F301"/>
      <c r="G301"/>
    </row>
    <row r="302" spans="2:7" x14ac:dyDescent="0.25">
      <c r="B302"/>
      <c r="C302"/>
      <c r="D302"/>
      <c r="E302"/>
      <c r="F302"/>
      <c r="G302"/>
    </row>
    <row r="303" spans="2:7" x14ac:dyDescent="0.25">
      <c r="B303"/>
      <c r="C303"/>
      <c r="D303"/>
      <c r="E303"/>
      <c r="F303"/>
      <c r="G303"/>
    </row>
    <row r="304" spans="2:7" x14ac:dyDescent="0.25">
      <c r="B304"/>
      <c r="C304"/>
      <c r="D304"/>
      <c r="E304"/>
      <c r="F304"/>
      <c r="G304"/>
    </row>
    <row r="305" spans="2:7" x14ac:dyDescent="0.25">
      <c r="B305"/>
      <c r="C305"/>
      <c r="D305"/>
      <c r="E305"/>
      <c r="F305"/>
      <c r="G305"/>
    </row>
    <row r="306" spans="2:7" x14ac:dyDescent="0.25">
      <c r="B306"/>
      <c r="C306"/>
      <c r="D306"/>
      <c r="E306"/>
      <c r="F306"/>
      <c r="G306"/>
    </row>
    <row r="307" spans="2:7" x14ac:dyDescent="0.25">
      <c r="B307"/>
      <c r="C307"/>
      <c r="D307"/>
      <c r="E307"/>
      <c r="F307"/>
      <c r="G307"/>
    </row>
    <row r="308" spans="2:7" x14ac:dyDescent="0.25">
      <c r="B308"/>
      <c r="C308"/>
      <c r="D308"/>
      <c r="E308"/>
      <c r="F308"/>
      <c r="G308"/>
    </row>
    <row r="309" spans="2:7" x14ac:dyDescent="0.25">
      <c r="B309"/>
      <c r="C309"/>
      <c r="D309"/>
      <c r="E309"/>
      <c r="F309"/>
      <c r="G309"/>
    </row>
    <row r="310" spans="2:7" x14ac:dyDescent="0.25">
      <c r="B310"/>
      <c r="C310"/>
      <c r="D310"/>
      <c r="E310"/>
      <c r="F310"/>
      <c r="G310"/>
    </row>
    <row r="311" spans="2:7" x14ac:dyDescent="0.25">
      <c r="B311"/>
      <c r="C311"/>
      <c r="D311"/>
      <c r="E311"/>
      <c r="F311"/>
      <c r="G311"/>
    </row>
    <row r="312" spans="2:7" x14ac:dyDescent="0.25">
      <c r="B312"/>
      <c r="C312"/>
      <c r="D312"/>
      <c r="E312"/>
      <c r="F312"/>
      <c r="G312"/>
    </row>
    <row r="313" spans="2:7" x14ac:dyDescent="0.25">
      <c r="B313"/>
      <c r="C313"/>
      <c r="D313"/>
      <c r="E313"/>
      <c r="F313"/>
      <c r="G313"/>
    </row>
    <row r="314" spans="2:7" x14ac:dyDescent="0.25">
      <c r="B314"/>
      <c r="C314"/>
      <c r="D314"/>
      <c r="E314"/>
      <c r="F314"/>
      <c r="G314"/>
    </row>
    <row r="315" spans="2:7" x14ac:dyDescent="0.25">
      <c r="B315"/>
      <c r="C315"/>
      <c r="D315"/>
      <c r="E315"/>
      <c r="F315"/>
      <c r="G315"/>
    </row>
    <row r="316" spans="2:7" x14ac:dyDescent="0.25">
      <c r="B316"/>
      <c r="C316"/>
      <c r="D316"/>
      <c r="E316"/>
      <c r="F316"/>
      <c r="G316"/>
    </row>
    <row r="317" spans="2:7" x14ac:dyDescent="0.25">
      <c r="B317"/>
      <c r="C317"/>
      <c r="D317"/>
      <c r="E317"/>
      <c r="F317"/>
      <c r="G317"/>
    </row>
    <row r="318" spans="2:7" x14ac:dyDescent="0.25">
      <c r="B318"/>
      <c r="C318"/>
      <c r="D318"/>
      <c r="E318"/>
      <c r="F318"/>
      <c r="G318"/>
    </row>
    <row r="319" spans="2:7" x14ac:dyDescent="0.25">
      <c r="B319"/>
      <c r="C319"/>
      <c r="D319"/>
      <c r="E319"/>
      <c r="F319"/>
      <c r="G319"/>
    </row>
    <row r="320" spans="2:7" x14ac:dyDescent="0.25">
      <c r="B320"/>
      <c r="C320"/>
      <c r="D320"/>
      <c r="E320"/>
      <c r="F320"/>
      <c r="G320"/>
    </row>
    <row r="321" spans="2:7" x14ac:dyDescent="0.25">
      <c r="B321"/>
      <c r="C321"/>
      <c r="D321"/>
      <c r="E321"/>
      <c r="F321"/>
      <c r="G321"/>
    </row>
    <row r="322" spans="2:7" x14ac:dyDescent="0.25">
      <c r="B322"/>
      <c r="C322"/>
      <c r="D322"/>
      <c r="E322"/>
      <c r="F322"/>
      <c r="G322"/>
    </row>
    <row r="323" spans="2:7" x14ac:dyDescent="0.25">
      <c r="B323"/>
      <c r="C323"/>
      <c r="D323"/>
      <c r="E323"/>
      <c r="F323"/>
      <c r="G323"/>
    </row>
    <row r="324" spans="2:7" x14ac:dyDescent="0.25">
      <c r="B324"/>
      <c r="C324"/>
      <c r="D324"/>
      <c r="E324"/>
      <c r="F324"/>
      <c r="G324"/>
    </row>
    <row r="325" spans="2:7" x14ac:dyDescent="0.25">
      <c r="B325"/>
      <c r="C325"/>
      <c r="D325"/>
      <c r="E325"/>
      <c r="F325"/>
      <c r="G325"/>
    </row>
    <row r="326" spans="2:7" x14ac:dyDescent="0.25">
      <c r="B326"/>
      <c r="C326"/>
      <c r="D326"/>
      <c r="E326"/>
      <c r="F326"/>
      <c r="G326"/>
    </row>
    <row r="327" spans="2:7" x14ac:dyDescent="0.25">
      <c r="B327"/>
      <c r="C327"/>
      <c r="D327"/>
      <c r="E327"/>
      <c r="F327"/>
      <c r="G327"/>
    </row>
    <row r="328" spans="2:7" x14ac:dyDescent="0.25">
      <c r="B328"/>
      <c r="C328"/>
      <c r="D328"/>
      <c r="E328"/>
      <c r="F328"/>
      <c r="G328"/>
    </row>
    <row r="329" spans="2:7" x14ac:dyDescent="0.25">
      <c r="B329"/>
      <c r="C329"/>
      <c r="D329"/>
      <c r="E329"/>
      <c r="F329"/>
      <c r="G329"/>
    </row>
    <row r="330" spans="2:7" x14ac:dyDescent="0.25">
      <c r="B330"/>
      <c r="C330"/>
      <c r="D330"/>
      <c r="E330"/>
      <c r="F330"/>
      <c r="G330"/>
    </row>
    <row r="331" spans="2:7" x14ac:dyDescent="0.25">
      <c r="B331"/>
      <c r="C331"/>
      <c r="D331"/>
      <c r="E331"/>
      <c r="F331"/>
      <c r="G331"/>
    </row>
    <row r="332" spans="2:7" x14ac:dyDescent="0.25">
      <c r="B332"/>
      <c r="C332"/>
      <c r="D332"/>
      <c r="E332"/>
      <c r="F332"/>
      <c r="G332"/>
    </row>
    <row r="333" spans="2:7" x14ac:dyDescent="0.25">
      <c r="B333"/>
      <c r="C333"/>
      <c r="D333"/>
      <c r="E333"/>
      <c r="F333"/>
      <c r="G333"/>
    </row>
    <row r="334" spans="2:7" x14ac:dyDescent="0.25">
      <c r="B334"/>
      <c r="C334"/>
      <c r="D334"/>
      <c r="E334"/>
      <c r="F334"/>
      <c r="G334"/>
    </row>
    <row r="335" spans="2:7" x14ac:dyDescent="0.25">
      <c r="B335"/>
      <c r="C335"/>
      <c r="D335"/>
      <c r="E335"/>
      <c r="F335"/>
      <c r="G335"/>
    </row>
    <row r="336" spans="2:7" x14ac:dyDescent="0.25">
      <c r="B336"/>
      <c r="C336"/>
      <c r="D336"/>
      <c r="E336"/>
      <c r="F336"/>
      <c r="G336"/>
    </row>
    <row r="337" spans="2:7" x14ac:dyDescent="0.25">
      <c r="B337"/>
      <c r="C337"/>
      <c r="D337"/>
      <c r="E337"/>
      <c r="F337"/>
      <c r="G337"/>
    </row>
    <row r="338" spans="2:7" x14ac:dyDescent="0.25">
      <c r="B338"/>
      <c r="C338"/>
      <c r="D338"/>
      <c r="E338"/>
      <c r="F338"/>
      <c r="G338"/>
    </row>
    <row r="339" spans="2:7" x14ac:dyDescent="0.25">
      <c r="B339"/>
      <c r="C339"/>
      <c r="D339"/>
      <c r="E339"/>
      <c r="F339"/>
      <c r="G339"/>
    </row>
    <row r="340" spans="2:7" x14ac:dyDescent="0.25">
      <c r="B340"/>
      <c r="C340"/>
      <c r="D340"/>
      <c r="E340"/>
      <c r="F340"/>
      <c r="G340"/>
    </row>
    <row r="341" spans="2:7" x14ac:dyDescent="0.25">
      <c r="B341"/>
      <c r="C341"/>
      <c r="D341"/>
      <c r="E341"/>
      <c r="F341"/>
      <c r="G341"/>
    </row>
    <row r="342" spans="2:7" x14ac:dyDescent="0.25">
      <c r="B342"/>
      <c r="C342"/>
      <c r="D342"/>
      <c r="E342"/>
      <c r="F342"/>
      <c r="G342"/>
    </row>
    <row r="343" spans="2:7" x14ac:dyDescent="0.25">
      <c r="B343"/>
      <c r="C343"/>
      <c r="D343"/>
      <c r="E343"/>
      <c r="F343"/>
      <c r="G343"/>
    </row>
    <row r="344" spans="2:7" x14ac:dyDescent="0.25">
      <c r="B344"/>
      <c r="C344"/>
      <c r="D344"/>
      <c r="E344"/>
      <c r="F344"/>
      <c r="G344"/>
    </row>
    <row r="345" spans="2:7" x14ac:dyDescent="0.25">
      <c r="B345"/>
      <c r="C345"/>
      <c r="D345"/>
      <c r="E345"/>
      <c r="F345"/>
      <c r="G345"/>
    </row>
    <row r="346" spans="2:7" x14ac:dyDescent="0.25">
      <c r="B346"/>
      <c r="C346"/>
      <c r="D346"/>
      <c r="E346"/>
      <c r="F346"/>
      <c r="G346"/>
    </row>
    <row r="347" spans="2:7" x14ac:dyDescent="0.25">
      <c r="B347"/>
      <c r="C347"/>
      <c r="D347"/>
      <c r="E347"/>
      <c r="F347"/>
      <c r="G347"/>
    </row>
    <row r="348" spans="2:7" x14ac:dyDescent="0.25">
      <c r="B348"/>
      <c r="C348"/>
      <c r="D348"/>
      <c r="E348"/>
      <c r="F348"/>
      <c r="G348"/>
    </row>
    <row r="349" spans="2:7" x14ac:dyDescent="0.25">
      <c r="B349"/>
      <c r="C349"/>
      <c r="D349"/>
      <c r="E349"/>
      <c r="F349"/>
      <c r="G349"/>
    </row>
    <row r="350" spans="2:7" x14ac:dyDescent="0.25">
      <c r="B350"/>
      <c r="C350"/>
      <c r="D350"/>
      <c r="E350"/>
      <c r="F350"/>
      <c r="G350"/>
    </row>
    <row r="351" spans="2:7" x14ac:dyDescent="0.25">
      <c r="B351"/>
      <c r="C351"/>
      <c r="D351"/>
      <c r="E351"/>
      <c r="F351"/>
      <c r="G351"/>
    </row>
    <row r="352" spans="2:7" x14ac:dyDescent="0.25">
      <c r="B352"/>
      <c r="C352"/>
      <c r="D352"/>
      <c r="E352"/>
      <c r="F352"/>
      <c r="G352"/>
    </row>
    <row r="353" spans="2:7" x14ac:dyDescent="0.25">
      <c r="B353"/>
      <c r="C353"/>
      <c r="D353"/>
      <c r="E353"/>
      <c r="F353"/>
      <c r="G353"/>
    </row>
    <row r="354" spans="2:7" x14ac:dyDescent="0.25">
      <c r="B354"/>
      <c r="C354"/>
      <c r="D354"/>
      <c r="E354"/>
      <c r="F354"/>
      <c r="G354"/>
    </row>
    <row r="355" spans="2:7" x14ac:dyDescent="0.25">
      <c r="B355"/>
      <c r="C355"/>
      <c r="D355"/>
      <c r="E355"/>
      <c r="F355"/>
      <c r="G355"/>
    </row>
    <row r="356" spans="2:7" x14ac:dyDescent="0.25">
      <c r="B356"/>
      <c r="C356"/>
      <c r="D356"/>
      <c r="E356"/>
      <c r="F356"/>
      <c r="G356"/>
    </row>
    <row r="357" spans="2:7" x14ac:dyDescent="0.25">
      <c r="B357"/>
      <c r="C357"/>
      <c r="D357"/>
      <c r="E357"/>
      <c r="F357"/>
      <c r="G357"/>
    </row>
    <row r="358" spans="2:7" x14ac:dyDescent="0.25">
      <c r="B358"/>
      <c r="C358"/>
      <c r="D358"/>
      <c r="E358"/>
      <c r="F358"/>
      <c r="G358"/>
    </row>
    <row r="359" spans="2:7" x14ac:dyDescent="0.25">
      <c r="B359"/>
      <c r="C359"/>
      <c r="D359"/>
      <c r="E359"/>
      <c r="F359"/>
      <c r="G359"/>
    </row>
    <row r="360" spans="2:7" x14ac:dyDescent="0.25">
      <c r="B360"/>
      <c r="C360"/>
      <c r="D360"/>
      <c r="E360"/>
      <c r="F360"/>
      <c r="G360"/>
    </row>
    <row r="361" spans="2:7" x14ac:dyDescent="0.25">
      <c r="B361"/>
      <c r="C361"/>
      <c r="D361"/>
      <c r="E361"/>
      <c r="F361"/>
      <c r="G361"/>
    </row>
    <row r="362" spans="2:7" x14ac:dyDescent="0.25">
      <c r="B362"/>
      <c r="C362"/>
      <c r="D362"/>
      <c r="E362"/>
      <c r="F362"/>
      <c r="G362"/>
    </row>
    <row r="363" spans="2:7" x14ac:dyDescent="0.25">
      <c r="B363"/>
      <c r="C363"/>
      <c r="D363"/>
      <c r="E363"/>
      <c r="F363"/>
      <c r="G363"/>
    </row>
    <row r="364" spans="2:7" x14ac:dyDescent="0.25">
      <c r="B364"/>
      <c r="C364"/>
      <c r="D364"/>
      <c r="E364"/>
      <c r="F364"/>
      <c r="G364"/>
    </row>
    <row r="365" spans="2:7" x14ac:dyDescent="0.25">
      <c r="B365"/>
      <c r="C365"/>
      <c r="D365"/>
      <c r="E365"/>
      <c r="F365"/>
      <c r="G365"/>
    </row>
    <row r="366" spans="2:7" x14ac:dyDescent="0.25">
      <c r="B366"/>
      <c r="C366"/>
      <c r="D366"/>
      <c r="E366"/>
      <c r="F366"/>
      <c r="G366"/>
    </row>
    <row r="367" spans="2:7" x14ac:dyDescent="0.25">
      <c r="B367"/>
      <c r="C367"/>
      <c r="D367"/>
      <c r="E367"/>
      <c r="F367"/>
      <c r="G367"/>
    </row>
    <row r="368" spans="2:7" x14ac:dyDescent="0.25">
      <c r="B368"/>
      <c r="C368"/>
      <c r="D368"/>
      <c r="E368"/>
      <c r="F368"/>
      <c r="G368"/>
    </row>
    <row r="369" spans="2:7" x14ac:dyDescent="0.25">
      <c r="B369"/>
      <c r="C369"/>
      <c r="D369"/>
      <c r="E369"/>
      <c r="F369"/>
      <c r="G369"/>
    </row>
    <row r="370" spans="2:7" x14ac:dyDescent="0.25">
      <c r="B370"/>
      <c r="C370"/>
      <c r="D370"/>
      <c r="E370"/>
      <c r="F370"/>
      <c r="G370"/>
    </row>
    <row r="371" spans="2:7" x14ac:dyDescent="0.25">
      <c r="B371"/>
      <c r="C371"/>
      <c r="D371"/>
      <c r="E371"/>
      <c r="F371"/>
      <c r="G371"/>
    </row>
    <row r="372" spans="2:7" x14ac:dyDescent="0.25">
      <c r="B372"/>
      <c r="C372"/>
      <c r="D372"/>
      <c r="E372"/>
      <c r="F372"/>
      <c r="G372"/>
    </row>
    <row r="373" spans="2:7" x14ac:dyDescent="0.25">
      <c r="B373"/>
      <c r="C373"/>
      <c r="D373"/>
      <c r="E373"/>
      <c r="F373"/>
      <c r="G373"/>
    </row>
    <row r="374" spans="2:7" x14ac:dyDescent="0.25">
      <c r="B374"/>
      <c r="C374"/>
      <c r="D374"/>
      <c r="E374"/>
      <c r="F374"/>
      <c r="G374"/>
    </row>
    <row r="375" spans="2:7" x14ac:dyDescent="0.25">
      <c r="B375"/>
      <c r="C375"/>
      <c r="D375"/>
      <c r="E375"/>
      <c r="F375"/>
      <c r="G375"/>
    </row>
    <row r="376" spans="2:7" x14ac:dyDescent="0.25">
      <c r="B376"/>
      <c r="C376"/>
      <c r="D376"/>
      <c r="E376"/>
      <c r="F376"/>
      <c r="G376"/>
    </row>
    <row r="377" spans="2:7" x14ac:dyDescent="0.25">
      <c r="B377"/>
      <c r="C377"/>
      <c r="D377"/>
      <c r="E377"/>
      <c r="F377"/>
      <c r="G377"/>
    </row>
    <row r="378" spans="2:7" x14ac:dyDescent="0.25">
      <c r="B378"/>
      <c r="C378"/>
      <c r="D378"/>
      <c r="E378"/>
      <c r="F378"/>
      <c r="G378"/>
    </row>
    <row r="379" spans="2:7" x14ac:dyDescent="0.25">
      <c r="B379"/>
      <c r="C379"/>
      <c r="D379"/>
      <c r="E379"/>
      <c r="F379"/>
      <c r="G379"/>
    </row>
    <row r="380" spans="2:7" x14ac:dyDescent="0.25">
      <c r="B380"/>
      <c r="C380"/>
      <c r="D380"/>
      <c r="E380"/>
      <c r="F380"/>
      <c r="G380"/>
    </row>
    <row r="381" spans="2:7" x14ac:dyDescent="0.25">
      <c r="B381"/>
      <c r="C381"/>
      <c r="D381"/>
      <c r="E381"/>
      <c r="F381"/>
      <c r="G381"/>
    </row>
    <row r="382" spans="2:7" x14ac:dyDescent="0.25">
      <c r="B382"/>
      <c r="C382"/>
      <c r="D382"/>
      <c r="E382"/>
      <c r="F382"/>
      <c r="G382"/>
    </row>
    <row r="383" spans="2:7" x14ac:dyDescent="0.25">
      <c r="B383"/>
      <c r="C383"/>
      <c r="D383"/>
      <c r="E383"/>
      <c r="F383"/>
      <c r="G383"/>
    </row>
    <row r="384" spans="2:7" x14ac:dyDescent="0.25">
      <c r="B384"/>
      <c r="C384"/>
      <c r="D384"/>
      <c r="E384"/>
      <c r="F384"/>
      <c r="G384"/>
    </row>
    <row r="385" spans="2:7" x14ac:dyDescent="0.25">
      <c r="B385"/>
      <c r="C385"/>
      <c r="D385"/>
      <c r="E385"/>
      <c r="F385"/>
      <c r="G385"/>
    </row>
    <row r="386" spans="2:7" x14ac:dyDescent="0.25">
      <c r="B386"/>
      <c r="C386"/>
      <c r="D386"/>
      <c r="E386"/>
      <c r="F386"/>
      <c r="G386"/>
    </row>
    <row r="387" spans="2:7" x14ac:dyDescent="0.25">
      <c r="B387"/>
      <c r="C387"/>
      <c r="D387"/>
      <c r="E387"/>
      <c r="F387"/>
      <c r="G387"/>
    </row>
    <row r="388" spans="2:7" x14ac:dyDescent="0.25">
      <c r="B388"/>
      <c r="C388"/>
      <c r="D388"/>
      <c r="E388"/>
      <c r="F388"/>
      <c r="G388"/>
    </row>
    <row r="389" spans="2:7" x14ac:dyDescent="0.25">
      <c r="B389"/>
      <c r="C389"/>
      <c r="D389"/>
      <c r="E389"/>
      <c r="F389"/>
      <c r="G389"/>
    </row>
    <row r="390" spans="2:7" x14ac:dyDescent="0.25">
      <c r="B390"/>
      <c r="C390"/>
      <c r="D390"/>
      <c r="E390"/>
      <c r="F390"/>
      <c r="G390"/>
    </row>
    <row r="391" spans="2:7" x14ac:dyDescent="0.25">
      <c r="B391"/>
      <c r="C391"/>
      <c r="D391"/>
      <c r="E391"/>
      <c r="F391"/>
      <c r="G391"/>
    </row>
    <row r="392" spans="2:7" x14ac:dyDescent="0.25">
      <c r="B392"/>
      <c r="C392"/>
      <c r="D392"/>
      <c r="E392"/>
      <c r="F392"/>
      <c r="G392"/>
    </row>
    <row r="393" spans="2:7" x14ac:dyDescent="0.25">
      <c r="B393"/>
      <c r="C393"/>
      <c r="D393"/>
      <c r="E393"/>
      <c r="F393"/>
      <c r="G393"/>
    </row>
    <row r="394" spans="2:7" x14ac:dyDescent="0.25">
      <c r="B394"/>
      <c r="C394"/>
      <c r="D394"/>
      <c r="E394"/>
      <c r="F394"/>
      <c r="G394"/>
    </row>
    <row r="395" spans="2:7" x14ac:dyDescent="0.25">
      <c r="B395"/>
      <c r="C395"/>
      <c r="D395"/>
      <c r="E395"/>
      <c r="F395"/>
      <c r="G395"/>
    </row>
    <row r="396" spans="2:7" x14ac:dyDescent="0.25">
      <c r="B396"/>
      <c r="C396"/>
      <c r="D396"/>
      <c r="E396"/>
      <c r="F396"/>
      <c r="G396"/>
    </row>
    <row r="397" spans="2:7" x14ac:dyDescent="0.25">
      <c r="B397"/>
      <c r="C397"/>
      <c r="D397"/>
      <c r="E397"/>
      <c r="F397"/>
      <c r="G397"/>
    </row>
    <row r="398" spans="2:7" x14ac:dyDescent="0.25">
      <c r="B398"/>
      <c r="C398"/>
      <c r="D398"/>
      <c r="E398"/>
      <c r="F398"/>
      <c r="G398"/>
    </row>
    <row r="399" spans="2:7" x14ac:dyDescent="0.25">
      <c r="B399"/>
      <c r="C399"/>
      <c r="D399"/>
      <c r="E399"/>
      <c r="F399"/>
      <c r="G399"/>
    </row>
    <row r="400" spans="2:7" x14ac:dyDescent="0.25">
      <c r="B400"/>
      <c r="C400"/>
      <c r="D400"/>
      <c r="E400"/>
      <c r="F400"/>
      <c r="G400"/>
    </row>
    <row r="401" spans="2:7" x14ac:dyDescent="0.25">
      <c r="B401"/>
      <c r="C401"/>
      <c r="D401"/>
      <c r="E401"/>
      <c r="F401"/>
      <c r="G401"/>
    </row>
    <row r="402" spans="2:7" x14ac:dyDescent="0.25">
      <c r="B402"/>
      <c r="C402"/>
      <c r="D402"/>
      <c r="E402"/>
      <c r="F402"/>
      <c r="G402"/>
    </row>
    <row r="403" spans="2:7" x14ac:dyDescent="0.25">
      <c r="B403"/>
      <c r="C403"/>
      <c r="D403"/>
      <c r="E403"/>
      <c r="F403"/>
      <c r="G403"/>
    </row>
    <row r="404" spans="2:7" x14ac:dyDescent="0.25">
      <c r="B404"/>
      <c r="C404"/>
      <c r="D404"/>
      <c r="E404"/>
      <c r="F404"/>
      <c r="G404"/>
    </row>
    <row r="405" spans="2:7" x14ac:dyDescent="0.25">
      <c r="B405"/>
      <c r="C405"/>
      <c r="D405"/>
      <c r="E405"/>
      <c r="F405"/>
      <c r="G405"/>
    </row>
    <row r="406" spans="2:7" x14ac:dyDescent="0.25">
      <c r="B406"/>
      <c r="C406"/>
      <c r="D406"/>
      <c r="E406"/>
      <c r="F406"/>
      <c r="G406"/>
    </row>
    <row r="407" spans="2:7" x14ac:dyDescent="0.25">
      <c r="B407"/>
      <c r="C407"/>
      <c r="D407"/>
      <c r="E407"/>
      <c r="F407"/>
      <c r="G407"/>
    </row>
    <row r="408" spans="2:7" x14ac:dyDescent="0.25">
      <c r="B408"/>
      <c r="C408"/>
      <c r="D408"/>
      <c r="E408"/>
      <c r="F408"/>
      <c r="G408"/>
    </row>
    <row r="409" spans="2:7" x14ac:dyDescent="0.25">
      <c r="B409"/>
      <c r="C409"/>
      <c r="D409"/>
      <c r="E409"/>
      <c r="F409"/>
      <c r="G409"/>
    </row>
    <row r="410" spans="2:7" x14ac:dyDescent="0.25">
      <c r="B410"/>
      <c r="C410"/>
      <c r="D410"/>
      <c r="E410"/>
      <c r="F410"/>
      <c r="G410"/>
    </row>
    <row r="411" spans="2:7" x14ac:dyDescent="0.25">
      <c r="B411"/>
      <c r="C411"/>
      <c r="D411"/>
      <c r="E411"/>
      <c r="F411"/>
      <c r="G411"/>
    </row>
    <row r="412" spans="2:7" x14ac:dyDescent="0.25">
      <c r="B412"/>
      <c r="C412"/>
      <c r="D412"/>
      <c r="E412"/>
      <c r="F412"/>
      <c r="G412"/>
    </row>
    <row r="413" spans="2:7" x14ac:dyDescent="0.25">
      <c r="B413"/>
      <c r="C413"/>
      <c r="D413"/>
      <c r="E413"/>
      <c r="F413"/>
      <c r="G413"/>
    </row>
    <row r="414" spans="2:7" x14ac:dyDescent="0.25">
      <c r="B414"/>
      <c r="C414"/>
      <c r="D414"/>
      <c r="E414"/>
      <c r="F414"/>
      <c r="G414"/>
    </row>
    <row r="415" spans="2:7" x14ac:dyDescent="0.25">
      <c r="B415"/>
      <c r="C415"/>
      <c r="D415"/>
      <c r="E415"/>
      <c r="F415"/>
      <c r="G415"/>
    </row>
    <row r="416" spans="2:7" x14ac:dyDescent="0.25">
      <c r="B416"/>
      <c r="C416"/>
      <c r="D416"/>
      <c r="E416"/>
      <c r="F416"/>
      <c r="G416"/>
    </row>
    <row r="417" spans="2:7" x14ac:dyDescent="0.25">
      <c r="B417"/>
      <c r="C417"/>
      <c r="D417"/>
      <c r="E417"/>
      <c r="F417"/>
      <c r="G417"/>
    </row>
    <row r="418" spans="2:7" x14ac:dyDescent="0.25">
      <c r="B418"/>
      <c r="C418"/>
      <c r="D418"/>
      <c r="E418"/>
      <c r="F418"/>
      <c r="G418"/>
    </row>
    <row r="419" spans="2:7" x14ac:dyDescent="0.25">
      <c r="B419"/>
      <c r="C419"/>
      <c r="D419"/>
      <c r="E419"/>
      <c r="F419"/>
      <c r="G419"/>
    </row>
    <row r="420" spans="2:7" x14ac:dyDescent="0.25">
      <c r="B420"/>
      <c r="C420"/>
      <c r="D420"/>
      <c r="E420"/>
      <c r="F420"/>
      <c r="G420"/>
    </row>
    <row r="421" spans="2:7" x14ac:dyDescent="0.25">
      <c r="B421"/>
      <c r="C421"/>
      <c r="D421"/>
      <c r="E421"/>
      <c r="F421"/>
      <c r="G421"/>
    </row>
    <row r="422" spans="2:7" x14ac:dyDescent="0.25">
      <c r="B422"/>
      <c r="C422"/>
      <c r="D422"/>
      <c r="E422"/>
      <c r="F422"/>
      <c r="G422"/>
    </row>
    <row r="423" spans="2:7" x14ac:dyDescent="0.25">
      <c r="B423"/>
      <c r="C423"/>
      <c r="D423"/>
      <c r="E423"/>
      <c r="F423"/>
      <c r="G423"/>
    </row>
    <row r="424" spans="2:7" x14ac:dyDescent="0.25">
      <c r="B424"/>
      <c r="C424"/>
      <c r="D424"/>
      <c r="E424"/>
      <c r="F424"/>
      <c r="G424"/>
    </row>
    <row r="425" spans="2:7" x14ac:dyDescent="0.25">
      <c r="B425"/>
      <c r="C425"/>
      <c r="D425"/>
      <c r="E425"/>
      <c r="F425"/>
      <c r="G425"/>
    </row>
    <row r="426" spans="2:7" x14ac:dyDescent="0.25">
      <c r="B426"/>
      <c r="C426"/>
      <c r="D426"/>
      <c r="E426"/>
      <c r="F426"/>
      <c r="G426"/>
    </row>
    <row r="427" spans="2:7" x14ac:dyDescent="0.25">
      <c r="B427"/>
      <c r="C427"/>
      <c r="D427"/>
      <c r="E427"/>
      <c r="F427"/>
      <c r="G427"/>
    </row>
    <row r="428" spans="2:7" x14ac:dyDescent="0.25">
      <c r="B428"/>
      <c r="C428"/>
      <c r="D428"/>
      <c r="E428"/>
      <c r="F428"/>
      <c r="G428"/>
    </row>
    <row r="429" spans="2:7" x14ac:dyDescent="0.25">
      <c r="B429"/>
      <c r="C429"/>
      <c r="D429"/>
      <c r="E429"/>
      <c r="F429"/>
      <c r="G429"/>
    </row>
    <row r="430" spans="2:7" x14ac:dyDescent="0.25">
      <c r="B430"/>
      <c r="C430"/>
      <c r="D430"/>
      <c r="E430"/>
      <c r="F430"/>
      <c r="G430"/>
    </row>
    <row r="431" spans="2:7" x14ac:dyDescent="0.25">
      <c r="B431"/>
      <c r="C431"/>
      <c r="D431"/>
      <c r="E431"/>
      <c r="F431"/>
      <c r="G431"/>
    </row>
    <row r="432" spans="2:7" x14ac:dyDescent="0.25">
      <c r="B432"/>
      <c r="C432"/>
      <c r="D432"/>
      <c r="E432"/>
      <c r="F432"/>
      <c r="G432"/>
    </row>
    <row r="433" spans="2:7" x14ac:dyDescent="0.25">
      <c r="B433"/>
      <c r="C433"/>
      <c r="D433"/>
      <c r="E433"/>
      <c r="F433"/>
      <c r="G433"/>
    </row>
    <row r="434" spans="2:7" x14ac:dyDescent="0.25">
      <c r="B434"/>
      <c r="C434"/>
      <c r="D434"/>
      <c r="E434"/>
      <c r="F434"/>
      <c r="G434"/>
    </row>
    <row r="435" spans="2:7" x14ac:dyDescent="0.25">
      <c r="B435"/>
      <c r="C435"/>
      <c r="D435"/>
      <c r="E435"/>
      <c r="F435"/>
      <c r="G435"/>
    </row>
    <row r="436" spans="2:7" x14ac:dyDescent="0.25">
      <c r="B436"/>
      <c r="C436"/>
      <c r="D436"/>
      <c r="E436"/>
      <c r="F436"/>
      <c r="G436"/>
    </row>
    <row r="437" spans="2:7" x14ac:dyDescent="0.25">
      <c r="B437"/>
      <c r="C437"/>
      <c r="D437"/>
      <c r="E437"/>
      <c r="F437"/>
      <c r="G437"/>
    </row>
    <row r="438" spans="2:7" x14ac:dyDescent="0.25">
      <c r="B438"/>
      <c r="C438"/>
      <c r="D438"/>
      <c r="E438"/>
      <c r="F438"/>
      <c r="G438"/>
    </row>
    <row r="439" spans="2:7" x14ac:dyDescent="0.25">
      <c r="B439"/>
      <c r="C439"/>
      <c r="D439"/>
      <c r="E439"/>
      <c r="F439"/>
      <c r="G439"/>
    </row>
    <row r="440" spans="2:7" x14ac:dyDescent="0.25">
      <c r="B440"/>
      <c r="C440"/>
      <c r="D440"/>
      <c r="E440"/>
      <c r="F440"/>
      <c r="G440"/>
    </row>
    <row r="441" spans="2:7" x14ac:dyDescent="0.25">
      <c r="B441"/>
      <c r="C441"/>
      <c r="D441"/>
      <c r="E441"/>
      <c r="F441"/>
      <c r="G441"/>
    </row>
    <row r="442" spans="2:7" x14ac:dyDescent="0.25">
      <c r="B442"/>
      <c r="C442"/>
      <c r="D442"/>
      <c r="E442"/>
      <c r="F442"/>
      <c r="G442"/>
    </row>
    <row r="443" spans="2:7" x14ac:dyDescent="0.25">
      <c r="B443"/>
      <c r="C443"/>
      <c r="D443"/>
      <c r="E443"/>
      <c r="F443"/>
      <c r="G443"/>
    </row>
    <row r="444" spans="2:7" x14ac:dyDescent="0.25">
      <c r="B444"/>
      <c r="C444"/>
      <c r="D444"/>
      <c r="E444"/>
      <c r="F444"/>
      <c r="G444"/>
    </row>
    <row r="445" spans="2:7" x14ac:dyDescent="0.25">
      <c r="B445"/>
      <c r="C445"/>
      <c r="D445"/>
      <c r="E445"/>
      <c r="F445"/>
      <c r="G445"/>
    </row>
    <row r="446" spans="2:7" x14ac:dyDescent="0.25">
      <c r="B446"/>
      <c r="C446"/>
      <c r="D446"/>
      <c r="E446"/>
      <c r="F446"/>
      <c r="G446"/>
    </row>
    <row r="447" spans="2:7" x14ac:dyDescent="0.25">
      <c r="B447"/>
      <c r="C447"/>
      <c r="D447"/>
      <c r="E447"/>
      <c r="F447"/>
      <c r="G447"/>
    </row>
    <row r="448" spans="2:7" x14ac:dyDescent="0.25">
      <c r="B448"/>
      <c r="C448"/>
      <c r="D448"/>
      <c r="E448"/>
      <c r="F448"/>
      <c r="G448"/>
    </row>
    <row r="449" spans="2:7" x14ac:dyDescent="0.25">
      <c r="B449"/>
      <c r="C449"/>
      <c r="D449"/>
      <c r="E449"/>
      <c r="F449"/>
      <c r="G449"/>
    </row>
    <row r="450" spans="2:7" x14ac:dyDescent="0.25">
      <c r="B450"/>
      <c r="C450"/>
      <c r="D450"/>
      <c r="E450"/>
      <c r="F450"/>
      <c r="G450"/>
    </row>
    <row r="451" spans="2:7" x14ac:dyDescent="0.25">
      <c r="B451"/>
      <c r="C451"/>
      <c r="D451"/>
      <c r="E451"/>
      <c r="F451"/>
      <c r="G451"/>
    </row>
    <row r="452" spans="2:7" x14ac:dyDescent="0.25">
      <c r="B452"/>
      <c r="C452"/>
      <c r="D452"/>
      <c r="E452"/>
      <c r="F452"/>
      <c r="G452"/>
    </row>
    <row r="453" spans="2:7" x14ac:dyDescent="0.25">
      <c r="B453"/>
      <c r="C453"/>
      <c r="D453"/>
      <c r="E453"/>
      <c r="F453"/>
      <c r="G453"/>
    </row>
    <row r="454" spans="2:7" x14ac:dyDescent="0.25">
      <c r="B454"/>
      <c r="C454"/>
      <c r="D454"/>
      <c r="E454"/>
      <c r="F454"/>
      <c r="G454"/>
    </row>
    <row r="455" spans="2:7" x14ac:dyDescent="0.25">
      <c r="B455"/>
      <c r="C455"/>
      <c r="D455"/>
      <c r="E455"/>
      <c r="F455"/>
      <c r="G455"/>
    </row>
    <row r="456" spans="2:7" x14ac:dyDescent="0.25">
      <c r="B456"/>
      <c r="C456"/>
      <c r="D456"/>
      <c r="E456"/>
      <c r="F456"/>
      <c r="G456"/>
    </row>
    <row r="457" spans="2:7" x14ac:dyDescent="0.25">
      <c r="B457"/>
      <c r="C457"/>
      <c r="D457"/>
      <c r="E457"/>
      <c r="F457"/>
      <c r="G457"/>
    </row>
    <row r="458" spans="2:7" x14ac:dyDescent="0.25">
      <c r="B458"/>
      <c r="C458"/>
      <c r="D458"/>
      <c r="E458"/>
      <c r="F458"/>
      <c r="G458"/>
    </row>
    <row r="459" spans="2:7" x14ac:dyDescent="0.25">
      <c r="B459"/>
      <c r="C459"/>
      <c r="D459"/>
      <c r="E459"/>
      <c r="F459"/>
      <c r="G459"/>
    </row>
    <row r="460" spans="2:7" x14ac:dyDescent="0.25">
      <c r="B460"/>
      <c r="C460"/>
      <c r="D460"/>
      <c r="E460"/>
      <c r="F460"/>
      <c r="G460"/>
    </row>
    <row r="461" spans="2:7" x14ac:dyDescent="0.25">
      <c r="B461"/>
      <c r="C461"/>
      <c r="D461"/>
      <c r="E461"/>
      <c r="F461"/>
      <c r="G461"/>
    </row>
    <row r="462" spans="2:7" x14ac:dyDescent="0.25">
      <c r="B462"/>
      <c r="C462"/>
      <c r="D462"/>
      <c r="E462"/>
      <c r="F462"/>
      <c r="G462"/>
    </row>
    <row r="463" spans="2:7" x14ac:dyDescent="0.25">
      <c r="B463"/>
      <c r="C463"/>
      <c r="D463"/>
      <c r="E463"/>
      <c r="F463"/>
      <c r="G463"/>
    </row>
    <row r="464" spans="2:7" x14ac:dyDescent="0.25">
      <c r="B464"/>
      <c r="C464"/>
      <c r="D464"/>
      <c r="E464"/>
      <c r="F464"/>
      <c r="G464"/>
    </row>
    <row r="465" spans="2:7" x14ac:dyDescent="0.25">
      <c r="B465"/>
      <c r="C465"/>
      <c r="D465"/>
      <c r="E465"/>
      <c r="F465"/>
      <c r="G465"/>
    </row>
    <row r="466" spans="2:7" x14ac:dyDescent="0.25">
      <c r="B466"/>
      <c r="C466"/>
      <c r="D466"/>
      <c r="E466"/>
      <c r="F466"/>
      <c r="G466"/>
    </row>
    <row r="467" spans="2:7" x14ac:dyDescent="0.25">
      <c r="B467"/>
      <c r="C467"/>
      <c r="D467"/>
      <c r="E467"/>
      <c r="F467"/>
      <c r="G467"/>
    </row>
    <row r="468" spans="2:7" x14ac:dyDescent="0.25">
      <c r="B468"/>
      <c r="C468"/>
      <c r="D468"/>
      <c r="E468"/>
      <c r="F468"/>
      <c r="G468"/>
    </row>
    <row r="469" spans="2:7" x14ac:dyDescent="0.25">
      <c r="B469"/>
      <c r="C469"/>
      <c r="D469"/>
      <c r="E469"/>
      <c r="F469"/>
      <c r="G469"/>
    </row>
    <row r="470" spans="2:7" x14ac:dyDescent="0.25">
      <c r="B470"/>
      <c r="C470"/>
      <c r="D470"/>
      <c r="E470"/>
      <c r="F470"/>
      <c r="G470"/>
    </row>
    <row r="471" spans="2:7" x14ac:dyDescent="0.25">
      <c r="B471"/>
      <c r="C471"/>
      <c r="D471"/>
      <c r="E471"/>
      <c r="F471"/>
      <c r="G471"/>
    </row>
    <row r="472" spans="2:7" x14ac:dyDescent="0.25">
      <c r="B472"/>
      <c r="C472"/>
      <c r="D472"/>
      <c r="E472"/>
      <c r="F472"/>
      <c r="G472"/>
    </row>
    <row r="473" spans="2:7" x14ac:dyDescent="0.25">
      <c r="B473"/>
      <c r="C473"/>
      <c r="D473"/>
      <c r="E473"/>
      <c r="F473"/>
      <c r="G473"/>
    </row>
    <row r="474" spans="2:7" x14ac:dyDescent="0.25">
      <c r="B474"/>
      <c r="C474"/>
      <c r="D474"/>
      <c r="E474"/>
      <c r="F474"/>
      <c r="G474"/>
    </row>
    <row r="475" spans="2:7" x14ac:dyDescent="0.25">
      <c r="B475"/>
      <c r="C475"/>
      <c r="D475"/>
      <c r="E475"/>
      <c r="F475"/>
      <c r="G475"/>
    </row>
    <row r="476" spans="2:7" x14ac:dyDescent="0.25">
      <c r="B476"/>
      <c r="C476"/>
      <c r="D476"/>
      <c r="E476"/>
      <c r="F476"/>
      <c r="G476"/>
    </row>
    <row r="477" spans="2:7" x14ac:dyDescent="0.25">
      <c r="B477"/>
      <c r="C477"/>
      <c r="D477"/>
      <c r="E477"/>
      <c r="F477"/>
      <c r="G477"/>
    </row>
    <row r="478" spans="2:7" x14ac:dyDescent="0.25">
      <c r="B478"/>
      <c r="C478"/>
      <c r="D478"/>
      <c r="E478"/>
      <c r="F478"/>
      <c r="G478"/>
    </row>
    <row r="479" spans="2:7" x14ac:dyDescent="0.25">
      <c r="B479"/>
      <c r="C479"/>
      <c r="D479"/>
      <c r="E479"/>
      <c r="F479"/>
      <c r="G479"/>
    </row>
    <row r="480" spans="2:7" x14ac:dyDescent="0.25">
      <c r="B480"/>
      <c r="C480"/>
      <c r="D480"/>
      <c r="E480"/>
      <c r="F480"/>
      <c r="G480"/>
    </row>
    <row r="481" spans="2:7" x14ac:dyDescent="0.25">
      <c r="B481"/>
      <c r="C481"/>
      <c r="D481"/>
      <c r="E481"/>
      <c r="F481"/>
      <c r="G481"/>
    </row>
    <row r="482" spans="2:7" x14ac:dyDescent="0.25">
      <c r="B482"/>
      <c r="C482"/>
      <c r="D482"/>
      <c r="E482"/>
      <c r="F482"/>
      <c r="G482"/>
    </row>
    <row r="483" spans="2:7" x14ac:dyDescent="0.25">
      <c r="B483"/>
      <c r="C483"/>
      <c r="D483"/>
      <c r="E483"/>
      <c r="F483"/>
      <c r="G483"/>
    </row>
    <row r="484" spans="2:7" x14ac:dyDescent="0.25">
      <c r="B484"/>
      <c r="C484"/>
      <c r="D484"/>
      <c r="E484"/>
      <c r="F484"/>
      <c r="G484"/>
    </row>
    <row r="485" spans="2:7" x14ac:dyDescent="0.25">
      <c r="B485"/>
      <c r="C485"/>
      <c r="D485"/>
      <c r="E485"/>
      <c r="F485"/>
      <c r="G485"/>
    </row>
    <row r="486" spans="2:7" x14ac:dyDescent="0.25">
      <c r="B486"/>
      <c r="C486"/>
      <c r="D486"/>
      <c r="E486"/>
      <c r="F486"/>
      <c r="G486"/>
    </row>
    <row r="487" spans="2:7" x14ac:dyDescent="0.25">
      <c r="B487"/>
      <c r="C487"/>
      <c r="D487"/>
      <c r="E487"/>
      <c r="F487"/>
      <c r="G487"/>
    </row>
    <row r="488" spans="2:7" x14ac:dyDescent="0.25">
      <c r="B488"/>
      <c r="C488"/>
      <c r="D488"/>
      <c r="E488"/>
      <c r="F488"/>
      <c r="G488"/>
    </row>
    <row r="489" spans="2:7" x14ac:dyDescent="0.25">
      <c r="B489"/>
      <c r="C489"/>
      <c r="D489"/>
      <c r="E489"/>
      <c r="F489"/>
      <c r="G489"/>
    </row>
    <row r="490" spans="2:7" x14ac:dyDescent="0.25">
      <c r="B490"/>
      <c r="C490"/>
      <c r="D490"/>
      <c r="E490"/>
      <c r="F490"/>
      <c r="G490"/>
    </row>
    <row r="491" spans="2:7" x14ac:dyDescent="0.25">
      <c r="B491"/>
      <c r="C491"/>
      <c r="D491"/>
      <c r="E491"/>
      <c r="F491"/>
      <c r="G491"/>
    </row>
    <row r="492" spans="2:7" x14ac:dyDescent="0.25">
      <c r="B492"/>
      <c r="C492"/>
      <c r="D492"/>
      <c r="E492"/>
      <c r="F492"/>
      <c r="G492"/>
    </row>
    <row r="493" spans="2:7" x14ac:dyDescent="0.25">
      <c r="B493"/>
      <c r="C493"/>
      <c r="D493"/>
      <c r="E493"/>
      <c r="F493"/>
      <c r="G493"/>
    </row>
    <row r="494" spans="2:7" x14ac:dyDescent="0.25">
      <c r="B494"/>
      <c r="C494"/>
      <c r="D494"/>
      <c r="E494"/>
      <c r="F494"/>
      <c r="G494"/>
    </row>
    <row r="495" spans="2:7" x14ac:dyDescent="0.25">
      <c r="B495"/>
      <c r="C495"/>
      <c r="D495"/>
      <c r="E495"/>
      <c r="F495"/>
      <c r="G495"/>
    </row>
    <row r="496" spans="2:7" x14ac:dyDescent="0.25">
      <c r="B496"/>
      <c r="C496"/>
      <c r="D496"/>
      <c r="E496"/>
      <c r="F496"/>
      <c r="G496"/>
    </row>
    <row r="497" spans="2:7" x14ac:dyDescent="0.25">
      <c r="B497"/>
      <c r="C497"/>
      <c r="D497"/>
      <c r="E497"/>
      <c r="F497"/>
      <c r="G497"/>
    </row>
    <row r="498" spans="2:7" x14ac:dyDescent="0.25">
      <c r="B498"/>
      <c r="C498"/>
      <c r="D498"/>
      <c r="E498"/>
      <c r="F498"/>
      <c r="G498"/>
    </row>
    <row r="499" spans="2:7" x14ac:dyDescent="0.25">
      <c r="B499"/>
      <c r="C499"/>
      <c r="D499"/>
      <c r="E499"/>
      <c r="F499"/>
      <c r="G499"/>
    </row>
    <row r="500" spans="2:7" x14ac:dyDescent="0.25">
      <c r="B500"/>
      <c r="C500"/>
      <c r="D500"/>
      <c r="E500"/>
      <c r="F500"/>
      <c r="G500"/>
    </row>
    <row r="501" spans="2:7" x14ac:dyDescent="0.25">
      <c r="B501"/>
      <c r="C501"/>
      <c r="D501"/>
      <c r="E501"/>
      <c r="F501"/>
      <c r="G501"/>
    </row>
    <row r="502" spans="2:7" x14ac:dyDescent="0.25">
      <c r="B502"/>
      <c r="C502"/>
      <c r="D502"/>
      <c r="E502"/>
      <c r="F502"/>
      <c r="G502"/>
    </row>
    <row r="503" spans="2:7" x14ac:dyDescent="0.25">
      <c r="B503"/>
      <c r="C503"/>
      <c r="D503"/>
      <c r="E503"/>
      <c r="F503"/>
      <c r="G503"/>
    </row>
    <row r="504" spans="2:7" x14ac:dyDescent="0.25">
      <c r="B504"/>
      <c r="C504"/>
      <c r="D504"/>
      <c r="E504"/>
      <c r="F504"/>
      <c r="G504"/>
    </row>
    <row r="505" spans="2:7" x14ac:dyDescent="0.25">
      <c r="B505"/>
      <c r="C505"/>
      <c r="D505"/>
      <c r="E505"/>
      <c r="F505"/>
      <c r="G505"/>
    </row>
    <row r="506" spans="2:7" x14ac:dyDescent="0.25">
      <c r="B506"/>
      <c r="C506"/>
      <c r="D506"/>
      <c r="E506"/>
      <c r="F506"/>
      <c r="G506"/>
    </row>
    <row r="507" spans="2:7" x14ac:dyDescent="0.25">
      <c r="B507"/>
      <c r="C507"/>
      <c r="D507"/>
      <c r="E507"/>
      <c r="F507"/>
      <c r="G507"/>
    </row>
    <row r="508" spans="2:7" x14ac:dyDescent="0.25">
      <c r="B508"/>
      <c r="C508"/>
      <c r="D508"/>
      <c r="E508"/>
      <c r="F508"/>
      <c r="G508"/>
    </row>
    <row r="509" spans="2:7" x14ac:dyDescent="0.25">
      <c r="B509"/>
      <c r="C509"/>
      <c r="D509"/>
      <c r="E509"/>
      <c r="F509"/>
      <c r="G509"/>
    </row>
    <row r="510" spans="2:7" x14ac:dyDescent="0.25">
      <c r="B510"/>
      <c r="C510"/>
      <c r="D510"/>
      <c r="E510"/>
      <c r="F510"/>
      <c r="G510"/>
    </row>
    <row r="511" spans="2:7" x14ac:dyDescent="0.25">
      <c r="B511"/>
      <c r="C511"/>
      <c r="D511"/>
      <c r="E511"/>
      <c r="F511"/>
      <c r="G511"/>
    </row>
    <row r="512" spans="2:7" x14ac:dyDescent="0.25">
      <c r="B512"/>
      <c r="C512"/>
      <c r="D512"/>
      <c r="E512"/>
      <c r="F512"/>
      <c r="G512"/>
    </row>
    <row r="513" spans="2:7" x14ac:dyDescent="0.25">
      <c r="B513"/>
      <c r="C513"/>
      <c r="D513"/>
      <c r="E513"/>
      <c r="F513"/>
      <c r="G513"/>
    </row>
    <row r="514" spans="2:7" x14ac:dyDescent="0.25">
      <c r="B514"/>
      <c r="C514"/>
      <c r="D514"/>
      <c r="E514"/>
      <c r="F514"/>
      <c r="G514"/>
    </row>
    <row r="515" spans="2:7" x14ac:dyDescent="0.25">
      <c r="B515"/>
      <c r="C515"/>
      <c r="D515"/>
      <c r="E515"/>
      <c r="F515"/>
      <c r="G515"/>
    </row>
    <row r="516" spans="2:7" x14ac:dyDescent="0.25">
      <c r="B516"/>
      <c r="C516"/>
      <c r="D516"/>
      <c r="E516"/>
      <c r="F516"/>
      <c r="G516"/>
    </row>
    <row r="517" spans="2:7" x14ac:dyDescent="0.25">
      <c r="B517"/>
      <c r="C517"/>
      <c r="D517"/>
      <c r="E517"/>
      <c r="F517"/>
      <c r="G517"/>
    </row>
    <row r="518" spans="2:7" x14ac:dyDescent="0.25">
      <c r="B518"/>
      <c r="C518"/>
      <c r="D518"/>
      <c r="E518"/>
      <c r="F518"/>
      <c r="G518"/>
    </row>
    <row r="519" spans="2:7" x14ac:dyDescent="0.25">
      <c r="B519"/>
      <c r="C519"/>
      <c r="D519"/>
      <c r="E519"/>
      <c r="F519"/>
      <c r="G519"/>
    </row>
    <row r="520" spans="2:7" x14ac:dyDescent="0.25">
      <c r="B520"/>
      <c r="C520"/>
      <c r="D520"/>
      <c r="E520"/>
      <c r="F520"/>
      <c r="G520"/>
    </row>
    <row r="521" spans="2:7" x14ac:dyDescent="0.25">
      <c r="B521"/>
      <c r="C521"/>
      <c r="D521"/>
      <c r="E521"/>
      <c r="F521"/>
      <c r="G521"/>
    </row>
    <row r="522" spans="2:7" x14ac:dyDescent="0.25">
      <c r="B522"/>
      <c r="C522"/>
      <c r="D522"/>
      <c r="E522"/>
      <c r="F522"/>
      <c r="G522"/>
    </row>
    <row r="523" spans="2:7" x14ac:dyDescent="0.25">
      <c r="B523"/>
      <c r="C523"/>
      <c r="D523"/>
      <c r="E523"/>
      <c r="F523"/>
      <c r="G523"/>
    </row>
    <row r="524" spans="2:7" x14ac:dyDescent="0.25">
      <c r="B524"/>
      <c r="C524"/>
      <c r="D524"/>
      <c r="E524"/>
      <c r="F524"/>
      <c r="G524"/>
    </row>
    <row r="525" spans="2:7" x14ac:dyDescent="0.25">
      <c r="B525"/>
      <c r="C525"/>
      <c r="D525"/>
      <c r="E525"/>
      <c r="F525"/>
      <c r="G525"/>
    </row>
    <row r="526" spans="2:7" x14ac:dyDescent="0.25">
      <c r="B526"/>
      <c r="C526"/>
      <c r="D526"/>
      <c r="E526"/>
      <c r="F526"/>
      <c r="G526"/>
    </row>
    <row r="527" spans="2:7" x14ac:dyDescent="0.25">
      <c r="B527"/>
      <c r="C527"/>
      <c r="D527"/>
      <c r="E527"/>
      <c r="F527"/>
      <c r="G527"/>
    </row>
    <row r="528" spans="2:7" x14ac:dyDescent="0.25">
      <c r="B528"/>
      <c r="C528"/>
      <c r="D528"/>
      <c r="E528"/>
      <c r="F528"/>
      <c r="G528"/>
    </row>
    <row r="529" spans="2:7" x14ac:dyDescent="0.25">
      <c r="B529"/>
      <c r="C529"/>
      <c r="D529"/>
      <c r="E529"/>
      <c r="F529"/>
      <c r="G529"/>
    </row>
    <row r="530" spans="2:7" x14ac:dyDescent="0.25">
      <c r="B530"/>
      <c r="C530"/>
      <c r="D530"/>
      <c r="E530"/>
      <c r="F530"/>
      <c r="G530"/>
    </row>
    <row r="531" spans="2:7" x14ac:dyDescent="0.25">
      <c r="B531"/>
      <c r="C531"/>
      <c r="D531"/>
      <c r="E531"/>
      <c r="F531"/>
      <c r="G531"/>
    </row>
    <row r="532" spans="2:7" x14ac:dyDescent="0.25">
      <c r="B532"/>
      <c r="C532"/>
      <c r="D532"/>
      <c r="E532"/>
      <c r="F532"/>
      <c r="G532"/>
    </row>
    <row r="533" spans="2:7" x14ac:dyDescent="0.25">
      <c r="B533"/>
      <c r="C533"/>
      <c r="D533"/>
      <c r="E533"/>
      <c r="F533"/>
      <c r="G533"/>
    </row>
    <row r="534" spans="2:7" x14ac:dyDescent="0.25">
      <c r="B534"/>
      <c r="C534"/>
      <c r="D534"/>
      <c r="E534"/>
      <c r="F534"/>
      <c r="G534"/>
    </row>
    <row r="535" spans="2:7" x14ac:dyDescent="0.25">
      <c r="B535"/>
      <c r="C535"/>
      <c r="D535"/>
      <c r="E535"/>
      <c r="F535"/>
      <c r="G535"/>
    </row>
    <row r="536" spans="2:7" x14ac:dyDescent="0.25">
      <c r="B536"/>
      <c r="C536"/>
      <c r="D536"/>
      <c r="E536"/>
      <c r="F536"/>
      <c r="G536"/>
    </row>
    <row r="537" spans="2:7" x14ac:dyDescent="0.25">
      <c r="B537"/>
      <c r="C537"/>
      <c r="D537"/>
      <c r="E537"/>
      <c r="F537"/>
      <c r="G537"/>
    </row>
    <row r="538" spans="2:7" x14ac:dyDescent="0.25">
      <c r="B538"/>
      <c r="C538"/>
      <c r="D538"/>
      <c r="E538"/>
      <c r="F538"/>
      <c r="G538"/>
    </row>
    <row r="539" spans="2:7" x14ac:dyDescent="0.25">
      <c r="B539"/>
      <c r="C539"/>
      <c r="D539"/>
      <c r="E539"/>
      <c r="F539"/>
      <c r="G539"/>
    </row>
    <row r="540" spans="2:7" x14ac:dyDescent="0.25">
      <c r="B540"/>
      <c r="C540"/>
      <c r="D540"/>
      <c r="E540"/>
      <c r="F540"/>
      <c r="G540"/>
    </row>
    <row r="541" spans="2:7" x14ac:dyDescent="0.25">
      <c r="B541"/>
      <c r="C541"/>
      <c r="D541"/>
      <c r="E541"/>
      <c r="F541"/>
      <c r="G541"/>
    </row>
    <row r="542" spans="2:7" x14ac:dyDescent="0.25">
      <c r="B542"/>
      <c r="C542"/>
      <c r="D542"/>
      <c r="E542"/>
      <c r="F542"/>
      <c r="G542"/>
    </row>
    <row r="543" spans="2:7" x14ac:dyDescent="0.25">
      <c r="B543"/>
      <c r="C543"/>
      <c r="D543"/>
      <c r="E543"/>
      <c r="F543"/>
      <c r="G543"/>
    </row>
    <row r="544" spans="2:7" x14ac:dyDescent="0.25">
      <c r="B544"/>
      <c r="C544"/>
      <c r="D544"/>
      <c r="E544"/>
      <c r="F544"/>
      <c r="G544"/>
    </row>
    <row r="545" spans="2:7" x14ac:dyDescent="0.25">
      <c r="B545"/>
      <c r="C545"/>
      <c r="D545"/>
      <c r="E545"/>
      <c r="F545"/>
      <c r="G545"/>
    </row>
    <row r="546" spans="2:7" x14ac:dyDescent="0.25">
      <c r="B546"/>
      <c r="C546"/>
      <c r="D546"/>
      <c r="E546"/>
      <c r="F546"/>
      <c r="G546"/>
    </row>
    <row r="547" spans="2:7" x14ac:dyDescent="0.25">
      <c r="B547"/>
      <c r="C547"/>
      <c r="D547"/>
      <c r="E547"/>
      <c r="F547"/>
      <c r="G547"/>
    </row>
    <row r="548" spans="2:7" x14ac:dyDescent="0.25">
      <c r="B548"/>
      <c r="C548"/>
      <c r="D548"/>
      <c r="E548"/>
      <c r="F548"/>
      <c r="G548"/>
    </row>
    <row r="549" spans="2:7" x14ac:dyDescent="0.25">
      <c r="B549"/>
      <c r="C549"/>
      <c r="D549"/>
      <c r="E549"/>
      <c r="F549"/>
      <c r="G549"/>
    </row>
    <row r="550" spans="2:7" x14ac:dyDescent="0.25">
      <c r="B550"/>
      <c r="C550"/>
      <c r="D550"/>
      <c r="E550"/>
      <c r="F550"/>
      <c r="G550"/>
    </row>
    <row r="551" spans="2:7" x14ac:dyDescent="0.25">
      <c r="B551"/>
      <c r="C551"/>
      <c r="D551"/>
      <c r="E551"/>
      <c r="F551"/>
      <c r="G551"/>
    </row>
    <row r="552" spans="2:7" x14ac:dyDescent="0.25">
      <c r="B552"/>
      <c r="C552"/>
      <c r="D552"/>
      <c r="E552"/>
      <c r="F552"/>
      <c r="G552"/>
    </row>
    <row r="553" spans="2:7" x14ac:dyDescent="0.25">
      <c r="B553"/>
      <c r="C553"/>
      <c r="D553"/>
      <c r="E553"/>
      <c r="F553"/>
      <c r="G553"/>
    </row>
    <row r="554" spans="2:7" x14ac:dyDescent="0.25">
      <c r="B554"/>
      <c r="C554"/>
      <c r="D554"/>
      <c r="E554"/>
      <c r="F554"/>
      <c r="G554"/>
    </row>
    <row r="555" spans="2:7" x14ac:dyDescent="0.25">
      <c r="B555"/>
      <c r="C555"/>
      <c r="D555"/>
      <c r="E555"/>
      <c r="F555"/>
      <c r="G555"/>
    </row>
    <row r="556" spans="2:7" x14ac:dyDescent="0.25">
      <c r="B556"/>
      <c r="C556"/>
      <c r="D556"/>
      <c r="E556"/>
      <c r="F556"/>
      <c r="G556"/>
    </row>
    <row r="557" spans="2:7" x14ac:dyDescent="0.25">
      <c r="B557"/>
      <c r="C557"/>
      <c r="D557"/>
      <c r="E557"/>
      <c r="F557"/>
      <c r="G557"/>
    </row>
    <row r="558" spans="2:7" x14ac:dyDescent="0.25">
      <c r="B558"/>
      <c r="C558"/>
      <c r="D558"/>
      <c r="E558"/>
      <c r="F558"/>
      <c r="G558"/>
    </row>
    <row r="559" spans="2:7" x14ac:dyDescent="0.25">
      <c r="B559"/>
      <c r="C559"/>
      <c r="D559"/>
      <c r="E559"/>
      <c r="F559"/>
      <c r="G559"/>
    </row>
    <row r="560" spans="2:7" x14ac:dyDescent="0.25">
      <c r="B560"/>
      <c r="C560"/>
      <c r="D560"/>
      <c r="E560"/>
      <c r="F560"/>
      <c r="G560"/>
    </row>
    <row r="561" spans="2:7" x14ac:dyDescent="0.25">
      <c r="B561"/>
      <c r="C561"/>
      <c r="D561"/>
      <c r="E561"/>
      <c r="F561"/>
      <c r="G561"/>
    </row>
    <row r="562" spans="2:7" x14ac:dyDescent="0.25">
      <c r="B562"/>
      <c r="C562"/>
      <c r="D562"/>
      <c r="E562"/>
      <c r="F562"/>
      <c r="G562"/>
    </row>
    <row r="563" spans="2:7" x14ac:dyDescent="0.25">
      <c r="B563"/>
      <c r="C563"/>
      <c r="D563"/>
      <c r="E563"/>
      <c r="F563"/>
      <c r="G563"/>
    </row>
    <row r="564" spans="2:7" x14ac:dyDescent="0.25">
      <c r="B564"/>
      <c r="C564"/>
      <c r="D564"/>
      <c r="E564"/>
      <c r="F564"/>
      <c r="G564"/>
    </row>
    <row r="565" spans="2:7" x14ac:dyDescent="0.25">
      <c r="B565"/>
      <c r="C565"/>
      <c r="D565"/>
      <c r="E565"/>
      <c r="F565"/>
      <c r="G565"/>
    </row>
    <row r="566" spans="2:7" x14ac:dyDescent="0.25">
      <c r="B566"/>
      <c r="C566"/>
      <c r="D566"/>
      <c r="E566"/>
      <c r="F566"/>
      <c r="G566"/>
    </row>
    <row r="567" spans="2:7" x14ac:dyDescent="0.25">
      <c r="B567"/>
      <c r="C567"/>
      <c r="D567"/>
      <c r="E567"/>
      <c r="F567"/>
      <c r="G567"/>
    </row>
    <row r="568" spans="2:7" x14ac:dyDescent="0.25">
      <c r="B568"/>
      <c r="C568"/>
      <c r="D568"/>
      <c r="E568"/>
      <c r="F568"/>
      <c r="G568"/>
    </row>
    <row r="569" spans="2:7" x14ac:dyDescent="0.25">
      <c r="B569"/>
      <c r="C569"/>
      <c r="D569"/>
      <c r="E569"/>
      <c r="F569"/>
      <c r="G569"/>
    </row>
    <row r="570" spans="2:7" x14ac:dyDescent="0.25">
      <c r="B570"/>
      <c r="C570"/>
      <c r="D570"/>
      <c r="E570"/>
      <c r="F570"/>
      <c r="G570"/>
    </row>
    <row r="571" spans="2:7" x14ac:dyDescent="0.25">
      <c r="B571"/>
      <c r="C571"/>
      <c r="D571"/>
      <c r="E571"/>
      <c r="F571"/>
      <c r="G571"/>
    </row>
    <row r="572" spans="2:7" x14ac:dyDescent="0.25">
      <c r="B572"/>
      <c r="C572"/>
      <c r="D572"/>
      <c r="E572"/>
      <c r="F572"/>
      <c r="G572"/>
    </row>
    <row r="573" spans="2:7" x14ac:dyDescent="0.25">
      <c r="B573"/>
      <c r="C573"/>
      <c r="D573"/>
      <c r="E573"/>
      <c r="F573"/>
      <c r="G573"/>
    </row>
    <row r="574" spans="2:7" x14ac:dyDescent="0.25">
      <c r="B574"/>
      <c r="C574"/>
      <c r="D574"/>
      <c r="E574"/>
      <c r="F574"/>
      <c r="G574"/>
    </row>
    <row r="575" spans="2:7" x14ac:dyDescent="0.25">
      <c r="B575"/>
      <c r="C575"/>
      <c r="D575"/>
      <c r="E575"/>
      <c r="F575"/>
      <c r="G575"/>
    </row>
    <row r="576" spans="2:7" x14ac:dyDescent="0.25">
      <c r="B576"/>
      <c r="C576"/>
      <c r="D576"/>
      <c r="E576"/>
      <c r="F576"/>
      <c r="G576"/>
    </row>
    <row r="577" spans="2:7" x14ac:dyDescent="0.25">
      <c r="B577"/>
      <c r="C577"/>
      <c r="D577"/>
      <c r="E577"/>
      <c r="F577"/>
      <c r="G577"/>
    </row>
    <row r="578" spans="2:7" x14ac:dyDescent="0.25">
      <c r="B578"/>
      <c r="C578"/>
      <c r="D578"/>
      <c r="E578"/>
      <c r="F578"/>
      <c r="G578"/>
    </row>
    <row r="579" spans="2:7" x14ac:dyDescent="0.25">
      <c r="B579"/>
      <c r="C579"/>
      <c r="D579"/>
      <c r="E579"/>
      <c r="F579"/>
      <c r="G579"/>
    </row>
    <row r="580" spans="2:7" x14ac:dyDescent="0.25">
      <c r="B580"/>
      <c r="C580"/>
      <c r="D580"/>
      <c r="E580"/>
      <c r="F580"/>
      <c r="G580"/>
    </row>
    <row r="581" spans="2:7" x14ac:dyDescent="0.25">
      <c r="B581"/>
      <c r="C581"/>
      <c r="D581"/>
      <c r="E581"/>
      <c r="F581"/>
      <c r="G581"/>
    </row>
    <row r="582" spans="2:7" x14ac:dyDescent="0.25">
      <c r="B582"/>
      <c r="C582"/>
      <c r="D582"/>
      <c r="E582"/>
      <c r="F582"/>
      <c r="G582"/>
    </row>
    <row r="583" spans="2:7" x14ac:dyDescent="0.25">
      <c r="B583"/>
      <c r="C583"/>
      <c r="D583"/>
      <c r="E583"/>
      <c r="F583"/>
      <c r="G583"/>
    </row>
    <row r="584" spans="2:7" x14ac:dyDescent="0.25">
      <c r="B584"/>
      <c r="C584"/>
      <c r="D584"/>
      <c r="E584"/>
      <c r="F584"/>
      <c r="G584"/>
    </row>
    <row r="585" spans="2:7" x14ac:dyDescent="0.25">
      <c r="B585"/>
      <c r="C585"/>
      <c r="D585"/>
      <c r="E585"/>
      <c r="F585"/>
      <c r="G585"/>
    </row>
    <row r="586" spans="2:7" x14ac:dyDescent="0.25">
      <c r="B586"/>
      <c r="C586"/>
      <c r="D586"/>
      <c r="E586"/>
      <c r="F586"/>
      <c r="G586"/>
    </row>
    <row r="587" spans="2:7" x14ac:dyDescent="0.25">
      <c r="B587"/>
      <c r="C587"/>
      <c r="D587"/>
      <c r="E587"/>
      <c r="F587"/>
      <c r="G587"/>
    </row>
    <row r="588" spans="2:7" x14ac:dyDescent="0.25">
      <c r="B588"/>
      <c r="C588"/>
      <c r="D588"/>
      <c r="E588"/>
      <c r="F588"/>
      <c r="G588"/>
    </row>
    <row r="589" spans="2:7" x14ac:dyDescent="0.25">
      <c r="B589"/>
      <c r="C589"/>
      <c r="D589"/>
      <c r="E589"/>
      <c r="F589"/>
      <c r="G589"/>
    </row>
    <row r="590" spans="2:7" x14ac:dyDescent="0.25">
      <c r="B590"/>
      <c r="C590"/>
      <c r="D590"/>
      <c r="E590"/>
      <c r="F590"/>
      <c r="G590"/>
    </row>
    <row r="591" spans="2:7" x14ac:dyDescent="0.25">
      <c r="B591"/>
      <c r="C591"/>
      <c r="D591"/>
      <c r="E591"/>
      <c r="F591"/>
      <c r="G591"/>
    </row>
    <row r="592" spans="2:7" x14ac:dyDescent="0.25">
      <c r="B592"/>
      <c r="C592"/>
      <c r="D592"/>
      <c r="E592"/>
      <c r="F592"/>
      <c r="G592"/>
    </row>
    <row r="593" spans="2:7" x14ac:dyDescent="0.25">
      <c r="B593"/>
      <c r="C593"/>
      <c r="D593"/>
      <c r="E593"/>
      <c r="F593"/>
      <c r="G593"/>
    </row>
    <row r="594" spans="2:7" x14ac:dyDescent="0.25">
      <c r="B594"/>
      <c r="C594"/>
      <c r="D594"/>
      <c r="E594"/>
      <c r="F594"/>
      <c r="G594"/>
    </row>
    <row r="595" spans="2:7" x14ac:dyDescent="0.25">
      <c r="B595"/>
      <c r="C595"/>
      <c r="D595"/>
      <c r="E595"/>
      <c r="F595"/>
      <c r="G595"/>
    </row>
    <row r="596" spans="2:7" x14ac:dyDescent="0.25">
      <c r="B596"/>
      <c r="C596"/>
      <c r="D596"/>
      <c r="E596"/>
      <c r="F596"/>
      <c r="G596"/>
    </row>
    <row r="597" spans="2:7" x14ac:dyDescent="0.25">
      <c r="B597"/>
      <c r="C597"/>
      <c r="D597"/>
      <c r="E597"/>
      <c r="F597"/>
      <c r="G597"/>
    </row>
    <row r="598" spans="2:7" x14ac:dyDescent="0.25">
      <c r="B598"/>
      <c r="C598"/>
      <c r="D598"/>
      <c r="E598"/>
      <c r="F598"/>
      <c r="G598"/>
    </row>
    <row r="599" spans="2:7" x14ac:dyDescent="0.25">
      <c r="B599"/>
      <c r="C599"/>
      <c r="D599"/>
      <c r="E599"/>
      <c r="F599"/>
      <c r="G599"/>
    </row>
    <row r="600" spans="2:7" x14ac:dyDescent="0.25">
      <c r="B600"/>
      <c r="C600"/>
      <c r="D600"/>
      <c r="E600"/>
      <c r="F600"/>
      <c r="G600"/>
    </row>
    <row r="601" spans="2:7" x14ac:dyDescent="0.25">
      <c r="B601"/>
      <c r="C601"/>
      <c r="D601"/>
      <c r="E601"/>
      <c r="F601"/>
      <c r="G601"/>
    </row>
    <row r="602" spans="2:7" x14ac:dyDescent="0.25">
      <c r="B602"/>
      <c r="C602"/>
      <c r="D602"/>
      <c r="E602"/>
      <c r="F602"/>
      <c r="G602"/>
    </row>
    <row r="603" spans="2:7" x14ac:dyDescent="0.25">
      <c r="B603"/>
      <c r="C603"/>
      <c r="D603"/>
      <c r="E603"/>
      <c r="F603"/>
      <c r="G603"/>
    </row>
    <row r="604" spans="2:7" x14ac:dyDescent="0.25">
      <c r="B604"/>
      <c r="C604"/>
      <c r="D604"/>
      <c r="E604"/>
      <c r="F604"/>
      <c r="G604"/>
    </row>
    <row r="605" spans="2:7" x14ac:dyDescent="0.25">
      <c r="B605"/>
      <c r="C605"/>
      <c r="D605"/>
      <c r="E605"/>
      <c r="F605"/>
      <c r="G605"/>
    </row>
    <row r="606" spans="2:7" x14ac:dyDescent="0.25">
      <c r="B606"/>
      <c r="C606"/>
      <c r="D606"/>
      <c r="E606"/>
      <c r="F606"/>
      <c r="G606"/>
    </row>
    <row r="607" spans="2:7" x14ac:dyDescent="0.25">
      <c r="B607"/>
      <c r="C607"/>
      <c r="D607"/>
      <c r="E607"/>
      <c r="F607"/>
      <c r="G607"/>
    </row>
    <row r="608" spans="2:7" x14ac:dyDescent="0.25">
      <c r="B608"/>
      <c r="C608"/>
      <c r="D608"/>
      <c r="E608"/>
      <c r="F608"/>
      <c r="G608"/>
    </row>
    <row r="609" spans="2:7" x14ac:dyDescent="0.25">
      <c r="B609"/>
      <c r="C609"/>
      <c r="D609"/>
      <c r="E609"/>
      <c r="F609"/>
      <c r="G609"/>
    </row>
    <row r="610" spans="2:7" x14ac:dyDescent="0.25">
      <c r="B610"/>
      <c r="C610"/>
      <c r="D610"/>
      <c r="E610"/>
      <c r="F610"/>
      <c r="G610"/>
    </row>
    <row r="611" spans="2:7" x14ac:dyDescent="0.25">
      <c r="B611"/>
      <c r="C611"/>
      <c r="D611"/>
      <c r="E611"/>
      <c r="F611"/>
      <c r="G611"/>
    </row>
    <row r="612" spans="2:7" x14ac:dyDescent="0.25">
      <c r="B612"/>
      <c r="C612"/>
      <c r="D612"/>
      <c r="E612"/>
      <c r="F612"/>
      <c r="G612"/>
    </row>
    <row r="613" spans="2:7" x14ac:dyDescent="0.25">
      <c r="B613"/>
      <c r="C613"/>
      <c r="D613"/>
      <c r="E613"/>
      <c r="F613"/>
      <c r="G613"/>
    </row>
    <row r="614" spans="2:7" x14ac:dyDescent="0.25">
      <c r="B614"/>
      <c r="C614"/>
      <c r="D614"/>
      <c r="E614"/>
      <c r="F614"/>
      <c r="G614"/>
    </row>
    <row r="615" spans="2:7" x14ac:dyDescent="0.25">
      <c r="B615"/>
      <c r="C615"/>
      <c r="D615"/>
      <c r="E615"/>
      <c r="F615"/>
      <c r="G615"/>
    </row>
    <row r="616" spans="2:7" x14ac:dyDescent="0.25">
      <c r="B616"/>
      <c r="C616"/>
      <c r="D616"/>
      <c r="E616"/>
      <c r="F616"/>
      <c r="G616"/>
    </row>
    <row r="617" spans="2:7" x14ac:dyDescent="0.25">
      <c r="B617"/>
      <c r="C617"/>
      <c r="D617"/>
      <c r="E617"/>
      <c r="F617"/>
      <c r="G617"/>
    </row>
    <row r="618" spans="2:7" x14ac:dyDescent="0.25">
      <c r="B618"/>
      <c r="C618"/>
      <c r="D618"/>
      <c r="E618"/>
      <c r="F618"/>
      <c r="G618"/>
    </row>
    <row r="619" spans="2:7" x14ac:dyDescent="0.25">
      <c r="B619"/>
      <c r="C619"/>
      <c r="D619"/>
      <c r="E619"/>
      <c r="F619"/>
      <c r="G619"/>
    </row>
    <row r="620" spans="2:7" x14ac:dyDescent="0.25">
      <c r="B620"/>
      <c r="C620"/>
      <c r="D620"/>
      <c r="E620"/>
      <c r="F620"/>
      <c r="G620"/>
    </row>
    <row r="621" spans="2:7" x14ac:dyDescent="0.25">
      <c r="B621"/>
      <c r="C621"/>
      <c r="D621"/>
      <c r="E621"/>
      <c r="F621"/>
      <c r="G621"/>
    </row>
    <row r="622" spans="2:7" x14ac:dyDescent="0.25">
      <c r="B622"/>
      <c r="C622"/>
      <c r="D622"/>
      <c r="E622"/>
      <c r="F622"/>
      <c r="G622"/>
    </row>
    <row r="623" spans="2:7" x14ac:dyDescent="0.25">
      <c r="B623"/>
      <c r="C623"/>
      <c r="D623"/>
      <c r="E623"/>
      <c r="F623"/>
      <c r="G623"/>
    </row>
    <row r="624" spans="2:7" x14ac:dyDescent="0.25">
      <c r="B624"/>
      <c r="C624"/>
      <c r="D624"/>
      <c r="E624"/>
      <c r="F624"/>
      <c r="G624"/>
    </row>
    <row r="625" spans="2:7" x14ac:dyDescent="0.25">
      <c r="B625"/>
      <c r="C625"/>
      <c r="D625"/>
      <c r="E625"/>
      <c r="F625"/>
      <c r="G625"/>
    </row>
    <row r="626" spans="2:7" x14ac:dyDescent="0.25">
      <c r="B626"/>
      <c r="C626"/>
      <c r="D626"/>
      <c r="E626"/>
      <c r="F626"/>
      <c r="G626"/>
    </row>
    <row r="627" spans="2:7" x14ac:dyDescent="0.25">
      <c r="B627"/>
      <c r="C627"/>
      <c r="D627"/>
      <c r="E627"/>
      <c r="F627"/>
      <c r="G627"/>
    </row>
    <row r="628" spans="2:7" x14ac:dyDescent="0.25">
      <c r="B628"/>
      <c r="C628"/>
      <c r="D628"/>
      <c r="E628"/>
      <c r="F628"/>
      <c r="G628"/>
    </row>
    <row r="629" spans="2:7" x14ac:dyDescent="0.25">
      <c r="B629"/>
      <c r="C629"/>
      <c r="D629"/>
      <c r="E629"/>
      <c r="F629"/>
      <c r="G629"/>
    </row>
    <row r="630" spans="2:7" x14ac:dyDescent="0.25">
      <c r="B630"/>
      <c r="C630"/>
      <c r="D630"/>
      <c r="E630"/>
      <c r="F630"/>
      <c r="G630"/>
    </row>
    <row r="631" spans="2:7" x14ac:dyDescent="0.25">
      <c r="B631"/>
      <c r="C631"/>
      <c r="D631"/>
      <c r="E631"/>
      <c r="F631"/>
      <c r="G631"/>
    </row>
    <row r="632" spans="2:7" x14ac:dyDescent="0.25">
      <c r="B632"/>
      <c r="C632"/>
      <c r="D632"/>
      <c r="E632"/>
      <c r="F632"/>
      <c r="G632"/>
    </row>
    <row r="633" spans="2:7" x14ac:dyDescent="0.25">
      <c r="B633"/>
      <c r="C633"/>
      <c r="D633"/>
      <c r="E633"/>
      <c r="F633"/>
      <c r="G633"/>
    </row>
    <row r="634" spans="2:7" x14ac:dyDescent="0.25">
      <c r="B634"/>
      <c r="C634"/>
      <c r="D634"/>
      <c r="E634"/>
      <c r="F634"/>
      <c r="G634"/>
    </row>
    <row r="635" spans="2:7" x14ac:dyDescent="0.25">
      <c r="B635"/>
      <c r="C635"/>
      <c r="D635"/>
      <c r="E635"/>
      <c r="F635"/>
      <c r="G635"/>
    </row>
    <row r="636" spans="2:7" x14ac:dyDescent="0.25">
      <c r="B636"/>
      <c r="C636"/>
      <c r="D636"/>
      <c r="E636"/>
      <c r="F636"/>
      <c r="G636"/>
    </row>
    <row r="637" spans="2:7" x14ac:dyDescent="0.25">
      <c r="B637"/>
      <c r="C637"/>
      <c r="D637"/>
      <c r="E637"/>
      <c r="F637"/>
      <c r="G637"/>
    </row>
    <row r="638" spans="2:7" x14ac:dyDescent="0.25">
      <c r="B638"/>
      <c r="C638"/>
      <c r="D638"/>
      <c r="E638"/>
      <c r="F638"/>
      <c r="G638"/>
    </row>
    <row r="639" spans="2:7" x14ac:dyDescent="0.25">
      <c r="B639"/>
      <c r="C639"/>
      <c r="D639"/>
      <c r="E639"/>
      <c r="F639"/>
      <c r="G639"/>
    </row>
    <row r="640" spans="2:7" x14ac:dyDescent="0.25">
      <c r="B640"/>
      <c r="C640"/>
      <c r="D640"/>
      <c r="E640"/>
      <c r="F640"/>
      <c r="G640"/>
    </row>
    <row r="641" spans="2:7" x14ac:dyDescent="0.25">
      <c r="B641"/>
      <c r="C641"/>
      <c r="D641"/>
      <c r="E641"/>
      <c r="F641"/>
      <c r="G641"/>
    </row>
    <row r="642" spans="2:7" x14ac:dyDescent="0.25">
      <c r="B642"/>
      <c r="C642"/>
      <c r="D642"/>
      <c r="E642"/>
      <c r="F642"/>
      <c r="G642"/>
    </row>
    <row r="643" spans="2:7" x14ac:dyDescent="0.25">
      <c r="B643"/>
      <c r="C643"/>
      <c r="D643"/>
      <c r="E643"/>
      <c r="F643"/>
      <c r="G643"/>
    </row>
    <row r="644" spans="2:7" x14ac:dyDescent="0.25">
      <c r="B644"/>
      <c r="C644"/>
      <c r="D644"/>
      <c r="E644"/>
      <c r="F644"/>
      <c r="G644"/>
    </row>
    <row r="645" spans="2:7" x14ac:dyDescent="0.25">
      <c r="B645"/>
      <c r="C645"/>
      <c r="D645"/>
      <c r="E645"/>
      <c r="F645"/>
      <c r="G645"/>
    </row>
    <row r="646" spans="2:7" x14ac:dyDescent="0.25">
      <c r="B646"/>
      <c r="C646"/>
      <c r="D646"/>
      <c r="E646"/>
      <c r="F646"/>
      <c r="G646"/>
    </row>
    <row r="647" spans="2:7" x14ac:dyDescent="0.25">
      <c r="B647"/>
      <c r="C647"/>
      <c r="D647"/>
      <c r="E647"/>
      <c r="F647"/>
      <c r="G647"/>
    </row>
    <row r="648" spans="2:7" x14ac:dyDescent="0.25">
      <c r="B648"/>
      <c r="C648"/>
      <c r="D648"/>
      <c r="E648"/>
      <c r="F648"/>
      <c r="G648"/>
    </row>
    <row r="649" spans="2:7" x14ac:dyDescent="0.25">
      <c r="B649"/>
      <c r="C649"/>
      <c r="D649"/>
      <c r="E649"/>
      <c r="F649"/>
      <c r="G649"/>
    </row>
    <row r="650" spans="2:7" x14ac:dyDescent="0.25">
      <c r="B650"/>
      <c r="C650"/>
      <c r="D650"/>
      <c r="E650"/>
      <c r="F650"/>
      <c r="G650"/>
    </row>
    <row r="651" spans="2:7" x14ac:dyDescent="0.25">
      <c r="B651"/>
      <c r="C651"/>
      <c r="D651"/>
      <c r="E651"/>
      <c r="F651"/>
      <c r="G651"/>
    </row>
    <row r="652" spans="2:7" x14ac:dyDescent="0.25">
      <c r="B652"/>
      <c r="C652"/>
      <c r="D652"/>
      <c r="E652"/>
      <c r="F652"/>
      <c r="G652"/>
    </row>
    <row r="653" spans="2:7" x14ac:dyDescent="0.25">
      <c r="B653"/>
      <c r="C653"/>
      <c r="D653"/>
      <c r="E653"/>
      <c r="F653"/>
      <c r="G653"/>
    </row>
    <row r="654" spans="2:7" x14ac:dyDescent="0.25">
      <c r="B654"/>
      <c r="C654"/>
      <c r="D654"/>
      <c r="E654"/>
      <c r="F654"/>
      <c r="G654"/>
    </row>
    <row r="655" spans="2:7" x14ac:dyDescent="0.25">
      <c r="B655"/>
      <c r="C655"/>
      <c r="D655"/>
      <c r="E655"/>
      <c r="F655"/>
      <c r="G655"/>
    </row>
    <row r="656" spans="2:7" x14ac:dyDescent="0.25">
      <c r="B656"/>
      <c r="C656"/>
      <c r="D656"/>
      <c r="E656"/>
      <c r="F656"/>
      <c r="G656"/>
    </row>
    <row r="657" spans="2:7" x14ac:dyDescent="0.25">
      <c r="B657"/>
      <c r="C657"/>
      <c r="D657"/>
      <c r="E657"/>
      <c r="F657"/>
      <c r="G657"/>
    </row>
    <row r="658" spans="2:7" x14ac:dyDescent="0.25">
      <c r="B658"/>
      <c r="C658"/>
      <c r="D658"/>
      <c r="E658"/>
      <c r="F658"/>
      <c r="G658"/>
    </row>
    <row r="659" spans="2:7" x14ac:dyDescent="0.25">
      <c r="B659"/>
      <c r="C659"/>
      <c r="D659"/>
      <c r="E659"/>
      <c r="F659"/>
      <c r="G659"/>
    </row>
    <row r="660" spans="2:7" x14ac:dyDescent="0.25">
      <c r="B660"/>
      <c r="C660"/>
      <c r="D660"/>
      <c r="E660"/>
      <c r="F660"/>
      <c r="G660"/>
    </row>
    <row r="661" spans="2:7" x14ac:dyDescent="0.25">
      <c r="B661"/>
      <c r="C661"/>
      <c r="D661"/>
      <c r="E661"/>
      <c r="F661"/>
      <c r="G661"/>
    </row>
    <row r="662" spans="2:7" x14ac:dyDescent="0.25">
      <c r="B662"/>
      <c r="C662"/>
      <c r="D662"/>
      <c r="E662"/>
      <c r="F662"/>
      <c r="G662"/>
    </row>
    <row r="663" spans="2:7" x14ac:dyDescent="0.25">
      <c r="B663"/>
      <c r="C663"/>
      <c r="D663"/>
      <c r="E663"/>
      <c r="F663"/>
      <c r="G663"/>
    </row>
    <row r="664" spans="2:7" x14ac:dyDescent="0.25">
      <c r="B664"/>
      <c r="C664"/>
      <c r="D664"/>
      <c r="E664"/>
      <c r="F664"/>
      <c r="G664"/>
    </row>
    <row r="665" spans="2:7" x14ac:dyDescent="0.25">
      <c r="B665"/>
      <c r="C665"/>
      <c r="D665"/>
      <c r="E665"/>
      <c r="F665"/>
      <c r="G665"/>
    </row>
    <row r="666" spans="2:7" x14ac:dyDescent="0.25">
      <c r="B666"/>
      <c r="C666"/>
      <c r="D666"/>
      <c r="E666"/>
      <c r="F666"/>
      <c r="G666"/>
    </row>
    <row r="667" spans="2:7" x14ac:dyDescent="0.25">
      <c r="B667"/>
      <c r="C667"/>
      <c r="D667"/>
      <c r="E667"/>
      <c r="F667"/>
      <c r="G667"/>
    </row>
    <row r="668" spans="2:7" x14ac:dyDescent="0.25">
      <c r="B668"/>
      <c r="C668"/>
      <c r="D668"/>
      <c r="E668"/>
      <c r="F668"/>
      <c r="G668"/>
    </row>
    <row r="669" spans="2:7" x14ac:dyDescent="0.25">
      <c r="B669"/>
      <c r="C669"/>
      <c r="D669"/>
      <c r="E669"/>
      <c r="F669"/>
      <c r="G669"/>
    </row>
    <row r="670" spans="2:7" x14ac:dyDescent="0.25">
      <c r="B670"/>
      <c r="C670"/>
      <c r="D670"/>
      <c r="E670"/>
      <c r="F670"/>
      <c r="G670"/>
    </row>
    <row r="671" spans="2:7" x14ac:dyDescent="0.25">
      <c r="B671"/>
      <c r="C671"/>
      <c r="D671"/>
      <c r="E671"/>
      <c r="F671"/>
      <c r="G671"/>
    </row>
    <row r="672" spans="2:7" x14ac:dyDescent="0.25">
      <c r="B672"/>
      <c r="C672"/>
      <c r="D672"/>
      <c r="E672"/>
      <c r="F672"/>
      <c r="G672"/>
    </row>
    <row r="673" spans="2:7" x14ac:dyDescent="0.25">
      <c r="B673"/>
      <c r="C673"/>
      <c r="D673"/>
      <c r="E673"/>
      <c r="F673"/>
      <c r="G673"/>
    </row>
    <row r="674" spans="2:7" x14ac:dyDescent="0.25">
      <c r="B674"/>
      <c r="C674"/>
      <c r="D674"/>
      <c r="E674"/>
      <c r="F674"/>
      <c r="G674"/>
    </row>
    <row r="675" spans="2:7" x14ac:dyDescent="0.25">
      <c r="B675"/>
      <c r="C675"/>
      <c r="D675"/>
      <c r="E675"/>
      <c r="F675"/>
      <c r="G675"/>
    </row>
    <row r="676" spans="2:7" x14ac:dyDescent="0.25">
      <c r="B676"/>
      <c r="C676"/>
      <c r="D676"/>
      <c r="E676"/>
      <c r="F676"/>
      <c r="G676"/>
    </row>
    <row r="677" spans="2:7" x14ac:dyDescent="0.25">
      <c r="B677"/>
      <c r="C677"/>
      <c r="D677"/>
      <c r="E677"/>
      <c r="F677"/>
      <c r="G677"/>
    </row>
    <row r="678" spans="2:7" x14ac:dyDescent="0.25">
      <c r="B678"/>
      <c r="C678"/>
      <c r="D678"/>
      <c r="E678"/>
      <c r="F678"/>
      <c r="G678"/>
    </row>
    <row r="679" spans="2:7" x14ac:dyDescent="0.25">
      <c r="B679"/>
      <c r="C679"/>
      <c r="D679"/>
      <c r="E679"/>
      <c r="F679"/>
      <c r="G679"/>
    </row>
    <row r="680" spans="2:7" x14ac:dyDescent="0.25">
      <c r="B680"/>
      <c r="C680"/>
      <c r="D680"/>
      <c r="E680"/>
      <c r="F680"/>
      <c r="G680"/>
    </row>
    <row r="681" spans="2:7" x14ac:dyDescent="0.25">
      <c r="B681"/>
      <c r="C681"/>
      <c r="D681"/>
      <c r="E681"/>
      <c r="F681"/>
      <c r="G681"/>
    </row>
    <row r="682" spans="2:7" x14ac:dyDescent="0.25">
      <c r="B682"/>
      <c r="C682"/>
      <c r="D682"/>
      <c r="E682"/>
      <c r="F682"/>
      <c r="G682"/>
    </row>
    <row r="683" spans="2:7" x14ac:dyDescent="0.25">
      <c r="B683"/>
      <c r="C683"/>
      <c r="D683"/>
      <c r="E683"/>
      <c r="F683"/>
      <c r="G683"/>
    </row>
    <row r="684" spans="2:7" x14ac:dyDescent="0.25">
      <c r="B684"/>
      <c r="C684"/>
      <c r="D684"/>
      <c r="E684"/>
      <c r="F684"/>
      <c r="G684"/>
    </row>
    <row r="685" spans="2:7" x14ac:dyDescent="0.25">
      <c r="B685"/>
      <c r="C685"/>
      <c r="D685"/>
      <c r="E685"/>
      <c r="F685"/>
      <c r="G685"/>
    </row>
    <row r="686" spans="2:7" x14ac:dyDescent="0.25">
      <c r="B686"/>
      <c r="C686"/>
      <c r="D686"/>
      <c r="E686"/>
      <c r="F686"/>
      <c r="G686"/>
    </row>
    <row r="687" spans="2:7" x14ac:dyDescent="0.25">
      <c r="B687"/>
      <c r="C687"/>
      <c r="D687"/>
      <c r="E687"/>
      <c r="F687"/>
      <c r="G687"/>
    </row>
    <row r="688" spans="2:7" x14ac:dyDescent="0.25">
      <c r="B688"/>
      <c r="C688"/>
      <c r="D688"/>
      <c r="E688"/>
      <c r="F688"/>
      <c r="G688"/>
    </row>
    <row r="689" spans="2:7" x14ac:dyDescent="0.25">
      <c r="B689"/>
      <c r="C689"/>
      <c r="D689"/>
      <c r="E689"/>
      <c r="F689"/>
      <c r="G689"/>
    </row>
    <row r="690" spans="2:7" x14ac:dyDescent="0.25">
      <c r="B690"/>
      <c r="C690"/>
      <c r="D690"/>
      <c r="E690"/>
      <c r="F690"/>
      <c r="G690"/>
    </row>
    <row r="691" spans="2:7" x14ac:dyDescent="0.25">
      <c r="B691"/>
      <c r="C691"/>
      <c r="D691"/>
      <c r="E691"/>
      <c r="F691"/>
      <c r="G691"/>
    </row>
    <row r="692" spans="2:7" x14ac:dyDescent="0.25">
      <c r="B692"/>
      <c r="C692"/>
      <c r="D692"/>
      <c r="E692"/>
      <c r="F692"/>
      <c r="G692"/>
    </row>
    <row r="693" spans="2:7" x14ac:dyDescent="0.25">
      <c r="B693"/>
      <c r="C693"/>
      <c r="D693"/>
      <c r="E693"/>
      <c r="F693"/>
      <c r="G693"/>
    </row>
    <row r="694" spans="2:7" x14ac:dyDescent="0.25">
      <c r="B694"/>
      <c r="C694"/>
      <c r="D694"/>
      <c r="E694"/>
      <c r="F694"/>
      <c r="G694"/>
    </row>
    <row r="695" spans="2:7" x14ac:dyDescent="0.25">
      <c r="B695"/>
      <c r="C695"/>
      <c r="D695"/>
      <c r="E695"/>
      <c r="F695"/>
      <c r="G695"/>
    </row>
    <row r="696" spans="2:7" x14ac:dyDescent="0.25">
      <c r="B696"/>
      <c r="C696"/>
      <c r="D696"/>
      <c r="E696"/>
      <c r="F696"/>
      <c r="G696"/>
    </row>
    <row r="697" spans="2:7" x14ac:dyDescent="0.25">
      <c r="B697"/>
      <c r="C697"/>
      <c r="D697"/>
      <c r="E697"/>
      <c r="F697"/>
      <c r="G697"/>
    </row>
    <row r="698" spans="2:7" x14ac:dyDescent="0.25">
      <c r="B698"/>
      <c r="C698"/>
      <c r="D698"/>
      <c r="E698"/>
      <c r="F698"/>
      <c r="G698"/>
    </row>
    <row r="699" spans="2:7" x14ac:dyDescent="0.25">
      <c r="B699"/>
      <c r="C699"/>
      <c r="D699"/>
      <c r="E699"/>
      <c r="F699"/>
      <c r="G699"/>
    </row>
    <row r="700" spans="2:7" x14ac:dyDescent="0.25">
      <c r="B700"/>
      <c r="C700"/>
      <c r="D700"/>
      <c r="E700"/>
      <c r="F700"/>
      <c r="G700"/>
    </row>
    <row r="701" spans="2:7" x14ac:dyDescent="0.25">
      <c r="B701"/>
      <c r="C701"/>
      <c r="D701"/>
      <c r="E701"/>
      <c r="F701"/>
      <c r="G701"/>
    </row>
    <row r="702" spans="2:7" x14ac:dyDescent="0.25">
      <c r="B702"/>
      <c r="C702"/>
      <c r="D702"/>
      <c r="E702"/>
      <c r="F702"/>
      <c r="G702"/>
    </row>
    <row r="703" spans="2:7" x14ac:dyDescent="0.25">
      <c r="B703"/>
      <c r="C703"/>
      <c r="D703"/>
      <c r="E703"/>
      <c r="F703"/>
      <c r="G703"/>
    </row>
    <row r="704" spans="2:7" x14ac:dyDescent="0.25">
      <c r="B704"/>
      <c r="C704"/>
      <c r="D704"/>
      <c r="E704"/>
      <c r="F704"/>
      <c r="G704"/>
    </row>
    <row r="705" spans="2:7" x14ac:dyDescent="0.25">
      <c r="B705"/>
      <c r="C705"/>
      <c r="D705"/>
      <c r="E705"/>
      <c r="F705"/>
      <c r="G705"/>
    </row>
    <row r="706" spans="2:7" x14ac:dyDescent="0.25">
      <c r="B706"/>
      <c r="C706"/>
      <c r="D706"/>
      <c r="E706"/>
      <c r="F706"/>
      <c r="G706"/>
    </row>
    <row r="707" spans="2:7" x14ac:dyDescent="0.25">
      <c r="B707"/>
      <c r="C707"/>
      <c r="D707"/>
      <c r="E707"/>
      <c r="F707"/>
      <c r="G707"/>
    </row>
    <row r="708" spans="2:7" x14ac:dyDescent="0.25">
      <c r="B708"/>
      <c r="C708"/>
      <c r="D708"/>
      <c r="E708"/>
      <c r="F708"/>
      <c r="G708"/>
    </row>
    <row r="709" spans="2:7" x14ac:dyDescent="0.25">
      <c r="B709"/>
      <c r="C709"/>
      <c r="D709"/>
      <c r="E709"/>
      <c r="F709"/>
      <c r="G709"/>
    </row>
    <row r="710" spans="2:7" x14ac:dyDescent="0.25">
      <c r="B710"/>
      <c r="C710"/>
      <c r="D710"/>
      <c r="E710"/>
      <c r="F710"/>
      <c r="G710"/>
    </row>
    <row r="711" spans="2:7" x14ac:dyDescent="0.25">
      <c r="B711"/>
      <c r="C711"/>
      <c r="D711"/>
      <c r="E711"/>
      <c r="F711"/>
      <c r="G711"/>
    </row>
    <row r="712" spans="2:7" x14ac:dyDescent="0.25">
      <c r="B712"/>
      <c r="C712"/>
      <c r="D712"/>
      <c r="E712"/>
      <c r="F712"/>
      <c r="G712"/>
    </row>
    <row r="713" spans="2:7" x14ac:dyDescent="0.25">
      <c r="B713"/>
      <c r="C713"/>
      <c r="D713"/>
      <c r="E713"/>
      <c r="F713"/>
      <c r="G713"/>
    </row>
    <row r="714" spans="2:7" x14ac:dyDescent="0.25">
      <c r="B714"/>
      <c r="C714"/>
      <c r="D714"/>
      <c r="E714"/>
      <c r="F714"/>
      <c r="G714"/>
    </row>
    <row r="715" spans="2:7" x14ac:dyDescent="0.25">
      <c r="B715"/>
      <c r="C715"/>
      <c r="D715"/>
      <c r="E715"/>
      <c r="F715"/>
      <c r="G715"/>
    </row>
    <row r="716" spans="2:7" x14ac:dyDescent="0.25">
      <c r="B716"/>
      <c r="C716"/>
      <c r="D716"/>
      <c r="E716"/>
      <c r="F716"/>
      <c r="G716"/>
    </row>
    <row r="717" spans="2:7" x14ac:dyDescent="0.25">
      <c r="B717"/>
      <c r="C717"/>
      <c r="D717"/>
      <c r="E717"/>
      <c r="F717"/>
      <c r="G717"/>
    </row>
    <row r="718" spans="2:7" x14ac:dyDescent="0.25">
      <c r="B718"/>
      <c r="C718"/>
      <c r="D718"/>
      <c r="E718"/>
      <c r="F718"/>
      <c r="G718"/>
    </row>
    <row r="719" spans="2:7" x14ac:dyDescent="0.25">
      <c r="B719"/>
      <c r="C719"/>
      <c r="D719"/>
      <c r="E719"/>
      <c r="F719"/>
      <c r="G719"/>
    </row>
    <row r="720" spans="2:7" x14ac:dyDescent="0.25">
      <c r="B720"/>
      <c r="C720"/>
      <c r="D720"/>
      <c r="E720"/>
      <c r="F720"/>
      <c r="G720"/>
    </row>
    <row r="721" spans="2:7" x14ac:dyDescent="0.25">
      <c r="B721"/>
      <c r="C721"/>
      <c r="D721"/>
      <c r="E721"/>
      <c r="F721"/>
      <c r="G721"/>
    </row>
    <row r="722" spans="2:7" x14ac:dyDescent="0.25">
      <c r="B722"/>
      <c r="C722"/>
      <c r="D722"/>
      <c r="E722"/>
      <c r="F722"/>
      <c r="G722"/>
    </row>
    <row r="723" spans="2:7" x14ac:dyDescent="0.25">
      <c r="B723"/>
      <c r="C723"/>
      <c r="D723"/>
      <c r="E723"/>
      <c r="F723"/>
      <c r="G723"/>
    </row>
    <row r="724" spans="2:7" x14ac:dyDescent="0.25">
      <c r="B724"/>
      <c r="C724"/>
      <c r="D724"/>
      <c r="E724"/>
      <c r="F724"/>
      <c r="G724"/>
    </row>
    <row r="725" spans="2:7" x14ac:dyDescent="0.25">
      <c r="B725"/>
      <c r="C725"/>
      <c r="D725"/>
      <c r="E725"/>
      <c r="F725"/>
      <c r="G725"/>
    </row>
    <row r="726" spans="2:7" x14ac:dyDescent="0.25">
      <c r="B726"/>
      <c r="C726"/>
      <c r="D726"/>
      <c r="E726"/>
      <c r="F726"/>
      <c r="G726"/>
    </row>
    <row r="727" spans="2:7" x14ac:dyDescent="0.25">
      <c r="B727"/>
      <c r="C727"/>
      <c r="D727"/>
      <c r="E727"/>
      <c r="F727"/>
      <c r="G727"/>
    </row>
    <row r="728" spans="2:7" x14ac:dyDescent="0.25">
      <c r="B728"/>
      <c r="C728"/>
      <c r="D728"/>
      <c r="E728"/>
      <c r="F728"/>
      <c r="G728"/>
    </row>
    <row r="729" spans="2:7" x14ac:dyDescent="0.25">
      <c r="B729"/>
      <c r="C729"/>
      <c r="D729"/>
      <c r="E729"/>
      <c r="F729"/>
      <c r="G729"/>
    </row>
    <row r="730" spans="2:7" x14ac:dyDescent="0.25">
      <c r="B730"/>
      <c r="C730"/>
      <c r="D730"/>
      <c r="E730"/>
      <c r="F730"/>
      <c r="G730"/>
    </row>
    <row r="731" spans="2:7" x14ac:dyDescent="0.25">
      <c r="B731"/>
      <c r="C731"/>
      <c r="D731"/>
      <c r="E731"/>
      <c r="F731"/>
      <c r="G731"/>
    </row>
    <row r="732" spans="2:7" x14ac:dyDescent="0.25">
      <c r="B732"/>
      <c r="C732"/>
      <c r="D732"/>
      <c r="E732"/>
      <c r="F732"/>
      <c r="G732"/>
    </row>
    <row r="733" spans="2:7" x14ac:dyDescent="0.25">
      <c r="B733"/>
      <c r="C733"/>
      <c r="D733"/>
      <c r="E733"/>
      <c r="F733"/>
      <c r="G733"/>
    </row>
    <row r="734" spans="2:7" x14ac:dyDescent="0.25">
      <c r="B734"/>
      <c r="C734"/>
      <c r="D734"/>
      <c r="E734"/>
      <c r="F734"/>
      <c r="G734"/>
    </row>
    <row r="735" spans="2:7" x14ac:dyDescent="0.25">
      <c r="B735"/>
      <c r="C735"/>
      <c r="D735"/>
      <c r="E735"/>
      <c r="F735"/>
      <c r="G735"/>
    </row>
    <row r="736" spans="2:7" x14ac:dyDescent="0.25">
      <c r="B736"/>
      <c r="C736"/>
      <c r="D736"/>
      <c r="E736"/>
      <c r="F736"/>
      <c r="G736"/>
    </row>
    <row r="737" spans="2:7" x14ac:dyDescent="0.25">
      <c r="B737"/>
      <c r="C737"/>
      <c r="D737"/>
      <c r="E737"/>
      <c r="F737"/>
      <c r="G737"/>
    </row>
    <row r="738" spans="2:7" x14ac:dyDescent="0.25">
      <c r="B738"/>
      <c r="C738"/>
      <c r="D738"/>
      <c r="E738"/>
      <c r="F738"/>
      <c r="G738"/>
    </row>
    <row r="739" spans="2:7" x14ac:dyDescent="0.25">
      <c r="B739"/>
      <c r="C739"/>
      <c r="D739"/>
      <c r="E739"/>
      <c r="F739"/>
      <c r="G739"/>
    </row>
    <row r="740" spans="2:7" x14ac:dyDescent="0.25">
      <c r="B740"/>
      <c r="C740"/>
      <c r="D740"/>
      <c r="E740"/>
      <c r="F740"/>
      <c r="G740"/>
    </row>
    <row r="741" spans="2:7" x14ac:dyDescent="0.25">
      <c r="B741"/>
      <c r="C741"/>
      <c r="D741"/>
      <c r="E741"/>
      <c r="F741"/>
      <c r="G741"/>
    </row>
    <row r="742" spans="2:7" x14ac:dyDescent="0.25">
      <c r="B742"/>
      <c r="C742"/>
      <c r="D742"/>
      <c r="E742"/>
      <c r="F742"/>
      <c r="G742"/>
    </row>
    <row r="743" spans="2:7" x14ac:dyDescent="0.25">
      <c r="B743"/>
      <c r="C743"/>
      <c r="D743"/>
      <c r="E743"/>
      <c r="F743"/>
      <c r="G743"/>
    </row>
    <row r="744" spans="2:7" x14ac:dyDescent="0.25">
      <c r="B744"/>
      <c r="C744"/>
      <c r="D744"/>
      <c r="E744"/>
      <c r="F744"/>
      <c r="G744"/>
    </row>
    <row r="745" spans="2:7" x14ac:dyDescent="0.25">
      <c r="B745"/>
      <c r="C745"/>
      <c r="D745"/>
      <c r="E745"/>
      <c r="F745"/>
      <c r="G745"/>
    </row>
    <row r="746" spans="2:7" x14ac:dyDescent="0.25">
      <c r="B746"/>
      <c r="C746"/>
      <c r="D746"/>
      <c r="E746"/>
      <c r="F746"/>
      <c r="G746"/>
    </row>
    <row r="747" spans="2:7" x14ac:dyDescent="0.25">
      <c r="B747"/>
      <c r="C747"/>
      <c r="D747"/>
      <c r="E747"/>
      <c r="F747"/>
      <c r="G747"/>
    </row>
    <row r="748" spans="2:7" x14ac:dyDescent="0.25">
      <c r="B748"/>
      <c r="C748"/>
      <c r="D748"/>
      <c r="E748"/>
      <c r="F748"/>
      <c r="G748"/>
    </row>
    <row r="749" spans="2:7" x14ac:dyDescent="0.25">
      <c r="B749"/>
      <c r="C749"/>
      <c r="D749"/>
      <c r="E749"/>
      <c r="F749"/>
      <c r="G749"/>
    </row>
    <row r="750" spans="2:7" x14ac:dyDescent="0.25">
      <c r="B750"/>
      <c r="C750"/>
      <c r="D750"/>
      <c r="E750"/>
      <c r="F750"/>
      <c r="G750"/>
    </row>
    <row r="751" spans="2:7" x14ac:dyDescent="0.25">
      <c r="B751"/>
      <c r="C751"/>
      <c r="D751"/>
      <c r="E751"/>
      <c r="F751"/>
      <c r="G751"/>
    </row>
    <row r="752" spans="2:7" x14ac:dyDescent="0.25">
      <c r="B752"/>
      <c r="C752"/>
      <c r="D752"/>
      <c r="E752"/>
      <c r="F752"/>
      <c r="G752"/>
    </row>
    <row r="753" spans="2:7" x14ac:dyDescent="0.25">
      <c r="B753"/>
      <c r="C753"/>
      <c r="D753"/>
      <c r="E753"/>
      <c r="F753"/>
      <c r="G753"/>
    </row>
    <row r="754" spans="2:7" x14ac:dyDescent="0.25">
      <c r="B754"/>
      <c r="C754"/>
      <c r="D754"/>
      <c r="E754"/>
      <c r="F754"/>
      <c r="G754"/>
    </row>
    <row r="755" spans="2:7" x14ac:dyDescent="0.25">
      <c r="B755"/>
      <c r="C755"/>
      <c r="D755"/>
      <c r="E755"/>
      <c r="F755"/>
      <c r="G755"/>
    </row>
    <row r="756" spans="2:7" x14ac:dyDescent="0.25">
      <c r="B756"/>
      <c r="C756"/>
      <c r="D756"/>
      <c r="E756"/>
      <c r="F756"/>
      <c r="G756"/>
    </row>
    <row r="757" spans="2:7" x14ac:dyDescent="0.25">
      <c r="B757"/>
      <c r="C757"/>
      <c r="D757"/>
      <c r="E757"/>
      <c r="F757"/>
      <c r="G757"/>
    </row>
    <row r="758" spans="2:7" x14ac:dyDescent="0.25">
      <c r="B758"/>
      <c r="C758"/>
      <c r="D758"/>
      <c r="E758"/>
      <c r="F758"/>
      <c r="G758"/>
    </row>
    <row r="759" spans="2:7" x14ac:dyDescent="0.25">
      <c r="B759"/>
      <c r="C759"/>
      <c r="D759"/>
      <c r="E759"/>
      <c r="F759"/>
      <c r="G759"/>
    </row>
    <row r="760" spans="2:7" x14ac:dyDescent="0.25">
      <c r="B760"/>
      <c r="C760"/>
      <c r="D760"/>
      <c r="E760"/>
      <c r="F760"/>
      <c r="G760"/>
    </row>
    <row r="761" spans="2:7" x14ac:dyDescent="0.25">
      <c r="B761"/>
      <c r="C761"/>
      <c r="D761"/>
      <c r="E761"/>
      <c r="F761"/>
      <c r="G761"/>
    </row>
    <row r="762" spans="2:7" x14ac:dyDescent="0.25">
      <c r="B762"/>
      <c r="C762"/>
      <c r="D762"/>
      <c r="E762"/>
      <c r="F762"/>
      <c r="G762"/>
    </row>
    <row r="763" spans="2:7" x14ac:dyDescent="0.25">
      <c r="B763"/>
      <c r="C763"/>
      <c r="D763"/>
      <c r="E763"/>
      <c r="F763"/>
      <c r="G763"/>
    </row>
    <row r="764" spans="2:7" x14ac:dyDescent="0.25">
      <c r="B764"/>
      <c r="C764"/>
      <c r="D764"/>
      <c r="E764"/>
      <c r="F764"/>
      <c r="G764"/>
    </row>
    <row r="765" spans="2:7" x14ac:dyDescent="0.25">
      <c r="B765"/>
      <c r="C765"/>
      <c r="D765"/>
      <c r="E765"/>
      <c r="F765"/>
      <c r="G765"/>
    </row>
    <row r="766" spans="2:7" x14ac:dyDescent="0.25">
      <c r="B766"/>
      <c r="C766"/>
      <c r="D766"/>
      <c r="E766"/>
      <c r="F766"/>
      <c r="G766"/>
    </row>
    <row r="767" spans="2:7" x14ac:dyDescent="0.25">
      <c r="B767"/>
      <c r="C767"/>
      <c r="D767"/>
      <c r="E767"/>
      <c r="F767"/>
      <c r="G767"/>
    </row>
    <row r="768" spans="2:7" x14ac:dyDescent="0.25">
      <c r="B768"/>
      <c r="C768"/>
      <c r="D768"/>
      <c r="E768"/>
      <c r="F768"/>
      <c r="G768"/>
    </row>
    <row r="769" spans="2:7" x14ac:dyDescent="0.25">
      <c r="B769"/>
      <c r="C769"/>
      <c r="D769"/>
      <c r="E769"/>
      <c r="F769"/>
      <c r="G769"/>
    </row>
    <row r="770" spans="2:7" x14ac:dyDescent="0.25">
      <c r="B770"/>
      <c r="C770"/>
      <c r="D770"/>
      <c r="E770"/>
      <c r="F770"/>
      <c r="G770"/>
    </row>
    <row r="771" spans="2:7" x14ac:dyDescent="0.25">
      <c r="B771"/>
      <c r="C771"/>
      <c r="D771"/>
      <c r="E771"/>
      <c r="F771"/>
      <c r="G771"/>
    </row>
    <row r="772" spans="2:7" x14ac:dyDescent="0.25">
      <c r="B772"/>
      <c r="C772"/>
      <c r="D772"/>
      <c r="E772"/>
      <c r="F772"/>
      <c r="G772"/>
    </row>
    <row r="773" spans="2:7" x14ac:dyDescent="0.25">
      <c r="B773"/>
      <c r="C773"/>
      <c r="D773"/>
      <c r="E773"/>
      <c r="F773"/>
      <c r="G773"/>
    </row>
    <row r="774" spans="2:7" x14ac:dyDescent="0.25">
      <c r="B774"/>
      <c r="C774"/>
      <c r="D774"/>
      <c r="E774"/>
      <c r="F774"/>
      <c r="G774"/>
    </row>
    <row r="775" spans="2:7" x14ac:dyDescent="0.25">
      <c r="B775"/>
      <c r="C775"/>
      <c r="D775"/>
      <c r="E775"/>
      <c r="F775"/>
      <c r="G775"/>
    </row>
    <row r="776" spans="2:7" x14ac:dyDescent="0.25">
      <c r="B776"/>
      <c r="C776"/>
      <c r="D776"/>
      <c r="E776"/>
      <c r="F776"/>
      <c r="G776"/>
    </row>
    <row r="777" spans="2:7" x14ac:dyDescent="0.25">
      <c r="B777"/>
      <c r="C777"/>
      <c r="D777"/>
      <c r="E777"/>
      <c r="F777"/>
      <c r="G777"/>
    </row>
    <row r="778" spans="2:7" x14ac:dyDescent="0.25">
      <c r="B778"/>
      <c r="C778"/>
      <c r="D778"/>
      <c r="E778"/>
      <c r="F778"/>
      <c r="G778"/>
    </row>
    <row r="779" spans="2:7" x14ac:dyDescent="0.25">
      <c r="B779"/>
      <c r="C779"/>
      <c r="D779"/>
      <c r="E779"/>
      <c r="F779"/>
      <c r="G779"/>
    </row>
    <row r="780" spans="2:7" x14ac:dyDescent="0.25">
      <c r="B780"/>
      <c r="C780"/>
      <c r="D780"/>
      <c r="E780"/>
      <c r="F780"/>
      <c r="G780"/>
    </row>
    <row r="781" spans="2:7" x14ac:dyDescent="0.25">
      <c r="B781"/>
      <c r="C781"/>
      <c r="D781"/>
      <c r="E781"/>
      <c r="F781"/>
      <c r="G781"/>
    </row>
    <row r="782" spans="2:7" x14ac:dyDescent="0.25">
      <c r="B782"/>
      <c r="C782"/>
      <c r="D782"/>
      <c r="E782"/>
      <c r="F782"/>
      <c r="G782"/>
    </row>
    <row r="783" spans="2:7" x14ac:dyDescent="0.25">
      <c r="B783"/>
      <c r="C783"/>
      <c r="D783"/>
      <c r="E783"/>
      <c r="F783"/>
      <c r="G783"/>
    </row>
    <row r="784" spans="2:7" x14ac:dyDescent="0.25">
      <c r="B784"/>
      <c r="C784"/>
      <c r="D784"/>
      <c r="E784"/>
      <c r="F784"/>
      <c r="G784"/>
    </row>
    <row r="785" spans="2:7" x14ac:dyDescent="0.25">
      <c r="B785"/>
      <c r="C785"/>
      <c r="D785"/>
      <c r="E785"/>
      <c r="F785"/>
      <c r="G785"/>
    </row>
    <row r="786" spans="2:7" x14ac:dyDescent="0.25">
      <c r="B786"/>
      <c r="C786"/>
      <c r="D786"/>
      <c r="E786"/>
      <c r="F786"/>
      <c r="G786"/>
    </row>
    <row r="787" spans="2:7" x14ac:dyDescent="0.25">
      <c r="B787"/>
      <c r="C787"/>
      <c r="D787"/>
      <c r="E787"/>
      <c r="F787"/>
      <c r="G787"/>
    </row>
    <row r="788" spans="2:7" x14ac:dyDescent="0.25">
      <c r="B788"/>
      <c r="C788"/>
      <c r="D788"/>
      <c r="E788"/>
      <c r="F788"/>
      <c r="G788"/>
    </row>
    <row r="789" spans="2:7" x14ac:dyDescent="0.25">
      <c r="B789"/>
      <c r="C789"/>
      <c r="D789"/>
      <c r="E789"/>
      <c r="F789"/>
      <c r="G789"/>
    </row>
    <row r="790" spans="2:7" x14ac:dyDescent="0.25">
      <c r="B790"/>
      <c r="C790"/>
      <c r="D790"/>
      <c r="E790"/>
      <c r="F790"/>
      <c r="G790"/>
    </row>
    <row r="791" spans="2:7" x14ac:dyDescent="0.25">
      <c r="B791"/>
      <c r="C791"/>
      <c r="D791"/>
      <c r="E791"/>
      <c r="F791"/>
      <c r="G791"/>
    </row>
    <row r="792" spans="2:7" x14ac:dyDescent="0.25">
      <c r="B792"/>
      <c r="C792"/>
      <c r="D792"/>
      <c r="E792"/>
      <c r="F792"/>
      <c r="G792"/>
    </row>
    <row r="793" spans="2:7" x14ac:dyDescent="0.25">
      <c r="B793"/>
      <c r="C793"/>
      <c r="D793"/>
      <c r="E793"/>
      <c r="F793"/>
      <c r="G793"/>
    </row>
    <row r="794" spans="2:7" x14ac:dyDescent="0.25">
      <c r="B794"/>
      <c r="C794"/>
      <c r="D794"/>
      <c r="E794"/>
      <c r="F794"/>
      <c r="G794"/>
    </row>
    <row r="795" spans="2:7" x14ac:dyDescent="0.25">
      <c r="B795"/>
      <c r="C795"/>
      <c r="D795"/>
      <c r="E795"/>
      <c r="F795"/>
      <c r="G795"/>
    </row>
    <row r="796" spans="2:7" x14ac:dyDescent="0.25">
      <c r="B796"/>
      <c r="C796"/>
      <c r="D796"/>
      <c r="E796"/>
      <c r="F796"/>
      <c r="G796"/>
    </row>
    <row r="797" spans="2:7" x14ac:dyDescent="0.25">
      <c r="B797"/>
      <c r="C797"/>
      <c r="D797"/>
      <c r="E797"/>
      <c r="F797"/>
      <c r="G797"/>
    </row>
    <row r="798" spans="2:7" x14ac:dyDescent="0.25">
      <c r="B798"/>
      <c r="C798"/>
      <c r="D798"/>
      <c r="E798"/>
      <c r="F798"/>
      <c r="G798"/>
    </row>
    <row r="799" spans="2:7" x14ac:dyDescent="0.25">
      <c r="B799"/>
      <c r="C799"/>
      <c r="D799"/>
      <c r="E799"/>
      <c r="F799"/>
      <c r="G799"/>
    </row>
    <row r="800" spans="2:7" x14ac:dyDescent="0.25">
      <c r="B800"/>
      <c r="C800"/>
      <c r="D800"/>
      <c r="E800"/>
      <c r="F800"/>
      <c r="G800"/>
    </row>
    <row r="801" spans="2:7" x14ac:dyDescent="0.25">
      <c r="B801"/>
      <c r="C801"/>
      <c r="D801"/>
      <c r="E801"/>
      <c r="F801"/>
      <c r="G801"/>
    </row>
    <row r="802" spans="2:7" x14ac:dyDescent="0.25">
      <c r="B802"/>
      <c r="C802"/>
      <c r="D802"/>
      <c r="E802"/>
      <c r="F802"/>
      <c r="G802"/>
    </row>
    <row r="803" spans="2:7" x14ac:dyDescent="0.25">
      <c r="B803"/>
      <c r="C803"/>
      <c r="D803"/>
      <c r="E803"/>
      <c r="F803"/>
      <c r="G803"/>
    </row>
    <row r="804" spans="2:7" x14ac:dyDescent="0.25">
      <c r="B804"/>
      <c r="C804"/>
      <c r="D804"/>
      <c r="E804"/>
      <c r="F804"/>
      <c r="G804"/>
    </row>
    <row r="805" spans="2:7" x14ac:dyDescent="0.25">
      <c r="B805"/>
      <c r="C805"/>
      <c r="D805"/>
      <c r="E805"/>
      <c r="F805"/>
      <c r="G805"/>
    </row>
    <row r="806" spans="2:7" x14ac:dyDescent="0.25">
      <c r="B806"/>
      <c r="C806"/>
      <c r="D806"/>
      <c r="E806"/>
      <c r="F806"/>
      <c r="G806"/>
    </row>
    <row r="807" spans="2:7" x14ac:dyDescent="0.25">
      <c r="B807"/>
      <c r="C807"/>
      <c r="D807"/>
      <c r="E807"/>
      <c r="F807"/>
      <c r="G807"/>
    </row>
    <row r="808" spans="2:7" x14ac:dyDescent="0.25">
      <c r="B808"/>
      <c r="C808"/>
      <c r="D808"/>
      <c r="E808"/>
      <c r="F808"/>
      <c r="G808"/>
    </row>
    <row r="809" spans="2:7" x14ac:dyDescent="0.25">
      <c r="B809"/>
      <c r="C809"/>
      <c r="D809"/>
      <c r="E809"/>
      <c r="F809"/>
      <c r="G809"/>
    </row>
  </sheetData>
  <sheetProtection autoFilter="0" pivotTables="0"/>
  <conditionalFormatting pivot="1" sqref="C10:E29">
    <cfRule type="colorScale" priority="1">
      <colorScale>
        <cfvo type="min"/>
        <cfvo type="percentile" val="50"/>
        <cfvo type="max"/>
        <color rgb="FFF8696B"/>
        <color rgb="FFFFEB84"/>
        <color rgb="FF63BE7B"/>
      </colorScale>
    </cfRule>
  </conditionalFormatting>
  <printOptions horizontalCentered="1"/>
  <pageMargins left="0.31496062992125984" right="0.31496062992125984" top="0.31496062992125984" bottom="0.31496062992125984" header="0.31496062992125984" footer="0.31496062992125984"/>
  <pageSetup paperSize="9" scale="76" fitToHeight="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pageSetUpPr fitToPage="1"/>
  </sheetPr>
  <dimension ref="A1:AB383"/>
  <sheetViews>
    <sheetView showGridLines="0" showRowColHeaders="0" zoomScaleNormal="100" zoomScaleSheetLayoutView="100" workbookViewId="0">
      <pane ySplit="9" topLeftCell="A10" activePane="bottomLeft" state="frozen"/>
      <selection pane="bottomLeft" activeCell="A10" sqref="A10"/>
    </sheetView>
  </sheetViews>
  <sheetFormatPr defaultColWidth="8.85546875" defaultRowHeight="15" x14ac:dyDescent="0.25"/>
  <cols>
    <col min="1" max="1" width="3.7109375" style="14" customWidth="1"/>
    <col min="2" max="2" width="40.7109375" style="14" customWidth="1"/>
    <col min="3" max="4" width="12.7109375" style="14" customWidth="1"/>
    <col min="5" max="5" width="12.7109375" style="15" customWidth="1"/>
    <col min="6" max="14" width="12.7109375" style="14" customWidth="1"/>
    <col min="15" max="15" width="16" style="14" customWidth="1"/>
    <col min="16" max="18" width="12.7109375" style="14" customWidth="1"/>
    <col min="19" max="16384" width="8.85546875" style="14"/>
  </cols>
  <sheetData>
    <row r="1" spans="1:28" customFormat="1" ht="6.75" customHeight="1" x14ac:dyDescent="0.25"/>
    <row r="2" spans="1:28" s="87" customFormat="1" ht="20.100000000000001" customHeight="1" x14ac:dyDescent="0.3">
      <c r="A2" s="86"/>
      <c r="B2" s="62" t="s">
        <v>66</v>
      </c>
      <c r="C2" s="25"/>
      <c r="D2" s="83"/>
      <c r="E2" s="25"/>
      <c r="F2" s="83"/>
      <c r="G2" s="83"/>
      <c r="H2" s="83"/>
      <c r="I2" s="83"/>
      <c r="J2" s="83"/>
      <c r="K2" s="83"/>
      <c r="L2" s="83"/>
      <c r="M2" s="83"/>
      <c r="N2" s="83"/>
      <c r="O2" s="83"/>
    </row>
    <row r="3" spans="1:28" s="90" customFormat="1" ht="24" customHeight="1" x14ac:dyDescent="0.35">
      <c r="A3" s="89"/>
      <c r="B3" s="63" t="s">
        <v>35</v>
      </c>
      <c r="C3" s="27"/>
      <c r="D3" s="28"/>
      <c r="E3" s="27"/>
      <c r="F3" s="28"/>
      <c r="G3" s="28"/>
      <c r="H3" s="28"/>
      <c r="I3" s="28"/>
      <c r="J3" s="28"/>
      <c r="K3" s="28"/>
      <c r="L3" s="28"/>
      <c r="M3" s="28"/>
      <c r="N3" s="28"/>
      <c r="O3" s="28"/>
    </row>
    <row r="4" spans="1:28" customFormat="1" ht="15" customHeight="1" x14ac:dyDescent="0.25">
      <c r="A4" s="14"/>
      <c r="B4" s="20"/>
      <c r="C4" s="20"/>
      <c r="D4" s="20"/>
      <c r="E4" s="20"/>
      <c r="F4" s="20"/>
      <c r="G4" s="20"/>
      <c r="H4" s="20"/>
      <c r="I4" s="20"/>
      <c r="J4" s="20"/>
      <c r="K4" s="20"/>
      <c r="L4" s="20"/>
      <c r="M4" s="20"/>
      <c r="N4" s="20"/>
      <c r="O4" s="20"/>
      <c r="P4" s="20"/>
    </row>
    <row r="5" spans="1:28" x14ac:dyDescent="0.25">
      <c r="B5" s="133" t="s">
        <v>25</v>
      </c>
      <c r="C5" t="s">
        <v>30</v>
      </c>
    </row>
    <row r="6" spans="1:28" hidden="1" x14ac:dyDescent="0.25">
      <c r="B6" s="133" t="s">
        <v>31</v>
      </c>
      <c r="C6" t="s">
        <v>32</v>
      </c>
    </row>
    <row r="8" spans="1:28" ht="20.100000000000001" customHeight="1" x14ac:dyDescent="0.25">
      <c r="B8" s="133" t="s">
        <v>26</v>
      </c>
      <c r="C8"/>
      <c r="D8"/>
      <c r="E8"/>
      <c r="F8"/>
      <c r="G8"/>
      <c r="H8"/>
      <c r="I8"/>
      <c r="J8"/>
      <c r="K8"/>
      <c r="L8"/>
      <c r="M8"/>
      <c r="N8"/>
      <c r="O8"/>
      <c r="P8"/>
      <c r="Q8"/>
      <c r="R8"/>
      <c r="S8"/>
      <c r="T8"/>
      <c r="U8"/>
      <c r="V8"/>
      <c r="W8"/>
      <c r="X8"/>
      <c r="Y8"/>
      <c r="Z8"/>
      <c r="AA8"/>
      <c r="AB8"/>
    </row>
    <row r="9" spans="1:28" hidden="1" x14ac:dyDescent="0.25">
      <c r="B9"/>
      <c r="C9" t="s">
        <v>111</v>
      </c>
      <c r="D9" t="s">
        <v>112</v>
      </c>
      <c r="E9" s="144" t="s">
        <v>22</v>
      </c>
      <c r="F9"/>
      <c r="G9"/>
      <c r="H9"/>
      <c r="I9"/>
      <c r="J9"/>
      <c r="K9"/>
      <c r="L9"/>
      <c r="M9"/>
      <c r="N9"/>
      <c r="O9"/>
      <c r="P9"/>
      <c r="Q9"/>
      <c r="R9"/>
      <c r="S9"/>
      <c r="T9"/>
      <c r="U9"/>
      <c r="V9"/>
      <c r="W9"/>
      <c r="X9"/>
      <c r="Y9"/>
      <c r="Z9"/>
      <c r="AA9"/>
      <c r="AB9"/>
    </row>
    <row r="10" spans="1:28" x14ac:dyDescent="0.25">
      <c r="B10" s="141" t="s">
        <v>88</v>
      </c>
      <c r="C10" s="159">
        <v>0.16956521739130434</v>
      </c>
      <c r="D10" s="159">
        <v>0.49132352941176471</v>
      </c>
      <c r="E10" s="145">
        <v>0.34390438247011951</v>
      </c>
      <c r="F10"/>
      <c r="G10"/>
      <c r="H10"/>
      <c r="I10"/>
      <c r="J10"/>
      <c r="K10"/>
      <c r="L10"/>
      <c r="M10"/>
      <c r="N10"/>
      <c r="O10"/>
      <c r="P10"/>
      <c r="Q10"/>
      <c r="R10"/>
      <c r="S10"/>
      <c r="T10"/>
      <c r="U10"/>
      <c r="V10"/>
      <c r="W10"/>
      <c r="X10"/>
      <c r="Y10"/>
      <c r="Z10"/>
      <c r="AA10"/>
      <c r="AB10"/>
    </row>
    <row r="11" spans="1:28" x14ac:dyDescent="0.25">
      <c r="B11" s="135" t="s">
        <v>87</v>
      </c>
      <c r="C11" s="159"/>
      <c r="D11" s="159">
        <v>0.96272727272727276</v>
      </c>
      <c r="E11" s="145">
        <v>0.96272727272727276</v>
      </c>
      <c r="F11"/>
      <c r="G11"/>
      <c r="H11"/>
      <c r="I11"/>
      <c r="J11"/>
      <c r="K11"/>
      <c r="L11"/>
      <c r="M11"/>
      <c r="N11"/>
      <c r="O11"/>
      <c r="P11"/>
      <c r="Q11"/>
      <c r="R11"/>
      <c r="S11"/>
      <c r="T11"/>
      <c r="U11"/>
      <c r="V11"/>
      <c r="W11"/>
      <c r="X11"/>
      <c r="Y11"/>
      <c r="Z11"/>
      <c r="AA11"/>
      <c r="AB11"/>
    </row>
    <row r="12" spans="1:28" x14ac:dyDescent="0.25">
      <c r="B12" s="135" t="s">
        <v>90</v>
      </c>
      <c r="C12" s="159">
        <v>0.33</v>
      </c>
      <c r="D12" s="159">
        <v>4.6857142857142854E-2</v>
      </c>
      <c r="E12" s="145">
        <v>0.16483333333333333</v>
      </c>
      <c r="F12"/>
      <c r="G12"/>
      <c r="H12"/>
      <c r="I12"/>
      <c r="J12"/>
      <c r="K12"/>
      <c r="L12"/>
      <c r="M12"/>
      <c r="N12"/>
      <c r="O12"/>
      <c r="P12"/>
      <c r="Q12"/>
      <c r="R12"/>
      <c r="S12"/>
      <c r="T12"/>
      <c r="U12"/>
      <c r="V12"/>
      <c r="W12"/>
      <c r="X12"/>
      <c r="Y12"/>
      <c r="Z12"/>
      <c r="AA12"/>
      <c r="AB12"/>
    </row>
    <row r="13" spans="1:28" x14ac:dyDescent="0.25">
      <c r="B13" s="135" t="s">
        <v>99</v>
      </c>
      <c r="C13" s="159">
        <v>4.6153846153846156E-2</v>
      </c>
      <c r="D13" s="159"/>
      <c r="E13" s="145">
        <v>4.6153846153846156E-2</v>
      </c>
      <c r="F13"/>
      <c r="G13"/>
      <c r="H13"/>
      <c r="I13"/>
      <c r="J13"/>
      <c r="K13"/>
      <c r="L13"/>
      <c r="M13"/>
      <c r="N13"/>
      <c r="O13"/>
      <c r="P13"/>
      <c r="Q13"/>
      <c r="R13"/>
      <c r="S13"/>
      <c r="T13"/>
      <c r="U13"/>
      <c r="V13"/>
      <c r="W13"/>
      <c r="X13"/>
      <c r="Y13"/>
      <c r="Z13"/>
      <c r="AA13"/>
      <c r="AB13"/>
    </row>
    <row r="14" spans="1:28" x14ac:dyDescent="0.25">
      <c r="B14" s="141" t="s">
        <v>91</v>
      </c>
      <c r="C14" s="159">
        <v>0.5074193548387097</v>
      </c>
      <c r="D14" s="159"/>
      <c r="E14" s="145">
        <v>0.5074193548387097</v>
      </c>
      <c r="F14"/>
      <c r="G14"/>
      <c r="H14"/>
      <c r="I14"/>
      <c r="J14"/>
      <c r="K14"/>
      <c r="L14"/>
      <c r="M14"/>
      <c r="N14"/>
      <c r="O14"/>
      <c r="P14"/>
      <c r="Q14"/>
      <c r="R14"/>
      <c r="S14"/>
      <c r="T14"/>
      <c r="U14"/>
      <c r="V14"/>
      <c r="W14"/>
      <c r="X14"/>
      <c r="Y14"/>
      <c r="Z14"/>
      <c r="AA14"/>
      <c r="AB14"/>
    </row>
    <row r="15" spans="1:28" x14ac:dyDescent="0.25">
      <c r="B15" s="135" t="s">
        <v>89</v>
      </c>
      <c r="C15" s="159">
        <v>0.6470588235294118</v>
      </c>
      <c r="D15" s="159"/>
      <c r="E15" s="145">
        <v>0.6470588235294118</v>
      </c>
      <c r="F15"/>
      <c r="G15"/>
      <c r="H15"/>
      <c r="I15"/>
      <c r="J15"/>
      <c r="K15"/>
      <c r="L15"/>
      <c r="M15"/>
      <c r="N15"/>
      <c r="O15"/>
      <c r="P15"/>
      <c r="Q15"/>
      <c r="R15"/>
      <c r="S15"/>
      <c r="T15"/>
      <c r="U15"/>
      <c r="V15"/>
      <c r="W15"/>
      <c r="X15"/>
      <c r="Y15"/>
      <c r="Z15"/>
      <c r="AA15"/>
      <c r="AB15"/>
    </row>
    <row r="16" spans="1:28" x14ac:dyDescent="0.25">
      <c r="B16" s="135" t="s">
        <v>92</v>
      </c>
      <c r="C16" s="159">
        <v>0.45466666666666666</v>
      </c>
      <c r="D16" s="159"/>
      <c r="E16" s="145">
        <v>0.45466666666666666</v>
      </c>
      <c r="F16"/>
      <c r="G16"/>
      <c r="H16"/>
      <c r="I16"/>
      <c r="J16"/>
      <c r="K16"/>
      <c r="L16"/>
      <c r="M16"/>
      <c r="N16"/>
      <c r="O16"/>
      <c r="P16"/>
      <c r="Q16"/>
      <c r="R16"/>
      <c r="S16"/>
      <c r="T16"/>
      <c r="U16"/>
      <c r="V16"/>
      <c r="W16"/>
      <c r="X16"/>
      <c r="Y16"/>
      <c r="Z16"/>
      <c r="AA16"/>
      <c r="AB16"/>
    </row>
    <row r="17" spans="2:28" x14ac:dyDescent="0.25">
      <c r="B17" s="141" t="s">
        <v>94</v>
      </c>
      <c r="C17" s="159">
        <v>0.24142312579415501</v>
      </c>
      <c r="D17" s="159">
        <v>0.10638297872340426</v>
      </c>
      <c r="E17" s="145">
        <v>0.18370316478719534</v>
      </c>
      <c r="F17"/>
      <c r="G17"/>
      <c r="H17"/>
      <c r="I17"/>
      <c r="J17"/>
      <c r="K17"/>
      <c r="L17"/>
      <c r="M17"/>
      <c r="N17"/>
      <c r="O17"/>
      <c r="P17"/>
      <c r="Q17"/>
      <c r="R17"/>
      <c r="S17"/>
      <c r="T17"/>
      <c r="U17"/>
      <c r="V17"/>
      <c r="W17"/>
      <c r="X17"/>
      <c r="Y17"/>
      <c r="Z17"/>
      <c r="AA17"/>
      <c r="AB17"/>
    </row>
    <row r="18" spans="2:28" x14ac:dyDescent="0.25">
      <c r="B18" s="135" t="s">
        <v>93</v>
      </c>
      <c r="C18" s="159">
        <v>0.37407797681770283</v>
      </c>
      <c r="D18" s="159"/>
      <c r="E18" s="145">
        <v>0.37407797681770283</v>
      </c>
      <c r="F18"/>
      <c r="G18"/>
      <c r="H18"/>
      <c r="I18"/>
      <c r="J18"/>
      <c r="K18"/>
      <c r="L18"/>
      <c r="M18"/>
      <c r="N18"/>
      <c r="O18"/>
      <c r="P18"/>
      <c r="Q18"/>
      <c r="R18"/>
      <c r="S18"/>
      <c r="T18"/>
      <c r="U18"/>
      <c r="V18"/>
      <c r="W18"/>
      <c r="X18"/>
      <c r="Y18"/>
      <c r="Z18"/>
      <c r="AA18"/>
      <c r="AB18"/>
    </row>
    <row r="19" spans="2:28" x14ac:dyDescent="0.25">
      <c r="B19" s="135" t="s">
        <v>97</v>
      </c>
      <c r="C19" s="159">
        <v>0.04</v>
      </c>
      <c r="D19" s="159"/>
      <c r="E19" s="145">
        <v>0.04</v>
      </c>
      <c r="F19"/>
      <c r="G19"/>
      <c r="H19"/>
      <c r="I19"/>
      <c r="J19"/>
      <c r="K19"/>
      <c r="L19"/>
      <c r="M19"/>
      <c r="N19"/>
      <c r="O19"/>
      <c r="P19"/>
      <c r="Q19"/>
      <c r="R19"/>
      <c r="S19"/>
      <c r="T19"/>
      <c r="U19"/>
      <c r="V19"/>
      <c r="W19"/>
      <c r="X19"/>
      <c r="Y19"/>
      <c r="Z19"/>
      <c r="AA19"/>
      <c r="AB19"/>
    </row>
    <row r="20" spans="2:28" x14ac:dyDescent="0.25">
      <c r="B20" s="135" t="s">
        <v>100</v>
      </c>
      <c r="C20" s="159"/>
      <c r="D20" s="159">
        <v>0.10638297872340426</v>
      </c>
      <c r="E20" s="145">
        <v>0.10638297872340426</v>
      </c>
      <c r="F20"/>
      <c r="G20"/>
      <c r="H20"/>
      <c r="I20"/>
      <c r="J20"/>
      <c r="K20"/>
      <c r="L20"/>
      <c r="M20"/>
      <c r="N20"/>
      <c r="O20"/>
      <c r="P20"/>
      <c r="Q20"/>
      <c r="R20"/>
      <c r="S20"/>
      <c r="T20"/>
      <c r="U20"/>
      <c r="V20"/>
      <c r="W20"/>
      <c r="X20"/>
      <c r="Y20"/>
      <c r="Z20"/>
      <c r="AA20"/>
      <c r="AB20"/>
    </row>
    <row r="21" spans="2:28" x14ac:dyDescent="0.25">
      <c r="B21" s="141" t="s">
        <v>96</v>
      </c>
      <c r="C21" s="159">
        <v>0.19600000000000001</v>
      </c>
      <c r="D21" s="159">
        <v>0.82165979988228366</v>
      </c>
      <c r="E21" s="145">
        <v>0.32972700968675306</v>
      </c>
      <c r="F21"/>
      <c r="G21"/>
      <c r="H21"/>
      <c r="I21"/>
      <c r="J21"/>
      <c r="K21"/>
      <c r="L21"/>
      <c r="M21"/>
      <c r="N21"/>
      <c r="O21"/>
      <c r="P21"/>
      <c r="Q21"/>
      <c r="R21"/>
      <c r="S21"/>
      <c r="T21"/>
      <c r="U21"/>
      <c r="V21"/>
      <c r="W21"/>
      <c r="X21"/>
      <c r="Y21"/>
      <c r="Z21"/>
      <c r="AA21"/>
      <c r="AB21"/>
    </row>
    <row r="22" spans="2:28" x14ac:dyDescent="0.25">
      <c r="B22" s="135" t="s">
        <v>95</v>
      </c>
      <c r="C22" s="159"/>
      <c r="D22" s="159">
        <v>0.82165979988228366</v>
      </c>
      <c r="E22" s="145">
        <v>0.82165979988228366</v>
      </c>
      <c r="F22"/>
      <c r="G22"/>
      <c r="H22"/>
      <c r="I22"/>
      <c r="J22"/>
      <c r="K22"/>
      <c r="L22"/>
      <c r="M22"/>
      <c r="N22"/>
      <c r="O22"/>
      <c r="P22"/>
      <c r="Q22"/>
      <c r="R22"/>
      <c r="S22"/>
      <c r="T22"/>
      <c r="U22"/>
      <c r="V22"/>
      <c r="W22"/>
      <c r="X22"/>
      <c r="Y22"/>
      <c r="Z22"/>
      <c r="AA22"/>
      <c r="AB22"/>
    </row>
    <row r="23" spans="2:28" x14ac:dyDescent="0.25">
      <c r="B23" s="135" t="s">
        <v>98</v>
      </c>
      <c r="C23" s="159">
        <v>0.19600000000000001</v>
      </c>
      <c r="D23" s="159"/>
      <c r="E23" s="145">
        <v>0.19600000000000001</v>
      </c>
      <c r="F23"/>
      <c r="G23"/>
      <c r="H23"/>
      <c r="I23"/>
      <c r="J23"/>
      <c r="K23"/>
      <c r="L23"/>
      <c r="M23"/>
      <c r="N23"/>
      <c r="O23"/>
      <c r="P23"/>
      <c r="Q23"/>
      <c r="R23"/>
      <c r="S23"/>
      <c r="T23"/>
      <c r="U23"/>
      <c r="V23"/>
      <c r="W23"/>
      <c r="X23"/>
      <c r="Y23"/>
      <c r="Z23"/>
      <c r="AA23"/>
      <c r="AB23"/>
    </row>
    <row r="24" spans="2:28" x14ac:dyDescent="0.25">
      <c r="B24" s="134" t="s">
        <v>22</v>
      </c>
      <c r="C24" s="159">
        <v>0.26563519095586635</v>
      </c>
      <c r="D24" s="159">
        <v>0.50868664328976732</v>
      </c>
      <c r="E24" s="145">
        <v>0.34160314850794599</v>
      </c>
      <c r="F24"/>
      <c r="G24"/>
      <c r="H24"/>
      <c r="I24"/>
      <c r="J24"/>
      <c r="K24"/>
      <c r="L24"/>
      <c r="M24"/>
      <c r="N24"/>
      <c r="O24"/>
      <c r="P24"/>
      <c r="Q24"/>
      <c r="R24"/>
      <c r="S24"/>
      <c r="T24"/>
      <c r="U24"/>
      <c r="V24"/>
      <c r="W24"/>
      <c r="X24"/>
      <c r="Y24"/>
      <c r="Z24"/>
      <c r="AA24"/>
      <c r="AB24"/>
    </row>
    <row r="25" spans="2:28" x14ac:dyDescent="0.25">
      <c r="B25"/>
      <c r="C25"/>
      <c r="D25"/>
      <c r="E25"/>
      <c r="F25"/>
      <c r="G25"/>
      <c r="H25"/>
      <c r="I25"/>
      <c r="J25"/>
      <c r="K25"/>
      <c r="L25"/>
      <c r="M25"/>
      <c r="N25"/>
      <c r="O25"/>
      <c r="P25"/>
      <c r="Q25"/>
      <c r="R25"/>
      <c r="S25"/>
      <c r="T25"/>
      <c r="U25"/>
      <c r="V25"/>
      <c r="W25"/>
      <c r="X25"/>
      <c r="Y25"/>
      <c r="Z25"/>
      <c r="AA25"/>
      <c r="AB25"/>
    </row>
    <row r="26" spans="2:28" x14ac:dyDescent="0.25">
      <c r="B26"/>
      <c r="C26"/>
      <c r="D26"/>
      <c r="E26"/>
      <c r="F26"/>
      <c r="G26"/>
      <c r="H26"/>
      <c r="I26"/>
      <c r="J26"/>
    </row>
    <row r="27" spans="2:28" x14ac:dyDescent="0.25">
      <c r="B27"/>
      <c r="C27"/>
      <c r="D27"/>
      <c r="E27"/>
      <c r="F27"/>
      <c r="G27"/>
      <c r="H27"/>
      <c r="I27"/>
      <c r="J27"/>
    </row>
    <row r="28" spans="2:28" x14ac:dyDescent="0.25">
      <c r="B28"/>
      <c r="C28"/>
      <c r="D28"/>
      <c r="E28"/>
      <c r="F28"/>
      <c r="G28"/>
      <c r="H28"/>
      <c r="I28"/>
      <c r="J28"/>
    </row>
    <row r="29" spans="2:28" x14ac:dyDescent="0.25">
      <c r="B29"/>
      <c r="C29"/>
      <c r="D29"/>
      <c r="E29"/>
      <c r="F29"/>
      <c r="G29"/>
      <c r="H29"/>
      <c r="I29"/>
      <c r="J29"/>
    </row>
    <row r="30" spans="2:28" x14ac:dyDescent="0.25">
      <c r="B30"/>
      <c r="C30"/>
      <c r="D30"/>
      <c r="E30"/>
      <c r="F30"/>
      <c r="G30"/>
      <c r="H30"/>
      <c r="I30"/>
      <c r="J30"/>
    </row>
    <row r="31" spans="2:28" x14ac:dyDescent="0.25">
      <c r="B31"/>
      <c r="C31"/>
      <c r="D31"/>
      <c r="E31"/>
      <c r="F31"/>
      <c r="G31"/>
      <c r="H31"/>
      <c r="I31"/>
      <c r="J31"/>
    </row>
    <row r="32" spans="2:28" x14ac:dyDescent="0.25">
      <c r="B32"/>
      <c r="C32"/>
      <c r="D32"/>
      <c r="E32"/>
      <c r="F32"/>
      <c r="G32"/>
      <c r="H32"/>
      <c r="I32"/>
      <c r="J32"/>
    </row>
    <row r="33" spans="2:10" x14ac:dyDescent="0.25">
      <c r="B33"/>
      <c r="C33"/>
      <c r="D33"/>
      <c r="E33"/>
      <c r="F33"/>
      <c r="G33"/>
      <c r="H33"/>
      <c r="I33"/>
      <c r="J33"/>
    </row>
    <row r="34" spans="2:10" x14ac:dyDescent="0.25">
      <c r="B34"/>
      <c r="C34"/>
      <c r="D34"/>
      <c r="E34"/>
      <c r="F34"/>
      <c r="G34"/>
      <c r="H34"/>
      <c r="I34"/>
      <c r="J34"/>
    </row>
    <row r="35" spans="2:10" x14ac:dyDescent="0.25">
      <c r="B35"/>
      <c r="C35"/>
      <c r="D35"/>
      <c r="E35"/>
      <c r="F35"/>
      <c r="G35"/>
      <c r="H35"/>
      <c r="I35"/>
      <c r="J35"/>
    </row>
    <row r="36" spans="2:10" x14ac:dyDescent="0.25">
      <c r="B36"/>
      <c r="C36"/>
      <c r="D36"/>
      <c r="E36"/>
      <c r="F36"/>
      <c r="G36"/>
      <c r="H36"/>
      <c r="I36"/>
      <c r="J36"/>
    </row>
    <row r="37" spans="2:10" x14ac:dyDescent="0.25">
      <c r="B37"/>
      <c r="C37"/>
      <c r="D37"/>
      <c r="E37"/>
      <c r="F37"/>
      <c r="G37"/>
      <c r="H37"/>
      <c r="I37"/>
      <c r="J37"/>
    </row>
    <row r="38" spans="2:10" x14ac:dyDescent="0.25">
      <c r="B38"/>
      <c r="C38"/>
      <c r="D38"/>
      <c r="E38"/>
      <c r="F38"/>
      <c r="G38"/>
      <c r="H38"/>
      <c r="I38"/>
      <c r="J38"/>
    </row>
    <row r="39" spans="2:10" x14ac:dyDescent="0.25">
      <c r="B39"/>
      <c r="C39"/>
      <c r="D39"/>
      <c r="E39"/>
      <c r="F39"/>
      <c r="G39"/>
      <c r="H39"/>
      <c r="I39"/>
      <c r="J39"/>
    </row>
    <row r="40" spans="2:10" x14ac:dyDescent="0.25">
      <c r="B40"/>
      <c r="C40"/>
      <c r="D40"/>
      <c r="E40"/>
      <c r="F40"/>
      <c r="G40"/>
      <c r="H40"/>
      <c r="I40"/>
      <c r="J40"/>
    </row>
    <row r="41" spans="2:10" x14ac:dyDescent="0.25">
      <c r="B41"/>
      <c r="C41"/>
      <c r="D41"/>
      <c r="E41"/>
      <c r="F41"/>
      <c r="G41"/>
      <c r="H41"/>
      <c r="I41"/>
      <c r="J41"/>
    </row>
    <row r="42" spans="2:10" x14ac:dyDescent="0.25">
      <c r="B42"/>
      <c r="C42"/>
      <c r="D42"/>
      <c r="E42"/>
      <c r="F42"/>
      <c r="G42"/>
      <c r="H42"/>
      <c r="I42"/>
      <c r="J42"/>
    </row>
    <row r="43" spans="2:10" x14ac:dyDescent="0.25">
      <c r="B43"/>
      <c r="C43"/>
      <c r="D43"/>
      <c r="E43"/>
      <c r="F43"/>
      <c r="G43"/>
      <c r="H43"/>
      <c r="I43"/>
      <c r="J43"/>
    </row>
    <row r="44" spans="2:10" x14ac:dyDescent="0.25">
      <c r="B44"/>
      <c r="C44"/>
      <c r="D44"/>
      <c r="E44"/>
      <c r="F44"/>
      <c r="G44"/>
      <c r="H44"/>
      <c r="I44"/>
      <c r="J44"/>
    </row>
    <row r="45" spans="2:10" x14ac:dyDescent="0.25">
      <c r="B45"/>
      <c r="C45"/>
      <c r="D45"/>
      <c r="E45"/>
      <c r="F45"/>
      <c r="G45"/>
      <c r="H45"/>
      <c r="I45"/>
      <c r="J45"/>
    </row>
    <row r="46" spans="2:10" x14ac:dyDescent="0.25">
      <c r="B46"/>
      <c r="C46"/>
      <c r="D46"/>
      <c r="E46"/>
      <c r="F46"/>
      <c r="G46"/>
      <c r="H46"/>
      <c r="I46"/>
      <c r="J46"/>
    </row>
    <row r="47" spans="2:10" x14ac:dyDescent="0.25">
      <c r="B47"/>
      <c r="C47"/>
      <c r="D47"/>
      <c r="E47"/>
      <c r="F47"/>
      <c r="G47"/>
      <c r="H47"/>
      <c r="I47"/>
      <c r="J47"/>
    </row>
    <row r="48" spans="2:10" x14ac:dyDescent="0.25">
      <c r="B48"/>
      <c r="C48"/>
      <c r="D48"/>
      <c r="E48"/>
      <c r="F48"/>
      <c r="G48"/>
      <c r="H48"/>
      <c r="I48"/>
      <c r="J48"/>
    </row>
    <row r="49" spans="2:10" x14ac:dyDescent="0.25">
      <c r="B49"/>
      <c r="C49"/>
      <c r="D49"/>
      <c r="E49"/>
      <c r="F49"/>
      <c r="G49"/>
      <c r="H49"/>
      <c r="I49"/>
      <c r="J49"/>
    </row>
    <row r="50" spans="2:10" x14ac:dyDescent="0.25">
      <c r="B50"/>
      <c r="C50"/>
      <c r="D50"/>
      <c r="E50"/>
      <c r="F50"/>
      <c r="G50"/>
      <c r="H50"/>
      <c r="I50"/>
      <c r="J50"/>
    </row>
    <row r="51" spans="2:10" x14ac:dyDescent="0.25">
      <c r="B51"/>
      <c r="C51"/>
      <c r="D51"/>
      <c r="E51"/>
      <c r="F51"/>
      <c r="G51"/>
      <c r="H51"/>
      <c r="I51"/>
      <c r="J51"/>
    </row>
    <row r="52" spans="2:10" x14ac:dyDescent="0.25">
      <c r="B52"/>
      <c r="C52"/>
      <c r="D52"/>
      <c r="E52"/>
      <c r="F52"/>
      <c r="G52"/>
      <c r="H52"/>
      <c r="I52"/>
      <c r="J52"/>
    </row>
    <row r="53" spans="2:10" x14ac:dyDescent="0.25">
      <c r="B53"/>
      <c r="C53"/>
      <c r="D53"/>
      <c r="E53"/>
      <c r="F53"/>
      <c r="G53"/>
      <c r="H53"/>
      <c r="I53"/>
      <c r="J53"/>
    </row>
    <row r="54" spans="2:10" x14ac:dyDescent="0.25">
      <c r="B54"/>
      <c r="C54"/>
      <c r="D54"/>
      <c r="E54"/>
      <c r="F54"/>
      <c r="G54"/>
      <c r="H54"/>
      <c r="I54"/>
      <c r="J54"/>
    </row>
    <row r="55" spans="2:10" x14ac:dyDescent="0.25">
      <c r="B55"/>
      <c r="C55"/>
      <c r="D55"/>
      <c r="E55"/>
      <c r="F55"/>
      <c r="G55"/>
      <c r="H55"/>
      <c r="I55"/>
      <c r="J55"/>
    </row>
    <row r="56" spans="2:10" x14ac:dyDescent="0.25">
      <c r="B56"/>
      <c r="C56"/>
      <c r="D56"/>
      <c r="E56"/>
      <c r="F56"/>
      <c r="G56"/>
      <c r="H56"/>
      <c r="I56"/>
      <c r="J56"/>
    </row>
    <row r="57" spans="2:10" x14ac:dyDescent="0.25">
      <c r="B57"/>
      <c r="C57"/>
      <c r="D57"/>
      <c r="E57"/>
      <c r="F57"/>
      <c r="G57"/>
      <c r="H57"/>
      <c r="I57"/>
      <c r="J57"/>
    </row>
    <row r="58" spans="2:10" x14ac:dyDescent="0.25">
      <c r="B58"/>
      <c r="C58"/>
      <c r="D58"/>
      <c r="E58"/>
      <c r="F58"/>
      <c r="G58"/>
      <c r="H58"/>
      <c r="I58"/>
      <c r="J58"/>
    </row>
    <row r="59" spans="2:10" x14ac:dyDescent="0.25">
      <c r="B59"/>
      <c r="C59"/>
      <c r="D59"/>
      <c r="E59"/>
      <c r="F59"/>
      <c r="G59"/>
      <c r="H59"/>
      <c r="I59"/>
      <c r="J59"/>
    </row>
    <row r="60" spans="2:10" x14ac:dyDescent="0.25">
      <c r="B60"/>
      <c r="C60"/>
      <c r="D60"/>
      <c r="E60"/>
      <c r="F60"/>
      <c r="G60"/>
      <c r="H60"/>
      <c r="I60"/>
      <c r="J60"/>
    </row>
    <row r="61" spans="2:10" x14ac:dyDescent="0.25">
      <c r="B61"/>
      <c r="C61"/>
      <c r="D61"/>
      <c r="E61"/>
      <c r="F61"/>
      <c r="G61"/>
      <c r="H61"/>
      <c r="I61"/>
      <c r="J61"/>
    </row>
    <row r="62" spans="2:10" x14ac:dyDescent="0.25">
      <c r="B62"/>
      <c r="C62"/>
      <c r="D62"/>
      <c r="E62"/>
      <c r="F62"/>
      <c r="G62"/>
      <c r="H62"/>
      <c r="I62"/>
      <c r="J62"/>
    </row>
    <row r="63" spans="2:10" x14ac:dyDescent="0.25">
      <c r="B63"/>
      <c r="C63"/>
      <c r="D63"/>
      <c r="E63"/>
      <c r="F63"/>
      <c r="G63"/>
      <c r="H63"/>
      <c r="I63"/>
      <c r="J63"/>
    </row>
    <row r="64" spans="2:10" x14ac:dyDescent="0.25">
      <c r="B64"/>
      <c r="C64"/>
      <c r="D64"/>
      <c r="E64"/>
      <c r="F64"/>
      <c r="G64"/>
      <c r="H64"/>
      <c r="I64"/>
      <c r="J64"/>
    </row>
    <row r="65" spans="2:10" x14ac:dyDescent="0.25">
      <c r="B65"/>
      <c r="C65"/>
      <c r="D65"/>
      <c r="E65"/>
      <c r="F65"/>
      <c r="G65"/>
      <c r="H65"/>
      <c r="I65"/>
      <c r="J65"/>
    </row>
    <row r="66" spans="2:10" x14ac:dyDescent="0.25">
      <c r="B66"/>
      <c r="C66"/>
      <c r="D66"/>
      <c r="E66"/>
      <c r="F66"/>
      <c r="G66"/>
      <c r="H66"/>
      <c r="I66"/>
      <c r="J66"/>
    </row>
    <row r="67" spans="2:10" x14ac:dyDescent="0.25">
      <c r="B67"/>
      <c r="C67"/>
      <c r="D67"/>
      <c r="E67"/>
      <c r="F67"/>
      <c r="G67"/>
      <c r="H67"/>
      <c r="I67"/>
      <c r="J67"/>
    </row>
    <row r="68" spans="2:10" x14ac:dyDescent="0.25">
      <c r="B68"/>
      <c r="C68"/>
      <c r="D68"/>
      <c r="E68"/>
      <c r="F68"/>
      <c r="G68"/>
      <c r="H68"/>
      <c r="I68"/>
      <c r="J68"/>
    </row>
    <row r="69" spans="2:10" x14ac:dyDescent="0.25">
      <c r="B69"/>
      <c r="C69"/>
      <c r="D69"/>
      <c r="E69"/>
      <c r="F69"/>
      <c r="G69"/>
      <c r="H69"/>
      <c r="I69"/>
      <c r="J69"/>
    </row>
    <row r="70" spans="2:10" x14ac:dyDescent="0.25">
      <c r="B70"/>
      <c r="C70"/>
      <c r="D70"/>
      <c r="E70"/>
      <c r="F70"/>
      <c r="G70"/>
      <c r="H70"/>
      <c r="I70"/>
      <c r="J70"/>
    </row>
    <row r="71" spans="2:10" x14ac:dyDescent="0.25">
      <c r="B71"/>
      <c r="C71"/>
      <c r="D71"/>
      <c r="E71"/>
      <c r="F71"/>
      <c r="G71"/>
    </row>
    <row r="72" spans="2:10" x14ac:dyDescent="0.25">
      <c r="B72"/>
      <c r="C72"/>
      <c r="D72"/>
      <c r="E72"/>
      <c r="F72"/>
      <c r="G72"/>
    </row>
    <row r="73" spans="2:10" x14ac:dyDescent="0.25">
      <c r="B73"/>
      <c r="C73"/>
      <c r="D73"/>
      <c r="E73"/>
      <c r="F73"/>
      <c r="G73"/>
    </row>
    <row r="74" spans="2:10" x14ac:dyDescent="0.25">
      <c r="B74"/>
      <c r="C74"/>
      <c r="D74"/>
      <c r="E74"/>
      <c r="F74"/>
      <c r="G74"/>
    </row>
    <row r="75" spans="2:10" x14ac:dyDescent="0.25">
      <c r="B75"/>
      <c r="C75"/>
      <c r="D75"/>
      <c r="E75"/>
      <c r="F75"/>
      <c r="G75"/>
    </row>
    <row r="76" spans="2:10" x14ac:dyDescent="0.25">
      <c r="B76"/>
      <c r="C76"/>
      <c r="D76"/>
      <c r="E76"/>
      <c r="F76"/>
      <c r="G76"/>
    </row>
    <row r="77" spans="2:10" x14ac:dyDescent="0.25">
      <c r="B77"/>
      <c r="C77"/>
      <c r="D77"/>
      <c r="E77"/>
      <c r="F77"/>
      <c r="G77"/>
    </row>
    <row r="78" spans="2:10" x14ac:dyDescent="0.25">
      <c r="B78"/>
      <c r="C78"/>
      <c r="D78"/>
      <c r="E78"/>
      <c r="F78"/>
      <c r="G78"/>
    </row>
    <row r="79" spans="2:10" x14ac:dyDescent="0.25">
      <c r="B79"/>
      <c r="C79"/>
      <c r="D79"/>
      <c r="E79"/>
      <c r="F79"/>
      <c r="G79"/>
    </row>
    <row r="80" spans="2:10" x14ac:dyDescent="0.25">
      <c r="B80"/>
      <c r="C80"/>
      <c r="D80"/>
      <c r="E80"/>
      <c r="F80"/>
      <c r="G80"/>
    </row>
    <row r="81" spans="2:7" x14ac:dyDescent="0.25">
      <c r="B81"/>
      <c r="C81"/>
      <c r="D81"/>
      <c r="E81"/>
      <c r="F81"/>
      <c r="G81"/>
    </row>
    <row r="82" spans="2:7" x14ac:dyDescent="0.25">
      <c r="B82"/>
      <c r="C82"/>
      <c r="D82"/>
      <c r="E82"/>
      <c r="F82"/>
      <c r="G82"/>
    </row>
    <row r="83" spans="2:7" x14ac:dyDescent="0.25">
      <c r="B83"/>
      <c r="C83"/>
      <c r="D83"/>
      <c r="E83"/>
      <c r="F83"/>
      <c r="G83"/>
    </row>
    <row r="84" spans="2:7" x14ac:dyDescent="0.25">
      <c r="B84"/>
      <c r="C84"/>
      <c r="D84"/>
      <c r="E84"/>
      <c r="F84"/>
      <c r="G84"/>
    </row>
    <row r="85" spans="2:7" x14ac:dyDescent="0.25">
      <c r="B85"/>
      <c r="C85"/>
      <c r="D85"/>
      <c r="E85"/>
      <c r="F85"/>
      <c r="G85"/>
    </row>
    <row r="86" spans="2:7" x14ac:dyDescent="0.25">
      <c r="B86"/>
      <c r="C86"/>
      <c r="D86"/>
      <c r="E86"/>
      <c r="F86"/>
      <c r="G86"/>
    </row>
    <row r="87" spans="2:7" x14ac:dyDescent="0.25">
      <c r="B87"/>
      <c r="C87"/>
      <c r="D87"/>
      <c r="E87"/>
      <c r="F87"/>
      <c r="G87"/>
    </row>
    <row r="88" spans="2:7" x14ac:dyDescent="0.25">
      <c r="B88"/>
      <c r="C88"/>
      <c r="D88"/>
      <c r="E88"/>
      <c r="F88"/>
      <c r="G88"/>
    </row>
    <row r="89" spans="2:7" x14ac:dyDescent="0.25">
      <c r="B89"/>
      <c r="C89"/>
      <c r="D89"/>
      <c r="E89"/>
      <c r="F89"/>
      <c r="G89"/>
    </row>
    <row r="90" spans="2:7" x14ac:dyDescent="0.25">
      <c r="B90"/>
      <c r="C90"/>
      <c r="D90"/>
      <c r="E90"/>
      <c r="F90"/>
      <c r="G90"/>
    </row>
    <row r="91" spans="2:7" x14ac:dyDescent="0.25">
      <c r="B91"/>
      <c r="C91"/>
      <c r="D91"/>
      <c r="E91"/>
      <c r="F91"/>
      <c r="G91"/>
    </row>
    <row r="92" spans="2:7" x14ac:dyDescent="0.25">
      <c r="B92"/>
      <c r="C92"/>
      <c r="D92"/>
      <c r="E92"/>
      <c r="F92"/>
      <c r="G92"/>
    </row>
    <row r="93" spans="2:7" x14ac:dyDescent="0.25">
      <c r="B93"/>
      <c r="C93"/>
      <c r="D93"/>
      <c r="E93"/>
      <c r="F93"/>
      <c r="G93"/>
    </row>
    <row r="94" spans="2:7" x14ac:dyDescent="0.25">
      <c r="B94"/>
      <c r="C94"/>
      <c r="D94"/>
      <c r="E94"/>
      <c r="F94"/>
      <c r="G94"/>
    </row>
    <row r="95" spans="2:7" x14ac:dyDescent="0.25">
      <c r="B95"/>
      <c r="C95"/>
      <c r="D95"/>
      <c r="E95"/>
      <c r="F95"/>
      <c r="G95"/>
    </row>
    <row r="96" spans="2:7" x14ac:dyDescent="0.25">
      <c r="B96"/>
      <c r="C96"/>
      <c r="D96"/>
      <c r="E96"/>
      <c r="F96"/>
      <c r="G96"/>
    </row>
    <row r="97" spans="2:7" x14ac:dyDescent="0.25">
      <c r="B97"/>
      <c r="C97"/>
      <c r="D97"/>
      <c r="E97"/>
      <c r="F97"/>
      <c r="G97"/>
    </row>
    <row r="98" spans="2:7" x14ac:dyDescent="0.25">
      <c r="B98"/>
      <c r="C98"/>
      <c r="D98"/>
      <c r="E98"/>
      <c r="F98"/>
      <c r="G98"/>
    </row>
    <row r="99" spans="2:7" x14ac:dyDescent="0.25">
      <c r="B99"/>
      <c r="C99"/>
      <c r="D99"/>
      <c r="E99"/>
      <c r="F99"/>
      <c r="G99"/>
    </row>
    <row r="100" spans="2:7" x14ac:dyDescent="0.25">
      <c r="B100"/>
      <c r="C100"/>
      <c r="D100"/>
      <c r="E100"/>
      <c r="F100"/>
      <c r="G100"/>
    </row>
    <row r="101" spans="2:7" x14ac:dyDescent="0.25">
      <c r="B101"/>
      <c r="C101"/>
      <c r="D101"/>
      <c r="E101"/>
      <c r="F101"/>
      <c r="G101"/>
    </row>
    <row r="102" spans="2:7" x14ac:dyDescent="0.25">
      <c r="B102"/>
      <c r="C102"/>
      <c r="D102"/>
      <c r="E102"/>
      <c r="F102"/>
      <c r="G102"/>
    </row>
    <row r="103" spans="2:7" x14ac:dyDescent="0.25">
      <c r="B103"/>
      <c r="C103"/>
      <c r="D103"/>
      <c r="E103"/>
      <c r="F103"/>
      <c r="G103"/>
    </row>
    <row r="104" spans="2:7" x14ac:dyDescent="0.25">
      <c r="B104"/>
      <c r="C104"/>
      <c r="D104"/>
      <c r="E104"/>
      <c r="F104"/>
      <c r="G104"/>
    </row>
    <row r="105" spans="2:7" x14ac:dyDescent="0.25">
      <c r="B105"/>
      <c r="C105"/>
      <c r="D105"/>
      <c r="E105"/>
      <c r="F105"/>
      <c r="G105"/>
    </row>
    <row r="106" spans="2:7" x14ac:dyDescent="0.25">
      <c r="B106"/>
      <c r="C106"/>
      <c r="D106"/>
      <c r="E106"/>
      <c r="F106"/>
      <c r="G106"/>
    </row>
    <row r="107" spans="2:7" x14ac:dyDescent="0.25">
      <c r="B107"/>
      <c r="C107"/>
      <c r="D107"/>
      <c r="E107"/>
      <c r="F107"/>
      <c r="G107"/>
    </row>
    <row r="108" spans="2:7" x14ac:dyDescent="0.25">
      <c r="B108"/>
      <c r="C108"/>
      <c r="D108"/>
      <c r="E108"/>
      <c r="F108"/>
      <c r="G108"/>
    </row>
    <row r="109" spans="2:7" x14ac:dyDescent="0.25">
      <c r="B109"/>
      <c r="C109"/>
      <c r="D109"/>
      <c r="E109"/>
      <c r="F109"/>
      <c r="G109"/>
    </row>
    <row r="110" spans="2:7" x14ac:dyDescent="0.25">
      <c r="B110"/>
      <c r="C110"/>
      <c r="D110"/>
      <c r="E110"/>
      <c r="F110"/>
      <c r="G110"/>
    </row>
    <row r="111" spans="2:7" x14ac:dyDescent="0.25">
      <c r="B111"/>
      <c r="C111"/>
      <c r="D111"/>
      <c r="E111"/>
      <c r="F111"/>
      <c r="G111"/>
    </row>
    <row r="112" spans="2:7" x14ac:dyDescent="0.25">
      <c r="B112"/>
      <c r="C112"/>
      <c r="D112"/>
      <c r="E112"/>
      <c r="F112"/>
      <c r="G112"/>
    </row>
    <row r="113" spans="2:7" x14ac:dyDescent="0.25">
      <c r="B113"/>
      <c r="C113"/>
      <c r="D113"/>
      <c r="E113"/>
      <c r="F113"/>
      <c r="G113"/>
    </row>
    <row r="114" spans="2:7" x14ac:dyDescent="0.25">
      <c r="B114"/>
      <c r="C114"/>
      <c r="D114"/>
      <c r="E114"/>
      <c r="F114"/>
      <c r="G114"/>
    </row>
    <row r="115" spans="2:7" x14ac:dyDescent="0.25">
      <c r="B115"/>
      <c r="C115"/>
      <c r="D115"/>
      <c r="E115"/>
      <c r="F115"/>
      <c r="G115"/>
    </row>
    <row r="116" spans="2:7" x14ac:dyDescent="0.25">
      <c r="B116"/>
      <c r="C116"/>
      <c r="D116"/>
      <c r="E116"/>
      <c r="F116"/>
      <c r="G116"/>
    </row>
    <row r="117" spans="2:7" x14ac:dyDescent="0.25">
      <c r="B117"/>
      <c r="C117"/>
      <c r="D117"/>
      <c r="E117"/>
      <c r="F117"/>
      <c r="G117"/>
    </row>
    <row r="118" spans="2:7" x14ac:dyDescent="0.25">
      <c r="B118"/>
      <c r="C118"/>
      <c r="D118"/>
      <c r="E118"/>
      <c r="F118"/>
      <c r="G118"/>
    </row>
    <row r="119" spans="2:7" x14ac:dyDescent="0.25">
      <c r="B119"/>
      <c r="C119"/>
      <c r="D119"/>
      <c r="E119"/>
      <c r="F119"/>
      <c r="G119"/>
    </row>
    <row r="120" spans="2:7" x14ac:dyDescent="0.25">
      <c r="B120"/>
      <c r="C120"/>
      <c r="D120"/>
      <c r="E120"/>
      <c r="F120"/>
      <c r="G120"/>
    </row>
    <row r="121" spans="2:7" x14ac:dyDescent="0.25">
      <c r="B121"/>
      <c r="C121"/>
      <c r="D121"/>
      <c r="E121"/>
      <c r="F121"/>
      <c r="G121"/>
    </row>
    <row r="122" spans="2:7" x14ac:dyDescent="0.25">
      <c r="B122"/>
      <c r="C122"/>
      <c r="D122"/>
      <c r="E122"/>
      <c r="F122"/>
      <c r="G122"/>
    </row>
    <row r="123" spans="2:7" x14ac:dyDescent="0.25">
      <c r="B123"/>
      <c r="C123"/>
      <c r="D123"/>
      <c r="E123"/>
      <c r="F123"/>
      <c r="G123"/>
    </row>
    <row r="124" spans="2:7" x14ac:dyDescent="0.25">
      <c r="B124"/>
      <c r="C124"/>
      <c r="D124"/>
      <c r="E124"/>
      <c r="F124"/>
      <c r="G124"/>
    </row>
    <row r="125" spans="2:7" x14ac:dyDescent="0.25">
      <c r="B125"/>
      <c r="C125"/>
      <c r="D125"/>
      <c r="E125"/>
      <c r="F125"/>
      <c r="G125"/>
    </row>
    <row r="126" spans="2:7" x14ac:dyDescent="0.25">
      <c r="B126"/>
      <c r="C126"/>
      <c r="D126"/>
      <c r="E126"/>
      <c r="F126"/>
      <c r="G126"/>
    </row>
    <row r="127" spans="2:7" x14ac:dyDescent="0.25">
      <c r="B127"/>
      <c r="C127"/>
      <c r="D127"/>
      <c r="E127"/>
      <c r="F127"/>
      <c r="G127"/>
    </row>
    <row r="128" spans="2:7" x14ac:dyDescent="0.25">
      <c r="B128"/>
      <c r="C128"/>
      <c r="D128"/>
      <c r="E128"/>
      <c r="F128"/>
      <c r="G128"/>
    </row>
    <row r="129" spans="2:7" x14ac:dyDescent="0.25">
      <c r="B129"/>
      <c r="C129"/>
      <c r="D129"/>
      <c r="E129"/>
      <c r="F129"/>
      <c r="G129"/>
    </row>
    <row r="130" spans="2:7" x14ac:dyDescent="0.25">
      <c r="B130"/>
      <c r="C130"/>
      <c r="D130"/>
      <c r="E130"/>
      <c r="F130"/>
      <c r="G130"/>
    </row>
    <row r="131" spans="2:7" x14ac:dyDescent="0.25">
      <c r="B131"/>
      <c r="C131"/>
      <c r="D131"/>
      <c r="E131"/>
      <c r="F131"/>
      <c r="G131"/>
    </row>
    <row r="132" spans="2:7" x14ac:dyDescent="0.25">
      <c r="B132"/>
      <c r="C132"/>
      <c r="D132"/>
      <c r="E132"/>
      <c r="F132"/>
      <c r="G132"/>
    </row>
    <row r="133" spans="2:7" x14ac:dyDescent="0.25">
      <c r="B133"/>
      <c r="C133"/>
      <c r="D133"/>
      <c r="E133"/>
      <c r="F133"/>
      <c r="G133"/>
    </row>
    <row r="134" spans="2:7" x14ac:dyDescent="0.25">
      <c r="B134"/>
      <c r="C134"/>
      <c r="D134"/>
      <c r="E134"/>
      <c r="F134"/>
      <c r="G134"/>
    </row>
    <row r="135" spans="2:7" x14ac:dyDescent="0.25">
      <c r="B135"/>
      <c r="C135"/>
      <c r="D135"/>
      <c r="E135"/>
      <c r="F135"/>
      <c r="G135"/>
    </row>
    <row r="136" spans="2:7" x14ac:dyDescent="0.25">
      <c r="B136"/>
      <c r="C136"/>
      <c r="D136"/>
      <c r="E136"/>
      <c r="F136"/>
      <c r="G136"/>
    </row>
    <row r="137" spans="2:7" x14ac:dyDescent="0.25">
      <c r="B137"/>
      <c r="C137"/>
      <c r="D137"/>
      <c r="E137"/>
      <c r="F137"/>
      <c r="G137"/>
    </row>
    <row r="138" spans="2:7" x14ac:dyDescent="0.25">
      <c r="B138"/>
      <c r="C138"/>
      <c r="D138"/>
      <c r="E138"/>
      <c r="F138"/>
      <c r="G138"/>
    </row>
    <row r="139" spans="2:7" x14ac:dyDescent="0.25">
      <c r="B139"/>
      <c r="C139"/>
      <c r="D139"/>
      <c r="E139"/>
      <c r="F139"/>
      <c r="G139"/>
    </row>
    <row r="140" spans="2:7" x14ac:dyDescent="0.25">
      <c r="B140"/>
      <c r="C140"/>
      <c r="D140"/>
      <c r="E140"/>
      <c r="F140"/>
      <c r="G140"/>
    </row>
    <row r="141" spans="2:7" x14ac:dyDescent="0.25">
      <c r="B141"/>
      <c r="C141"/>
      <c r="D141"/>
      <c r="E141"/>
      <c r="F141"/>
      <c r="G141"/>
    </row>
    <row r="142" spans="2:7" x14ac:dyDescent="0.25">
      <c r="B142"/>
      <c r="C142"/>
      <c r="D142"/>
      <c r="E142"/>
      <c r="F142"/>
      <c r="G142"/>
    </row>
    <row r="143" spans="2:7" x14ac:dyDescent="0.25">
      <c r="B143"/>
      <c r="C143"/>
      <c r="D143"/>
      <c r="E143"/>
      <c r="F143"/>
      <c r="G143"/>
    </row>
    <row r="144" spans="2:7" x14ac:dyDescent="0.25">
      <c r="B144"/>
      <c r="C144"/>
      <c r="D144"/>
      <c r="E144"/>
      <c r="F144"/>
      <c r="G144"/>
    </row>
    <row r="145" spans="2:7" x14ac:dyDescent="0.25">
      <c r="B145"/>
      <c r="C145"/>
      <c r="D145"/>
      <c r="E145"/>
      <c r="F145"/>
      <c r="G145"/>
    </row>
    <row r="146" spans="2:7" x14ac:dyDescent="0.25">
      <c r="B146"/>
      <c r="C146"/>
      <c r="D146"/>
      <c r="E146"/>
      <c r="F146"/>
      <c r="G146"/>
    </row>
    <row r="147" spans="2:7" x14ac:dyDescent="0.25">
      <c r="B147"/>
      <c r="C147"/>
      <c r="D147"/>
      <c r="E147"/>
      <c r="F147"/>
      <c r="G147"/>
    </row>
    <row r="148" spans="2:7" x14ac:dyDescent="0.25">
      <c r="B148"/>
      <c r="C148"/>
      <c r="D148"/>
      <c r="E148"/>
      <c r="F148"/>
      <c r="G148"/>
    </row>
    <row r="149" spans="2:7" x14ac:dyDescent="0.25">
      <c r="B149"/>
      <c r="C149"/>
      <c r="D149"/>
      <c r="E149"/>
      <c r="F149"/>
      <c r="G149"/>
    </row>
    <row r="150" spans="2:7" x14ac:dyDescent="0.25">
      <c r="B150"/>
      <c r="C150"/>
      <c r="D150"/>
      <c r="E150"/>
      <c r="F150"/>
      <c r="G150"/>
    </row>
    <row r="151" spans="2:7" x14ac:dyDescent="0.25">
      <c r="B151"/>
      <c r="C151"/>
      <c r="D151"/>
      <c r="E151"/>
      <c r="F151"/>
      <c r="G151"/>
    </row>
    <row r="152" spans="2:7" x14ac:dyDescent="0.25">
      <c r="B152"/>
      <c r="C152"/>
      <c r="D152"/>
      <c r="E152"/>
      <c r="F152"/>
      <c r="G152"/>
    </row>
    <row r="153" spans="2:7" x14ac:dyDescent="0.25">
      <c r="B153"/>
      <c r="C153"/>
      <c r="D153"/>
      <c r="E153"/>
      <c r="F153"/>
      <c r="G153"/>
    </row>
    <row r="154" spans="2:7" x14ac:dyDescent="0.25">
      <c r="B154"/>
      <c r="C154"/>
      <c r="D154"/>
      <c r="E154"/>
      <c r="F154"/>
      <c r="G154"/>
    </row>
    <row r="155" spans="2:7" x14ac:dyDescent="0.25">
      <c r="B155"/>
      <c r="C155"/>
      <c r="D155"/>
      <c r="E155"/>
      <c r="F155"/>
      <c r="G155"/>
    </row>
    <row r="156" spans="2:7" x14ac:dyDescent="0.25">
      <c r="B156"/>
      <c r="C156"/>
      <c r="D156"/>
      <c r="E156"/>
      <c r="F156"/>
      <c r="G156"/>
    </row>
    <row r="157" spans="2:7" x14ac:dyDescent="0.25">
      <c r="B157"/>
      <c r="C157"/>
      <c r="D157"/>
      <c r="E157"/>
      <c r="F157"/>
      <c r="G157"/>
    </row>
    <row r="158" spans="2:7" x14ac:dyDescent="0.25">
      <c r="B158"/>
      <c r="C158"/>
      <c r="D158"/>
      <c r="E158"/>
      <c r="F158"/>
      <c r="G158"/>
    </row>
    <row r="159" spans="2:7" x14ac:dyDescent="0.25">
      <c r="B159"/>
      <c r="C159"/>
      <c r="D159"/>
      <c r="E159"/>
      <c r="F159"/>
      <c r="G159"/>
    </row>
    <row r="160" spans="2:7" x14ac:dyDescent="0.25">
      <c r="B160"/>
      <c r="C160"/>
      <c r="D160"/>
      <c r="E160"/>
      <c r="F160"/>
      <c r="G160"/>
    </row>
    <row r="161" spans="2:7" x14ac:dyDescent="0.25">
      <c r="B161"/>
      <c r="C161"/>
      <c r="D161"/>
      <c r="E161"/>
      <c r="F161"/>
      <c r="G161"/>
    </row>
    <row r="162" spans="2:7" x14ac:dyDescent="0.25">
      <c r="B162"/>
      <c r="C162"/>
      <c r="D162"/>
      <c r="E162"/>
      <c r="F162"/>
      <c r="G162"/>
    </row>
    <row r="163" spans="2:7" x14ac:dyDescent="0.25">
      <c r="B163"/>
      <c r="C163"/>
      <c r="D163"/>
      <c r="E163"/>
      <c r="F163"/>
      <c r="G163"/>
    </row>
    <row r="164" spans="2:7" x14ac:dyDescent="0.25">
      <c r="B164"/>
      <c r="C164"/>
      <c r="D164"/>
      <c r="E164"/>
      <c r="F164"/>
      <c r="G164"/>
    </row>
    <row r="165" spans="2:7" x14ac:dyDescent="0.25">
      <c r="B165"/>
      <c r="C165"/>
      <c r="D165"/>
      <c r="E165"/>
      <c r="F165"/>
      <c r="G165"/>
    </row>
    <row r="166" spans="2:7" x14ac:dyDescent="0.25">
      <c r="B166"/>
      <c r="C166"/>
      <c r="D166"/>
      <c r="E166"/>
      <c r="F166"/>
      <c r="G166"/>
    </row>
    <row r="167" spans="2:7" x14ac:dyDescent="0.25">
      <c r="B167"/>
      <c r="C167"/>
      <c r="D167"/>
      <c r="E167"/>
      <c r="F167"/>
      <c r="G167"/>
    </row>
    <row r="168" spans="2:7" x14ac:dyDescent="0.25">
      <c r="B168"/>
      <c r="C168"/>
      <c r="D168"/>
      <c r="E168"/>
      <c r="F168"/>
      <c r="G168"/>
    </row>
    <row r="169" spans="2:7" x14ac:dyDescent="0.25">
      <c r="B169"/>
      <c r="C169"/>
      <c r="D169"/>
      <c r="E169"/>
      <c r="F169"/>
      <c r="G169"/>
    </row>
    <row r="170" spans="2:7" x14ac:dyDescent="0.25">
      <c r="B170"/>
      <c r="C170"/>
      <c r="D170"/>
      <c r="E170"/>
      <c r="F170"/>
      <c r="G170"/>
    </row>
    <row r="171" spans="2:7" x14ac:dyDescent="0.25">
      <c r="B171"/>
      <c r="C171"/>
      <c r="D171"/>
      <c r="E171"/>
      <c r="F171"/>
      <c r="G171"/>
    </row>
    <row r="172" spans="2:7" x14ac:dyDescent="0.25">
      <c r="B172"/>
      <c r="C172"/>
      <c r="D172"/>
      <c r="E172"/>
      <c r="F172"/>
      <c r="G172"/>
    </row>
    <row r="173" spans="2:7" x14ac:dyDescent="0.25">
      <c r="B173"/>
      <c r="C173"/>
      <c r="D173"/>
      <c r="E173"/>
      <c r="F173"/>
      <c r="G173"/>
    </row>
    <row r="174" spans="2:7" x14ac:dyDescent="0.25">
      <c r="B174"/>
      <c r="C174"/>
      <c r="D174"/>
      <c r="E174"/>
      <c r="F174"/>
      <c r="G174"/>
    </row>
    <row r="175" spans="2:7" x14ac:dyDescent="0.25">
      <c r="B175"/>
      <c r="C175"/>
      <c r="D175"/>
      <c r="E175"/>
      <c r="F175"/>
      <c r="G175"/>
    </row>
    <row r="176" spans="2:7" x14ac:dyDescent="0.25">
      <c r="B176"/>
      <c r="C176"/>
      <c r="D176"/>
      <c r="E176"/>
      <c r="F176"/>
      <c r="G176"/>
    </row>
    <row r="177" spans="2:7" x14ac:dyDescent="0.25">
      <c r="B177"/>
      <c r="C177"/>
      <c r="D177"/>
      <c r="E177"/>
      <c r="F177"/>
      <c r="G177"/>
    </row>
    <row r="178" spans="2:7" x14ac:dyDescent="0.25">
      <c r="B178"/>
      <c r="C178"/>
      <c r="D178"/>
      <c r="E178"/>
      <c r="F178"/>
      <c r="G178"/>
    </row>
    <row r="179" spans="2:7" x14ac:dyDescent="0.25">
      <c r="B179"/>
      <c r="C179"/>
      <c r="D179"/>
      <c r="E179"/>
      <c r="F179"/>
      <c r="G179"/>
    </row>
    <row r="180" spans="2:7" x14ac:dyDescent="0.25">
      <c r="B180"/>
      <c r="C180"/>
      <c r="D180"/>
      <c r="E180"/>
      <c r="F180"/>
      <c r="G180"/>
    </row>
    <row r="181" spans="2:7" x14ac:dyDescent="0.25">
      <c r="B181"/>
      <c r="C181"/>
      <c r="D181"/>
      <c r="E181"/>
      <c r="F181"/>
      <c r="G181"/>
    </row>
    <row r="182" spans="2:7" x14ac:dyDescent="0.25">
      <c r="B182"/>
      <c r="C182"/>
      <c r="D182"/>
      <c r="E182"/>
      <c r="F182"/>
      <c r="G182"/>
    </row>
    <row r="183" spans="2:7" x14ac:dyDescent="0.25">
      <c r="B183"/>
      <c r="C183"/>
      <c r="D183"/>
      <c r="E183"/>
      <c r="F183"/>
      <c r="G183"/>
    </row>
    <row r="184" spans="2:7" x14ac:dyDescent="0.25">
      <c r="B184"/>
      <c r="C184"/>
      <c r="D184"/>
      <c r="E184"/>
      <c r="F184"/>
      <c r="G184"/>
    </row>
    <row r="185" spans="2:7" x14ac:dyDescent="0.25">
      <c r="B185"/>
      <c r="C185"/>
      <c r="D185"/>
      <c r="E185"/>
      <c r="F185"/>
      <c r="G185"/>
    </row>
    <row r="186" spans="2:7" x14ac:dyDescent="0.25">
      <c r="B186"/>
      <c r="C186"/>
      <c r="D186"/>
      <c r="E186"/>
      <c r="F186"/>
      <c r="G186"/>
    </row>
    <row r="187" spans="2:7" x14ac:dyDescent="0.25">
      <c r="B187"/>
      <c r="C187"/>
      <c r="D187"/>
      <c r="E187"/>
      <c r="F187"/>
      <c r="G187"/>
    </row>
    <row r="188" spans="2:7" x14ac:dyDescent="0.25">
      <c r="B188"/>
      <c r="C188"/>
      <c r="D188"/>
      <c r="E188"/>
      <c r="F188"/>
      <c r="G188"/>
    </row>
    <row r="189" spans="2:7" x14ac:dyDescent="0.25">
      <c r="B189"/>
      <c r="C189"/>
      <c r="D189"/>
      <c r="E189"/>
      <c r="F189"/>
      <c r="G189"/>
    </row>
    <row r="190" spans="2:7" x14ac:dyDescent="0.25">
      <c r="B190"/>
      <c r="C190"/>
      <c r="D190"/>
      <c r="E190"/>
      <c r="F190"/>
      <c r="G190"/>
    </row>
    <row r="191" spans="2:7" x14ac:dyDescent="0.25">
      <c r="B191"/>
      <c r="C191"/>
      <c r="D191"/>
      <c r="E191"/>
      <c r="F191"/>
      <c r="G191"/>
    </row>
    <row r="192" spans="2:7" x14ac:dyDescent="0.25">
      <c r="B192"/>
      <c r="C192"/>
      <c r="D192"/>
      <c r="E192"/>
      <c r="F192"/>
      <c r="G192"/>
    </row>
    <row r="193" spans="2:7" x14ac:dyDescent="0.25">
      <c r="B193"/>
      <c r="C193"/>
      <c r="D193"/>
      <c r="E193"/>
      <c r="F193"/>
      <c r="G193"/>
    </row>
    <row r="194" spans="2:7" x14ac:dyDescent="0.25">
      <c r="B194"/>
      <c r="C194"/>
      <c r="D194"/>
      <c r="E194"/>
      <c r="F194"/>
      <c r="G194"/>
    </row>
    <row r="195" spans="2:7" x14ac:dyDescent="0.25">
      <c r="B195"/>
      <c r="C195"/>
      <c r="D195"/>
      <c r="E195"/>
      <c r="F195"/>
      <c r="G195"/>
    </row>
    <row r="196" spans="2:7" x14ac:dyDescent="0.25">
      <c r="B196"/>
      <c r="C196"/>
      <c r="D196"/>
      <c r="E196"/>
      <c r="F196"/>
      <c r="G196"/>
    </row>
    <row r="197" spans="2:7" x14ac:dyDescent="0.25">
      <c r="B197"/>
      <c r="C197"/>
      <c r="D197"/>
      <c r="E197"/>
      <c r="F197"/>
      <c r="G197"/>
    </row>
    <row r="198" spans="2:7" x14ac:dyDescent="0.25">
      <c r="B198"/>
      <c r="C198"/>
      <c r="D198"/>
      <c r="E198"/>
      <c r="F198"/>
      <c r="G198"/>
    </row>
    <row r="199" spans="2:7" x14ac:dyDescent="0.25">
      <c r="B199"/>
      <c r="C199"/>
      <c r="D199"/>
      <c r="E199"/>
      <c r="F199"/>
      <c r="G199"/>
    </row>
    <row r="200" spans="2:7" x14ac:dyDescent="0.25">
      <c r="B200"/>
      <c r="C200"/>
      <c r="D200"/>
      <c r="E200"/>
      <c r="F200"/>
      <c r="G200"/>
    </row>
    <row r="201" spans="2:7" x14ac:dyDescent="0.25">
      <c r="B201"/>
      <c r="C201"/>
      <c r="D201"/>
      <c r="E201"/>
      <c r="F201"/>
      <c r="G201"/>
    </row>
    <row r="202" spans="2:7" x14ac:dyDescent="0.25">
      <c r="B202"/>
      <c r="C202"/>
      <c r="D202"/>
      <c r="E202"/>
      <c r="F202"/>
      <c r="G202"/>
    </row>
    <row r="203" spans="2:7" x14ac:dyDescent="0.25">
      <c r="B203"/>
      <c r="C203"/>
      <c r="D203"/>
      <c r="E203"/>
      <c r="F203"/>
      <c r="G203"/>
    </row>
    <row r="204" spans="2:7" x14ac:dyDescent="0.25">
      <c r="B204"/>
      <c r="C204"/>
      <c r="D204"/>
      <c r="E204"/>
      <c r="F204"/>
      <c r="G204"/>
    </row>
    <row r="205" spans="2:7" x14ac:dyDescent="0.25">
      <c r="B205"/>
      <c r="C205"/>
      <c r="D205"/>
      <c r="E205"/>
      <c r="F205"/>
      <c r="G205"/>
    </row>
    <row r="206" spans="2:7" x14ac:dyDescent="0.25">
      <c r="B206"/>
      <c r="C206"/>
      <c r="D206"/>
      <c r="E206"/>
      <c r="F206"/>
      <c r="G206"/>
    </row>
    <row r="207" spans="2:7" x14ac:dyDescent="0.25">
      <c r="B207"/>
      <c r="C207"/>
      <c r="D207"/>
      <c r="E207"/>
      <c r="F207"/>
      <c r="G207"/>
    </row>
    <row r="208" spans="2:7" x14ac:dyDescent="0.25">
      <c r="B208"/>
      <c r="C208"/>
      <c r="D208"/>
      <c r="E208"/>
      <c r="F208"/>
      <c r="G208"/>
    </row>
    <row r="209" spans="2:7" x14ac:dyDescent="0.25">
      <c r="B209"/>
      <c r="C209"/>
      <c r="D209"/>
      <c r="E209"/>
      <c r="F209"/>
      <c r="G209"/>
    </row>
    <row r="210" spans="2:7" x14ac:dyDescent="0.25">
      <c r="B210"/>
      <c r="C210"/>
      <c r="D210"/>
      <c r="E210"/>
      <c r="F210"/>
      <c r="G210"/>
    </row>
    <row r="211" spans="2:7" x14ac:dyDescent="0.25">
      <c r="B211"/>
      <c r="C211"/>
      <c r="D211"/>
      <c r="E211"/>
      <c r="F211"/>
      <c r="G211"/>
    </row>
    <row r="212" spans="2:7" x14ac:dyDescent="0.25">
      <c r="B212"/>
      <c r="C212"/>
      <c r="D212"/>
      <c r="E212"/>
      <c r="F212"/>
      <c r="G212"/>
    </row>
    <row r="213" spans="2:7" x14ac:dyDescent="0.25">
      <c r="B213"/>
      <c r="C213"/>
      <c r="D213"/>
      <c r="E213"/>
      <c r="F213"/>
      <c r="G213"/>
    </row>
    <row r="214" spans="2:7" x14ac:dyDescent="0.25">
      <c r="B214"/>
      <c r="C214"/>
      <c r="D214"/>
      <c r="E214"/>
      <c r="F214"/>
      <c r="G214"/>
    </row>
    <row r="215" spans="2:7" x14ac:dyDescent="0.25">
      <c r="B215"/>
      <c r="C215"/>
      <c r="D215"/>
      <c r="E215"/>
      <c r="F215"/>
      <c r="G215"/>
    </row>
    <row r="216" spans="2:7" x14ac:dyDescent="0.25">
      <c r="B216"/>
      <c r="C216"/>
      <c r="D216"/>
      <c r="E216"/>
      <c r="F216"/>
      <c r="G216"/>
    </row>
    <row r="217" spans="2:7" x14ac:dyDescent="0.25">
      <c r="B217"/>
      <c r="C217"/>
      <c r="D217"/>
      <c r="E217"/>
      <c r="F217"/>
      <c r="G217"/>
    </row>
    <row r="218" spans="2:7" x14ac:dyDescent="0.25">
      <c r="B218"/>
      <c r="C218"/>
      <c r="D218"/>
      <c r="E218"/>
      <c r="F218"/>
      <c r="G218"/>
    </row>
    <row r="219" spans="2:7" x14ac:dyDescent="0.25">
      <c r="B219"/>
      <c r="C219"/>
      <c r="D219"/>
      <c r="E219"/>
      <c r="F219"/>
      <c r="G219"/>
    </row>
    <row r="220" spans="2:7" x14ac:dyDescent="0.25">
      <c r="B220"/>
      <c r="C220"/>
      <c r="D220"/>
      <c r="E220"/>
      <c r="F220"/>
      <c r="G220"/>
    </row>
    <row r="221" spans="2:7" x14ac:dyDescent="0.25">
      <c r="B221"/>
      <c r="C221"/>
      <c r="D221"/>
      <c r="E221"/>
      <c r="F221"/>
      <c r="G221"/>
    </row>
    <row r="222" spans="2:7" x14ac:dyDescent="0.25">
      <c r="B222"/>
      <c r="C222"/>
      <c r="D222"/>
      <c r="E222"/>
      <c r="F222"/>
      <c r="G222"/>
    </row>
    <row r="223" spans="2:7" x14ac:dyDescent="0.25">
      <c r="B223"/>
      <c r="C223"/>
      <c r="D223"/>
      <c r="E223"/>
      <c r="F223"/>
      <c r="G223"/>
    </row>
    <row r="224" spans="2:7" x14ac:dyDescent="0.25">
      <c r="B224"/>
      <c r="C224"/>
      <c r="D224"/>
      <c r="E224"/>
      <c r="F224"/>
      <c r="G224"/>
    </row>
    <row r="225" spans="2:7" x14ac:dyDescent="0.25">
      <c r="B225"/>
      <c r="C225"/>
      <c r="D225"/>
      <c r="E225"/>
      <c r="F225"/>
      <c r="G225"/>
    </row>
    <row r="226" spans="2:7" x14ac:dyDescent="0.25">
      <c r="B226"/>
      <c r="C226"/>
      <c r="D226"/>
      <c r="E226"/>
      <c r="F226"/>
      <c r="G226"/>
    </row>
    <row r="227" spans="2:7" x14ac:dyDescent="0.25">
      <c r="B227"/>
      <c r="C227"/>
      <c r="D227"/>
      <c r="E227"/>
      <c r="F227"/>
      <c r="G227"/>
    </row>
    <row r="228" spans="2:7" x14ac:dyDescent="0.25">
      <c r="B228"/>
      <c r="C228"/>
      <c r="D228"/>
      <c r="E228"/>
      <c r="F228"/>
      <c r="G228"/>
    </row>
    <row r="229" spans="2:7" x14ac:dyDescent="0.25">
      <c r="B229"/>
      <c r="C229"/>
      <c r="D229"/>
      <c r="E229"/>
      <c r="F229"/>
      <c r="G229"/>
    </row>
    <row r="230" spans="2:7" x14ac:dyDescent="0.25">
      <c r="B230"/>
      <c r="C230"/>
      <c r="D230"/>
      <c r="E230"/>
      <c r="F230"/>
      <c r="G230"/>
    </row>
    <row r="231" spans="2:7" x14ac:dyDescent="0.25">
      <c r="B231"/>
      <c r="C231"/>
      <c r="D231"/>
      <c r="E231"/>
      <c r="F231"/>
      <c r="G231"/>
    </row>
    <row r="232" spans="2:7" x14ac:dyDescent="0.25">
      <c r="B232"/>
      <c r="C232"/>
      <c r="D232"/>
      <c r="E232"/>
      <c r="F232"/>
      <c r="G232"/>
    </row>
    <row r="233" spans="2:7" x14ac:dyDescent="0.25">
      <c r="B233"/>
      <c r="C233"/>
      <c r="D233"/>
      <c r="E233"/>
      <c r="F233"/>
      <c r="G233"/>
    </row>
    <row r="234" spans="2:7" x14ac:dyDescent="0.25">
      <c r="B234"/>
      <c r="C234"/>
      <c r="D234"/>
      <c r="E234"/>
      <c r="F234"/>
      <c r="G234"/>
    </row>
    <row r="235" spans="2:7" x14ac:dyDescent="0.25">
      <c r="B235"/>
      <c r="C235"/>
      <c r="D235"/>
      <c r="E235"/>
      <c r="F235"/>
      <c r="G235"/>
    </row>
    <row r="236" spans="2:7" x14ac:dyDescent="0.25">
      <c r="B236"/>
      <c r="C236"/>
      <c r="D236"/>
      <c r="E236"/>
      <c r="F236"/>
      <c r="G236"/>
    </row>
    <row r="237" spans="2:7" x14ac:dyDescent="0.25">
      <c r="B237"/>
      <c r="C237"/>
      <c r="D237"/>
      <c r="E237"/>
      <c r="F237"/>
      <c r="G237"/>
    </row>
    <row r="238" spans="2:7" x14ac:dyDescent="0.25">
      <c r="B238"/>
      <c r="C238"/>
      <c r="D238"/>
      <c r="E238"/>
      <c r="F238"/>
      <c r="G238"/>
    </row>
    <row r="239" spans="2:7" x14ac:dyDescent="0.25">
      <c r="B239"/>
      <c r="C239"/>
      <c r="D239"/>
      <c r="E239"/>
      <c r="F239"/>
      <c r="G239"/>
    </row>
    <row r="240" spans="2:7" x14ac:dyDescent="0.25">
      <c r="B240"/>
      <c r="C240"/>
      <c r="D240"/>
      <c r="E240"/>
      <c r="F240"/>
      <c r="G240"/>
    </row>
    <row r="241" spans="2:7" x14ac:dyDescent="0.25">
      <c r="B241"/>
      <c r="C241"/>
      <c r="D241"/>
      <c r="E241"/>
      <c r="F241"/>
      <c r="G241"/>
    </row>
    <row r="242" spans="2:7" x14ac:dyDescent="0.25">
      <c r="B242"/>
      <c r="C242"/>
      <c r="D242"/>
      <c r="E242"/>
      <c r="F242"/>
      <c r="G242"/>
    </row>
    <row r="243" spans="2:7" x14ac:dyDescent="0.25">
      <c r="B243"/>
      <c r="C243"/>
      <c r="D243"/>
      <c r="E243"/>
      <c r="F243"/>
      <c r="G243"/>
    </row>
    <row r="244" spans="2:7" x14ac:dyDescent="0.25">
      <c r="B244"/>
      <c r="C244"/>
      <c r="D244"/>
      <c r="E244"/>
      <c r="F244"/>
      <c r="G244"/>
    </row>
    <row r="245" spans="2:7" x14ac:dyDescent="0.25">
      <c r="B245"/>
      <c r="C245"/>
      <c r="D245"/>
      <c r="E245"/>
      <c r="F245"/>
      <c r="G245"/>
    </row>
    <row r="246" spans="2:7" x14ac:dyDescent="0.25">
      <c r="B246"/>
      <c r="C246"/>
      <c r="D246"/>
      <c r="E246"/>
      <c r="F246"/>
      <c r="G246"/>
    </row>
    <row r="247" spans="2:7" x14ac:dyDescent="0.25">
      <c r="B247"/>
      <c r="C247"/>
      <c r="D247"/>
      <c r="E247"/>
      <c r="F247"/>
      <c r="G247"/>
    </row>
    <row r="248" spans="2:7" x14ac:dyDescent="0.25">
      <c r="B248"/>
      <c r="C248"/>
      <c r="D248"/>
      <c r="E248"/>
      <c r="F248"/>
      <c r="G248"/>
    </row>
    <row r="249" spans="2:7" x14ac:dyDescent="0.25">
      <c r="B249"/>
      <c r="C249"/>
      <c r="D249"/>
      <c r="E249"/>
      <c r="F249"/>
      <c r="G249"/>
    </row>
    <row r="250" spans="2:7" x14ac:dyDescent="0.25">
      <c r="B250"/>
      <c r="C250"/>
      <c r="D250"/>
      <c r="E250"/>
      <c r="F250"/>
      <c r="G250"/>
    </row>
    <row r="251" spans="2:7" x14ac:dyDescent="0.25">
      <c r="B251"/>
      <c r="C251"/>
      <c r="D251"/>
      <c r="E251"/>
      <c r="F251"/>
      <c r="G251"/>
    </row>
    <row r="252" spans="2:7" x14ac:dyDescent="0.25">
      <c r="B252"/>
      <c r="C252"/>
      <c r="D252"/>
      <c r="E252"/>
      <c r="F252"/>
      <c r="G252"/>
    </row>
    <row r="253" spans="2:7" x14ac:dyDescent="0.25">
      <c r="B253"/>
      <c r="C253"/>
      <c r="D253"/>
      <c r="E253"/>
      <c r="F253"/>
      <c r="G253"/>
    </row>
    <row r="254" spans="2:7" x14ac:dyDescent="0.25">
      <c r="B254"/>
      <c r="C254"/>
      <c r="D254"/>
      <c r="E254"/>
      <c r="F254"/>
      <c r="G254"/>
    </row>
    <row r="255" spans="2:7" x14ac:dyDescent="0.25">
      <c r="B255"/>
      <c r="C255"/>
      <c r="D255"/>
      <c r="E255"/>
      <c r="F255"/>
      <c r="G255"/>
    </row>
    <row r="256" spans="2:7" x14ac:dyDescent="0.25">
      <c r="B256"/>
      <c r="C256"/>
      <c r="D256"/>
      <c r="E256"/>
      <c r="F256"/>
      <c r="G256"/>
    </row>
    <row r="257" spans="2:7" x14ac:dyDescent="0.25">
      <c r="B257"/>
      <c r="C257"/>
      <c r="D257"/>
      <c r="E257"/>
      <c r="F257"/>
      <c r="G257"/>
    </row>
    <row r="258" spans="2:7" x14ac:dyDescent="0.25">
      <c r="B258"/>
      <c r="C258"/>
      <c r="D258"/>
      <c r="E258"/>
      <c r="F258"/>
      <c r="G258"/>
    </row>
    <row r="259" spans="2:7" x14ac:dyDescent="0.25">
      <c r="B259"/>
      <c r="C259"/>
      <c r="D259"/>
      <c r="E259"/>
      <c r="F259"/>
      <c r="G259"/>
    </row>
    <row r="260" spans="2:7" x14ac:dyDescent="0.25">
      <c r="B260"/>
      <c r="C260"/>
      <c r="D260"/>
      <c r="E260"/>
      <c r="F260"/>
      <c r="G260"/>
    </row>
    <row r="261" spans="2:7" x14ac:dyDescent="0.25">
      <c r="B261"/>
      <c r="C261"/>
      <c r="D261"/>
      <c r="E261"/>
      <c r="F261"/>
      <c r="G261"/>
    </row>
    <row r="262" spans="2:7" x14ac:dyDescent="0.25">
      <c r="B262"/>
      <c r="C262"/>
      <c r="D262"/>
      <c r="E262"/>
      <c r="F262"/>
      <c r="G262"/>
    </row>
    <row r="263" spans="2:7" x14ac:dyDescent="0.25">
      <c r="B263"/>
      <c r="C263"/>
      <c r="D263"/>
      <c r="E263"/>
      <c r="F263"/>
      <c r="G263"/>
    </row>
    <row r="264" spans="2:7" x14ac:dyDescent="0.25">
      <c r="B264"/>
      <c r="C264"/>
      <c r="D264"/>
      <c r="E264"/>
      <c r="F264"/>
      <c r="G264"/>
    </row>
    <row r="265" spans="2:7" x14ac:dyDescent="0.25">
      <c r="B265"/>
      <c r="C265"/>
      <c r="D265"/>
      <c r="E265"/>
      <c r="F265"/>
      <c r="G265"/>
    </row>
    <row r="266" spans="2:7" x14ac:dyDescent="0.25">
      <c r="B266"/>
      <c r="C266"/>
      <c r="D266"/>
      <c r="E266"/>
      <c r="F266"/>
      <c r="G266"/>
    </row>
    <row r="267" spans="2:7" x14ac:dyDescent="0.25">
      <c r="B267"/>
      <c r="C267"/>
      <c r="D267"/>
      <c r="E267"/>
      <c r="F267"/>
      <c r="G267"/>
    </row>
    <row r="268" spans="2:7" x14ac:dyDescent="0.25">
      <c r="B268"/>
      <c r="C268"/>
      <c r="D268"/>
      <c r="E268"/>
      <c r="F268"/>
      <c r="G268"/>
    </row>
    <row r="269" spans="2:7" x14ac:dyDescent="0.25">
      <c r="B269"/>
      <c r="C269"/>
      <c r="D269"/>
      <c r="E269"/>
      <c r="F269"/>
      <c r="G269"/>
    </row>
    <row r="270" spans="2:7" x14ac:dyDescent="0.25">
      <c r="B270"/>
      <c r="C270"/>
      <c r="D270"/>
      <c r="E270"/>
      <c r="F270"/>
      <c r="G270"/>
    </row>
    <row r="271" spans="2:7" x14ac:dyDescent="0.25">
      <c r="B271"/>
      <c r="C271"/>
      <c r="D271"/>
      <c r="E271"/>
      <c r="F271"/>
      <c r="G271"/>
    </row>
    <row r="272" spans="2:7" x14ac:dyDescent="0.25">
      <c r="B272"/>
      <c r="C272"/>
      <c r="D272"/>
      <c r="E272"/>
      <c r="F272"/>
      <c r="G272"/>
    </row>
    <row r="273" spans="2:7" x14ac:dyDescent="0.25">
      <c r="B273"/>
      <c r="C273"/>
      <c r="D273"/>
      <c r="E273"/>
      <c r="F273"/>
      <c r="G273"/>
    </row>
    <row r="274" spans="2:7" x14ac:dyDescent="0.25">
      <c r="B274"/>
      <c r="C274"/>
      <c r="D274"/>
      <c r="E274"/>
      <c r="F274"/>
      <c r="G274"/>
    </row>
    <row r="275" spans="2:7" x14ac:dyDescent="0.25">
      <c r="B275"/>
      <c r="C275"/>
      <c r="D275"/>
      <c r="E275"/>
      <c r="F275"/>
      <c r="G275"/>
    </row>
    <row r="276" spans="2:7" x14ac:dyDescent="0.25">
      <c r="B276"/>
      <c r="C276"/>
      <c r="D276"/>
      <c r="E276"/>
      <c r="F276"/>
      <c r="G276"/>
    </row>
    <row r="277" spans="2:7" x14ac:dyDescent="0.25">
      <c r="B277"/>
      <c r="C277"/>
      <c r="D277"/>
      <c r="E277"/>
      <c r="F277"/>
      <c r="G277"/>
    </row>
    <row r="278" spans="2:7" x14ac:dyDescent="0.25">
      <c r="B278"/>
      <c r="C278"/>
      <c r="D278"/>
      <c r="E278"/>
      <c r="F278"/>
      <c r="G278"/>
    </row>
    <row r="279" spans="2:7" x14ac:dyDescent="0.25">
      <c r="B279"/>
      <c r="C279"/>
      <c r="D279"/>
      <c r="E279"/>
      <c r="F279"/>
      <c r="G279"/>
    </row>
    <row r="280" spans="2:7" x14ac:dyDescent="0.25">
      <c r="B280"/>
      <c r="C280"/>
      <c r="D280"/>
      <c r="E280"/>
      <c r="F280"/>
      <c r="G280"/>
    </row>
    <row r="281" spans="2:7" x14ac:dyDescent="0.25">
      <c r="B281"/>
      <c r="C281"/>
      <c r="D281"/>
      <c r="E281"/>
      <c r="F281"/>
      <c r="G281"/>
    </row>
    <row r="282" spans="2:7" x14ac:dyDescent="0.25">
      <c r="B282"/>
      <c r="C282"/>
      <c r="D282"/>
      <c r="E282"/>
      <c r="F282"/>
      <c r="G282"/>
    </row>
    <row r="283" spans="2:7" x14ac:dyDescent="0.25">
      <c r="B283"/>
      <c r="C283"/>
      <c r="D283"/>
      <c r="E283"/>
      <c r="F283"/>
      <c r="G283"/>
    </row>
    <row r="284" spans="2:7" x14ac:dyDescent="0.25">
      <c r="B284"/>
      <c r="C284"/>
      <c r="D284"/>
      <c r="E284"/>
      <c r="F284"/>
      <c r="G284"/>
    </row>
    <row r="285" spans="2:7" x14ac:dyDescent="0.25">
      <c r="B285"/>
      <c r="C285"/>
      <c r="D285"/>
      <c r="E285"/>
      <c r="F285"/>
      <c r="G285"/>
    </row>
    <row r="286" spans="2:7" x14ac:dyDescent="0.25">
      <c r="B286"/>
      <c r="C286"/>
      <c r="D286"/>
      <c r="E286"/>
      <c r="F286"/>
      <c r="G286"/>
    </row>
    <row r="287" spans="2:7" x14ac:dyDescent="0.25">
      <c r="B287"/>
      <c r="C287"/>
      <c r="D287"/>
      <c r="E287"/>
      <c r="F287"/>
      <c r="G287"/>
    </row>
    <row r="288" spans="2:7" x14ac:dyDescent="0.25">
      <c r="B288"/>
      <c r="C288"/>
      <c r="D288"/>
      <c r="E288"/>
      <c r="F288"/>
      <c r="G288"/>
    </row>
    <row r="289" spans="2:7" x14ac:dyDescent="0.25">
      <c r="B289"/>
      <c r="C289"/>
      <c r="D289"/>
      <c r="E289"/>
      <c r="F289"/>
      <c r="G289"/>
    </row>
    <row r="290" spans="2:7" x14ac:dyDescent="0.25">
      <c r="B290"/>
      <c r="C290"/>
      <c r="D290"/>
      <c r="E290"/>
      <c r="F290"/>
      <c r="G290"/>
    </row>
    <row r="291" spans="2:7" x14ac:dyDescent="0.25">
      <c r="B291"/>
      <c r="C291"/>
      <c r="D291"/>
      <c r="E291"/>
      <c r="F291"/>
      <c r="G291"/>
    </row>
    <row r="292" spans="2:7" x14ac:dyDescent="0.25">
      <c r="B292"/>
      <c r="C292"/>
      <c r="D292"/>
      <c r="E292"/>
      <c r="F292"/>
      <c r="G292"/>
    </row>
    <row r="293" spans="2:7" x14ac:dyDescent="0.25">
      <c r="B293"/>
      <c r="C293"/>
      <c r="D293"/>
      <c r="E293"/>
      <c r="F293"/>
      <c r="G293"/>
    </row>
    <row r="294" spans="2:7" x14ac:dyDescent="0.25">
      <c r="B294"/>
      <c r="C294"/>
      <c r="D294"/>
      <c r="E294"/>
      <c r="F294"/>
      <c r="G294"/>
    </row>
    <row r="295" spans="2:7" x14ac:dyDescent="0.25">
      <c r="B295"/>
      <c r="C295"/>
      <c r="D295"/>
      <c r="E295"/>
      <c r="F295"/>
      <c r="G295"/>
    </row>
    <row r="296" spans="2:7" x14ac:dyDescent="0.25">
      <c r="B296"/>
      <c r="C296"/>
      <c r="D296"/>
      <c r="E296"/>
      <c r="F296"/>
      <c r="G296"/>
    </row>
    <row r="297" spans="2:7" x14ac:dyDescent="0.25">
      <c r="B297"/>
      <c r="C297"/>
      <c r="D297"/>
      <c r="E297"/>
      <c r="F297"/>
      <c r="G297"/>
    </row>
    <row r="298" spans="2:7" x14ac:dyDescent="0.25">
      <c r="B298"/>
      <c r="C298"/>
      <c r="D298"/>
      <c r="E298"/>
      <c r="F298"/>
      <c r="G298"/>
    </row>
    <row r="299" spans="2:7" x14ac:dyDescent="0.25">
      <c r="B299"/>
      <c r="C299"/>
      <c r="D299"/>
      <c r="E299"/>
      <c r="F299"/>
      <c r="G299"/>
    </row>
    <row r="300" spans="2:7" x14ac:dyDescent="0.25">
      <c r="B300"/>
      <c r="C300"/>
      <c r="D300"/>
      <c r="E300"/>
      <c r="F300"/>
      <c r="G300"/>
    </row>
    <row r="301" spans="2:7" x14ac:dyDescent="0.25">
      <c r="B301"/>
      <c r="C301"/>
      <c r="D301"/>
      <c r="E301"/>
      <c r="F301"/>
      <c r="G301"/>
    </row>
    <row r="302" spans="2:7" x14ac:dyDescent="0.25">
      <c r="B302"/>
      <c r="C302"/>
      <c r="D302"/>
      <c r="E302"/>
      <c r="F302"/>
      <c r="G302"/>
    </row>
    <row r="303" spans="2:7" x14ac:dyDescent="0.25">
      <c r="B303"/>
      <c r="C303"/>
      <c r="D303"/>
      <c r="E303"/>
      <c r="F303"/>
      <c r="G303"/>
    </row>
    <row r="304" spans="2:7" x14ac:dyDescent="0.25">
      <c r="B304"/>
      <c r="C304"/>
      <c r="D304"/>
      <c r="E304"/>
      <c r="F304"/>
      <c r="G304"/>
    </row>
    <row r="305" spans="2:7" x14ac:dyDescent="0.25">
      <c r="B305"/>
      <c r="C305"/>
      <c r="D305"/>
      <c r="E305"/>
      <c r="F305"/>
      <c r="G305"/>
    </row>
    <row r="306" spans="2:7" x14ac:dyDescent="0.25">
      <c r="B306"/>
      <c r="C306"/>
      <c r="D306"/>
      <c r="E306"/>
      <c r="F306"/>
      <c r="G306"/>
    </row>
    <row r="307" spans="2:7" x14ac:dyDescent="0.25">
      <c r="B307"/>
      <c r="C307"/>
      <c r="D307"/>
      <c r="E307"/>
      <c r="F307"/>
      <c r="G307"/>
    </row>
    <row r="308" spans="2:7" x14ac:dyDescent="0.25">
      <c r="B308"/>
      <c r="C308"/>
      <c r="D308"/>
      <c r="E308"/>
      <c r="F308"/>
      <c r="G308"/>
    </row>
    <row r="309" spans="2:7" x14ac:dyDescent="0.25">
      <c r="B309"/>
      <c r="C309"/>
      <c r="D309"/>
      <c r="E309"/>
      <c r="F309"/>
      <c r="G309"/>
    </row>
    <row r="310" spans="2:7" x14ac:dyDescent="0.25">
      <c r="B310"/>
      <c r="C310"/>
      <c r="D310"/>
      <c r="E310"/>
      <c r="F310"/>
      <c r="G310"/>
    </row>
    <row r="311" spans="2:7" x14ac:dyDescent="0.25">
      <c r="B311"/>
      <c r="C311"/>
      <c r="D311"/>
      <c r="E311"/>
      <c r="F311"/>
      <c r="G311"/>
    </row>
    <row r="312" spans="2:7" x14ac:dyDescent="0.25">
      <c r="B312"/>
      <c r="C312"/>
      <c r="D312"/>
      <c r="E312"/>
      <c r="F312"/>
      <c r="G312"/>
    </row>
    <row r="313" spans="2:7" x14ac:dyDescent="0.25">
      <c r="B313"/>
      <c r="C313"/>
      <c r="D313"/>
      <c r="E313"/>
      <c r="F313"/>
      <c r="G313"/>
    </row>
    <row r="314" spans="2:7" x14ac:dyDescent="0.25">
      <c r="B314"/>
      <c r="C314"/>
      <c r="D314"/>
      <c r="E314"/>
      <c r="F314"/>
      <c r="G314"/>
    </row>
    <row r="315" spans="2:7" x14ac:dyDescent="0.25">
      <c r="B315"/>
      <c r="C315"/>
      <c r="D315"/>
      <c r="E315"/>
      <c r="F315"/>
      <c r="G315"/>
    </row>
    <row r="316" spans="2:7" x14ac:dyDescent="0.25">
      <c r="B316"/>
      <c r="C316"/>
      <c r="D316"/>
      <c r="E316"/>
      <c r="F316"/>
      <c r="G316"/>
    </row>
    <row r="317" spans="2:7" x14ac:dyDescent="0.25">
      <c r="B317"/>
      <c r="C317"/>
      <c r="D317"/>
      <c r="E317"/>
      <c r="F317"/>
      <c r="G317"/>
    </row>
    <row r="318" spans="2:7" x14ac:dyDescent="0.25">
      <c r="B318"/>
      <c r="C318"/>
      <c r="D318"/>
      <c r="E318"/>
      <c r="F318"/>
      <c r="G318"/>
    </row>
    <row r="319" spans="2:7" x14ac:dyDescent="0.25">
      <c r="B319"/>
      <c r="C319"/>
      <c r="D319"/>
      <c r="E319"/>
      <c r="F319"/>
      <c r="G319"/>
    </row>
    <row r="320" spans="2:7" x14ac:dyDescent="0.25">
      <c r="B320"/>
      <c r="C320"/>
      <c r="D320"/>
      <c r="E320"/>
      <c r="F320"/>
      <c r="G320"/>
    </row>
    <row r="321" spans="2:7" x14ac:dyDescent="0.25">
      <c r="B321"/>
      <c r="C321"/>
      <c r="D321"/>
      <c r="E321"/>
      <c r="F321"/>
      <c r="G321"/>
    </row>
    <row r="322" spans="2:7" x14ac:dyDescent="0.25">
      <c r="B322"/>
      <c r="C322"/>
      <c r="D322"/>
      <c r="E322"/>
      <c r="F322"/>
      <c r="G322"/>
    </row>
    <row r="323" spans="2:7" x14ac:dyDescent="0.25">
      <c r="B323"/>
      <c r="C323"/>
      <c r="D323"/>
      <c r="E323"/>
      <c r="F323"/>
      <c r="G323"/>
    </row>
    <row r="324" spans="2:7" x14ac:dyDescent="0.25">
      <c r="B324"/>
      <c r="C324"/>
      <c r="D324"/>
      <c r="E324"/>
      <c r="F324"/>
      <c r="G324"/>
    </row>
    <row r="325" spans="2:7" x14ac:dyDescent="0.25">
      <c r="B325"/>
      <c r="C325"/>
      <c r="D325"/>
      <c r="E325"/>
      <c r="F325"/>
      <c r="G325"/>
    </row>
    <row r="326" spans="2:7" x14ac:dyDescent="0.25">
      <c r="B326"/>
      <c r="C326"/>
      <c r="D326"/>
      <c r="E326"/>
      <c r="F326"/>
      <c r="G326"/>
    </row>
    <row r="327" spans="2:7" x14ac:dyDescent="0.25">
      <c r="B327"/>
      <c r="C327"/>
      <c r="D327"/>
      <c r="E327"/>
      <c r="F327"/>
      <c r="G327"/>
    </row>
    <row r="328" spans="2:7" x14ac:dyDescent="0.25">
      <c r="B328"/>
      <c r="C328"/>
      <c r="D328"/>
      <c r="E328"/>
      <c r="F328"/>
      <c r="G328"/>
    </row>
    <row r="329" spans="2:7" x14ac:dyDescent="0.25">
      <c r="B329"/>
      <c r="C329"/>
      <c r="D329"/>
      <c r="E329"/>
      <c r="F329"/>
      <c r="G329"/>
    </row>
    <row r="330" spans="2:7" x14ac:dyDescent="0.25">
      <c r="B330"/>
      <c r="C330"/>
      <c r="D330"/>
      <c r="E330"/>
      <c r="F330"/>
      <c r="G330"/>
    </row>
    <row r="331" spans="2:7" x14ac:dyDescent="0.25">
      <c r="B331"/>
      <c r="C331"/>
      <c r="D331"/>
      <c r="E331"/>
      <c r="F331"/>
      <c r="G331"/>
    </row>
    <row r="332" spans="2:7" x14ac:dyDescent="0.25">
      <c r="B332"/>
      <c r="C332"/>
      <c r="D332"/>
      <c r="E332"/>
      <c r="F332"/>
      <c r="G332"/>
    </row>
    <row r="333" spans="2:7" x14ac:dyDescent="0.25">
      <c r="B333"/>
      <c r="C333"/>
      <c r="D333"/>
      <c r="E333"/>
      <c r="F333"/>
      <c r="G333"/>
    </row>
    <row r="334" spans="2:7" x14ac:dyDescent="0.25">
      <c r="B334"/>
      <c r="C334"/>
      <c r="D334"/>
      <c r="E334"/>
      <c r="F334"/>
      <c r="G334"/>
    </row>
    <row r="335" spans="2:7" x14ac:dyDescent="0.25">
      <c r="B335"/>
      <c r="C335"/>
      <c r="D335"/>
      <c r="E335"/>
      <c r="F335"/>
      <c r="G335"/>
    </row>
    <row r="336" spans="2:7" x14ac:dyDescent="0.25">
      <c r="B336"/>
      <c r="C336"/>
      <c r="D336"/>
      <c r="E336"/>
      <c r="F336"/>
      <c r="G336"/>
    </row>
    <row r="337" spans="2:7" x14ac:dyDescent="0.25">
      <c r="B337"/>
      <c r="C337"/>
      <c r="D337"/>
      <c r="E337"/>
      <c r="F337"/>
      <c r="G337"/>
    </row>
    <row r="338" spans="2:7" x14ac:dyDescent="0.25">
      <c r="B338"/>
      <c r="C338"/>
      <c r="D338"/>
      <c r="E338"/>
      <c r="F338"/>
      <c r="G338"/>
    </row>
    <row r="339" spans="2:7" x14ac:dyDescent="0.25">
      <c r="B339"/>
      <c r="C339"/>
      <c r="D339"/>
      <c r="E339"/>
      <c r="F339"/>
      <c r="G339"/>
    </row>
    <row r="340" spans="2:7" x14ac:dyDescent="0.25">
      <c r="B340"/>
      <c r="C340"/>
      <c r="D340"/>
      <c r="E340"/>
      <c r="F340"/>
      <c r="G340"/>
    </row>
    <row r="341" spans="2:7" x14ac:dyDescent="0.25">
      <c r="B341"/>
      <c r="C341"/>
      <c r="D341"/>
      <c r="E341"/>
      <c r="F341"/>
      <c r="G341"/>
    </row>
    <row r="342" spans="2:7" x14ac:dyDescent="0.25">
      <c r="B342"/>
      <c r="C342"/>
      <c r="D342"/>
      <c r="E342"/>
      <c r="F342"/>
      <c r="G342"/>
    </row>
    <row r="343" spans="2:7" x14ac:dyDescent="0.25">
      <c r="B343"/>
      <c r="C343"/>
      <c r="D343"/>
      <c r="E343"/>
      <c r="F343"/>
      <c r="G343"/>
    </row>
    <row r="344" spans="2:7" x14ac:dyDescent="0.25">
      <c r="B344"/>
      <c r="C344"/>
      <c r="D344"/>
      <c r="E344"/>
      <c r="F344"/>
      <c r="G344"/>
    </row>
    <row r="345" spans="2:7" x14ac:dyDescent="0.25">
      <c r="B345"/>
      <c r="C345"/>
      <c r="D345"/>
      <c r="E345"/>
      <c r="F345"/>
      <c r="G345"/>
    </row>
    <row r="346" spans="2:7" x14ac:dyDescent="0.25">
      <c r="B346"/>
      <c r="C346"/>
      <c r="D346"/>
      <c r="E346"/>
      <c r="F346"/>
      <c r="G346"/>
    </row>
    <row r="347" spans="2:7" x14ac:dyDescent="0.25">
      <c r="B347"/>
      <c r="C347"/>
      <c r="D347"/>
      <c r="E347"/>
      <c r="F347"/>
      <c r="G347"/>
    </row>
    <row r="348" spans="2:7" x14ac:dyDescent="0.25">
      <c r="B348"/>
      <c r="C348"/>
      <c r="D348"/>
      <c r="E348"/>
      <c r="F348"/>
      <c r="G348"/>
    </row>
    <row r="349" spans="2:7" x14ac:dyDescent="0.25">
      <c r="B349"/>
      <c r="C349"/>
      <c r="D349"/>
      <c r="E349"/>
      <c r="F349"/>
      <c r="G349"/>
    </row>
    <row r="350" spans="2:7" x14ac:dyDescent="0.25">
      <c r="B350"/>
      <c r="C350"/>
      <c r="D350"/>
      <c r="E350"/>
      <c r="F350"/>
      <c r="G350"/>
    </row>
    <row r="351" spans="2:7" x14ac:dyDescent="0.25">
      <c r="B351"/>
      <c r="C351"/>
      <c r="D351"/>
      <c r="E351"/>
      <c r="F351"/>
      <c r="G351"/>
    </row>
    <row r="352" spans="2:7" x14ac:dyDescent="0.25">
      <c r="B352"/>
      <c r="C352"/>
      <c r="D352"/>
      <c r="E352"/>
      <c r="F352"/>
      <c r="G352"/>
    </row>
    <row r="353" spans="2:7" x14ac:dyDescent="0.25">
      <c r="B353"/>
      <c r="C353"/>
      <c r="D353"/>
      <c r="E353"/>
      <c r="F353"/>
      <c r="G353"/>
    </row>
    <row r="354" spans="2:7" x14ac:dyDescent="0.25">
      <c r="B354"/>
      <c r="C354"/>
      <c r="D354"/>
      <c r="E354"/>
      <c r="F354"/>
      <c r="G354"/>
    </row>
    <row r="355" spans="2:7" x14ac:dyDescent="0.25">
      <c r="B355"/>
      <c r="C355"/>
      <c r="D355"/>
      <c r="E355"/>
      <c r="F355"/>
      <c r="G355"/>
    </row>
    <row r="356" spans="2:7" x14ac:dyDescent="0.25">
      <c r="B356"/>
      <c r="C356"/>
      <c r="D356"/>
      <c r="E356"/>
      <c r="F356"/>
      <c r="G356"/>
    </row>
    <row r="357" spans="2:7" x14ac:dyDescent="0.25">
      <c r="B357"/>
      <c r="C357"/>
      <c r="D357"/>
      <c r="E357"/>
      <c r="F357"/>
      <c r="G357"/>
    </row>
    <row r="358" spans="2:7" x14ac:dyDescent="0.25">
      <c r="B358"/>
      <c r="C358"/>
      <c r="D358"/>
      <c r="E358"/>
      <c r="F358"/>
      <c r="G358"/>
    </row>
    <row r="359" spans="2:7" x14ac:dyDescent="0.25">
      <c r="B359"/>
      <c r="C359"/>
      <c r="D359"/>
      <c r="E359"/>
      <c r="F359"/>
      <c r="G359"/>
    </row>
    <row r="360" spans="2:7" x14ac:dyDescent="0.25">
      <c r="B360"/>
      <c r="C360"/>
      <c r="D360"/>
      <c r="E360"/>
      <c r="F360"/>
      <c r="G360"/>
    </row>
    <row r="361" spans="2:7" x14ac:dyDescent="0.25">
      <c r="B361"/>
      <c r="C361"/>
      <c r="D361"/>
      <c r="E361"/>
      <c r="F361"/>
      <c r="G361"/>
    </row>
    <row r="362" spans="2:7" x14ac:dyDescent="0.25">
      <c r="B362"/>
      <c r="C362"/>
      <c r="D362"/>
      <c r="E362"/>
      <c r="F362"/>
      <c r="G362"/>
    </row>
    <row r="363" spans="2:7" x14ac:dyDescent="0.25">
      <c r="B363"/>
      <c r="C363"/>
      <c r="D363"/>
      <c r="E363"/>
      <c r="F363"/>
      <c r="G363"/>
    </row>
    <row r="364" spans="2:7" x14ac:dyDescent="0.25">
      <c r="B364"/>
      <c r="C364"/>
      <c r="D364"/>
      <c r="E364"/>
      <c r="F364"/>
      <c r="G364"/>
    </row>
    <row r="365" spans="2:7" x14ac:dyDescent="0.25">
      <c r="B365"/>
      <c r="C365"/>
      <c r="D365"/>
      <c r="E365"/>
      <c r="F365"/>
      <c r="G365"/>
    </row>
    <row r="366" spans="2:7" x14ac:dyDescent="0.25">
      <c r="B366"/>
      <c r="C366"/>
      <c r="D366"/>
      <c r="E366"/>
      <c r="F366"/>
      <c r="G366"/>
    </row>
    <row r="367" spans="2:7" x14ac:dyDescent="0.25">
      <c r="B367"/>
      <c r="C367"/>
      <c r="D367"/>
      <c r="E367"/>
      <c r="F367"/>
      <c r="G367"/>
    </row>
    <row r="368" spans="2:7" x14ac:dyDescent="0.25">
      <c r="B368"/>
      <c r="C368"/>
      <c r="D368"/>
      <c r="E368"/>
      <c r="F368"/>
      <c r="G368"/>
    </row>
    <row r="369" spans="2:7" x14ac:dyDescent="0.25">
      <c r="B369"/>
      <c r="C369"/>
      <c r="D369"/>
      <c r="E369"/>
      <c r="F369"/>
      <c r="G369"/>
    </row>
    <row r="370" spans="2:7" x14ac:dyDescent="0.25">
      <c r="B370"/>
      <c r="C370"/>
      <c r="D370"/>
      <c r="E370"/>
      <c r="F370"/>
      <c r="G370"/>
    </row>
    <row r="371" spans="2:7" x14ac:dyDescent="0.25">
      <c r="B371"/>
      <c r="C371"/>
      <c r="D371"/>
      <c r="E371"/>
      <c r="F371"/>
      <c r="G371"/>
    </row>
    <row r="372" spans="2:7" x14ac:dyDescent="0.25">
      <c r="B372"/>
      <c r="C372"/>
      <c r="D372"/>
      <c r="E372"/>
      <c r="F372"/>
      <c r="G372"/>
    </row>
    <row r="373" spans="2:7" x14ac:dyDescent="0.25">
      <c r="B373"/>
      <c r="C373"/>
      <c r="D373"/>
      <c r="E373"/>
      <c r="F373"/>
      <c r="G373"/>
    </row>
    <row r="374" spans="2:7" x14ac:dyDescent="0.25">
      <c r="B374"/>
      <c r="C374"/>
      <c r="D374"/>
      <c r="E374"/>
      <c r="F374"/>
      <c r="G374"/>
    </row>
    <row r="375" spans="2:7" x14ac:dyDescent="0.25">
      <c r="B375"/>
      <c r="C375"/>
      <c r="D375"/>
      <c r="E375"/>
      <c r="F375"/>
      <c r="G375"/>
    </row>
    <row r="376" spans="2:7" x14ac:dyDescent="0.25">
      <c r="B376"/>
      <c r="C376"/>
      <c r="D376"/>
      <c r="E376"/>
      <c r="F376"/>
      <c r="G376"/>
    </row>
    <row r="377" spans="2:7" x14ac:dyDescent="0.25">
      <c r="B377"/>
      <c r="C377"/>
      <c r="D377"/>
      <c r="E377"/>
      <c r="F377"/>
      <c r="G377"/>
    </row>
    <row r="378" spans="2:7" x14ac:dyDescent="0.25">
      <c r="B378"/>
      <c r="C378"/>
      <c r="D378"/>
      <c r="E378"/>
      <c r="F378"/>
      <c r="G378"/>
    </row>
    <row r="379" spans="2:7" x14ac:dyDescent="0.25">
      <c r="B379"/>
      <c r="C379"/>
      <c r="D379"/>
      <c r="E379"/>
      <c r="F379"/>
      <c r="G379"/>
    </row>
    <row r="380" spans="2:7" x14ac:dyDescent="0.25">
      <c r="B380"/>
      <c r="C380"/>
      <c r="D380"/>
      <c r="E380"/>
      <c r="F380"/>
      <c r="G380"/>
    </row>
    <row r="381" spans="2:7" x14ac:dyDescent="0.25">
      <c r="B381"/>
      <c r="C381"/>
      <c r="D381"/>
      <c r="E381"/>
      <c r="F381"/>
      <c r="G381"/>
    </row>
    <row r="382" spans="2:7" x14ac:dyDescent="0.25">
      <c r="B382"/>
      <c r="C382"/>
      <c r="D382"/>
      <c r="E382"/>
      <c r="F382"/>
      <c r="G382"/>
    </row>
    <row r="383" spans="2:7" x14ac:dyDescent="0.25">
      <c r="B383"/>
      <c r="C383"/>
      <c r="D383"/>
      <c r="E383"/>
      <c r="F383"/>
      <c r="G383"/>
    </row>
  </sheetData>
  <sheetProtection autoFilter="0" pivotTables="0"/>
  <conditionalFormatting pivot="1" sqref="C10:E24">
    <cfRule type="colorScale" priority="1">
      <colorScale>
        <cfvo type="min"/>
        <cfvo type="percentile" val="50"/>
        <cfvo type="max"/>
        <color rgb="FFF8696B"/>
        <color rgb="FFFFEB84"/>
        <color rgb="FF63BE7B"/>
      </colorScale>
    </cfRule>
  </conditionalFormatting>
  <printOptions horizontalCentered="1"/>
  <pageMargins left="0.31496062992125984" right="0.31496062992125984" top="0.31496062992125984" bottom="0.31496062992125984" header="0.31496062992125984" footer="0.31496062992125984"/>
  <pageSetup paperSize="9" scale="76" fitToHeight="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B1:BT10008"/>
  <sheetViews>
    <sheetView showGridLines="0" showRowColHeaders="0" zoomScaleNormal="100" workbookViewId="0">
      <pane ySplit="7" topLeftCell="A8" activePane="bottomLeft" state="frozen"/>
      <selection pane="bottomLeft" activeCell="A8" sqref="A8"/>
    </sheetView>
  </sheetViews>
  <sheetFormatPr defaultColWidth="8.85546875" defaultRowHeight="15" outlineLevelCol="1" x14ac:dyDescent="0.25"/>
  <cols>
    <col min="1" max="1" width="8.85546875" style="1"/>
    <col min="2" max="3" width="20.7109375" style="1" customWidth="1"/>
    <col min="4" max="18" width="20.7109375" style="1" hidden="1" customWidth="1" outlineLevel="1"/>
    <col min="19" max="19" width="5.85546875" style="1" customWidth="1" collapsed="1"/>
    <col min="20" max="20" width="13.140625" style="1" bestFit="1" customWidth="1"/>
    <col min="21" max="21" width="20" style="1" bestFit="1" customWidth="1"/>
    <col min="22" max="36" width="20.7109375" style="1" hidden="1" customWidth="1" outlineLevel="1"/>
    <col min="37" max="37" width="5.7109375" style="1" customWidth="1" collapsed="1"/>
    <col min="38" max="38" width="21.85546875" style="1" bestFit="1" customWidth="1"/>
    <col min="39" max="39" width="15.28515625" style="1" bestFit="1" customWidth="1"/>
    <col min="40" max="54" width="20.7109375" style="1" hidden="1" customWidth="1" outlineLevel="1"/>
    <col min="55" max="55" width="16" style="1" customWidth="1" collapsed="1"/>
    <col min="56" max="64" width="16" style="1" customWidth="1"/>
    <col min="65" max="72" width="14.7109375" style="1" customWidth="1"/>
    <col min="73" max="75" width="4.28515625" style="1" customWidth="1"/>
    <col min="76" max="76" width="28.28515625" style="1" bestFit="1" customWidth="1"/>
    <col min="77" max="77" width="25.140625" style="1" customWidth="1"/>
    <col min="78" max="194" width="4.28515625" style="1" customWidth="1"/>
    <col min="195" max="16384" width="8.85546875" style="1"/>
  </cols>
  <sheetData>
    <row r="1" spans="2:72" x14ac:dyDescent="0.25">
      <c r="BM1" s="22"/>
      <c r="BN1" s="22"/>
      <c r="BO1" s="22"/>
      <c r="BP1" s="22"/>
      <c r="BQ1" s="22"/>
      <c r="BR1" s="22"/>
      <c r="BS1" s="22"/>
      <c r="BT1" s="22"/>
    </row>
    <row r="2" spans="2:72" ht="24.95" customHeight="1" x14ac:dyDescent="0.25">
      <c r="B2" s="61" t="s">
        <v>60</v>
      </c>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row>
    <row r="4" spans="2:72" x14ac:dyDescent="0.25">
      <c r="B4" s="1" t="s">
        <v>31</v>
      </c>
      <c r="C4" s="1" t="s">
        <v>32</v>
      </c>
    </row>
    <row r="5" spans="2:72" ht="15" customHeight="1" x14ac:dyDescent="0.25">
      <c r="B5" s="1" t="s">
        <v>25</v>
      </c>
      <c r="C5" s="1" t="s">
        <v>30</v>
      </c>
      <c r="T5" s="1" t="s">
        <v>31</v>
      </c>
      <c r="U5" s="1" t="s">
        <v>32</v>
      </c>
      <c r="AL5" s="1" t="s">
        <v>31</v>
      </c>
      <c r="AM5" s="1" t="s">
        <v>32</v>
      </c>
      <c r="BG5" s="177"/>
    </row>
    <row r="6" spans="2:72" ht="15.75" x14ac:dyDescent="0.25">
      <c r="BG6" s="189" t="s">
        <v>124</v>
      </c>
      <c r="BH6" s="116" t="s">
        <v>14</v>
      </c>
      <c r="BI6" s="117"/>
      <c r="BJ6" s="117"/>
      <c r="BK6" s="117"/>
      <c r="BL6" s="118"/>
      <c r="BM6" s="112" t="s">
        <v>19</v>
      </c>
      <c r="BN6" s="113"/>
      <c r="BO6" s="114"/>
      <c r="BP6" s="114"/>
      <c r="BQ6" s="114"/>
      <c r="BR6" s="114"/>
      <c r="BS6" s="115"/>
    </row>
    <row r="7" spans="2:72" x14ac:dyDescent="0.25">
      <c r="B7" s="1" t="s">
        <v>23</v>
      </c>
      <c r="C7" s="1" t="s">
        <v>24</v>
      </c>
      <c r="T7" s="1" t="s">
        <v>23</v>
      </c>
      <c r="U7" s="1" t="s">
        <v>24</v>
      </c>
      <c r="AL7" s="1" t="s">
        <v>23</v>
      </c>
      <c r="AM7" s="2" t="s">
        <v>27</v>
      </c>
      <c r="BE7" s="101" t="s">
        <v>65</v>
      </c>
      <c r="BG7" s="190"/>
      <c r="BH7" s="178" t="str">
        <f>SalesData!B$6</f>
        <v>Invoice Date</v>
      </c>
      <c r="BI7" s="178" t="str">
        <f>SalesData!C$6</f>
        <v>Customer Code</v>
      </c>
      <c r="BJ7" s="178" t="str">
        <f>SalesData!D$6</f>
        <v>Product Code</v>
      </c>
      <c r="BK7" s="178" t="str">
        <f>SalesData!E$6</f>
        <v>Qty.</v>
      </c>
      <c r="BL7" s="179" t="str">
        <f>SalesData!F$6</f>
        <v>Sales Amount</v>
      </c>
      <c r="BM7" s="10" t="s">
        <v>15</v>
      </c>
      <c r="BN7" s="11" t="s">
        <v>25</v>
      </c>
      <c r="BO7" s="11" t="s">
        <v>16</v>
      </c>
      <c r="BP7" s="11" t="s">
        <v>17</v>
      </c>
      <c r="BQ7" s="11" t="s">
        <v>4</v>
      </c>
      <c r="BR7" s="11" t="s">
        <v>6</v>
      </c>
      <c r="BS7" s="12" t="s">
        <v>20</v>
      </c>
      <c r="BT7" s="64" t="s">
        <v>31</v>
      </c>
    </row>
    <row r="8" spans="2:72" x14ac:dyDescent="0.25">
      <c r="B8" s="76" t="s">
        <v>111</v>
      </c>
      <c r="C8" s="77">
        <v>55196</v>
      </c>
      <c r="T8" s="76" t="s">
        <v>88</v>
      </c>
      <c r="U8" s="78">
        <v>25100</v>
      </c>
      <c r="AL8" s="76" t="s">
        <v>87</v>
      </c>
      <c r="AM8" s="79">
        <v>0.96272727272727276</v>
      </c>
      <c r="BE8" s="100" t="s">
        <v>111</v>
      </c>
      <c r="BG8" s="66">
        <v>1</v>
      </c>
      <c r="BH8" s="180">
        <f>IFERROR(INDEX(SalesData!$B$7:$B$26,Calc!$BG8,1),"")</f>
        <v>44234</v>
      </c>
      <c r="BI8" s="181" t="str">
        <f>IFERROR(INDEX(SalesData!$C$7:$C$26,Calc!$BG8,1)&amp;"","")</f>
        <v>CU00001</v>
      </c>
      <c r="BJ8" s="182" t="str">
        <f>IFERROR(INDEX(SalesData!$D$7:$D$26,Calc!$BG8,1)&amp;"","")</f>
        <v>PROD000001</v>
      </c>
      <c r="BK8" s="183">
        <f>IFERROR(INDEX(SalesData!$E$7:$E$26,Calc!$BG8,1),"")</f>
        <v>6</v>
      </c>
      <c r="BL8" s="184">
        <f>IFERROR(INDEX(SalesData!$F$7:$F$26,Calc!$BG8,1),"")</f>
        <v>6600</v>
      </c>
      <c r="BM8" s="185" t="str">
        <f>IFERROR(IF($BH8=0,"",INDEX($BE$8:$BE$19,MONTH($BH8),1)),"")</f>
        <v>Feb</v>
      </c>
      <c r="BN8" s="185">
        <f>IFERROR(IF($BH8=0,"",YEAR($BH8)),"")</f>
        <v>2021</v>
      </c>
      <c r="BO8" s="185" t="str">
        <f>IFERROR(INDEX(ProductsCustomers!$C$7:$C$26,MATCH($BJ8,ProductsCustomers!$B$7:$B$26,0),1),"")</f>
        <v>Product 1</v>
      </c>
      <c r="BP8" s="185" t="str">
        <f>IFERROR(INDEX(ProductsCustomers!$D$7:$D$26,MATCH($BJ8,ProductsCustomers!$B$7:$B$26,0),1),"")</f>
        <v>A</v>
      </c>
      <c r="BQ8" s="185" t="str">
        <f>IFERROR(INDEX(ProductsCustomers!$H$7:$H$26,MATCH($BI8,ProductsCustomers!$G$7:$G$26,0),1),"")</f>
        <v>Jack Griffin</v>
      </c>
      <c r="BR8" s="185" t="str">
        <f>IFERROR(INDEX(ProductsCustomers!$I$7:$I$26,MATCH($BI8,ProductsCustomers!$G$7:$G$26,0),1),"")</f>
        <v>New York</v>
      </c>
      <c r="BS8" s="186">
        <f>IFERROR(INDEX(ProductsCustomers!$E$7:$E$26,MATCH($BJ8,ProductsCustomers!$B$7:$B$26,0),1)*$BK8,"")</f>
        <v>246</v>
      </c>
      <c r="BT8" s="187" t="str">
        <f>IFERROR(IF(OR(LEN($BI8)=0,LEN($BJ8)=0),"No","Yes"),"")</f>
        <v>Yes</v>
      </c>
    </row>
    <row r="9" spans="2:72" x14ac:dyDescent="0.25">
      <c r="B9" s="76" t="s">
        <v>112</v>
      </c>
      <c r="C9" s="77">
        <v>25096</v>
      </c>
      <c r="T9" s="76" t="s">
        <v>91</v>
      </c>
      <c r="U9" s="78">
        <v>12400</v>
      </c>
      <c r="AL9" s="76" t="s">
        <v>89</v>
      </c>
      <c r="AM9" s="79">
        <v>0.6470588235294118</v>
      </c>
      <c r="BE9" s="100" t="s">
        <v>112</v>
      </c>
      <c r="BG9" s="67">
        <v>2</v>
      </c>
      <c r="BH9" s="180">
        <f>IFERROR(INDEX(SalesData!$B$7:$B$26,Calc!$BG9,1),"")</f>
        <v>44210</v>
      </c>
      <c r="BI9" s="181" t="str">
        <f>IFERROR(INDEX(SalesData!$C$7:$C$26,Calc!$BG9,1)&amp;"","")</f>
        <v>CU00002</v>
      </c>
      <c r="BJ9" s="182" t="str">
        <f>IFERROR(INDEX(SalesData!$D$7:$D$26,Calc!$BG9,1)&amp;"","")</f>
        <v>PROD000002</v>
      </c>
      <c r="BK9" s="183">
        <f>IFERROR(INDEX(SalesData!$E$7:$E$26,Calc!$BG9,1),"")</f>
        <v>25</v>
      </c>
      <c r="BL9" s="184">
        <f>IFERROR(INDEX(SalesData!$F$7:$F$26,Calc!$BG9,1),"")</f>
        <v>3400</v>
      </c>
      <c r="BM9" s="185" t="str">
        <f t="shared" ref="BM9:BM27" si="0">IFERROR(IF($BH9=0,"",INDEX($BE$8:$BE$19,MONTH($BH9),1)),"")</f>
        <v>Jan</v>
      </c>
      <c r="BN9" s="185">
        <f t="shared" ref="BN9:BN27" si="1">IFERROR(IF($BH9=0,"",YEAR($BH9)),"")</f>
        <v>2021</v>
      </c>
      <c r="BO9" s="185" t="str">
        <f>IFERROR(INDEX(ProductsCustomers!$C$7:$C$26,MATCH($BJ9,ProductsCustomers!$B$7:$B$26,0),1),"")</f>
        <v>Product 2</v>
      </c>
      <c r="BP9" s="185" t="str">
        <f>IFERROR(INDEX(ProductsCustomers!$D$7:$D$26,MATCH($BJ9,ProductsCustomers!$B$7:$B$26,0),1),"")</f>
        <v>A</v>
      </c>
      <c r="BQ9" s="185" t="str">
        <f>IFERROR(INDEX(ProductsCustomers!$H$7:$H$26,MATCH($BI9,ProductsCustomers!$G$7:$G$26,0),1),"")</f>
        <v>Peter Nightingale</v>
      </c>
      <c r="BR9" s="185" t="str">
        <f>IFERROR(INDEX(ProductsCustomers!$I$7:$I$26,MATCH($BI9,ProductsCustomers!$G$7:$G$26,0),1),"")</f>
        <v>New Jersey</v>
      </c>
      <c r="BS9" s="186">
        <f>IFERROR(INDEX(ProductsCustomers!$E$7:$E$26,MATCH($BJ9,ProductsCustomers!$B$7:$B$26,0),1)*$BK9,"")</f>
        <v>1200</v>
      </c>
      <c r="BT9" s="187" t="str">
        <f t="shared" ref="BT9:BT27" si="2">IFERROR(IF(OR(LEN($BI9)=0,LEN($BJ9)=0),"No","Yes"),"")</f>
        <v>Yes</v>
      </c>
    </row>
    <row r="10" spans="2:72" x14ac:dyDescent="0.25">
      <c r="B10" s="76" t="s">
        <v>22</v>
      </c>
      <c r="C10" s="77">
        <v>80292</v>
      </c>
      <c r="T10" s="76" t="s">
        <v>94</v>
      </c>
      <c r="U10" s="78">
        <v>10996</v>
      </c>
      <c r="AL10" s="76" t="s">
        <v>90</v>
      </c>
      <c r="AM10" s="79">
        <v>0.16483333333333333</v>
      </c>
      <c r="BE10" s="100" t="s">
        <v>113</v>
      </c>
      <c r="BG10" s="67">
        <v>3</v>
      </c>
      <c r="BH10" s="180">
        <f>IFERROR(INDEX(SalesData!$B$7:$B$26,Calc!$BG10,1),"")</f>
        <v>44233</v>
      </c>
      <c r="BI10" s="181" t="str">
        <f>IFERROR(INDEX(SalesData!$C$7:$C$26,Calc!$BG10,1)&amp;"","")</f>
        <v>CU00003</v>
      </c>
      <c r="BJ10" s="182" t="str">
        <f>IFERROR(INDEX(SalesData!$D$7:$D$26,Calc!$BG10,1)&amp;"","")</f>
        <v>PROD000003</v>
      </c>
      <c r="BK10" s="183">
        <f>IFERROR(INDEX(SalesData!$E$7:$E$26,Calc!$BG10,1),"")</f>
        <v>36</v>
      </c>
      <c r="BL10" s="184">
        <f>IFERROR(INDEX(SalesData!$F$7:$F$26,Calc!$BG10,1),"")</f>
        <v>2000</v>
      </c>
      <c r="BM10" s="185" t="str">
        <f t="shared" si="0"/>
        <v>Feb</v>
      </c>
      <c r="BN10" s="185">
        <f t="shared" si="1"/>
        <v>2021</v>
      </c>
      <c r="BO10" s="185" t="str">
        <f>IFERROR(INDEX(ProductsCustomers!$C$7:$C$26,MATCH($BJ10,ProductsCustomers!$B$7:$B$26,0),1),"")</f>
        <v>Product 3</v>
      </c>
      <c r="BP10" s="185" t="str">
        <f>IFERROR(INDEX(ProductsCustomers!$D$7:$D$26,MATCH($BJ10,ProductsCustomers!$B$7:$B$26,0),1),"")</f>
        <v>A</v>
      </c>
      <c r="BQ10" s="185" t="str">
        <f>IFERROR(INDEX(ProductsCustomers!$H$7:$H$26,MATCH($BI10,ProductsCustomers!$G$7:$G$26,0),1),"")</f>
        <v>Oswald McCardy</v>
      </c>
      <c r="BR10" s="185" t="str">
        <f>IFERROR(INDEX(ProductsCustomers!$I$7:$I$26,MATCH($BI10,ProductsCustomers!$G$7:$G$26,0),1),"")</f>
        <v>New York</v>
      </c>
      <c r="BS10" s="186">
        <f>IFERROR(INDEX(ProductsCustomers!$E$7:$E$26,MATCH($BJ10,ProductsCustomers!$B$7:$B$26,0),1)*$BK10,"")</f>
        <v>1872</v>
      </c>
      <c r="BT10" s="187" t="str">
        <f t="shared" si="2"/>
        <v>Yes</v>
      </c>
    </row>
    <row r="11" spans="2:72" x14ac:dyDescent="0.25">
      <c r="B11"/>
      <c r="C11"/>
      <c r="T11" s="76" t="s">
        <v>96</v>
      </c>
      <c r="U11" s="78">
        <v>31796</v>
      </c>
      <c r="AL11" s="76" t="s">
        <v>92</v>
      </c>
      <c r="AM11" s="79">
        <v>0.45466666666666666</v>
      </c>
      <c r="BE11" s="100" t="s">
        <v>114</v>
      </c>
      <c r="BG11" s="67">
        <v>4</v>
      </c>
      <c r="BH11" s="180">
        <f>IFERROR(INDEX(SalesData!$B$7:$B$26,Calc!$BG11,1),"")</f>
        <v>44226</v>
      </c>
      <c r="BI11" s="181" t="str">
        <f>IFERROR(INDEX(SalesData!$C$7:$C$26,Calc!$BG11,1)&amp;"","")</f>
        <v>CU00004</v>
      </c>
      <c r="BJ11" s="182" t="str">
        <f>IFERROR(INDEX(SalesData!$D$7:$D$26,Calc!$BG11,1)&amp;"","")</f>
        <v>PROD000004</v>
      </c>
      <c r="BK11" s="183">
        <f>IFERROR(INDEX(SalesData!$E$7:$E$26,Calc!$BG11,1),"")</f>
        <v>36</v>
      </c>
      <c r="BL11" s="184">
        <f>IFERROR(INDEX(SalesData!$F$7:$F$26,Calc!$BG11,1),"")</f>
        <v>5000</v>
      </c>
      <c r="BM11" s="185" t="str">
        <f t="shared" si="0"/>
        <v>Jan</v>
      </c>
      <c r="BN11" s="185">
        <f t="shared" si="1"/>
        <v>2021</v>
      </c>
      <c r="BO11" s="185" t="str">
        <f>IFERROR(INDEX(ProductsCustomers!$C$7:$C$26,MATCH($BJ11,ProductsCustomers!$B$7:$B$26,0),1),"")</f>
        <v>Product 4</v>
      </c>
      <c r="BP11" s="185" t="str">
        <f>IFERROR(INDEX(ProductsCustomers!$D$7:$D$26,MATCH($BJ11,ProductsCustomers!$B$7:$B$26,0),1),"")</f>
        <v>A</v>
      </c>
      <c r="BQ11" s="185" t="str">
        <f>IFERROR(INDEX(ProductsCustomers!$H$7:$H$26,MATCH($BI11,ProductsCustomers!$G$7:$G$26,0),1),"")</f>
        <v>Marty Connaughton</v>
      </c>
      <c r="BR11" s="185" t="str">
        <f>IFERROR(INDEX(ProductsCustomers!$I$7:$I$26,MATCH($BI11,ProductsCustomers!$G$7:$G$26,0),1),"")</f>
        <v>New Jersey</v>
      </c>
      <c r="BS11" s="186">
        <f>IFERROR(INDEX(ProductsCustomers!$E$7:$E$26,MATCH($BJ11,ProductsCustomers!$B$7:$B$26,0),1)*$BK11,"")</f>
        <v>1008</v>
      </c>
      <c r="BT11" s="187" t="str">
        <f t="shared" si="2"/>
        <v>Yes</v>
      </c>
    </row>
    <row r="12" spans="2:72" x14ac:dyDescent="0.25">
      <c r="B12"/>
      <c r="C12"/>
      <c r="T12" s="81" t="s">
        <v>22</v>
      </c>
      <c r="U12" s="80">
        <v>80292</v>
      </c>
      <c r="AL12" s="76" t="s">
        <v>93</v>
      </c>
      <c r="AM12" s="79">
        <v>0.37407797681770283</v>
      </c>
      <c r="BE12" s="100" t="s">
        <v>115</v>
      </c>
      <c r="BG12" s="67">
        <v>5</v>
      </c>
      <c r="BH12" s="180">
        <f>IFERROR(INDEX(SalesData!$B$7:$B$26,Calc!$BG12,1),"")</f>
        <v>44224</v>
      </c>
      <c r="BI12" s="181" t="str">
        <f>IFERROR(INDEX(SalesData!$C$7:$C$26,Calc!$BG12,1)&amp;"","")</f>
        <v>CU00005</v>
      </c>
      <c r="BJ12" s="182" t="str">
        <f>IFERROR(INDEX(SalesData!$D$7:$D$26,Calc!$BG12,1)&amp;"","")</f>
        <v>PROD000005</v>
      </c>
      <c r="BK12" s="183">
        <f>IFERROR(INDEX(SalesData!$E$7:$E$26,Calc!$BG12,1),"")</f>
        <v>36</v>
      </c>
      <c r="BL12" s="184">
        <f>IFERROR(INDEX(SalesData!$F$7:$F$26,Calc!$BG12,1),"")</f>
        <v>2500</v>
      </c>
      <c r="BM12" s="185" t="str">
        <f t="shared" si="0"/>
        <v>Jan</v>
      </c>
      <c r="BN12" s="185">
        <f t="shared" si="1"/>
        <v>2021</v>
      </c>
      <c r="BO12" s="185" t="str">
        <f>IFERROR(INDEX(ProductsCustomers!$C$7:$C$26,MATCH($BJ12,ProductsCustomers!$B$7:$B$26,0),1),"")</f>
        <v>Product 5</v>
      </c>
      <c r="BP12" s="185" t="str">
        <f>IFERROR(INDEX(ProductsCustomers!$D$7:$D$26,MATCH($BJ12,ProductsCustomers!$B$7:$B$26,0),1),"")</f>
        <v>A</v>
      </c>
      <c r="BQ12" s="185" t="str">
        <f>IFERROR(INDEX(ProductsCustomers!$H$7:$H$26,MATCH($BI12,ProductsCustomers!$G$7:$G$26,0),1),"")</f>
        <v>Jack Bauer</v>
      </c>
      <c r="BR12" s="185" t="str">
        <f>IFERROR(INDEX(ProductsCustomers!$I$7:$I$26,MATCH($BI12,ProductsCustomers!$G$7:$G$26,0),1),"")</f>
        <v>Washington</v>
      </c>
      <c r="BS12" s="186">
        <f>IFERROR(INDEX(ProductsCustomers!$E$7:$E$26,MATCH($BJ12,ProductsCustomers!$B$7:$B$26,0),1)*$BK12,"")</f>
        <v>1440</v>
      </c>
      <c r="BT12" s="187" t="str">
        <f t="shared" si="2"/>
        <v>Yes</v>
      </c>
    </row>
    <row r="13" spans="2:72" x14ac:dyDescent="0.25">
      <c r="B13"/>
      <c r="C13"/>
      <c r="T13"/>
      <c r="U13"/>
      <c r="AL13" s="76" t="s">
        <v>95</v>
      </c>
      <c r="AM13" s="79">
        <v>0.82165979988228366</v>
      </c>
      <c r="BE13" s="100" t="s">
        <v>116</v>
      </c>
      <c r="BG13" s="67">
        <v>6</v>
      </c>
      <c r="BH13" s="180">
        <f>IFERROR(INDEX(SalesData!$B$7:$B$26,Calc!$BG13,1),"")</f>
        <v>44233</v>
      </c>
      <c r="BI13" s="181" t="str">
        <f>IFERROR(INDEX(SalesData!$C$7:$C$26,Calc!$BG13,1)&amp;"","")</f>
        <v>CU00006</v>
      </c>
      <c r="BJ13" s="182" t="str">
        <f>IFERROR(INDEX(SalesData!$D$7:$D$26,Calc!$BG13,1)&amp;"","")</f>
        <v>PROD000006</v>
      </c>
      <c r="BK13" s="183">
        <f>IFERROR(INDEX(SalesData!$E$7:$E$26,Calc!$BG13,1),"")</f>
        <v>36</v>
      </c>
      <c r="BL13" s="184">
        <f>IFERROR(INDEX(SalesData!$F$7:$F$26,Calc!$BG13,1),"")</f>
        <v>1296</v>
      </c>
      <c r="BM13" s="185" t="str">
        <f t="shared" si="0"/>
        <v>Feb</v>
      </c>
      <c r="BN13" s="185">
        <f t="shared" si="1"/>
        <v>2021</v>
      </c>
      <c r="BO13" s="185" t="str">
        <f>IFERROR(INDEX(ProductsCustomers!$C$7:$C$26,MATCH($BJ13,ProductsCustomers!$B$7:$B$26,0),1),"")</f>
        <v>Product 6</v>
      </c>
      <c r="BP13" s="185" t="str">
        <f>IFERROR(INDEX(ProductsCustomers!$D$7:$D$26,MATCH($BJ13,ProductsCustomers!$B$7:$B$26,0),1),"")</f>
        <v>B</v>
      </c>
      <c r="BQ13" s="185" t="str">
        <f>IFERROR(INDEX(ProductsCustomers!$H$7:$H$26,MATCH($BI13,ProductsCustomers!$G$7:$G$26,0),1),"")</f>
        <v>Zach Lowe</v>
      </c>
      <c r="BR13" s="185" t="str">
        <f>IFERROR(INDEX(ProductsCustomers!$I$7:$I$26,MATCH($BI13,ProductsCustomers!$G$7:$G$26,0),1),"")</f>
        <v>Los Angeles</v>
      </c>
      <c r="BS13" s="186">
        <f>IFERROR(INDEX(ProductsCustomers!$E$7:$E$26,MATCH($BJ13,ProductsCustomers!$B$7:$B$26,0),1)*$BK13,"")</f>
        <v>612</v>
      </c>
      <c r="BT13" s="187" t="str">
        <f t="shared" si="2"/>
        <v>Yes</v>
      </c>
    </row>
    <row r="14" spans="2:72" x14ac:dyDescent="0.25">
      <c r="B14"/>
      <c r="C14"/>
      <c r="T14"/>
      <c r="U14"/>
      <c r="AL14" s="76" t="s">
        <v>97</v>
      </c>
      <c r="AM14" s="79">
        <v>0.04</v>
      </c>
      <c r="BE14" s="100" t="s">
        <v>117</v>
      </c>
      <c r="BG14" s="67">
        <v>7</v>
      </c>
      <c r="BH14" s="180">
        <f>IFERROR(INDEX(SalesData!$B$7:$B$26,Calc!$BG14,1),"")</f>
        <v>44591</v>
      </c>
      <c r="BI14" s="181" t="str">
        <f>IFERROR(INDEX(SalesData!$C$7:$C$26,Calc!$BG14,1)&amp;"","")</f>
        <v>CU00005</v>
      </c>
      <c r="BJ14" s="182" t="str">
        <f>IFERROR(INDEX(SalesData!$D$7:$D$26,Calc!$BG14,1)&amp;"","")</f>
        <v>PROD000007</v>
      </c>
      <c r="BK14" s="183">
        <f>IFERROR(INDEX(SalesData!$E$7:$E$26,Calc!$BG14,1),"")</f>
        <v>36</v>
      </c>
      <c r="BL14" s="184">
        <f>IFERROR(INDEX(SalesData!$F$7:$F$26,Calc!$BG14,1),"")</f>
        <v>1296</v>
      </c>
      <c r="BM14" s="185" t="str">
        <f t="shared" si="0"/>
        <v>Jan</v>
      </c>
      <c r="BN14" s="185">
        <f t="shared" si="1"/>
        <v>2022</v>
      </c>
      <c r="BO14" s="185" t="str">
        <f>IFERROR(INDEX(ProductsCustomers!$C$7:$C$26,MATCH($BJ14,ProductsCustomers!$B$7:$B$26,0),1),"")</f>
        <v>Product 7</v>
      </c>
      <c r="BP14" s="185" t="str">
        <f>IFERROR(INDEX(ProductsCustomers!$D$7:$D$26,MATCH($BJ14,ProductsCustomers!$B$7:$B$26,0),1),"")</f>
        <v>B</v>
      </c>
      <c r="BQ14" s="185" t="str">
        <f>IFERROR(INDEX(ProductsCustomers!$H$7:$H$26,MATCH($BI14,ProductsCustomers!$G$7:$G$26,0),1),"")</f>
        <v>Jack Bauer</v>
      </c>
      <c r="BR14" s="185" t="str">
        <f>IFERROR(INDEX(ProductsCustomers!$I$7:$I$26,MATCH($BI14,ProductsCustomers!$G$7:$G$26,0),1),"")</f>
        <v>Washington</v>
      </c>
      <c r="BS14" s="186">
        <f>IFERROR(INDEX(ProductsCustomers!$E$7:$E$26,MATCH($BJ14,ProductsCustomers!$B$7:$B$26,0),1)*$BK14,"")</f>
        <v>936</v>
      </c>
      <c r="BT14" s="187" t="str">
        <f t="shared" si="2"/>
        <v>Yes</v>
      </c>
    </row>
    <row r="15" spans="2:72" x14ac:dyDescent="0.25">
      <c r="B15"/>
      <c r="C15"/>
      <c r="T15"/>
      <c r="U15"/>
      <c r="AL15" s="76" t="s">
        <v>98</v>
      </c>
      <c r="AM15" s="79">
        <v>0.19600000000000001</v>
      </c>
      <c r="BE15" s="100" t="s">
        <v>118</v>
      </c>
      <c r="BG15" s="67">
        <v>8</v>
      </c>
      <c r="BH15" s="180">
        <f>IFERROR(INDEX(SalesData!$B$7:$B$26,Calc!$BG15,1),"")</f>
        <v>44224</v>
      </c>
      <c r="BI15" s="181" t="str">
        <f>IFERROR(INDEX(SalesData!$C$7:$C$26,Calc!$BG15,1)&amp;"","")</f>
        <v>CU00007</v>
      </c>
      <c r="BJ15" s="182" t="str">
        <f>IFERROR(INDEX(SalesData!$D$7:$D$26,Calc!$BG15,1)&amp;"","")</f>
        <v>PROD000008</v>
      </c>
      <c r="BK15" s="183">
        <f>IFERROR(INDEX(SalesData!$E$7:$E$26,Calc!$BG15,1),"")</f>
        <v>200</v>
      </c>
      <c r="BL15" s="184">
        <f>IFERROR(INDEX(SalesData!$F$7:$F$26,Calc!$BG15,1),"")</f>
        <v>2500</v>
      </c>
      <c r="BM15" s="185" t="str">
        <f t="shared" si="0"/>
        <v>Jan</v>
      </c>
      <c r="BN15" s="185">
        <f t="shared" si="1"/>
        <v>2021</v>
      </c>
      <c r="BO15" s="185" t="str">
        <f>IFERROR(INDEX(ProductsCustomers!$C$7:$C$26,MATCH($BJ15,ProductsCustomers!$B$7:$B$26,0),1),"")</f>
        <v>Product 8</v>
      </c>
      <c r="BP15" s="185" t="str">
        <f>IFERROR(INDEX(ProductsCustomers!$D$7:$D$26,MATCH($BJ15,ProductsCustomers!$B$7:$B$26,0),1),"")</f>
        <v>B</v>
      </c>
      <c r="BQ15" s="185" t="str">
        <f>IFERROR(INDEX(ProductsCustomers!$H$7:$H$26,MATCH($BI15,ProductsCustomers!$G$7:$G$26,0),1),"")</f>
        <v>Mike Adams</v>
      </c>
      <c r="BR15" s="185" t="str">
        <f>IFERROR(INDEX(ProductsCustomers!$I$7:$I$26,MATCH($BI15,ProductsCustomers!$G$7:$G$26,0),1),"")</f>
        <v>Washington</v>
      </c>
      <c r="BS15" s="186">
        <f>IFERROR(INDEX(ProductsCustomers!$E$7:$E$26,MATCH($BJ15,ProductsCustomers!$B$7:$B$26,0),1)*$BK15,"")</f>
        <v>2400</v>
      </c>
      <c r="BT15" s="187" t="str">
        <f t="shared" si="2"/>
        <v>Yes</v>
      </c>
    </row>
    <row r="16" spans="2:72" x14ac:dyDescent="0.25">
      <c r="B16"/>
      <c r="C16"/>
      <c r="T16"/>
      <c r="U16"/>
      <c r="AL16" s="76" t="s">
        <v>99</v>
      </c>
      <c r="AM16" s="79">
        <v>4.6153846153846156E-2</v>
      </c>
      <c r="BE16" s="100" t="s">
        <v>119</v>
      </c>
      <c r="BG16" s="67">
        <v>9</v>
      </c>
      <c r="BH16" s="180">
        <f>IFERROR(INDEX(SalesData!$B$7:$B$26,Calc!$BG16,1),"")</f>
        <v>44572</v>
      </c>
      <c r="BI16" s="181" t="str">
        <f>IFERROR(INDEX(SalesData!$C$7:$C$26,Calc!$BG16,1)&amp;"","")</f>
        <v>CU00008</v>
      </c>
      <c r="BJ16" s="182" t="str">
        <f>IFERROR(INDEX(SalesData!$D$7:$D$26,Calc!$BG16,1)&amp;"","")</f>
        <v>PROD000009</v>
      </c>
      <c r="BK16" s="183">
        <f>IFERROR(INDEX(SalesData!$E$7:$E$26,Calc!$BG16,1),"")</f>
        <v>300</v>
      </c>
      <c r="BL16" s="184">
        <f>IFERROR(INDEX(SalesData!$F$7:$F$26,Calc!$BG16,1),"")</f>
        <v>25000</v>
      </c>
      <c r="BM16" s="185" t="str">
        <f t="shared" si="0"/>
        <v>Jan</v>
      </c>
      <c r="BN16" s="185">
        <f t="shared" si="1"/>
        <v>2022</v>
      </c>
      <c r="BO16" s="185" t="str">
        <f>IFERROR(INDEX(ProductsCustomers!$C$7:$C$26,MATCH($BJ16,ProductsCustomers!$B$7:$B$26,0),1),"")</f>
        <v>Product 9</v>
      </c>
      <c r="BP16" s="185" t="str">
        <f>IFERROR(INDEX(ProductsCustomers!$D$7:$D$26,MATCH($BJ16,ProductsCustomers!$B$7:$B$26,0),1),"")</f>
        <v>B</v>
      </c>
      <c r="BQ16" s="185" t="str">
        <f>IFERROR(INDEX(ProductsCustomers!$H$7:$H$26,MATCH($BI16,ProductsCustomers!$G$7:$G$26,0),1),"")</f>
        <v>Giannis Antetokoumpo</v>
      </c>
      <c r="BR16" s="185" t="str">
        <f>IFERROR(INDEX(ProductsCustomers!$I$7:$I$26,MATCH($BI16,ProductsCustomers!$G$7:$G$26,0),1),"")</f>
        <v>Los Angeles</v>
      </c>
      <c r="BS16" s="186">
        <f>IFERROR(INDEX(ProductsCustomers!$E$7:$E$26,MATCH($BJ16,ProductsCustomers!$B$7:$B$26,0),1)*$BK16,"")</f>
        <v>20100</v>
      </c>
      <c r="BT16" s="187" t="str">
        <f t="shared" si="2"/>
        <v>Yes</v>
      </c>
    </row>
    <row r="17" spans="2:72" x14ac:dyDescent="0.25">
      <c r="B17"/>
      <c r="C17"/>
      <c r="T17"/>
      <c r="U17"/>
      <c r="AL17" s="76" t="s">
        <v>100</v>
      </c>
      <c r="AM17" s="79">
        <v>0.10638297872340426</v>
      </c>
      <c r="BE17" s="100" t="s">
        <v>120</v>
      </c>
      <c r="BG17" s="67">
        <v>10</v>
      </c>
      <c r="BH17" s="180">
        <f>IFERROR(INDEX(SalesData!$B$7:$B$26,Calc!$BG17,1),"")</f>
        <v>44229</v>
      </c>
      <c r="BI17" s="181" t="str">
        <f>IFERROR(INDEX(SalesData!$C$7:$C$26,Calc!$BG17,1)&amp;"","")</f>
        <v>CU00003</v>
      </c>
      <c r="BJ17" s="182" t="str">
        <f>IFERROR(INDEX(SalesData!$D$7:$D$26,Calc!$BG17,1)&amp;"","")</f>
        <v>PROD000010</v>
      </c>
      <c r="BK17" s="183">
        <f>IFERROR(INDEX(SalesData!$E$7:$E$26,Calc!$BG17,1),"")</f>
        <v>100</v>
      </c>
      <c r="BL17" s="184">
        <f>IFERROR(INDEX(SalesData!$F$7:$F$26,Calc!$BG17,1),"")</f>
        <v>5000</v>
      </c>
      <c r="BM17" s="185" t="str">
        <f t="shared" si="0"/>
        <v>Feb</v>
      </c>
      <c r="BN17" s="185">
        <f t="shared" si="1"/>
        <v>2021</v>
      </c>
      <c r="BO17" s="185" t="str">
        <f>IFERROR(INDEX(ProductsCustomers!$C$7:$C$26,MATCH($BJ17,ProductsCustomers!$B$7:$B$26,0),1),"")</f>
        <v>Product 10</v>
      </c>
      <c r="BP17" s="185" t="str">
        <f>IFERROR(INDEX(ProductsCustomers!$D$7:$D$26,MATCH($BJ17,ProductsCustomers!$B$7:$B$26,0),1),"")</f>
        <v>C</v>
      </c>
      <c r="BQ17" s="185" t="str">
        <f>IFERROR(INDEX(ProductsCustomers!$H$7:$H$26,MATCH($BI17,ProductsCustomers!$G$7:$G$26,0),1),"")</f>
        <v>Oswald McCardy</v>
      </c>
      <c r="BR17" s="185" t="str">
        <f>IFERROR(INDEX(ProductsCustomers!$I$7:$I$26,MATCH($BI17,ProductsCustomers!$G$7:$G$26,0),1),"")</f>
        <v>New York</v>
      </c>
      <c r="BS17" s="186">
        <f>IFERROR(INDEX(ProductsCustomers!$E$7:$E$26,MATCH($BJ17,ProductsCustomers!$B$7:$B$26,0),1)*$BK17,"")</f>
        <v>4800</v>
      </c>
      <c r="BT17" s="187" t="str">
        <f t="shared" si="2"/>
        <v>Yes</v>
      </c>
    </row>
    <row r="18" spans="2:72" x14ac:dyDescent="0.25">
      <c r="B18"/>
      <c r="C18"/>
      <c r="T18"/>
      <c r="U18"/>
      <c r="BE18" s="100" t="s">
        <v>121</v>
      </c>
      <c r="BG18" s="67">
        <v>11</v>
      </c>
      <c r="BH18" s="180">
        <f>IFERROR(INDEX(SalesData!$B$7:$B$26,Calc!$BG18,1),"")</f>
        <v>44226</v>
      </c>
      <c r="BI18" s="181" t="str">
        <f>IFERROR(INDEX(SalesData!$C$7:$C$26,Calc!$BG18,1)&amp;"","")</f>
        <v>CU00009</v>
      </c>
      <c r="BJ18" s="182" t="str">
        <f>IFERROR(INDEX(SalesData!$D$7:$D$26,Calc!$BG18,1)&amp;"","")</f>
        <v>PROD000011</v>
      </c>
      <c r="BK18" s="183">
        <f>IFERROR(INDEX(SalesData!$E$7:$E$26,Calc!$BG18,1),"")</f>
        <v>100</v>
      </c>
      <c r="BL18" s="184">
        <f>IFERROR(INDEX(SalesData!$F$7:$F$26,Calc!$BG18,1),"")</f>
        <v>6500</v>
      </c>
      <c r="BM18" s="185" t="str">
        <f t="shared" si="0"/>
        <v>Jan</v>
      </c>
      <c r="BN18" s="185">
        <f t="shared" si="1"/>
        <v>2021</v>
      </c>
      <c r="BO18" s="185" t="str">
        <f>IFERROR(INDEX(ProductsCustomers!$C$7:$C$26,MATCH($BJ18,ProductsCustomers!$B$7:$B$26,0),1),"")</f>
        <v>Product 11</v>
      </c>
      <c r="BP18" s="185" t="str">
        <f>IFERROR(INDEX(ProductsCustomers!$D$7:$D$26,MATCH($BJ18,ProductsCustomers!$B$7:$B$26,0),1),"")</f>
        <v>C</v>
      </c>
      <c r="BQ18" s="185" t="str">
        <f>IFERROR(INDEX(ProductsCustomers!$H$7:$H$26,MATCH($BI18,ProductsCustomers!$G$7:$G$26,0),1),"")</f>
        <v>Morelia Pamberton</v>
      </c>
      <c r="BR18" s="185" t="str">
        <f>IFERROR(INDEX(ProductsCustomers!$I$7:$I$26,MATCH($BI18,ProductsCustomers!$G$7:$G$26,0),1),"")</f>
        <v>New York</v>
      </c>
      <c r="BS18" s="186">
        <f>IFERROR(INDEX(ProductsCustomers!$E$7:$E$26,MATCH($BJ18,ProductsCustomers!$B$7:$B$26,0),1)*$BK18,"")</f>
        <v>6200</v>
      </c>
      <c r="BT18" s="187" t="str">
        <f t="shared" si="2"/>
        <v>Yes</v>
      </c>
    </row>
    <row r="19" spans="2:72" x14ac:dyDescent="0.25">
      <c r="B19"/>
      <c r="C19"/>
      <c r="BE19" s="100" t="s">
        <v>122</v>
      </c>
      <c r="BG19" s="67">
        <v>12</v>
      </c>
      <c r="BH19" s="180">
        <f>IFERROR(INDEX(SalesData!$B$7:$B$26,Calc!$BG19,1),"")</f>
        <v>44233</v>
      </c>
      <c r="BI19" s="181" t="str">
        <f>IFERROR(INDEX(SalesData!$C$7:$C$26,Calc!$BG19,1)&amp;"","")</f>
        <v>CU00010</v>
      </c>
      <c r="BJ19" s="182" t="str">
        <f>IFERROR(INDEX(SalesData!$D$7:$D$26,Calc!$BG19,1)&amp;"","")</f>
        <v>PROD000012</v>
      </c>
      <c r="BK19" s="183">
        <f>IFERROR(INDEX(SalesData!$E$7:$E$26,Calc!$BG19,1),"")</f>
        <v>200</v>
      </c>
      <c r="BL19" s="184">
        <f>IFERROR(INDEX(SalesData!$F$7:$F$26,Calc!$BG19,1),"")</f>
        <v>4700</v>
      </c>
      <c r="BM19" s="185" t="str">
        <f t="shared" si="0"/>
        <v>Feb</v>
      </c>
      <c r="BN19" s="185">
        <f t="shared" si="1"/>
        <v>2021</v>
      </c>
      <c r="BO19" s="185" t="str">
        <f>IFERROR(INDEX(ProductsCustomers!$C$7:$C$26,MATCH($BJ19,ProductsCustomers!$B$7:$B$26,0),1),"")</f>
        <v>Product 12</v>
      </c>
      <c r="BP19" s="185" t="str">
        <f>IFERROR(INDEX(ProductsCustomers!$D$7:$D$26,MATCH($BJ19,ProductsCustomers!$B$7:$B$26,0),1),"")</f>
        <v>C</v>
      </c>
      <c r="BQ19" s="185" t="str">
        <f>IFERROR(INDEX(ProductsCustomers!$H$7:$H$26,MATCH($BI19,ProductsCustomers!$G$7:$G$26,0),1),"")</f>
        <v>Gary Thomson</v>
      </c>
      <c r="BR19" s="185" t="str">
        <f>IFERROR(INDEX(ProductsCustomers!$I$7:$I$26,MATCH($BI19,ProductsCustomers!$G$7:$G$26,0),1),"")</f>
        <v>Washington</v>
      </c>
      <c r="BS19" s="186">
        <f>IFERROR(INDEX(ProductsCustomers!$E$7:$E$26,MATCH($BJ19,ProductsCustomers!$B$7:$B$26,0),1)*$BK19,"")</f>
        <v>4200</v>
      </c>
      <c r="BT19" s="187" t="str">
        <f t="shared" si="2"/>
        <v>Yes</v>
      </c>
    </row>
    <row r="20" spans="2:72" x14ac:dyDescent="0.25">
      <c r="B20"/>
      <c r="C20"/>
      <c r="BG20" s="67">
        <v>13</v>
      </c>
      <c r="BH20" s="180">
        <f>IFERROR(INDEX(SalesData!$B$7:$B$26,Calc!$BG20,1),"")</f>
        <v>44226</v>
      </c>
      <c r="BI20" s="181" t="str">
        <f>IFERROR(INDEX(SalesData!$C$7:$C$26,Calc!$BG20,1)&amp;"","")</f>
        <v>CU00003</v>
      </c>
      <c r="BJ20" s="182" t="str">
        <f>IFERROR(INDEX(SalesData!$D$7:$D$26,Calc!$BG20,1)&amp;"","")</f>
        <v>PROD000013</v>
      </c>
      <c r="BK20" s="183">
        <f>IFERROR(INDEX(SalesData!$E$7:$E$26,Calc!$BG20,1),"")</f>
        <v>50</v>
      </c>
      <c r="BL20" s="184">
        <f>IFERROR(INDEX(SalesData!$F$7:$F$26,Calc!$BG20,1),"")</f>
        <v>5000</v>
      </c>
      <c r="BM20" s="185" t="str">
        <f t="shared" si="0"/>
        <v>Jan</v>
      </c>
      <c r="BN20" s="185">
        <f t="shared" si="1"/>
        <v>2021</v>
      </c>
      <c r="BO20" s="185" t="str">
        <f>IFERROR(INDEX(ProductsCustomers!$C$7:$C$26,MATCH($BJ20,ProductsCustomers!$B$7:$B$26,0),1),"")</f>
        <v>Product 13</v>
      </c>
      <c r="BP20" s="185" t="str">
        <f>IFERROR(INDEX(ProductsCustomers!$D$7:$D$26,MATCH($BJ20,ProductsCustomers!$B$7:$B$26,0),1),"")</f>
        <v>C</v>
      </c>
      <c r="BQ20" s="185" t="str">
        <f>IFERROR(INDEX(ProductsCustomers!$H$7:$H$26,MATCH($BI20,ProductsCustomers!$G$7:$G$26,0),1),"")</f>
        <v>Oswald McCardy</v>
      </c>
      <c r="BR20" s="185" t="str">
        <f>IFERROR(INDEX(ProductsCustomers!$I$7:$I$26,MATCH($BI20,ProductsCustomers!$G$7:$G$26,0),1),"")</f>
        <v>New York</v>
      </c>
      <c r="BS20" s="186">
        <f>IFERROR(INDEX(ProductsCustomers!$E$7:$E$26,MATCH($BJ20,ProductsCustomers!$B$7:$B$26,0),1)*$BK20,"")</f>
        <v>3350</v>
      </c>
      <c r="BT20" s="187" t="str">
        <f t="shared" si="2"/>
        <v>Yes</v>
      </c>
    </row>
    <row r="21" spans="2:72" x14ac:dyDescent="0.25">
      <c r="B21"/>
      <c r="C21"/>
      <c r="BG21" s="67">
        <v>14</v>
      </c>
      <c r="BH21" s="180">
        <f>IFERROR(INDEX(SalesData!$B$7:$B$26,Calc!$BG21,1),"")</f>
        <v>44224</v>
      </c>
      <c r="BI21" s="181" t="str">
        <f>IFERROR(INDEX(SalesData!$C$7:$C$26,Calc!$BG21,1)&amp;"","")</f>
        <v>CU00004</v>
      </c>
      <c r="BJ21" s="182" t="str">
        <f>IFERROR(INDEX(SalesData!$D$7:$D$26,Calc!$BG21,1)&amp;"","")</f>
        <v>PROD000014</v>
      </c>
      <c r="BK21" s="183">
        <f>IFERROR(INDEX(SalesData!$E$7:$E$26,Calc!$BG21,1),"")</f>
        <v>300</v>
      </c>
      <c r="BL21" s="184">
        <f>IFERROR(INDEX(SalesData!$F$7:$F$26,Calc!$BG21,1),"")</f>
        <v>4000</v>
      </c>
      <c r="BM21" s="185" t="str">
        <f t="shared" si="0"/>
        <v>Jan</v>
      </c>
      <c r="BN21" s="185">
        <f t="shared" si="1"/>
        <v>2021</v>
      </c>
      <c r="BO21" s="185" t="str">
        <f>IFERROR(INDEX(ProductsCustomers!$C$7:$C$26,MATCH($BJ21,ProductsCustomers!$B$7:$B$26,0),1),"")</f>
        <v>Product 14</v>
      </c>
      <c r="BP21" s="185" t="str">
        <f>IFERROR(INDEX(ProductsCustomers!$D$7:$D$26,MATCH($BJ21,ProductsCustomers!$B$7:$B$26,0),1),"")</f>
        <v>C</v>
      </c>
      <c r="BQ21" s="185" t="str">
        <f>IFERROR(INDEX(ProductsCustomers!$H$7:$H$26,MATCH($BI21,ProductsCustomers!$G$7:$G$26,0),1),"")</f>
        <v>Marty Connaughton</v>
      </c>
      <c r="BR21" s="185" t="str">
        <f>IFERROR(INDEX(ProductsCustomers!$I$7:$I$26,MATCH($BI21,ProductsCustomers!$G$7:$G$26,0),1),"")</f>
        <v>New Jersey</v>
      </c>
      <c r="BS21" s="186">
        <f>IFERROR(INDEX(ProductsCustomers!$E$7:$E$26,MATCH($BJ21,ProductsCustomers!$B$7:$B$26,0),1)*$BK21,"")</f>
        <v>3900</v>
      </c>
      <c r="BT21" s="187" t="str">
        <f t="shared" si="2"/>
        <v>Yes</v>
      </c>
    </row>
    <row r="22" spans="2:72" x14ac:dyDescent="0.25">
      <c r="B22"/>
      <c r="C22"/>
      <c r="BG22" s="67">
        <v>15</v>
      </c>
      <c r="BH22" s="180">
        <f>IFERROR(INDEX(SalesData!$B$7:$B$26,Calc!$BG22,1),"")</f>
        <v>44233</v>
      </c>
      <c r="BI22" s="181" t="str">
        <f>IFERROR(INDEX(SalesData!$C$7:$C$26,Calc!$BG22,1)&amp;"","")</f>
        <v>CU00006</v>
      </c>
      <c r="BJ22" s="182" t="str">
        <f>IFERROR(INDEX(SalesData!$D$7:$D$26,Calc!$BG22,1)&amp;"","")</f>
        <v>PROD000015</v>
      </c>
      <c r="BK22" s="183">
        <f>IFERROR(INDEX(SalesData!$E$7:$E$26,Calc!$BG22,1),"")</f>
        <v>10</v>
      </c>
      <c r="BL22" s="184">
        <f>IFERROR(INDEX(SalesData!$F$7:$F$26,Calc!$BG22,1),"")</f>
        <v>5500</v>
      </c>
      <c r="BM22" s="185" t="str">
        <f t="shared" si="0"/>
        <v>Feb</v>
      </c>
      <c r="BN22" s="185">
        <f t="shared" si="1"/>
        <v>2021</v>
      </c>
      <c r="BO22" s="185" t="str">
        <f>IFERROR(INDEX(ProductsCustomers!$C$7:$C$26,MATCH($BJ22,ProductsCustomers!$B$7:$B$26,0),1),"")</f>
        <v>Product 15</v>
      </c>
      <c r="BP22" s="185" t="str">
        <f>IFERROR(INDEX(ProductsCustomers!$D$7:$D$26,MATCH($BJ22,ProductsCustomers!$B$7:$B$26,0),1),"")</f>
        <v>D</v>
      </c>
      <c r="BQ22" s="185" t="str">
        <f>IFERROR(INDEX(ProductsCustomers!$H$7:$H$26,MATCH($BI22,ProductsCustomers!$G$7:$G$26,0),1),"")</f>
        <v>Zach Lowe</v>
      </c>
      <c r="BR22" s="185" t="str">
        <f>IFERROR(INDEX(ProductsCustomers!$I$7:$I$26,MATCH($BI22,ProductsCustomers!$G$7:$G$26,0),1),"")</f>
        <v>Los Angeles</v>
      </c>
      <c r="BS22" s="186">
        <f>IFERROR(INDEX(ProductsCustomers!$E$7:$E$26,MATCH($BJ22,ProductsCustomers!$B$7:$B$26,0),1)*$BK22,"")</f>
        <v>600</v>
      </c>
      <c r="BT22" s="187" t="str">
        <f t="shared" si="2"/>
        <v>Yes</v>
      </c>
    </row>
    <row r="23" spans="2:72" x14ac:dyDescent="0.25">
      <c r="B23"/>
      <c r="C23"/>
      <c r="BG23" s="67">
        <v>16</v>
      </c>
      <c r="BH23" s="180">
        <f>IFERROR(INDEX(SalesData!$B$7:$B$26,Calc!$BG23,1),"")</f>
        <v>0</v>
      </c>
      <c r="BI23" s="181" t="str">
        <f>IFERROR(INDEX(SalesData!$C$7:$C$26,Calc!$BG23,1)&amp;"","")</f>
        <v/>
      </c>
      <c r="BJ23" s="182" t="str">
        <f>IFERROR(INDEX(SalesData!$D$7:$D$26,Calc!$BG23,1)&amp;"","")</f>
        <v/>
      </c>
      <c r="BK23" s="183">
        <f>IFERROR(INDEX(SalesData!$E$7:$E$26,Calc!$BG23,1),"")</f>
        <v>0</v>
      </c>
      <c r="BL23" s="184">
        <f>IFERROR(INDEX(SalesData!$F$7:$F$26,Calc!$BG23,1),"")</f>
        <v>0</v>
      </c>
      <c r="BM23" s="185" t="str">
        <f t="shared" si="0"/>
        <v/>
      </c>
      <c r="BN23" s="185" t="str">
        <f t="shared" si="1"/>
        <v/>
      </c>
      <c r="BO23" s="185" t="str">
        <f>IFERROR(INDEX(ProductsCustomers!$C$7:$C$26,MATCH($BJ23,ProductsCustomers!$B$7:$B$26,0),1),"")</f>
        <v/>
      </c>
      <c r="BP23" s="185" t="str">
        <f>IFERROR(INDEX(ProductsCustomers!$D$7:$D$26,MATCH($BJ23,ProductsCustomers!$B$7:$B$26,0),1),"")</f>
        <v/>
      </c>
      <c r="BQ23" s="185" t="str">
        <f>IFERROR(INDEX(ProductsCustomers!$H$7:$H$26,MATCH($BI23,ProductsCustomers!$G$7:$G$26,0),1),"")</f>
        <v/>
      </c>
      <c r="BR23" s="185" t="str">
        <f>IFERROR(INDEX(ProductsCustomers!$I$7:$I$26,MATCH($BI23,ProductsCustomers!$G$7:$G$26,0),1),"")</f>
        <v/>
      </c>
      <c r="BS23" s="186" t="str">
        <f>IFERROR(INDEX(ProductsCustomers!$E$7:$E$26,MATCH($BJ23,ProductsCustomers!$B$7:$B$26,0),1)*$BK23,"")</f>
        <v/>
      </c>
      <c r="BT23" s="187" t="str">
        <f t="shared" si="2"/>
        <v>No</v>
      </c>
    </row>
    <row r="24" spans="2:72" x14ac:dyDescent="0.25">
      <c r="B24"/>
      <c r="C24"/>
      <c r="BG24" s="67">
        <v>17</v>
      </c>
      <c r="BH24" s="180">
        <f>IFERROR(INDEX(SalesData!$B$7:$B$26,Calc!$BG24,1),"")</f>
        <v>0</v>
      </c>
      <c r="BI24" s="181" t="str">
        <f>IFERROR(INDEX(SalesData!$C$7:$C$26,Calc!$BG24,1)&amp;"","")</f>
        <v/>
      </c>
      <c r="BJ24" s="182" t="str">
        <f>IFERROR(INDEX(SalesData!$D$7:$D$26,Calc!$BG24,1)&amp;"","")</f>
        <v/>
      </c>
      <c r="BK24" s="183">
        <f>IFERROR(INDEX(SalesData!$E$7:$E$26,Calc!$BG24,1),"")</f>
        <v>0</v>
      </c>
      <c r="BL24" s="184">
        <f>IFERROR(INDEX(SalesData!$F$7:$F$26,Calc!$BG24,1),"")</f>
        <v>0</v>
      </c>
      <c r="BM24" s="185" t="str">
        <f t="shared" si="0"/>
        <v/>
      </c>
      <c r="BN24" s="185" t="str">
        <f t="shared" si="1"/>
        <v/>
      </c>
      <c r="BO24" s="185" t="str">
        <f>IFERROR(INDEX(ProductsCustomers!$C$7:$C$26,MATCH($BJ24,ProductsCustomers!$B$7:$B$26,0),1),"")</f>
        <v/>
      </c>
      <c r="BP24" s="185" t="str">
        <f>IFERROR(INDEX(ProductsCustomers!$D$7:$D$26,MATCH($BJ24,ProductsCustomers!$B$7:$B$26,0),1),"")</f>
        <v/>
      </c>
      <c r="BQ24" s="185" t="str">
        <f>IFERROR(INDEX(ProductsCustomers!$H$7:$H$26,MATCH($BI24,ProductsCustomers!$G$7:$G$26,0),1),"")</f>
        <v/>
      </c>
      <c r="BR24" s="185" t="str">
        <f>IFERROR(INDEX(ProductsCustomers!$I$7:$I$26,MATCH($BI24,ProductsCustomers!$G$7:$G$26,0),1),"")</f>
        <v/>
      </c>
      <c r="BS24" s="186" t="str">
        <f>IFERROR(INDEX(ProductsCustomers!$E$7:$E$26,MATCH($BJ24,ProductsCustomers!$B$7:$B$26,0),1)*$BK24,"")</f>
        <v/>
      </c>
      <c r="BT24" s="187" t="str">
        <f t="shared" si="2"/>
        <v>No</v>
      </c>
    </row>
    <row r="25" spans="2:72" x14ac:dyDescent="0.25">
      <c r="B25"/>
      <c r="C25"/>
      <c r="BG25" s="67">
        <v>18</v>
      </c>
      <c r="BH25" s="180">
        <f>IFERROR(INDEX(SalesData!$B$7:$B$26,Calc!$BG25,1),"")</f>
        <v>0</v>
      </c>
      <c r="BI25" s="181" t="str">
        <f>IFERROR(INDEX(SalesData!$C$7:$C$26,Calc!$BG25,1)&amp;"","")</f>
        <v/>
      </c>
      <c r="BJ25" s="182" t="str">
        <f>IFERROR(INDEX(SalesData!$D$7:$D$26,Calc!$BG25,1)&amp;"","")</f>
        <v/>
      </c>
      <c r="BK25" s="183">
        <f>IFERROR(INDEX(SalesData!$E$7:$E$26,Calc!$BG25,1),"")</f>
        <v>0</v>
      </c>
      <c r="BL25" s="184">
        <f>IFERROR(INDEX(SalesData!$F$7:$F$26,Calc!$BG25,1),"")</f>
        <v>0</v>
      </c>
      <c r="BM25" s="185" t="str">
        <f t="shared" si="0"/>
        <v/>
      </c>
      <c r="BN25" s="185" t="str">
        <f t="shared" si="1"/>
        <v/>
      </c>
      <c r="BO25" s="185" t="str">
        <f>IFERROR(INDEX(ProductsCustomers!$C$7:$C$26,MATCH($BJ25,ProductsCustomers!$B$7:$B$26,0),1),"")</f>
        <v/>
      </c>
      <c r="BP25" s="185" t="str">
        <f>IFERROR(INDEX(ProductsCustomers!$D$7:$D$26,MATCH($BJ25,ProductsCustomers!$B$7:$B$26,0),1),"")</f>
        <v/>
      </c>
      <c r="BQ25" s="185" t="str">
        <f>IFERROR(INDEX(ProductsCustomers!$H$7:$H$26,MATCH($BI25,ProductsCustomers!$G$7:$G$26,0),1),"")</f>
        <v/>
      </c>
      <c r="BR25" s="185" t="str">
        <f>IFERROR(INDEX(ProductsCustomers!$I$7:$I$26,MATCH($BI25,ProductsCustomers!$G$7:$G$26,0),1),"")</f>
        <v/>
      </c>
      <c r="BS25" s="186" t="str">
        <f>IFERROR(INDEX(ProductsCustomers!$E$7:$E$26,MATCH($BJ25,ProductsCustomers!$B$7:$B$26,0),1)*$BK25,"")</f>
        <v/>
      </c>
      <c r="BT25" s="187" t="str">
        <f t="shared" si="2"/>
        <v>No</v>
      </c>
    </row>
    <row r="26" spans="2:72" x14ac:dyDescent="0.25">
      <c r="B26"/>
      <c r="C26"/>
      <c r="BG26" s="67">
        <v>19</v>
      </c>
      <c r="BH26" s="180">
        <f>IFERROR(INDEX(SalesData!$B$7:$B$26,Calc!$BG26,1),"")</f>
        <v>0</v>
      </c>
      <c r="BI26" s="181" t="str">
        <f>IFERROR(INDEX(SalesData!$C$7:$C$26,Calc!$BG26,1)&amp;"","")</f>
        <v/>
      </c>
      <c r="BJ26" s="182" t="str">
        <f>IFERROR(INDEX(SalesData!$D$7:$D$26,Calc!$BG26,1)&amp;"","")</f>
        <v/>
      </c>
      <c r="BK26" s="183">
        <f>IFERROR(INDEX(SalesData!$E$7:$E$26,Calc!$BG26,1),"")</f>
        <v>0</v>
      </c>
      <c r="BL26" s="184">
        <f>IFERROR(INDEX(SalesData!$F$7:$F$26,Calc!$BG26,1),"")</f>
        <v>0</v>
      </c>
      <c r="BM26" s="185" t="str">
        <f t="shared" si="0"/>
        <v/>
      </c>
      <c r="BN26" s="185" t="str">
        <f t="shared" si="1"/>
        <v/>
      </c>
      <c r="BO26" s="185" t="str">
        <f>IFERROR(INDEX(ProductsCustomers!$C$7:$C$26,MATCH($BJ26,ProductsCustomers!$B$7:$B$26,0),1),"")</f>
        <v/>
      </c>
      <c r="BP26" s="185" t="str">
        <f>IFERROR(INDEX(ProductsCustomers!$D$7:$D$26,MATCH($BJ26,ProductsCustomers!$B$7:$B$26,0),1),"")</f>
        <v/>
      </c>
      <c r="BQ26" s="185" t="str">
        <f>IFERROR(INDEX(ProductsCustomers!$H$7:$H$26,MATCH($BI26,ProductsCustomers!$G$7:$G$26,0),1),"")</f>
        <v/>
      </c>
      <c r="BR26" s="185" t="str">
        <f>IFERROR(INDEX(ProductsCustomers!$I$7:$I$26,MATCH($BI26,ProductsCustomers!$G$7:$G$26,0),1),"")</f>
        <v/>
      </c>
      <c r="BS26" s="186" t="str">
        <f>IFERROR(INDEX(ProductsCustomers!$E$7:$E$26,MATCH($BJ26,ProductsCustomers!$B$7:$B$26,0),1)*$BK26,"")</f>
        <v/>
      </c>
      <c r="BT26" s="187" t="str">
        <f t="shared" si="2"/>
        <v>No</v>
      </c>
    </row>
    <row r="27" spans="2:72" x14ac:dyDescent="0.25">
      <c r="B27"/>
      <c r="C27"/>
      <c r="BG27" s="67">
        <v>20</v>
      </c>
      <c r="BH27" s="180">
        <f>IFERROR(INDEX(SalesData!$B$7:$B$26,Calc!$BG27,1),"")</f>
        <v>0</v>
      </c>
      <c r="BI27" s="181" t="str">
        <f>IFERROR(INDEX(SalesData!$C$7:$C$26,Calc!$BG27,1)&amp;"","")</f>
        <v/>
      </c>
      <c r="BJ27" s="182" t="str">
        <f>IFERROR(INDEX(SalesData!$D$7:$D$26,Calc!$BG27,1)&amp;"","")</f>
        <v/>
      </c>
      <c r="BK27" s="183">
        <f>IFERROR(INDEX(SalesData!$E$7:$E$26,Calc!$BG27,1),"")</f>
        <v>0</v>
      </c>
      <c r="BL27" s="184">
        <f>IFERROR(INDEX(SalesData!$F$7:$F$26,Calc!$BG27,1),"")</f>
        <v>0</v>
      </c>
      <c r="BM27" s="185" t="str">
        <f t="shared" si="0"/>
        <v/>
      </c>
      <c r="BN27" s="185" t="str">
        <f t="shared" si="1"/>
        <v/>
      </c>
      <c r="BO27" s="185" t="str">
        <f>IFERROR(INDEX(ProductsCustomers!$C$7:$C$26,MATCH($BJ27,ProductsCustomers!$B$7:$B$26,0),1),"")</f>
        <v/>
      </c>
      <c r="BP27" s="185" t="str">
        <f>IFERROR(INDEX(ProductsCustomers!$D$7:$D$26,MATCH($BJ27,ProductsCustomers!$B$7:$B$26,0),1),"")</f>
        <v/>
      </c>
      <c r="BQ27" s="185" t="str">
        <f>IFERROR(INDEX(ProductsCustomers!$H$7:$H$26,MATCH($BI27,ProductsCustomers!$G$7:$G$26,0),1),"")</f>
        <v/>
      </c>
      <c r="BR27" s="185" t="str">
        <f>IFERROR(INDEX(ProductsCustomers!$I$7:$I$26,MATCH($BI27,ProductsCustomers!$G$7:$G$26,0),1),"")</f>
        <v/>
      </c>
      <c r="BS27" s="186" t="str">
        <f>IFERROR(INDEX(ProductsCustomers!$E$7:$E$26,MATCH($BJ27,ProductsCustomers!$B$7:$B$26,0),1)*$BK27,"")</f>
        <v/>
      </c>
      <c r="BT27" s="187" t="str">
        <f t="shared" si="2"/>
        <v>No</v>
      </c>
    </row>
    <row r="28" spans="2:72" x14ac:dyDescent="0.25">
      <c r="B28"/>
      <c r="C28"/>
      <c r="BG28" s="67">
        <v>21</v>
      </c>
      <c r="BH28" s="17"/>
      <c r="BI28" s="37"/>
      <c r="BJ28" s="16"/>
      <c r="BK28" s="18"/>
      <c r="BL28" s="19"/>
      <c r="BM28" s="13"/>
      <c r="BN28" s="13"/>
      <c r="BO28" s="13"/>
      <c r="BP28" s="13"/>
      <c r="BQ28" s="13"/>
      <c r="BR28" s="13"/>
      <c r="BS28" s="65"/>
      <c r="BT28" s="66"/>
    </row>
    <row r="29" spans="2:72" x14ac:dyDescent="0.25">
      <c r="B29"/>
      <c r="C29"/>
      <c r="BG29" s="67">
        <v>22</v>
      </c>
      <c r="BH29" s="17"/>
      <c r="BI29" s="37"/>
      <c r="BJ29" s="16"/>
      <c r="BK29" s="18"/>
      <c r="BL29" s="19"/>
      <c r="BM29" s="13"/>
      <c r="BN29" s="13"/>
      <c r="BO29" s="13"/>
      <c r="BP29" s="13"/>
      <c r="BQ29" s="13"/>
      <c r="BR29" s="13"/>
      <c r="BS29" s="65"/>
      <c r="BT29" s="66"/>
    </row>
    <row r="30" spans="2:72" x14ac:dyDescent="0.25">
      <c r="B30"/>
      <c r="C30"/>
      <c r="BG30" s="67">
        <v>23</v>
      </c>
      <c r="BH30" s="17"/>
      <c r="BI30" s="37"/>
      <c r="BJ30" s="16"/>
      <c r="BK30" s="18"/>
      <c r="BL30" s="19"/>
      <c r="BM30" s="13"/>
      <c r="BN30" s="13"/>
      <c r="BO30" s="13"/>
      <c r="BP30" s="13"/>
      <c r="BQ30" s="13"/>
      <c r="BR30" s="13"/>
      <c r="BS30" s="65"/>
      <c r="BT30" s="66"/>
    </row>
    <row r="31" spans="2:72" x14ac:dyDescent="0.25">
      <c r="B31"/>
      <c r="C31"/>
      <c r="BG31" s="67">
        <v>24</v>
      </c>
      <c r="BH31" s="17"/>
      <c r="BI31" s="37"/>
      <c r="BJ31" s="16"/>
      <c r="BK31" s="18"/>
      <c r="BL31" s="19"/>
      <c r="BM31" s="13"/>
      <c r="BN31" s="13"/>
      <c r="BO31" s="13"/>
      <c r="BP31" s="13"/>
      <c r="BQ31" s="13"/>
      <c r="BR31" s="13"/>
      <c r="BS31" s="65"/>
      <c r="BT31" s="66"/>
    </row>
    <row r="32" spans="2:72" x14ac:dyDescent="0.25">
      <c r="B32"/>
      <c r="C32"/>
      <c r="BG32" s="67">
        <v>25</v>
      </c>
      <c r="BH32" s="17"/>
      <c r="BI32" s="37"/>
      <c r="BJ32" s="16"/>
      <c r="BK32" s="18"/>
      <c r="BL32" s="19"/>
      <c r="BM32" s="13"/>
      <c r="BN32" s="13"/>
      <c r="BO32" s="13"/>
      <c r="BP32" s="13"/>
      <c r="BQ32" s="13"/>
      <c r="BR32" s="13"/>
      <c r="BS32" s="65"/>
      <c r="BT32" s="66"/>
    </row>
    <row r="33" spans="2:72" x14ac:dyDescent="0.25">
      <c r="B33"/>
      <c r="C33"/>
      <c r="BG33" s="67">
        <v>26</v>
      </c>
      <c r="BH33" s="17"/>
      <c r="BI33" s="37"/>
      <c r="BJ33" s="16"/>
      <c r="BK33" s="18"/>
      <c r="BL33" s="19"/>
      <c r="BM33" s="13"/>
      <c r="BN33" s="13"/>
      <c r="BO33" s="13"/>
      <c r="BP33" s="13"/>
      <c r="BQ33" s="13"/>
      <c r="BR33" s="13"/>
      <c r="BS33" s="65"/>
      <c r="BT33" s="66"/>
    </row>
    <row r="34" spans="2:72" x14ac:dyDescent="0.25">
      <c r="B34"/>
      <c r="C34"/>
      <c r="BG34" s="67">
        <v>27</v>
      </c>
      <c r="BH34" s="17"/>
      <c r="BI34" s="37"/>
      <c r="BJ34" s="16"/>
      <c r="BK34" s="18"/>
      <c r="BL34" s="19"/>
      <c r="BM34" s="13"/>
      <c r="BN34" s="13"/>
      <c r="BO34" s="13"/>
      <c r="BP34" s="13"/>
      <c r="BQ34" s="13"/>
      <c r="BR34" s="13"/>
      <c r="BS34" s="65"/>
      <c r="BT34" s="66"/>
    </row>
    <row r="35" spans="2:72" x14ac:dyDescent="0.25">
      <c r="BG35" s="67">
        <v>28</v>
      </c>
      <c r="BH35" s="17"/>
      <c r="BI35" s="37"/>
      <c r="BJ35" s="16"/>
      <c r="BK35" s="18"/>
      <c r="BL35" s="19"/>
      <c r="BM35" s="13"/>
      <c r="BN35" s="13"/>
      <c r="BO35" s="13"/>
      <c r="BP35" s="13"/>
      <c r="BQ35" s="13"/>
      <c r="BR35" s="13"/>
      <c r="BS35" s="65"/>
      <c r="BT35" s="66"/>
    </row>
    <row r="36" spans="2:72" x14ac:dyDescent="0.25">
      <c r="BG36" s="67">
        <v>29</v>
      </c>
      <c r="BH36" s="17"/>
      <c r="BI36" s="37"/>
      <c r="BJ36" s="16"/>
      <c r="BK36" s="18"/>
      <c r="BL36" s="19"/>
      <c r="BM36" s="13"/>
      <c r="BN36" s="13"/>
      <c r="BO36" s="13"/>
      <c r="BP36" s="13"/>
      <c r="BQ36" s="13"/>
      <c r="BR36" s="13"/>
      <c r="BS36" s="65"/>
      <c r="BT36" s="66"/>
    </row>
    <row r="37" spans="2:72" x14ac:dyDescent="0.25">
      <c r="BG37" s="67">
        <v>30</v>
      </c>
      <c r="BH37" s="17"/>
      <c r="BI37" s="37"/>
      <c r="BJ37" s="16"/>
      <c r="BK37" s="18"/>
      <c r="BL37" s="19"/>
      <c r="BM37" s="13"/>
      <c r="BN37" s="13"/>
      <c r="BO37" s="13"/>
      <c r="BP37" s="13"/>
      <c r="BQ37" s="13"/>
      <c r="BR37" s="13"/>
      <c r="BS37" s="65"/>
      <c r="BT37" s="66"/>
    </row>
    <row r="38" spans="2:72" x14ac:dyDescent="0.25">
      <c r="BG38" s="67">
        <v>31</v>
      </c>
      <c r="BH38" s="17"/>
      <c r="BI38" s="37"/>
      <c r="BJ38" s="16"/>
      <c r="BK38" s="18"/>
      <c r="BL38" s="19"/>
      <c r="BM38" s="13"/>
      <c r="BN38" s="13"/>
      <c r="BO38" s="13"/>
      <c r="BP38" s="13"/>
      <c r="BQ38" s="13"/>
      <c r="BR38" s="13"/>
      <c r="BS38" s="65"/>
      <c r="BT38" s="66"/>
    </row>
    <row r="39" spans="2:72" x14ac:dyDescent="0.25">
      <c r="BG39" s="67">
        <v>32</v>
      </c>
      <c r="BH39" s="17"/>
      <c r="BI39" s="37"/>
      <c r="BJ39" s="16"/>
      <c r="BK39" s="18"/>
      <c r="BL39" s="19"/>
      <c r="BM39" s="13"/>
      <c r="BN39" s="13"/>
      <c r="BO39" s="13"/>
      <c r="BP39" s="13"/>
      <c r="BQ39" s="13"/>
      <c r="BR39" s="13"/>
      <c r="BS39" s="65"/>
      <c r="BT39" s="66"/>
    </row>
    <row r="40" spans="2:72" x14ac:dyDescent="0.25">
      <c r="BG40" s="67">
        <v>33</v>
      </c>
      <c r="BH40" s="17"/>
      <c r="BI40" s="37"/>
      <c r="BJ40" s="16"/>
      <c r="BK40" s="18"/>
      <c r="BL40" s="19"/>
      <c r="BM40" s="13"/>
      <c r="BN40" s="13"/>
      <c r="BO40" s="13"/>
      <c r="BP40" s="13"/>
      <c r="BQ40" s="13"/>
      <c r="BR40" s="13"/>
      <c r="BS40" s="65"/>
      <c r="BT40" s="66"/>
    </row>
    <row r="41" spans="2:72" x14ac:dyDescent="0.25">
      <c r="BG41" s="67">
        <v>34</v>
      </c>
      <c r="BH41" s="17"/>
      <c r="BI41" s="37"/>
      <c r="BJ41" s="16"/>
      <c r="BK41" s="18"/>
      <c r="BL41" s="19"/>
      <c r="BM41" s="13"/>
      <c r="BN41" s="13"/>
      <c r="BO41" s="13"/>
      <c r="BP41" s="13"/>
      <c r="BQ41" s="13"/>
      <c r="BR41" s="13"/>
      <c r="BS41" s="65"/>
      <c r="BT41" s="66"/>
    </row>
    <row r="42" spans="2:72" x14ac:dyDescent="0.25">
      <c r="BG42" s="67">
        <v>35</v>
      </c>
      <c r="BH42" s="17"/>
      <c r="BI42" s="37"/>
      <c r="BJ42" s="16"/>
      <c r="BK42" s="18"/>
      <c r="BL42" s="19"/>
      <c r="BM42" s="13"/>
      <c r="BN42" s="13"/>
      <c r="BO42" s="13"/>
      <c r="BP42" s="13"/>
      <c r="BQ42" s="13"/>
      <c r="BR42" s="13"/>
      <c r="BS42" s="65"/>
      <c r="BT42" s="66"/>
    </row>
    <row r="43" spans="2:72" x14ac:dyDescent="0.25">
      <c r="BG43" s="67">
        <v>36</v>
      </c>
      <c r="BH43" s="17"/>
      <c r="BI43" s="37"/>
      <c r="BJ43" s="16"/>
      <c r="BK43" s="18"/>
      <c r="BL43" s="19"/>
      <c r="BM43" s="13"/>
      <c r="BN43" s="13"/>
      <c r="BO43" s="13"/>
      <c r="BP43" s="13"/>
      <c r="BQ43" s="13"/>
      <c r="BR43" s="13"/>
      <c r="BS43" s="65"/>
      <c r="BT43" s="66"/>
    </row>
    <row r="44" spans="2:72" x14ac:dyDescent="0.25">
      <c r="BG44" s="67">
        <v>37</v>
      </c>
      <c r="BH44" s="17"/>
      <c r="BI44" s="37"/>
      <c r="BJ44" s="16"/>
      <c r="BK44" s="18"/>
      <c r="BL44" s="19"/>
      <c r="BM44" s="13"/>
      <c r="BN44" s="13"/>
      <c r="BO44" s="13"/>
      <c r="BP44" s="13"/>
      <c r="BQ44" s="13"/>
      <c r="BR44" s="13"/>
      <c r="BS44" s="65"/>
      <c r="BT44" s="66"/>
    </row>
    <row r="45" spans="2:72" x14ac:dyDescent="0.25">
      <c r="BG45" s="67">
        <v>38</v>
      </c>
      <c r="BH45" s="17"/>
      <c r="BI45" s="37"/>
      <c r="BJ45" s="16"/>
      <c r="BK45" s="18"/>
      <c r="BL45" s="19"/>
      <c r="BM45" s="13"/>
      <c r="BN45" s="13"/>
      <c r="BO45" s="13"/>
      <c r="BP45" s="13"/>
      <c r="BQ45" s="13"/>
      <c r="BR45" s="13"/>
      <c r="BS45" s="65"/>
      <c r="BT45" s="66"/>
    </row>
    <row r="46" spans="2:72" x14ac:dyDescent="0.25">
      <c r="BG46" s="67">
        <v>39</v>
      </c>
      <c r="BH46" s="17"/>
      <c r="BI46" s="37"/>
      <c r="BJ46" s="16"/>
      <c r="BK46" s="18"/>
      <c r="BL46" s="19"/>
      <c r="BM46" s="13"/>
      <c r="BN46" s="13"/>
      <c r="BO46" s="13"/>
      <c r="BP46" s="13"/>
      <c r="BQ46" s="13"/>
      <c r="BR46" s="13"/>
      <c r="BS46" s="65"/>
      <c r="BT46" s="66"/>
    </row>
    <row r="47" spans="2:72" x14ac:dyDescent="0.25">
      <c r="BG47" s="67">
        <v>40</v>
      </c>
      <c r="BH47" s="17"/>
      <c r="BI47" s="37"/>
      <c r="BJ47" s="16"/>
      <c r="BK47" s="18"/>
      <c r="BL47" s="19"/>
      <c r="BM47" s="13"/>
      <c r="BN47" s="13"/>
      <c r="BO47" s="13"/>
      <c r="BP47" s="13"/>
      <c r="BQ47" s="13"/>
      <c r="BR47" s="13"/>
      <c r="BS47" s="65"/>
      <c r="BT47" s="66"/>
    </row>
    <row r="48" spans="2:72" x14ac:dyDescent="0.25">
      <c r="BG48" s="67">
        <v>41</v>
      </c>
      <c r="BH48" s="17"/>
      <c r="BI48" s="37"/>
      <c r="BJ48" s="16"/>
      <c r="BK48" s="18"/>
      <c r="BL48" s="19"/>
      <c r="BM48" s="13"/>
      <c r="BN48" s="13"/>
      <c r="BO48" s="13"/>
      <c r="BP48" s="13"/>
      <c r="BQ48" s="13"/>
      <c r="BR48" s="13"/>
      <c r="BS48" s="65"/>
      <c r="BT48" s="66"/>
    </row>
    <row r="49" spans="59:72" x14ac:dyDescent="0.25">
      <c r="BG49" s="67">
        <v>42</v>
      </c>
      <c r="BH49" s="17"/>
      <c r="BI49" s="37"/>
      <c r="BJ49" s="16"/>
      <c r="BK49" s="18"/>
      <c r="BL49" s="19"/>
      <c r="BM49" s="13"/>
      <c r="BN49" s="13"/>
      <c r="BO49" s="13"/>
      <c r="BP49" s="13"/>
      <c r="BQ49" s="13"/>
      <c r="BR49" s="13"/>
      <c r="BS49" s="65"/>
      <c r="BT49" s="66"/>
    </row>
    <row r="50" spans="59:72" x14ac:dyDescent="0.25">
      <c r="BG50" s="67">
        <v>43</v>
      </c>
      <c r="BH50" s="17"/>
      <c r="BI50" s="37"/>
      <c r="BJ50" s="16"/>
      <c r="BK50" s="18"/>
      <c r="BL50" s="19"/>
      <c r="BM50" s="13"/>
      <c r="BN50" s="13"/>
      <c r="BO50" s="13"/>
      <c r="BP50" s="13"/>
      <c r="BQ50" s="13"/>
      <c r="BR50" s="13"/>
      <c r="BS50" s="65"/>
      <c r="BT50" s="66"/>
    </row>
    <row r="51" spans="59:72" x14ac:dyDescent="0.25">
      <c r="BG51" s="67">
        <v>44</v>
      </c>
      <c r="BH51" s="17"/>
      <c r="BI51" s="37"/>
      <c r="BJ51" s="16"/>
      <c r="BK51" s="18"/>
      <c r="BL51" s="19"/>
      <c r="BM51" s="13"/>
      <c r="BN51" s="13"/>
      <c r="BO51" s="13"/>
      <c r="BP51" s="13"/>
      <c r="BQ51" s="13"/>
      <c r="BR51" s="13"/>
      <c r="BS51" s="65"/>
      <c r="BT51" s="66"/>
    </row>
    <row r="52" spans="59:72" x14ac:dyDescent="0.25">
      <c r="BG52" s="67">
        <v>45</v>
      </c>
      <c r="BH52" s="17"/>
      <c r="BI52" s="37"/>
      <c r="BJ52" s="16"/>
      <c r="BK52" s="18"/>
      <c r="BL52" s="19"/>
      <c r="BM52" s="13"/>
      <c r="BN52" s="13"/>
      <c r="BO52" s="13"/>
      <c r="BP52" s="13"/>
      <c r="BQ52" s="13"/>
      <c r="BR52" s="13"/>
      <c r="BS52" s="65"/>
      <c r="BT52" s="66"/>
    </row>
    <row r="53" spans="59:72" x14ac:dyDescent="0.25">
      <c r="BG53" s="67">
        <v>46</v>
      </c>
      <c r="BH53" s="17"/>
      <c r="BI53" s="37"/>
      <c r="BJ53" s="16"/>
      <c r="BK53" s="18"/>
      <c r="BL53" s="19"/>
      <c r="BM53" s="13"/>
      <c r="BN53" s="13"/>
      <c r="BO53" s="13"/>
      <c r="BP53" s="13"/>
      <c r="BQ53" s="13"/>
      <c r="BR53" s="13"/>
      <c r="BS53" s="65"/>
      <c r="BT53" s="66"/>
    </row>
    <row r="54" spans="59:72" x14ac:dyDescent="0.25">
      <c r="BG54" s="67">
        <v>47</v>
      </c>
      <c r="BH54" s="17"/>
      <c r="BI54" s="37"/>
      <c r="BJ54" s="16"/>
      <c r="BK54" s="18"/>
      <c r="BL54" s="19"/>
      <c r="BM54" s="13"/>
      <c r="BN54" s="13"/>
      <c r="BO54" s="13"/>
      <c r="BP54" s="13"/>
      <c r="BQ54" s="13"/>
      <c r="BR54" s="13"/>
      <c r="BS54" s="65"/>
      <c r="BT54" s="66"/>
    </row>
    <row r="55" spans="59:72" x14ac:dyDescent="0.25">
      <c r="BG55" s="67">
        <v>48</v>
      </c>
      <c r="BH55" s="17"/>
      <c r="BI55" s="37"/>
      <c r="BJ55" s="16"/>
      <c r="BK55" s="18"/>
      <c r="BL55" s="19"/>
      <c r="BM55" s="13"/>
      <c r="BN55" s="13"/>
      <c r="BO55" s="13"/>
      <c r="BP55" s="13"/>
      <c r="BQ55" s="13"/>
      <c r="BR55" s="13"/>
      <c r="BS55" s="65"/>
      <c r="BT55" s="66"/>
    </row>
    <row r="56" spans="59:72" x14ac:dyDescent="0.25">
      <c r="BG56" s="67">
        <v>49</v>
      </c>
      <c r="BH56" s="17"/>
      <c r="BI56" s="37"/>
      <c r="BJ56" s="16"/>
      <c r="BK56" s="18"/>
      <c r="BL56" s="19"/>
      <c r="BM56" s="13"/>
      <c r="BN56" s="13"/>
      <c r="BO56" s="13"/>
      <c r="BP56" s="13"/>
      <c r="BQ56" s="13"/>
      <c r="BR56" s="13"/>
      <c r="BS56" s="65"/>
      <c r="BT56" s="66"/>
    </row>
    <row r="57" spans="59:72" x14ac:dyDescent="0.25">
      <c r="BG57" s="67">
        <v>50</v>
      </c>
      <c r="BH57" s="17"/>
      <c r="BI57" s="37"/>
      <c r="BJ57" s="16"/>
      <c r="BK57" s="18"/>
      <c r="BL57" s="19"/>
      <c r="BM57" s="13"/>
      <c r="BN57" s="13"/>
      <c r="BO57" s="13"/>
      <c r="BP57" s="13"/>
      <c r="BQ57" s="13"/>
      <c r="BR57" s="13"/>
      <c r="BS57" s="65"/>
      <c r="BT57" s="66"/>
    </row>
    <row r="58" spans="59:72" x14ac:dyDescent="0.25">
      <c r="BG58" s="67">
        <v>51</v>
      </c>
      <c r="BH58" s="17"/>
      <c r="BI58" s="37"/>
      <c r="BJ58" s="16"/>
      <c r="BK58" s="18"/>
      <c r="BL58" s="19"/>
      <c r="BM58" s="13"/>
      <c r="BN58" s="13"/>
      <c r="BO58" s="13"/>
      <c r="BP58" s="13"/>
      <c r="BQ58" s="13"/>
      <c r="BR58" s="13"/>
      <c r="BS58" s="65"/>
      <c r="BT58" s="66"/>
    </row>
    <row r="59" spans="59:72" x14ac:dyDescent="0.25">
      <c r="BG59" s="67">
        <v>52</v>
      </c>
      <c r="BH59" s="17"/>
      <c r="BI59" s="37"/>
      <c r="BJ59" s="16"/>
      <c r="BK59" s="18"/>
      <c r="BL59" s="19"/>
      <c r="BM59" s="13"/>
      <c r="BN59" s="13"/>
      <c r="BO59" s="13"/>
      <c r="BP59" s="13"/>
      <c r="BQ59" s="13"/>
      <c r="BR59" s="13"/>
      <c r="BS59" s="65"/>
      <c r="BT59" s="66"/>
    </row>
    <row r="60" spans="59:72" x14ac:dyDescent="0.25">
      <c r="BG60" s="67">
        <v>53</v>
      </c>
      <c r="BH60" s="17"/>
      <c r="BI60" s="37"/>
      <c r="BJ60" s="16"/>
      <c r="BK60" s="18"/>
      <c r="BL60" s="19"/>
      <c r="BM60" s="13"/>
      <c r="BN60" s="13"/>
      <c r="BO60" s="13"/>
      <c r="BP60" s="13"/>
      <c r="BQ60" s="13"/>
      <c r="BR60" s="13"/>
      <c r="BS60" s="65"/>
      <c r="BT60" s="66"/>
    </row>
    <row r="61" spans="59:72" x14ac:dyDescent="0.25">
      <c r="BG61" s="67">
        <v>54</v>
      </c>
      <c r="BH61" s="17"/>
      <c r="BI61" s="37"/>
      <c r="BJ61" s="16"/>
      <c r="BK61" s="18"/>
      <c r="BL61" s="19"/>
      <c r="BM61" s="13"/>
      <c r="BN61" s="13"/>
      <c r="BO61" s="13"/>
      <c r="BP61" s="13"/>
      <c r="BQ61" s="13"/>
      <c r="BR61" s="13"/>
      <c r="BS61" s="65"/>
      <c r="BT61" s="66"/>
    </row>
    <row r="62" spans="59:72" x14ac:dyDescent="0.25">
      <c r="BG62" s="67">
        <v>55</v>
      </c>
      <c r="BH62" s="17"/>
      <c r="BI62" s="37"/>
      <c r="BJ62" s="16"/>
      <c r="BK62" s="18"/>
      <c r="BL62" s="19"/>
      <c r="BM62" s="13"/>
      <c r="BN62" s="13"/>
      <c r="BO62" s="13"/>
      <c r="BP62" s="13"/>
      <c r="BQ62" s="13"/>
      <c r="BR62" s="13"/>
      <c r="BS62" s="65"/>
      <c r="BT62" s="66"/>
    </row>
    <row r="63" spans="59:72" x14ac:dyDescent="0.25">
      <c r="BG63" s="67">
        <v>56</v>
      </c>
      <c r="BH63" s="17"/>
      <c r="BI63" s="37"/>
      <c r="BJ63" s="16"/>
      <c r="BK63" s="18"/>
      <c r="BL63" s="19"/>
      <c r="BM63" s="13"/>
      <c r="BN63" s="13"/>
      <c r="BO63" s="13"/>
      <c r="BP63" s="13"/>
      <c r="BQ63" s="13"/>
      <c r="BR63" s="13"/>
      <c r="BS63" s="65"/>
      <c r="BT63" s="66"/>
    </row>
    <row r="64" spans="59:72" x14ac:dyDescent="0.25">
      <c r="BG64" s="67">
        <v>57</v>
      </c>
      <c r="BH64" s="17"/>
      <c r="BI64" s="37"/>
      <c r="BJ64" s="16"/>
      <c r="BK64" s="18"/>
      <c r="BL64" s="19"/>
      <c r="BM64" s="13"/>
      <c r="BN64" s="13"/>
      <c r="BO64" s="13"/>
      <c r="BP64" s="13"/>
      <c r="BQ64" s="13"/>
      <c r="BR64" s="13"/>
      <c r="BS64" s="65"/>
      <c r="BT64" s="66"/>
    </row>
    <row r="65" spans="59:72" x14ac:dyDescent="0.25">
      <c r="BG65" s="67">
        <v>58</v>
      </c>
      <c r="BH65" s="17"/>
      <c r="BI65" s="37"/>
      <c r="BJ65" s="16"/>
      <c r="BK65" s="18"/>
      <c r="BL65" s="19"/>
      <c r="BM65" s="13"/>
      <c r="BN65" s="13"/>
      <c r="BO65" s="13"/>
      <c r="BP65" s="13"/>
      <c r="BQ65" s="13"/>
      <c r="BR65" s="13"/>
      <c r="BS65" s="65"/>
      <c r="BT65" s="66"/>
    </row>
    <row r="66" spans="59:72" x14ac:dyDescent="0.25">
      <c r="BG66" s="67">
        <v>59</v>
      </c>
      <c r="BH66" s="17"/>
      <c r="BI66" s="37"/>
      <c r="BJ66" s="16"/>
      <c r="BK66" s="18"/>
      <c r="BL66" s="19"/>
      <c r="BM66" s="13"/>
      <c r="BN66" s="13"/>
      <c r="BO66" s="13"/>
      <c r="BP66" s="13"/>
      <c r="BQ66" s="13"/>
      <c r="BR66" s="13"/>
      <c r="BS66" s="65"/>
      <c r="BT66" s="66"/>
    </row>
    <row r="67" spans="59:72" x14ac:dyDescent="0.25">
      <c r="BG67" s="67">
        <v>60</v>
      </c>
      <c r="BH67" s="17"/>
      <c r="BI67" s="37"/>
      <c r="BJ67" s="16"/>
      <c r="BK67" s="18"/>
      <c r="BL67" s="19"/>
      <c r="BM67" s="13"/>
      <c r="BN67" s="13"/>
      <c r="BO67" s="13"/>
      <c r="BP67" s="13"/>
      <c r="BQ67" s="13"/>
      <c r="BR67" s="13"/>
      <c r="BS67" s="65"/>
      <c r="BT67" s="66"/>
    </row>
    <row r="68" spans="59:72" x14ac:dyDescent="0.25">
      <c r="BG68" s="67">
        <v>61</v>
      </c>
      <c r="BH68" s="17"/>
      <c r="BI68" s="37"/>
      <c r="BJ68" s="16"/>
      <c r="BK68" s="18"/>
      <c r="BL68" s="19"/>
      <c r="BM68" s="13"/>
      <c r="BN68" s="13"/>
      <c r="BO68" s="13"/>
      <c r="BP68" s="13"/>
      <c r="BQ68" s="13"/>
      <c r="BR68" s="13"/>
      <c r="BS68" s="65"/>
      <c r="BT68" s="66"/>
    </row>
    <row r="69" spans="59:72" x14ac:dyDescent="0.25">
      <c r="BG69" s="67">
        <v>62</v>
      </c>
      <c r="BH69" s="17"/>
      <c r="BI69" s="37"/>
      <c r="BJ69" s="16"/>
      <c r="BK69" s="18"/>
      <c r="BL69" s="19"/>
      <c r="BM69" s="13"/>
      <c r="BN69" s="13"/>
      <c r="BO69" s="13"/>
      <c r="BP69" s="13"/>
      <c r="BQ69" s="13"/>
      <c r="BR69" s="13"/>
      <c r="BS69" s="65"/>
      <c r="BT69" s="66"/>
    </row>
    <row r="70" spans="59:72" x14ac:dyDescent="0.25">
      <c r="BG70" s="67">
        <v>63</v>
      </c>
      <c r="BH70" s="17"/>
      <c r="BI70" s="37"/>
      <c r="BJ70" s="16"/>
      <c r="BK70" s="18"/>
      <c r="BL70" s="19"/>
      <c r="BM70" s="13"/>
      <c r="BN70" s="13"/>
      <c r="BO70" s="13"/>
      <c r="BP70" s="13"/>
      <c r="BQ70" s="13"/>
      <c r="BR70" s="13"/>
      <c r="BS70" s="65"/>
      <c r="BT70" s="66"/>
    </row>
    <row r="71" spans="59:72" x14ac:dyDescent="0.25">
      <c r="BG71" s="67">
        <v>64</v>
      </c>
      <c r="BH71" s="17"/>
      <c r="BI71" s="37"/>
      <c r="BJ71" s="16"/>
      <c r="BK71" s="18"/>
      <c r="BL71" s="19"/>
      <c r="BM71" s="13"/>
      <c r="BN71" s="13"/>
      <c r="BO71" s="13"/>
      <c r="BP71" s="13"/>
      <c r="BQ71" s="13"/>
      <c r="BR71" s="13"/>
      <c r="BS71" s="65"/>
      <c r="BT71" s="66"/>
    </row>
    <row r="72" spans="59:72" x14ac:dyDescent="0.25">
      <c r="BG72" s="67">
        <v>65</v>
      </c>
      <c r="BH72" s="17"/>
      <c r="BI72" s="37"/>
      <c r="BJ72" s="16"/>
      <c r="BK72" s="18"/>
      <c r="BL72" s="19"/>
      <c r="BM72" s="13"/>
      <c r="BN72" s="13"/>
      <c r="BO72" s="13"/>
      <c r="BP72" s="13"/>
      <c r="BQ72" s="13"/>
      <c r="BR72" s="13"/>
      <c r="BS72" s="65"/>
      <c r="BT72" s="66"/>
    </row>
    <row r="73" spans="59:72" x14ac:dyDescent="0.25">
      <c r="BG73" s="67">
        <v>66</v>
      </c>
      <c r="BH73" s="17"/>
      <c r="BI73" s="37"/>
      <c r="BJ73" s="16"/>
      <c r="BK73" s="18"/>
      <c r="BL73" s="19"/>
      <c r="BM73" s="13"/>
      <c r="BN73" s="13"/>
      <c r="BO73" s="13"/>
      <c r="BP73" s="13"/>
      <c r="BQ73" s="13"/>
      <c r="BR73" s="13"/>
      <c r="BS73" s="65"/>
      <c r="BT73" s="66"/>
    </row>
    <row r="74" spans="59:72" x14ac:dyDescent="0.25">
      <c r="BG74" s="67">
        <v>67</v>
      </c>
      <c r="BH74" s="17"/>
      <c r="BI74" s="37"/>
      <c r="BJ74" s="16"/>
      <c r="BK74" s="18"/>
      <c r="BL74" s="19"/>
      <c r="BM74" s="13"/>
      <c r="BN74" s="13"/>
      <c r="BO74" s="13"/>
      <c r="BP74" s="13"/>
      <c r="BQ74" s="13"/>
      <c r="BR74" s="13"/>
      <c r="BS74" s="65"/>
      <c r="BT74" s="66"/>
    </row>
    <row r="75" spans="59:72" x14ac:dyDescent="0.25">
      <c r="BG75" s="67">
        <v>68</v>
      </c>
      <c r="BH75" s="17"/>
      <c r="BI75" s="37"/>
      <c r="BJ75" s="16"/>
      <c r="BK75" s="18"/>
      <c r="BL75" s="19"/>
      <c r="BM75" s="13"/>
      <c r="BN75" s="13"/>
      <c r="BO75" s="13"/>
      <c r="BP75" s="13"/>
      <c r="BQ75" s="13"/>
      <c r="BR75" s="13"/>
      <c r="BS75" s="65"/>
      <c r="BT75" s="66"/>
    </row>
    <row r="76" spans="59:72" x14ac:dyDescent="0.25">
      <c r="BG76" s="67">
        <v>69</v>
      </c>
      <c r="BH76" s="17"/>
      <c r="BI76" s="37"/>
      <c r="BJ76" s="16"/>
      <c r="BK76" s="18"/>
      <c r="BL76" s="19"/>
      <c r="BM76" s="13"/>
      <c r="BN76" s="13"/>
      <c r="BO76" s="13"/>
      <c r="BP76" s="13"/>
      <c r="BQ76" s="13"/>
      <c r="BR76" s="13"/>
      <c r="BS76" s="65"/>
      <c r="BT76" s="66"/>
    </row>
    <row r="77" spans="59:72" x14ac:dyDescent="0.25">
      <c r="BG77" s="67">
        <v>70</v>
      </c>
      <c r="BH77" s="17"/>
      <c r="BI77" s="37"/>
      <c r="BJ77" s="16"/>
      <c r="BK77" s="18"/>
      <c r="BL77" s="19"/>
      <c r="BM77" s="13"/>
      <c r="BN77" s="13"/>
      <c r="BO77" s="13"/>
      <c r="BP77" s="13"/>
      <c r="BQ77" s="13"/>
      <c r="BR77" s="13"/>
      <c r="BS77" s="65"/>
      <c r="BT77" s="66"/>
    </row>
    <row r="78" spans="59:72" x14ac:dyDescent="0.25">
      <c r="BG78" s="67">
        <v>71</v>
      </c>
      <c r="BH78" s="17"/>
      <c r="BI78" s="37"/>
      <c r="BJ78" s="16"/>
      <c r="BK78" s="18"/>
      <c r="BL78" s="19"/>
      <c r="BM78" s="13"/>
      <c r="BN78" s="13"/>
      <c r="BO78" s="13"/>
      <c r="BP78" s="13"/>
      <c r="BQ78" s="13"/>
      <c r="BR78" s="13"/>
      <c r="BS78" s="65"/>
      <c r="BT78" s="66"/>
    </row>
    <row r="79" spans="59:72" x14ac:dyDescent="0.25">
      <c r="BG79" s="67">
        <v>72</v>
      </c>
      <c r="BH79" s="17"/>
      <c r="BI79" s="37"/>
      <c r="BJ79" s="16"/>
      <c r="BK79" s="18"/>
      <c r="BL79" s="19"/>
      <c r="BM79" s="13"/>
      <c r="BN79" s="13"/>
      <c r="BO79" s="13"/>
      <c r="BP79" s="13"/>
      <c r="BQ79" s="13"/>
      <c r="BR79" s="13"/>
      <c r="BS79" s="65"/>
      <c r="BT79" s="66"/>
    </row>
    <row r="80" spans="59:72" x14ac:dyDescent="0.25">
      <c r="BG80" s="67">
        <v>73</v>
      </c>
      <c r="BH80" s="17"/>
      <c r="BI80" s="37"/>
      <c r="BJ80" s="16"/>
      <c r="BK80" s="18"/>
      <c r="BL80" s="19"/>
      <c r="BM80" s="13"/>
      <c r="BN80" s="13"/>
      <c r="BO80" s="13"/>
      <c r="BP80" s="13"/>
      <c r="BQ80" s="13"/>
      <c r="BR80" s="13"/>
      <c r="BS80" s="65"/>
      <c r="BT80" s="66"/>
    </row>
    <row r="81" spans="59:72" x14ac:dyDescent="0.25">
      <c r="BG81" s="67">
        <v>74</v>
      </c>
      <c r="BH81" s="17"/>
      <c r="BI81" s="37"/>
      <c r="BJ81" s="16"/>
      <c r="BK81" s="18"/>
      <c r="BL81" s="19"/>
      <c r="BM81" s="13"/>
      <c r="BN81" s="13"/>
      <c r="BO81" s="13"/>
      <c r="BP81" s="13"/>
      <c r="BQ81" s="13"/>
      <c r="BR81" s="13"/>
      <c r="BS81" s="65"/>
      <c r="BT81" s="66"/>
    </row>
    <row r="82" spans="59:72" x14ac:dyDescent="0.25">
      <c r="BG82" s="67">
        <v>75</v>
      </c>
      <c r="BH82" s="17"/>
      <c r="BI82" s="37"/>
      <c r="BJ82" s="16"/>
      <c r="BK82" s="18"/>
      <c r="BL82" s="19"/>
      <c r="BM82" s="13"/>
      <c r="BN82" s="13"/>
      <c r="BO82" s="13"/>
      <c r="BP82" s="13"/>
      <c r="BQ82" s="13"/>
      <c r="BR82" s="13"/>
      <c r="BS82" s="65"/>
      <c r="BT82" s="66"/>
    </row>
    <row r="83" spans="59:72" x14ac:dyDescent="0.25">
      <c r="BG83" s="67">
        <v>76</v>
      </c>
      <c r="BH83" s="17"/>
      <c r="BI83" s="37"/>
      <c r="BJ83" s="16"/>
      <c r="BK83" s="18"/>
      <c r="BL83" s="19"/>
      <c r="BM83" s="13"/>
      <c r="BN83" s="13"/>
      <c r="BO83" s="13"/>
      <c r="BP83" s="13"/>
      <c r="BQ83" s="13"/>
      <c r="BR83" s="13"/>
      <c r="BS83" s="65"/>
      <c r="BT83" s="66"/>
    </row>
    <row r="84" spans="59:72" x14ac:dyDescent="0.25">
      <c r="BG84" s="67">
        <v>77</v>
      </c>
      <c r="BH84" s="17"/>
      <c r="BI84" s="37"/>
      <c r="BJ84" s="16"/>
      <c r="BK84" s="18"/>
      <c r="BL84" s="19"/>
      <c r="BM84" s="13"/>
      <c r="BN84" s="13"/>
      <c r="BO84" s="13"/>
      <c r="BP84" s="13"/>
      <c r="BQ84" s="13"/>
      <c r="BR84" s="13"/>
      <c r="BS84" s="65"/>
      <c r="BT84" s="66"/>
    </row>
    <row r="85" spans="59:72" x14ac:dyDescent="0.25">
      <c r="BG85" s="67">
        <v>78</v>
      </c>
      <c r="BH85" s="17"/>
      <c r="BI85" s="37"/>
      <c r="BJ85" s="16"/>
      <c r="BK85" s="18"/>
      <c r="BL85" s="19"/>
      <c r="BM85" s="13"/>
      <c r="BN85" s="13"/>
      <c r="BO85" s="13"/>
      <c r="BP85" s="13"/>
      <c r="BQ85" s="13"/>
      <c r="BR85" s="13"/>
      <c r="BS85" s="65"/>
      <c r="BT85" s="66"/>
    </row>
    <row r="86" spans="59:72" x14ac:dyDescent="0.25">
      <c r="BG86" s="67">
        <v>79</v>
      </c>
      <c r="BH86" s="17"/>
      <c r="BI86" s="37"/>
      <c r="BJ86" s="16"/>
      <c r="BK86" s="18"/>
      <c r="BL86" s="19"/>
      <c r="BM86" s="13"/>
      <c r="BN86" s="13"/>
      <c r="BO86" s="13"/>
      <c r="BP86" s="13"/>
      <c r="BQ86" s="13"/>
      <c r="BR86" s="13"/>
      <c r="BS86" s="65"/>
      <c r="BT86" s="66"/>
    </row>
    <row r="87" spans="59:72" x14ac:dyDescent="0.25">
      <c r="BG87" s="67">
        <v>80</v>
      </c>
      <c r="BH87" s="17"/>
      <c r="BI87" s="37"/>
      <c r="BJ87" s="16"/>
      <c r="BK87" s="18"/>
      <c r="BL87" s="19"/>
      <c r="BM87" s="13"/>
      <c r="BN87" s="13"/>
      <c r="BO87" s="13"/>
      <c r="BP87" s="13"/>
      <c r="BQ87" s="13"/>
      <c r="BR87" s="13"/>
      <c r="BS87" s="65"/>
      <c r="BT87" s="66"/>
    </row>
    <row r="88" spans="59:72" x14ac:dyDescent="0.25">
      <c r="BG88" s="67">
        <v>81</v>
      </c>
      <c r="BH88" s="17"/>
      <c r="BI88" s="37"/>
      <c r="BJ88" s="16"/>
      <c r="BK88" s="18"/>
      <c r="BL88" s="19"/>
      <c r="BM88" s="13"/>
      <c r="BN88" s="13"/>
      <c r="BO88" s="13"/>
      <c r="BP88" s="13"/>
      <c r="BQ88" s="13"/>
      <c r="BR88" s="13"/>
      <c r="BS88" s="65"/>
      <c r="BT88" s="66"/>
    </row>
    <row r="89" spans="59:72" x14ac:dyDescent="0.25">
      <c r="BG89" s="67">
        <v>82</v>
      </c>
      <c r="BH89" s="17"/>
      <c r="BI89" s="37"/>
      <c r="BJ89" s="16"/>
      <c r="BK89" s="18"/>
      <c r="BL89" s="19"/>
      <c r="BM89" s="13"/>
      <c r="BN89" s="13"/>
      <c r="BO89" s="13"/>
      <c r="BP89" s="13"/>
      <c r="BQ89" s="13"/>
      <c r="BR89" s="13"/>
      <c r="BS89" s="65"/>
      <c r="BT89" s="66"/>
    </row>
    <row r="90" spans="59:72" x14ac:dyDescent="0.25">
      <c r="BG90" s="67">
        <v>83</v>
      </c>
      <c r="BH90" s="17"/>
      <c r="BI90" s="37"/>
      <c r="BJ90" s="16"/>
      <c r="BK90" s="18"/>
      <c r="BL90" s="19"/>
      <c r="BM90" s="13"/>
      <c r="BN90" s="13"/>
      <c r="BO90" s="13"/>
      <c r="BP90" s="13"/>
      <c r="BQ90" s="13"/>
      <c r="BR90" s="13"/>
      <c r="BS90" s="65"/>
      <c r="BT90" s="66"/>
    </row>
    <row r="91" spans="59:72" x14ac:dyDescent="0.25">
      <c r="BG91" s="67">
        <v>84</v>
      </c>
      <c r="BH91" s="17"/>
      <c r="BI91" s="37"/>
      <c r="BJ91" s="16"/>
      <c r="BK91" s="18"/>
      <c r="BL91" s="19"/>
      <c r="BM91" s="13"/>
      <c r="BN91" s="13"/>
      <c r="BO91" s="13"/>
      <c r="BP91" s="13"/>
      <c r="BQ91" s="13"/>
      <c r="BR91" s="13"/>
      <c r="BS91" s="65"/>
      <c r="BT91" s="66"/>
    </row>
    <row r="92" spans="59:72" x14ac:dyDescent="0.25">
      <c r="BG92" s="67">
        <v>85</v>
      </c>
      <c r="BH92" s="17"/>
      <c r="BI92" s="37"/>
      <c r="BJ92" s="16"/>
      <c r="BK92" s="18"/>
      <c r="BL92" s="19"/>
      <c r="BM92" s="13"/>
      <c r="BN92" s="13"/>
      <c r="BO92" s="13"/>
      <c r="BP92" s="13"/>
      <c r="BQ92" s="13"/>
      <c r="BR92" s="13"/>
      <c r="BS92" s="65"/>
      <c r="BT92" s="66"/>
    </row>
    <row r="93" spans="59:72" x14ac:dyDescent="0.25">
      <c r="BG93" s="67">
        <v>86</v>
      </c>
      <c r="BH93" s="17"/>
      <c r="BI93" s="37"/>
      <c r="BJ93" s="16"/>
      <c r="BK93" s="18"/>
      <c r="BL93" s="19"/>
      <c r="BM93" s="13"/>
      <c r="BN93" s="13"/>
      <c r="BO93" s="13"/>
      <c r="BP93" s="13"/>
      <c r="BQ93" s="13"/>
      <c r="BR93" s="13"/>
      <c r="BS93" s="65"/>
      <c r="BT93" s="66"/>
    </row>
    <row r="94" spans="59:72" x14ac:dyDescent="0.25">
      <c r="BG94" s="67">
        <v>87</v>
      </c>
      <c r="BH94" s="17"/>
      <c r="BI94" s="37"/>
      <c r="BJ94" s="16"/>
      <c r="BK94" s="18"/>
      <c r="BL94" s="19"/>
      <c r="BM94" s="13"/>
      <c r="BN94" s="13"/>
      <c r="BO94" s="13"/>
      <c r="BP94" s="13"/>
      <c r="BQ94" s="13"/>
      <c r="BR94" s="13"/>
      <c r="BS94" s="65"/>
      <c r="BT94" s="66"/>
    </row>
    <row r="95" spans="59:72" x14ac:dyDescent="0.25">
      <c r="BG95" s="67">
        <v>88</v>
      </c>
      <c r="BH95" s="17"/>
      <c r="BI95" s="37"/>
      <c r="BJ95" s="16"/>
      <c r="BK95" s="18"/>
      <c r="BL95" s="19"/>
      <c r="BM95" s="13"/>
      <c r="BN95" s="13"/>
      <c r="BO95" s="13"/>
      <c r="BP95" s="13"/>
      <c r="BQ95" s="13"/>
      <c r="BR95" s="13"/>
      <c r="BS95" s="65"/>
      <c r="BT95" s="66"/>
    </row>
    <row r="96" spans="59:72" x14ac:dyDescent="0.25">
      <c r="BG96" s="67">
        <v>89</v>
      </c>
      <c r="BH96" s="17"/>
      <c r="BI96" s="37"/>
      <c r="BJ96" s="16"/>
      <c r="BK96" s="18"/>
      <c r="BL96" s="19"/>
      <c r="BM96" s="13"/>
      <c r="BN96" s="13"/>
      <c r="BO96" s="13"/>
      <c r="BP96" s="13"/>
      <c r="BQ96" s="13"/>
      <c r="BR96" s="13"/>
      <c r="BS96" s="65"/>
      <c r="BT96" s="66"/>
    </row>
    <row r="97" spans="59:72" x14ac:dyDescent="0.25">
      <c r="BG97" s="67">
        <v>90</v>
      </c>
      <c r="BH97" s="17"/>
      <c r="BI97" s="37"/>
      <c r="BJ97" s="16"/>
      <c r="BK97" s="18"/>
      <c r="BL97" s="19"/>
      <c r="BM97" s="13"/>
      <c r="BN97" s="13"/>
      <c r="BO97" s="13"/>
      <c r="BP97" s="13"/>
      <c r="BQ97" s="13"/>
      <c r="BR97" s="13"/>
      <c r="BS97" s="65"/>
      <c r="BT97" s="66"/>
    </row>
    <row r="98" spans="59:72" x14ac:dyDescent="0.25">
      <c r="BG98" s="67">
        <v>91</v>
      </c>
      <c r="BH98" s="17"/>
      <c r="BI98" s="37"/>
      <c r="BJ98" s="16"/>
      <c r="BK98" s="18"/>
      <c r="BL98" s="19"/>
      <c r="BM98" s="13"/>
      <c r="BN98" s="13"/>
      <c r="BO98" s="13"/>
      <c r="BP98" s="13"/>
      <c r="BQ98" s="13"/>
      <c r="BR98" s="13"/>
      <c r="BS98" s="65"/>
      <c r="BT98" s="66"/>
    </row>
    <row r="99" spans="59:72" x14ac:dyDescent="0.25">
      <c r="BG99" s="67">
        <v>92</v>
      </c>
      <c r="BH99" s="17"/>
      <c r="BI99" s="37"/>
      <c r="BJ99" s="16"/>
      <c r="BK99" s="18"/>
      <c r="BL99" s="19"/>
      <c r="BM99" s="13"/>
      <c r="BN99" s="13"/>
      <c r="BO99" s="13"/>
      <c r="BP99" s="13"/>
      <c r="BQ99" s="13"/>
      <c r="BR99" s="13"/>
      <c r="BS99" s="65"/>
      <c r="BT99" s="66"/>
    </row>
    <row r="100" spans="59:72" x14ac:dyDescent="0.25">
      <c r="BG100" s="67">
        <v>93</v>
      </c>
      <c r="BH100" s="17"/>
      <c r="BI100" s="37"/>
      <c r="BJ100" s="16"/>
      <c r="BK100" s="18"/>
      <c r="BL100" s="19"/>
      <c r="BM100" s="13"/>
      <c r="BN100" s="13"/>
      <c r="BO100" s="13"/>
      <c r="BP100" s="13"/>
      <c r="BQ100" s="13"/>
      <c r="BR100" s="13"/>
      <c r="BS100" s="65"/>
      <c r="BT100" s="66"/>
    </row>
    <row r="101" spans="59:72" x14ac:dyDescent="0.25">
      <c r="BG101" s="67">
        <v>94</v>
      </c>
      <c r="BH101" s="17"/>
      <c r="BI101" s="37"/>
      <c r="BJ101" s="16"/>
      <c r="BK101" s="18"/>
      <c r="BL101" s="19"/>
      <c r="BM101" s="13"/>
      <c r="BN101" s="13"/>
      <c r="BO101" s="13"/>
      <c r="BP101" s="13"/>
      <c r="BQ101" s="13"/>
      <c r="BR101" s="13"/>
      <c r="BS101" s="65"/>
      <c r="BT101" s="66"/>
    </row>
    <row r="102" spans="59:72" x14ac:dyDescent="0.25">
      <c r="BG102" s="67">
        <v>95</v>
      </c>
      <c r="BH102" s="17"/>
      <c r="BI102" s="37"/>
      <c r="BJ102" s="16"/>
      <c r="BK102" s="18"/>
      <c r="BL102" s="19"/>
      <c r="BM102" s="13"/>
      <c r="BN102" s="13"/>
      <c r="BO102" s="13"/>
      <c r="BP102" s="13"/>
      <c r="BQ102" s="13"/>
      <c r="BR102" s="13"/>
      <c r="BS102" s="65"/>
      <c r="BT102" s="66"/>
    </row>
    <row r="103" spans="59:72" x14ac:dyDescent="0.25">
      <c r="BG103" s="67">
        <v>96</v>
      </c>
      <c r="BH103" s="17"/>
      <c r="BI103" s="37"/>
      <c r="BJ103" s="16"/>
      <c r="BK103" s="18"/>
      <c r="BL103" s="19"/>
      <c r="BM103" s="13"/>
      <c r="BN103" s="13"/>
      <c r="BO103" s="13"/>
      <c r="BP103" s="13"/>
      <c r="BQ103" s="13"/>
      <c r="BR103" s="13"/>
      <c r="BS103" s="65"/>
      <c r="BT103" s="66"/>
    </row>
    <row r="104" spans="59:72" x14ac:dyDescent="0.25">
      <c r="BG104" s="67">
        <v>97</v>
      </c>
      <c r="BH104" s="17"/>
      <c r="BI104" s="37"/>
      <c r="BJ104" s="16"/>
      <c r="BK104" s="18"/>
      <c r="BL104" s="19"/>
      <c r="BM104" s="13"/>
      <c r="BN104" s="13"/>
      <c r="BO104" s="13"/>
      <c r="BP104" s="13"/>
      <c r="BQ104" s="13"/>
      <c r="BR104" s="13"/>
      <c r="BS104" s="65"/>
      <c r="BT104" s="66"/>
    </row>
    <row r="105" spans="59:72" x14ac:dyDescent="0.25">
      <c r="BG105" s="67">
        <v>98</v>
      </c>
      <c r="BH105" s="17"/>
      <c r="BI105" s="37"/>
      <c r="BJ105" s="16"/>
      <c r="BK105" s="18"/>
      <c r="BL105" s="19"/>
      <c r="BM105" s="13"/>
      <c r="BN105" s="13"/>
      <c r="BO105" s="13"/>
      <c r="BP105" s="13"/>
      <c r="BQ105" s="13"/>
      <c r="BR105" s="13"/>
      <c r="BS105" s="65"/>
      <c r="BT105" s="66"/>
    </row>
    <row r="106" spans="59:72" x14ac:dyDescent="0.25">
      <c r="BG106" s="67">
        <v>99</v>
      </c>
      <c r="BH106" s="17"/>
      <c r="BI106" s="37"/>
      <c r="BJ106" s="16"/>
      <c r="BK106" s="18"/>
      <c r="BL106" s="19"/>
      <c r="BM106" s="13"/>
      <c r="BN106" s="13"/>
      <c r="BO106" s="13"/>
      <c r="BP106" s="13"/>
      <c r="BQ106" s="13"/>
      <c r="BR106" s="13"/>
      <c r="BS106" s="65"/>
      <c r="BT106" s="66"/>
    </row>
    <row r="107" spans="59:72" x14ac:dyDescent="0.25">
      <c r="BG107" s="67">
        <v>100</v>
      </c>
      <c r="BH107" s="17"/>
      <c r="BI107" s="37"/>
      <c r="BJ107" s="16"/>
      <c r="BK107" s="18"/>
      <c r="BL107" s="19"/>
      <c r="BM107" s="13"/>
      <c r="BN107" s="13"/>
      <c r="BO107" s="13"/>
      <c r="BP107" s="13"/>
      <c r="BQ107" s="13"/>
      <c r="BR107" s="13"/>
      <c r="BS107" s="65"/>
      <c r="BT107" s="66"/>
    </row>
    <row r="108" spans="59:72" x14ac:dyDescent="0.25">
      <c r="BG108" s="67">
        <v>101</v>
      </c>
      <c r="BH108" s="17"/>
      <c r="BI108" s="37"/>
      <c r="BJ108" s="16"/>
      <c r="BK108" s="18"/>
      <c r="BL108" s="19"/>
      <c r="BM108" s="13"/>
      <c r="BN108" s="13"/>
      <c r="BO108" s="13"/>
      <c r="BP108" s="13"/>
      <c r="BQ108" s="13"/>
      <c r="BR108" s="13"/>
      <c r="BS108" s="65"/>
      <c r="BT108" s="66"/>
    </row>
    <row r="109" spans="59:72" x14ac:dyDescent="0.25">
      <c r="BG109" s="67">
        <v>102</v>
      </c>
      <c r="BH109" s="17"/>
      <c r="BI109" s="37"/>
      <c r="BJ109" s="16"/>
      <c r="BK109" s="18"/>
      <c r="BL109" s="19"/>
      <c r="BM109" s="13"/>
      <c r="BN109" s="13"/>
      <c r="BO109" s="13"/>
      <c r="BP109" s="13"/>
      <c r="BQ109" s="13"/>
      <c r="BR109" s="13"/>
      <c r="BS109" s="65"/>
      <c r="BT109" s="66"/>
    </row>
    <row r="110" spans="59:72" x14ac:dyDescent="0.25">
      <c r="BG110" s="67">
        <v>103</v>
      </c>
      <c r="BH110" s="17"/>
      <c r="BI110" s="37"/>
      <c r="BJ110" s="16"/>
      <c r="BK110" s="18"/>
      <c r="BL110" s="19"/>
      <c r="BM110" s="13"/>
      <c r="BN110" s="13"/>
      <c r="BO110" s="13"/>
      <c r="BP110" s="13"/>
      <c r="BQ110" s="13"/>
      <c r="BR110" s="13"/>
      <c r="BS110" s="65"/>
      <c r="BT110" s="66"/>
    </row>
    <row r="111" spans="59:72" x14ac:dyDescent="0.25">
      <c r="BG111" s="67">
        <v>104</v>
      </c>
      <c r="BH111" s="17"/>
      <c r="BI111" s="37"/>
      <c r="BJ111" s="16"/>
      <c r="BK111" s="18"/>
      <c r="BL111" s="19"/>
      <c r="BM111" s="13"/>
      <c r="BN111" s="13"/>
      <c r="BO111" s="13"/>
      <c r="BP111" s="13"/>
      <c r="BQ111" s="13"/>
      <c r="BR111" s="13"/>
      <c r="BS111" s="65"/>
      <c r="BT111" s="66"/>
    </row>
    <row r="112" spans="59:72" x14ac:dyDescent="0.25">
      <c r="BG112" s="67">
        <v>105</v>
      </c>
      <c r="BH112" s="17"/>
      <c r="BI112" s="37"/>
      <c r="BJ112" s="16"/>
      <c r="BK112" s="18"/>
      <c r="BL112" s="19"/>
      <c r="BM112" s="13"/>
      <c r="BN112" s="13"/>
      <c r="BO112" s="13"/>
      <c r="BP112" s="13"/>
      <c r="BQ112" s="13"/>
      <c r="BR112" s="13"/>
      <c r="BS112" s="65"/>
      <c r="BT112" s="66"/>
    </row>
    <row r="113" spans="59:72" x14ac:dyDescent="0.25">
      <c r="BG113" s="67">
        <v>106</v>
      </c>
      <c r="BH113" s="17"/>
      <c r="BI113" s="37"/>
      <c r="BJ113" s="16"/>
      <c r="BK113" s="18"/>
      <c r="BL113" s="19"/>
      <c r="BM113" s="13"/>
      <c r="BN113" s="13"/>
      <c r="BO113" s="13"/>
      <c r="BP113" s="13"/>
      <c r="BQ113" s="13"/>
      <c r="BR113" s="13"/>
      <c r="BS113" s="65"/>
      <c r="BT113" s="66"/>
    </row>
    <row r="114" spans="59:72" x14ac:dyDescent="0.25">
      <c r="BG114" s="67">
        <v>107</v>
      </c>
      <c r="BH114" s="17"/>
      <c r="BI114" s="37"/>
      <c r="BJ114" s="16"/>
      <c r="BK114" s="18"/>
      <c r="BL114" s="19"/>
      <c r="BM114" s="13"/>
      <c r="BN114" s="13"/>
      <c r="BO114" s="13"/>
      <c r="BP114" s="13"/>
      <c r="BQ114" s="13"/>
      <c r="BR114" s="13"/>
      <c r="BS114" s="65"/>
      <c r="BT114" s="66"/>
    </row>
    <row r="115" spans="59:72" x14ac:dyDescent="0.25">
      <c r="BG115" s="67">
        <v>108</v>
      </c>
      <c r="BH115" s="17"/>
      <c r="BI115" s="37"/>
      <c r="BJ115" s="16"/>
      <c r="BK115" s="18"/>
      <c r="BL115" s="19"/>
      <c r="BM115" s="13"/>
      <c r="BN115" s="13"/>
      <c r="BO115" s="13"/>
      <c r="BP115" s="13"/>
      <c r="BQ115" s="13"/>
      <c r="BR115" s="13"/>
      <c r="BS115" s="65"/>
      <c r="BT115" s="66"/>
    </row>
    <row r="116" spans="59:72" x14ac:dyDescent="0.25">
      <c r="BG116" s="67">
        <v>109</v>
      </c>
      <c r="BH116" s="17"/>
      <c r="BI116" s="37"/>
      <c r="BJ116" s="16"/>
      <c r="BK116" s="18"/>
      <c r="BL116" s="19"/>
      <c r="BM116" s="13"/>
      <c r="BN116" s="13"/>
      <c r="BO116" s="13"/>
      <c r="BP116" s="13"/>
      <c r="BQ116" s="13"/>
      <c r="BR116" s="13"/>
      <c r="BS116" s="65"/>
      <c r="BT116" s="66"/>
    </row>
    <row r="117" spans="59:72" x14ac:dyDescent="0.25">
      <c r="BG117" s="67">
        <v>110</v>
      </c>
      <c r="BH117" s="17"/>
      <c r="BI117" s="37"/>
      <c r="BJ117" s="16"/>
      <c r="BK117" s="18"/>
      <c r="BL117" s="19"/>
      <c r="BM117" s="13"/>
      <c r="BN117" s="13"/>
      <c r="BO117" s="13"/>
      <c r="BP117" s="13"/>
      <c r="BQ117" s="13"/>
      <c r="BR117" s="13"/>
      <c r="BS117" s="65"/>
      <c r="BT117" s="66"/>
    </row>
    <row r="118" spans="59:72" x14ac:dyDescent="0.25">
      <c r="BG118" s="67">
        <v>111</v>
      </c>
      <c r="BH118" s="17"/>
      <c r="BI118" s="37"/>
      <c r="BJ118" s="16"/>
      <c r="BK118" s="18"/>
      <c r="BL118" s="19"/>
      <c r="BM118" s="13"/>
      <c r="BN118" s="13"/>
      <c r="BO118" s="13"/>
      <c r="BP118" s="13"/>
      <c r="BQ118" s="13"/>
      <c r="BR118" s="13"/>
      <c r="BS118" s="65"/>
      <c r="BT118" s="66"/>
    </row>
    <row r="119" spans="59:72" x14ac:dyDescent="0.25">
      <c r="BG119" s="67">
        <v>112</v>
      </c>
      <c r="BH119" s="17"/>
      <c r="BI119" s="37"/>
      <c r="BJ119" s="16"/>
      <c r="BK119" s="18"/>
      <c r="BL119" s="19"/>
      <c r="BM119" s="13"/>
      <c r="BN119" s="13"/>
      <c r="BO119" s="13"/>
      <c r="BP119" s="13"/>
      <c r="BQ119" s="13"/>
      <c r="BR119" s="13"/>
      <c r="BS119" s="65"/>
      <c r="BT119" s="66"/>
    </row>
    <row r="120" spans="59:72" x14ac:dyDescent="0.25">
      <c r="BG120" s="67">
        <v>113</v>
      </c>
      <c r="BH120" s="17"/>
      <c r="BI120" s="37"/>
      <c r="BJ120" s="16"/>
      <c r="BK120" s="18"/>
      <c r="BL120" s="19"/>
      <c r="BM120" s="13"/>
      <c r="BN120" s="13"/>
      <c r="BO120" s="13"/>
      <c r="BP120" s="13"/>
      <c r="BQ120" s="13"/>
      <c r="BR120" s="13"/>
      <c r="BS120" s="65"/>
      <c r="BT120" s="66"/>
    </row>
    <row r="121" spans="59:72" x14ac:dyDescent="0.25">
      <c r="BG121" s="67">
        <v>114</v>
      </c>
      <c r="BH121" s="17"/>
      <c r="BI121" s="37"/>
      <c r="BJ121" s="16"/>
      <c r="BK121" s="18"/>
      <c r="BL121" s="19"/>
      <c r="BM121" s="13"/>
      <c r="BN121" s="13"/>
      <c r="BO121" s="13"/>
      <c r="BP121" s="13"/>
      <c r="BQ121" s="13"/>
      <c r="BR121" s="13"/>
      <c r="BS121" s="65"/>
      <c r="BT121" s="66"/>
    </row>
    <row r="122" spans="59:72" x14ac:dyDescent="0.25">
      <c r="BG122" s="67">
        <v>115</v>
      </c>
      <c r="BH122" s="17"/>
      <c r="BI122" s="37"/>
      <c r="BJ122" s="16"/>
      <c r="BK122" s="18"/>
      <c r="BL122" s="19"/>
      <c r="BM122" s="13"/>
      <c r="BN122" s="13"/>
      <c r="BO122" s="13"/>
      <c r="BP122" s="13"/>
      <c r="BQ122" s="13"/>
      <c r="BR122" s="13"/>
      <c r="BS122" s="65"/>
      <c r="BT122" s="66"/>
    </row>
    <row r="123" spans="59:72" x14ac:dyDescent="0.25">
      <c r="BG123" s="67">
        <v>116</v>
      </c>
      <c r="BH123" s="17"/>
      <c r="BI123" s="37"/>
      <c r="BJ123" s="16"/>
      <c r="BK123" s="18"/>
      <c r="BL123" s="19"/>
      <c r="BM123" s="13"/>
      <c r="BN123" s="13"/>
      <c r="BO123" s="13"/>
      <c r="BP123" s="13"/>
      <c r="BQ123" s="13"/>
      <c r="BR123" s="13"/>
      <c r="BS123" s="65"/>
      <c r="BT123" s="66"/>
    </row>
    <row r="124" spans="59:72" x14ac:dyDescent="0.25">
      <c r="BG124" s="67">
        <v>117</v>
      </c>
      <c r="BH124" s="17"/>
      <c r="BI124" s="37"/>
      <c r="BJ124" s="16"/>
      <c r="BK124" s="18"/>
      <c r="BL124" s="19"/>
      <c r="BM124" s="13"/>
      <c r="BN124" s="13"/>
      <c r="BO124" s="13"/>
      <c r="BP124" s="13"/>
      <c r="BQ124" s="13"/>
      <c r="BR124" s="13"/>
      <c r="BS124" s="65"/>
      <c r="BT124" s="66"/>
    </row>
    <row r="125" spans="59:72" x14ac:dyDescent="0.25">
      <c r="BG125" s="67">
        <v>118</v>
      </c>
      <c r="BH125" s="17"/>
      <c r="BI125" s="37"/>
      <c r="BJ125" s="16"/>
      <c r="BK125" s="18"/>
      <c r="BL125" s="19"/>
      <c r="BM125" s="13"/>
      <c r="BN125" s="13"/>
      <c r="BO125" s="13"/>
      <c r="BP125" s="13"/>
      <c r="BQ125" s="13"/>
      <c r="BR125" s="13"/>
      <c r="BS125" s="65"/>
      <c r="BT125" s="66"/>
    </row>
    <row r="126" spans="59:72" x14ac:dyDescent="0.25">
      <c r="BG126" s="67">
        <v>119</v>
      </c>
      <c r="BH126" s="17"/>
      <c r="BI126" s="37"/>
      <c r="BJ126" s="16"/>
      <c r="BK126" s="18"/>
      <c r="BL126" s="19"/>
      <c r="BM126" s="13"/>
      <c r="BN126" s="13"/>
      <c r="BO126" s="13"/>
      <c r="BP126" s="13"/>
      <c r="BQ126" s="13"/>
      <c r="BR126" s="13"/>
      <c r="BS126" s="65"/>
      <c r="BT126" s="66"/>
    </row>
    <row r="127" spans="59:72" x14ac:dyDescent="0.25">
      <c r="BG127" s="67">
        <v>120</v>
      </c>
      <c r="BH127" s="17"/>
      <c r="BI127" s="37"/>
      <c r="BJ127" s="16"/>
      <c r="BK127" s="18"/>
      <c r="BL127" s="19"/>
      <c r="BM127" s="13"/>
      <c r="BN127" s="13"/>
      <c r="BO127" s="13"/>
      <c r="BP127" s="13"/>
      <c r="BQ127" s="13"/>
      <c r="BR127" s="13"/>
      <c r="BS127" s="65"/>
      <c r="BT127" s="66"/>
    </row>
    <row r="128" spans="59:72" x14ac:dyDescent="0.25">
      <c r="BG128" s="67">
        <v>121</v>
      </c>
      <c r="BH128" s="17"/>
      <c r="BI128" s="37"/>
      <c r="BJ128" s="16"/>
      <c r="BK128" s="18"/>
      <c r="BL128" s="19"/>
      <c r="BM128" s="13"/>
      <c r="BN128" s="13"/>
      <c r="BO128" s="13"/>
      <c r="BP128" s="13"/>
      <c r="BQ128" s="13"/>
      <c r="BR128" s="13"/>
      <c r="BS128" s="65"/>
      <c r="BT128" s="66"/>
    </row>
    <row r="129" spans="59:72" x14ac:dyDescent="0.25">
      <c r="BG129" s="67">
        <v>122</v>
      </c>
      <c r="BH129" s="17"/>
      <c r="BI129" s="37"/>
      <c r="BJ129" s="16"/>
      <c r="BK129" s="18"/>
      <c r="BL129" s="19"/>
      <c r="BM129" s="13"/>
      <c r="BN129" s="13"/>
      <c r="BO129" s="13"/>
      <c r="BP129" s="13"/>
      <c r="BQ129" s="13"/>
      <c r="BR129" s="13"/>
      <c r="BS129" s="65"/>
      <c r="BT129" s="66"/>
    </row>
    <row r="130" spans="59:72" x14ac:dyDescent="0.25">
      <c r="BG130" s="67">
        <v>123</v>
      </c>
      <c r="BH130" s="17"/>
      <c r="BI130" s="37"/>
      <c r="BJ130" s="16"/>
      <c r="BK130" s="18"/>
      <c r="BL130" s="19"/>
      <c r="BM130" s="13"/>
      <c r="BN130" s="13"/>
      <c r="BO130" s="13"/>
      <c r="BP130" s="13"/>
      <c r="BQ130" s="13"/>
      <c r="BR130" s="13"/>
      <c r="BS130" s="65"/>
      <c r="BT130" s="66"/>
    </row>
    <row r="131" spans="59:72" x14ac:dyDescent="0.25">
      <c r="BG131" s="67">
        <v>124</v>
      </c>
      <c r="BH131" s="17"/>
      <c r="BI131" s="37"/>
      <c r="BJ131" s="16"/>
      <c r="BK131" s="18"/>
      <c r="BL131" s="19"/>
      <c r="BM131" s="13"/>
      <c r="BN131" s="13"/>
      <c r="BO131" s="13"/>
      <c r="BP131" s="13"/>
      <c r="BQ131" s="13"/>
      <c r="BR131" s="13"/>
      <c r="BS131" s="65"/>
      <c r="BT131" s="66"/>
    </row>
    <row r="132" spans="59:72" x14ac:dyDescent="0.25">
      <c r="BG132" s="67">
        <v>125</v>
      </c>
      <c r="BH132" s="17"/>
      <c r="BI132" s="37"/>
      <c r="BJ132" s="16"/>
      <c r="BK132" s="18"/>
      <c r="BL132" s="19"/>
      <c r="BM132" s="13"/>
      <c r="BN132" s="13"/>
      <c r="BO132" s="13"/>
      <c r="BP132" s="13"/>
      <c r="BQ132" s="13"/>
      <c r="BR132" s="13"/>
      <c r="BS132" s="65"/>
      <c r="BT132" s="66"/>
    </row>
    <row r="133" spans="59:72" x14ac:dyDescent="0.25">
      <c r="BG133" s="67">
        <v>126</v>
      </c>
      <c r="BH133" s="17"/>
      <c r="BI133" s="37"/>
      <c r="BJ133" s="16"/>
      <c r="BK133" s="18"/>
      <c r="BL133" s="19"/>
      <c r="BM133" s="13"/>
      <c r="BN133" s="13"/>
      <c r="BO133" s="13"/>
      <c r="BP133" s="13"/>
      <c r="BQ133" s="13"/>
      <c r="BR133" s="13"/>
      <c r="BS133" s="65"/>
      <c r="BT133" s="66"/>
    </row>
    <row r="134" spans="59:72" x14ac:dyDescent="0.25">
      <c r="BG134" s="67">
        <v>127</v>
      </c>
      <c r="BH134" s="17"/>
      <c r="BI134" s="37"/>
      <c r="BJ134" s="16"/>
      <c r="BK134" s="18"/>
      <c r="BL134" s="19"/>
      <c r="BM134" s="13"/>
      <c r="BN134" s="13"/>
      <c r="BO134" s="13"/>
      <c r="BP134" s="13"/>
      <c r="BQ134" s="13"/>
      <c r="BR134" s="13"/>
      <c r="BS134" s="65"/>
      <c r="BT134" s="66"/>
    </row>
    <row r="135" spans="59:72" x14ac:dyDescent="0.25">
      <c r="BG135" s="67">
        <v>128</v>
      </c>
      <c r="BH135" s="17"/>
      <c r="BI135" s="37"/>
      <c r="BJ135" s="16"/>
      <c r="BK135" s="18"/>
      <c r="BL135" s="19"/>
      <c r="BM135" s="13"/>
      <c r="BN135" s="13"/>
      <c r="BO135" s="13"/>
      <c r="BP135" s="13"/>
      <c r="BQ135" s="13"/>
      <c r="BR135" s="13"/>
      <c r="BS135" s="65"/>
      <c r="BT135" s="66"/>
    </row>
    <row r="136" spans="59:72" x14ac:dyDescent="0.25">
      <c r="BG136" s="67">
        <v>129</v>
      </c>
      <c r="BH136" s="17"/>
      <c r="BI136" s="37"/>
      <c r="BJ136" s="16"/>
      <c r="BK136" s="18"/>
      <c r="BL136" s="19"/>
      <c r="BM136" s="13"/>
      <c r="BN136" s="13"/>
      <c r="BO136" s="13"/>
      <c r="BP136" s="13"/>
      <c r="BQ136" s="13"/>
      <c r="BR136" s="13"/>
      <c r="BS136" s="65"/>
      <c r="BT136" s="66"/>
    </row>
    <row r="137" spans="59:72" x14ac:dyDescent="0.25">
      <c r="BG137" s="67">
        <v>130</v>
      </c>
      <c r="BH137" s="17"/>
      <c r="BI137" s="37"/>
      <c r="BJ137" s="16"/>
      <c r="BK137" s="18"/>
      <c r="BL137" s="19"/>
      <c r="BM137" s="13"/>
      <c r="BN137" s="13"/>
      <c r="BO137" s="13"/>
      <c r="BP137" s="13"/>
      <c r="BQ137" s="13"/>
      <c r="BR137" s="13"/>
      <c r="BS137" s="65"/>
      <c r="BT137" s="66"/>
    </row>
    <row r="138" spans="59:72" x14ac:dyDescent="0.25">
      <c r="BG138" s="67">
        <v>131</v>
      </c>
      <c r="BH138" s="17"/>
      <c r="BI138" s="37"/>
      <c r="BJ138" s="16"/>
      <c r="BK138" s="18"/>
      <c r="BL138" s="19"/>
      <c r="BM138" s="13"/>
      <c r="BN138" s="13"/>
      <c r="BO138" s="13"/>
      <c r="BP138" s="13"/>
      <c r="BQ138" s="13"/>
      <c r="BR138" s="13"/>
      <c r="BS138" s="65"/>
      <c r="BT138" s="66"/>
    </row>
    <row r="139" spans="59:72" x14ac:dyDescent="0.25">
      <c r="BG139" s="67">
        <v>132</v>
      </c>
      <c r="BH139" s="17"/>
      <c r="BI139" s="37"/>
      <c r="BJ139" s="16"/>
      <c r="BK139" s="18"/>
      <c r="BL139" s="19"/>
      <c r="BM139" s="13"/>
      <c r="BN139" s="13"/>
      <c r="BO139" s="13"/>
      <c r="BP139" s="13"/>
      <c r="BQ139" s="13"/>
      <c r="BR139" s="13"/>
      <c r="BS139" s="65"/>
      <c r="BT139" s="66"/>
    </row>
    <row r="140" spans="59:72" x14ac:dyDescent="0.25">
      <c r="BG140" s="67">
        <v>133</v>
      </c>
      <c r="BH140" s="17"/>
      <c r="BI140" s="37"/>
      <c r="BJ140" s="16"/>
      <c r="BK140" s="18"/>
      <c r="BL140" s="19"/>
      <c r="BM140" s="13"/>
      <c r="BN140" s="13"/>
      <c r="BO140" s="13"/>
      <c r="BP140" s="13"/>
      <c r="BQ140" s="13"/>
      <c r="BR140" s="13"/>
      <c r="BS140" s="65"/>
      <c r="BT140" s="66"/>
    </row>
    <row r="141" spans="59:72" x14ac:dyDescent="0.25">
      <c r="BG141" s="67">
        <v>134</v>
      </c>
      <c r="BH141" s="17"/>
      <c r="BI141" s="37"/>
      <c r="BJ141" s="16"/>
      <c r="BK141" s="18"/>
      <c r="BL141" s="19"/>
      <c r="BM141" s="13"/>
      <c r="BN141" s="13"/>
      <c r="BO141" s="13"/>
      <c r="BP141" s="13"/>
      <c r="BQ141" s="13"/>
      <c r="BR141" s="13"/>
      <c r="BS141" s="65"/>
      <c r="BT141" s="66"/>
    </row>
    <row r="142" spans="59:72" x14ac:dyDescent="0.25">
      <c r="BG142" s="67">
        <v>135</v>
      </c>
      <c r="BH142" s="17"/>
      <c r="BI142" s="37"/>
      <c r="BJ142" s="16"/>
      <c r="BK142" s="18"/>
      <c r="BL142" s="19"/>
      <c r="BM142" s="13"/>
      <c r="BN142" s="13"/>
      <c r="BO142" s="13"/>
      <c r="BP142" s="13"/>
      <c r="BQ142" s="13"/>
      <c r="BR142" s="13"/>
      <c r="BS142" s="65"/>
      <c r="BT142" s="66"/>
    </row>
    <row r="143" spans="59:72" x14ac:dyDescent="0.25">
      <c r="BG143" s="67">
        <v>136</v>
      </c>
      <c r="BH143" s="17"/>
      <c r="BI143" s="37"/>
      <c r="BJ143" s="16"/>
      <c r="BK143" s="18"/>
      <c r="BL143" s="19"/>
      <c r="BM143" s="13"/>
      <c r="BN143" s="13"/>
      <c r="BO143" s="13"/>
      <c r="BP143" s="13"/>
      <c r="BQ143" s="13"/>
      <c r="BR143" s="13"/>
      <c r="BS143" s="65"/>
      <c r="BT143" s="66"/>
    </row>
    <row r="144" spans="59:72" x14ac:dyDescent="0.25">
      <c r="BG144" s="67">
        <v>137</v>
      </c>
      <c r="BH144" s="17"/>
      <c r="BI144" s="37"/>
      <c r="BJ144" s="16"/>
      <c r="BK144" s="18"/>
      <c r="BL144" s="19"/>
      <c r="BM144" s="13"/>
      <c r="BN144" s="13"/>
      <c r="BO144" s="13"/>
      <c r="BP144" s="13"/>
      <c r="BQ144" s="13"/>
      <c r="BR144" s="13"/>
      <c r="BS144" s="65"/>
      <c r="BT144" s="66"/>
    </row>
    <row r="145" spans="59:72" x14ac:dyDescent="0.25">
      <c r="BG145" s="67">
        <v>138</v>
      </c>
      <c r="BH145" s="17"/>
      <c r="BI145" s="37"/>
      <c r="BJ145" s="16"/>
      <c r="BK145" s="18"/>
      <c r="BL145" s="19"/>
      <c r="BM145" s="13"/>
      <c r="BN145" s="13"/>
      <c r="BO145" s="13"/>
      <c r="BP145" s="13"/>
      <c r="BQ145" s="13"/>
      <c r="BR145" s="13"/>
      <c r="BS145" s="65"/>
      <c r="BT145" s="66"/>
    </row>
    <row r="146" spans="59:72" x14ac:dyDescent="0.25">
      <c r="BG146" s="67">
        <v>139</v>
      </c>
      <c r="BH146" s="17"/>
      <c r="BI146" s="37"/>
      <c r="BJ146" s="16"/>
      <c r="BK146" s="18"/>
      <c r="BL146" s="19"/>
      <c r="BM146" s="13"/>
      <c r="BN146" s="13"/>
      <c r="BO146" s="13"/>
      <c r="BP146" s="13"/>
      <c r="BQ146" s="13"/>
      <c r="BR146" s="13"/>
      <c r="BS146" s="65"/>
      <c r="BT146" s="66"/>
    </row>
    <row r="147" spans="59:72" x14ac:dyDescent="0.25">
      <c r="BG147" s="67">
        <v>140</v>
      </c>
      <c r="BH147" s="17"/>
      <c r="BI147" s="37"/>
      <c r="BJ147" s="16"/>
      <c r="BK147" s="18"/>
      <c r="BL147" s="19"/>
      <c r="BM147" s="13"/>
      <c r="BN147" s="13"/>
      <c r="BO147" s="13"/>
      <c r="BP147" s="13"/>
      <c r="BQ147" s="13"/>
      <c r="BR147" s="13"/>
      <c r="BS147" s="65"/>
      <c r="BT147" s="66"/>
    </row>
    <row r="148" spans="59:72" x14ac:dyDescent="0.25">
      <c r="BG148" s="67">
        <v>141</v>
      </c>
      <c r="BH148" s="17"/>
      <c r="BI148" s="37"/>
      <c r="BJ148" s="16"/>
      <c r="BK148" s="18"/>
      <c r="BL148" s="19"/>
      <c r="BM148" s="13"/>
      <c r="BN148" s="13"/>
      <c r="BO148" s="13"/>
      <c r="BP148" s="13"/>
      <c r="BQ148" s="13"/>
      <c r="BR148" s="13"/>
      <c r="BS148" s="65"/>
      <c r="BT148" s="66"/>
    </row>
    <row r="149" spans="59:72" x14ac:dyDescent="0.25">
      <c r="BG149" s="67">
        <v>142</v>
      </c>
      <c r="BH149" s="17"/>
      <c r="BI149" s="37"/>
      <c r="BJ149" s="16"/>
      <c r="BK149" s="18"/>
      <c r="BL149" s="19"/>
      <c r="BM149" s="13"/>
      <c r="BN149" s="13"/>
      <c r="BO149" s="13"/>
      <c r="BP149" s="13"/>
      <c r="BQ149" s="13"/>
      <c r="BR149" s="13"/>
      <c r="BS149" s="65"/>
      <c r="BT149" s="66"/>
    </row>
    <row r="150" spans="59:72" x14ac:dyDescent="0.25">
      <c r="BG150" s="67">
        <v>143</v>
      </c>
      <c r="BH150" s="17"/>
      <c r="BI150" s="37"/>
      <c r="BJ150" s="16"/>
      <c r="BK150" s="18"/>
      <c r="BL150" s="19"/>
      <c r="BM150" s="13"/>
      <c r="BN150" s="13"/>
      <c r="BO150" s="13"/>
      <c r="BP150" s="13"/>
      <c r="BQ150" s="13"/>
      <c r="BR150" s="13"/>
      <c r="BS150" s="65"/>
      <c r="BT150" s="66"/>
    </row>
    <row r="151" spans="59:72" x14ac:dyDescent="0.25">
      <c r="BG151" s="67">
        <v>144</v>
      </c>
      <c r="BH151" s="17"/>
      <c r="BI151" s="37"/>
      <c r="BJ151" s="16"/>
      <c r="BK151" s="18"/>
      <c r="BL151" s="19"/>
      <c r="BM151" s="13"/>
      <c r="BN151" s="13"/>
      <c r="BO151" s="13"/>
      <c r="BP151" s="13"/>
      <c r="BQ151" s="13"/>
      <c r="BR151" s="13"/>
      <c r="BS151" s="65"/>
      <c r="BT151" s="66"/>
    </row>
    <row r="152" spans="59:72" x14ac:dyDescent="0.25">
      <c r="BG152" s="67">
        <v>145</v>
      </c>
      <c r="BH152" s="17"/>
      <c r="BI152" s="37"/>
      <c r="BJ152" s="16"/>
      <c r="BK152" s="18"/>
      <c r="BL152" s="19"/>
      <c r="BM152" s="13"/>
      <c r="BN152" s="13"/>
      <c r="BO152" s="13"/>
      <c r="BP152" s="13"/>
      <c r="BQ152" s="13"/>
      <c r="BR152" s="13"/>
      <c r="BS152" s="65"/>
      <c r="BT152" s="66"/>
    </row>
    <row r="153" spans="59:72" x14ac:dyDescent="0.25">
      <c r="BG153" s="67">
        <v>146</v>
      </c>
      <c r="BH153" s="17"/>
      <c r="BI153" s="37"/>
      <c r="BJ153" s="16"/>
      <c r="BK153" s="18"/>
      <c r="BL153" s="19"/>
      <c r="BM153" s="13"/>
      <c r="BN153" s="13"/>
      <c r="BO153" s="13"/>
      <c r="BP153" s="13"/>
      <c r="BQ153" s="13"/>
      <c r="BR153" s="13"/>
      <c r="BS153" s="65"/>
      <c r="BT153" s="66"/>
    </row>
    <row r="154" spans="59:72" x14ac:dyDescent="0.25">
      <c r="BG154" s="67">
        <v>147</v>
      </c>
      <c r="BH154" s="17"/>
      <c r="BI154" s="37"/>
      <c r="BJ154" s="16"/>
      <c r="BK154" s="18"/>
      <c r="BL154" s="19"/>
      <c r="BM154" s="13"/>
      <c r="BN154" s="13"/>
      <c r="BO154" s="13"/>
      <c r="BP154" s="13"/>
      <c r="BQ154" s="13"/>
      <c r="BR154" s="13"/>
      <c r="BS154" s="65"/>
      <c r="BT154" s="66"/>
    </row>
    <row r="155" spans="59:72" x14ac:dyDescent="0.25">
      <c r="BG155" s="67">
        <v>148</v>
      </c>
      <c r="BH155" s="17"/>
      <c r="BI155" s="37"/>
      <c r="BJ155" s="16"/>
      <c r="BK155" s="18"/>
      <c r="BL155" s="19"/>
      <c r="BM155" s="13"/>
      <c r="BN155" s="13"/>
      <c r="BO155" s="13"/>
      <c r="BP155" s="13"/>
      <c r="BQ155" s="13"/>
      <c r="BR155" s="13"/>
      <c r="BS155" s="65"/>
      <c r="BT155" s="66"/>
    </row>
    <row r="156" spans="59:72" x14ac:dyDescent="0.25">
      <c r="BG156" s="67">
        <v>149</v>
      </c>
      <c r="BH156" s="17"/>
      <c r="BI156" s="37"/>
      <c r="BJ156" s="16"/>
      <c r="BK156" s="18"/>
      <c r="BL156" s="19"/>
      <c r="BM156" s="13"/>
      <c r="BN156" s="13"/>
      <c r="BO156" s="13"/>
      <c r="BP156" s="13"/>
      <c r="BQ156" s="13"/>
      <c r="BR156" s="13"/>
      <c r="BS156" s="65"/>
      <c r="BT156" s="66"/>
    </row>
    <row r="157" spans="59:72" x14ac:dyDescent="0.25">
      <c r="BG157" s="67">
        <v>150</v>
      </c>
      <c r="BH157" s="17"/>
      <c r="BI157" s="37"/>
      <c r="BJ157" s="16"/>
      <c r="BK157" s="18"/>
      <c r="BL157" s="19"/>
      <c r="BM157" s="13"/>
      <c r="BN157" s="13"/>
      <c r="BO157" s="13"/>
      <c r="BP157" s="13"/>
      <c r="BQ157" s="13"/>
      <c r="BR157" s="13"/>
      <c r="BS157" s="65"/>
      <c r="BT157" s="66"/>
    </row>
    <row r="158" spans="59:72" x14ac:dyDescent="0.25">
      <c r="BG158" s="67">
        <v>151</v>
      </c>
      <c r="BH158" s="17"/>
      <c r="BI158" s="37"/>
      <c r="BJ158" s="16"/>
      <c r="BK158" s="18"/>
      <c r="BL158" s="19"/>
      <c r="BM158" s="13"/>
      <c r="BN158" s="13"/>
      <c r="BO158" s="13"/>
      <c r="BP158" s="13"/>
      <c r="BQ158" s="13"/>
      <c r="BR158" s="13"/>
      <c r="BS158" s="65"/>
      <c r="BT158" s="66"/>
    </row>
    <row r="159" spans="59:72" x14ac:dyDescent="0.25">
      <c r="BG159" s="67">
        <v>152</v>
      </c>
      <c r="BH159" s="17"/>
      <c r="BI159" s="37"/>
      <c r="BJ159" s="16"/>
      <c r="BK159" s="18"/>
      <c r="BL159" s="19"/>
      <c r="BM159" s="13"/>
      <c r="BN159" s="13"/>
      <c r="BO159" s="13"/>
      <c r="BP159" s="13"/>
      <c r="BQ159" s="13"/>
      <c r="BR159" s="13"/>
      <c r="BS159" s="65"/>
      <c r="BT159" s="66"/>
    </row>
    <row r="160" spans="59:72" x14ac:dyDescent="0.25">
      <c r="BG160" s="67">
        <v>153</v>
      </c>
      <c r="BH160" s="17"/>
      <c r="BI160" s="37"/>
      <c r="BJ160" s="16"/>
      <c r="BK160" s="18"/>
      <c r="BL160" s="19"/>
      <c r="BM160" s="13"/>
      <c r="BN160" s="13"/>
      <c r="BO160" s="13"/>
      <c r="BP160" s="13"/>
      <c r="BQ160" s="13"/>
      <c r="BR160" s="13"/>
      <c r="BS160" s="65"/>
      <c r="BT160" s="66"/>
    </row>
    <row r="161" spans="59:72" x14ac:dyDescent="0.25">
      <c r="BG161" s="67">
        <v>154</v>
      </c>
      <c r="BH161" s="17"/>
      <c r="BI161" s="37"/>
      <c r="BJ161" s="16"/>
      <c r="BK161" s="18"/>
      <c r="BL161" s="19"/>
      <c r="BM161" s="13"/>
      <c r="BN161" s="13"/>
      <c r="BO161" s="13"/>
      <c r="BP161" s="13"/>
      <c r="BQ161" s="13"/>
      <c r="BR161" s="13"/>
      <c r="BS161" s="65"/>
      <c r="BT161" s="66"/>
    </row>
    <row r="162" spans="59:72" x14ac:dyDescent="0.25">
      <c r="BG162" s="67">
        <v>155</v>
      </c>
      <c r="BH162" s="17"/>
      <c r="BI162" s="37"/>
      <c r="BJ162" s="16"/>
      <c r="BK162" s="18"/>
      <c r="BL162" s="19"/>
      <c r="BM162" s="13"/>
      <c r="BN162" s="13"/>
      <c r="BO162" s="13"/>
      <c r="BP162" s="13"/>
      <c r="BQ162" s="13"/>
      <c r="BR162" s="13"/>
      <c r="BS162" s="65"/>
      <c r="BT162" s="66"/>
    </row>
    <row r="163" spans="59:72" x14ac:dyDescent="0.25">
      <c r="BG163" s="67">
        <v>156</v>
      </c>
      <c r="BH163" s="17"/>
      <c r="BI163" s="37"/>
      <c r="BJ163" s="16"/>
      <c r="BK163" s="18"/>
      <c r="BL163" s="19"/>
      <c r="BM163" s="13"/>
      <c r="BN163" s="13"/>
      <c r="BO163" s="13"/>
      <c r="BP163" s="13"/>
      <c r="BQ163" s="13"/>
      <c r="BR163" s="13"/>
      <c r="BS163" s="65"/>
      <c r="BT163" s="66"/>
    </row>
    <row r="164" spans="59:72" x14ac:dyDescent="0.25">
      <c r="BG164" s="67">
        <v>157</v>
      </c>
      <c r="BH164" s="17"/>
      <c r="BI164" s="37"/>
      <c r="BJ164" s="16"/>
      <c r="BK164" s="18"/>
      <c r="BL164" s="19"/>
      <c r="BM164" s="13"/>
      <c r="BN164" s="13"/>
      <c r="BO164" s="13"/>
      <c r="BP164" s="13"/>
      <c r="BQ164" s="13"/>
      <c r="BR164" s="13"/>
      <c r="BS164" s="65"/>
      <c r="BT164" s="66"/>
    </row>
    <row r="165" spans="59:72" x14ac:dyDescent="0.25">
      <c r="BG165" s="67">
        <v>158</v>
      </c>
      <c r="BH165" s="17"/>
      <c r="BI165" s="37"/>
      <c r="BJ165" s="16"/>
      <c r="BK165" s="18"/>
      <c r="BL165" s="19"/>
      <c r="BM165" s="13"/>
      <c r="BN165" s="13"/>
      <c r="BO165" s="13"/>
      <c r="BP165" s="13"/>
      <c r="BQ165" s="13"/>
      <c r="BR165" s="13"/>
      <c r="BS165" s="65"/>
      <c r="BT165" s="66"/>
    </row>
    <row r="166" spans="59:72" x14ac:dyDescent="0.25">
      <c r="BG166" s="67">
        <v>159</v>
      </c>
      <c r="BH166" s="17"/>
      <c r="BI166" s="37"/>
      <c r="BJ166" s="16"/>
      <c r="BK166" s="18"/>
      <c r="BL166" s="19"/>
      <c r="BM166" s="13"/>
      <c r="BN166" s="13"/>
      <c r="BO166" s="13"/>
      <c r="BP166" s="13"/>
      <c r="BQ166" s="13"/>
      <c r="BR166" s="13"/>
      <c r="BS166" s="65"/>
      <c r="BT166" s="66"/>
    </row>
    <row r="167" spans="59:72" x14ac:dyDescent="0.25">
      <c r="BG167" s="67">
        <v>160</v>
      </c>
      <c r="BH167" s="17"/>
      <c r="BI167" s="37"/>
      <c r="BJ167" s="16"/>
      <c r="BK167" s="18"/>
      <c r="BL167" s="19"/>
      <c r="BM167" s="13"/>
      <c r="BN167" s="13"/>
      <c r="BO167" s="13"/>
      <c r="BP167" s="13"/>
      <c r="BQ167" s="13"/>
      <c r="BR167" s="13"/>
      <c r="BS167" s="65"/>
      <c r="BT167" s="66"/>
    </row>
    <row r="168" spans="59:72" x14ac:dyDescent="0.25">
      <c r="BG168" s="67">
        <v>161</v>
      </c>
      <c r="BH168" s="17"/>
      <c r="BI168" s="37"/>
      <c r="BJ168" s="16"/>
      <c r="BK168" s="18"/>
      <c r="BL168" s="19"/>
      <c r="BM168" s="13"/>
      <c r="BN168" s="13"/>
      <c r="BO168" s="13"/>
      <c r="BP168" s="13"/>
      <c r="BQ168" s="13"/>
      <c r="BR168" s="13"/>
      <c r="BS168" s="65"/>
      <c r="BT168" s="66"/>
    </row>
    <row r="169" spans="59:72" x14ac:dyDescent="0.25">
      <c r="BG169" s="67">
        <v>162</v>
      </c>
      <c r="BH169" s="17"/>
      <c r="BI169" s="37"/>
      <c r="BJ169" s="16"/>
      <c r="BK169" s="18"/>
      <c r="BL169" s="19"/>
      <c r="BM169" s="13"/>
      <c r="BN169" s="13"/>
      <c r="BO169" s="13"/>
      <c r="BP169" s="13"/>
      <c r="BQ169" s="13"/>
      <c r="BR169" s="13"/>
      <c r="BS169" s="65"/>
      <c r="BT169" s="66"/>
    </row>
    <row r="170" spans="59:72" x14ac:dyDescent="0.25">
      <c r="BG170" s="67">
        <v>163</v>
      </c>
      <c r="BH170" s="17"/>
      <c r="BI170" s="37"/>
      <c r="BJ170" s="16"/>
      <c r="BK170" s="18"/>
      <c r="BL170" s="19"/>
      <c r="BM170" s="13"/>
      <c r="BN170" s="13"/>
      <c r="BO170" s="13"/>
      <c r="BP170" s="13"/>
      <c r="BQ170" s="13"/>
      <c r="BR170" s="13"/>
      <c r="BS170" s="65"/>
      <c r="BT170" s="66"/>
    </row>
    <row r="171" spans="59:72" x14ac:dyDescent="0.25">
      <c r="BG171" s="67">
        <v>164</v>
      </c>
      <c r="BH171" s="17"/>
      <c r="BI171" s="37"/>
      <c r="BJ171" s="16"/>
      <c r="BK171" s="18"/>
      <c r="BL171" s="19"/>
      <c r="BM171" s="13"/>
      <c r="BN171" s="13"/>
      <c r="BO171" s="13"/>
      <c r="BP171" s="13"/>
      <c r="BQ171" s="13"/>
      <c r="BR171" s="13"/>
      <c r="BS171" s="65"/>
      <c r="BT171" s="66"/>
    </row>
    <row r="172" spans="59:72" x14ac:dyDescent="0.25">
      <c r="BG172" s="67">
        <v>165</v>
      </c>
      <c r="BH172" s="17"/>
      <c r="BI172" s="37"/>
      <c r="BJ172" s="16"/>
      <c r="BK172" s="18"/>
      <c r="BL172" s="19"/>
      <c r="BM172" s="13"/>
      <c r="BN172" s="13"/>
      <c r="BO172" s="13"/>
      <c r="BP172" s="13"/>
      <c r="BQ172" s="13"/>
      <c r="BR172" s="13"/>
      <c r="BS172" s="65"/>
      <c r="BT172" s="66"/>
    </row>
    <row r="173" spans="59:72" x14ac:dyDescent="0.25">
      <c r="BG173" s="67">
        <v>166</v>
      </c>
      <c r="BH173" s="17"/>
      <c r="BI173" s="37"/>
      <c r="BJ173" s="16"/>
      <c r="BK173" s="18"/>
      <c r="BL173" s="19"/>
      <c r="BM173" s="13"/>
      <c r="BN173" s="13"/>
      <c r="BO173" s="13"/>
      <c r="BP173" s="13"/>
      <c r="BQ173" s="13"/>
      <c r="BR173" s="13"/>
      <c r="BS173" s="65"/>
      <c r="BT173" s="66"/>
    </row>
    <row r="174" spans="59:72" x14ac:dyDescent="0.25">
      <c r="BG174" s="67">
        <v>167</v>
      </c>
      <c r="BH174" s="17"/>
      <c r="BI174" s="37"/>
      <c r="BJ174" s="16"/>
      <c r="BK174" s="18"/>
      <c r="BL174" s="19"/>
      <c r="BM174" s="13"/>
      <c r="BN174" s="13"/>
      <c r="BO174" s="13"/>
      <c r="BP174" s="13"/>
      <c r="BQ174" s="13"/>
      <c r="BR174" s="13"/>
      <c r="BS174" s="65"/>
      <c r="BT174" s="66"/>
    </row>
    <row r="175" spans="59:72" x14ac:dyDescent="0.25">
      <c r="BG175" s="67">
        <v>168</v>
      </c>
      <c r="BH175" s="17"/>
      <c r="BI175" s="37"/>
      <c r="BJ175" s="16"/>
      <c r="BK175" s="18"/>
      <c r="BL175" s="19"/>
      <c r="BM175" s="13"/>
      <c r="BN175" s="13"/>
      <c r="BO175" s="13"/>
      <c r="BP175" s="13"/>
      <c r="BQ175" s="13"/>
      <c r="BR175" s="13"/>
      <c r="BS175" s="65"/>
      <c r="BT175" s="66"/>
    </row>
    <row r="176" spans="59:72" x14ac:dyDescent="0.25">
      <c r="BG176" s="67">
        <v>169</v>
      </c>
      <c r="BH176" s="17"/>
      <c r="BI176" s="37"/>
      <c r="BJ176" s="16"/>
      <c r="BK176" s="18"/>
      <c r="BL176" s="19"/>
      <c r="BM176" s="13"/>
      <c r="BN176" s="13"/>
      <c r="BO176" s="13"/>
      <c r="BP176" s="13"/>
      <c r="BQ176" s="13"/>
      <c r="BR176" s="13"/>
      <c r="BS176" s="65"/>
      <c r="BT176" s="66"/>
    </row>
    <row r="177" spans="59:72" x14ac:dyDescent="0.25">
      <c r="BG177" s="67">
        <v>170</v>
      </c>
      <c r="BH177" s="17"/>
      <c r="BI177" s="37"/>
      <c r="BJ177" s="16"/>
      <c r="BK177" s="18"/>
      <c r="BL177" s="19"/>
      <c r="BM177" s="13"/>
      <c r="BN177" s="13"/>
      <c r="BO177" s="13"/>
      <c r="BP177" s="13"/>
      <c r="BQ177" s="13"/>
      <c r="BR177" s="13"/>
      <c r="BS177" s="65"/>
      <c r="BT177" s="66"/>
    </row>
    <row r="178" spans="59:72" x14ac:dyDescent="0.25">
      <c r="BG178" s="67">
        <v>171</v>
      </c>
      <c r="BH178" s="17"/>
      <c r="BI178" s="37"/>
      <c r="BJ178" s="16"/>
      <c r="BK178" s="18"/>
      <c r="BL178" s="19"/>
      <c r="BM178" s="13"/>
      <c r="BN178" s="13"/>
      <c r="BO178" s="13"/>
      <c r="BP178" s="13"/>
      <c r="BQ178" s="13"/>
      <c r="BR178" s="13"/>
      <c r="BS178" s="65"/>
      <c r="BT178" s="66"/>
    </row>
    <row r="179" spans="59:72" x14ac:dyDescent="0.25">
      <c r="BG179" s="67">
        <v>172</v>
      </c>
      <c r="BH179" s="17"/>
      <c r="BI179" s="37"/>
      <c r="BJ179" s="16"/>
      <c r="BK179" s="18"/>
      <c r="BL179" s="19"/>
      <c r="BM179" s="13"/>
      <c r="BN179" s="13"/>
      <c r="BO179" s="13"/>
      <c r="BP179" s="13"/>
      <c r="BQ179" s="13"/>
      <c r="BR179" s="13"/>
      <c r="BS179" s="65"/>
      <c r="BT179" s="66"/>
    </row>
    <row r="180" spans="59:72" x14ac:dyDescent="0.25">
      <c r="BG180" s="67">
        <v>173</v>
      </c>
      <c r="BH180" s="17"/>
      <c r="BI180" s="37"/>
      <c r="BJ180" s="16"/>
      <c r="BK180" s="18"/>
      <c r="BL180" s="19"/>
      <c r="BM180" s="13"/>
      <c r="BN180" s="13"/>
      <c r="BO180" s="13"/>
      <c r="BP180" s="13"/>
      <c r="BQ180" s="13"/>
      <c r="BR180" s="13"/>
      <c r="BS180" s="65"/>
      <c r="BT180" s="66"/>
    </row>
    <row r="181" spans="59:72" x14ac:dyDescent="0.25">
      <c r="BG181" s="67">
        <v>174</v>
      </c>
      <c r="BH181" s="17"/>
      <c r="BI181" s="37"/>
      <c r="BJ181" s="16"/>
      <c r="BK181" s="18"/>
      <c r="BL181" s="19"/>
      <c r="BM181" s="13"/>
      <c r="BN181" s="13"/>
      <c r="BO181" s="13"/>
      <c r="BP181" s="13"/>
      <c r="BQ181" s="13"/>
      <c r="BR181" s="13"/>
      <c r="BS181" s="65"/>
      <c r="BT181" s="66"/>
    </row>
    <row r="182" spans="59:72" x14ac:dyDescent="0.25">
      <c r="BG182" s="67">
        <v>175</v>
      </c>
      <c r="BH182" s="17"/>
      <c r="BI182" s="37"/>
      <c r="BJ182" s="16"/>
      <c r="BK182" s="18"/>
      <c r="BL182" s="19"/>
      <c r="BM182" s="13"/>
      <c r="BN182" s="13"/>
      <c r="BO182" s="13"/>
      <c r="BP182" s="13"/>
      <c r="BQ182" s="13"/>
      <c r="BR182" s="13"/>
      <c r="BS182" s="65"/>
      <c r="BT182" s="66"/>
    </row>
    <row r="183" spans="59:72" x14ac:dyDescent="0.25">
      <c r="BG183" s="67">
        <v>176</v>
      </c>
      <c r="BH183" s="17"/>
      <c r="BI183" s="37"/>
      <c r="BJ183" s="16"/>
      <c r="BK183" s="18"/>
      <c r="BL183" s="19"/>
      <c r="BM183" s="13"/>
      <c r="BN183" s="13"/>
      <c r="BO183" s="13"/>
      <c r="BP183" s="13"/>
      <c r="BQ183" s="13"/>
      <c r="BR183" s="13"/>
      <c r="BS183" s="65"/>
      <c r="BT183" s="66"/>
    </row>
    <row r="184" spans="59:72" x14ac:dyDescent="0.25">
      <c r="BG184" s="67">
        <v>177</v>
      </c>
      <c r="BH184" s="17"/>
      <c r="BI184" s="37"/>
      <c r="BJ184" s="16"/>
      <c r="BK184" s="18"/>
      <c r="BL184" s="19"/>
      <c r="BM184" s="13"/>
      <c r="BN184" s="13"/>
      <c r="BO184" s="13"/>
      <c r="BP184" s="13"/>
      <c r="BQ184" s="13"/>
      <c r="BR184" s="13"/>
      <c r="BS184" s="65"/>
      <c r="BT184" s="66"/>
    </row>
    <row r="185" spans="59:72" x14ac:dyDescent="0.25">
      <c r="BG185" s="67">
        <v>178</v>
      </c>
      <c r="BH185" s="17"/>
      <c r="BI185" s="37"/>
      <c r="BJ185" s="16"/>
      <c r="BK185" s="18"/>
      <c r="BL185" s="19"/>
      <c r="BM185" s="13"/>
      <c r="BN185" s="13"/>
      <c r="BO185" s="13"/>
      <c r="BP185" s="13"/>
      <c r="BQ185" s="13"/>
      <c r="BR185" s="13"/>
      <c r="BS185" s="65"/>
      <c r="BT185" s="66"/>
    </row>
    <row r="186" spans="59:72" x14ac:dyDescent="0.25">
      <c r="BG186" s="67">
        <v>179</v>
      </c>
      <c r="BH186" s="17"/>
      <c r="BI186" s="37"/>
      <c r="BJ186" s="16"/>
      <c r="BK186" s="18"/>
      <c r="BL186" s="19"/>
      <c r="BM186" s="13"/>
      <c r="BN186" s="13"/>
      <c r="BO186" s="13"/>
      <c r="BP186" s="13"/>
      <c r="BQ186" s="13"/>
      <c r="BR186" s="13"/>
      <c r="BS186" s="65"/>
      <c r="BT186" s="66"/>
    </row>
    <row r="187" spans="59:72" x14ac:dyDescent="0.25">
      <c r="BG187" s="67">
        <v>180</v>
      </c>
      <c r="BH187" s="17"/>
      <c r="BI187" s="37"/>
      <c r="BJ187" s="16"/>
      <c r="BK187" s="18"/>
      <c r="BL187" s="19"/>
      <c r="BM187" s="13"/>
      <c r="BN187" s="13"/>
      <c r="BO187" s="13"/>
      <c r="BP187" s="13"/>
      <c r="BQ187" s="13"/>
      <c r="BR187" s="13"/>
      <c r="BS187" s="65"/>
      <c r="BT187" s="66"/>
    </row>
    <row r="188" spans="59:72" x14ac:dyDescent="0.25">
      <c r="BG188" s="67">
        <v>181</v>
      </c>
      <c r="BH188" s="17"/>
      <c r="BI188" s="37"/>
      <c r="BJ188" s="16"/>
      <c r="BK188" s="18"/>
      <c r="BL188" s="19"/>
      <c r="BM188" s="13"/>
      <c r="BN188" s="13"/>
      <c r="BO188" s="13"/>
      <c r="BP188" s="13"/>
      <c r="BQ188" s="13"/>
      <c r="BR188" s="13"/>
      <c r="BS188" s="65"/>
      <c r="BT188" s="66"/>
    </row>
    <row r="189" spans="59:72" x14ac:dyDescent="0.25">
      <c r="BG189" s="67">
        <v>182</v>
      </c>
      <c r="BH189" s="17"/>
      <c r="BI189" s="37"/>
      <c r="BJ189" s="16"/>
      <c r="BK189" s="18"/>
      <c r="BL189" s="19"/>
      <c r="BM189" s="13"/>
      <c r="BN189" s="13"/>
      <c r="BO189" s="13"/>
      <c r="BP189" s="13"/>
      <c r="BQ189" s="13"/>
      <c r="BR189" s="13"/>
      <c r="BS189" s="65"/>
      <c r="BT189" s="66"/>
    </row>
    <row r="190" spans="59:72" x14ac:dyDescent="0.25">
      <c r="BG190" s="67">
        <v>183</v>
      </c>
      <c r="BH190" s="17"/>
      <c r="BI190" s="37"/>
      <c r="BJ190" s="16"/>
      <c r="BK190" s="18"/>
      <c r="BL190" s="19"/>
      <c r="BM190" s="13"/>
      <c r="BN190" s="13"/>
      <c r="BO190" s="13"/>
      <c r="BP190" s="13"/>
      <c r="BQ190" s="13"/>
      <c r="BR190" s="13"/>
      <c r="BS190" s="65"/>
      <c r="BT190" s="66"/>
    </row>
    <row r="191" spans="59:72" x14ac:dyDescent="0.25">
      <c r="BG191" s="67">
        <v>184</v>
      </c>
      <c r="BH191" s="17"/>
      <c r="BI191" s="37"/>
      <c r="BJ191" s="16"/>
      <c r="BK191" s="18"/>
      <c r="BL191" s="19"/>
      <c r="BM191" s="13"/>
      <c r="BN191" s="13"/>
      <c r="BO191" s="13"/>
      <c r="BP191" s="13"/>
      <c r="BQ191" s="13"/>
      <c r="BR191" s="13"/>
      <c r="BS191" s="65"/>
      <c r="BT191" s="66"/>
    </row>
    <row r="192" spans="59:72" x14ac:dyDescent="0.25">
      <c r="BG192" s="67">
        <v>185</v>
      </c>
      <c r="BH192" s="17"/>
      <c r="BI192" s="37"/>
      <c r="BJ192" s="16"/>
      <c r="BK192" s="18"/>
      <c r="BL192" s="19"/>
      <c r="BM192" s="13"/>
      <c r="BN192" s="13"/>
      <c r="BO192" s="13"/>
      <c r="BP192" s="13"/>
      <c r="BQ192" s="13"/>
      <c r="BR192" s="13"/>
      <c r="BS192" s="65"/>
      <c r="BT192" s="66"/>
    </row>
    <row r="193" spans="59:72" x14ac:dyDescent="0.25">
      <c r="BG193" s="67">
        <v>186</v>
      </c>
      <c r="BH193" s="17"/>
      <c r="BI193" s="37"/>
      <c r="BJ193" s="16"/>
      <c r="BK193" s="18"/>
      <c r="BL193" s="19"/>
      <c r="BM193" s="13"/>
      <c r="BN193" s="13"/>
      <c r="BO193" s="13"/>
      <c r="BP193" s="13"/>
      <c r="BQ193" s="13"/>
      <c r="BR193" s="13"/>
      <c r="BS193" s="65"/>
      <c r="BT193" s="66"/>
    </row>
    <row r="194" spans="59:72" x14ac:dyDescent="0.25">
      <c r="BG194" s="67">
        <v>187</v>
      </c>
      <c r="BH194" s="17"/>
      <c r="BI194" s="37"/>
      <c r="BJ194" s="16"/>
      <c r="BK194" s="18"/>
      <c r="BL194" s="19"/>
      <c r="BM194" s="13"/>
      <c r="BN194" s="13"/>
      <c r="BO194" s="13"/>
      <c r="BP194" s="13"/>
      <c r="BQ194" s="13"/>
      <c r="BR194" s="13"/>
      <c r="BS194" s="65"/>
      <c r="BT194" s="66"/>
    </row>
    <row r="195" spans="59:72" x14ac:dyDescent="0.25">
      <c r="BG195" s="67">
        <v>188</v>
      </c>
      <c r="BH195" s="17"/>
      <c r="BI195" s="37"/>
      <c r="BJ195" s="16"/>
      <c r="BK195" s="18"/>
      <c r="BL195" s="19"/>
      <c r="BM195" s="13"/>
      <c r="BN195" s="13"/>
      <c r="BO195" s="13"/>
      <c r="BP195" s="13"/>
      <c r="BQ195" s="13"/>
      <c r="BR195" s="13"/>
      <c r="BS195" s="65"/>
      <c r="BT195" s="66"/>
    </row>
    <row r="196" spans="59:72" x14ac:dyDescent="0.25">
      <c r="BG196" s="67">
        <v>189</v>
      </c>
      <c r="BH196" s="17"/>
      <c r="BI196" s="37"/>
      <c r="BJ196" s="16"/>
      <c r="BK196" s="18"/>
      <c r="BL196" s="19"/>
      <c r="BM196" s="13"/>
      <c r="BN196" s="13"/>
      <c r="BO196" s="13"/>
      <c r="BP196" s="13"/>
      <c r="BQ196" s="13"/>
      <c r="BR196" s="13"/>
      <c r="BS196" s="65"/>
      <c r="BT196" s="66"/>
    </row>
    <row r="197" spans="59:72" x14ac:dyDescent="0.25">
      <c r="BG197" s="67">
        <v>190</v>
      </c>
      <c r="BH197" s="17"/>
      <c r="BI197" s="37"/>
      <c r="BJ197" s="16"/>
      <c r="BK197" s="18"/>
      <c r="BL197" s="19"/>
      <c r="BM197" s="13"/>
      <c r="BN197" s="13"/>
      <c r="BO197" s="13"/>
      <c r="BP197" s="13"/>
      <c r="BQ197" s="13"/>
      <c r="BR197" s="13"/>
      <c r="BS197" s="65"/>
      <c r="BT197" s="66"/>
    </row>
    <row r="198" spans="59:72" x14ac:dyDescent="0.25">
      <c r="BG198" s="67">
        <v>191</v>
      </c>
      <c r="BH198" s="17"/>
      <c r="BI198" s="37"/>
      <c r="BJ198" s="16"/>
      <c r="BK198" s="18"/>
      <c r="BL198" s="19"/>
      <c r="BM198" s="13"/>
      <c r="BN198" s="13"/>
      <c r="BO198" s="13"/>
      <c r="BP198" s="13"/>
      <c r="BQ198" s="13"/>
      <c r="BR198" s="13"/>
      <c r="BS198" s="65"/>
      <c r="BT198" s="66"/>
    </row>
    <row r="199" spans="59:72" x14ac:dyDescent="0.25">
      <c r="BG199" s="67">
        <v>192</v>
      </c>
      <c r="BH199" s="17"/>
      <c r="BI199" s="37"/>
      <c r="BJ199" s="16"/>
      <c r="BK199" s="18"/>
      <c r="BL199" s="19"/>
      <c r="BM199" s="13"/>
      <c r="BN199" s="13"/>
      <c r="BO199" s="13"/>
      <c r="BP199" s="13"/>
      <c r="BQ199" s="13"/>
      <c r="BR199" s="13"/>
      <c r="BS199" s="65"/>
      <c r="BT199" s="66"/>
    </row>
    <row r="200" spans="59:72" x14ac:dyDescent="0.25">
      <c r="BG200" s="67">
        <v>193</v>
      </c>
      <c r="BH200" s="17"/>
      <c r="BI200" s="37"/>
      <c r="BJ200" s="16"/>
      <c r="BK200" s="18"/>
      <c r="BL200" s="19"/>
      <c r="BM200" s="13"/>
      <c r="BN200" s="13"/>
      <c r="BO200" s="13"/>
      <c r="BP200" s="13"/>
      <c r="BQ200" s="13"/>
      <c r="BR200" s="13"/>
      <c r="BS200" s="65"/>
      <c r="BT200" s="66"/>
    </row>
    <row r="201" spans="59:72" x14ac:dyDescent="0.25">
      <c r="BG201" s="67">
        <v>194</v>
      </c>
      <c r="BH201" s="17"/>
      <c r="BI201" s="37"/>
      <c r="BJ201" s="16"/>
      <c r="BK201" s="18"/>
      <c r="BL201" s="19"/>
      <c r="BM201" s="13"/>
      <c r="BN201" s="13"/>
      <c r="BO201" s="13"/>
      <c r="BP201" s="13"/>
      <c r="BQ201" s="13"/>
      <c r="BR201" s="13"/>
      <c r="BS201" s="65"/>
      <c r="BT201" s="66"/>
    </row>
    <row r="202" spans="59:72" x14ac:dyDescent="0.25">
      <c r="BG202" s="67">
        <v>195</v>
      </c>
      <c r="BH202" s="17"/>
      <c r="BI202" s="37"/>
      <c r="BJ202" s="16"/>
      <c r="BK202" s="18"/>
      <c r="BL202" s="19"/>
      <c r="BM202" s="13"/>
      <c r="BN202" s="13"/>
      <c r="BO202" s="13"/>
      <c r="BP202" s="13"/>
      <c r="BQ202" s="13"/>
      <c r="BR202" s="13"/>
      <c r="BS202" s="65"/>
      <c r="BT202" s="66"/>
    </row>
    <row r="203" spans="59:72" x14ac:dyDescent="0.25">
      <c r="BG203" s="67">
        <v>196</v>
      </c>
      <c r="BH203" s="17"/>
      <c r="BI203" s="37"/>
      <c r="BJ203" s="16"/>
      <c r="BK203" s="18"/>
      <c r="BL203" s="19"/>
      <c r="BM203" s="13"/>
      <c r="BN203" s="13"/>
      <c r="BO203" s="13"/>
      <c r="BP203" s="13"/>
      <c r="BQ203" s="13"/>
      <c r="BR203" s="13"/>
      <c r="BS203" s="65"/>
      <c r="BT203" s="66"/>
    </row>
    <row r="204" spans="59:72" x14ac:dyDescent="0.25">
      <c r="BG204" s="67">
        <v>197</v>
      </c>
      <c r="BH204" s="17"/>
      <c r="BI204" s="37"/>
      <c r="BJ204" s="16"/>
      <c r="BK204" s="18"/>
      <c r="BL204" s="19"/>
      <c r="BM204" s="13"/>
      <c r="BN204" s="13"/>
      <c r="BO204" s="13"/>
      <c r="BP204" s="13"/>
      <c r="BQ204" s="13"/>
      <c r="BR204" s="13"/>
      <c r="BS204" s="65"/>
      <c r="BT204" s="66"/>
    </row>
    <row r="205" spans="59:72" x14ac:dyDescent="0.25">
      <c r="BG205" s="67">
        <v>198</v>
      </c>
      <c r="BH205" s="17"/>
      <c r="BI205" s="37"/>
      <c r="BJ205" s="16"/>
      <c r="BK205" s="18"/>
      <c r="BL205" s="19"/>
      <c r="BM205" s="13"/>
      <c r="BN205" s="13"/>
      <c r="BO205" s="13"/>
      <c r="BP205" s="13"/>
      <c r="BQ205" s="13"/>
      <c r="BR205" s="13"/>
      <c r="BS205" s="65"/>
      <c r="BT205" s="66"/>
    </row>
    <row r="206" spans="59:72" x14ac:dyDescent="0.25">
      <c r="BG206" s="67">
        <v>199</v>
      </c>
      <c r="BH206" s="17"/>
      <c r="BI206" s="37"/>
      <c r="BJ206" s="16"/>
      <c r="BK206" s="18"/>
      <c r="BL206" s="19"/>
      <c r="BM206" s="13"/>
      <c r="BN206" s="13"/>
      <c r="BO206" s="13"/>
      <c r="BP206" s="13"/>
      <c r="BQ206" s="13"/>
      <c r="BR206" s="13"/>
      <c r="BS206" s="65"/>
      <c r="BT206" s="66"/>
    </row>
    <row r="207" spans="59:72" x14ac:dyDescent="0.25">
      <c r="BG207" s="67">
        <v>200</v>
      </c>
      <c r="BH207" s="17"/>
      <c r="BI207" s="37"/>
      <c r="BJ207" s="16"/>
      <c r="BK207" s="18"/>
      <c r="BL207" s="19"/>
      <c r="BM207" s="13"/>
      <c r="BN207" s="13"/>
      <c r="BO207" s="13"/>
      <c r="BP207" s="13"/>
      <c r="BQ207" s="13"/>
      <c r="BR207" s="13"/>
      <c r="BS207" s="65"/>
      <c r="BT207" s="66"/>
    </row>
    <row r="208" spans="59:72" x14ac:dyDescent="0.25">
      <c r="BG208" s="67">
        <v>201</v>
      </c>
      <c r="BH208" s="17"/>
      <c r="BI208" s="37"/>
      <c r="BJ208" s="16"/>
      <c r="BK208" s="18"/>
      <c r="BL208" s="19"/>
      <c r="BM208" s="13"/>
      <c r="BN208" s="13"/>
      <c r="BO208" s="13"/>
      <c r="BP208" s="13"/>
      <c r="BQ208" s="13"/>
      <c r="BR208" s="13"/>
      <c r="BS208" s="65"/>
      <c r="BT208" s="66"/>
    </row>
    <row r="209" spans="59:72" x14ac:dyDescent="0.25">
      <c r="BG209" s="67">
        <v>202</v>
      </c>
      <c r="BH209" s="17"/>
      <c r="BI209" s="37"/>
      <c r="BJ209" s="16"/>
      <c r="BK209" s="18"/>
      <c r="BL209" s="19"/>
      <c r="BM209" s="13"/>
      <c r="BN209" s="13"/>
      <c r="BO209" s="13"/>
      <c r="BP209" s="13"/>
      <c r="BQ209" s="13"/>
      <c r="BR209" s="13"/>
      <c r="BS209" s="65"/>
      <c r="BT209" s="66"/>
    </row>
    <row r="210" spans="59:72" x14ac:dyDescent="0.25">
      <c r="BG210" s="67">
        <v>203</v>
      </c>
      <c r="BH210" s="17"/>
      <c r="BI210" s="37"/>
      <c r="BJ210" s="16"/>
      <c r="BK210" s="18"/>
      <c r="BL210" s="19"/>
      <c r="BM210" s="13"/>
      <c r="BN210" s="13"/>
      <c r="BO210" s="13"/>
      <c r="BP210" s="13"/>
      <c r="BQ210" s="13"/>
      <c r="BR210" s="13"/>
      <c r="BS210" s="65"/>
      <c r="BT210" s="66"/>
    </row>
    <row r="211" spans="59:72" x14ac:dyDescent="0.25">
      <c r="BG211" s="67">
        <v>204</v>
      </c>
      <c r="BH211" s="17"/>
      <c r="BI211" s="37"/>
      <c r="BJ211" s="16"/>
      <c r="BK211" s="18"/>
      <c r="BL211" s="19"/>
      <c r="BM211" s="13"/>
      <c r="BN211" s="13"/>
      <c r="BO211" s="13"/>
      <c r="BP211" s="13"/>
      <c r="BQ211" s="13"/>
      <c r="BR211" s="13"/>
      <c r="BS211" s="65"/>
      <c r="BT211" s="66"/>
    </row>
    <row r="212" spans="59:72" x14ac:dyDescent="0.25">
      <c r="BG212" s="67">
        <v>205</v>
      </c>
      <c r="BH212" s="17"/>
      <c r="BI212" s="37"/>
      <c r="BJ212" s="16"/>
      <c r="BK212" s="18"/>
      <c r="BL212" s="19"/>
      <c r="BM212" s="13"/>
      <c r="BN212" s="13"/>
      <c r="BO212" s="13"/>
      <c r="BP212" s="13"/>
      <c r="BQ212" s="13"/>
      <c r="BR212" s="13"/>
      <c r="BS212" s="65"/>
      <c r="BT212" s="66"/>
    </row>
    <row r="213" spans="59:72" x14ac:dyDescent="0.25">
      <c r="BG213" s="67">
        <v>206</v>
      </c>
      <c r="BH213" s="17"/>
      <c r="BI213" s="37"/>
      <c r="BJ213" s="16"/>
      <c r="BK213" s="18"/>
      <c r="BL213" s="19"/>
      <c r="BM213" s="13"/>
      <c r="BN213" s="13"/>
      <c r="BO213" s="13"/>
      <c r="BP213" s="13"/>
      <c r="BQ213" s="13"/>
      <c r="BR213" s="13"/>
      <c r="BS213" s="65"/>
      <c r="BT213" s="66"/>
    </row>
    <row r="214" spans="59:72" x14ac:dyDescent="0.25">
      <c r="BG214" s="67">
        <v>207</v>
      </c>
      <c r="BH214" s="17"/>
      <c r="BI214" s="37"/>
      <c r="BJ214" s="16"/>
      <c r="BK214" s="18"/>
      <c r="BL214" s="19"/>
      <c r="BM214" s="13"/>
      <c r="BN214" s="13"/>
      <c r="BO214" s="13"/>
      <c r="BP214" s="13"/>
      <c r="BQ214" s="13"/>
      <c r="BR214" s="13"/>
      <c r="BS214" s="65"/>
      <c r="BT214" s="66"/>
    </row>
    <row r="215" spans="59:72" x14ac:dyDescent="0.25">
      <c r="BG215" s="67">
        <v>208</v>
      </c>
      <c r="BH215" s="17"/>
      <c r="BI215" s="37"/>
      <c r="BJ215" s="16"/>
      <c r="BK215" s="18"/>
      <c r="BL215" s="19"/>
      <c r="BM215" s="13"/>
      <c r="BN215" s="13"/>
      <c r="BO215" s="13"/>
      <c r="BP215" s="13"/>
      <c r="BQ215" s="13"/>
      <c r="BR215" s="13"/>
      <c r="BS215" s="65"/>
      <c r="BT215" s="66"/>
    </row>
    <row r="216" spans="59:72" x14ac:dyDescent="0.25">
      <c r="BG216" s="67">
        <v>209</v>
      </c>
      <c r="BH216" s="17"/>
      <c r="BI216" s="37"/>
      <c r="BJ216" s="16"/>
      <c r="BK216" s="18"/>
      <c r="BL216" s="19"/>
      <c r="BM216" s="13"/>
      <c r="BN216" s="13"/>
      <c r="BO216" s="13"/>
      <c r="BP216" s="13"/>
      <c r="BQ216" s="13"/>
      <c r="BR216" s="13"/>
      <c r="BS216" s="65"/>
      <c r="BT216" s="66"/>
    </row>
    <row r="217" spans="59:72" x14ac:dyDescent="0.25">
      <c r="BG217" s="67">
        <v>210</v>
      </c>
      <c r="BH217" s="17"/>
      <c r="BI217" s="37"/>
      <c r="BJ217" s="16"/>
      <c r="BK217" s="18"/>
      <c r="BL217" s="19"/>
      <c r="BM217" s="13"/>
      <c r="BN217" s="13"/>
      <c r="BO217" s="13"/>
      <c r="BP217" s="13"/>
      <c r="BQ217" s="13"/>
      <c r="BR217" s="13"/>
      <c r="BS217" s="65"/>
      <c r="BT217" s="66"/>
    </row>
    <row r="218" spans="59:72" x14ac:dyDescent="0.25">
      <c r="BG218" s="67">
        <v>211</v>
      </c>
      <c r="BH218" s="17"/>
      <c r="BI218" s="37"/>
      <c r="BJ218" s="16"/>
      <c r="BK218" s="18"/>
      <c r="BL218" s="19"/>
      <c r="BM218" s="13"/>
      <c r="BN218" s="13"/>
      <c r="BO218" s="13"/>
      <c r="BP218" s="13"/>
      <c r="BQ218" s="13"/>
      <c r="BR218" s="13"/>
      <c r="BS218" s="65"/>
      <c r="BT218" s="66"/>
    </row>
    <row r="219" spans="59:72" x14ac:dyDescent="0.25">
      <c r="BG219" s="67">
        <v>212</v>
      </c>
      <c r="BH219" s="17"/>
      <c r="BI219" s="37"/>
      <c r="BJ219" s="16"/>
      <c r="BK219" s="18"/>
      <c r="BL219" s="19"/>
      <c r="BM219" s="13"/>
      <c r="BN219" s="13"/>
      <c r="BO219" s="13"/>
      <c r="BP219" s="13"/>
      <c r="BQ219" s="13"/>
      <c r="BR219" s="13"/>
      <c r="BS219" s="65"/>
      <c r="BT219" s="66"/>
    </row>
    <row r="220" spans="59:72" x14ac:dyDescent="0.25">
      <c r="BG220" s="67">
        <v>213</v>
      </c>
      <c r="BH220" s="17"/>
      <c r="BI220" s="37"/>
      <c r="BJ220" s="16"/>
      <c r="BK220" s="18"/>
      <c r="BL220" s="19"/>
      <c r="BM220" s="13"/>
      <c r="BN220" s="13"/>
      <c r="BO220" s="13"/>
      <c r="BP220" s="13"/>
      <c r="BQ220" s="13"/>
      <c r="BR220" s="13"/>
      <c r="BS220" s="65"/>
      <c r="BT220" s="66"/>
    </row>
    <row r="221" spans="59:72" x14ac:dyDescent="0.25">
      <c r="BG221" s="67">
        <v>214</v>
      </c>
      <c r="BH221" s="17"/>
      <c r="BI221" s="37"/>
      <c r="BJ221" s="16"/>
      <c r="BK221" s="18"/>
      <c r="BL221" s="19"/>
      <c r="BM221" s="13"/>
      <c r="BN221" s="13"/>
      <c r="BO221" s="13"/>
      <c r="BP221" s="13"/>
      <c r="BQ221" s="13"/>
      <c r="BR221" s="13"/>
      <c r="BS221" s="65"/>
      <c r="BT221" s="66"/>
    </row>
    <row r="222" spans="59:72" x14ac:dyDescent="0.25">
      <c r="BG222" s="67">
        <v>215</v>
      </c>
      <c r="BH222" s="17"/>
      <c r="BI222" s="37"/>
      <c r="BJ222" s="16"/>
      <c r="BK222" s="18"/>
      <c r="BL222" s="19"/>
      <c r="BM222" s="13"/>
      <c r="BN222" s="13"/>
      <c r="BO222" s="13"/>
      <c r="BP222" s="13"/>
      <c r="BQ222" s="13"/>
      <c r="BR222" s="13"/>
      <c r="BS222" s="65"/>
      <c r="BT222" s="66"/>
    </row>
    <row r="223" spans="59:72" x14ac:dyDescent="0.25">
      <c r="BG223" s="67">
        <v>216</v>
      </c>
      <c r="BH223" s="17"/>
      <c r="BI223" s="37"/>
      <c r="BJ223" s="16"/>
      <c r="BK223" s="18"/>
      <c r="BL223" s="19"/>
      <c r="BM223" s="13"/>
      <c r="BN223" s="13"/>
      <c r="BO223" s="13"/>
      <c r="BP223" s="13"/>
      <c r="BQ223" s="13"/>
      <c r="BR223" s="13"/>
      <c r="BS223" s="65"/>
      <c r="BT223" s="66"/>
    </row>
    <row r="224" spans="59:72" x14ac:dyDescent="0.25">
      <c r="BG224" s="67">
        <v>217</v>
      </c>
      <c r="BH224" s="17"/>
      <c r="BI224" s="37"/>
      <c r="BJ224" s="16"/>
      <c r="BK224" s="18"/>
      <c r="BL224" s="19"/>
      <c r="BM224" s="13"/>
      <c r="BN224" s="13"/>
      <c r="BO224" s="13"/>
      <c r="BP224" s="13"/>
      <c r="BQ224" s="13"/>
      <c r="BR224" s="13"/>
      <c r="BS224" s="65"/>
      <c r="BT224" s="66"/>
    </row>
    <row r="225" spans="59:72" x14ac:dyDescent="0.25">
      <c r="BG225" s="67">
        <v>218</v>
      </c>
      <c r="BH225" s="17"/>
      <c r="BI225" s="37"/>
      <c r="BJ225" s="16"/>
      <c r="BK225" s="18"/>
      <c r="BL225" s="19"/>
      <c r="BM225" s="13"/>
      <c r="BN225" s="13"/>
      <c r="BO225" s="13"/>
      <c r="BP225" s="13"/>
      <c r="BQ225" s="13"/>
      <c r="BR225" s="13"/>
      <c r="BS225" s="65"/>
      <c r="BT225" s="66"/>
    </row>
    <row r="226" spans="59:72" x14ac:dyDescent="0.25">
      <c r="BG226" s="67">
        <v>219</v>
      </c>
      <c r="BH226" s="17"/>
      <c r="BI226" s="37"/>
      <c r="BJ226" s="16"/>
      <c r="BK226" s="18"/>
      <c r="BL226" s="19"/>
      <c r="BM226" s="13"/>
      <c r="BN226" s="13"/>
      <c r="BO226" s="13"/>
      <c r="BP226" s="13"/>
      <c r="BQ226" s="13"/>
      <c r="BR226" s="13"/>
      <c r="BS226" s="65"/>
      <c r="BT226" s="66"/>
    </row>
    <row r="227" spans="59:72" x14ac:dyDescent="0.25">
      <c r="BG227" s="67">
        <v>220</v>
      </c>
      <c r="BH227" s="17"/>
      <c r="BI227" s="37"/>
      <c r="BJ227" s="16"/>
      <c r="BK227" s="18"/>
      <c r="BL227" s="19"/>
      <c r="BM227" s="13"/>
      <c r="BN227" s="13"/>
      <c r="BO227" s="13"/>
      <c r="BP227" s="13"/>
      <c r="BQ227" s="13"/>
      <c r="BR227" s="13"/>
      <c r="BS227" s="65"/>
      <c r="BT227" s="66"/>
    </row>
    <row r="228" spans="59:72" x14ac:dyDescent="0.25">
      <c r="BG228" s="67">
        <v>221</v>
      </c>
      <c r="BH228" s="17"/>
      <c r="BI228" s="37"/>
      <c r="BJ228" s="16"/>
      <c r="BK228" s="18"/>
      <c r="BL228" s="19"/>
      <c r="BM228" s="13"/>
      <c r="BN228" s="13"/>
      <c r="BO228" s="13"/>
      <c r="BP228" s="13"/>
      <c r="BQ228" s="13"/>
      <c r="BR228" s="13"/>
      <c r="BS228" s="65"/>
      <c r="BT228" s="66"/>
    </row>
    <row r="229" spans="59:72" x14ac:dyDescent="0.25">
      <c r="BG229" s="67">
        <v>222</v>
      </c>
      <c r="BH229" s="17"/>
      <c r="BI229" s="37"/>
      <c r="BJ229" s="16"/>
      <c r="BK229" s="18"/>
      <c r="BL229" s="19"/>
      <c r="BM229" s="13"/>
      <c r="BN229" s="13"/>
      <c r="BO229" s="13"/>
      <c r="BP229" s="13"/>
      <c r="BQ229" s="13"/>
      <c r="BR229" s="13"/>
      <c r="BS229" s="65"/>
      <c r="BT229" s="66"/>
    </row>
    <row r="230" spans="59:72" x14ac:dyDescent="0.25">
      <c r="BG230" s="67">
        <v>223</v>
      </c>
      <c r="BH230" s="17"/>
      <c r="BI230" s="37"/>
      <c r="BJ230" s="16"/>
      <c r="BK230" s="18"/>
      <c r="BL230" s="19"/>
      <c r="BM230" s="13"/>
      <c r="BN230" s="13"/>
      <c r="BO230" s="13"/>
      <c r="BP230" s="13"/>
      <c r="BQ230" s="13"/>
      <c r="BR230" s="13"/>
      <c r="BS230" s="65"/>
      <c r="BT230" s="66"/>
    </row>
    <row r="231" spans="59:72" x14ac:dyDescent="0.25">
      <c r="BG231" s="67">
        <v>224</v>
      </c>
      <c r="BH231" s="17"/>
      <c r="BI231" s="37"/>
      <c r="BJ231" s="16"/>
      <c r="BK231" s="18"/>
      <c r="BL231" s="19"/>
      <c r="BM231" s="13"/>
      <c r="BN231" s="13"/>
      <c r="BO231" s="13"/>
      <c r="BP231" s="13"/>
      <c r="BQ231" s="13"/>
      <c r="BR231" s="13"/>
      <c r="BS231" s="65"/>
      <c r="BT231" s="66"/>
    </row>
    <row r="232" spans="59:72" x14ac:dyDescent="0.25">
      <c r="BG232" s="67">
        <v>225</v>
      </c>
      <c r="BH232" s="17"/>
      <c r="BI232" s="37"/>
      <c r="BJ232" s="16"/>
      <c r="BK232" s="18"/>
      <c r="BL232" s="19"/>
      <c r="BM232" s="13"/>
      <c r="BN232" s="13"/>
      <c r="BO232" s="13"/>
      <c r="BP232" s="13"/>
      <c r="BQ232" s="13"/>
      <c r="BR232" s="13"/>
      <c r="BS232" s="65"/>
      <c r="BT232" s="66"/>
    </row>
    <row r="233" spans="59:72" x14ac:dyDescent="0.25">
      <c r="BG233" s="67">
        <v>226</v>
      </c>
      <c r="BH233" s="17"/>
      <c r="BI233" s="37"/>
      <c r="BJ233" s="16"/>
      <c r="BK233" s="18"/>
      <c r="BL233" s="19"/>
      <c r="BM233" s="13"/>
      <c r="BN233" s="13"/>
      <c r="BO233" s="13"/>
      <c r="BP233" s="13"/>
      <c r="BQ233" s="13"/>
      <c r="BR233" s="13"/>
      <c r="BS233" s="65"/>
      <c r="BT233" s="66"/>
    </row>
    <row r="234" spans="59:72" x14ac:dyDescent="0.25">
      <c r="BG234" s="67">
        <v>227</v>
      </c>
      <c r="BH234" s="17"/>
      <c r="BI234" s="37"/>
      <c r="BJ234" s="16"/>
      <c r="BK234" s="18"/>
      <c r="BL234" s="19"/>
      <c r="BM234" s="13"/>
      <c r="BN234" s="13"/>
      <c r="BO234" s="13"/>
      <c r="BP234" s="13"/>
      <c r="BQ234" s="13"/>
      <c r="BR234" s="13"/>
      <c r="BS234" s="65"/>
      <c r="BT234" s="66"/>
    </row>
    <row r="235" spans="59:72" x14ac:dyDescent="0.25">
      <c r="BG235" s="67">
        <v>228</v>
      </c>
      <c r="BH235" s="17"/>
      <c r="BI235" s="37"/>
      <c r="BJ235" s="16"/>
      <c r="BK235" s="18"/>
      <c r="BL235" s="19"/>
      <c r="BM235" s="13"/>
      <c r="BN235" s="13"/>
      <c r="BO235" s="13"/>
      <c r="BP235" s="13"/>
      <c r="BQ235" s="13"/>
      <c r="BR235" s="13"/>
      <c r="BS235" s="65"/>
      <c r="BT235" s="66"/>
    </row>
    <row r="236" spans="59:72" x14ac:dyDescent="0.25">
      <c r="BG236" s="67">
        <v>229</v>
      </c>
      <c r="BH236" s="17"/>
      <c r="BI236" s="37"/>
      <c r="BJ236" s="16"/>
      <c r="BK236" s="18"/>
      <c r="BL236" s="19"/>
      <c r="BM236" s="13"/>
      <c r="BN236" s="13"/>
      <c r="BO236" s="13"/>
      <c r="BP236" s="13"/>
      <c r="BQ236" s="13"/>
      <c r="BR236" s="13"/>
      <c r="BS236" s="65"/>
      <c r="BT236" s="66"/>
    </row>
    <row r="237" spans="59:72" x14ac:dyDescent="0.25">
      <c r="BG237" s="67">
        <v>230</v>
      </c>
      <c r="BH237" s="17"/>
      <c r="BI237" s="37"/>
      <c r="BJ237" s="16"/>
      <c r="BK237" s="18"/>
      <c r="BL237" s="19"/>
      <c r="BM237" s="13"/>
      <c r="BN237" s="13"/>
      <c r="BO237" s="13"/>
      <c r="BP237" s="13"/>
      <c r="BQ237" s="13"/>
      <c r="BR237" s="13"/>
      <c r="BS237" s="65"/>
      <c r="BT237" s="66"/>
    </row>
    <row r="238" spans="59:72" x14ac:dyDescent="0.25">
      <c r="BG238" s="67">
        <v>231</v>
      </c>
      <c r="BH238" s="17"/>
      <c r="BI238" s="37"/>
      <c r="BJ238" s="16"/>
      <c r="BK238" s="18"/>
      <c r="BL238" s="19"/>
      <c r="BM238" s="13"/>
      <c r="BN238" s="13"/>
      <c r="BO238" s="13"/>
      <c r="BP238" s="13"/>
      <c r="BQ238" s="13"/>
      <c r="BR238" s="13"/>
      <c r="BS238" s="65"/>
      <c r="BT238" s="66"/>
    </row>
    <row r="239" spans="59:72" x14ac:dyDescent="0.25">
      <c r="BG239" s="67">
        <v>232</v>
      </c>
      <c r="BH239" s="17"/>
      <c r="BI239" s="37"/>
      <c r="BJ239" s="16"/>
      <c r="BK239" s="18"/>
      <c r="BL239" s="19"/>
      <c r="BM239" s="13"/>
      <c r="BN239" s="13"/>
      <c r="BO239" s="13"/>
      <c r="BP239" s="13"/>
      <c r="BQ239" s="13"/>
      <c r="BR239" s="13"/>
      <c r="BS239" s="65"/>
      <c r="BT239" s="66"/>
    </row>
    <row r="240" spans="59:72" x14ac:dyDescent="0.25">
      <c r="BG240" s="67">
        <v>233</v>
      </c>
      <c r="BH240" s="17"/>
      <c r="BI240" s="37"/>
      <c r="BJ240" s="16"/>
      <c r="BK240" s="18"/>
      <c r="BL240" s="19"/>
      <c r="BM240" s="13"/>
      <c r="BN240" s="13"/>
      <c r="BO240" s="13"/>
      <c r="BP240" s="13"/>
      <c r="BQ240" s="13"/>
      <c r="BR240" s="13"/>
      <c r="BS240" s="65"/>
      <c r="BT240" s="66"/>
    </row>
    <row r="241" spans="59:72" x14ac:dyDescent="0.25">
      <c r="BG241" s="67">
        <v>234</v>
      </c>
      <c r="BH241" s="17"/>
      <c r="BI241" s="37"/>
      <c r="BJ241" s="16"/>
      <c r="BK241" s="18"/>
      <c r="BL241" s="19"/>
      <c r="BM241" s="13"/>
      <c r="BN241" s="13"/>
      <c r="BO241" s="13"/>
      <c r="BP241" s="13"/>
      <c r="BQ241" s="13"/>
      <c r="BR241" s="13"/>
      <c r="BS241" s="65"/>
      <c r="BT241" s="66"/>
    </row>
    <row r="242" spans="59:72" x14ac:dyDescent="0.25">
      <c r="BG242" s="67">
        <v>235</v>
      </c>
      <c r="BH242" s="17"/>
      <c r="BI242" s="37"/>
      <c r="BJ242" s="16"/>
      <c r="BK242" s="18"/>
      <c r="BL242" s="19"/>
      <c r="BM242" s="13"/>
      <c r="BN242" s="13"/>
      <c r="BO242" s="13"/>
      <c r="BP242" s="13"/>
      <c r="BQ242" s="13"/>
      <c r="BR242" s="13"/>
      <c r="BS242" s="65"/>
      <c r="BT242" s="66"/>
    </row>
    <row r="243" spans="59:72" x14ac:dyDescent="0.25">
      <c r="BG243" s="67">
        <v>236</v>
      </c>
      <c r="BH243" s="17"/>
      <c r="BI243" s="37"/>
      <c r="BJ243" s="16"/>
      <c r="BK243" s="18"/>
      <c r="BL243" s="19"/>
      <c r="BM243" s="13"/>
      <c r="BN243" s="13"/>
      <c r="BO243" s="13"/>
      <c r="BP243" s="13"/>
      <c r="BQ243" s="13"/>
      <c r="BR243" s="13"/>
      <c r="BS243" s="65"/>
      <c r="BT243" s="66"/>
    </row>
    <row r="244" spans="59:72" x14ac:dyDescent="0.25">
      <c r="BG244" s="67">
        <v>237</v>
      </c>
      <c r="BH244" s="17"/>
      <c r="BI244" s="37"/>
      <c r="BJ244" s="16"/>
      <c r="BK244" s="18"/>
      <c r="BL244" s="19"/>
      <c r="BM244" s="13"/>
      <c r="BN244" s="13"/>
      <c r="BO244" s="13"/>
      <c r="BP244" s="13"/>
      <c r="BQ244" s="13"/>
      <c r="BR244" s="13"/>
      <c r="BS244" s="65"/>
      <c r="BT244" s="66"/>
    </row>
    <row r="245" spans="59:72" x14ac:dyDescent="0.25">
      <c r="BG245" s="67">
        <v>238</v>
      </c>
      <c r="BH245" s="17"/>
      <c r="BI245" s="37"/>
      <c r="BJ245" s="16"/>
      <c r="BK245" s="18"/>
      <c r="BL245" s="19"/>
      <c r="BM245" s="13"/>
      <c r="BN245" s="13"/>
      <c r="BO245" s="13"/>
      <c r="BP245" s="13"/>
      <c r="BQ245" s="13"/>
      <c r="BR245" s="13"/>
      <c r="BS245" s="65"/>
      <c r="BT245" s="66"/>
    </row>
    <row r="246" spans="59:72" x14ac:dyDescent="0.25">
      <c r="BG246" s="67">
        <v>239</v>
      </c>
      <c r="BH246" s="17"/>
      <c r="BI246" s="37"/>
      <c r="BJ246" s="16"/>
      <c r="BK246" s="18"/>
      <c r="BL246" s="19"/>
      <c r="BM246" s="13"/>
      <c r="BN246" s="13"/>
      <c r="BO246" s="13"/>
      <c r="BP246" s="13"/>
      <c r="BQ246" s="13"/>
      <c r="BR246" s="13"/>
      <c r="BS246" s="65"/>
      <c r="BT246" s="66"/>
    </row>
    <row r="247" spans="59:72" x14ac:dyDescent="0.25">
      <c r="BG247" s="67">
        <v>240</v>
      </c>
      <c r="BH247" s="17"/>
      <c r="BI247" s="37"/>
      <c r="BJ247" s="16"/>
      <c r="BK247" s="18"/>
      <c r="BL247" s="19"/>
      <c r="BM247" s="13"/>
      <c r="BN247" s="13"/>
      <c r="BO247" s="13"/>
      <c r="BP247" s="13"/>
      <c r="BQ247" s="13"/>
      <c r="BR247" s="13"/>
      <c r="BS247" s="65"/>
      <c r="BT247" s="66"/>
    </row>
    <row r="248" spans="59:72" x14ac:dyDescent="0.25">
      <c r="BG248" s="67">
        <v>241</v>
      </c>
      <c r="BH248" s="17"/>
      <c r="BI248" s="37"/>
      <c r="BJ248" s="16"/>
      <c r="BK248" s="18"/>
      <c r="BL248" s="19"/>
      <c r="BM248" s="13"/>
      <c r="BN248" s="13"/>
      <c r="BO248" s="13"/>
      <c r="BP248" s="13"/>
      <c r="BQ248" s="13"/>
      <c r="BR248" s="13"/>
      <c r="BS248" s="65"/>
      <c r="BT248" s="66"/>
    </row>
    <row r="249" spans="59:72" x14ac:dyDescent="0.25">
      <c r="BG249" s="67">
        <v>242</v>
      </c>
      <c r="BH249" s="17"/>
      <c r="BI249" s="37"/>
      <c r="BJ249" s="16"/>
      <c r="BK249" s="18"/>
      <c r="BL249" s="19"/>
      <c r="BM249" s="13"/>
      <c r="BN249" s="13"/>
      <c r="BO249" s="13"/>
      <c r="BP249" s="13"/>
      <c r="BQ249" s="13"/>
      <c r="BR249" s="13"/>
      <c r="BS249" s="65"/>
      <c r="BT249" s="66"/>
    </row>
    <row r="250" spans="59:72" x14ac:dyDescent="0.25">
      <c r="BG250" s="67">
        <v>243</v>
      </c>
      <c r="BH250" s="17"/>
      <c r="BI250" s="37"/>
      <c r="BJ250" s="16"/>
      <c r="BK250" s="18"/>
      <c r="BL250" s="19"/>
      <c r="BM250" s="13"/>
      <c r="BN250" s="13"/>
      <c r="BO250" s="13"/>
      <c r="BP250" s="13"/>
      <c r="BQ250" s="13"/>
      <c r="BR250" s="13"/>
      <c r="BS250" s="65"/>
      <c r="BT250" s="66"/>
    </row>
    <row r="251" spans="59:72" x14ac:dyDescent="0.25">
      <c r="BG251" s="67">
        <v>244</v>
      </c>
      <c r="BH251" s="17"/>
      <c r="BI251" s="37"/>
      <c r="BJ251" s="16"/>
      <c r="BK251" s="18"/>
      <c r="BL251" s="19"/>
      <c r="BM251" s="13"/>
      <c r="BN251" s="13"/>
      <c r="BO251" s="13"/>
      <c r="BP251" s="13"/>
      <c r="BQ251" s="13"/>
      <c r="BR251" s="13"/>
      <c r="BS251" s="65"/>
      <c r="BT251" s="66"/>
    </row>
    <row r="252" spans="59:72" x14ac:dyDescent="0.25">
      <c r="BG252" s="67">
        <v>245</v>
      </c>
      <c r="BH252" s="17"/>
      <c r="BI252" s="37"/>
      <c r="BJ252" s="16"/>
      <c r="BK252" s="18"/>
      <c r="BL252" s="19"/>
      <c r="BM252" s="13"/>
      <c r="BN252" s="13"/>
      <c r="BO252" s="13"/>
      <c r="BP252" s="13"/>
      <c r="BQ252" s="13"/>
      <c r="BR252" s="13"/>
      <c r="BS252" s="65"/>
      <c r="BT252" s="66"/>
    </row>
    <row r="253" spans="59:72" x14ac:dyDescent="0.25">
      <c r="BG253" s="67">
        <v>246</v>
      </c>
      <c r="BH253" s="17"/>
      <c r="BI253" s="37"/>
      <c r="BJ253" s="16"/>
      <c r="BK253" s="18"/>
      <c r="BL253" s="19"/>
      <c r="BM253" s="13"/>
      <c r="BN253" s="13"/>
      <c r="BO253" s="13"/>
      <c r="BP253" s="13"/>
      <c r="BQ253" s="13"/>
      <c r="BR253" s="13"/>
      <c r="BS253" s="65"/>
      <c r="BT253" s="66"/>
    </row>
    <row r="254" spans="59:72" x14ac:dyDescent="0.25">
      <c r="BG254" s="67">
        <v>247</v>
      </c>
      <c r="BH254" s="17"/>
      <c r="BI254" s="37"/>
      <c r="BJ254" s="16"/>
      <c r="BK254" s="18"/>
      <c r="BL254" s="19"/>
      <c r="BM254" s="13"/>
      <c r="BN254" s="13"/>
      <c r="BO254" s="13"/>
      <c r="BP254" s="13"/>
      <c r="BQ254" s="13"/>
      <c r="BR254" s="13"/>
      <c r="BS254" s="65"/>
      <c r="BT254" s="66"/>
    </row>
    <row r="255" spans="59:72" x14ac:dyDescent="0.25">
      <c r="BG255" s="67">
        <v>248</v>
      </c>
      <c r="BH255" s="17"/>
      <c r="BI255" s="37"/>
      <c r="BJ255" s="16"/>
      <c r="BK255" s="18"/>
      <c r="BL255" s="19"/>
      <c r="BM255" s="13"/>
      <c r="BN255" s="13"/>
      <c r="BO255" s="13"/>
      <c r="BP255" s="13"/>
      <c r="BQ255" s="13"/>
      <c r="BR255" s="13"/>
      <c r="BS255" s="65"/>
      <c r="BT255" s="66"/>
    </row>
    <row r="256" spans="59:72" x14ac:dyDescent="0.25">
      <c r="BG256" s="67">
        <v>249</v>
      </c>
      <c r="BH256" s="17"/>
      <c r="BI256" s="37"/>
      <c r="BJ256" s="16"/>
      <c r="BK256" s="18"/>
      <c r="BL256" s="19"/>
      <c r="BM256" s="13"/>
      <c r="BN256" s="13"/>
      <c r="BO256" s="13"/>
      <c r="BP256" s="13"/>
      <c r="BQ256" s="13"/>
      <c r="BR256" s="13"/>
      <c r="BS256" s="65"/>
      <c r="BT256" s="66"/>
    </row>
    <row r="257" spans="59:72" x14ac:dyDescent="0.25">
      <c r="BG257" s="67">
        <v>250</v>
      </c>
      <c r="BH257" s="17"/>
      <c r="BI257" s="37"/>
      <c r="BJ257" s="16"/>
      <c r="BK257" s="18"/>
      <c r="BL257" s="19"/>
      <c r="BM257" s="13"/>
      <c r="BN257" s="13"/>
      <c r="BO257" s="13"/>
      <c r="BP257" s="13"/>
      <c r="BQ257" s="13"/>
      <c r="BR257" s="13"/>
      <c r="BS257" s="65"/>
      <c r="BT257" s="66"/>
    </row>
    <row r="258" spans="59:72" x14ac:dyDescent="0.25">
      <c r="BG258" s="67">
        <v>251</v>
      </c>
      <c r="BH258" s="17"/>
      <c r="BI258" s="37"/>
      <c r="BJ258" s="16"/>
      <c r="BK258" s="18"/>
      <c r="BL258" s="19"/>
      <c r="BM258" s="13"/>
      <c r="BN258" s="13"/>
      <c r="BO258" s="13"/>
      <c r="BP258" s="13"/>
      <c r="BQ258" s="13"/>
      <c r="BR258" s="13"/>
      <c r="BS258" s="65"/>
      <c r="BT258" s="66"/>
    </row>
    <row r="259" spans="59:72" x14ac:dyDescent="0.25">
      <c r="BG259" s="67">
        <v>252</v>
      </c>
      <c r="BH259" s="17"/>
      <c r="BI259" s="37"/>
      <c r="BJ259" s="16"/>
      <c r="BK259" s="18"/>
      <c r="BL259" s="19"/>
      <c r="BM259" s="13"/>
      <c r="BN259" s="13"/>
      <c r="BO259" s="13"/>
      <c r="BP259" s="13"/>
      <c r="BQ259" s="13"/>
      <c r="BR259" s="13"/>
      <c r="BS259" s="65"/>
      <c r="BT259" s="66"/>
    </row>
    <row r="260" spans="59:72" x14ac:dyDescent="0.25">
      <c r="BG260" s="67">
        <v>253</v>
      </c>
      <c r="BH260" s="17"/>
      <c r="BI260" s="37"/>
      <c r="BJ260" s="16"/>
      <c r="BK260" s="18"/>
      <c r="BL260" s="19"/>
      <c r="BM260" s="13"/>
      <c r="BN260" s="13"/>
      <c r="BO260" s="13"/>
      <c r="BP260" s="13"/>
      <c r="BQ260" s="13"/>
      <c r="BR260" s="13"/>
      <c r="BS260" s="65"/>
      <c r="BT260" s="66"/>
    </row>
    <row r="261" spans="59:72" x14ac:dyDescent="0.25">
      <c r="BG261" s="67">
        <v>254</v>
      </c>
      <c r="BH261" s="17"/>
      <c r="BI261" s="37"/>
      <c r="BJ261" s="16"/>
      <c r="BK261" s="18"/>
      <c r="BL261" s="19"/>
      <c r="BM261" s="13"/>
      <c r="BN261" s="13"/>
      <c r="BO261" s="13"/>
      <c r="BP261" s="13"/>
      <c r="BQ261" s="13"/>
      <c r="BR261" s="13"/>
      <c r="BS261" s="65"/>
      <c r="BT261" s="66"/>
    </row>
    <row r="262" spans="59:72" x14ac:dyDescent="0.25">
      <c r="BG262" s="67">
        <v>255</v>
      </c>
      <c r="BH262" s="17"/>
      <c r="BI262" s="37"/>
      <c r="BJ262" s="16"/>
      <c r="BK262" s="18"/>
      <c r="BL262" s="19"/>
      <c r="BM262" s="13"/>
      <c r="BN262" s="13"/>
      <c r="BO262" s="13"/>
      <c r="BP262" s="13"/>
      <c r="BQ262" s="13"/>
      <c r="BR262" s="13"/>
      <c r="BS262" s="65"/>
      <c r="BT262" s="66"/>
    </row>
    <row r="263" spans="59:72" x14ac:dyDescent="0.25">
      <c r="BG263" s="67">
        <v>256</v>
      </c>
      <c r="BH263" s="17"/>
      <c r="BI263" s="37"/>
      <c r="BJ263" s="16"/>
      <c r="BK263" s="18"/>
      <c r="BL263" s="19"/>
      <c r="BM263" s="13"/>
      <c r="BN263" s="13"/>
      <c r="BO263" s="13"/>
      <c r="BP263" s="13"/>
      <c r="BQ263" s="13"/>
      <c r="BR263" s="13"/>
      <c r="BS263" s="65"/>
      <c r="BT263" s="66"/>
    </row>
    <row r="264" spans="59:72" x14ac:dyDescent="0.25">
      <c r="BG264" s="67">
        <v>257</v>
      </c>
      <c r="BH264" s="17"/>
      <c r="BI264" s="37"/>
      <c r="BJ264" s="16"/>
      <c r="BK264" s="18"/>
      <c r="BL264" s="19"/>
      <c r="BM264" s="13"/>
      <c r="BN264" s="13"/>
      <c r="BO264" s="13"/>
      <c r="BP264" s="13"/>
      <c r="BQ264" s="13"/>
      <c r="BR264" s="13"/>
      <c r="BS264" s="65"/>
      <c r="BT264" s="66"/>
    </row>
    <row r="265" spans="59:72" x14ac:dyDescent="0.25">
      <c r="BG265" s="67">
        <v>258</v>
      </c>
      <c r="BH265" s="17"/>
      <c r="BI265" s="37"/>
      <c r="BJ265" s="16"/>
      <c r="BK265" s="18"/>
      <c r="BL265" s="19"/>
      <c r="BM265" s="13"/>
      <c r="BN265" s="13"/>
      <c r="BO265" s="13"/>
      <c r="BP265" s="13"/>
      <c r="BQ265" s="13"/>
      <c r="BR265" s="13"/>
      <c r="BS265" s="65"/>
      <c r="BT265" s="66"/>
    </row>
    <row r="266" spans="59:72" x14ac:dyDescent="0.25">
      <c r="BG266" s="67">
        <v>259</v>
      </c>
      <c r="BH266" s="17"/>
      <c r="BI266" s="37"/>
      <c r="BJ266" s="16"/>
      <c r="BK266" s="18"/>
      <c r="BL266" s="19"/>
      <c r="BM266" s="13"/>
      <c r="BN266" s="13"/>
      <c r="BO266" s="13"/>
      <c r="BP266" s="13"/>
      <c r="BQ266" s="13"/>
      <c r="BR266" s="13"/>
      <c r="BS266" s="65"/>
      <c r="BT266" s="66"/>
    </row>
    <row r="267" spans="59:72" x14ac:dyDescent="0.25">
      <c r="BG267" s="67">
        <v>260</v>
      </c>
      <c r="BH267" s="17"/>
      <c r="BI267" s="37"/>
      <c r="BJ267" s="16"/>
      <c r="BK267" s="18"/>
      <c r="BL267" s="19"/>
      <c r="BM267" s="13"/>
      <c r="BN267" s="13"/>
      <c r="BO267" s="13"/>
      <c r="BP267" s="13"/>
      <c r="BQ267" s="13"/>
      <c r="BR267" s="13"/>
      <c r="BS267" s="65"/>
      <c r="BT267" s="66"/>
    </row>
    <row r="268" spans="59:72" x14ac:dyDescent="0.25">
      <c r="BG268" s="67">
        <v>261</v>
      </c>
      <c r="BH268" s="17"/>
      <c r="BI268" s="37"/>
      <c r="BJ268" s="16"/>
      <c r="BK268" s="18"/>
      <c r="BL268" s="19"/>
      <c r="BM268" s="13"/>
      <c r="BN268" s="13"/>
      <c r="BO268" s="13"/>
      <c r="BP268" s="13"/>
      <c r="BQ268" s="13"/>
      <c r="BR268" s="13"/>
      <c r="BS268" s="65"/>
      <c r="BT268" s="66"/>
    </row>
    <row r="269" spans="59:72" x14ac:dyDescent="0.25">
      <c r="BG269" s="67">
        <v>262</v>
      </c>
      <c r="BH269" s="17"/>
      <c r="BI269" s="37"/>
      <c r="BJ269" s="16"/>
      <c r="BK269" s="18"/>
      <c r="BL269" s="19"/>
      <c r="BM269" s="13"/>
      <c r="BN269" s="13"/>
      <c r="BO269" s="13"/>
      <c r="BP269" s="13"/>
      <c r="BQ269" s="13"/>
      <c r="BR269" s="13"/>
      <c r="BS269" s="65"/>
      <c r="BT269" s="66"/>
    </row>
    <row r="270" spans="59:72" x14ac:dyDescent="0.25">
      <c r="BG270" s="67">
        <v>263</v>
      </c>
      <c r="BH270" s="17"/>
      <c r="BI270" s="37"/>
      <c r="BJ270" s="16"/>
      <c r="BK270" s="18"/>
      <c r="BL270" s="19"/>
      <c r="BM270" s="13"/>
      <c r="BN270" s="13"/>
      <c r="BO270" s="13"/>
      <c r="BP270" s="13"/>
      <c r="BQ270" s="13"/>
      <c r="BR270" s="13"/>
      <c r="BS270" s="65"/>
      <c r="BT270" s="66"/>
    </row>
    <row r="271" spans="59:72" x14ac:dyDescent="0.25">
      <c r="BG271" s="67">
        <v>264</v>
      </c>
      <c r="BH271" s="17"/>
      <c r="BI271" s="37"/>
      <c r="BJ271" s="16"/>
      <c r="BK271" s="18"/>
      <c r="BL271" s="19"/>
      <c r="BM271" s="13"/>
      <c r="BN271" s="13"/>
      <c r="BO271" s="13"/>
      <c r="BP271" s="13"/>
      <c r="BQ271" s="13"/>
      <c r="BR271" s="13"/>
      <c r="BS271" s="65"/>
      <c r="BT271" s="66"/>
    </row>
    <row r="272" spans="59:72" x14ac:dyDescent="0.25">
      <c r="BG272" s="67">
        <v>265</v>
      </c>
      <c r="BH272" s="17"/>
      <c r="BI272" s="37"/>
      <c r="BJ272" s="16"/>
      <c r="BK272" s="18"/>
      <c r="BL272" s="19"/>
      <c r="BM272" s="13"/>
      <c r="BN272" s="13"/>
      <c r="BO272" s="13"/>
      <c r="BP272" s="13"/>
      <c r="BQ272" s="13"/>
      <c r="BR272" s="13"/>
      <c r="BS272" s="65"/>
      <c r="BT272" s="66"/>
    </row>
    <row r="273" spans="59:72" x14ac:dyDescent="0.25">
      <c r="BG273" s="67">
        <v>266</v>
      </c>
      <c r="BH273" s="17"/>
      <c r="BI273" s="37"/>
      <c r="BJ273" s="16"/>
      <c r="BK273" s="18"/>
      <c r="BL273" s="19"/>
      <c r="BM273" s="13"/>
      <c r="BN273" s="13"/>
      <c r="BO273" s="13"/>
      <c r="BP273" s="13"/>
      <c r="BQ273" s="13"/>
      <c r="BR273" s="13"/>
      <c r="BS273" s="65"/>
      <c r="BT273" s="66"/>
    </row>
    <row r="274" spans="59:72" x14ac:dyDescent="0.25">
      <c r="BG274" s="67">
        <v>267</v>
      </c>
      <c r="BH274" s="17"/>
      <c r="BI274" s="37"/>
      <c r="BJ274" s="16"/>
      <c r="BK274" s="18"/>
      <c r="BL274" s="19"/>
      <c r="BM274" s="13"/>
      <c r="BN274" s="13"/>
      <c r="BO274" s="13"/>
      <c r="BP274" s="13"/>
      <c r="BQ274" s="13"/>
      <c r="BR274" s="13"/>
      <c r="BS274" s="65"/>
      <c r="BT274" s="66"/>
    </row>
    <row r="275" spans="59:72" x14ac:dyDescent="0.25">
      <c r="BG275" s="67">
        <v>268</v>
      </c>
      <c r="BH275" s="17"/>
      <c r="BI275" s="37"/>
      <c r="BJ275" s="16"/>
      <c r="BK275" s="18"/>
      <c r="BL275" s="19"/>
      <c r="BM275" s="13"/>
      <c r="BN275" s="13"/>
      <c r="BO275" s="13"/>
      <c r="BP275" s="13"/>
      <c r="BQ275" s="13"/>
      <c r="BR275" s="13"/>
      <c r="BS275" s="65"/>
      <c r="BT275" s="66"/>
    </row>
    <row r="276" spans="59:72" x14ac:dyDescent="0.25">
      <c r="BG276" s="67">
        <v>269</v>
      </c>
      <c r="BH276" s="17"/>
      <c r="BI276" s="37"/>
      <c r="BJ276" s="16"/>
      <c r="BK276" s="18"/>
      <c r="BL276" s="19"/>
      <c r="BM276" s="13"/>
      <c r="BN276" s="13"/>
      <c r="BO276" s="13"/>
      <c r="BP276" s="13"/>
      <c r="BQ276" s="13"/>
      <c r="BR276" s="13"/>
      <c r="BS276" s="65"/>
      <c r="BT276" s="66"/>
    </row>
    <row r="277" spans="59:72" x14ac:dyDescent="0.25">
      <c r="BG277" s="67">
        <v>270</v>
      </c>
      <c r="BH277" s="17"/>
      <c r="BI277" s="37"/>
      <c r="BJ277" s="16"/>
      <c r="BK277" s="18"/>
      <c r="BL277" s="19"/>
      <c r="BM277" s="13"/>
      <c r="BN277" s="13"/>
      <c r="BO277" s="13"/>
      <c r="BP277" s="13"/>
      <c r="BQ277" s="13"/>
      <c r="BR277" s="13"/>
      <c r="BS277" s="65"/>
      <c r="BT277" s="66"/>
    </row>
    <row r="278" spans="59:72" x14ac:dyDescent="0.25">
      <c r="BG278" s="67">
        <v>271</v>
      </c>
      <c r="BH278" s="17"/>
      <c r="BI278" s="37"/>
      <c r="BJ278" s="16"/>
      <c r="BK278" s="18"/>
      <c r="BL278" s="19"/>
      <c r="BM278" s="13"/>
      <c r="BN278" s="13"/>
      <c r="BO278" s="13"/>
      <c r="BP278" s="13"/>
      <c r="BQ278" s="13"/>
      <c r="BR278" s="13"/>
      <c r="BS278" s="65"/>
      <c r="BT278" s="66"/>
    </row>
    <row r="279" spans="59:72" x14ac:dyDescent="0.25">
      <c r="BG279" s="67">
        <v>272</v>
      </c>
      <c r="BH279" s="17"/>
      <c r="BI279" s="37"/>
      <c r="BJ279" s="16"/>
      <c r="BK279" s="18"/>
      <c r="BL279" s="19"/>
      <c r="BM279" s="13"/>
      <c r="BN279" s="13"/>
      <c r="BO279" s="13"/>
      <c r="BP279" s="13"/>
      <c r="BQ279" s="13"/>
      <c r="BR279" s="13"/>
      <c r="BS279" s="65"/>
      <c r="BT279" s="66"/>
    </row>
    <row r="280" spans="59:72" x14ac:dyDescent="0.25">
      <c r="BG280" s="67">
        <v>273</v>
      </c>
      <c r="BH280" s="17"/>
      <c r="BI280" s="37"/>
      <c r="BJ280" s="16"/>
      <c r="BK280" s="18"/>
      <c r="BL280" s="19"/>
      <c r="BM280" s="13"/>
      <c r="BN280" s="13"/>
      <c r="BO280" s="13"/>
      <c r="BP280" s="13"/>
      <c r="BQ280" s="13"/>
      <c r="BR280" s="13"/>
      <c r="BS280" s="65"/>
      <c r="BT280" s="66"/>
    </row>
    <row r="281" spans="59:72" x14ac:dyDescent="0.25">
      <c r="BG281" s="67">
        <v>274</v>
      </c>
      <c r="BH281" s="17"/>
      <c r="BI281" s="37"/>
      <c r="BJ281" s="16"/>
      <c r="BK281" s="18"/>
      <c r="BL281" s="19"/>
      <c r="BM281" s="13"/>
      <c r="BN281" s="13"/>
      <c r="BO281" s="13"/>
      <c r="BP281" s="13"/>
      <c r="BQ281" s="13"/>
      <c r="BR281" s="13"/>
      <c r="BS281" s="65"/>
      <c r="BT281" s="66"/>
    </row>
    <row r="282" spans="59:72" x14ac:dyDescent="0.25">
      <c r="BG282" s="67">
        <v>275</v>
      </c>
      <c r="BH282" s="17"/>
      <c r="BI282" s="37"/>
      <c r="BJ282" s="16"/>
      <c r="BK282" s="18"/>
      <c r="BL282" s="19"/>
      <c r="BM282" s="13"/>
      <c r="BN282" s="13"/>
      <c r="BO282" s="13"/>
      <c r="BP282" s="13"/>
      <c r="BQ282" s="13"/>
      <c r="BR282" s="13"/>
      <c r="BS282" s="65"/>
      <c r="BT282" s="66"/>
    </row>
    <row r="283" spans="59:72" x14ac:dyDescent="0.25">
      <c r="BG283" s="67">
        <v>276</v>
      </c>
      <c r="BH283" s="17"/>
      <c r="BI283" s="37"/>
      <c r="BJ283" s="16"/>
      <c r="BK283" s="18"/>
      <c r="BL283" s="19"/>
      <c r="BM283" s="13"/>
      <c r="BN283" s="13"/>
      <c r="BO283" s="13"/>
      <c r="BP283" s="13"/>
      <c r="BQ283" s="13"/>
      <c r="BR283" s="13"/>
      <c r="BS283" s="65"/>
      <c r="BT283" s="66"/>
    </row>
    <row r="284" spans="59:72" x14ac:dyDescent="0.25">
      <c r="BG284" s="67">
        <v>277</v>
      </c>
      <c r="BH284" s="17"/>
      <c r="BI284" s="37"/>
      <c r="BJ284" s="16"/>
      <c r="BK284" s="18"/>
      <c r="BL284" s="19"/>
      <c r="BM284" s="13"/>
      <c r="BN284" s="13"/>
      <c r="BO284" s="13"/>
      <c r="BP284" s="13"/>
      <c r="BQ284" s="13"/>
      <c r="BR284" s="13"/>
      <c r="BS284" s="65"/>
      <c r="BT284" s="66"/>
    </row>
    <row r="285" spans="59:72" x14ac:dyDescent="0.25">
      <c r="BG285" s="67">
        <v>278</v>
      </c>
      <c r="BH285" s="17"/>
      <c r="BI285" s="37"/>
      <c r="BJ285" s="16"/>
      <c r="BK285" s="18"/>
      <c r="BL285" s="19"/>
      <c r="BM285" s="13"/>
      <c r="BN285" s="13"/>
      <c r="BO285" s="13"/>
      <c r="BP285" s="13"/>
      <c r="BQ285" s="13"/>
      <c r="BR285" s="13"/>
      <c r="BS285" s="65"/>
      <c r="BT285" s="66"/>
    </row>
    <row r="286" spans="59:72" x14ac:dyDescent="0.25">
      <c r="BG286" s="67">
        <v>279</v>
      </c>
      <c r="BH286" s="17"/>
      <c r="BI286" s="37"/>
      <c r="BJ286" s="16"/>
      <c r="BK286" s="18"/>
      <c r="BL286" s="19"/>
      <c r="BM286" s="13"/>
      <c r="BN286" s="13"/>
      <c r="BO286" s="13"/>
      <c r="BP286" s="13"/>
      <c r="BQ286" s="13"/>
      <c r="BR286" s="13"/>
      <c r="BS286" s="65"/>
      <c r="BT286" s="66"/>
    </row>
    <row r="287" spans="59:72" x14ac:dyDescent="0.25">
      <c r="BG287" s="67">
        <v>280</v>
      </c>
      <c r="BH287" s="17"/>
      <c r="BI287" s="37"/>
      <c r="BJ287" s="16"/>
      <c r="BK287" s="18"/>
      <c r="BL287" s="19"/>
      <c r="BM287" s="13"/>
      <c r="BN287" s="13"/>
      <c r="BO287" s="13"/>
      <c r="BP287" s="13"/>
      <c r="BQ287" s="13"/>
      <c r="BR287" s="13"/>
      <c r="BS287" s="65"/>
      <c r="BT287" s="66"/>
    </row>
    <row r="288" spans="59:72" x14ac:dyDescent="0.25">
      <c r="BG288" s="67">
        <v>281</v>
      </c>
      <c r="BH288" s="17"/>
      <c r="BI288" s="37"/>
      <c r="BJ288" s="16"/>
      <c r="BK288" s="18"/>
      <c r="BL288" s="19"/>
      <c r="BM288" s="13"/>
      <c r="BN288" s="13"/>
      <c r="BO288" s="13"/>
      <c r="BP288" s="13"/>
      <c r="BQ288" s="13"/>
      <c r="BR288" s="13"/>
      <c r="BS288" s="65"/>
      <c r="BT288" s="66"/>
    </row>
    <row r="289" spans="59:72" x14ac:dyDescent="0.25">
      <c r="BG289" s="67">
        <v>282</v>
      </c>
      <c r="BH289" s="17"/>
      <c r="BI289" s="37"/>
      <c r="BJ289" s="16"/>
      <c r="BK289" s="18"/>
      <c r="BL289" s="19"/>
      <c r="BM289" s="13"/>
      <c r="BN289" s="13"/>
      <c r="BO289" s="13"/>
      <c r="BP289" s="13"/>
      <c r="BQ289" s="13"/>
      <c r="BR289" s="13"/>
      <c r="BS289" s="65"/>
      <c r="BT289" s="66"/>
    </row>
    <row r="290" spans="59:72" x14ac:dyDescent="0.25">
      <c r="BG290" s="67">
        <v>283</v>
      </c>
      <c r="BH290" s="17"/>
      <c r="BI290" s="37"/>
      <c r="BJ290" s="16"/>
      <c r="BK290" s="18"/>
      <c r="BL290" s="19"/>
      <c r="BM290" s="13"/>
      <c r="BN290" s="13"/>
      <c r="BO290" s="13"/>
      <c r="BP290" s="13"/>
      <c r="BQ290" s="13"/>
      <c r="BR290" s="13"/>
      <c r="BS290" s="65"/>
      <c r="BT290" s="66"/>
    </row>
    <row r="291" spans="59:72" x14ac:dyDescent="0.25">
      <c r="BG291" s="67">
        <v>284</v>
      </c>
      <c r="BH291" s="17"/>
      <c r="BI291" s="37"/>
      <c r="BJ291" s="16"/>
      <c r="BK291" s="18"/>
      <c r="BL291" s="19"/>
      <c r="BM291" s="13"/>
      <c r="BN291" s="13"/>
      <c r="BO291" s="13"/>
      <c r="BP291" s="13"/>
      <c r="BQ291" s="13"/>
      <c r="BR291" s="13"/>
      <c r="BS291" s="65"/>
      <c r="BT291" s="66"/>
    </row>
    <row r="292" spans="59:72" x14ac:dyDescent="0.25">
      <c r="BG292" s="67">
        <v>285</v>
      </c>
      <c r="BH292" s="17"/>
      <c r="BI292" s="37"/>
      <c r="BJ292" s="16"/>
      <c r="BK292" s="18"/>
      <c r="BL292" s="19"/>
      <c r="BM292" s="13"/>
      <c r="BN292" s="13"/>
      <c r="BO292" s="13"/>
      <c r="BP292" s="13"/>
      <c r="BQ292" s="13"/>
      <c r="BR292" s="13"/>
      <c r="BS292" s="65"/>
      <c r="BT292" s="66"/>
    </row>
    <row r="293" spans="59:72" x14ac:dyDescent="0.25">
      <c r="BG293" s="67">
        <v>286</v>
      </c>
      <c r="BH293" s="17"/>
      <c r="BI293" s="37"/>
      <c r="BJ293" s="16"/>
      <c r="BK293" s="18"/>
      <c r="BL293" s="19"/>
      <c r="BM293" s="13"/>
      <c r="BN293" s="13"/>
      <c r="BO293" s="13"/>
      <c r="BP293" s="13"/>
      <c r="BQ293" s="13"/>
      <c r="BR293" s="13"/>
      <c r="BS293" s="65"/>
      <c r="BT293" s="66"/>
    </row>
    <row r="294" spans="59:72" x14ac:dyDescent="0.25">
      <c r="BG294" s="67">
        <v>287</v>
      </c>
      <c r="BH294" s="17"/>
      <c r="BI294" s="37"/>
      <c r="BJ294" s="16"/>
      <c r="BK294" s="18"/>
      <c r="BL294" s="19"/>
      <c r="BM294" s="13"/>
      <c r="BN294" s="13"/>
      <c r="BO294" s="13"/>
      <c r="BP294" s="13"/>
      <c r="BQ294" s="13"/>
      <c r="BR294" s="13"/>
      <c r="BS294" s="65"/>
      <c r="BT294" s="66"/>
    </row>
    <row r="295" spans="59:72" x14ac:dyDescent="0.25">
      <c r="BG295" s="67">
        <v>288</v>
      </c>
      <c r="BH295" s="17"/>
      <c r="BI295" s="37"/>
      <c r="BJ295" s="16"/>
      <c r="BK295" s="18"/>
      <c r="BL295" s="19"/>
      <c r="BM295" s="13"/>
      <c r="BN295" s="13"/>
      <c r="BO295" s="13"/>
      <c r="BP295" s="13"/>
      <c r="BQ295" s="13"/>
      <c r="BR295" s="13"/>
      <c r="BS295" s="65"/>
      <c r="BT295" s="66"/>
    </row>
    <row r="296" spans="59:72" x14ac:dyDescent="0.25">
      <c r="BG296" s="67">
        <v>289</v>
      </c>
      <c r="BH296" s="17"/>
      <c r="BI296" s="37"/>
      <c r="BJ296" s="16"/>
      <c r="BK296" s="18"/>
      <c r="BL296" s="19"/>
      <c r="BM296" s="13"/>
      <c r="BN296" s="13"/>
      <c r="BO296" s="13"/>
      <c r="BP296" s="13"/>
      <c r="BQ296" s="13"/>
      <c r="BR296" s="13"/>
      <c r="BS296" s="65"/>
      <c r="BT296" s="66"/>
    </row>
    <row r="297" spans="59:72" x14ac:dyDescent="0.25">
      <c r="BG297" s="67">
        <v>290</v>
      </c>
      <c r="BH297" s="17"/>
      <c r="BI297" s="37"/>
      <c r="BJ297" s="16"/>
      <c r="BK297" s="18"/>
      <c r="BL297" s="19"/>
      <c r="BM297" s="13"/>
      <c r="BN297" s="13"/>
      <c r="BO297" s="13"/>
      <c r="BP297" s="13"/>
      <c r="BQ297" s="13"/>
      <c r="BR297" s="13"/>
      <c r="BS297" s="65"/>
      <c r="BT297" s="66"/>
    </row>
    <row r="298" spans="59:72" x14ac:dyDescent="0.25">
      <c r="BG298" s="67">
        <v>291</v>
      </c>
      <c r="BH298" s="17"/>
      <c r="BI298" s="37"/>
      <c r="BJ298" s="16"/>
      <c r="BK298" s="18"/>
      <c r="BL298" s="19"/>
      <c r="BM298" s="13"/>
      <c r="BN298" s="13"/>
      <c r="BO298" s="13"/>
      <c r="BP298" s="13"/>
      <c r="BQ298" s="13"/>
      <c r="BR298" s="13"/>
      <c r="BS298" s="65"/>
      <c r="BT298" s="66"/>
    </row>
    <row r="299" spans="59:72" x14ac:dyDescent="0.25">
      <c r="BG299" s="67">
        <v>292</v>
      </c>
      <c r="BH299" s="17"/>
      <c r="BI299" s="37"/>
      <c r="BJ299" s="16"/>
      <c r="BK299" s="18"/>
      <c r="BL299" s="19"/>
      <c r="BM299" s="13"/>
      <c r="BN299" s="13"/>
      <c r="BO299" s="13"/>
      <c r="BP299" s="13"/>
      <c r="BQ299" s="13"/>
      <c r="BR299" s="13"/>
      <c r="BS299" s="65"/>
      <c r="BT299" s="66"/>
    </row>
    <row r="300" spans="59:72" x14ac:dyDescent="0.25">
      <c r="BG300" s="67">
        <v>293</v>
      </c>
      <c r="BH300" s="17"/>
      <c r="BI300" s="37"/>
      <c r="BJ300" s="16"/>
      <c r="BK300" s="18"/>
      <c r="BL300" s="19"/>
      <c r="BM300" s="13"/>
      <c r="BN300" s="13"/>
      <c r="BO300" s="13"/>
      <c r="BP300" s="13"/>
      <c r="BQ300" s="13"/>
      <c r="BR300" s="13"/>
      <c r="BS300" s="65"/>
      <c r="BT300" s="66"/>
    </row>
    <row r="301" spans="59:72" x14ac:dyDescent="0.25">
      <c r="BG301" s="67">
        <v>294</v>
      </c>
      <c r="BH301" s="17"/>
      <c r="BI301" s="37"/>
      <c r="BJ301" s="16"/>
      <c r="BK301" s="18"/>
      <c r="BL301" s="19"/>
      <c r="BM301" s="13"/>
      <c r="BN301" s="13"/>
      <c r="BO301" s="13"/>
      <c r="BP301" s="13"/>
      <c r="BQ301" s="13"/>
      <c r="BR301" s="13"/>
      <c r="BS301" s="65"/>
      <c r="BT301" s="66"/>
    </row>
    <row r="302" spans="59:72" x14ac:dyDescent="0.25">
      <c r="BG302" s="67">
        <v>295</v>
      </c>
      <c r="BH302" s="17"/>
      <c r="BI302" s="37"/>
      <c r="BJ302" s="16"/>
      <c r="BK302" s="18"/>
      <c r="BL302" s="19"/>
      <c r="BM302" s="13"/>
      <c r="BN302" s="13"/>
      <c r="BO302" s="13"/>
      <c r="BP302" s="13"/>
      <c r="BQ302" s="13"/>
      <c r="BR302" s="13"/>
      <c r="BS302" s="65"/>
      <c r="BT302" s="66"/>
    </row>
    <row r="303" spans="59:72" x14ac:dyDescent="0.25">
      <c r="BG303" s="67">
        <v>296</v>
      </c>
      <c r="BH303" s="17"/>
      <c r="BI303" s="37"/>
      <c r="BJ303" s="16"/>
      <c r="BK303" s="18"/>
      <c r="BL303" s="19"/>
      <c r="BM303" s="13"/>
      <c r="BN303" s="13"/>
      <c r="BO303" s="13"/>
      <c r="BP303" s="13"/>
      <c r="BQ303" s="13"/>
      <c r="BR303" s="13"/>
      <c r="BS303" s="65"/>
      <c r="BT303" s="66"/>
    </row>
    <row r="304" spans="59:72" x14ac:dyDescent="0.25">
      <c r="BG304" s="67">
        <v>297</v>
      </c>
      <c r="BH304" s="17"/>
      <c r="BI304" s="37"/>
      <c r="BJ304" s="16"/>
      <c r="BK304" s="18"/>
      <c r="BL304" s="19"/>
      <c r="BM304" s="13"/>
      <c r="BN304" s="13"/>
      <c r="BO304" s="13"/>
      <c r="BP304" s="13"/>
      <c r="BQ304" s="13"/>
      <c r="BR304" s="13"/>
      <c r="BS304" s="65"/>
      <c r="BT304" s="66"/>
    </row>
    <row r="305" spans="59:72" x14ac:dyDescent="0.25">
      <c r="BG305" s="67">
        <v>298</v>
      </c>
      <c r="BH305" s="17"/>
      <c r="BI305" s="37"/>
      <c r="BJ305" s="16"/>
      <c r="BK305" s="18"/>
      <c r="BL305" s="19"/>
      <c r="BM305" s="13"/>
      <c r="BN305" s="13"/>
      <c r="BO305" s="13"/>
      <c r="BP305" s="13"/>
      <c r="BQ305" s="13"/>
      <c r="BR305" s="13"/>
      <c r="BS305" s="65"/>
      <c r="BT305" s="66"/>
    </row>
    <row r="306" spans="59:72" x14ac:dyDescent="0.25">
      <c r="BG306" s="67">
        <v>299</v>
      </c>
      <c r="BH306" s="17"/>
      <c r="BI306" s="37"/>
      <c r="BJ306" s="16"/>
      <c r="BK306" s="18"/>
      <c r="BL306" s="19"/>
      <c r="BM306" s="13"/>
      <c r="BN306" s="13"/>
      <c r="BO306" s="13"/>
      <c r="BP306" s="13"/>
      <c r="BQ306" s="13"/>
      <c r="BR306" s="13"/>
      <c r="BS306" s="65"/>
      <c r="BT306" s="66"/>
    </row>
    <row r="307" spans="59:72" x14ac:dyDescent="0.25">
      <c r="BG307" s="67">
        <v>300</v>
      </c>
      <c r="BH307" s="17"/>
      <c r="BI307" s="37"/>
      <c r="BJ307" s="16"/>
      <c r="BK307" s="18"/>
      <c r="BL307" s="19"/>
      <c r="BM307" s="13"/>
      <c r="BN307" s="13"/>
      <c r="BO307" s="13"/>
      <c r="BP307" s="13"/>
      <c r="BQ307" s="13"/>
      <c r="BR307" s="13"/>
      <c r="BS307" s="65"/>
      <c r="BT307" s="66"/>
    </row>
    <row r="308" spans="59:72" x14ac:dyDescent="0.25">
      <c r="BG308" s="67">
        <v>301</v>
      </c>
      <c r="BH308" s="17"/>
      <c r="BI308" s="37"/>
      <c r="BJ308" s="16"/>
      <c r="BK308" s="18"/>
      <c r="BL308" s="19"/>
      <c r="BM308" s="13"/>
      <c r="BN308" s="13"/>
      <c r="BO308" s="13"/>
      <c r="BP308" s="13"/>
      <c r="BQ308" s="13"/>
      <c r="BR308" s="13"/>
      <c r="BS308" s="65"/>
      <c r="BT308" s="66"/>
    </row>
    <row r="309" spans="59:72" x14ac:dyDescent="0.25">
      <c r="BG309" s="67">
        <v>302</v>
      </c>
      <c r="BH309" s="17"/>
      <c r="BI309" s="37"/>
      <c r="BJ309" s="16"/>
      <c r="BK309" s="18"/>
      <c r="BL309" s="19"/>
      <c r="BM309" s="13"/>
      <c r="BN309" s="13"/>
      <c r="BO309" s="13"/>
      <c r="BP309" s="13"/>
      <c r="BQ309" s="13"/>
      <c r="BR309" s="13"/>
      <c r="BS309" s="65"/>
      <c r="BT309" s="66"/>
    </row>
    <row r="310" spans="59:72" x14ac:dyDescent="0.25">
      <c r="BG310" s="67">
        <v>303</v>
      </c>
      <c r="BH310" s="17"/>
      <c r="BI310" s="37"/>
      <c r="BJ310" s="16"/>
      <c r="BK310" s="18"/>
      <c r="BL310" s="19"/>
      <c r="BM310" s="13"/>
      <c r="BN310" s="13"/>
      <c r="BO310" s="13"/>
      <c r="BP310" s="13"/>
      <c r="BQ310" s="13"/>
      <c r="BR310" s="13"/>
      <c r="BS310" s="65"/>
      <c r="BT310" s="66"/>
    </row>
    <row r="311" spans="59:72" x14ac:dyDescent="0.25">
      <c r="BG311" s="67">
        <v>304</v>
      </c>
      <c r="BH311" s="17"/>
      <c r="BI311" s="37"/>
      <c r="BJ311" s="16"/>
      <c r="BK311" s="18"/>
      <c r="BL311" s="19"/>
      <c r="BM311" s="13"/>
      <c r="BN311" s="13"/>
      <c r="BO311" s="13"/>
      <c r="BP311" s="13"/>
      <c r="BQ311" s="13"/>
      <c r="BR311" s="13"/>
      <c r="BS311" s="65"/>
      <c r="BT311" s="66"/>
    </row>
    <row r="312" spans="59:72" x14ac:dyDescent="0.25">
      <c r="BG312" s="67">
        <v>305</v>
      </c>
      <c r="BH312" s="17"/>
      <c r="BI312" s="37"/>
      <c r="BJ312" s="16"/>
      <c r="BK312" s="18"/>
      <c r="BL312" s="19"/>
      <c r="BM312" s="13"/>
      <c r="BN312" s="13"/>
      <c r="BO312" s="13"/>
      <c r="BP312" s="13"/>
      <c r="BQ312" s="13"/>
      <c r="BR312" s="13"/>
      <c r="BS312" s="65"/>
      <c r="BT312" s="66"/>
    </row>
    <row r="313" spans="59:72" x14ac:dyDescent="0.25">
      <c r="BG313" s="67">
        <v>306</v>
      </c>
      <c r="BH313" s="17"/>
      <c r="BI313" s="37"/>
      <c r="BJ313" s="16"/>
      <c r="BK313" s="18"/>
      <c r="BL313" s="19"/>
      <c r="BM313" s="13"/>
      <c r="BN313" s="13"/>
      <c r="BO313" s="13"/>
      <c r="BP313" s="13"/>
      <c r="BQ313" s="13"/>
      <c r="BR313" s="13"/>
      <c r="BS313" s="65"/>
      <c r="BT313" s="66"/>
    </row>
    <row r="314" spans="59:72" x14ac:dyDescent="0.25">
      <c r="BG314" s="67">
        <v>307</v>
      </c>
      <c r="BH314" s="17"/>
      <c r="BI314" s="37"/>
      <c r="BJ314" s="16"/>
      <c r="BK314" s="18"/>
      <c r="BL314" s="19"/>
      <c r="BM314" s="13"/>
      <c r="BN314" s="13"/>
      <c r="BO314" s="13"/>
      <c r="BP314" s="13"/>
      <c r="BQ314" s="13"/>
      <c r="BR314" s="13"/>
      <c r="BS314" s="65"/>
      <c r="BT314" s="66"/>
    </row>
    <row r="315" spans="59:72" x14ac:dyDescent="0.25">
      <c r="BG315" s="67">
        <v>308</v>
      </c>
      <c r="BH315" s="17"/>
      <c r="BI315" s="37"/>
      <c r="BJ315" s="16"/>
      <c r="BK315" s="18"/>
      <c r="BL315" s="19"/>
      <c r="BM315" s="13"/>
      <c r="BN315" s="13"/>
      <c r="BO315" s="13"/>
      <c r="BP315" s="13"/>
      <c r="BQ315" s="13"/>
      <c r="BR315" s="13"/>
      <c r="BS315" s="65"/>
      <c r="BT315" s="66"/>
    </row>
    <row r="316" spans="59:72" x14ac:dyDescent="0.25">
      <c r="BG316" s="67">
        <v>309</v>
      </c>
      <c r="BH316" s="17"/>
      <c r="BI316" s="37"/>
      <c r="BJ316" s="16"/>
      <c r="BK316" s="18"/>
      <c r="BL316" s="19"/>
      <c r="BM316" s="13"/>
      <c r="BN316" s="13"/>
      <c r="BO316" s="13"/>
      <c r="BP316" s="13"/>
      <c r="BQ316" s="13"/>
      <c r="BR316" s="13"/>
      <c r="BS316" s="65"/>
      <c r="BT316" s="66"/>
    </row>
    <row r="317" spans="59:72" x14ac:dyDescent="0.25">
      <c r="BG317" s="67">
        <v>310</v>
      </c>
      <c r="BH317" s="17"/>
      <c r="BI317" s="37"/>
      <c r="BJ317" s="16"/>
      <c r="BK317" s="18"/>
      <c r="BL317" s="19"/>
      <c r="BM317" s="13"/>
      <c r="BN317" s="13"/>
      <c r="BO317" s="13"/>
      <c r="BP317" s="13"/>
      <c r="BQ317" s="13"/>
      <c r="BR317" s="13"/>
      <c r="BS317" s="65"/>
      <c r="BT317" s="66"/>
    </row>
    <row r="318" spans="59:72" x14ac:dyDescent="0.25">
      <c r="BG318" s="67">
        <v>311</v>
      </c>
      <c r="BH318" s="17"/>
      <c r="BI318" s="37"/>
      <c r="BJ318" s="16"/>
      <c r="BK318" s="18"/>
      <c r="BL318" s="19"/>
      <c r="BM318" s="13"/>
      <c r="BN318" s="13"/>
      <c r="BO318" s="13"/>
      <c r="BP318" s="13"/>
      <c r="BQ318" s="13"/>
      <c r="BR318" s="13"/>
      <c r="BS318" s="65"/>
      <c r="BT318" s="66"/>
    </row>
    <row r="319" spans="59:72" x14ac:dyDescent="0.25">
      <c r="BG319" s="67">
        <v>312</v>
      </c>
      <c r="BH319" s="17"/>
      <c r="BI319" s="37"/>
      <c r="BJ319" s="16"/>
      <c r="BK319" s="18"/>
      <c r="BL319" s="19"/>
      <c r="BM319" s="13"/>
      <c r="BN319" s="13"/>
      <c r="BO319" s="13"/>
      <c r="BP319" s="13"/>
      <c r="BQ319" s="13"/>
      <c r="BR319" s="13"/>
      <c r="BS319" s="65"/>
      <c r="BT319" s="66"/>
    </row>
    <row r="320" spans="59:72" x14ac:dyDescent="0.25">
      <c r="BG320" s="67">
        <v>313</v>
      </c>
      <c r="BH320" s="17"/>
      <c r="BI320" s="37"/>
      <c r="BJ320" s="16"/>
      <c r="BK320" s="18"/>
      <c r="BL320" s="19"/>
      <c r="BM320" s="13"/>
      <c r="BN320" s="13"/>
      <c r="BO320" s="13"/>
      <c r="BP320" s="13"/>
      <c r="BQ320" s="13"/>
      <c r="BR320" s="13"/>
      <c r="BS320" s="65"/>
      <c r="BT320" s="66"/>
    </row>
    <row r="321" spans="59:72" x14ac:dyDescent="0.25">
      <c r="BG321" s="67">
        <v>314</v>
      </c>
      <c r="BH321" s="17"/>
      <c r="BI321" s="37"/>
      <c r="BJ321" s="16"/>
      <c r="BK321" s="18"/>
      <c r="BL321" s="19"/>
      <c r="BM321" s="13"/>
      <c r="BN321" s="13"/>
      <c r="BO321" s="13"/>
      <c r="BP321" s="13"/>
      <c r="BQ321" s="13"/>
      <c r="BR321" s="13"/>
      <c r="BS321" s="65"/>
      <c r="BT321" s="66"/>
    </row>
    <row r="322" spans="59:72" x14ac:dyDescent="0.25">
      <c r="BG322" s="67">
        <v>315</v>
      </c>
      <c r="BH322" s="17"/>
      <c r="BI322" s="37"/>
      <c r="BJ322" s="16"/>
      <c r="BK322" s="18"/>
      <c r="BL322" s="19"/>
      <c r="BM322" s="13"/>
      <c r="BN322" s="13"/>
      <c r="BO322" s="13"/>
      <c r="BP322" s="13"/>
      <c r="BQ322" s="13"/>
      <c r="BR322" s="13"/>
      <c r="BS322" s="65"/>
      <c r="BT322" s="66"/>
    </row>
    <row r="323" spans="59:72" x14ac:dyDescent="0.25">
      <c r="BG323" s="67">
        <v>316</v>
      </c>
      <c r="BH323" s="17"/>
      <c r="BI323" s="37"/>
      <c r="BJ323" s="16"/>
      <c r="BK323" s="18"/>
      <c r="BL323" s="19"/>
      <c r="BM323" s="13"/>
      <c r="BN323" s="13"/>
      <c r="BO323" s="13"/>
      <c r="BP323" s="13"/>
      <c r="BQ323" s="13"/>
      <c r="BR323" s="13"/>
      <c r="BS323" s="65"/>
      <c r="BT323" s="66"/>
    </row>
    <row r="324" spans="59:72" x14ac:dyDescent="0.25">
      <c r="BG324" s="67">
        <v>317</v>
      </c>
      <c r="BH324" s="17"/>
      <c r="BI324" s="37"/>
      <c r="BJ324" s="16"/>
      <c r="BK324" s="18"/>
      <c r="BL324" s="19"/>
      <c r="BM324" s="13"/>
      <c r="BN324" s="13"/>
      <c r="BO324" s="13"/>
      <c r="BP324" s="13"/>
      <c r="BQ324" s="13"/>
      <c r="BR324" s="13"/>
      <c r="BS324" s="65"/>
      <c r="BT324" s="66"/>
    </row>
    <row r="325" spans="59:72" x14ac:dyDescent="0.25">
      <c r="BG325" s="67">
        <v>318</v>
      </c>
      <c r="BH325" s="17"/>
      <c r="BI325" s="37"/>
      <c r="BJ325" s="16"/>
      <c r="BK325" s="18"/>
      <c r="BL325" s="19"/>
      <c r="BM325" s="13"/>
      <c r="BN325" s="13"/>
      <c r="BO325" s="13"/>
      <c r="BP325" s="13"/>
      <c r="BQ325" s="13"/>
      <c r="BR325" s="13"/>
      <c r="BS325" s="65"/>
      <c r="BT325" s="66"/>
    </row>
    <row r="326" spans="59:72" x14ac:dyDescent="0.25">
      <c r="BG326" s="67">
        <v>319</v>
      </c>
      <c r="BH326" s="17"/>
      <c r="BI326" s="37"/>
      <c r="BJ326" s="16"/>
      <c r="BK326" s="18"/>
      <c r="BL326" s="19"/>
      <c r="BM326" s="13"/>
      <c r="BN326" s="13"/>
      <c r="BO326" s="13"/>
      <c r="BP326" s="13"/>
      <c r="BQ326" s="13"/>
      <c r="BR326" s="13"/>
      <c r="BS326" s="65"/>
      <c r="BT326" s="66"/>
    </row>
    <row r="327" spans="59:72" x14ac:dyDescent="0.25">
      <c r="BG327" s="67">
        <v>320</v>
      </c>
      <c r="BH327" s="17"/>
      <c r="BI327" s="37"/>
      <c r="BJ327" s="16"/>
      <c r="BK327" s="18"/>
      <c r="BL327" s="19"/>
      <c r="BM327" s="13"/>
      <c r="BN327" s="13"/>
      <c r="BO327" s="13"/>
      <c r="BP327" s="13"/>
      <c r="BQ327" s="13"/>
      <c r="BR327" s="13"/>
      <c r="BS327" s="65"/>
      <c r="BT327" s="66"/>
    </row>
    <row r="328" spans="59:72" x14ac:dyDescent="0.25">
      <c r="BG328" s="67">
        <v>321</v>
      </c>
      <c r="BH328" s="17"/>
      <c r="BI328" s="37"/>
      <c r="BJ328" s="16"/>
      <c r="BK328" s="18"/>
      <c r="BL328" s="19"/>
      <c r="BM328" s="13"/>
      <c r="BN328" s="13"/>
      <c r="BO328" s="13"/>
      <c r="BP328" s="13"/>
      <c r="BQ328" s="13"/>
      <c r="BR328" s="13"/>
      <c r="BS328" s="65"/>
      <c r="BT328" s="66"/>
    </row>
    <row r="329" spans="59:72" x14ac:dyDescent="0.25">
      <c r="BG329" s="67">
        <v>322</v>
      </c>
      <c r="BH329" s="17"/>
      <c r="BI329" s="37"/>
      <c r="BJ329" s="16"/>
      <c r="BK329" s="18"/>
      <c r="BL329" s="19"/>
      <c r="BM329" s="13"/>
      <c r="BN329" s="13"/>
      <c r="BO329" s="13"/>
      <c r="BP329" s="13"/>
      <c r="BQ329" s="13"/>
      <c r="BR329" s="13"/>
      <c r="BS329" s="65"/>
      <c r="BT329" s="66"/>
    </row>
    <row r="330" spans="59:72" x14ac:dyDescent="0.25">
      <c r="BG330" s="67">
        <v>323</v>
      </c>
      <c r="BH330" s="17"/>
      <c r="BI330" s="37"/>
      <c r="BJ330" s="16"/>
      <c r="BK330" s="18"/>
      <c r="BL330" s="19"/>
      <c r="BM330" s="13"/>
      <c r="BN330" s="13"/>
      <c r="BO330" s="13"/>
      <c r="BP330" s="13"/>
      <c r="BQ330" s="13"/>
      <c r="BR330" s="13"/>
      <c r="BS330" s="65"/>
      <c r="BT330" s="66"/>
    </row>
    <row r="331" spans="59:72" x14ac:dyDescent="0.25">
      <c r="BG331" s="67">
        <v>324</v>
      </c>
      <c r="BH331" s="17"/>
      <c r="BI331" s="37"/>
      <c r="BJ331" s="16"/>
      <c r="BK331" s="18"/>
      <c r="BL331" s="19"/>
      <c r="BM331" s="13"/>
      <c r="BN331" s="13"/>
      <c r="BO331" s="13"/>
      <c r="BP331" s="13"/>
      <c r="BQ331" s="13"/>
      <c r="BR331" s="13"/>
      <c r="BS331" s="65"/>
      <c r="BT331" s="66"/>
    </row>
    <row r="332" spans="59:72" x14ac:dyDescent="0.25">
      <c r="BG332" s="67">
        <v>325</v>
      </c>
      <c r="BH332" s="17"/>
      <c r="BI332" s="37"/>
      <c r="BJ332" s="16"/>
      <c r="BK332" s="18"/>
      <c r="BL332" s="19"/>
      <c r="BM332" s="13"/>
      <c r="BN332" s="13"/>
      <c r="BO332" s="13"/>
      <c r="BP332" s="13"/>
      <c r="BQ332" s="13"/>
      <c r="BR332" s="13"/>
      <c r="BS332" s="65"/>
      <c r="BT332" s="66"/>
    </row>
    <row r="333" spans="59:72" x14ac:dyDescent="0.25">
      <c r="BG333" s="67">
        <v>326</v>
      </c>
      <c r="BH333" s="17"/>
      <c r="BI333" s="37"/>
      <c r="BJ333" s="16"/>
      <c r="BK333" s="18"/>
      <c r="BL333" s="19"/>
      <c r="BM333" s="13"/>
      <c r="BN333" s="13"/>
      <c r="BO333" s="13"/>
      <c r="BP333" s="13"/>
      <c r="BQ333" s="13"/>
      <c r="BR333" s="13"/>
      <c r="BS333" s="65"/>
      <c r="BT333" s="66"/>
    </row>
    <row r="334" spans="59:72" x14ac:dyDescent="0.25">
      <c r="BG334" s="67">
        <v>327</v>
      </c>
      <c r="BH334" s="17"/>
      <c r="BI334" s="37"/>
      <c r="BJ334" s="16"/>
      <c r="BK334" s="18"/>
      <c r="BL334" s="19"/>
      <c r="BM334" s="13"/>
      <c r="BN334" s="13"/>
      <c r="BO334" s="13"/>
      <c r="BP334" s="13"/>
      <c r="BQ334" s="13"/>
      <c r="BR334" s="13"/>
      <c r="BS334" s="65"/>
      <c r="BT334" s="66"/>
    </row>
    <row r="335" spans="59:72" x14ac:dyDescent="0.25">
      <c r="BG335" s="67">
        <v>328</v>
      </c>
      <c r="BH335" s="17"/>
      <c r="BI335" s="37"/>
      <c r="BJ335" s="16"/>
      <c r="BK335" s="18"/>
      <c r="BL335" s="19"/>
      <c r="BM335" s="13"/>
      <c r="BN335" s="13"/>
      <c r="BO335" s="13"/>
      <c r="BP335" s="13"/>
      <c r="BQ335" s="13"/>
      <c r="BR335" s="13"/>
      <c r="BS335" s="65"/>
      <c r="BT335" s="66"/>
    </row>
    <row r="336" spans="59:72" x14ac:dyDescent="0.25">
      <c r="BG336" s="67">
        <v>329</v>
      </c>
      <c r="BH336" s="17"/>
      <c r="BI336" s="37"/>
      <c r="BJ336" s="16"/>
      <c r="BK336" s="18"/>
      <c r="BL336" s="19"/>
      <c r="BM336" s="13"/>
      <c r="BN336" s="13"/>
      <c r="BO336" s="13"/>
      <c r="BP336" s="13"/>
      <c r="BQ336" s="13"/>
      <c r="BR336" s="13"/>
      <c r="BS336" s="65"/>
      <c r="BT336" s="66"/>
    </row>
    <row r="337" spans="59:72" x14ac:dyDescent="0.25">
      <c r="BG337" s="67">
        <v>330</v>
      </c>
      <c r="BH337" s="17"/>
      <c r="BI337" s="37"/>
      <c r="BJ337" s="16"/>
      <c r="BK337" s="18"/>
      <c r="BL337" s="19"/>
      <c r="BM337" s="13"/>
      <c r="BN337" s="13"/>
      <c r="BO337" s="13"/>
      <c r="BP337" s="13"/>
      <c r="BQ337" s="13"/>
      <c r="BR337" s="13"/>
      <c r="BS337" s="65"/>
      <c r="BT337" s="66"/>
    </row>
    <row r="338" spans="59:72" x14ac:dyDescent="0.25">
      <c r="BG338" s="67">
        <v>331</v>
      </c>
      <c r="BH338" s="17"/>
      <c r="BI338" s="37"/>
      <c r="BJ338" s="16"/>
      <c r="BK338" s="18"/>
      <c r="BL338" s="19"/>
      <c r="BM338" s="13"/>
      <c r="BN338" s="13"/>
      <c r="BO338" s="13"/>
      <c r="BP338" s="13"/>
      <c r="BQ338" s="13"/>
      <c r="BR338" s="13"/>
      <c r="BS338" s="65"/>
      <c r="BT338" s="66"/>
    </row>
    <row r="339" spans="59:72" x14ac:dyDescent="0.25">
      <c r="BG339" s="67">
        <v>332</v>
      </c>
      <c r="BH339" s="17"/>
      <c r="BI339" s="37"/>
      <c r="BJ339" s="16"/>
      <c r="BK339" s="18"/>
      <c r="BL339" s="19"/>
      <c r="BM339" s="13"/>
      <c r="BN339" s="13"/>
      <c r="BO339" s="13"/>
      <c r="BP339" s="13"/>
      <c r="BQ339" s="13"/>
      <c r="BR339" s="13"/>
      <c r="BS339" s="65"/>
      <c r="BT339" s="66"/>
    </row>
    <row r="340" spans="59:72" x14ac:dyDescent="0.25">
      <c r="BG340" s="67">
        <v>333</v>
      </c>
      <c r="BH340" s="17"/>
      <c r="BI340" s="37"/>
      <c r="BJ340" s="16"/>
      <c r="BK340" s="18"/>
      <c r="BL340" s="19"/>
      <c r="BM340" s="13"/>
      <c r="BN340" s="13"/>
      <c r="BO340" s="13"/>
      <c r="BP340" s="13"/>
      <c r="BQ340" s="13"/>
      <c r="BR340" s="13"/>
      <c r="BS340" s="65"/>
      <c r="BT340" s="66"/>
    </row>
    <row r="341" spans="59:72" x14ac:dyDescent="0.25">
      <c r="BG341" s="67">
        <v>334</v>
      </c>
      <c r="BH341" s="17"/>
      <c r="BI341" s="37"/>
      <c r="BJ341" s="16"/>
      <c r="BK341" s="18"/>
      <c r="BL341" s="19"/>
      <c r="BM341" s="13"/>
      <c r="BN341" s="13"/>
      <c r="BO341" s="13"/>
      <c r="BP341" s="13"/>
      <c r="BQ341" s="13"/>
      <c r="BR341" s="13"/>
      <c r="BS341" s="65"/>
      <c r="BT341" s="66"/>
    </row>
    <row r="342" spans="59:72" x14ac:dyDescent="0.25">
      <c r="BG342" s="67">
        <v>335</v>
      </c>
      <c r="BH342" s="17"/>
      <c r="BI342" s="37"/>
      <c r="BJ342" s="16"/>
      <c r="BK342" s="18"/>
      <c r="BL342" s="19"/>
      <c r="BM342" s="13"/>
      <c r="BN342" s="13"/>
      <c r="BO342" s="13"/>
      <c r="BP342" s="13"/>
      <c r="BQ342" s="13"/>
      <c r="BR342" s="13"/>
      <c r="BS342" s="65"/>
      <c r="BT342" s="66"/>
    </row>
    <row r="343" spans="59:72" x14ac:dyDescent="0.25">
      <c r="BG343" s="67">
        <v>336</v>
      </c>
      <c r="BH343" s="17"/>
      <c r="BI343" s="37"/>
      <c r="BJ343" s="16"/>
      <c r="BK343" s="18"/>
      <c r="BL343" s="19"/>
      <c r="BM343" s="13"/>
      <c r="BN343" s="13"/>
      <c r="BO343" s="13"/>
      <c r="BP343" s="13"/>
      <c r="BQ343" s="13"/>
      <c r="BR343" s="13"/>
      <c r="BS343" s="65"/>
      <c r="BT343" s="66"/>
    </row>
    <row r="344" spans="59:72" x14ac:dyDescent="0.25">
      <c r="BG344" s="67">
        <v>337</v>
      </c>
      <c r="BH344" s="17"/>
      <c r="BI344" s="37"/>
      <c r="BJ344" s="16"/>
      <c r="BK344" s="18"/>
      <c r="BL344" s="19"/>
      <c r="BM344" s="13"/>
      <c r="BN344" s="13"/>
      <c r="BO344" s="13"/>
      <c r="BP344" s="13"/>
      <c r="BQ344" s="13"/>
      <c r="BR344" s="13"/>
      <c r="BS344" s="65"/>
      <c r="BT344" s="66"/>
    </row>
    <row r="345" spans="59:72" x14ac:dyDescent="0.25">
      <c r="BG345" s="67">
        <v>338</v>
      </c>
      <c r="BH345" s="17"/>
      <c r="BI345" s="37"/>
      <c r="BJ345" s="16"/>
      <c r="BK345" s="18"/>
      <c r="BL345" s="19"/>
      <c r="BM345" s="13"/>
      <c r="BN345" s="13"/>
      <c r="BO345" s="13"/>
      <c r="BP345" s="13"/>
      <c r="BQ345" s="13"/>
      <c r="BR345" s="13"/>
      <c r="BS345" s="65"/>
      <c r="BT345" s="66"/>
    </row>
    <row r="346" spans="59:72" x14ac:dyDescent="0.25">
      <c r="BG346" s="67">
        <v>339</v>
      </c>
      <c r="BH346" s="17"/>
      <c r="BI346" s="37"/>
      <c r="BJ346" s="16"/>
      <c r="BK346" s="18"/>
      <c r="BL346" s="19"/>
      <c r="BM346" s="13"/>
      <c r="BN346" s="13"/>
      <c r="BO346" s="13"/>
      <c r="BP346" s="13"/>
      <c r="BQ346" s="13"/>
      <c r="BR346" s="13"/>
      <c r="BS346" s="65"/>
      <c r="BT346" s="66"/>
    </row>
    <row r="347" spans="59:72" x14ac:dyDescent="0.25">
      <c r="BG347" s="67">
        <v>340</v>
      </c>
      <c r="BH347" s="17"/>
      <c r="BI347" s="37"/>
      <c r="BJ347" s="16"/>
      <c r="BK347" s="18"/>
      <c r="BL347" s="19"/>
      <c r="BM347" s="13"/>
      <c r="BN347" s="13"/>
      <c r="BO347" s="13"/>
      <c r="BP347" s="13"/>
      <c r="BQ347" s="13"/>
      <c r="BR347" s="13"/>
      <c r="BS347" s="65"/>
      <c r="BT347" s="66"/>
    </row>
    <row r="348" spans="59:72" x14ac:dyDescent="0.25">
      <c r="BG348" s="67">
        <v>341</v>
      </c>
      <c r="BH348" s="17"/>
      <c r="BI348" s="37"/>
      <c r="BJ348" s="16"/>
      <c r="BK348" s="18"/>
      <c r="BL348" s="19"/>
      <c r="BM348" s="13"/>
      <c r="BN348" s="13"/>
      <c r="BO348" s="13"/>
      <c r="BP348" s="13"/>
      <c r="BQ348" s="13"/>
      <c r="BR348" s="13"/>
      <c r="BS348" s="65"/>
      <c r="BT348" s="66"/>
    </row>
    <row r="349" spans="59:72" x14ac:dyDescent="0.25">
      <c r="BG349" s="67">
        <v>342</v>
      </c>
      <c r="BH349" s="17"/>
      <c r="BI349" s="37"/>
      <c r="BJ349" s="16"/>
      <c r="BK349" s="18"/>
      <c r="BL349" s="19"/>
      <c r="BM349" s="13"/>
      <c r="BN349" s="13"/>
      <c r="BO349" s="13"/>
      <c r="BP349" s="13"/>
      <c r="BQ349" s="13"/>
      <c r="BR349" s="13"/>
      <c r="BS349" s="65"/>
      <c r="BT349" s="66"/>
    </row>
    <row r="350" spans="59:72" x14ac:dyDescent="0.25">
      <c r="BG350" s="67">
        <v>343</v>
      </c>
      <c r="BH350" s="17"/>
      <c r="BI350" s="37"/>
      <c r="BJ350" s="16"/>
      <c r="BK350" s="18"/>
      <c r="BL350" s="19"/>
      <c r="BM350" s="13"/>
      <c r="BN350" s="13"/>
      <c r="BO350" s="13"/>
      <c r="BP350" s="13"/>
      <c r="BQ350" s="13"/>
      <c r="BR350" s="13"/>
      <c r="BS350" s="65"/>
      <c r="BT350" s="66"/>
    </row>
    <row r="351" spans="59:72" x14ac:dyDescent="0.25">
      <c r="BG351" s="67">
        <v>344</v>
      </c>
      <c r="BH351" s="17"/>
      <c r="BI351" s="37"/>
      <c r="BJ351" s="16"/>
      <c r="BK351" s="18"/>
      <c r="BL351" s="19"/>
      <c r="BM351" s="13"/>
      <c r="BN351" s="13"/>
      <c r="BO351" s="13"/>
      <c r="BP351" s="13"/>
      <c r="BQ351" s="13"/>
      <c r="BR351" s="13"/>
      <c r="BS351" s="65"/>
      <c r="BT351" s="66"/>
    </row>
    <row r="352" spans="59:72" x14ac:dyDescent="0.25">
      <c r="BG352" s="67">
        <v>345</v>
      </c>
      <c r="BH352" s="17"/>
      <c r="BI352" s="37"/>
      <c r="BJ352" s="16"/>
      <c r="BK352" s="18"/>
      <c r="BL352" s="19"/>
      <c r="BM352" s="13"/>
      <c r="BN352" s="13"/>
      <c r="BO352" s="13"/>
      <c r="BP352" s="13"/>
      <c r="BQ352" s="13"/>
      <c r="BR352" s="13"/>
      <c r="BS352" s="65"/>
      <c r="BT352" s="66"/>
    </row>
    <row r="353" spans="59:72" x14ac:dyDescent="0.25">
      <c r="BG353" s="67">
        <v>346</v>
      </c>
      <c r="BH353" s="17"/>
      <c r="BI353" s="37"/>
      <c r="BJ353" s="16"/>
      <c r="BK353" s="18"/>
      <c r="BL353" s="19"/>
      <c r="BM353" s="13"/>
      <c r="BN353" s="13"/>
      <c r="BO353" s="13"/>
      <c r="BP353" s="13"/>
      <c r="BQ353" s="13"/>
      <c r="BR353" s="13"/>
      <c r="BS353" s="65"/>
      <c r="BT353" s="66"/>
    </row>
    <row r="354" spans="59:72" x14ac:dyDescent="0.25">
      <c r="BG354" s="67">
        <v>347</v>
      </c>
      <c r="BH354" s="17"/>
      <c r="BI354" s="37"/>
      <c r="BJ354" s="16"/>
      <c r="BK354" s="18"/>
      <c r="BL354" s="19"/>
      <c r="BM354" s="13"/>
      <c r="BN354" s="13"/>
      <c r="BO354" s="13"/>
      <c r="BP354" s="13"/>
      <c r="BQ354" s="13"/>
      <c r="BR354" s="13"/>
      <c r="BS354" s="65"/>
      <c r="BT354" s="66"/>
    </row>
    <row r="355" spans="59:72" x14ac:dyDescent="0.25">
      <c r="BG355" s="67">
        <v>348</v>
      </c>
      <c r="BH355" s="17"/>
      <c r="BI355" s="37"/>
      <c r="BJ355" s="16"/>
      <c r="BK355" s="18"/>
      <c r="BL355" s="19"/>
      <c r="BM355" s="13"/>
      <c r="BN355" s="13"/>
      <c r="BO355" s="13"/>
      <c r="BP355" s="13"/>
      <c r="BQ355" s="13"/>
      <c r="BR355" s="13"/>
      <c r="BS355" s="65"/>
      <c r="BT355" s="66"/>
    </row>
    <row r="356" spans="59:72" x14ac:dyDescent="0.25">
      <c r="BG356" s="67">
        <v>349</v>
      </c>
      <c r="BH356" s="17"/>
      <c r="BI356" s="37"/>
      <c r="BJ356" s="16"/>
      <c r="BK356" s="18"/>
      <c r="BL356" s="19"/>
      <c r="BM356" s="13"/>
      <c r="BN356" s="13"/>
      <c r="BO356" s="13"/>
      <c r="BP356" s="13"/>
      <c r="BQ356" s="13"/>
      <c r="BR356" s="13"/>
      <c r="BS356" s="65"/>
      <c r="BT356" s="66"/>
    </row>
    <row r="357" spans="59:72" x14ac:dyDescent="0.25">
      <c r="BG357" s="67">
        <v>350</v>
      </c>
      <c r="BH357" s="17"/>
      <c r="BI357" s="37"/>
      <c r="BJ357" s="16"/>
      <c r="BK357" s="18"/>
      <c r="BL357" s="19"/>
      <c r="BM357" s="13"/>
      <c r="BN357" s="13"/>
      <c r="BO357" s="13"/>
      <c r="BP357" s="13"/>
      <c r="BQ357" s="13"/>
      <c r="BR357" s="13"/>
      <c r="BS357" s="65"/>
      <c r="BT357" s="66"/>
    </row>
    <row r="358" spans="59:72" x14ac:dyDescent="0.25">
      <c r="BG358" s="67">
        <v>351</v>
      </c>
      <c r="BH358" s="17"/>
      <c r="BI358" s="37"/>
      <c r="BJ358" s="16"/>
      <c r="BK358" s="18"/>
      <c r="BL358" s="19"/>
      <c r="BM358" s="13"/>
      <c r="BN358" s="13"/>
      <c r="BO358" s="13"/>
      <c r="BP358" s="13"/>
      <c r="BQ358" s="13"/>
      <c r="BR358" s="13"/>
      <c r="BS358" s="65"/>
      <c r="BT358" s="66"/>
    </row>
    <row r="359" spans="59:72" x14ac:dyDescent="0.25">
      <c r="BG359" s="67">
        <v>352</v>
      </c>
      <c r="BH359" s="17"/>
      <c r="BI359" s="37"/>
      <c r="BJ359" s="16"/>
      <c r="BK359" s="18"/>
      <c r="BL359" s="19"/>
      <c r="BM359" s="13"/>
      <c r="BN359" s="13"/>
      <c r="BO359" s="13"/>
      <c r="BP359" s="13"/>
      <c r="BQ359" s="13"/>
      <c r="BR359" s="13"/>
      <c r="BS359" s="65"/>
      <c r="BT359" s="66"/>
    </row>
    <row r="360" spans="59:72" x14ac:dyDescent="0.25">
      <c r="BG360" s="67">
        <v>353</v>
      </c>
      <c r="BH360" s="17"/>
      <c r="BI360" s="37"/>
      <c r="BJ360" s="16"/>
      <c r="BK360" s="18"/>
      <c r="BL360" s="19"/>
      <c r="BM360" s="13"/>
      <c r="BN360" s="13"/>
      <c r="BO360" s="13"/>
      <c r="BP360" s="13"/>
      <c r="BQ360" s="13"/>
      <c r="BR360" s="13"/>
      <c r="BS360" s="65"/>
      <c r="BT360" s="66"/>
    </row>
    <row r="361" spans="59:72" x14ac:dyDescent="0.25">
      <c r="BG361" s="67">
        <v>354</v>
      </c>
      <c r="BH361" s="17"/>
      <c r="BI361" s="37"/>
      <c r="BJ361" s="16"/>
      <c r="BK361" s="18"/>
      <c r="BL361" s="19"/>
      <c r="BM361" s="13"/>
      <c r="BN361" s="13"/>
      <c r="BO361" s="13"/>
      <c r="BP361" s="13"/>
      <c r="BQ361" s="13"/>
      <c r="BR361" s="13"/>
      <c r="BS361" s="65"/>
      <c r="BT361" s="66"/>
    </row>
    <row r="362" spans="59:72" x14ac:dyDescent="0.25">
      <c r="BG362" s="67">
        <v>355</v>
      </c>
      <c r="BH362" s="17"/>
      <c r="BI362" s="37"/>
      <c r="BJ362" s="16"/>
      <c r="BK362" s="18"/>
      <c r="BL362" s="19"/>
      <c r="BM362" s="13"/>
      <c r="BN362" s="13"/>
      <c r="BO362" s="13"/>
      <c r="BP362" s="13"/>
      <c r="BQ362" s="13"/>
      <c r="BR362" s="13"/>
      <c r="BS362" s="65"/>
      <c r="BT362" s="66"/>
    </row>
    <row r="363" spans="59:72" x14ac:dyDescent="0.25">
      <c r="BG363" s="67">
        <v>356</v>
      </c>
      <c r="BH363" s="17"/>
      <c r="BI363" s="37"/>
      <c r="BJ363" s="16"/>
      <c r="BK363" s="18"/>
      <c r="BL363" s="19"/>
      <c r="BM363" s="13"/>
      <c r="BN363" s="13"/>
      <c r="BO363" s="13"/>
      <c r="BP363" s="13"/>
      <c r="BQ363" s="13"/>
      <c r="BR363" s="13"/>
      <c r="BS363" s="65"/>
      <c r="BT363" s="66"/>
    </row>
    <row r="364" spans="59:72" x14ac:dyDescent="0.25">
      <c r="BG364" s="67">
        <v>357</v>
      </c>
      <c r="BH364" s="17"/>
      <c r="BI364" s="37"/>
      <c r="BJ364" s="16"/>
      <c r="BK364" s="18"/>
      <c r="BL364" s="19"/>
      <c r="BM364" s="13"/>
      <c r="BN364" s="13"/>
      <c r="BO364" s="13"/>
      <c r="BP364" s="13"/>
      <c r="BQ364" s="13"/>
      <c r="BR364" s="13"/>
      <c r="BS364" s="65"/>
      <c r="BT364" s="66"/>
    </row>
    <row r="365" spans="59:72" x14ac:dyDescent="0.25">
      <c r="BG365" s="67">
        <v>358</v>
      </c>
      <c r="BH365" s="17"/>
      <c r="BI365" s="37"/>
      <c r="BJ365" s="16"/>
      <c r="BK365" s="18"/>
      <c r="BL365" s="19"/>
      <c r="BM365" s="13"/>
      <c r="BN365" s="13"/>
      <c r="BO365" s="13"/>
      <c r="BP365" s="13"/>
      <c r="BQ365" s="13"/>
      <c r="BR365" s="13"/>
      <c r="BS365" s="65"/>
      <c r="BT365" s="66"/>
    </row>
    <row r="366" spans="59:72" x14ac:dyDescent="0.25">
      <c r="BG366" s="67">
        <v>359</v>
      </c>
      <c r="BH366" s="17"/>
      <c r="BI366" s="37"/>
      <c r="BJ366" s="16"/>
      <c r="BK366" s="18"/>
      <c r="BL366" s="19"/>
      <c r="BM366" s="13"/>
      <c r="BN366" s="13"/>
      <c r="BO366" s="13"/>
      <c r="BP366" s="13"/>
      <c r="BQ366" s="13"/>
      <c r="BR366" s="13"/>
      <c r="BS366" s="65"/>
      <c r="BT366" s="66"/>
    </row>
    <row r="367" spans="59:72" x14ac:dyDescent="0.25">
      <c r="BG367" s="67">
        <v>360</v>
      </c>
      <c r="BH367" s="17"/>
      <c r="BI367" s="37"/>
      <c r="BJ367" s="16"/>
      <c r="BK367" s="18"/>
      <c r="BL367" s="19"/>
      <c r="BM367" s="13"/>
      <c r="BN367" s="13"/>
      <c r="BO367" s="13"/>
      <c r="BP367" s="13"/>
      <c r="BQ367" s="13"/>
      <c r="BR367" s="13"/>
      <c r="BS367" s="65"/>
      <c r="BT367" s="66"/>
    </row>
    <row r="368" spans="59:72" x14ac:dyDescent="0.25">
      <c r="BG368" s="67">
        <v>361</v>
      </c>
      <c r="BH368" s="17"/>
      <c r="BI368" s="37"/>
      <c r="BJ368" s="16"/>
      <c r="BK368" s="18"/>
      <c r="BL368" s="19"/>
      <c r="BM368" s="13"/>
      <c r="BN368" s="13"/>
      <c r="BO368" s="13"/>
      <c r="BP368" s="13"/>
      <c r="BQ368" s="13"/>
      <c r="BR368" s="13"/>
      <c r="BS368" s="65"/>
      <c r="BT368" s="66"/>
    </row>
    <row r="369" spans="59:72" x14ac:dyDescent="0.25">
      <c r="BG369" s="67">
        <v>362</v>
      </c>
      <c r="BH369" s="17"/>
      <c r="BI369" s="37"/>
      <c r="BJ369" s="16"/>
      <c r="BK369" s="18"/>
      <c r="BL369" s="19"/>
      <c r="BM369" s="13"/>
      <c r="BN369" s="13"/>
      <c r="BO369" s="13"/>
      <c r="BP369" s="13"/>
      <c r="BQ369" s="13"/>
      <c r="BR369" s="13"/>
      <c r="BS369" s="65"/>
      <c r="BT369" s="66"/>
    </row>
    <row r="370" spans="59:72" x14ac:dyDescent="0.25">
      <c r="BG370" s="67">
        <v>363</v>
      </c>
      <c r="BH370" s="17"/>
      <c r="BI370" s="37"/>
      <c r="BJ370" s="16"/>
      <c r="BK370" s="18"/>
      <c r="BL370" s="19"/>
      <c r="BM370" s="13"/>
      <c r="BN370" s="13"/>
      <c r="BO370" s="13"/>
      <c r="BP370" s="13"/>
      <c r="BQ370" s="13"/>
      <c r="BR370" s="13"/>
      <c r="BS370" s="65"/>
      <c r="BT370" s="66"/>
    </row>
    <row r="371" spans="59:72" x14ac:dyDescent="0.25">
      <c r="BG371" s="67">
        <v>364</v>
      </c>
      <c r="BH371" s="17"/>
      <c r="BI371" s="37"/>
      <c r="BJ371" s="16"/>
      <c r="BK371" s="18"/>
      <c r="BL371" s="19"/>
      <c r="BM371" s="13"/>
      <c r="BN371" s="13"/>
      <c r="BO371" s="13"/>
      <c r="BP371" s="13"/>
      <c r="BQ371" s="13"/>
      <c r="BR371" s="13"/>
      <c r="BS371" s="65"/>
      <c r="BT371" s="66"/>
    </row>
    <row r="372" spans="59:72" x14ac:dyDescent="0.25">
      <c r="BG372" s="67">
        <v>365</v>
      </c>
      <c r="BH372" s="17"/>
      <c r="BI372" s="37"/>
      <c r="BJ372" s="16"/>
      <c r="BK372" s="18"/>
      <c r="BL372" s="19"/>
      <c r="BM372" s="13"/>
      <c r="BN372" s="13"/>
      <c r="BO372" s="13"/>
      <c r="BP372" s="13"/>
      <c r="BQ372" s="13"/>
      <c r="BR372" s="13"/>
      <c r="BS372" s="65"/>
      <c r="BT372" s="66"/>
    </row>
    <row r="373" spans="59:72" x14ac:dyDescent="0.25">
      <c r="BG373" s="67">
        <v>366</v>
      </c>
      <c r="BH373" s="17"/>
      <c r="BI373" s="37"/>
      <c r="BJ373" s="16"/>
      <c r="BK373" s="18"/>
      <c r="BL373" s="19"/>
      <c r="BM373" s="13"/>
      <c r="BN373" s="13"/>
      <c r="BO373" s="13"/>
      <c r="BP373" s="13"/>
      <c r="BQ373" s="13"/>
      <c r="BR373" s="13"/>
      <c r="BS373" s="65"/>
      <c r="BT373" s="66"/>
    </row>
    <row r="374" spans="59:72" x14ac:dyDescent="0.25">
      <c r="BG374" s="67">
        <v>367</v>
      </c>
      <c r="BH374" s="17"/>
      <c r="BI374" s="37"/>
      <c r="BJ374" s="16"/>
      <c r="BK374" s="18"/>
      <c r="BL374" s="19"/>
      <c r="BM374" s="13"/>
      <c r="BN374" s="13"/>
      <c r="BO374" s="13"/>
      <c r="BP374" s="13"/>
      <c r="BQ374" s="13"/>
      <c r="BR374" s="13"/>
      <c r="BS374" s="65"/>
      <c r="BT374" s="66"/>
    </row>
    <row r="375" spans="59:72" x14ac:dyDescent="0.25">
      <c r="BG375" s="67">
        <v>368</v>
      </c>
      <c r="BH375" s="17"/>
      <c r="BI375" s="37"/>
      <c r="BJ375" s="16"/>
      <c r="BK375" s="18"/>
      <c r="BL375" s="19"/>
      <c r="BM375" s="13"/>
      <c r="BN375" s="13"/>
      <c r="BO375" s="13"/>
      <c r="BP375" s="13"/>
      <c r="BQ375" s="13"/>
      <c r="BR375" s="13"/>
      <c r="BS375" s="65"/>
      <c r="BT375" s="66"/>
    </row>
    <row r="376" spans="59:72" x14ac:dyDescent="0.25">
      <c r="BG376" s="67">
        <v>369</v>
      </c>
      <c r="BH376" s="17"/>
      <c r="BI376" s="37"/>
      <c r="BJ376" s="16"/>
      <c r="BK376" s="18"/>
      <c r="BL376" s="19"/>
      <c r="BM376" s="13"/>
      <c r="BN376" s="13"/>
      <c r="BO376" s="13"/>
      <c r="BP376" s="13"/>
      <c r="BQ376" s="13"/>
      <c r="BR376" s="13"/>
      <c r="BS376" s="65"/>
      <c r="BT376" s="66"/>
    </row>
    <row r="377" spans="59:72" x14ac:dyDescent="0.25">
      <c r="BG377" s="67">
        <v>370</v>
      </c>
      <c r="BH377" s="17"/>
      <c r="BI377" s="37"/>
      <c r="BJ377" s="16"/>
      <c r="BK377" s="18"/>
      <c r="BL377" s="19"/>
      <c r="BM377" s="13"/>
      <c r="BN377" s="13"/>
      <c r="BO377" s="13"/>
      <c r="BP377" s="13"/>
      <c r="BQ377" s="13"/>
      <c r="BR377" s="13"/>
      <c r="BS377" s="65"/>
      <c r="BT377" s="66"/>
    </row>
    <row r="378" spans="59:72" x14ac:dyDescent="0.25">
      <c r="BG378" s="67">
        <v>371</v>
      </c>
      <c r="BH378" s="17"/>
      <c r="BI378" s="37"/>
      <c r="BJ378" s="16"/>
      <c r="BK378" s="18"/>
      <c r="BL378" s="19"/>
      <c r="BM378" s="13"/>
      <c r="BN378" s="13"/>
      <c r="BO378" s="13"/>
      <c r="BP378" s="13"/>
      <c r="BQ378" s="13"/>
      <c r="BR378" s="13"/>
      <c r="BS378" s="65"/>
      <c r="BT378" s="66"/>
    </row>
    <row r="379" spans="59:72" x14ac:dyDescent="0.25">
      <c r="BG379" s="67">
        <v>372</v>
      </c>
      <c r="BH379" s="17"/>
      <c r="BI379" s="37"/>
      <c r="BJ379" s="16"/>
      <c r="BK379" s="18"/>
      <c r="BL379" s="19"/>
      <c r="BM379" s="13"/>
      <c r="BN379" s="13"/>
      <c r="BO379" s="13"/>
      <c r="BP379" s="13"/>
      <c r="BQ379" s="13"/>
      <c r="BR379" s="13"/>
      <c r="BS379" s="65"/>
      <c r="BT379" s="66"/>
    </row>
    <row r="380" spans="59:72" x14ac:dyDescent="0.25">
      <c r="BG380" s="67">
        <v>373</v>
      </c>
      <c r="BH380" s="17"/>
      <c r="BI380" s="37"/>
      <c r="BJ380" s="16"/>
      <c r="BK380" s="18"/>
      <c r="BL380" s="19"/>
      <c r="BM380" s="13"/>
      <c r="BN380" s="13"/>
      <c r="BO380" s="13"/>
      <c r="BP380" s="13"/>
      <c r="BQ380" s="13"/>
      <c r="BR380" s="13"/>
      <c r="BS380" s="65"/>
      <c r="BT380" s="66"/>
    </row>
    <row r="381" spans="59:72" x14ac:dyDescent="0.25">
      <c r="BG381" s="67">
        <v>374</v>
      </c>
      <c r="BH381" s="17"/>
      <c r="BI381" s="37"/>
      <c r="BJ381" s="16"/>
      <c r="BK381" s="18"/>
      <c r="BL381" s="19"/>
      <c r="BM381" s="13"/>
      <c r="BN381" s="13"/>
      <c r="BO381" s="13"/>
      <c r="BP381" s="13"/>
      <c r="BQ381" s="13"/>
      <c r="BR381" s="13"/>
      <c r="BS381" s="65"/>
      <c r="BT381" s="66"/>
    </row>
    <row r="382" spans="59:72" x14ac:dyDescent="0.25">
      <c r="BG382" s="67">
        <v>375</v>
      </c>
      <c r="BH382" s="17"/>
      <c r="BI382" s="37"/>
      <c r="BJ382" s="16"/>
      <c r="BK382" s="18"/>
      <c r="BL382" s="19"/>
      <c r="BM382" s="13"/>
      <c r="BN382" s="13"/>
      <c r="BO382" s="13"/>
      <c r="BP382" s="13"/>
      <c r="BQ382" s="13"/>
      <c r="BR382" s="13"/>
      <c r="BS382" s="65"/>
      <c r="BT382" s="66"/>
    </row>
    <row r="383" spans="59:72" x14ac:dyDescent="0.25">
      <c r="BG383" s="67">
        <v>376</v>
      </c>
      <c r="BH383" s="17"/>
      <c r="BI383" s="37"/>
      <c r="BJ383" s="16"/>
      <c r="BK383" s="18"/>
      <c r="BL383" s="19"/>
      <c r="BM383" s="13"/>
      <c r="BN383" s="13"/>
      <c r="BO383" s="13"/>
      <c r="BP383" s="13"/>
      <c r="BQ383" s="13"/>
      <c r="BR383" s="13"/>
      <c r="BS383" s="65"/>
      <c r="BT383" s="66"/>
    </row>
    <row r="384" spans="59:72" x14ac:dyDescent="0.25">
      <c r="BG384" s="67">
        <v>377</v>
      </c>
      <c r="BH384" s="17"/>
      <c r="BI384" s="37"/>
      <c r="BJ384" s="16"/>
      <c r="BK384" s="18"/>
      <c r="BL384" s="19"/>
      <c r="BM384" s="13"/>
      <c r="BN384" s="13"/>
      <c r="BO384" s="13"/>
      <c r="BP384" s="13"/>
      <c r="BQ384" s="13"/>
      <c r="BR384" s="13"/>
      <c r="BS384" s="65"/>
      <c r="BT384" s="66"/>
    </row>
    <row r="385" spans="59:72" x14ac:dyDescent="0.25">
      <c r="BG385" s="67">
        <v>378</v>
      </c>
      <c r="BH385" s="17"/>
      <c r="BI385" s="37"/>
      <c r="BJ385" s="16"/>
      <c r="BK385" s="18"/>
      <c r="BL385" s="19"/>
      <c r="BM385" s="13"/>
      <c r="BN385" s="13"/>
      <c r="BO385" s="13"/>
      <c r="BP385" s="13"/>
      <c r="BQ385" s="13"/>
      <c r="BR385" s="13"/>
      <c r="BS385" s="65"/>
      <c r="BT385" s="66"/>
    </row>
    <row r="386" spans="59:72" x14ac:dyDescent="0.25">
      <c r="BG386" s="67">
        <v>379</v>
      </c>
      <c r="BH386" s="17"/>
      <c r="BI386" s="37"/>
      <c r="BJ386" s="16"/>
      <c r="BK386" s="18"/>
      <c r="BL386" s="19"/>
      <c r="BM386" s="13"/>
      <c r="BN386" s="13"/>
      <c r="BO386" s="13"/>
      <c r="BP386" s="13"/>
      <c r="BQ386" s="13"/>
      <c r="BR386" s="13"/>
      <c r="BS386" s="65"/>
      <c r="BT386" s="66"/>
    </row>
    <row r="387" spans="59:72" x14ac:dyDescent="0.25">
      <c r="BG387" s="67">
        <v>380</v>
      </c>
      <c r="BH387" s="17"/>
      <c r="BI387" s="37"/>
      <c r="BJ387" s="16"/>
      <c r="BK387" s="18"/>
      <c r="BL387" s="19"/>
      <c r="BM387" s="13"/>
      <c r="BN387" s="13"/>
      <c r="BO387" s="13"/>
      <c r="BP387" s="13"/>
      <c r="BQ387" s="13"/>
      <c r="BR387" s="13"/>
      <c r="BS387" s="65"/>
      <c r="BT387" s="66"/>
    </row>
    <row r="388" spans="59:72" x14ac:dyDescent="0.25">
      <c r="BG388" s="67">
        <v>381</v>
      </c>
      <c r="BH388" s="17"/>
      <c r="BI388" s="37"/>
      <c r="BJ388" s="16"/>
      <c r="BK388" s="18"/>
      <c r="BL388" s="19"/>
      <c r="BM388" s="13"/>
      <c r="BN388" s="13"/>
      <c r="BO388" s="13"/>
      <c r="BP388" s="13"/>
      <c r="BQ388" s="13"/>
      <c r="BR388" s="13"/>
      <c r="BS388" s="65"/>
      <c r="BT388" s="66"/>
    </row>
    <row r="389" spans="59:72" x14ac:dyDescent="0.25">
      <c r="BG389" s="67">
        <v>382</v>
      </c>
      <c r="BH389" s="17"/>
      <c r="BI389" s="37"/>
      <c r="BJ389" s="16"/>
      <c r="BK389" s="18"/>
      <c r="BL389" s="19"/>
      <c r="BM389" s="13"/>
      <c r="BN389" s="13"/>
      <c r="BO389" s="13"/>
      <c r="BP389" s="13"/>
      <c r="BQ389" s="13"/>
      <c r="BR389" s="13"/>
      <c r="BS389" s="65"/>
      <c r="BT389" s="66"/>
    </row>
    <row r="390" spans="59:72" x14ac:dyDescent="0.25">
      <c r="BG390" s="67">
        <v>383</v>
      </c>
      <c r="BH390" s="17"/>
      <c r="BI390" s="37"/>
      <c r="BJ390" s="16"/>
      <c r="BK390" s="18"/>
      <c r="BL390" s="19"/>
      <c r="BM390" s="13"/>
      <c r="BN390" s="13"/>
      <c r="BO390" s="13"/>
      <c r="BP390" s="13"/>
      <c r="BQ390" s="13"/>
      <c r="BR390" s="13"/>
      <c r="BS390" s="65"/>
      <c r="BT390" s="66"/>
    </row>
    <row r="391" spans="59:72" x14ac:dyDescent="0.25">
      <c r="BG391" s="67">
        <v>384</v>
      </c>
      <c r="BH391" s="17"/>
      <c r="BI391" s="37"/>
      <c r="BJ391" s="16"/>
      <c r="BK391" s="18"/>
      <c r="BL391" s="19"/>
      <c r="BM391" s="13"/>
      <c r="BN391" s="13"/>
      <c r="BO391" s="13"/>
      <c r="BP391" s="13"/>
      <c r="BQ391" s="13"/>
      <c r="BR391" s="13"/>
      <c r="BS391" s="65"/>
      <c r="BT391" s="66"/>
    </row>
    <row r="392" spans="59:72" x14ac:dyDescent="0.25">
      <c r="BG392" s="67">
        <v>385</v>
      </c>
      <c r="BH392" s="17"/>
      <c r="BI392" s="37"/>
      <c r="BJ392" s="16"/>
      <c r="BK392" s="18"/>
      <c r="BL392" s="19"/>
      <c r="BM392" s="13"/>
      <c r="BN392" s="13"/>
      <c r="BO392" s="13"/>
      <c r="BP392" s="13"/>
      <c r="BQ392" s="13"/>
      <c r="BR392" s="13"/>
      <c r="BS392" s="65"/>
      <c r="BT392" s="66"/>
    </row>
    <row r="393" spans="59:72" x14ac:dyDescent="0.25">
      <c r="BG393" s="67">
        <v>386</v>
      </c>
      <c r="BH393" s="17"/>
      <c r="BI393" s="37"/>
      <c r="BJ393" s="16"/>
      <c r="BK393" s="18"/>
      <c r="BL393" s="19"/>
      <c r="BM393" s="13"/>
      <c r="BN393" s="13"/>
      <c r="BO393" s="13"/>
      <c r="BP393" s="13"/>
      <c r="BQ393" s="13"/>
      <c r="BR393" s="13"/>
      <c r="BS393" s="65"/>
      <c r="BT393" s="66"/>
    </row>
    <row r="394" spans="59:72" x14ac:dyDescent="0.25">
      <c r="BG394" s="67">
        <v>387</v>
      </c>
      <c r="BH394" s="17"/>
      <c r="BI394" s="37"/>
      <c r="BJ394" s="16"/>
      <c r="BK394" s="18"/>
      <c r="BL394" s="19"/>
      <c r="BM394" s="13"/>
      <c r="BN394" s="13"/>
      <c r="BO394" s="13"/>
      <c r="BP394" s="13"/>
      <c r="BQ394" s="13"/>
      <c r="BR394" s="13"/>
      <c r="BS394" s="65"/>
      <c r="BT394" s="66"/>
    </row>
    <row r="395" spans="59:72" x14ac:dyDescent="0.25">
      <c r="BG395" s="67">
        <v>388</v>
      </c>
      <c r="BH395" s="17"/>
      <c r="BI395" s="37"/>
      <c r="BJ395" s="16"/>
      <c r="BK395" s="18"/>
      <c r="BL395" s="19"/>
      <c r="BM395" s="13"/>
      <c r="BN395" s="13"/>
      <c r="BO395" s="13"/>
      <c r="BP395" s="13"/>
      <c r="BQ395" s="13"/>
      <c r="BR395" s="13"/>
      <c r="BS395" s="65"/>
      <c r="BT395" s="66"/>
    </row>
    <row r="396" spans="59:72" x14ac:dyDescent="0.25">
      <c r="BG396" s="67">
        <v>389</v>
      </c>
      <c r="BH396" s="17"/>
      <c r="BI396" s="37"/>
      <c r="BJ396" s="16"/>
      <c r="BK396" s="18"/>
      <c r="BL396" s="19"/>
      <c r="BM396" s="13"/>
      <c r="BN396" s="13"/>
      <c r="BO396" s="13"/>
      <c r="BP396" s="13"/>
      <c r="BQ396" s="13"/>
      <c r="BR396" s="13"/>
      <c r="BS396" s="65"/>
      <c r="BT396" s="66"/>
    </row>
    <row r="397" spans="59:72" x14ac:dyDescent="0.25">
      <c r="BG397" s="67">
        <v>390</v>
      </c>
      <c r="BH397" s="17"/>
      <c r="BI397" s="37"/>
      <c r="BJ397" s="16"/>
      <c r="BK397" s="18"/>
      <c r="BL397" s="19"/>
      <c r="BM397" s="13"/>
      <c r="BN397" s="13"/>
      <c r="BO397" s="13"/>
      <c r="BP397" s="13"/>
      <c r="BQ397" s="13"/>
      <c r="BR397" s="13"/>
      <c r="BS397" s="65"/>
      <c r="BT397" s="66"/>
    </row>
    <row r="398" spans="59:72" x14ac:dyDescent="0.25">
      <c r="BG398" s="67">
        <v>391</v>
      </c>
      <c r="BH398" s="17"/>
      <c r="BI398" s="37"/>
      <c r="BJ398" s="16"/>
      <c r="BK398" s="18"/>
      <c r="BL398" s="19"/>
      <c r="BM398" s="13"/>
      <c r="BN398" s="13"/>
      <c r="BO398" s="13"/>
      <c r="BP398" s="13"/>
      <c r="BQ398" s="13"/>
      <c r="BR398" s="13"/>
      <c r="BS398" s="65"/>
      <c r="BT398" s="66"/>
    </row>
    <row r="399" spans="59:72" x14ac:dyDescent="0.25">
      <c r="BG399" s="67">
        <v>392</v>
      </c>
      <c r="BH399" s="17"/>
      <c r="BI399" s="37"/>
      <c r="BJ399" s="16"/>
      <c r="BK399" s="18"/>
      <c r="BL399" s="19"/>
      <c r="BM399" s="13"/>
      <c r="BN399" s="13"/>
      <c r="BO399" s="13"/>
      <c r="BP399" s="13"/>
      <c r="BQ399" s="13"/>
      <c r="BR399" s="13"/>
      <c r="BS399" s="65"/>
      <c r="BT399" s="66"/>
    </row>
    <row r="400" spans="59:72" x14ac:dyDescent="0.25">
      <c r="BG400" s="67">
        <v>393</v>
      </c>
      <c r="BH400" s="17"/>
      <c r="BI400" s="37"/>
      <c r="BJ400" s="16"/>
      <c r="BK400" s="18"/>
      <c r="BL400" s="19"/>
      <c r="BM400" s="13"/>
      <c r="BN400" s="13"/>
      <c r="BO400" s="13"/>
      <c r="BP400" s="13"/>
      <c r="BQ400" s="13"/>
      <c r="BR400" s="13"/>
      <c r="BS400" s="65"/>
      <c r="BT400" s="66"/>
    </row>
    <row r="401" spans="59:72" x14ac:dyDescent="0.25">
      <c r="BG401" s="67">
        <v>394</v>
      </c>
      <c r="BH401" s="17"/>
      <c r="BI401" s="37"/>
      <c r="BJ401" s="16"/>
      <c r="BK401" s="18"/>
      <c r="BL401" s="19"/>
      <c r="BM401" s="13"/>
      <c r="BN401" s="13"/>
      <c r="BO401" s="13"/>
      <c r="BP401" s="13"/>
      <c r="BQ401" s="13"/>
      <c r="BR401" s="13"/>
      <c r="BS401" s="65"/>
      <c r="BT401" s="66"/>
    </row>
    <row r="402" spans="59:72" x14ac:dyDescent="0.25">
      <c r="BG402" s="67">
        <v>395</v>
      </c>
      <c r="BH402" s="17"/>
      <c r="BI402" s="37"/>
      <c r="BJ402" s="16"/>
      <c r="BK402" s="18"/>
      <c r="BL402" s="19"/>
      <c r="BM402" s="13"/>
      <c r="BN402" s="13"/>
      <c r="BO402" s="13"/>
      <c r="BP402" s="13"/>
      <c r="BQ402" s="13"/>
      <c r="BR402" s="13"/>
      <c r="BS402" s="65"/>
      <c r="BT402" s="66"/>
    </row>
    <row r="403" spans="59:72" x14ac:dyDescent="0.25">
      <c r="BG403" s="67">
        <v>396</v>
      </c>
      <c r="BH403" s="17"/>
      <c r="BI403" s="37"/>
      <c r="BJ403" s="16"/>
      <c r="BK403" s="18"/>
      <c r="BL403" s="19"/>
      <c r="BM403" s="13"/>
      <c r="BN403" s="13"/>
      <c r="BO403" s="13"/>
      <c r="BP403" s="13"/>
      <c r="BQ403" s="13"/>
      <c r="BR403" s="13"/>
      <c r="BS403" s="65"/>
      <c r="BT403" s="66"/>
    </row>
    <row r="404" spans="59:72" x14ac:dyDescent="0.25">
      <c r="BG404" s="67">
        <v>397</v>
      </c>
      <c r="BH404" s="17"/>
      <c r="BI404" s="37"/>
      <c r="BJ404" s="16"/>
      <c r="BK404" s="18"/>
      <c r="BL404" s="19"/>
      <c r="BM404" s="13"/>
      <c r="BN404" s="13"/>
      <c r="BO404" s="13"/>
      <c r="BP404" s="13"/>
      <c r="BQ404" s="13"/>
      <c r="BR404" s="13"/>
      <c r="BS404" s="65"/>
      <c r="BT404" s="66"/>
    </row>
    <row r="405" spans="59:72" x14ac:dyDescent="0.25">
      <c r="BG405" s="67">
        <v>398</v>
      </c>
      <c r="BH405" s="17"/>
      <c r="BI405" s="37"/>
      <c r="BJ405" s="16"/>
      <c r="BK405" s="18"/>
      <c r="BL405" s="19"/>
      <c r="BM405" s="13"/>
      <c r="BN405" s="13"/>
      <c r="BO405" s="13"/>
      <c r="BP405" s="13"/>
      <c r="BQ405" s="13"/>
      <c r="BR405" s="13"/>
      <c r="BS405" s="65"/>
      <c r="BT405" s="66"/>
    </row>
    <row r="406" spans="59:72" x14ac:dyDescent="0.25">
      <c r="BG406" s="67">
        <v>399</v>
      </c>
      <c r="BH406" s="17"/>
      <c r="BI406" s="37"/>
      <c r="BJ406" s="16"/>
      <c r="BK406" s="18"/>
      <c r="BL406" s="19"/>
      <c r="BM406" s="13"/>
      <c r="BN406" s="13"/>
      <c r="BO406" s="13"/>
      <c r="BP406" s="13"/>
      <c r="BQ406" s="13"/>
      <c r="BR406" s="13"/>
      <c r="BS406" s="65"/>
      <c r="BT406" s="66"/>
    </row>
    <row r="407" spans="59:72" x14ac:dyDescent="0.25">
      <c r="BG407" s="67">
        <v>400</v>
      </c>
      <c r="BH407" s="17"/>
      <c r="BI407" s="37"/>
      <c r="BJ407" s="16"/>
      <c r="BK407" s="18"/>
      <c r="BL407" s="19"/>
      <c r="BM407" s="13"/>
      <c r="BN407" s="13"/>
      <c r="BO407" s="13"/>
      <c r="BP407" s="13"/>
      <c r="BQ407" s="13"/>
      <c r="BR407" s="13"/>
      <c r="BS407" s="65"/>
      <c r="BT407" s="66"/>
    </row>
    <row r="408" spans="59:72" x14ac:dyDescent="0.25">
      <c r="BG408" s="67">
        <v>401</v>
      </c>
      <c r="BH408" s="17"/>
      <c r="BI408" s="37"/>
      <c r="BJ408" s="16"/>
      <c r="BK408" s="18"/>
      <c r="BL408" s="19"/>
      <c r="BM408" s="13"/>
      <c r="BN408" s="13"/>
      <c r="BO408" s="13"/>
      <c r="BP408" s="13"/>
      <c r="BQ408" s="13"/>
      <c r="BR408" s="13"/>
      <c r="BS408" s="65"/>
      <c r="BT408" s="66"/>
    </row>
    <row r="409" spans="59:72" x14ac:dyDescent="0.25">
      <c r="BG409" s="67">
        <v>402</v>
      </c>
      <c r="BH409" s="17"/>
      <c r="BI409" s="37"/>
      <c r="BJ409" s="16"/>
      <c r="BK409" s="18"/>
      <c r="BL409" s="19"/>
      <c r="BM409" s="13"/>
      <c r="BN409" s="13"/>
      <c r="BO409" s="13"/>
      <c r="BP409" s="13"/>
      <c r="BQ409" s="13"/>
      <c r="BR409" s="13"/>
      <c r="BS409" s="65"/>
      <c r="BT409" s="66"/>
    </row>
    <row r="410" spans="59:72" x14ac:dyDescent="0.25">
      <c r="BG410" s="67">
        <v>403</v>
      </c>
      <c r="BH410" s="17"/>
      <c r="BI410" s="37"/>
      <c r="BJ410" s="16"/>
      <c r="BK410" s="18"/>
      <c r="BL410" s="19"/>
      <c r="BM410" s="13"/>
      <c r="BN410" s="13"/>
      <c r="BO410" s="13"/>
      <c r="BP410" s="13"/>
      <c r="BQ410" s="13"/>
      <c r="BR410" s="13"/>
      <c r="BS410" s="65"/>
      <c r="BT410" s="66"/>
    </row>
    <row r="411" spans="59:72" x14ac:dyDescent="0.25">
      <c r="BG411" s="67">
        <v>404</v>
      </c>
      <c r="BH411" s="17"/>
      <c r="BI411" s="37"/>
      <c r="BJ411" s="16"/>
      <c r="BK411" s="18"/>
      <c r="BL411" s="19"/>
      <c r="BM411" s="13"/>
      <c r="BN411" s="13"/>
      <c r="BO411" s="13"/>
      <c r="BP411" s="13"/>
      <c r="BQ411" s="13"/>
      <c r="BR411" s="13"/>
      <c r="BS411" s="65"/>
      <c r="BT411" s="66"/>
    </row>
    <row r="412" spans="59:72" x14ac:dyDescent="0.25">
      <c r="BG412" s="67">
        <v>405</v>
      </c>
      <c r="BH412" s="17"/>
      <c r="BI412" s="37"/>
      <c r="BJ412" s="16"/>
      <c r="BK412" s="18"/>
      <c r="BL412" s="19"/>
      <c r="BM412" s="13"/>
      <c r="BN412" s="13"/>
      <c r="BO412" s="13"/>
      <c r="BP412" s="13"/>
      <c r="BQ412" s="13"/>
      <c r="BR412" s="13"/>
      <c r="BS412" s="65"/>
      <c r="BT412" s="66"/>
    </row>
    <row r="413" spans="59:72" x14ac:dyDescent="0.25">
      <c r="BG413" s="67">
        <v>406</v>
      </c>
      <c r="BH413" s="17"/>
      <c r="BI413" s="37"/>
      <c r="BJ413" s="16"/>
      <c r="BK413" s="18"/>
      <c r="BL413" s="19"/>
      <c r="BM413" s="13"/>
      <c r="BN413" s="13"/>
      <c r="BO413" s="13"/>
      <c r="BP413" s="13"/>
      <c r="BQ413" s="13"/>
      <c r="BR413" s="13"/>
      <c r="BS413" s="65"/>
      <c r="BT413" s="66"/>
    </row>
    <row r="414" spans="59:72" x14ac:dyDescent="0.25">
      <c r="BG414" s="67">
        <v>407</v>
      </c>
      <c r="BH414" s="17"/>
      <c r="BI414" s="37"/>
      <c r="BJ414" s="16"/>
      <c r="BK414" s="18"/>
      <c r="BL414" s="19"/>
      <c r="BM414" s="13"/>
      <c r="BN414" s="13"/>
      <c r="BO414" s="13"/>
      <c r="BP414" s="13"/>
      <c r="BQ414" s="13"/>
      <c r="BR414" s="13"/>
      <c r="BS414" s="65"/>
      <c r="BT414" s="66"/>
    </row>
    <row r="415" spans="59:72" x14ac:dyDescent="0.25">
      <c r="BG415" s="67">
        <v>408</v>
      </c>
      <c r="BH415" s="17"/>
      <c r="BI415" s="37"/>
      <c r="BJ415" s="16"/>
      <c r="BK415" s="18"/>
      <c r="BL415" s="19"/>
      <c r="BM415" s="13"/>
      <c r="BN415" s="13"/>
      <c r="BO415" s="13"/>
      <c r="BP415" s="13"/>
      <c r="BQ415" s="13"/>
      <c r="BR415" s="13"/>
      <c r="BS415" s="65"/>
      <c r="BT415" s="66"/>
    </row>
    <row r="416" spans="59:72" x14ac:dyDescent="0.25">
      <c r="BG416" s="67">
        <v>409</v>
      </c>
      <c r="BH416" s="17"/>
      <c r="BI416" s="37"/>
      <c r="BJ416" s="16"/>
      <c r="BK416" s="18"/>
      <c r="BL416" s="19"/>
      <c r="BM416" s="13"/>
      <c r="BN416" s="13"/>
      <c r="BO416" s="13"/>
      <c r="BP416" s="13"/>
      <c r="BQ416" s="13"/>
      <c r="BR416" s="13"/>
      <c r="BS416" s="65"/>
      <c r="BT416" s="66"/>
    </row>
    <row r="417" spans="59:72" x14ac:dyDescent="0.25">
      <c r="BG417" s="67">
        <v>410</v>
      </c>
      <c r="BH417" s="17"/>
      <c r="BI417" s="37"/>
      <c r="BJ417" s="16"/>
      <c r="BK417" s="18"/>
      <c r="BL417" s="19"/>
      <c r="BM417" s="13"/>
      <c r="BN417" s="13"/>
      <c r="BO417" s="13"/>
      <c r="BP417" s="13"/>
      <c r="BQ417" s="13"/>
      <c r="BR417" s="13"/>
      <c r="BS417" s="65"/>
      <c r="BT417" s="66"/>
    </row>
    <row r="418" spans="59:72" x14ac:dyDescent="0.25">
      <c r="BG418" s="67">
        <v>411</v>
      </c>
      <c r="BH418" s="17"/>
      <c r="BI418" s="37"/>
      <c r="BJ418" s="16"/>
      <c r="BK418" s="18"/>
      <c r="BL418" s="19"/>
      <c r="BM418" s="13"/>
      <c r="BN418" s="13"/>
      <c r="BO418" s="13"/>
      <c r="BP418" s="13"/>
      <c r="BQ418" s="13"/>
      <c r="BR418" s="13"/>
      <c r="BS418" s="65"/>
      <c r="BT418" s="66"/>
    </row>
    <row r="419" spans="59:72" x14ac:dyDescent="0.25">
      <c r="BG419" s="67">
        <v>412</v>
      </c>
      <c r="BH419" s="17"/>
      <c r="BI419" s="37"/>
      <c r="BJ419" s="16"/>
      <c r="BK419" s="18"/>
      <c r="BL419" s="19"/>
      <c r="BM419" s="13"/>
      <c r="BN419" s="13"/>
      <c r="BO419" s="13"/>
      <c r="BP419" s="13"/>
      <c r="BQ419" s="13"/>
      <c r="BR419" s="13"/>
      <c r="BS419" s="65"/>
      <c r="BT419" s="66"/>
    </row>
    <row r="420" spans="59:72" x14ac:dyDescent="0.25">
      <c r="BG420" s="67">
        <v>413</v>
      </c>
      <c r="BH420" s="17"/>
      <c r="BI420" s="37"/>
      <c r="BJ420" s="16"/>
      <c r="BK420" s="18"/>
      <c r="BL420" s="19"/>
      <c r="BM420" s="13"/>
      <c r="BN420" s="13"/>
      <c r="BO420" s="13"/>
      <c r="BP420" s="13"/>
      <c r="BQ420" s="13"/>
      <c r="BR420" s="13"/>
      <c r="BS420" s="65"/>
      <c r="BT420" s="66"/>
    </row>
    <row r="421" spans="59:72" x14ac:dyDescent="0.25">
      <c r="BG421" s="67">
        <v>414</v>
      </c>
      <c r="BH421" s="17"/>
      <c r="BI421" s="37"/>
      <c r="BJ421" s="16"/>
      <c r="BK421" s="18"/>
      <c r="BL421" s="19"/>
      <c r="BM421" s="13"/>
      <c r="BN421" s="13"/>
      <c r="BO421" s="13"/>
      <c r="BP421" s="13"/>
      <c r="BQ421" s="13"/>
      <c r="BR421" s="13"/>
      <c r="BS421" s="65"/>
      <c r="BT421" s="66"/>
    </row>
    <row r="422" spans="59:72" x14ac:dyDescent="0.25">
      <c r="BG422" s="67">
        <v>415</v>
      </c>
      <c r="BH422" s="17"/>
      <c r="BI422" s="37"/>
      <c r="BJ422" s="16"/>
      <c r="BK422" s="18"/>
      <c r="BL422" s="19"/>
      <c r="BM422" s="13"/>
      <c r="BN422" s="13"/>
      <c r="BO422" s="13"/>
      <c r="BP422" s="13"/>
      <c r="BQ422" s="13"/>
      <c r="BR422" s="13"/>
      <c r="BS422" s="65"/>
      <c r="BT422" s="66"/>
    </row>
    <row r="423" spans="59:72" x14ac:dyDescent="0.25">
      <c r="BG423" s="67">
        <v>416</v>
      </c>
      <c r="BH423" s="17"/>
      <c r="BI423" s="37"/>
      <c r="BJ423" s="16"/>
      <c r="BK423" s="18"/>
      <c r="BL423" s="19"/>
      <c r="BM423" s="13"/>
      <c r="BN423" s="13"/>
      <c r="BO423" s="13"/>
      <c r="BP423" s="13"/>
      <c r="BQ423" s="13"/>
      <c r="BR423" s="13"/>
      <c r="BS423" s="65"/>
      <c r="BT423" s="66"/>
    </row>
    <row r="424" spans="59:72" x14ac:dyDescent="0.25">
      <c r="BG424" s="67">
        <v>417</v>
      </c>
      <c r="BH424" s="17"/>
      <c r="BI424" s="37"/>
      <c r="BJ424" s="16"/>
      <c r="BK424" s="18"/>
      <c r="BL424" s="19"/>
      <c r="BM424" s="13"/>
      <c r="BN424" s="13"/>
      <c r="BO424" s="13"/>
      <c r="BP424" s="13"/>
      <c r="BQ424" s="13"/>
      <c r="BR424" s="13"/>
      <c r="BS424" s="65"/>
      <c r="BT424" s="66"/>
    </row>
    <row r="425" spans="59:72" x14ac:dyDescent="0.25">
      <c r="BG425" s="67">
        <v>418</v>
      </c>
      <c r="BH425" s="17"/>
      <c r="BI425" s="37"/>
      <c r="BJ425" s="16"/>
      <c r="BK425" s="18"/>
      <c r="BL425" s="19"/>
      <c r="BM425" s="13"/>
      <c r="BN425" s="13"/>
      <c r="BO425" s="13"/>
      <c r="BP425" s="13"/>
      <c r="BQ425" s="13"/>
      <c r="BR425" s="13"/>
      <c r="BS425" s="65"/>
      <c r="BT425" s="66"/>
    </row>
    <row r="426" spans="59:72" x14ac:dyDescent="0.25">
      <c r="BG426" s="67">
        <v>419</v>
      </c>
      <c r="BH426" s="17"/>
      <c r="BI426" s="37"/>
      <c r="BJ426" s="16"/>
      <c r="BK426" s="18"/>
      <c r="BL426" s="19"/>
      <c r="BM426" s="13"/>
      <c r="BN426" s="13"/>
      <c r="BO426" s="13"/>
      <c r="BP426" s="13"/>
      <c r="BQ426" s="13"/>
      <c r="BR426" s="13"/>
      <c r="BS426" s="65"/>
      <c r="BT426" s="66"/>
    </row>
    <row r="427" spans="59:72" x14ac:dyDescent="0.25">
      <c r="BG427" s="67">
        <v>420</v>
      </c>
      <c r="BH427" s="17"/>
      <c r="BI427" s="37"/>
      <c r="BJ427" s="16"/>
      <c r="BK427" s="18"/>
      <c r="BL427" s="19"/>
      <c r="BM427" s="13"/>
      <c r="BN427" s="13"/>
      <c r="BO427" s="13"/>
      <c r="BP427" s="13"/>
      <c r="BQ427" s="13"/>
      <c r="BR427" s="13"/>
      <c r="BS427" s="65"/>
      <c r="BT427" s="66"/>
    </row>
    <row r="428" spans="59:72" x14ac:dyDescent="0.25">
      <c r="BG428" s="67">
        <v>421</v>
      </c>
      <c r="BH428" s="17"/>
      <c r="BI428" s="37"/>
      <c r="BJ428" s="16"/>
      <c r="BK428" s="18"/>
      <c r="BL428" s="19"/>
      <c r="BM428" s="13"/>
      <c r="BN428" s="13"/>
      <c r="BO428" s="13"/>
      <c r="BP428" s="13"/>
      <c r="BQ428" s="13"/>
      <c r="BR428" s="13"/>
      <c r="BS428" s="65"/>
      <c r="BT428" s="66"/>
    </row>
    <row r="429" spans="59:72" x14ac:dyDescent="0.25">
      <c r="BG429" s="67">
        <v>422</v>
      </c>
      <c r="BH429" s="17"/>
      <c r="BI429" s="37"/>
      <c r="BJ429" s="16"/>
      <c r="BK429" s="18"/>
      <c r="BL429" s="19"/>
      <c r="BM429" s="13"/>
      <c r="BN429" s="13"/>
      <c r="BO429" s="13"/>
      <c r="BP429" s="13"/>
      <c r="BQ429" s="13"/>
      <c r="BR429" s="13"/>
      <c r="BS429" s="65"/>
      <c r="BT429" s="66"/>
    </row>
    <row r="430" spans="59:72" x14ac:dyDescent="0.25">
      <c r="BG430" s="67">
        <v>423</v>
      </c>
      <c r="BH430" s="17"/>
      <c r="BI430" s="37"/>
      <c r="BJ430" s="16"/>
      <c r="BK430" s="18"/>
      <c r="BL430" s="19"/>
      <c r="BM430" s="13"/>
      <c r="BN430" s="13"/>
      <c r="BO430" s="13"/>
      <c r="BP430" s="13"/>
      <c r="BQ430" s="13"/>
      <c r="BR430" s="13"/>
      <c r="BS430" s="65"/>
      <c r="BT430" s="66"/>
    </row>
    <row r="431" spans="59:72" x14ac:dyDescent="0.25">
      <c r="BG431" s="67">
        <v>424</v>
      </c>
      <c r="BH431" s="17"/>
      <c r="BI431" s="37"/>
      <c r="BJ431" s="16"/>
      <c r="BK431" s="18"/>
      <c r="BL431" s="19"/>
      <c r="BM431" s="13"/>
      <c r="BN431" s="13"/>
      <c r="BO431" s="13"/>
      <c r="BP431" s="13"/>
      <c r="BQ431" s="13"/>
      <c r="BR431" s="13"/>
      <c r="BS431" s="65"/>
      <c r="BT431" s="66"/>
    </row>
    <row r="432" spans="59:72" x14ac:dyDescent="0.25">
      <c r="BG432" s="67">
        <v>425</v>
      </c>
      <c r="BH432" s="17"/>
      <c r="BI432" s="37"/>
      <c r="BJ432" s="16"/>
      <c r="BK432" s="18"/>
      <c r="BL432" s="19"/>
      <c r="BM432" s="13"/>
      <c r="BN432" s="13"/>
      <c r="BO432" s="13"/>
      <c r="BP432" s="13"/>
      <c r="BQ432" s="13"/>
      <c r="BR432" s="13"/>
      <c r="BS432" s="65"/>
      <c r="BT432" s="66"/>
    </row>
    <row r="433" spans="59:72" x14ac:dyDescent="0.25">
      <c r="BG433" s="67">
        <v>426</v>
      </c>
      <c r="BH433" s="17"/>
      <c r="BI433" s="37"/>
      <c r="BJ433" s="16"/>
      <c r="BK433" s="18"/>
      <c r="BL433" s="19"/>
      <c r="BM433" s="13"/>
      <c r="BN433" s="13"/>
      <c r="BO433" s="13"/>
      <c r="BP433" s="13"/>
      <c r="BQ433" s="13"/>
      <c r="BR433" s="13"/>
      <c r="BS433" s="65"/>
      <c r="BT433" s="66"/>
    </row>
    <row r="434" spans="59:72" x14ac:dyDescent="0.25">
      <c r="BG434" s="67">
        <v>427</v>
      </c>
      <c r="BH434" s="17"/>
      <c r="BI434" s="37"/>
      <c r="BJ434" s="16"/>
      <c r="BK434" s="18"/>
      <c r="BL434" s="19"/>
      <c r="BM434" s="13"/>
      <c r="BN434" s="13"/>
      <c r="BO434" s="13"/>
      <c r="BP434" s="13"/>
      <c r="BQ434" s="13"/>
      <c r="BR434" s="13"/>
      <c r="BS434" s="65"/>
      <c r="BT434" s="66"/>
    </row>
    <row r="435" spans="59:72" x14ac:dyDescent="0.25">
      <c r="BG435" s="67">
        <v>428</v>
      </c>
      <c r="BH435" s="17"/>
      <c r="BI435" s="37"/>
      <c r="BJ435" s="16"/>
      <c r="BK435" s="18"/>
      <c r="BL435" s="19"/>
      <c r="BM435" s="13"/>
      <c r="BN435" s="13"/>
      <c r="BO435" s="13"/>
      <c r="BP435" s="13"/>
      <c r="BQ435" s="13"/>
      <c r="BR435" s="13"/>
      <c r="BS435" s="65"/>
      <c r="BT435" s="66"/>
    </row>
    <row r="436" spans="59:72" x14ac:dyDescent="0.25">
      <c r="BG436" s="67">
        <v>429</v>
      </c>
      <c r="BH436" s="17"/>
      <c r="BI436" s="37"/>
      <c r="BJ436" s="16"/>
      <c r="BK436" s="18"/>
      <c r="BL436" s="19"/>
      <c r="BM436" s="13"/>
      <c r="BN436" s="13"/>
      <c r="BO436" s="13"/>
      <c r="BP436" s="13"/>
      <c r="BQ436" s="13"/>
      <c r="BR436" s="13"/>
      <c r="BS436" s="65"/>
      <c r="BT436" s="66"/>
    </row>
    <row r="437" spans="59:72" x14ac:dyDescent="0.25">
      <c r="BG437" s="67">
        <v>430</v>
      </c>
      <c r="BH437" s="17"/>
      <c r="BI437" s="37"/>
      <c r="BJ437" s="16"/>
      <c r="BK437" s="18"/>
      <c r="BL437" s="19"/>
      <c r="BM437" s="13"/>
      <c r="BN437" s="13"/>
      <c r="BO437" s="13"/>
      <c r="BP437" s="13"/>
      <c r="BQ437" s="13"/>
      <c r="BR437" s="13"/>
      <c r="BS437" s="65"/>
      <c r="BT437" s="66"/>
    </row>
    <row r="438" spans="59:72" x14ac:dyDescent="0.25">
      <c r="BG438" s="67">
        <v>431</v>
      </c>
      <c r="BH438" s="17"/>
      <c r="BI438" s="37"/>
      <c r="BJ438" s="16"/>
      <c r="BK438" s="18"/>
      <c r="BL438" s="19"/>
      <c r="BM438" s="13"/>
      <c r="BN438" s="13"/>
      <c r="BO438" s="13"/>
      <c r="BP438" s="13"/>
      <c r="BQ438" s="13"/>
      <c r="BR438" s="13"/>
      <c r="BS438" s="65"/>
      <c r="BT438" s="66"/>
    </row>
    <row r="439" spans="59:72" x14ac:dyDescent="0.25">
      <c r="BG439" s="67">
        <v>432</v>
      </c>
      <c r="BH439" s="17"/>
      <c r="BI439" s="37"/>
      <c r="BJ439" s="16"/>
      <c r="BK439" s="18"/>
      <c r="BL439" s="19"/>
      <c r="BM439" s="13"/>
      <c r="BN439" s="13"/>
      <c r="BO439" s="13"/>
      <c r="BP439" s="13"/>
      <c r="BQ439" s="13"/>
      <c r="BR439" s="13"/>
      <c r="BS439" s="65"/>
      <c r="BT439" s="66"/>
    </row>
    <row r="440" spans="59:72" x14ac:dyDescent="0.25">
      <c r="BG440" s="67">
        <v>433</v>
      </c>
      <c r="BH440" s="17"/>
      <c r="BI440" s="37"/>
      <c r="BJ440" s="16"/>
      <c r="BK440" s="18"/>
      <c r="BL440" s="19"/>
      <c r="BM440" s="13"/>
      <c r="BN440" s="13"/>
      <c r="BO440" s="13"/>
      <c r="BP440" s="13"/>
      <c r="BQ440" s="13"/>
      <c r="BR440" s="13"/>
      <c r="BS440" s="65"/>
      <c r="BT440" s="66"/>
    </row>
    <row r="441" spans="59:72" x14ac:dyDescent="0.25">
      <c r="BG441" s="67">
        <v>434</v>
      </c>
      <c r="BH441" s="17"/>
      <c r="BI441" s="37"/>
      <c r="BJ441" s="16"/>
      <c r="BK441" s="18"/>
      <c r="BL441" s="19"/>
      <c r="BM441" s="13"/>
      <c r="BN441" s="13"/>
      <c r="BO441" s="13"/>
      <c r="BP441" s="13"/>
      <c r="BQ441" s="13"/>
      <c r="BR441" s="13"/>
      <c r="BS441" s="65"/>
      <c r="BT441" s="66"/>
    </row>
    <row r="442" spans="59:72" x14ac:dyDescent="0.25">
      <c r="BG442" s="67">
        <v>435</v>
      </c>
      <c r="BH442" s="17"/>
      <c r="BI442" s="37"/>
      <c r="BJ442" s="16"/>
      <c r="BK442" s="18"/>
      <c r="BL442" s="19"/>
      <c r="BM442" s="13"/>
      <c r="BN442" s="13"/>
      <c r="BO442" s="13"/>
      <c r="BP442" s="13"/>
      <c r="BQ442" s="13"/>
      <c r="BR442" s="13"/>
      <c r="BS442" s="65"/>
      <c r="BT442" s="66"/>
    </row>
    <row r="443" spans="59:72" x14ac:dyDescent="0.25">
      <c r="BG443" s="67">
        <v>436</v>
      </c>
      <c r="BH443" s="17"/>
      <c r="BI443" s="37"/>
      <c r="BJ443" s="16"/>
      <c r="BK443" s="18"/>
      <c r="BL443" s="19"/>
      <c r="BM443" s="13"/>
      <c r="BN443" s="13"/>
      <c r="BO443" s="13"/>
      <c r="BP443" s="13"/>
      <c r="BQ443" s="13"/>
      <c r="BR443" s="13"/>
      <c r="BS443" s="65"/>
      <c r="BT443" s="66"/>
    </row>
    <row r="444" spans="59:72" x14ac:dyDescent="0.25">
      <c r="BG444" s="67">
        <v>437</v>
      </c>
      <c r="BH444" s="17"/>
      <c r="BI444" s="37"/>
      <c r="BJ444" s="16"/>
      <c r="BK444" s="18"/>
      <c r="BL444" s="19"/>
      <c r="BM444" s="13"/>
      <c r="BN444" s="13"/>
      <c r="BO444" s="13"/>
      <c r="BP444" s="13"/>
      <c r="BQ444" s="13"/>
      <c r="BR444" s="13"/>
      <c r="BS444" s="65"/>
      <c r="BT444" s="66"/>
    </row>
    <row r="445" spans="59:72" x14ac:dyDescent="0.25">
      <c r="BG445" s="67">
        <v>438</v>
      </c>
      <c r="BH445" s="17"/>
      <c r="BI445" s="37"/>
      <c r="BJ445" s="16"/>
      <c r="BK445" s="18"/>
      <c r="BL445" s="19"/>
      <c r="BM445" s="13"/>
      <c r="BN445" s="13"/>
      <c r="BO445" s="13"/>
      <c r="BP445" s="13"/>
      <c r="BQ445" s="13"/>
      <c r="BR445" s="13"/>
      <c r="BS445" s="65"/>
      <c r="BT445" s="66"/>
    </row>
    <row r="446" spans="59:72" x14ac:dyDescent="0.25">
      <c r="BG446" s="67">
        <v>439</v>
      </c>
      <c r="BH446" s="17"/>
      <c r="BI446" s="37"/>
      <c r="BJ446" s="16"/>
      <c r="BK446" s="18"/>
      <c r="BL446" s="19"/>
      <c r="BM446" s="13"/>
      <c r="BN446" s="13"/>
      <c r="BO446" s="13"/>
      <c r="BP446" s="13"/>
      <c r="BQ446" s="13"/>
      <c r="BR446" s="13"/>
      <c r="BS446" s="65"/>
      <c r="BT446" s="66"/>
    </row>
    <row r="447" spans="59:72" x14ac:dyDescent="0.25">
      <c r="BG447" s="67">
        <v>440</v>
      </c>
      <c r="BH447" s="17"/>
      <c r="BI447" s="37"/>
      <c r="BJ447" s="16"/>
      <c r="BK447" s="18"/>
      <c r="BL447" s="19"/>
      <c r="BM447" s="13"/>
      <c r="BN447" s="13"/>
      <c r="BO447" s="13"/>
      <c r="BP447" s="13"/>
      <c r="BQ447" s="13"/>
      <c r="BR447" s="13"/>
      <c r="BS447" s="65"/>
      <c r="BT447" s="66"/>
    </row>
    <row r="448" spans="59:72" x14ac:dyDescent="0.25">
      <c r="BG448" s="67">
        <v>441</v>
      </c>
      <c r="BH448" s="17"/>
      <c r="BI448" s="37"/>
      <c r="BJ448" s="16"/>
      <c r="BK448" s="18"/>
      <c r="BL448" s="19"/>
      <c r="BM448" s="13"/>
      <c r="BN448" s="13"/>
      <c r="BO448" s="13"/>
      <c r="BP448" s="13"/>
      <c r="BQ448" s="13"/>
      <c r="BR448" s="13"/>
      <c r="BS448" s="65"/>
      <c r="BT448" s="66"/>
    </row>
    <row r="449" spans="59:72" x14ac:dyDescent="0.25">
      <c r="BG449" s="67">
        <v>442</v>
      </c>
      <c r="BH449" s="17"/>
      <c r="BI449" s="37"/>
      <c r="BJ449" s="16"/>
      <c r="BK449" s="18"/>
      <c r="BL449" s="19"/>
      <c r="BM449" s="13"/>
      <c r="BN449" s="13"/>
      <c r="BO449" s="13"/>
      <c r="BP449" s="13"/>
      <c r="BQ449" s="13"/>
      <c r="BR449" s="13"/>
      <c r="BS449" s="65"/>
      <c r="BT449" s="66"/>
    </row>
    <row r="450" spans="59:72" x14ac:dyDescent="0.25">
      <c r="BG450" s="67">
        <v>443</v>
      </c>
      <c r="BH450" s="17"/>
      <c r="BI450" s="37"/>
      <c r="BJ450" s="16"/>
      <c r="BK450" s="18"/>
      <c r="BL450" s="19"/>
      <c r="BM450" s="13"/>
      <c r="BN450" s="13"/>
      <c r="BO450" s="13"/>
      <c r="BP450" s="13"/>
      <c r="BQ450" s="13"/>
      <c r="BR450" s="13"/>
      <c r="BS450" s="65"/>
      <c r="BT450" s="66"/>
    </row>
    <row r="451" spans="59:72" x14ac:dyDescent="0.25">
      <c r="BG451" s="67">
        <v>444</v>
      </c>
      <c r="BH451" s="17"/>
      <c r="BI451" s="37"/>
      <c r="BJ451" s="16"/>
      <c r="BK451" s="18"/>
      <c r="BL451" s="19"/>
      <c r="BM451" s="13"/>
      <c r="BN451" s="13"/>
      <c r="BO451" s="13"/>
      <c r="BP451" s="13"/>
      <c r="BQ451" s="13"/>
      <c r="BR451" s="13"/>
      <c r="BS451" s="65"/>
      <c r="BT451" s="66"/>
    </row>
    <row r="452" spans="59:72" x14ac:dyDescent="0.25">
      <c r="BG452" s="67">
        <v>445</v>
      </c>
      <c r="BH452" s="17"/>
      <c r="BI452" s="37"/>
      <c r="BJ452" s="16"/>
      <c r="BK452" s="18"/>
      <c r="BL452" s="19"/>
      <c r="BM452" s="13"/>
      <c r="BN452" s="13"/>
      <c r="BO452" s="13"/>
      <c r="BP452" s="13"/>
      <c r="BQ452" s="13"/>
      <c r="BR452" s="13"/>
      <c r="BS452" s="65"/>
      <c r="BT452" s="66"/>
    </row>
    <row r="453" spans="59:72" x14ac:dyDescent="0.25">
      <c r="BG453" s="67">
        <v>446</v>
      </c>
      <c r="BH453" s="17"/>
      <c r="BI453" s="37"/>
      <c r="BJ453" s="16"/>
      <c r="BK453" s="18"/>
      <c r="BL453" s="19"/>
      <c r="BM453" s="13"/>
      <c r="BN453" s="13"/>
      <c r="BO453" s="13"/>
      <c r="BP453" s="13"/>
      <c r="BQ453" s="13"/>
      <c r="BR453" s="13"/>
      <c r="BS453" s="65"/>
      <c r="BT453" s="66"/>
    </row>
    <row r="454" spans="59:72" x14ac:dyDescent="0.25">
      <c r="BG454" s="67">
        <v>447</v>
      </c>
      <c r="BH454" s="17"/>
      <c r="BI454" s="37"/>
      <c r="BJ454" s="16"/>
      <c r="BK454" s="18"/>
      <c r="BL454" s="19"/>
      <c r="BM454" s="13"/>
      <c r="BN454" s="13"/>
      <c r="BO454" s="13"/>
      <c r="BP454" s="13"/>
      <c r="BQ454" s="13"/>
      <c r="BR454" s="13"/>
      <c r="BS454" s="65"/>
      <c r="BT454" s="66"/>
    </row>
    <row r="455" spans="59:72" x14ac:dyDescent="0.25">
      <c r="BG455" s="67">
        <v>448</v>
      </c>
      <c r="BH455" s="17"/>
      <c r="BI455" s="37"/>
      <c r="BJ455" s="16"/>
      <c r="BK455" s="18"/>
      <c r="BL455" s="19"/>
      <c r="BM455" s="13"/>
      <c r="BN455" s="13"/>
      <c r="BO455" s="13"/>
      <c r="BP455" s="13"/>
      <c r="BQ455" s="13"/>
      <c r="BR455" s="13"/>
      <c r="BS455" s="65"/>
      <c r="BT455" s="66"/>
    </row>
    <row r="456" spans="59:72" x14ac:dyDescent="0.25">
      <c r="BG456" s="67">
        <v>449</v>
      </c>
      <c r="BH456" s="17"/>
      <c r="BI456" s="37"/>
      <c r="BJ456" s="16"/>
      <c r="BK456" s="18"/>
      <c r="BL456" s="19"/>
      <c r="BM456" s="13"/>
      <c r="BN456" s="13"/>
      <c r="BO456" s="13"/>
      <c r="BP456" s="13"/>
      <c r="BQ456" s="13"/>
      <c r="BR456" s="13"/>
      <c r="BS456" s="65"/>
      <c r="BT456" s="66"/>
    </row>
    <row r="457" spans="59:72" x14ac:dyDescent="0.25">
      <c r="BG457" s="67">
        <v>450</v>
      </c>
      <c r="BH457" s="17"/>
      <c r="BI457" s="37"/>
      <c r="BJ457" s="16"/>
      <c r="BK457" s="18"/>
      <c r="BL457" s="19"/>
      <c r="BM457" s="13"/>
      <c r="BN457" s="13"/>
      <c r="BO457" s="13"/>
      <c r="BP457" s="13"/>
      <c r="BQ457" s="13"/>
      <c r="BR457" s="13"/>
      <c r="BS457" s="65"/>
      <c r="BT457" s="66"/>
    </row>
    <row r="458" spans="59:72" x14ac:dyDescent="0.25">
      <c r="BG458" s="67">
        <v>451</v>
      </c>
      <c r="BH458" s="17"/>
      <c r="BI458" s="37"/>
      <c r="BJ458" s="16"/>
      <c r="BK458" s="18"/>
      <c r="BL458" s="19"/>
      <c r="BM458" s="13"/>
      <c r="BN458" s="13"/>
      <c r="BO458" s="13"/>
      <c r="BP458" s="13"/>
      <c r="BQ458" s="13"/>
      <c r="BR458" s="13"/>
      <c r="BS458" s="65"/>
      <c r="BT458" s="66"/>
    </row>
    <row r="459" spans="59:72" x14ac:dyDescent="0.25">
      <c r="BG459" s="67">
        <v>452</v>
      </c>
      <c r="BH459" s="17"/>
      <c r="BI459" s="37"/>
      <c r="BJ459" s="16"/>
      <c r="BK459" s="18"/>
      <c r="BL459" s="19"/>
      <c r="BM459" s="13"/>
      <c r="BN459" s="13"/>
      <c r="BO459" s="13"/>
      <c r="BP459" s="13"/>
      <c r="BQ459" s="13"/>
      <c r="BR459" s="13"/>
      <c r="BS459" s="65"/>
      <c r="BT459" s="66"/>
    </row>
    <row r="460" spans="59:72" x14ac:dyDescent="0.25">
      <c r="BG460" s="67">
        <v>453</v>
      </c>
      <c r="BH460" s="17"/>
      <c r="BI460" s="37"/>
      <c r="BJ460" s="16"/>
      <c r="BK460" s="18"/>
      <c r="BL460" s="19"/>
      <c r="BM460" s="13"/>
      <c r="BN460" s="13"/>
      <c r="BO460" s="13"/>
      <c r="BP460" s="13"/>
      <c r="BQ460" s="13"/>
      <c r="BR460" s="13"/>
      <c r="BS460" s="65"/>
      <c r="BT460" s="66"/>
    </row>
    <row r="461" spans="59:72" x14ac:dyDescent="0.25">
      <c r="BG461" s="67">
        <v>454</v>
      </c>
      <c r="BH461" s="17"/>
      <c r="BI461" s="37"/>
      <c r="BJ461" s="16"/>
      <c r="BK461" s="18"/>
      <c r="BL461" s="19"/>
      <c r="BM461" s="13"/>
      <c r="BN461" s="13"/>
      <c r="BO461" s="13"/>
      <c r="BP461" s="13"/>
      <c r="BQ461" s="13"/>
      <c r="BR461" s="13"/>
      <c r="BS461" s="65"/>
      <c r="BT461" s="66"/>
    </row>
    <row r="462" spans="59:72" x14ac:dyDescent="0.25">
      <c r="BG462" s="67">
        <v>455</v>
      </c>
      <c r="BH462" s="17"/>
      <c r="BI462" s="37"/>
      <c r="BJ462" s="16"/>
      <c r="BK462" s="18"/>
      <c r="BL462" s="19"/>
      <c r="BM462" s="13"/>
      <c r="BN462" s="13"/>
      <c r="BO462" s="13"/>
      <c r="BP462" s="13"/>
      <c r="BQ462" s="13"/>
      <c r="BR462" s="13"/>
      <c r="BS462" s="65"/>
      <c r="BT462" s="66"/>
    </row>
    <row r="463" spans="59:72" x14ac:dyDescent="0.25">
      <c r="BG463" s="67">
        <v>456</v>
      </c>
      <c r="BH463" s="17"/>
      <c r="BI463" s="37"/>
      <c r="BJ463" s="16"/>
      <c r="BK463" s="18"/>
      <c r="BL463" s="19"/>
      <c r="BM463" s="13"/>
      <c r="BN463" s="13"/>
      <c r="BO463" s="13"/>
      <c r="BP463" s="13"/>
      <c r="BQ463" s="13"/>
      <c r="BR463" s="13"/>
      <c r="BS463" s="65"/>
      <c r="BT463" s="66"/>
    </row>
    <row r="464" spans="59:72" x14ac:dyDescent="0.25">
      <c r="BG464" s="67">
        <v>457</v>
      </c>
      <c r="BH464" s="17"/>
      <c r="BI464" s="37"/>
      <c r="BJ464" s="16"/>
      <c r="BK464" s="18"/>
      <c r="BL464" s="19"/>
      <c r="BM464" s="13"/>
      <c r="BN464" s="13"/>
      <c r="BO464" s="13"/>
      <c r="BP464" s="13"/>
      <c r="BQ464" s="13"/>
      <c r="BR464" s="13"/>
      <c r="BS464" s="65"/>
      <c r="BT464" s="66"/>
    </row>
    <row r="465" spans="59:72" x14ac:dyDescent="0.25">
      <c r="BG465" s="67">
        <v>458</v>
      </c>
      <c r="BH465" s="17"/>
      <c r="BI465" s="37"/>
      <c r="BJ465" s="16"/>
      <c r="BK465" s="18"/>
      <c r="BL465" s="19"/>
      <c r="BM465" s="13"/>
      <c r="BN465" s="13"/>
      <c r="BO465" s="13"/>
      <c r="BP465" s="13"/>
      <c r="BQ465" s="13"/>
      <c r="BR465" s="13"/>
      <c r="BS465" s="65"/>
      <c r="BT465" s="66"/>
    </row>
    <row r="466" spans="59:72" x14ac:dyDescent="0.25">
      <c r="BG466" s="67">
        <v>459</v>
      </c>
      <c r="BH466" s="17"/>
      <c r="BI466" s="37"/>
      <c r="BJ466" s="16"/>
      <c r="BK466" s="18"/>
      <c r="BL466" s="19"/>
      <c r="BM466" s="13"/>
      <c r="BN466" s="13"/>
      <c r="BO466" s="13"/>
      <c r="BP466" s="13"/>
      <c r="BQ466" s="13"/>
      <c r="BR466" s="13"/>
      <c r="BS466" s="65"/>
      <c r="BT466" s="66"/>
    </row>
    <row r="467" spans="59:72" x14ac:dyDescent="0.25">
      <c r="BG467" s="67">
        <v>460</v>
      </c>
      <c r="BH467" s="17"/>
      <c r="BI467" s="37"/>
      <c r="BJ467" s="16"/>
      <c r="BK467" s="18"/>
      <c r="BL467" s="19"/>
      <c r="BM467" s="13"/>
      <c r="BN467" s="13"/>
      <c r="BO467" s="13"/>
      <c r="BP467" s="13"/>
      <c r="BQ467" s="13"/>
      <c r="BR467" s="13"/>
      <c r="BS467" s="65"/>
      <c r="BT467" s="66"/>
    </row>
    <row r="468" spans="59:72" x14ac:dyDescent="0.25">
      <c r="BG468" s="67">
        <v>461</v>
      </c>
      <c r="BH468" s="17"/>
      <c r="BI468" s="37"/>
      <c r="BJ468" s="16"/>
      <c r="BK468" s="18"/>
      <c r="BL468" s="19"/>
      <c r="BM468" s="13"/>
      <c r="BN468" s="13"/>
      <c r="BO468" s="13"/>
      <c r="BP468" s="13"/>
      <c r="BQ468" s="13"/>
      <c r="BR468" s="13"/>
      <c r="BS468" s="65"/>
      <c r="BT468" s="66"/>
    </row>
    <row r="469" spans="59:72" x14ac:dyDescent="0.25">
      <c r="BG469" s="67">
        <v>462</v>
      </c>
      <c r="BH469" s="17"/>
      <c r="BI469" s="37"/>
      <c r="BJ469" s="16"/>
      <c r="BK469" s="18"/>
      <c r="BL469" s="19"/>
      <c r="BM469" s="13"/>
      <c r="BN469" s="13"/>
      <c r="BO469" s="13"/>
      <c r="BP469" s="13"/>
      <c r="BQ469" s="13"/>
      <c r="BR469" s="13"/>
      <c r="BS469" s="65"/>
      <c r="BT469" s="66"/>
    </row>
    <row r="470" spans="59:72" x14ac:dyDescent="0.25">
      <c r="BG470" s="67">
        <v>463</v>
      </c>
      <c r="BH470" s="17"/>
      <c r="BI470" s="37"/>
      <c r="BJ470" s="16"/>
      <c r="BK470" s="18"/>
      <c r="BL470" s="19"/>
      <c r="BM470" s="13"/>
      <c r="BN470" s="13"/>
      <c r="BO470" s="13"/>
      <c r="BP470" s="13"/>
      <c r="BQ470" s="13"/>
      <c r="BR470" s="13"/>
      <c r="BS470" s="65"/>
      <c r="BT470" s="66"/>
    </row>
    <row r="471" spans="59:72" x14ac:dyDescent="0.25">
      <c r="BG471" s="67">
        <v>464</v>
      </c>
      <c r="BH471" s="17"/>
      <c r="BI471" s="37"/>
      <c r="BJ471" s="16"/>
      <c r="BK471" s="18"/>
      <c r="BL471" s="19"/>
      <c r="BM471" s="13"/>
      <c r="BN471" s="13"/>
      <c r="BO471" s="13"/>
      <c r="BP471" s="13"/>
      <c r="BQ471" s="13"/>
      <c r="BR471" s="13"/>
      <c r="BS471" s="65"/>
      <c r="BT471" s="66"/>
    </row>
    <row r="472" spans="59:72" x14ac:dyDescent="0.25">
      <c r="BG472" s="67">
        <v>465</v>
      </c>
      <c r="BH472" s="17"/>
      <c r="BI472" s="37"/>
      <c r="BJ472" s="16"/>
      <c r="BK472" s="18"/>
      <c r="BL472" s="19"/>
      <c r="BM472" s="13"/>
      <c r="BN472" s="13"/>
      <c r="BO472" s="13"/>
      <c r="BP472" s="13"/>
      <c r="BQ472" s="13"/>
      <c r="BR472" s="13"/>
      <c r="BS472" s="65"/>
      <c r="BT472" s="66"/>
    </row>
    <row r="473" spans="59:72" x14ac:dyDescent="0.25">
      <c r="BG473" s="67">
        <v>466</v>
      </c>
      <c r="BH473" s="17"/>
      <c r="BI473" s="37"/>
      <c r="BJ473" s="16"/>
      <c r="BK473" s="18"/>
      <c r="BL473" s="19"/>
      <c r="BM473" s="13"/>
      <c r="BN473" s="13"/>
      <c r="BO473" s="13"/>
      <c r="BP473" s="13"/>
      <c r="BQ473" s="13"/>
      <c r="BR473" s="13"/>
      <c r="BS473" s="65"/>
      <c r="BT473" s="66"/>
    </row>
    <row r="474" spans="59:72" x14ac:dyDescent="0.25">
      <c r="BG474" s="67">
        <v>467</v>
      </c>
      <c r="BH474" s="17"/>
      <c r="BI474" s="37"/>
      <c r="BJ474" s="16"/>
      <c r="BK474" s="18"/>
      <c r="BL474" s="19"/>
      <c r="BM474" s="13"/>
      <c r="BN474" s="13"/>
      <c r="BO474" s="13"/>
      <c r="BP474" s="13"/>
      <c r="BQ474" s="13"/>
      <c r="BR474" s="13"/>
      <c r="BS474" s="65"/>
      <c r="BT474" s="66"/>
    </row>
    <row r="475" spans="59:72" x14ac:dyDescent="0.25">
      <c r="BG475" s="67">
        <v>468</v>
      </c>
      <c r="BH475" s="17"/>
      <c r="BI475" s="37"/>
      <c r="BJ475" s="16"/>
      <c r="BK475" s="18"/>
      <c r="BL475" s="19"/>
      <c r="BM475" s="13"/>
      <c r="BN475" s="13"/>
      <c r="BO475" s="13"/>
      <c r="BP475" s="13"/>
      <c r="BQ475" s="13"/>
      <c r="BR475" s="13"/>
      <c r="BS475" s="65"/>
      <c r="BT475" s="66"/>
    </row>
    <row r="476" spans="59:72" x14ac:dyDescent="0.25">
      <c r="BG476" s="67">
        <v>469</v>
      </c>
      <c r="BH476" s="17"/>
      <c r="BI476" s="37"/>
      <c r="BJ476" s="16"/>
      <c r="BK476" s="18"/>
      <c r="BL476" s="19"/>
      <c r="BM476" s="13"/>
      <c r="BN476" s="13"/>
      <c r="BO476" s="13"/>
      <c r="BP476" s="13"/>
      <c r="BQ476" s="13"/>
      <c r="BR476" s="13"/>
      <c r="BS476" s="65"/>
      <c r="BT476" s="66"/>
    </row>
    <row r="477" spans="59:72" x14ac:dyDescent="0.25">
      <c r="BG477" s="67">
        <v>470</v>
      </c>
      <c r="BH477" s="17"/>
      <c r="BI477" s="37"/>
      <c r="BJ477" s="16"/>
      <c r="BK477" s="18"/>
      <c r="BL477" s="19"/>
      <c r="BM477" s="13"/>
      <c r="BN477" s="13"/>
      <c r="BO477" s="13"/>
      <c r="BP477" s="13"/>
      <c r="BQ477" s="13"/>
      <c r="BR477" s="13"/>
      <c r="BS477" s="65"/>
      <c r="BT477" s="66"/>
    </row>
    <row r="478" spans="59:72" x14ac:dyDescent="0.25">
      <c r="BG478" s="67">
        <v>471</v>
      </c>
      <c r="BH478" s="17"/>
      <c r="BI478" s="37"/>
      <c r="BJ478" s="16"/>
      <c r="BK478" s="18"/>
      <c r="BL478" s="19"/>
      <c r="BM478" s="13"/>
      <c r="BN478" s="13"/>
      <c r="BO478" s="13"/>
      <c r="BP478" s="13"/>
      <c r="BQ478" s="13"/>
      <c r="BR478" s="13"/>
      <c r="BS478" s="65"/>
      <c r="BT478" s="66"/>
    </row>
    <row r="479" spans="59:72" x14ac:dyDescent="0.25">
      <c r="BG479" s="67">
        <v>472</v>
      </c>
      <c r="BH479" s="17"/>
      <c r="BI479" s="37"/>
      <c r="BJ479" s="16"/>
      <c r="BK479" s="18"/>
      <c r="BL479" s="19"/>
      <c r="BM479" s="13"/>
      <c r="BN479" s="13"/>
      <c r="BO479" s="13"/>
      <c r="BP479" s="13"/>
      <c r="BQ479" s="13"/>
      <c r="BR479" s="13"/>
      <c r="BS479" s="65"/>
      <c r="BT479" s="66"/>
    </row>
    <row r="480" spans="59:72" x14ac:dyDescent="0.25">
      <c r="BG480" s="67">
        <v>473</v>
      </c>
      <c r="BH480" s="17"/>
      <c r="BI480" s="37"/>
      <c r="BJ480" s="16"/>
      <c r="BK480" s="18"/>
      <c r="BL480" s="19"/>
      <c r="BM480" s="13"/>
      <c r="BN480" s="13"/>
      <c r="BO480" s="13"/>
      <c r="BP480" s="13"/>
      <c r="BQ480" s="13"/>
      <c r="BR480" s="13"/>
      <c r="BS480" s="65"/>
      <c r="BT480" s="66"/>
    </row>
    <row r="481" spans="59:72" x14ac:dyDescent="0.25">
      <c r="BG481" s="67">
        <v>474</v>
      </c>
      <c r="BH481" s="17"/>
      <c r="BI481" s="37"/>
      <c r="BJ481" s="16"/>
      <c r="BK481" s="18"/>
      <c r="BL481" s="19"/>
      <c r="BM481" s="13"/>
      <c r="BN481" s="13"/>
      <c r="BO481" s="13"/>
      <c r="BP481" s="13"/>
      <c r="BQ481" s="13"/>
      <c r="BR481" s="13"/>
      <c r="BS481" s="65"/>
      <c r="BT481" s="66"/>
    </row>
    <row r="482" spans="59:72" x14ac:dyDescent="0.25">
      <c r="BG482" s="67">
        <v>475</v>
      </c>
      <c r="BH482" s="17"/>
      <c r="BI482" s="37"/>
      <c r="BJ482" s="16"/>
      <c r="BK482" s="18"/>
      <c r="BL482" s="19"/>
      <c r="BM482" s="13"/>
      <c r="BN482" s="13"/>
      <c r="BO482" s="13"/>
      <c r="BP482" s="13"/>
      <c r="BQ482" s="13"/>
      <c r="BR482" s="13"/>
      <c r="BS482" s="65"/>
      <c r="BT482" s="66"/>
    </row>
    <row r="483" spans="59:72" x14ac:dyDescent="0.25">
      <c r="BG483" s="67">
        <v>476</v>
      </c>
      <c r="BH483" s="17"/>
      <c r="BI483" s="37"/>
      <c r="BJ483" s="16"/>
      <c r="BK483" s="18"/>
      <c r="BL483" s="19"/>
      <c r="BM483" s="13"/>
      <c r="BN483" s="13"/>
      <c r="BO483" s="13"/>
      <c r="BP483" s="13"/>
      <c r="BQ483" s="13"/>
      <c r="BR483" s="13"/>
      <c r="BS483" s="65"/>
      <c r="BT483" s="66"/>
    </row>
    <row r="484" spans="59:72" x14ac:dyDescent="0.25">
      <c r="BG484" s="67">
        <v>477</v>
      </c>
      <c r="BH484" s="17"/>
      <c r="BI484" s="37"/>
      <c r="BJ484" s="16"/>
      <c r="BK484" s="18"/>
      <c r="BL484" s="19"/>
      <c r="BM484" s="13"/>
      <c r="BN484" s="13"/>
      <c r="BO484" s="13"/>
      <c r="BP484" s="13"/>
      <c r="BQ484" s="13"/>
      <c r="BR484" s="13"/>
      <c r="BS484" s="65"/>
      <c r="BT484" s="66"/>
    </row>
    <row r="485" spans="59:72" x14ac:dyDescent="0.25">
      <c r="BG485" s="67">
        <v>478</v>
      </c>
      <c r="BH485" s="17"/>
      <c r="BI485" s="37"/>
      <c r="BJ485" s="16"/>
      <c r="BK485" s="18"/>
      <c r="BL485" s="19"/>
      <c r="BM485" s="13"/>
      <c r="BN485" s="13"/>
      <c r="BO485" s="13"/>
      <c r="BP485" s="13"/>
      <c r="BQ485" s="13"/>
      <c r="BR485" s="13"/>
      <c r="BS485" s="65"/>
      <c r="BT485" s="66"/>
    </row>
    <row r="486" spans="59:72" x14ac:dyDescent="0.25">
      <c r="BG486" s="67">
        <v>479</v>
      </c>
      <c r="BH486" s="17"/>
      <c r="BI486" s="37"/>
      <c r="BJ486" s="16"/>
      <c r="BK486" s="18"/>
      <c r="BL486" s="19"/>
      <c r="BM486" s="13"/>
      <c r="BN486" s="13"/>
      <c r="BO486" s="13"/>
      <c r="BP486" s="13"/>
      <c r="BQ486" s="13"/>
      <c r="BR486" s="13"/>
      <c r="BS486" s="65"/>
      <c r="BT486" s="66"/>
    </row>
    <row r="487" spans="59:72" x14ac:dyDescent="0.25">
      <c r="BG487" s="67">
        <v>480</v>
      </c>
      <c r="BH487" s="17"/>
      <c r="BI487" s="37"/>
      <c r="BJ487" s="16"/>
      <c r="BK487" s="18"/>
      <c r="BL487" s="19"/>
      <c r="BM487" s="13"/>
      <c r="BN487" s="13"/>
      <c r="BO487" s="13"/>
      <c r="BP487" s="13"/>
      <c r="BQ487" s="13"/>
      <c r="BR487" s="13"/>
      <c r="BS487" s="65"/>
      <c r="BT487" s="66"/>
    </row>
    <row r="488" spans="59:72" x14ac:dyDescent="0.25">
      <c r="BG488" s="67">
        <v>481</v>
      </c>
      <c r="BH488" s="17"/>
      <c r="BI488" s="37"/>
      <c r="BJ488" s="16"/>
      <c r="BK488" s="18"/>
      <c r="BL488" s="19"/>
      <c r="BM488" s="13"/>
      <c r="BN488" s="13"/>
      <c r="BO488" s="13"/>
      <c r="BP488" s="13"/>
      <c r="BQ488" s="13"/>
      <c r="BR488" s="13"/>
      <c r="BS488" s="65"/>
      <c r="BT488" s="66"/>
    </row>
    <row r="489" spans="59:72" x14ac:dyDescent="0.25">
      <c r="BG489" s="67">
        <v>482</v>
      </c>
      <c r="BH489" s="17"/>
      <c r="BI489" s="37"/>
      <c r="BJ489" s="16"/>
      <c r="BK489" s="18"/>
      <c r="BL489" s="19"/>
      <c r="BM489" s="13"/>
      <c r="BN489" s="13"/>
      <c r="BO489" s="13"/>
      <c r="BP489" s="13"/>
      <c r="BQ489" s="13"/>
      <c r="BR489" s="13"/>
      <c r="BS489" s="65"/>
      <c r="BT489" s="66"/>
    </row>
    <row r="490" spans="59:72" x14ac:dyDescent="0.25">
      <c r="BG490" s="67">
        <v>483</v>
      </c>
      <c r="BH490" s="17"/>
      <c r="BI490" s="37"/>
      <c r="BJ490" s="16"/>
      <c r="BK490" s="18"/>
      <c r="BL490" s="19"/>
      <c r="BM490" s="13"/>
      <c r="BN490" s="13"/>
      <c r="BO490" s="13"/>
      <c r="BP490" s="13"/>
      <c r="BQ490" s="13"/>
      <c r="BR490" s="13"/>
      <c r="BS490" s="65"/>
      <c r="BT490" s="66"/>
    </row>
    <row r="491" spans="59:72" x14ac:dyDescent="0.25">
      <c r="BG491" s="67">
        <v>484</v>
      </c>
      <c r="BH491" s="17"/>
      <c r="BI491" s="37"/>
      <c r="BJ491" s="16"/>
      <c r="BK491" s="18"/>
      <c r="BL491" s="19"/>
      <c r="BM491" s="13"/>
      <c r="BN491" s="13"/>
      <c r="BO491" s="13"/>
      <c r="BP491" s="13"/>
      <c r="BQ491" s="13"/>
      <c r="BR491" s="13"/>
      <c r="BS491" s="65"/>
      <c r="BT491" s="66"/>
    </row>
    <row r="492" spans="59:72" x14ac:dyDescent="0.25">
      <c r="BG492" s="67">
        <v>485</v>
      </c>
      <c r="BH492" s="17"/>
      <c r="BI492" s="37"/>
      <c r="BJ492" s="16"/>
      <c r="BK492" s="18"/>
      <c r="BL492" s="19"/>
      <c r="BM492" s="13"/>
      <c r="BN492" s="13"/>
      <c r="BO492" s="13"/>
      <c r="BP492" s="13"/>
      <c r="BQ492" s="13"/>
      <c r="BR492" s="13"/>
      <c r="BS492" s="65"/>
      <c r="BT492" s="66"/>
    </row>
    <row r="493" spans="59:72" x14ac:dyDescent="0.25">
      <c r="BG493" s="67">
        <v>486</v>
      </c>
      <c r="BH493" s="17"/>
      <c r="BI493" s="37"/>
      <c r="BJ493" s="16"/>
      <c r="BK493" s="18"/>
      <c r="BL493" s="19"/>
      <c r="BM493" s="13"/>
      <c r="BN493" s="13"/>
      <c r="BO493" s="13"/>
      <c r="BP493" s="13"/>
      <c r="BQ493" s="13"/>
      <c r="BR493" s="13"/>
      <c r="BS493" s="65"/>
      <c r="BT493" s="66"/>
    </row>
    <row r="494" spans="59:72" x14ac:dyDescent="0.25">
      <c r="BG494" s="67">
        <v>487</v>
      </c>
      <c r="BH494" s="17"/>
      <c r="BI494" s="37"/>
      <c r="BJ494" s="16"/>
      <c r="BK494" s="18"/>
      <c r="BL494" s="19"/>
      <c r="BM494" s="13"/>
      <c r="BN494" s="13"/>
      <c r="BO494" s="13"/>
      <c r="BP494" s="13"/>
      <c r="BQ494" s="13"/>
      <c r="BR494" s="13"/>
      <c r="BS494" s="65"/>
      <c r="BT494" s="66"/>
    </row>
    <row r="495" spans="59:72" x14ac:dyDescent="0.25">
      <c r="BG495" s="67">
        <v>488</v>
      </c>
      <c r="BH495" s="17"/>
      <c r="BI495" s="37"/>
      <c r="BJ495" s="16"/>
      <c r="BK495" s="18"/>
      <c r="BL495" s="19"/>
      <c r="BM495" s="13"/>
      <c r="BN495" s="13"/>
      <c r="BO495" s="13"/>
      <c r="BP495" s="13"/>
      <c r="BQ495" s="13"/>
      <c r="BR495" s="13"/>
      <c r="BS495" s="65"/>
      <c r="BT495" s="66"/>
    </row>
    <row r="496" spans="59:72" x14ac:dyDescent="0.25">
      <c r="BG496" s="67">
        <v>489</v>
      </c>
      <c r="BH496" s="17"/>
      <c r="BI496" s="37"/>
      <c r="BJ496" s="16"/>
      <c r="BK496" s="18"/>
      <c r="BL496" s="19"/>
      <c r="BM496" s="13"/>
      <c r="BN496" s="13"/>
      <c r="BO496" s="13"/>
      <c r="BP496" s="13"/>
      <c r="BQ496" s="13"/>
      <c r="BR496" s="13"/>
      <c r="BS496" s="65"/>
      <c r="BT496" s="66"/>
    </row>
    <row r="497" spans="59:72" x14ac:dyDescent="0.25">
      <c r="BG497" s="67">
        <v>490</v>
      </c>
      <c r="BH497" s="17"/>
      <c r="BI497" s="37"/>
      <c r="BJ497" s="16"/>
      <c r="BK497" s="18"/>
      <c r="BL497" s="19"/>
      <c r="BM497" s="13"/>
      <c r="BN497" s="13"/>
      <c r="BO497" s="13"/>
      <c r="BP497" s="13"/>
      <c r="BQ497" s="13"/>
      <c r="BR497" s="13"/>
      <c r="BS497" s="65"/>
      <c r="BT497" s="66"/>
    </row>
    <row r="498" spans="59:72" x14ac:dyDescent="0.25">
      <c r="BG498" s="67">
        <v>491</v>
      </c>
      <c r="BH498" s="17"/>
      <c r="BI498" s="37"/>
      <c r="BJ498" s="16"/>
      <c r="BK498" s="18"/>
      <c r="BL498" s="19"/>
      <c r="BM498" s="13"/>
      <c r="BN498" s="13"/>
      <c r="BO498" s="13"/>
      <c r="BP498" s="13"/>
      <c r="BQ498" s="13"/>
      <c r="BR498" s="13"/>
      <c r="BS498" s="65"/>
      <c r="BT498" s="66"/>
    </row>
    <row r="499" spans="59:72" x14ac:dyDescent="0.25">
      <c r="BG499" s="67">
        <v>492</v>
      </c>
      <c r="BH499" s="17"/>
      <c r="BI499" s="37"/>
      <c r="BJ499" s="16"/>
      <c r="BK499" s="18"/>
      <c r="BL499" s="19"/>
      <c r="BM499" s="13"/>
      <c r="BN499" s="13"/>
      <c r="BO499" s="13"/>
      <c r="BP499" s="13"/>
      <c r="BQ499" s="13"/>
      <c r="BR499" s="13"/>
      <c r="BS499" s="65"/>
      <c r="BT499" s="66"/>
    </row>
    <row r="500" spans="59:72" x14ac:dyDescent="0.25">
      <c r="BG500" s="67">
        <v>493</v>
      </c>
      <c r="BH500" s="17"/>
      <c r="BI500" s="37"/>
      <c r="BJ500" s="16"/>
      <c r="BK500" s="18"/>
      <c r="BL500" s="19"/>
      <c r="BM500" s="13"/>
      <c r="BN500" s="13"/>
      <c r="BO500" s="13"/>
      <c r="BP500" s="13"/>
      <c r="BQ500" s="13"/>
      <c r="BR500" s="13"/>
      <c r="BS500" s="65"/>
      <c r="BT500" s="66"/>
    </row>
    <row r="501" spans="59:72" x14ac:dyDescent="0.25">
      <c r="BG501" s="67">
        <v>494</v>
      </c>
      <c r="BH501" s="17"/>
      <c r="BI501" s="37"/>
      <c r="BJ501" s="16"/>
      <c r="BK501" s="18"/>
      <c r="BL501" s="19"/>
      <c r="BM501" s="13"/>
      <c r="BN501" s="13"/>
      <c r="BO501" s="13"/>
      <c r="BP501" s="13"/>
      <c r="BQ501" s="13"/>
      <c r="BR501" s="13"/>
      <c r="BS501" s="65"/>
      <c r="BT501" s="66"/>
    </row>
    <row r="502" spans="59:72" x14ac:dyDescent="0.25">
      <c r="BG502" s="67">
        <v>495</v>
      </c>
      <c r="BH502" s="17"/>
      <c r="BI502" s="37"/>
      <c r="BJ502" s="16"/>
      <c r="BK502" s="18"/>
      <c r="BL502" s="19"/>
      <c r="BM502" s="13"/>
      <c r="BN502" s="13"/>
      <c r="BO502" s="13"/>
      <c r="BP502" s="13"/>
      <c r="BQ502" s="13"/>
      <c r="BR502" s="13"/>
      <c r="BS502" s="65"/>
      <c r="BT502" s="66"/>
    </row>
    <row r="503" spans="59:72" x14ac:dyDescent="0.25">
      <c r="BG503" s="67">
        <v>496</v>
      </c>
      <c r="BH503" s="17"/>
      <c r="BI503" s="37"/>
      <c r="BJ503" s="16"/>
      <c r="BK503" s="18"/>
      <c r="BL503" s="19"/>
      <c r="BM503" s="13"/>
      <c r="BN503" s="13"/>
      <c r="BO503" s="13"/>
      <c r="BP503" s="13"/>
      <c r="BQ503" s="13"/>
      <c r="BR503" s="13"/>
      <c r="BS503" s="65"/>
      <c r="BT503" s="66"/>
    </row>
    <row r="504" spans="59:72" x14ac:dyDescent="0.25">
      <c r="BG504" s="67">
        <v>497</v>
      </c>
      <c r="BH504" s="17"/>
      <c r="BI504" s="37"/>
      <c r="BJ504" s="16"/>
      <c r="BK504" s="18"/>
      <c r="BL504" s="19"/>
      <c r="BM504" s="13"/>
      <c r="BN504" s="13"/>
      <c r="BO504" s="13"/>
      <c r="BP504" s="13"/>
      <c r="BQ504" s="13"/>
      <c r="BR504" s="13"/>
      <c r="BS504" s="65"/>
      <c r="BT504" s="66"/>
    </row>
    <row r="505" spans="59:72" x14ac:dyDescent="0.25">
      <c r="BG505" s="67">
        <v>498</v>
      </c>
      <c r="BH505" s="17"/>
      <c r="BI505" s="37"/>
      <c r="BJ505" s="16"/>
      <c r="BK505" s="18"/>
      <c r="BL505" s="19"/>
      <c r="BM505" s="13"/>
      <c r="BN505" s="13"/>
      <c r="BO505" s="13"/>
      <c r="BP505" s="13"/>
      <c r="BQ505" s="13"/>
      <c r="BR505" s="13"/>
      <c r="BS505" s="65"/>
      <c r="BT505" s="66"/>
    </row>
    <row r="506" spans="59:72" x14ac:dyDescent="0.25">
      <c r="BG506" s="67">
        <v>499</v>
      </c>
      <c r="BH506" s="17"/>
      <c r="BI506" s="37"/>
      <c r="BJ506" s="16"/>
      <c r="BK506" s="18"/>
      <c r="BL506" s="19"/>
      <c r="BM506" s="13"/>
      <c r="BN506" s="13"/>
      <c r="BO506" s="13"/>
      <c r="BP506" s="13"/>
      <c r="BQ506" s="13"/>
      <c r="BR506" s="13"/>
      <c r="BS506" s="65"/>
      <c r="BT506" s="66"/>
    </row>
    <row r="507" spans="59:72" x14ac:dyDescent="0.25">
      <c r="BG507" s="67">
        <v>500</v>
      </c>
      <c r="BH507" s="17"/>
      <c r="BI507" s="37"/>
      <c r="BJ507" s="16"/>
      <c r="BK507" s="18"/>
      <c r="BL507" s="19"/>
      <c r="BM507" s="13"/>
      <c r="BN507" s="13"/>
      <c r="BO507" s="13"/>
      <c r="BP507" s="13"/>
      <c r="BQ507" s="13"/>
      <c r="BR507" s="13"/>
      <c r="BS507" s="65"/>
      <c r="BT507" s="66"/>
    </row>
    <row r="508" spans="59:72" x14ac:dyDescent="0.25">
      <c r="BG508" s="67">
        <v>501</v>
      </c>
      <c r="BH508" s="17"/>
      <c r="BI508" s="37"/>
      <c r="BJ508" s="16"/>
      <c r="BK508" s="18"/>
      <c r="BL508" s="19"/>
      <c r="BM508" s="13"/>
      <c r="BN508" s="13"/>
      <c r="BO508" s="13"/>
      <c r="BP508" s="13"/>
      <c r="BQ508" s="13"/>
      <c r="BR508" s="13"/>
      <c r="BS508" s="65"/>
      <c r="BT508" s="66"/>
    </row>
    <row r="509" spans="59:72" x14ac:dyDescent="0.25">
      <c r="BG509" s="67">
        <v>502</v>
      </c>
      <c r="BH509" s="17"/>
      <c r="BI509" s="37"/>
      <c r="BJ509" s="16"/>
      <c r="BK509" s="18"/>
      <c r="BL509" s="19"/>
      <c r="BM509" s="13"/>
      <c r="BN509" s="13"/>
      <c r="BO509" s="13"/>
      <c r="BP509" s="13"/>
      <c r="BQ509" s="13"/>
      <c r="BR509" s="13"/>
      <c r="BS509" s="65"/>
      <c r="BT509" s="66"/>
    </row>
    <row r="510" spans="59:72" x14ac:dyDescent="0.25">
      <c r="BG510" s="67">
        <v>503</v>
      </c>
      <c r="BH510" s="17"/>
      <c r="BI510" s="37"/>
      <c r="BJ510" s="16"/>
      <c r="BK510" s="18"/>
      <c r="BL510" s="19"/>
      <c r="BM510" s="13"/>
      <c r="BN510" s="13"/>
      <c r="BO510" s="13"/>
      <c r="BP510" s="13"/>
      <c r="BQ510" s="13"/>
      <c r="BR510" s="13"/>
      <c r="BS510" s="65"/>
      <c r="BT510" s="66"/>
    </row>
    <row r="511" spans="59:72" x14ac:dyDescent="0.25">
      <c r="BG511" s="67">
        <v>504</v>
      </c>
      <c r="BH511" s="17"/>
      <c r="BI511" s="37"/>
      <c r="BJ511" s="16"/>
      <c r="BK511" s="18"/>
      <c r="BL511" s="19"/>
      <c r="BM511" s="13"/>
      <c r="BN511" s="13"/>
      <c r="BO511" s="13"/>
      <c r="BP511" s="13"/>
      <c r="BQ511" s="13"/>
      <c r="BR511" s="13"/>
      <c r="BS511" s="65"/>
      <c r="BT511" s="66"/>
    </row>
    <row r="512" spans="59:72" x14ac:dyDescent="0.25">
      <c r="BG512" s="67">
        <v>505</v>
      </c>
      <c r="BH512" s="17"/>
      <c r="BI512" s="37"/>
      <c r="BJ512" s="16"/>
      <c r="BK512" s="18"/>
      <c r="BL512" s="19"/>
      <c r="BM512" s="13"/>
      <c r="BN512" s="13"/>
      <c r="BO512" s="13"/>
      <c r="BP512" s="13"/>
      <c r="BQ512" s="13"/>
      <c r="BR512" s="13"/>
      <c r="BS512" s="65"/>
      <c r="BT512" s="66"/>
    </row>
    <row r="513" spans="59:72" x14ac:dyDescent="0.25">
      <c r="BG513" s="67">
        <v>506</v>
      </c>
      <c r="BH513" s="17"/>
      <c r="BI513" s="37"/>
      <c r="BJ513" s="16"/>
      <c r="BK513" s="18"/>
      <c r="BL513" s="19"/>
      <c r="BM513" s="13"/>
      <c r="BN513" s="13"/>
      <c r="BO513" s="13"/>
      <c r="BP513" s="13"/>
      <c r="BQ513" s="13"/>
      <c r="BR513" s="13"/>
      <c r="BS513" s="65"/>
      <c r="BT513" s="66"/>
    </row>
    <row r="514" spans="59:72" x14ac:dyDescent="0.25">
      <c r="BG514" s="67">
        <v>507</v>
      </c>
      <c r="BH514" s="17"/>
      <c r="BI514" s="37"/>
      <c r="BJ514" s="16"/>
      <c r="BK514" s="18"/>
      <c r="BL514" s="19"/>
      <c r="BM514" s="13"/>
      <c r="BN514" s="13"/>
      <c r="BO514" s="13"/>
      <c r="BP514" s="13"/>
      <c r="BQ514" s="13"/>
      <c r="BR514" s="13"/>
      <c r="BS514" s="65"/>
      <c r="BT514" s="66"/>
    </row>
    <row r="515" spans="59:72" x14ac:dyDescent="0.25">
      <c r="BG515" s="67">
        <v>508</v>
      </c>
      <c r="BH515" s="17"/>
      <c r="BI515" s="37"/>
      <c r="BJ515" s="16"/>
      <c r="BK515" s="18"/>
      <c r="BL515" s="19"/>
      <c r="BM515" s="13"/>
      <c r="BN515" s="13"/>
      <c r="BO515" s="13"/>
      <c r="BP515" s="13"/>
      <c r="BQ515" s="13"/>
      <c r="BR515" s="13"/>
      <c r="BS515" s="65"/>
      <c r="BT515" s="66"/>
    </row>
    <row r="516" spans="59:72" x14ac:dyDescent="0.25">
      <c r="BG516" s="67">
        <v>509</v>
      </c>
      <c r="BH516" s="17"/>
      <c r="BI516" s="37"/>
      <c r="BJ516" s="16"/>
      <c r="BK516" s="18"/>
      <c r="BL516" s="19"/>
      <c r="BM516" s="13"/>
      <c r="BN516" s="13"/>
      <c r="BO516" s="13"/>
      <c r="BP516" s="13"/>
      <c r="BQ516" s="13"/>
      <c r="BR516" s="13"/>
      <c r="BS516" s="65"/>
      <c r="BT516" s="66"/>
    </row>
    <row r="517" spans="59:72" x14ac:dyDescent="0.25">
      <c r="BG517" s="67">
        <v>510</v>
      </c>
      <c r="BH517" s="17"/>
      <c r="BI517" s="37"/>
      <c r="BJ517" s="16"/>
      <c r="BK517" s="18"/>
      <c r="BL517" s="19"/>
      <c r="BM517" s="13"/>
      <c r="BN517" s="13"/>
      <c r="BO517" s="13"/>
      <c r="BP517" s="13"/>
      <c r="BQ517" s="13"/>
      <c r="BR517" s="13"/>
      <c r="BS517" s="65"/>
      <c r="BT517" s="66"/>
    </row>
    <row r="518" spans="59:72" x14ac:dyDescent="0.25">
      <c r="BG518" s="67">
        <v>511</v>
      </c>
      <c r="BH518" s="17"/>
      <c r="BI518" s="37"/>
      <c r="BJ518" s="16"/>
      <c r="BK518" s="18"/>
      <c r="BL518" s="19"/>
      <c r="BM518" s="13"/>
      <c r="BN518" s="13"/>
      <c r="BO518" s="13"/>
      <c r="BP518" s="13"/>
      <c r="BQ518" s="13"/>
      <c r="BR518" s="13"/>
      <c r="BS518" s="65"/>
      <c r="BT518" s="66"/>
    </row>
    <row r="519" spans="59:72" x14ac:dyDescent="0.25">
      <c r="BG519" s="67">
        <v>512</v>
      </c>
      <c r="BH519" s="17"/>
      <c r="BI519" s="37"/>
      <c r="BJ519" s="16"/>
      <c r="BK519" s="18"/>
      <c r="BL519" s="19"/>
      <c r="BM519" s="13"/>
      <c r="BN519" s="13"/>
      <c r="BO519" s="13"/>
      <c r="BP519" s="13"/>
      <c r="BQ519" s="13"/>
      <c r="BR519" s="13"/>
      <c r="BS519" s="65"/>
      <c r="BT519" s="66"/>
    </row>
    <row r="520" spans="59:72" x14ac:dyDescent="0.25">
      <c r="BG520" s="67">
        <v>513</v>
      </c>
      <c r="BH520" s="17"/>
      <c r="BI520" s="37"/>
      <c r="BJ520" s="16"/>
      <c r="BK520" s="18"/>
      <c r="BL520" s="19"/>
      <c r="BM520" s="13"/>
      <c r="BN520" s="13"/>
      <c r="BO520" s="13"/>
      <c r="BP520" s="13"/>
      <c r="BQ520" s="13"/>
      <c r="BR520" s="13"/>
      <c r="BS520" s="65"/>
      <c r="BT520" s="66"/>
    </row>
    <row r="521" spans="59:72" x14ac:dyDescent="0.25">
      <c r="BG521" s="67">
        <v>514</v>
      </c>
      <c r="BH521" s="17"/>
      <c r="BI521" s="37"/>
      <c r="BJ521" s="16"/>
      <c r="BK521" s="18"/>
      <c r="BL521" s="19"/>
      <c r="BM521" s="13"/>
      <c r="BN521" s="13"/>
      <c r="BO521" s="13"/>
      <c r="BP521" s="13"/>
      <c r="BQ521" s="13"/>
      <c r="BR521" s="13"/>
      <c r="BS521" s="65"/>
      <c r="BT521" s="66"/>
    </row>
    <row r="522" spans="59:72" x14ac:dyDescent="0.25">
      <c r="BG522" s="67">
        <v>515</v>
      </c>
      <c r="BH522" s="17"/>
      <c r="BI522" s="37"/>
      <c r="BJ522" s="16"/>
      <c r="BK522" s="18"/>
      <c r="BL522" s="19"/>
      <c r="BM522" s="13"/>
      <c r="BN522" s="13"/>
      <c r="BO522" s="13"/>
      <c r="BP522" s="13"/>
      <c r="BQ522" s="13"/>
      <c r="BR522" s="13"/>
      <c r="BS522" s="65"/>
      <c r="BT522" s="66"/>
    </row>
    <row r="523" spans="59:72" x14ac:dyDescent="0.25">
      <c r="BG523" s="67">
        <v>516</v>
      </c>
      <c r="BH523" s="17"/>
      <c r="BI523" s="37"/>
      <c r="BJ523" s="16"/>
      <c r="BK523" s="18"/>
      <c r="BL523" s="19"/>
      <c r="BM523" s="13"/>
      <c r="BN523" s="13"/>
      <c r="BO523" s="13"/>
      <c r="BP523" s="13"/>
      <c r="BQ523" s="13"/>
      <c r="BR523" s="13"/>
      <c r="BS523" s="65"/>
      <c r="BT523" s="66"/>
    </row>
    <row r="524" spans="59:72" x14ac:dyDescent="0.25">
      <c r="BG524" s="67">
        <v>517</v>
      </c>
      <c r="BH524" s="17"/>
      <c r="BI524" s="37"/>
      <c r="BJ524" s="16"/>
      <c r="BK524" s="18"/>
      <c r="BL524" s="19"/>
      <c r="BM524" s="13"/>
      <c r="BN524" s="13"/>
      <c r="BO524" s="13"/>
      <c r="BP524" s="13"/>
      <c r="BQ524" s="13"/>
      <c r="BR524" s="13"/>
      <c r="BS524" s="65"/>
      <c r="BT524" s="66"/>
    </row>
    <row r="525" spans="59:72" x14ac:dyDescent="0.25">
      <c r="BG525" s="67">
        <v>518</v>
      </c>
      <c r="BH525" s="17"/>
      <c r="BI525" s="37"/>
      <c r="BJ525" s="16"/>
      <c r="BK525" s="18"/>
      <c r="BL525" s="19"/>
      <c r="BM525" s="13"/>
      <c r="BN525" s="13"/>
      <c r="BO525" s="13"/>
      <c r="BP525" s="13"/>
      <c r="BQ525" s="13"/>
      <c r="BR525" s="13"/>
      <c r="BS525" s="65"/>
      <c r="BT525" s="66"/>
    </row>
    <row r="526" spans="59:72" x14ac:dyDescent="0.25">
      <c r="BG526" s="67">
        <v>519</v>
      </c>
      <c r="BH526" s="17"/>
      <c r="BI526" s="37"/>
      <c r="BJ526" s="16"/>
      <c r="BK526" s="18"/>
      <c r="BL526" s="19"/>
      <c r="BM526" s="13"/>
      <c r="BN526" s="13"/>
      <c r="BO526" s="13"/>
      <c r="BP526" s="13"/>
      <c r="BQ526" s="13"/>
      <c r="BR526" s="13"/>
      <c r="BS526" s="65"/>
      <c r="BT526" s="66"/>
    </row>
    <row r="527" spans="59:72" x14ac:dyDescent="0.25">
      <c r="BG527" s="67">
        <v>520</v>
      </c>
      <c r="BH527" s="17"/>
      <c r="BI527" s="37"/>
      <c r="BJ527" s="16"/>
      <c r="BK527" s="18"/>
      <c r="BL527" s="19"/>
      <c r="BM527" s="13"/>
      <c r="BN527" s="13"/>
      <c r="BO527" s="13"/>
      <c r="BP527" s="13"/>
      <c r="BQ527" s="13"/>
      <c r="BR527" s="13"/>
      <c r="BS527" s="65"/>
      <c r="BT527" s="66"/>
    </row>
    <row r="528" spans="59:72" x14ac:dyDescent="0.25">
      <c r="BG528" s="67">
        <v>521</v>
      </c>
      <c r="BH528" s="17"/>
      <c r="BI528" s="37"/>
      <c r="BJ528" s="16"/>
      <c r="BK528" s="18"/>
      <c r="BL528" s="19"/>
      <c r="BM528" s="13"/>
      <c r="BN528" s="13"/>
      <c r="BO528" s="13"/>
      <c r="BP528" s="13"/>
      <c r="BQ528" s="13"/>
      <c r="BR528" s="13"/>
      <c r="BS528" s="65"/>
      <c r="BT528" s="66"/>
    </row>
    <row r="529" spans="59:72" x14ac:dyDescent="0.25">
      <c r="BG529" s="67">
        <v>522</v>
      </c>
      <c r="BH529" s="17"/>
      <c r="BI529" s="37"/>
      <c r="BJ529" s="16"/>
      <c r="BK529" s="18"/>
      <c r="BL529" s="19"/>
      <c r="BM529" s="13"/>
      <c r="BN529" s="13"/>
      <c r="BO529" s="13"/>
      <c r="BP529" s="13"/>
      <c r="BQ529" s="13"/>
      <c r="BR529" s="13"/>
      <c r="BS529" s="65"/>
      <c r="BT529" s="66"/>
    </row>
    <row r="530" spans="59:72" x14ac:dyDescent="0.25">
      <c r="BG530" s="67">
        <v>523</v>
      </c>
      <c r="BH530" s="17"/>
      <c r="BI530" s="37"/>
      <c r="BJ530" s="16"/>
      <c r="BK530" s="18"/>
      <c r="BL530" s="19"/>
      <c r="BM530" s="13"/>
      <c r="BN530" s="13"/>
      <c r="BO530" s="13"/>
      <c r="BP530" s="13"/>
      <c r="BQ530" s="13"/>
      <c r="BR530" s="13"/>
      <c r="BS530" s="65"/>
      <c r="BT530" s="66"/>
    </row>
    <row r="531" spans="59:72" x14ac:dyDescent="0.25">
      <c r="BG531" s="67">
        <v>524</v>
      </c>
      <c r="BH531" s="17"/>
      <c r="BI531" s="37"/>
      <c r="BJ531" s="16"/>
      <c r="BK531" s="18"/>
      <c r="BL531" s="19"/>
      <c r="BM531" s="13"/>
      <c r="BN531" s="13"/>
      <c r="BO531" s="13"/>
      <c r="BP531" s="13"/>
      <c r="BQ531" s="13"/>
      <c r="BR531" s="13"/>
      <c r="BS531" s="65"/>
      <c r="BT531" s="66"/>
    </row>
    <row r="532" spans="59:72" x14ac:dyDescent="0.25">
      <c r="BG532" s="67">
        <v>525</v>
      </c>
      <c r="BH532" s="17"/>
      <c r="BI532" s="37"/>
      <c r="BJ532" s="16"/>
      <c r="BK532" s="18"/>
      <c r="BL532" s="19"/>
      <c r="BM532" s="13"/>
      <c r="BN532" s="13"/>
      <c r="BO532" s="13"/>
      <c r="BP532" s="13"/>
      <c r="BQ532" s="13"/>
      <c r="BR532" s="13"/>
      <c r="BS532" s="65"/>
      <c r="BT532" s="66"/>
    </row>
    <row r="533" spans="59:72" x14ac:dyDescent="0.25">
      <c r="BG533" s="67">
        <v>526</v>
      </c>
      <c r="BH533" s="17"/>
      <c r="BI533" s="37"/>
      <c r="BJ533" s="16"/>
      <c r="BK533" s="18"/>
      <c r="BL533" s="19"/>
      <c r="BM533" s="13"/>
      <c r="BN533" s="13"/>
      <c r="BO533" s="13"/>
      <c r="BP533" s="13"/>
      <c r="BQ533" s="13"/>
      <c r="BR533" s="13"/>
      <c r="BS533" s="65"/>
      <c r="BT533" s="66"/>
    </row>
    <row r="534" spans="59:72" x14ac:dyDescent="0.25">
      <c r="BG534" s="67">
        <v>527</v>
      </c>
      <c r="BH534" s="17"/>
      <c r="BI534" s="37"/>
      <c r="BJ534" s="16"/>
      <c r="BK534" s="18"/>
      <c r="BL534" s="19"/>
      <c r="BM534" s="13"/>
      <c r="BN534" s="13"/>
      <c r="BO534" s="13"/>
      <c r="BP534" s="13"/>
      <c r="BQ534" s="13"/>
      <c r="BR534" s="13"/>
      <c r="BS534" s="65"/>
      <c r="BT534" s="66"/>
    </row>
    <row r="535" spans="59:72" x14ac:dyDescent="0.25">
      <c r="BG535" s="67">
        <v>528</v>
      </c>
      <c r="BH535" s="17"/>
      <c r="BI535" s="37"/>
      <c r="BJ535" s="16"/>
      <c r="BK535" s="18"/>
      <c r="BL535" s="19"/>
      <c r="BM535" s="13"/>
      <c r="BN535" s="13"/>
      <c r="BO535" s="13"/>
      <c r="BP535" s="13"/>
      <c r="BQ535" s="13"/>
      <c r="BR535" s="13"/>
      <c r="BS535" s="65"/>
      <c r="BT535" s="66"/>
    </row>
    <row r="536" spans="59:72" x14ac:dyDescent="0.25">
      <c r="BG536" s="67">
        <v>529</v>
      </c>
      <c r="BH536" s="17"/>
      <c r="BI536" s="37"/>
      <c r="BJ536" s="16"/>
      <c r="BK536" s="18"/>
      <c r="BL536" s="19"/>
      <c r="BM536" s="13"/>
      <c r="BN536" s="13"/>
      <c r="BO536" s="13"/>
      <c r="BP536" s="13"/>
      <c r="BQ536" s="13"/>
      <c r="BR536" s="13"/>
      <c r="BS536" s="65"/>
      <c r="BT536" s="66"/>
    </row>
    <row r="537" spans="59:72" x14ac:dyDescent="0.25">
      <c r="BG537" s="67">
        <v>530</v>
      </c>
      <c r="BH537" s="17"/>
      <c r="BI537" s="37"/>
      <c r="BJ537" s="16"/>
      <c r="BK537" s="18"/>
      <c r="BL537" s="19"/>
      <c r="BM537" s="13"/>
      <c r="BN537" s="13"/>
      <c r="BO537" s="13"/>
      <c r="BP537" s="13"/>
      <c r="BQ537" s="13"/>
      <c r="BR537" s="13"/>
      <c r="BS537" s="65"/>
      <c r="BT537" s="66"/>
    </row>
    <row r="538" spans="59:72" x14ac:dyDescent="0.25">
      <c r="BG538" s="67">
        <v>531</v>
      </c>
      <c r="BH538" s="17"/>
      <c r="BI538" s="37"/>
      <c r="BJ538" s="16"/>
      <c r="BK538" s="18"/>
      <c r="BL538" s="19"/>
      <c r="BM538" s="13"/>
      <c r="BN538" s="13"/>
      <c r="BO538" s="13"/>
      <c r="BP538" s="13"/>
      <c r="BQ538" s="13"/>
      <c r="BR538" s="13"/>
      <c r="BS538" s="65"/>
      <c r="BT538" s="66"/>
    </row>
    <row r="539" spans="59:72" x14ac:dyDescent="0.25">
      <c r="BG539" s="67">
        <v>532</v>
      </c>
      <c r="BH539" s="17"/>
      <c r="BI539" s="37"/>
      <c r="BJ539" s="16"/>
      <c r="BK539" s="18"/>
      <c r="BL539" s="19"/>
      <c r="BM539" s="13"/>
      <c r="BN539" s="13"/>
      <c r="BO539" s="13"/>
      <c r="BP539" s="13"/>
      <c r="BQ539" s="13"/>
      <c r="BR539" s="13"/>
      <c r="BS539" s="65"/>
      <c r="BT539" s="66"/>
    </row>
    <row r="540" spans="59:72" x14ac:dyDescent="0.25">
      <c r="BG540" s="67">
        <v>533</v>
      </c>
      <c r="BH540" s="17"/>
      <c r="BI540" s="37"/>
      <c r="BJ540" s="16"/>
      <c r="BK540" s="18"/>
      <c r="BL540" s="19"/>
      <c r="BM540" s="13"/>
      <c r="BN540" s="13"/>
      <c r="BO540" s="13"/>
      <c r="BP540" s="13"/>
      <c r="BQ540" s="13"/>
      <c r="BR540" s="13"/>
      <c r="BS540" s="65"/>
      <c r="BT540" s="66"/>
    </row>
    <row r="541" spans="59:72" x14ac:dyDescent="0.25">
      <c r="BG541" s="67">
        <v>534</v>
      </c>
      <c r="BH541" s="17"/>
      <c r="BI541" s="37"/>
      <c r="BJ541" s="16"/>
      <c r="BK541" s="18"/>
      <c r="BL541" s="19"/>
      <c r="BM541" s="13"/>
      <c r="BN541" s="13"/>
      <c r="BO541" s="13"/>
      <c r="BP541" s="13"/>
      <c r="BQ541" s="13"/>
      <c r="BR541" s="13"/>
      <c r="BS541" s="65"/>
      <c r="BT541" s="66"/>
    </row>
    <row r="542" spans="59:72" x14ac:dyDescent="0.25">
      <c r="BG542" s="67">
        <v>535</v>
      </c>
      <c r="BH542" s="17"/>
      <c r="BI542" s="37"/>
      <c r="BJ542" s="16"/>
      <c r="BK542" s="18"/>
      <c r="BL542" s="19"/>
      <c r="BM542" s="13"/>
      <c r="BN542" s="13"/>
      <c r="BO542" s="13"/>
      <c r="BP542" s="13"/>
      <c r="BQ542" s="13"/>
      <c r="BR542" s="13"/>
      <c r="BS542" s="65"/>
      <c r="BT542" s="66"/>
    </row>
    <row r="543" spans="59:72" x14ac:dyDescent="0.25">
      <c r="BG543" s="67">
        <v>536</v>
      </c>
      <c r="BH543" s="17"/>
      <c r="BI543" s="37"/>
      <c r="BJ543" s="16"/>
      <c r="BK543" s="18"/>
      <c r="BL543" s="19"/>
      <c r="BM543" s="13"/>
      <c r="BN543" s="13"/>
      <c r="BO543" s="13"/>
      <c r="BP543" s="13"/>
      <c r="BQ543" s="13"/>
      <c r="BR543" s="13"/>
      <c r="BS543" s="65"/>
      <c r="BT543" s="66"/>
    </row>
    <row r="544" spans="59:72" x14ac:dyDescent="0.25">
      <c r="BG544" s="67">
        <v>537</v>
      </c>
      <c r="BH544" s="17"/>
      <c r="BI544" s="37"/>
      <c r="BJ544" s="16"/>
      <c r="BK544" s="18"/>
      <c r="BL544" s="19"/>
      <c r="BM544" s="13"/>
      <c r="BN544" s="13"/>
      <c r="BO544" s="13"/>
      <c r="BP544" s="13"/>
      <c r="BQ544" s="13"/>
      <c r="BR544" s="13"/>
      <c r="BS544" s="65"/>
      <c r="BT544" s="66"/>
    </row>
    <row r="545" spans="59:72" x14ac:dyDescent="0.25">
      <c r="BG545" s="67">
        <v>538</v>
      </c>
      <c r="BH545" s="17"/>
      <c r="BI545" s="37"/>
      <c r="BJ545" s="16"/>
      <c r="BK545" s="18"/>
      <c r="BL545" s="19"/>
      <c r="BM545" s="13"/>
      <c r="BN545" s="13"/>
      <c r="BO545" s="13"/>
      <c r="BP545" s="13"/>
      <c r="BQ545" s="13"/>
      <c r="BR545" s="13"/>
      <c r="BS545" s="65"/>
      <c r="BT545" s="66"/>
    </row>
    <row r="546" spans="59:72" x14ac:dyDescent="0.25">
      <c r="BG546" s="67">
        <v>539</v>
      </c>
      <c r="BH546" s="17"/>
      <c r="BI546" s="37"/>
      <c r="BJ546" s="16"/>
      <c r="BK546" s="18"/>
      <c r="BL546" s="19"/>
      <c r="BM546" s="13"/>
      <c r="BN546" s="13"/>
      <c r="BO546" s="13"/>
      <c r="BP546" s="13"/>
      <c r="BQ546" s="13"/>
      <c r="BR546" s="13"/>
      <c r="BS546" s="65"/>
      <c r="BT546" s="66"/>
    </row>
    <row r="547" spans="59:72" x14ac:dyDescent="0.25">
      <c r="BG547" s="67">
        <v>540</v>
      </c>
      <c r="BH547" s="17"/>
      <c r="BI547" s="37"/>
      <c r="BJ547" s="16"/>
      <c r="BK547" s="18"/>
      <c r="BL547" s="19"/>
      <c r="BM547" s="13"/>
      <c r="BN547" s="13"/>
      <c r="BO547" s="13"/>
      <c r="BP547" s="13"/>
      <c r="BQ547" s="13"/>
      <c r="BR547" s="13"/>
      <c r="BS547" s="65"/>
      <c r="BT547" s="66"/>
    </row>
    <row r="548" spans="59:72" x14ac:dyDescent="0.25">
      <c r="BG548" s="67">
        <v>541</v>
      </c>
      <c r="BH548" s="17"/>
      <c r="BI548" s="37"/>
      <c r="BJ548" s="16"/>
      <c r="BK548" s="18"/>
      <c r="BL548" s="19"/>
      <c r="BM548" s="13"/>
      <c r="BN548" s="13"/>
      <c r="BO548" s="13"/>
      <c r="BP548" s="13"/>
      <c r="BQ548" s="13"/>
      <c r="BR548" s="13"/>
      <c r="BS548" s="65"/>
      <c r="BT548" s="66"/>
    </row>
    <row r="549" spans="59:72" x14ac:dyDescent="0.25">
      <c r="BG549" s="67">
        <v>542</v>
      </c>
      <c r="BH549" s="17"/>
      <c r="BI549" s="37"/>
      <c r="BJ549" s="16"/>
      <c r="BK549" s="18"/>
      <c r="BL549" s="19"/>
      <c r="BM549" s="13"/>
      <c r="BN549" s="13"/>
      <c r="BO549" s="13"/>
      <c r="BP549" s="13"/>
      <c r="BQ549" s="13"/>
      <c r="BR549" s="13"/>
      <c r="BS549" s="65"/>
      <c r="BT549" s="66"/>
    </row>
    <row r="550" spans="59:72" x14ac:dyDescent="0.25">
      <c r="BG550" s="67">
        <v>543</v>
      </c>
      <c r="BH550" s="17"/>
      <c r="BI550" s="37"/>
      <c r="BJ550" s="16"/>
      <c r="BK550" s="18"/>
      <c r="BL550" s="19"/>
      <c r="BM550" s="13"/>
      <c r="BN550" s="13"/>
      <c r="BO550" s="13"/>
      <c r="BP550" s="13"/>
      <c r="BQ550" s="13"/>
      <c r="BR550" s="13"/>
      <c r="BS550" s="65"/>
      <c r="BT550" s="66"/>
    </row>
    <row r="551" spans="59:72" x14ac:dyDescent="0.25">
      <c r="BG551" s="67">
        <v>544</v>
      </c>
      <c r="BH551" s="17"/>
      <c r="BI551" s="37"/>
      <c r="BJ551" s="16"/>
      <c r="BK551" s="18"/>
      <c r="BL551" s="19"/>
      <c r="BM551" s="13"/>
      <c r="BN551" s="13"/>
      <c r="BO551" s="13"/>
      <c r="BP551" s="13"/>
      <c r="BQ551" s="13"/>
      <c r="BR551" s="13"/>
      <c r="BS551" s="65"/>
      <c r="BT551" s="66"/>
    </row>
    <row r="552" spans="59:72" x14ac:dyDescent="0.25">
      <c r="BG552" s="67">
        <v>545</v>
      </c>
      <c r="BH552" s="17"/>
      <c r="BI552" s="37"/>
      <c r="BJ552" s="16"/>
      <c r="BK552" s="18"/>
      <c r="BL552" s="19"/>
      <c r="BM552" s="13"/>
      <c r="BN552" s="13"/>
      <c r="BO552" s="13"/>
      <c r="BP552" s="13"/>
      <c r="BQ552" s="13"/>
      <c r="BR552" s="13"/>
      <c r="BS552" s="65"/>
      <c r="BT552" s="66"/>
    </row>
    <row r="553" spans="59:72" x14ac:dyDescent="0.25">
      <c r="BG553" s="67">
        <v>546</v>
      </c>
      <c r="BH553" s="17"/>
      <c r="BI553" s="37"/>
      <c r="BJ553" s="16"/>
      <c r="BK553" s="18"/>
      <c r="BL553" s="19"/>
      <c r="BM553" s="13"/>
      <c r="BN553" s="13"/>
      <c r="BO553" s="13"/>
      <c r="BP553" s="13"/>
      <c r="BQ553" s="13"/>
      <c r="BR553" s="13"/>
      <c r="BS553" s="65"/>
      <c r="BT553" s="66"/>
    </row>
    <row r="554" spans="59:72" x14ac:dyDescent="0.25">
      <c r="BG554" s="67">
        <v>547</v>
      </c>
      <c r="BH554" s="17"/>
      <c r="BI554" s="37"/>
      <c r="BJ554" s="16"/>
      <c r="BK554" s="18"/>
      <c r="BL554" s="19"/>
      <c r="BM554" s="13"/>
      <c r="BN554" s="13"/>
      <c r="BO554" s="13"/>
      <c r="BP554" s="13"/>
      <c r="BQ554" s="13"/>
      <c r="BR554" s="13"/>
      <c r="BS554" s="65"/>
      <c r="BT554" s="66"/>
    </row>
    <row r="555" spans="59:72" x14ac:dyDescent="0.25">
      <c r="BG555" s="67">
        <v>548</v>
      </c>
      <c r="BH555" s="17"/>
      <c r="BI555" s="37"/>
      <c r="BJ555" s="16"/>
      <c r="BK555" s="18"/>
      <c r="BL555" s="19"/>
      <c r="BM555" s="13"/>
      <c r="BN555" s="13"/>
      <c r="BO555" s="13"/>
      <c r="BP555" s="13"/>
      <c r="BQ555" s="13"/>
      <c r="BR555" s="13"/>
      <c r="BS555" s="65"/>
      <c r="BT555" s="66"/>
    </row>
    <row r="556" spans="59:72" x14ac:dyDescent="0.25">
      <c r="BG556" s="67">
        <v>549</v>
      </c>
      <c r="BH556" s="17"/>
      <c r="BI556" s="37"/>
      <c r="BJ556" s="16"/>
      <c r="BK556" s="18"/>
      <c r="BL556" s="19"/>
      <c r="BM556" s="13"/>
      <c r="BN556" s="13"/>
      <c r="BO556" s="13"/>
      <c r="BP556" s="13"/>
      <c r="BQ556" s="13"/>
      <c r="BR556" s="13"/>
      <c r="BS556" s="65"/>
      <c r="BT556" s="66"/>
    </row>
    <row r="557" spans="59:72" x14ac:dyDescent="0.25">
      <c r="BG557" s="67">
        <v>550</v>
      </c>
      <c r="BH557" s="17"/>
      <c r="BI557" s="37"/>
      <c r="BJ557" s="16"/>
      <c r="BK557" s="18"/>
      <c r="BL557" s="19"/>
      <c r="BM557" s="13"/>
      <c r="BN557" s="13"/>
      <c r="BO557" s="13"/>
      <c r="BP557" s="13"/>
      <c r="BQ557" s="13"/>
      <c r="BR557" s="13"/>
      <c r="BS557" s="65"/>
      <c r="BT557" s="66"/>
    </row>
    <row r="558" spans="59:72" x14ac:dyDescent="0.25">
      <c r="BG558" s="67">
        <v>551</v>
      </c>
      <c r="BH558" s="17"/>
      <c r="BI558" s="37"/>
      <c r="BJ558" s="16"/>
      <c r="BK558" s="18"/>
      <c r="BL558" s="19"/>
      <c r="BM558" s="13"/>
      <c r="BN558" s="13"/>
      <c r="BO558" s="13"/>
      <c r="BP558" s="13"/>
      <c r="BQ558" s="13"/>
      <c r="BR558" s="13"/>
      <c r="BS558" s="65"/>
      <c r="BT558" s="66"/>
    </row>
    <row r="559" spans="59:72" x14ac:dyDescent="0.25">
      <c r="BG559" s="67">
        <v>552</v>
      </c>
      <c r="BH559" s="17"/>
      <c r="BI559" s="37"/>
      <c r="BJ559" s="16"/>
      <c r="BK559" s="18"/>
      <c r="BL559" s="19"/>
      <c r="BM559" s="13"/>
      <c r="BN559" s="13"/>
      <c r="BO559" s="13"/>
      <c r="BP559" s="13"/>
      <c r="BQ559" s="13"/>
      <c r="BR559" s="13"/>
      <c r="BS559" s="65"/>
      <c r="BT559" s="66"/>
    </row>
    <row r="560" spans="59:72" x14ac:dyDescent="0.25">
      <c r="BG560" s="67">
        <v>553</v>
      </c>
      <c r="BH560" s="17"/>
      <c r="BI560" s="37"/>
      <c r="BJ560" s="16"/>
      <c r="BK560" s="18"/>
      <c r="BL560" s="19"/>
      <c r="BM560" s="13"/>
      <c r="BN560" s="13"/>
      <c r="BO560" s="13"/>
      <c r="BP560" s="13"/>
      <c r="BQ560" s="13"/>
      <c r="BR560" s="13"/>
      <c r="BS560" s="65"/>
      <c r="BT560" s="66"/>
    </row>
    <row r="561" spans="59:72" x14ac:dyDescent="0.25">
      <c r="BG561" s="67">
        <v>554</v>
      </c>
      <c r="BH561" s="17"/>
      <c r="BI561" s="37"/>
      <c r="BJ561" s="16"/>
      <c r="BK561" s="18"/>
      <c r="BL561" s="19"/>
      <c r="BM561" s="13"/>
      <c r="BN561" s="13"/>
      <c r="BO561" s="13"/>
      <c r="BP561" s="13"/>
      <c r="BQ561" s="13"/>
      <c r="BR561" s="13"/>
      <c r="BS561" s="65"/>
      <c r="BT561" s="66"/>
    </row>
    <row r="562" spans="59:72" x14ac:dyDescent="0.25">
      <c r="BG562" s="67">
        <v>555</v>
      </c>
      <c r="BH562" s="17"/>
      <c r="BI562" s="37"/>
      <c r="BJ562" s="16"/>
      <c r="BK562" s="18"/>
      <c r="BL562" s="19"/>
      <c r="BM562" s="13"/>
      <c r="BN562" s="13"/>
      <c r="BO562" s="13"/>
      <c r="BP562" s="13"/>
      <c r="BQ562" s="13"/>
      <c r="BR562" s="13"/>
      <c r="BS562" s="65"/>
      <c r="BT562" s="66"/>
    </row>
    <row r="563" spans="59:72" x14ac:dyDescent="0.25">
      <c r="BG563" s="67">
        <v>556</v>
      </c>
      <c r="BH563" s="17"/>
      <c r="BI563" s="37"/>
      <c r="BJ563" s="16"/>
      <c r="BK563" s="18"/>
      <c r="BL563" s="19"/>
      <c r="BM563" s="13"/>
      <c r="BN563" s="13"/>
      <c r="BO563" s="13"/>
      <c r="BP563" s="13"/>
      <c r="BQ563" s="13"/>
      <c r="BR563" s="13"/>
      <c r="BS563" s="65"/>
      <c r="BT563" s="66"/>
    </row>
    <row r="564" spans="59:72" x14ac:dyDescent="0.25">
      <c r="BG564" s="67">
        <v>557</v>
      </c>
      <c r="BH564" s="17"/>
      <c r="BI564" s="37"/>
      <c r="BJ564" s="16"/>
      <c r="BK564" s="18"/>
      <c r="BL564" s="19"/>
      <c r="BM564" s="13"/>
      <c r="BN564" s="13"/>
      <c r="BO564" s="13"/>
      <c r="BP564" s="13"/>
      <c r="BQ564" s="13"/>
      <c r="BR564" s="13"/>
      <c r="BS564" s="65"/>
      <c r="BT564" s="66"/>
    </row>
    <row r="565" spans="59:72" x14ac:dyDescent="0.25">
      <c r="BG565" s="67">
        <v>558</v>
      </c>
      <c r="BH565" s="17"/>
      <c r="BI565" s="37"/>
      <c r="BJ565" s="16"/>
      <c r="BK565" s="18"/>
      <c r="BL565" s="19"/>
      <c r="BM565" s="13"/>
      <c r="BN565" s="13"/>
      <c r="BO565" s="13"/>
      <c r="BP565" s="13"/>
      <c r="BQ565" s="13"/>
      <c r="BR565" s="13"/>
      <c r="BS565" s="65"/>
      <c r="BT565" s="66"/>
    </row>
    <row r="566" spans="59:72" x14ac:dyDescent="0.25">
      <c r="BG566" s="67">
        <v>559</v>
      </c>
      <c r="BH566" s="17"/>
      <c r="BI566" s="37"/>
      <c r="BJ566" s="16"/>
      <c r="BK566" s="18"/>
      <c r="BL566" s="19"/>
      <c r="BM566" s="13"/>
      <c r="BN566" s="13"/>
      <c r="BO566" s="13"/>
      <c r="BP566" s="13"/>
      <c r="BQ566" s="13"/>
      <c r="BR566" s="13"/>
      <c r="BS566" s="65"/>
      <c r="BT566" s="66"/>
    </row>
    <row r="567" spans="59:72" x14ac:dyDescent="0.25">
      <c r="BG567" s="67">
        <v>560</v>
      </c>
      <c r="BH567" s="17"/>
      <c r="BI567" s="37"/>
      <c r="BJ567" s="16"/>
      <c r="BK567" s="18"/>
      <c r="BL567" s="19"/>
      <c r="BM567" s="13"/>
      <c r="BN567" s="13"/>
      <c r="BO567" s="13"/>
      <c r="BP567" s="13"/>
      <c r="BQ567" s="13"/>
      <c r="BR567" s="13"/>
      <c r="BS567" s="65"/>
      <c r="BT567" s="66"/>
    </row>
    <row r="568" spans="59:72" x14ac:dyDescent="0.25">
      <c r="BG568" s="67">
        <v>561</v>
      </c>
      <c r="BH568" s="17"/>
      <c r="BI568" s="37"/>
      <c r="BJ568" s="16"/>
      <c r="BK568" s="18"/>
      <c r="BL568" s="19"/>
      <c r="BM568" s="13"/>
      <c r="BN568" s="13"/>
      <c r="BO568" s="13"/>
      <c r="BP568" s="13"/>
      <c r="BQ568" s="13"/>
      <c r="BR568" s="13"/>
      <c r="BS568" s="65"/>
      <c r="BT568" s="66"/>
    </row>
    <row r="569" spans="59:72" x14ac:dyDescent="0.25">
      <c r="BG569" s="67">
        <v>562</v>
      </c>
      <c r="BH569" s="17"/>
      <c r="BI569" s="37"/>
      <c r="BJ569" s="16"/>
      <c r="BK569" s="18"/>
      <c r="BL569" s="19"/>
      <c r="BM569" s="13"/>
      <c r="BN569" s="13"/>
      <c r="BO569" s="13"/>
      <c r="BP569" s="13"/>
      <c r="BQ569" s="13"/>
      <c r="BR569" s="13"/>
      <c r="BS569" s="65"/>
      <c r="BT569" s="66"/>
    </row>
    <row r="570" spans="59:72" x14ac:dyDescent="0.25">
      <c r="BG570" s="67">
        <v>563</v>
      </c>
      <c r="BH570" s="17"/>
      <c r="BI570" s="37"/>
      <c r="BJ570" s="16"/>
      <c r="BK570" s="18"/>
      <c r="BL570" s="19"/>
      <c r="BM570" s="13"/>
      <c r="BN570" s="13"/>
      <c r="BO570" s="13"/>
      <c r="BP570" s="13"/>
      <c r="BQ570" s="13"/>
      <c r="BR570" s="13"/>
      <c r="BS570" s="65"/>
      <c r="BT570" s="66"/>
    </row>
    <row r="571" spans="59:72" x14ac:dyDescent="0.25">
      <c r="BG571" s="67">
        <v>564</v>
      </c>
      <c r="BH571" s="17"/>
      <c r="BI571" s="37"/>
      <c r="BJ571" s="16"/>
      <c r="BK571" s="18"/>
      <c r="BL571" s="19"/>
      <c r="BM571" s="13"/>
      <c r="BN571" s="13"/>
      <c r="BO571" s="13"/>
      <c r="BP571" s="13"/>
      <c r="BQ571" s="13"/>
      <c r="BR571" s="13"/>
      <c r="BS571" s="65"/>
      <c r="BT571" s="66"/>
    </row>
    <row r="572" spans="59:72" x14ac:dyDescent="0.25">
      <c r="BG572" s="67">
        <v>565</v>
      </c>
      <c r="BH572" s="17"/>
      <c r="BI572" s="37"/>
      <c r="BJ572" s="16"/>
      <c r="BK572" s="18"/>
      <c r="BL572" s="19"/>
      <c r="BM572" s="13"/>
      <c r="BN572" s="13"/>
      <c r="BO572" s="13"/>
      <c r="BP572" s="13"/>
      <c r="BQ572" s="13"/>
      <c r="BR572" s="13"/>
      <c r="BS572" s="65"/>
      <c r="BT572" s="66"/>
    </row>
    <row r="573" spans="59:72" x14ac:dyDescent="0.25">
      <c r="BG573" s="67">
        <v>566</v>
      </c>
      <c r="BH573" s="17"/>
      <c r="BI573" s="37"/>
      <c r="BJ573" s="16"/>
      <c r="BK573" s="18"/>
      <c r="BL573" s="19"/>
      <c r="BM573" s="13"/>
      <c r="BN573" s="13"/>
      <c r="BO573" s="13"/>
      <c r="BP573" s="13"/>
      <c r="BQ573" s="13"/>
      <c r="BR573" s="13"/>
      <c r="BS573" s="65"/>
      <c r="BT573" s="66"/>
    </row>
    <row r="574" spans="59:72" x14ac:dyDescent="0.25">
      <c r="BG574" s="67">
        <v>567</v>
      </c>
      <c r="BH574" s="17"/>
      <c r="BI574" s="37"/>
      <c r="BJ574" s="16"/>
      <c r="BK574" s="18"/>
      <c r="BL574" s="19"/>
      <c r="BM574" s="13"/>
      <c r="BN574" s="13"/>
      <c r="BO574" s="13"/>
      <c r="BP574" s="13"/>
      <c r="BQ574" s="13"/>
      <c r="BR574" s="13"/>
      <c r="BS574" s="65"/>
      <c r="BT574" s="66"/>
    </row>
    <row r="575" spans="59:72" x14ac:dyDescent="0.25">
      <c r="BG575" s="67">
        <v>568</v>
      </c>
      <c r="BH575" s="17"/>
      <c r="BI575" s="37"/>
      <c r="BJ575" s="16"/>
      <c r="BK575" s="18"/>
      <c r="BL575" s="19"/>
      <c r="BM575" s="13"/>
      <c r="BN575" s="13"/>
      <c r="BO575" s="13"/>
      <c r="BP575" s="13"/>
      <c r="BQ575" s="13"/>
      <c r="BR575" s="13"/>
      <c r="BS575" s="65"/>
      <c r="BT575" s="66"/>
    </row>
    <row r="576" spans="59:72" x14ac:dyDescent="0.25">
      <c r="BG576" s="67">
        <v>569</v>
      </c>
      <c r="BH576" s="17"/>
      <c r="BI576" s="37"/>
      <c r="BJ576" s="16"/>
      <c r="BK576" s="18"/>
      <c r="BL576" s="19"/>
      <c r="BM576" s="13"/>
      <c r="BN576" s="13"/>
      <c r="BO576" s="13"/>
      <c r="BP576" s="13"/>
      <c r="BQ576" s="13"/>
      <c r="BR576" s="13"/>
      <c r="BS576" s="65"/>
      <c r="BT576" s="66"/>
    </row>
    <row r="577" spans="59:72" x14ac:dyDescent="0.25">
      <c r="BG577" s="67">
        <v>570</v>
      </c>
      <c r="BH577" s="17"/>
      <c r="BI577" s="37"/>
      <c r="BJ577" s="16"/>
      <c r="BK577" s="18"/>
      <c r="BL577" s="19"/>
      <c r="BM577" s="13"/>
      <c r="BN577" s="13"/>
      <c r="BO577" s="13"/>
      <c r="BP577" s="13"/>
      <c r="BQ577" s="13"/>
      <c r="BR577" s="13"/>
      <c r="BS577" s="65"/>
      <c r="BT577" s="66"/>
    </row>
    <row r="578" spans="59:72" x14ac:dyDescent="0.25">
      <c r="BG578" s="67">
        <v>571</v>
      </c>
      <c r="BH578" s="17"/>
      <c r="BI578" s="37"/>
      <c r="BJ578" s="16"/>
      <c r="BK578" s="18"/>
      <c r="BL578" s="19"/>
      <c r="BM578" s="13"/>
      <c r="BN578" s="13"/>
      <c r="BO578" s="13"/>
      <c r="BP578" s="13"/>
      <c r="BQ578" s="13"/>
      <c r="BR578" s="13"/>
      <c r="BS578" s="65"/>
      <c r="BT578" s="66"/>
    </row>
    <row r="579" spans="59:72" x14ac:dyDescent="0.25">
      <c r="BG579" s="67">
        <v>572</v>
      </c>
      <c r="BH579" s="17"/>
      <c r="BI579" s="37"/>
      <c r="BJ579" s="16"/>
      <c r="BK579" s="18"/>
      <c r="BL579" s="19"/>
      <c r="BM579" s="13"/>
      <c r="BN579" s="13"/>
      <c r="BO579" s="13"/>
      <c r="BP579" s="13"/>
      <c r="BQ579" s="13"/>
      <c r="BR579" s="13"/>
      <c r="BS579" s="65"/>
      <c r="BT579" s="66"/>
    </row>
    <row r="580" spans="59:72" x14ac:dyDescent="0.25">
      <c r="BG580" s="67">
        <v>573</v>
      </c>
      <c r="BH580" s="17"/>
      <c r="BI580" s="37"/>
      <c r="BJ580" s="16"/>
      <c r="BK580" s="18"/>
      <c r="BL580" s="19"/>
      <c r="BM580" s="13"/>
      <c r="BN580" s="13"/>
      <c r="BO580" s="13"/>
      <c r="BP580" s="13"/>
      <c r="BQ580" s="13"/>
      <c r="BR580" s="13"/>
      <c r="BS580" s="65"/>
      <c r="BT580" s="66"/>
    </row>
    <row r="581" spans="59:72" x14ac:dyDescent="0.25">
      <c r="BG581" s="67">
        <v>574</v>
      </c>
      <c r="BH581" s="17"/>
      <c r="BI581" s="37"/>
      <c r="BJ581" s="16"/>
      <c r="BK581" s="18"/>
      <c r="BL581" s="19"/>
      <c r="BM581" s="13"/>
      <c r="BN581" s="13"/>
      <c r="BO581" s="13"/>
      <c r="BP581" s="13"/>
      <c r="BQ581" s="13"/>
      <c r="BR581" s="13"/>
      <c r="BS581" s="65"/>
      <c r="BT581" s="66"/>
    </row>
    <row r="582" spans="59:72" x14ac:dyDescent="0.25">
      <c r="BG582" s="67">
        <v>575</v>
      </c>
      <c r="BH582" s="17"/>
      <c r="BI582" s="37"/>
      <c r="BJ582" s="16"/>
      <c r="BK582" s="18"/>
      <c r="BL582" s="19"/>
      <c r="BM582" s="13"/>
      <c r="BN582" s="13"/>
      <c r="BO582" s="13"/>
      <c r="BP582" s="13"/>
      <c r="BQ582" s="13"/>
      <c r="BR582" s="13"/>
      <c r="BS582" s="65"/>
      <c r="BT582" s="66"/>
    </row>
    <row r="583" spans="59:72" x14ac:dyDescent="0.25">
      <c r="BG583" s="67">
        <v>576</v>
      </c>
      <c r="BH583" s="17"/>
      <c r="BI583" s="37"/>
      <c r="BJ583" s="16"/>
      <c r="BK583" s="18"/>
      <c r="BL583" s="19"/>
      <c r="BM583" s="13"/>
      <c r="BN583" s="13"/>
      <c r="BO583" s="13"/>
      <c r="BP583" s="13"/>
      <c r="BQ583" s="13"/>
      <c r="BR583" s="13"/>
      <c r="BS583" s="65"/>
      <c r="BT583" s="66"/>
    </row>
    <row r="584" spans="59:72" x14ac:dyDescent="0.25">
      <c r="BG584" s="67">
        <v>577</v>
      </c>
      <c r="BH584" s="17"/>
      <c r="BI584" s="37"/>
      <c r="BJ584" s="16"/>
      <c r="BK584" s="18"/>
      <c r="BL584" s="19"/>
      <c r="BM584" s="13"/>
      <c r="BN584" s="13"/>
      <c r="BO584" s="13"/>
      <c r="BP584" s="13"/>
      <c r="BQ584" s="13"/>
      <c r="BR584" s="13"/>
      <c r="BS584" s="65"/>
      <c r="BT584" s="66"/>
    </row>
    <row r="585" spans="59:72" x14ac:dyDescent="0.25">
      <c r="BG585" s="67">
        <v>578</v>
      </c>
      <c r="BH585" s="17"/>
      <c r="BI585" s="37"/>
      <c r="BJ585" s="16"/>
      <c r="BK585" s="18"/>
      <c r="BL585" s="19"/>
      <c r="BM585" s="13"/>
      <c r="BN585" s="13"/>
      <c r="BO585" s="13"/>
      <c r="BP585" s="13"/>
      <c r="BQ585" s="13"/>
      <c r="BR585" s="13"/>
      <c r="BS585" s="65"/>
      <c r="BT585" s="66"/>
    </row>
    <row r="586" spans="59:72" x14ac:dyDescent="0.25">
      <c r="BG586" s="67">
        <v>579</v>
      </c>
      <c r="BH586" s="17"/>
      <c r="BI586" s="37"/>
      <c r="BJ586" s="16"/>
      <c r="BK586" s="18"/>
      <c r="BL586" s="19"/>
      <c r="BM586" s="13"/>
      <c r="BN586" s="13"/>
      <c r="BO586" s="13"/>
      <c r="BP586" s="13"/>
      <c r="BQ586" s="13"/>
      <c r="BR586" s="13"/>
      <c r="BS586" s="65"/>
      <c r="BT586" s="66"/>
    </row>
    <row r="587" spans="59:72" x14ac:dyDescent="0.25">
      <c r="BG587" s="67">
        <v>580</v>
      </c>
      <c r="BH587" s="17"/>
      <c r="BI587" s="37"/>
      <c r="BJ587" s="16"/>
      <c r="BK587" s="18"/>
      <c r="BL587" s="19"/>
      <c r="BM587" s="13"/>
      <c r="BN587" s="13"/>
      <c r="BO587" s="13"/>
      <c r="BP587" s="13"/>
      <c r="BQ587" s="13"/>
      <c r="BR587" s="13"/>
      <c r="BS587" s="65"/>
      <c r="BT587" s="66"/>
    </row>
    <row r="588" spans="59:72" x14ac:dyDescent="0.25">
      <c r="BG588" s="67">
        <v>581</v>
      </c>
      <c r="BH588" s="17"/>
      <c r="BI588" s="37"/>
      <c r="BJ588" s="16"/>
      <c r="BK588" s="18"/>
      <c r="BL588" s="19"/>
      <c r="BM588" s="13"/>
      <c r="BN588" s="13"/>
      <c r="BO588" s="13"/>
      <c r="BP588" s="13"/>
      <c r="BQ588" s="13"/>
      <c r="BR588" s="13"/>
      <c r="BS588" s="65"/>
      <c r="BT588" s="66"/>
    </row>
    <row r="589" spans="59:72" x14ac:dyDescent="0.25">
      <c r="BG589" s="67">
        <v>582</v>
      </c>
      <c r="BH589" s="17"/>
      <c r="BI589" s="37"/>
      <c r="BJ589" s="16"/>
      <c r="BK589" s="18"/>
      <c r="BL589" s="19"/>
      <c r="BM589" s="13"/>
      <c r="BN589" s="13"/>
      <c r="BO589" s="13"/>
      <c r="BP589" s="13"/>
      <c r="BQ589" s="13"/>
      <c r="BR589" s="13"/>
      <c r="BS589" s="65"/>
      <c r="BT589" s="66"/>
    </row>
    <row r="590" spans="59:72" x14ac:dyDescent="0.25">
      <c r="BG590" s="67">
        <v>583</v>
      </c>
      <c r="BH590" s="17"/>
      <c r="BI590" s="37"/>
      <c r="BJ590" s="16"/>
      <c r="BK590" s="18"/>
      <c r="BL590" s="19"/>
      <c r="BM590" s="13"/>
      <c r="BN590" s="13"/>
      <c r="BO590" s="13"/>
      <c r="BP590" s="13"/>
      <c r="BQ590" s="13"/>
      <c r="BR590" s="13"/>
      <c r="BS590" s="65"/>
      <c r="BT590" s="66"/>
    </row>
    <row r="591" spans="59:72" x14ac:dyDescent="0.25">
      <c r="BG591" s="67">
        <v>584</v>
      </c>
      <c r="BH591" s="17"/>
      <c r="BI591" s="37"/>
      <c r="BJ591" s="16"/>
      <c r="BK591" s="18"/>
      <c r="BL591" s="19"/>
      <c r="BM591" s="13"/>
      <c r="BN591" s="13"/>
      <c r="BO591" s="13"/>
      <c r="BP591" s="13"/>
      <c r="BQ591" s="13"/>
      <c r="BR591" s="13"/>
      <c r="BS591" s="65"/>
      <c r="BT591" s="66"/>
    </row>
    <row r="592" spans="59:72" x14ac:dyDescent="0.25">
      <c r="BG592" s="67">
        <v>585</v>
      </c>
      <c r="BH592" s="17"/>
      <c r="BI592" s="37"/>
      <c r="BJ592" s="16"/>
      <c r="BK592" s="18"/>
      <c r="BL592" s="19"/>
      <c r="BM592" s="13"/>
      <c r="BN592" s="13"/>
      <c r="BO592" s="13"/>
      <c r="BP592" s="13"/>
      <c r="BQ592" s="13"/>
      <c r="BR592" s="13"/>
      <c r="BS592" s="65"/>
      <c r="BT592" s="66"/>
    </row>
    <row r="593" spans="59:72" x14ac:dyDescent="0.25">
      <c r="BG593" s="67">
        <v>586</v>
      </c>
      <c r="BH593" s="17"/>
      <c r="BI593" s="37"/>
      <c r="BJ593" s="16"/>
      <c r="BK593" s="18"/>
      <c r="BL593" s="19"/>
      <c r="BM593" s="13"/>
      <c r="BN593" s="13"/>
      <c r="BO593" s="13"/>
      <c r="BP593" s="13"/>
      <c r="BQ593" s="13"/>
      <c r="BR593" s="13"/>
      <c r="BS593" s="65"/>
      <c r="BT593" s="66"/>
    </row>
    <row r="594" spans="59:72" x14ac:dyDescent="0.25">
      <c r="BG594" s="67">
        <v>587</v>
      </c>
      <c r="BH594" s="17"/>
      <c r="BI594" s="37"/>
      <c r="BJ594" s="16"/>
      <c r="BK594" s="18"/>
      <c r="BL594" s="19"/>
      <c r="BM594" s="13"/>
      <c r="BN594" s="13"/>
      <c r="BO594" s="13"/>
      <c r="BP594" s="13"/>
      <c r="BQ594" s="13"/>
      <c r="BR594" s="13"/>
      <c r="BS594" s="65"/>
      <c r="BT594" s="66"/>
    </row>
    <row r="595" spans="59:72" x14ac:dyDescent="0.25">
      <c r="BG595" s="67">
        <v>588</v>
      </c>
      <c r="BH595" s="17"/>
      <c r="BI595" s="37"/>
      <c r="BJ595" s="16"/>
      <c r="BK595" s="18"/>
      <c r="BL595" s="19"/>
      <c r="BM595" s="13"/>
      <c r="BN595" s="13"/>
      <c r="BO595" s="13"/>
      <c r="BP595" s="13"/>
      <c r="BQ595" s="13"/>
      <c r="BR595" s="13"/>
      <c r="BS595" s="65"/>
      <c r="BT595" s="66"/>
    </row>
    <row r="596" spans="59:72" x14ac:dyDescent="0.25">
      <c r="BG596" s="67">
        <v>589</v>
      </c>
      <c r="BH596" s="17"/>
      <c r="BI596" s="37"/>
      <c r="BJ596" s="16"/>
      <c r="BK596" s="18"/>
      <c r="BL596" s="19"/>
      <c r="BM596" s="13"/>
      <c r="BN596" s="13"/>
      <c r="BO596" s="13"/>
      <c r="BP596" s="13"/>
      <c r="BQ596" s="13"/>
      <c r="BR596" s="13"/>
      <c r="BS596" s="65"/>
      <c r="BT596" s="66"/>
    </row>
    <row r="597" spans="59:72" x14ac:dyDescent="0.25">
      <c r="BG597" s="67">
        <v>590</v>
      </c>
      <c r="BH597" s="17"/>
      <c r="BI597" s="37"/>
      <c r="BJ597" s="16"/>
      <c r="BK597" s="18"/>
      <c r="BL597" s="19"/>
      <c r="BM597" s="13"/>
      <c r="BN597" s="13"/>
      <c r="BO597" s="13"/>
      <c r="BP597" s="13"/>
      <c r="BQ597" s="13"/>
      <c r="BR597" s="13"/>
      <c r="BS597" s="65"/>
      <c r="BT597" s="66"/>
    </row>
    <row r="598" spans="59:72" x14ac:dyDescent="0.25">
      <c r="BG598" s="67">
        <v>591</v>
      </c>
      <c r="BH598" s="17"/>
      <c r="BI598" s="37"/>
      <c r="BJ598" s="16"/>
      <c r="BK598" s="18"/>
      <c r="BL598" s="19"/>
      <c r="BM598" s="13"/>
      <c r="BN598" s="13"/>
      <c r="BO598" s="13"/>
      <c r="BP598" s="13"/>
      <c r="BQ598" s="13"/>
      <c r="BR598" s="13"/>
      <c r="BS598" s="65"/>
      <c r="BT598" s="66"/>
    </row>
    <row r="599" spans="59:72" x14ac:dyDescent="0.25">
      <c r="BG599" s="67">
        <v>592</v>
      </c>
      <c r="BH599" s="17"/>
      <c r="BI599" s="37"/>
      <c r="BJ599" s="16"/>
      <c r="BK599" s="18"/>
      <c r="BL599" s="19"/>
      <c r="BM599" s="13"/>
      <c r="BN599" s="13"/>
      <c r="BO599" s="13"/>
      <c r="BP599" s="13"/>
      <c r="BQ599" s="13"/>
      <c r="BR599" s="13"/>
      <c r="BS599" s="65"/>
      <c r="BT599" s="66"/>
    </row>
    <row r="600" spans="59:72" x14ac:dyDescent="0.25">
      <c r="BG600" s="67">
        <v>593</v>
      </c>
      <c r="BH600" s="17"/>
      <c r="BI600" s="37"/>
      <c r="BJ600" s="16"/>
      <c r="BK600" s="18"/>
      <c r="BL600" s="19"/>
      <c r="BM600" s="13"/>
      <c r="BN600" s="13"/>
      <c r="BO600" s="13"/>
      <c r="BP600" s="13"/>
      <c r="BQ600" s="13"/>
      <c r="BR600" s="13"/>
      <c r="BS600" s="65"/>
      <c r="BT600" s="66"/>
    </row>
    <row r="601" spans="59:72" x14ac:dyDescent="0.25">
      <c r="BG601" s="67">
        <v>594</v>
      </c>
      <c r="BH601" s="17"/>
      <c r="BI601" s="37"/>
      <c r="BJ601" s="16"/>
      <c r="BK601" s="18"/>
      <c r="BL601" s="19"/>
      <c r="BM601" s="13"/>
      <c r="BN601" s="13"/>
      <c r="BO601" s="13"/>
      <c r="BP601" s="13"/>
      <c r="BQ601" s="13"/>
      <c r="BR601" s="13"/>
      <c r="BS601" s="65"/>
      <c r="BT601" s="66"/>
    </row>
    <row r="602" spans="59:72" x14ac:dyDescent="0.25">
      <c r="BG602" s="67">
        <v>595</v>
      </c>
      <c r="BH602" s="17"/>
      <c r="BI602" s="37"/>
      <c r="BJ602" s="16"/>
      <c r="BK602" s="18"/>
      <c r="BL602" s="19"/>
      <c r="BM602" s="13"/>
      <c r="BN602" s="13"/>
      <c r="BO602" s="13"/>
      <c r="BP602" s="13"/>
      <c r="BQ602" s="13"/>
      <c r="BR602" s="13"/>
      <c r="BS602" s="65"/>
      <c r="BT602" s="66"/>
    </row>
    <row r="603" spans="59:72" x14ac:dyDescent="0.25">
      <c r="BG603" s="67">
        <v>596</v>
      </c>
      <c r="BH603" s="17"/>
      <c r="BI603" s="37"/>
      <c r="BJ603" s="16"/>
      <c r="BK603" s="18"/>
      <c r="BL603" s="19"/>
      <c r="BM603" s="13"/>
      <c r="BN603" s="13"/>
      <c r="BO603" s="13"/>
      <c r="BP603" s="13"/>
      <c r="BQ603" s="13"/>
      <c r="BR603" s="13"/>
      <c r="BS603" s="65"/>
      <c r="BT603" s="66"/>
    </row>
    <row r="604" spans="59:72" x14ac:dyDescent="0.25">
      <c r="BG604" s="67">
        <v>597</v>
      </c>
      <c r="BH604" s="17"/>
      <c r="BI604" s="37"/>
      <c r="BJ604" s="16"/>
      <c r="BK604" s="18"/>
      <c r="BL604" s="19"/>
      <c r="BM604" s="13"/>
      <c r="BN604" s="13"/>
      <c r="BO604" s="13"/>
      <c r="BP604" s="13"/>
      <c r="BQ604" s="13"/>
      <c r="BR604" s="13"/>
      <c r="BS604" s="65"/>
      <c r="BT604" s="66"/>
    </row>
    <row r="605" spans="59:72" x14ac:dyDescent="0.25">
      <c r="BG605" s="67">
        <v>598</v>
      </c>
      <c r="BH605" s="17"/>
      <c r="BI605" s="37"/>
      <c r="BJ605" s="16"/>
      <c r="BK605" s="18"/>
      <c r="BL605" s="19"/>
      <c r="BM605" s="13"/>
      <c r="BN605" s="13"/>
      <c r="BO605" s="13"/>
      <c r="BP605" s="13"/>
      <c r="BQ605" s="13"/>
      <c r="BR605" s="13"/>
      <c r="BS605" s="65"/>
      <c r="BT605" s="66"/>
    </row>
    <row r="606" spans="59:72" x14ac:dyDescent="0.25">
      <c r="BG606" s="67">
        <v>599</v>
      </c>
      <c r="BH606" s="17"/>
      <c r="BI606" s="37"/>
      <c r="BJ606" s="16"/>
      <c r="BK606" s="18"/>
      <c r="BL606" s="19"/>
      <c r="BM606" s="13"/>
      <c r="BN606" s="13"/>
      <c r="BO606" s="13"/>
      <c r="BP606" s="13"/>
      <c r="BQ606" s="13"/>
      <c r="BR606" s="13"/>
      <c r="BS606" s="65"/>
      <c r="BT606" s="66"/>
    </row>
    <row r="607" spans="59:72" x14ac:dyDescent="0.25">
      <c r="BG607" s="67">
        <v>600</v>
      </c>
      <c r="BH607" s="17"/>
      <c r="BI607" s="37"/>
      <c r="BJ607" s="16"/>
      <c r="BK607" s="18"/>
      <c r="BL607" s="19"/>
      <c r="BM607" s="13"/>
      <c r="BN607" s="13"/>
      <c r="BO607" s="13"/>
      <c r="BP607" s="13"/>
      <c r="BQ607" s="13"/>
      <c r="BR607" s="13"/>
      <c r="BS607" s="65"/>
      <c r="BT607" s="66"/>
    </row>
    <row r="608" spans="59:72" x14ac:dyDescent="0.25">
      <c r="BG608" s="67">
        <v>601</v>
      </c>
      <c r="BH608" s="17"/>
      <c r="BI608" s="37"/>
      <c r="BJ608" s="16"/>
      <c r="BK608" s="18"/>
      <c r="BL608" s="19"/>
      <c r="BM608" s="13"/>
      <c r="BN608" s="13"/>
      <c r="BO608" s="13"/>
      <c r="BP608" s="13"/>
      <c r="BQ608" s="13"/>
      <c r="BR608" s="13"/>
      <c r="BS608" s="65"/>
      <c r="BT608" s="66"/>
    </row>
    <row r="609" spans="59:72" x14ac:dyDescent="0.25">
      <c r="BG609" s="67">
        <v>602</v>
      </c>
      <c r="BH609" s="17"/>
      <c r="BI609" s="37"/>
      <c r="BJ609" s="16"/>
      <c r="BK609" s="18"/>
      <c r="BL609" s="19"/>
      <c r="BM609" s="13"/>
      <c r="BN609" s="13"/>
      <c r="BO609" s="13"/>
      <c r="BP609" s="13"/>
      <c r="BQ609" s="13"/>
      <c r="BR609" s="13"/>
      <c r="BS609" s="65"/>
      <c r="BT609" s="66"/>
    </row>
    <row r="610" spans="59:72" x14ac:dyDescent="0.25">
      <c r="BG610" s="67">
        <v>603</v>
      </c>
      <c r="BH610" s="17"/>
      <c r="BI610" s="37"/>
      <c r="BJ610" s="16"/>
      <c r="BK610" s="18"/>
      <c r="BL610" s="19"/>
      <c r="BM610" s="13"/>
      <c r="BN610" s="13"/>
      <c r="BO610" s="13"/>
      <c r="BP610" s="13"/>
      <c r="BQ610" s="13"/>
      <c r="BR610" s="13"/>
      <c r="BS610" s="65"/>
      <c r="BT610" s="66"/>
    </row>
    <row r="611" spans="59:72" x14ac:dyDescent="0.25">
      <c r="BG611" s="67">
        <v>604</v>
      </c>
      <c r="BH611" s="17"/>
      <c r="BI611" s="37"/>
      <c r="BJ611" s="16"/>
      <c r="BK611" s="18"/>
      <c r="BL611" s="19"/>
      <c r="BM611" s="13"/>
      <c r="BN611" s="13"/>
      <c r="BO611" s="13"/>
      <c r="BP611" s="13"/>
      <c r="BQ611" s="13"/>
      <c r="BR611" s="13"/>
      <c r="BS611" s="65"/>
      <c r="BT611" s="66"/>
    </row>
    <row r="612" spans="59:72" x14ac:dyDescent="0.25">
      <c r="BG612" s="67">
        <v>605</v>
      </c>
      <c r="BH612" s="17"/>
      <c r="BI612" s="37"/>
      <c r="BJ612" s="16"/>
      <c r="BK612" s="18"/>
      <c r="BL612" s="19"/>
      <c r="BM612" s="13"/>
      <c r="BN612" s="13"/>
      <c r="BO612" s="13"/>
      <c r="BP612" s="13"/>
      <c r="BQ612" s="13"/>
      <c r="BR612" s="13"/>
      <c r="BS612" s="65"/>
      <c r="BT612" s="66"/>
    </row>
    <row r="613" spans="59:72" x14ac:dyDescent="0.25">
      <c r="BG613" s="67">
        <v>606</v>
      </c>
      <c r="BH613" s="17"/>
      <c r="BI613" s="37"/>
      <c r="BJ613" s="16"/>
      <c r="BK613" s="18"/>
      <c r="BL613" s="19"/>
      <c r="BM613" s="13"/>
      <c r="BN613" s="13"/>
      <c r="BO613" s="13"/>
      <c r="BP613" s="13"/>
      <c r="BQ613" s="13"/>
      <c r="BR613" s="13"/>
      <c r="BS613" s="65"/>
      <c r="BT613" s="66"/>
    </row>
    <row r="614" spans="59:72" x14ac:dyDescent="0.25">
      <c r="BG614" s="67">
        <v>607</v>
      </c>
      <c r="BH614" s="17"/>
      <c r="BI614" s="37"/>
      <c r="BJ614" s="16"/>
      <c r="BK614" s="18"/>
      <c r="BL614" s="19"/>
      <c r="BM614" s="13"/>
      <c r="BN614" s="13"/>
      <c r="BO614" s="13"/>
      <c r="BP614" s="13"/>
      <c r="BQ614" s="13"/>
      <c r="BR614" s="13"/>
      <c r="BS614" s="65"/>
      <c r="BT614" s="66"/>
    </row>
    <row r="615" spans="59:72" x14ac:dyDescent="0.25">
      <c r="BG615" s="67">
        <v>608</v>
      </c>
      <c r="BH615" s="17"/>
      <c r="BI615" s="37"/>
      <c r="BJ615" s="16"/>
      <c r="BK615" s="18"/>
      <c r="BL615" s="19"/>
      <c r="BM615" s="13"/>
      <c r="BN615" s="13"/>
      <c r="BO615" s="13"/>
      <c r="BP615" s="13"/>
      <c r="BQ615" s="13"/>
      <c r="BR615" s="13"/>
      <c r="BS615" s="65"/>
      <c r="BT615" s="66"/>
    </row>
    <row r="616" spans="59:72" x14ac:dyDescent="0.25">
      <c r="BG616" s="67">
        <v>609</v>
      </c>
      <c r="BH616" s="17"/>
      <c r="BI616" s="37"/>
      <c r="BJ616" s="16"/>
      <c r="BK616" s="18"/>
      <c r="BL616" s="19"/>
      <c r="BM616" s="13"/>
      <c r="BN616" s="13"/>
      <c r="BO616" s="13"/>
      <c r="BP616" s="13"/>
      <c r="BQ616" s="13"/>
      <c r="BR616" s="13"/>
      <c r="BS616" s="65"/>
      <c r="BT616" s="66"/>
    </row>
    <row r="617" spans="59:72" x14ac:dyDescent="0.25">
      <c r="BG617" s="67">
        <v>610</v>
      </c>
      <c r="BH617" s="17"/>
      <c r="BI617" s="37"/>
      <c r="BJ617" s="16"/>
      <c r="BK617" s="18"/>
      <c r="BL617" s="19"/>
      <c r="BM617" s="13"/>
      <c r="BN617" s="13"/>
      <c r="BO617" s="13"/>
      <c r="BP617" s="13"/>
      <c r="BQ617" s="13"/>
      <c r="BR617" s="13"/>
      <c r="BS617" s="65"/>
      <c r="BT617" s="66"/>
    </row>
    <row r="618" spans="59:72" x14ac:dyDescent="0.25">
      <c r="BG618" s="67">
        <v>611</v>
      </c>
      <c r="BH618" s="17"/>
      <c r="BI618" s="37"/>
      <c r="BJ618" s="16"/>
      <c r="BK618" s="18"/>
      <c r="BL618" s="19"/>
      <c r="BM618" s="13"/>
      <c r="BN618" s="13"/>
      <c r="BO618" s="13"/>
      <c r="BP618" s="13"/>
      <c r="BQ618" s="13"/>
      <c r="BR618" s="13"/>
      <c r="BS618" s="65"/>
      <c r="BT618" s="66"/>
    </row>
    <row r="619" spans="59:72" x14ac:dyDescent="0.25">
      <c r="BG619" s="67">
        <v>612</v>
      </c>
      <c r="BH619" s="17"/>
      <c r="BI619" s="37"/>
      <c r="BJ619" s="16"/>
      <c r="BK619" s="18"/>
      <c r="BL619" s="19"/>
      <c r="BM619" s="13"/>
      <c r="BN619" s="13"/>
      <c r="BO619" s="13"/>
      <c r="BP619" s="13"/>
      <c r="BQ619" s="13"/>
      <c r="BR619" s="13"/>
      <c r="BS619" s="65"/>
      <c r="BT619" s="66"/>
    </row>
    <row r="620" spans="59:72" x14ac:dyDescent="0.25">
      <c r="BG620" s="67">
        <v>613</v>
      </c>
      <c r="BH620" s="17"/>
      <c r="BI620" s="37"/>
      <c r="BJ620" s="16"/>
      <c r="BK620" s="18"/>
      <c r="BL620" s="19"/>
      <c r="BM620" s="13"/>
      <c r="BN620" s="13"/>
      <c r="BO620" s="13"/>
      <c r="BP620" s="13"/>
      <c r="BQ620" s="13"/>
      <c r="BR620" s="13"/>
      <c r="BS620" s="65"/>
      <c r="BT620" s="66"/>
    </row>
    <row r="621" spans="59:72" x14ac:dyDescent="0.25">
      <c r="BG621" s="67">
        <v>614</v>
      </c>
      <c r="BH621" s="17"/>
      <c r="BI621" s="37"/>
      <c r="BJ621" s="16"/>
      <c r="BK621" s="18"/>
      <c r="BL621" s="19"/>
      <c r="BM621" s="13"/>
      <c r="BN621" s="13"/>
      <c r="BO621" s="13"/>
      <c r="BP621" s="13"/>
      <c r="BQ621" s="13"/>
      <c r="BR621" s="13"/>
      <c r="BS621" s="65"/>
      <c r="BT621" s="66"/>
    </row>
    <row r="622" spans="59:72" x14ac:dyDescent="0.25">
      <c r="BG622" s="67">
        <v>615</v>
      </c>
      <c r="BH622" s="17"/>
      <c r="BI622" s="37"/>
      <c r="BJ622" s="16"/>
      <c r="BK622" s="18"/>
      <c r="BL622" s="19"/>
      <c r="BM622" s="13"/>
      <c r="BN622" s="13"/>
      <c r="BO622" s="13"/>
      <c r="BP622" s="13"/>
      <c r="BQ622" s="13"/>
      <c r="BR622" s="13"/>
      <c r="BS622" s="65"/>
      <c r="BT622" s="66"/>
    </row>
    <row r="623" spans="59:72" x14ac:dyDescent="0.25">
      <c r="BG623" s="67">
        <v>616</v>
      </c>
      <c r="BH623" s="17"/>
      <c r="BI623" s="37"/>
      <c r="BJ623" s="16"/>
      <c r="BK623" s="18"/>
      <c r="BL623" s="19"/>
      <c r="BM623" s="13"/>
      <c r="BN623" s="13"/>
      <c r="BO623" s="13"/>
      <c r="BP623" s="13"/>
      <c r="BQ623" s="13"/>
      <c r="BR623" s="13"/>
      <c r="BS623" s="65"/>
      <c r="BT623" s="66"/>
    </row>
    <row r="624" spans="59:72" x14ac:dyDescent="0.25">
      <c r="BG624" s="67">
        <v>617</v>
      </c>
      <c r="BH624" s="17"/>
      <c r="BI624" s="37"/>
      <c r="BJ624" s="16"/>
      <c r="BK624" s="18"/>
      <c r="BL624" s="19"/>
      <c r="BM624" s="13"/>
      <c r="BN624" s="13"/>
      <c r="BO624" s="13"/>
      <c r="BP624" s="13"/>
      <c r="BQ624" s="13"/>
      <c r="BR624" s="13"/>
      <c r="BS624" s="65"/>
      <c r="BT624" s="66"/>
    </row>
    <row r="625" spans="59:72" x14ac:dyDescent="0.25">
      <c r="BG625" s="67">
        <v>618</v>
      </c>
      <c r="BH625" s="17"/>
      <c r="BI625" s="37"/>
      <c r="BJ625" s="16"/>
      <c r="BK625" s="18"/>
      <c r="BL625" s="19"/>
      <c r="BM625" s="13"/>
      <c r="BN625" s="13"/>
      <c r="BO625" s="13"/>
      <c r="BP625" s="13"/>
      <c r="BQ625" s="13"/>
      <c r="BR625" s="13"/>
      <c r="BS625" s="65"/>
      <c r="BT625" s="66"/>
    </row>
    <row r="626" spans="59:72" x14ac:dyDescent="0.25">
      <c r="BG626" s="67">
        <v>619</v>
      </c>
      <c r="BH626" s="17"/>
      <c r="BI626" s="37"/>
      <c r="BJ626" s="16"/>
      <c r="BK626" s="18"/>
      <c r="BL626" s="19"/>
      <c r="BM626" s="13"/>
      <c r="BN626" s="13"/>
      <c r="BO626" s="13"/>
      <c r="BP626" s="13"/>
      <c r="BQ626" s="13"/>
      <c r="BR626" s="13"/>
      <c r="BS626" s="65"/>
      <c r="BT626" s="66"/>
    </row>
    <row r="627" spans="59:72" x14ac:dyDescent="0.25">
      <c r="BG627" s="67">
        <v>620</v>
      </c>
      <c r="BH627" s="17"/>
      <c r="BI627" s="37"/>
      <c r="BJ627" s="16"/>
      <c r="BK627" s="18"/>
      <c r="BL627" s="19"/>
      <c r="BM627" s="13"/>
      <c r="BN627" s="13"/>
      <c r="BO627" s="13"/>
      <c r="BP627" s="13"/>
      <c r="BQ627" s="13"/>
      <c r="BR627" s="13"/>
      <c r="BS627" s="65"/>
      <c r="BT627" s="66"/>
    </row>
    <row r="628" spans="59:72" x14ac:dyDescent="0.25">
      <c r="BG628" s="67">
        <v>621</v>
      </c>
      <c r="BH628" s="17"/>
      <c r="BI628" s="37"/>
      <c r="BJ628" s="16"/>
      <c r="BK628" s="18"/>
      <c r="BL628" s="19"/>
      <c r="BM628" s="13"/>
      <c r="BN628" s="13"/>
      <c r="BO628" s="13"/>
      <c r="BP628" s="13"/>
      <c r="BQ628" s="13"/>
      <c r="BR628" s="13"/>
      <c r="BS628" s="65"/>
      <c r="BT628" s="66"/>
    </row>
    <row r="629" spans="59:72" x14ac:dyDescent="0.25">
      <c r="BG629" s="67">
        <v>622</v>
      </c>
      <c r="BH629" s="17"/>
      <c r="BI629" s="37"/>
      <c r="BJ629" s="16"/>
      <c r="BK629" s="18"/>
      <c r="BL629" s="19"/>
      <c r="BM629" s="13"/>
      <c r="BN629" s="13"/>
      <c r="BO629" s="13"/>
      <c r="BP629" s="13"/>
      <c r="BQ629" s="13"/>
      <c r="BR629" s="13"/>
      <c r="BS629" s="65"/>
      <c r="BT629" s="66"/>
    </row>
    <row r="630" spans="59:72" x14ac:dyDescent="0.25">
      <c r="BG630" s="67">
        <v>623</v>
      </c>
      <c r="BH630" s="17"/>
      <c r="BI630" s="37"/>
      <c r="BJ630" s="16"/>
      <c r="BK630" s="18"/>
      <c r="BL630" s="19"/>
      <c r="BM630" s="13"/>
      <c r="BN630" s="13"/>
      <c r="BO630" s="13"/>
      <c r="BP630" s="13"/>
      <c r="BQ630" s="13"/>
      <c r="BR630" s="13"/>
      <c r="BS630" s="65"/>
      <c r="BT630" s="66"/>
    </row>
    <row r="631" spans="59:72" x14ac:dyDescent="0.25">
      <c r="BG631" s="67">
        <v>624</v>
      </c>
      <c r="BH631" s="17"/>
      <c r="BI631" s="37"/>
      <c r="BJ631" s="16"/>
      <c r="BK631" s="18"/>
      <c r="BL631" s="19"/>
      <c r="BM631" s="13"/>
      <c r="BN631" s="13"/>
      <c r="BO631" s="13"/>
      <c r="BP631" s="13"/>
      <c r="BQ631" s="13"/>
      <c r="BR631" s="13"/>
      <c r="BS631" s="65"/>
      <c r="BT631" s="66"/>
    </row>
    <row r="632" spans="59:72" x14ac:dyDescent="0.25">
      <c r="BG632" s="67">
        <v>625</v>
      </c>
      <c r="BH632" s="17"/>
      <c r="BI632" s="37"/>
      <c r="BJ632" s="16"/>
      <c r="BK632" s="18"/>
      <c r="BL632" s="19"/>
      <c r="BM632" s="13"/>
      <c r="BN632" s="13"/>
      <c r="BO632" s="13"/>
      <c r="BP632" s="13"/>
      <c r="BQ632" s="13"/>
      <c r="BR632" s="13"/>
      <c r="BS632" s="65"/>
      <c r="BT632" s="66"/>
    </row>
    <row r="633" spans="59:72" x14ac:dyDescent="0.25">
      <c r="BG633" s="67">
        <v>626</v>
      </c>
      <c r="BH633" s="17"/>
      <c r="BI633" s="37"/>
      <c r="BJ633" s="16"/>
      <c r="BK633" s="18"/>
      <c r="BL633" s="19"/>
      <c r="BM633" s="13"/>
      <c r="BN633" s="13"/>
      <c r="BO633" s="13"/>
      <c r="BP633" s="13"/>
      <c r="BQ633" s="13"/>
      <c r="BR633" s="13"/>
      <c r="BS633" s="65"/>
      <c r="BT633" s="66"/>
    </row>
    <row r="634" spans="59:72" x14ac:dyDescent="0.25">
      <c r="BG634" s="67">
        <v>627</v>
      </c>
      <c r="BH634" s="17"/>
      <c r="BI634" s="37"/>
      <c r="BJ634" s="16"/>
      <c r="BK634" s="18"/>
      <c r="BL634" s="19"/>
      <c r="BM634" s="13"/>
      <c r="BN634" s="13"/>
      <c r="BO634" s="13"/>
      <c r="BP634" s="13"/>
      <c r="BQ634" s="13"/>
      <c r="BR634" s="13"/>
      <c r="BS634" s="65"/>
      <c r="BT634" s="66"/>
    </row>
    <row r="635" spans="59:72" x14ac:dyDescent="0.25">
      <c r="BG635" s="67">
        <v>628</v>
      </c>
      <c r="BH635" s="17"/>
      <c r="BI635" s="37"/>
      <c r="BJ635" s="16"/>
      <c r="BK635" s="18"/>
      <c r="BL635" s="19"/>
      <c r="BM635" s="13"/>
      <c r="BN635" s="13"/>
      <c r="BO635" s="13"/>
      <c r="BP635" s="13"/>
      <c r="BQ635" s="13"/>
      <c r="BR635" s="13"/>
      <c r="BS635" s="65"/>
      <c r="BT635" s="66"/>
    </row>
    <row r="636" spans="59:72" x14ac:dyDescent="0.25">
      <c r="BG636" s="67">
        <v>629</v>
      </c>
      <c r="BH636" s="17"/>
      <c r="BI636" s="37"/>
      <c r="BJ636" s="16"/>
      <c r="BK636" s="18"/>
      <c r="BL636" s="19"/>
      <c r="BM636" s="13"/>
      <c r="BN636" s="13"/>
      <c r="BO636" s="13"/>
      <c r="BP636" s="13"/>
      <c r="BQ636" s="13"/>
      <c r="BR636" s="13"/>
      <c r="BS636" s="65"/>
      <c r="BT636" s="66"/>
    </row>
    <row r="637" spans="59:72" x14ac:dyDescent="0.25">
      <c r="BG637" s="67">
        <v>630</v>
      </c>
      <c r="BH637" s="17"/>
      <c r="BI637" s="37"/>
      <c r="BJ637" s="16"/>
      <c r="BK637" s="18"/>
      <c r="BL637" s="19"/>
      <c r="BM637" s="13"/>
      <c r="BN637" s="13"/>
      <c r="BO637" s="13"/>
      <c r="BP637" s="13"/>
      <c r="BQ637" s="13"/>
      <c r="BR637" s="13"/>
      <c r="BS637" s="65"/>
      <c r="BT637" s="66"/>
    </row>
    <row r="638" spans="59:72" x14ac:dyDescent="0.25">
      <c r="BG638" s="67">
        <v>631</v>
      </c>
      <c r="BH638" s="17"/>
      <c r="BI638" s="37"/>
      <c r="BJ638" s="16"/>
      <c r="BK638" s="18"/>
      <c r="BL638" s="19"/>
      <c r="BM638" s="13"/>
      <c r="BN638" s="13"/>
      <c r="BO638" s="13"/>
      <c r="BP638" s="13"/>
      <c r="BQ638" s="13"/>
      <c r="BR638" s="13"/>
      <c r="BS638" s="65"/>
      <c r="BT638" s="66"/>
    </row>
    <row r="639" spans="59:72" x14ac:dyDescent="0.25">
      <c r="BG639" s="67">
        <v>632</v>
      </c>
      <c r="BH639" s="17"/>
      <c r="BI639" s="37"/>
      <c r="BJ639" s="16"/>
      <c r="BK639" s="18"/>
      <c r="BL639" s="19"/>
      <c r="BM639" s="13"/>
      <c r="BN639" s="13"/>
      <c r="BO639" s="13"/>
      <c r="BP639" s="13"/>
      <c r="BQ639" s="13"/>
      <c r="BR639" s="13"/>
      <c r="BS639" s="65"/>
      <c r="BT639" s="66"/>
    </row>
    <row r="640" spans="59:72" x14ac:dyDescent="0.25">
      <c r="BG640" s="67">
        <v>633</v>
      </c>
      <c r="BH640" s="17"/>
      <c r="BI640" s="37"/>
      <c r="BJ640" s="16"/>
      <c r="BK640" s="18"/>
      <c r="BL640" s="19"/>
      <c r="BM640" s="13"/>
      <c r="BN640" s="13"/>
      <c r="BO640" s="13"/>
      <c r="BP640" s="13"/>
      <c r="BQ640" s="13"/>
      <c r="BR640" s="13"/>
      <c r="BS640" s="65"/>
      <c r="BT640" s="66"/>
    </row>
    <row r="641" spans="59:72" x14ac:dyDescent="0.25">
      <c r="BG641" s="67">
        <v>634</v>
      </c>
      <c r="BH641" s="17"/>
      <c r="BI641" s="37"/>
      <c r="BJ641" s="16"/>
      <c r="BK641" s="18"/>
      <c r="BL641" s="19"/>
      <c r="BM641" s="13"/>
      <c r="BN641" s="13"/>
      <c r="BO641" s="13"/>
      <c r="BP641" s="13"/>
      <c r="BQ641" s="13"/>
      <c r="BR641" s="13"/>
      <c r="BS641" s="65"/>
      <c r="BT641" s="66"/>
    </row>
    <row r="642" spans="59:72" x14ac:dyDescent="0.25">
      <c r="BG642" s="67">
        <v>635</v>
      </c>
      <c r="BH642" s="17"/>
      <c r="BI642" s="37"/>
      <c r="BJ642" s="16"/>
      <c r="BK642" s="18"/>
      <c r="BL642" s="19"/>
      <c r="BM642" s="13"/>
      <c r="BN642" s="13"/>
      <c r="BO642" s="13"/>
      <c r="BP642" s="13"/>
      <c r="BQ642" s="13"/>
      <c r="BR642" s="13"/>
      <c r="BS642" s="65"/>
      <c r="BT642" s="66"/>
    </row>
    <row r="643" spans="59:72" x14ac:dyDescent="0.25">
      <c r="BG643" s="67">
        <v>636</v>
      </c>
      <c r="BH643" s="17"/>
      <c r="BI643" s="37"/>
      <c r="BJ643" s="16"/>
      <c r="BK643" s="18"/>
      <c r="BL643" s="19"/>
      <c r="BM643" s="13"/>
      <c r="BN643" s="13"/>
      <c r="BO643" s="13"/>
      <c r="BP643" s="13"/>
      <c r="BQ643" s="13"/>
      <c r="BR643" s="13"/>
      <c r="BS643" s="65"/>
      <c r="BT643" s="66"/>
    </row>
    <row r="644" spans="59:72" x14ac:dyDescent="0.25">
      <c r="BG644" s="67">
        <v>637</v>
      </c>
      <c r="BH644" s="17"/>
      <c r="BI644" s="37"/>
      <c r="BJ644" s="16"/>
      <c r="BK644" s="18"/>
      <c r="BL644" s="19"/>
      <c r="BM644" s="13"/>
      <c r="BN644" s="13"/>
      <c r="BO644" s="13"/>
      <c r="BP644" s="13"/>
      <c r="BQ644" s="13"/>
      <c r="BR644" s="13"/>
      <c r="BS644" s="65"/>
      <c r="BT644" s="66"/>
    </row>
    <row r="645" spans="59:72" x14ac:dyDescent="0.25">
      <c r="BG645" s="67">
        <v>638</v>
      </c>
      <c r="BH645" s="17"/>
      <c r="BI645" s="37"/>
      <c r="BJ645" s="16"/>
      <c r="BK645" s="18"/>
      <c r="BL645" s="19"/>
      <c r="BM645" s="13"/>
      <c r="BN645" s="13"/>
      <c r="BO645" s="13"/>
      <c r="BP645" s="13"/>
      <c r="BQ645" s="13"/>
      <c r="BR645" s="13"/>
      <c r="BS645" s="65"/>
      <c r="BT645" s="66"/>
    </row>
    <row r="646" spans="59:72" x14ac:dyDescent="0.25">
      <c r="BG646" s="67">
        <v>639</v>
      </c>
      <c r="BH646" s="17"/>
      <c r="BI646" s="37"/>
      <c r="BJ646" s="16"/>
      <c r="BK646" s="18"/>
      <c r="BL646" s="19"/>
      <c r="BM646" s="13"/>
      <c r="BN646" s="13"/>
      <c r="BO646" s="13"/>
      <c r="BP646" s="13"/>
      <c r="BQ646" s="13"/>
      <c r="BR646" s="13"/>
      <c r="BS646" s="65"/>
      <c r="BT646" s="66"/>
    </row>
    <row r="647" spans="59:72" x14ac:dyDescent="0.25">
      <c r="BG647" s="67">
        <v>640</v>
      </c>
      <c r="BH647" s="17"/>
      <c r="BI647" s="37"/>
      <c r="BJ647" s="16"/>
      <c r="BK647" s="18"/>
      <c r="BL647" s="19"/>
      <c r="BM647" s="13"/>
      <c r="BN647" s="13"/>
      <c r="BO647" s="13"/>
      <c r="BP647" s="13"/>
      <c r="BQ647" s="13"/>
      <c r="BR647" s="13"/>
      <c r="BS647" s="65"/>
      <c r="BT647" s="66"/>
    </row>
    <row r="648" spans="59:72" x14ac:dyDescent="0.25">
      <c r="BG648" s="67">
        <v>641</v>
      </c>
      <c r="BH648" s="17"/>
      <c r="BI648" s="37"/>
      <c r="BJ648" s="16"/>
      <c r="BK648" s="18"/>
      <c r="BL648" s="19"/>
      <c r="BM648" s="13"/>
      <c r="BN648" s="13"/>
      <c r="BO648" s="13"/>
      <c r="BP648" s="13"/>
      <c r="BQ648" s="13"/>
      <c r="BR648" s="13"/>
      <c r="BS648" s="65"/>
      <c r="BT648" s="66"/>
    </row>
    <row r="649" spans="59:72" x14ac:dyDescent="0.25">
      <c r="BG649" s="67">
        <v>642</v>
      </c>
      <c r="BH649" s="17"/>
      <c r="BI649" s="37"/>
      <c r="BJ649" s="16"/>
      <c r="BK649" s="18"/>
      <c r="BL649" s="19"/>
      <c r="BM649" s="13"/>
      <c r="BN649" s="13"/>
      <c r="BO649" s="13"/>
      <c r="BP649" s="13"/>
      <c r="BQ649" s="13"/>
      <c r="BR649" s="13"/>
      <c r="BS649" s="65"/>
      <c r="BT649" s="66"/>
    </row>
    <row r="650" spans="59:72" x14ac:dyDescent="0.25">
      <c r="BG650" s="67">
        <v>643</v>
      </c>
      <c r="BH650" s="17"/>
      <c r="BI650" s="37"/>
      <c r="BJ650" s="16"/>
      <c r="BK650" s="18"/>
      <c r="BL650" s="19"/>
      <c r="BM650" s="13"/>
      <c r="BN650" s="13"/>
      <c r="BO650" s="13"/>
      <c r="BP650" s="13"/>
      <c r="BQ650" s="13"/>
      <c r="BR650" s="13"/>
      <c r="BS650" s="65"/>
      <c r="BT650" s="66"/>
    </row>
    <row r="651" spans="59:72" x14ac:dyDescent="0.25">
      <c r="BG651" s="67">
        <v>644</v>
      </c>
      <c r="BH651" s="17"/>
      <c r="BI651" s="37"/>
      <c r="BJ651" s="16"/>
      <c r="BK651" s="18"/>
      <c r="BL651" s="19"/>
      <c r="BM651" s="13"/>
      <c r="BN651" s="13"/>
      <c r="BO651" s="13"/>
      <c r="BP651" s="13"/>
      <c r="BQ651" s="13"/>
      <c r="BR651" s="13"/>
      <c r="BS651" s="65"/>
      <c r="BT651" s="66"/>
    </row>
    <row r="652" spans="59:72" x14ac:dyDescent="0.25">
      <c r="BG652" s="67">
        <v>645</v>
      </c>
      <c r="BH652" s="17"/>
      <c r="BI652" s="37"/>
      <c r="BJ652" s="16"/>
      <c r="BK652" s="18"/>
      <c r="BL652" s="19"/>
      <c r="BM652" s="13"/>
      <c r="BN652" s="13"/>
      <c r="BO652" s="13"/>
      <c r="BP652" s="13"/>
      <c r="BQ652" s="13"/>
      <c r="BR652" s="13"/>
      <c r="BS652" s="65"/>
      <c r="BT652" s="66"/>
    </row>
    <row r="653" spans="59:72" x14ac:dyDescent="0.25">
      <c r="BG653" s="67">
        <v>646</v>
      </c>
      <c r="BH653" s="17"/>
      <c r="BI653" s="37"/>
      <c r="BJ653" s="16"/>
      <c r="BK653" s="18"/>
      <c r="BL653" s="19"/>
      <c r="BM653" s="13"/>
      <c r="BN653" s="13"/>
      <c r="BO653" s="13"/>
      <c r="BP653" s="13"/>
      <c r="BQ653" s="13"/>
      <c r="BR653" s="13"/>
      <c r="BS653" s="65"/>
      <c r="BT653" s="66"/>
    </row>
    <row r="654" spans="59:72" x14ac:dyDescent="0.25">
      <c r="BG654" s="67">
        <v>647</v>
      </c>
      <c r="BH654" s="17"/>
      <c r="BI654" s="37"/>
      <c r="BJ654" s="16"/>
      <c r="BK654" s="18"/>
      <c r="BL654" s="19"/>
      <c r="BM654" s="13"/>
      <c r="BN654" s="13"/>
      <c r="BO654" s="13"/>
      <c r="BP654" s="13"/>
      <c r="BQ654" s="13"/>
      <c r="BR654" s="13"/>
      <c r="BS654" s="65"/>
      <c r="BT654" s="66"/>
    </row>
    <row r="655" spans="59:72" x14ac:dyDescent="0.25">
      <c r="BG655" s="67">
        <v>648</v>
      </c>
      <c r="BH655" s="17"/>
      <c r="BI655" s="37"/>
      <c r="BJ655" s="16"/>
      <c r="BK655" s="18"/>
      <c r="BL655" s="19"/>
      <c r="BM655" s="13"/>
      <c r="BN655" s="13"/>
      <c r="BO655" s="13"/>
      <c r="BP655" s="13"/>
      <c r="BQ655" s="13"/>
      <c r="BR655" s="13"/>
      <c r="BS655" s="65"/>
      <c r="BT655" s="66"/>
    </row>
    <row r="656" spans="59:72" x14ac:dyDescent="0.25">
      <c r="BG656" s="67">
        <v>649</v>
      </c>
      <c r="BH656" s="17"/>
      <c r="BI656" s="37"/>
      <c r="BJ656" s="16"/>
      <c r="BK656" s="18"/>
      <c r="BL656" s="19"/>
      <c r="BM656" s="13"/>
      <c r="BN656" s="13"/>
      <c r="BO656" s="13"/>
      <c r="BP656" s="13"/>
      <c r="BQ656" s="13"/>
      <c r="BR656" s="13"/>
      <c r="BS656" s="65"/>
      <c r="BT656" s="66"/>
    </row>
    <row r="657" spans="59:72" x14ac:dyDescent="0.25">
      <c r="BG657" s="67">
        <v>650</v>
      </c>
      <c r="BH657" s="17"/>
      <c r="BI657" s="37"/>
      <c r="BJ657" s="16"/>
      <c r="BK657" s="18"/>
      <c r="BL657" s="19"/>
      <c r="BM657" s="13"/>
      <c r="BN657" s="13"/>
      <c r="BO657" s="13"/>
      <c r="BP657" s="13"/>
      <c r="BQ657" s="13"/>
      <c r="BR657" s="13"/>
      <c r="BS657" s="65"/>
      <c r="BT657" s="66"/>
    </row>
    <row r="658" spans="59:72" x14ac:dyDescent="0.25">
      <c r="BG658" s="67">
        <v>651</v>
      </c>
      <c r="BH658" s="17"/>
      <c r="BI658" s="37"/>
      <c r="BJ658" s="16"/>
      <c r="BK658" s="18"/>
      <c r="BL658" s="19"/>
      <c r="BM658" s="13"/>
      <c r="BN658" s="13"/>
      <c r="BO658" s="13"/>
      <c r="BP658" s="13"/>
      <c r="BQ658" s="13"/>
      <c r="BR658" s="13"/>
      <c r="BS658" s="65"/>
      <c r="BT658" s="66"/>
    </row>
    <row r="659" spans="59:72" x14ac:dyDescent="0.25">
      <c r="BG659" s="67">
        <v>652</v>
      </c>
      <c r="BH659" s="17"/>
      <c r="BI659" s="37"/>
      <c r="BJ659" s="16"/>
      <c r="BK659" s="18"/>
      <c r="BL659" s="19"/>
      <c r="BM659" s="13"/>
      <c r="BN659" s="13"/>
      <c r="BO659" s="13"/>
      <c r="BP659" s="13"/>
      <c r="BQ659" s="13"/>
      <c r="BR659" s="13"/>
      <c r="BS659" s="65"/>
      <c r="BT659" s="66"/>
    </row>
    <row r="660" spans="59:72" x14ac:dyDescent="0.25">
      <c r="BG660" s="67">
        <v>653</v>
      </c>
      <c r="BH660" s="17"/>
      <c r="BI660" s="37"/>
      <c r="BJ660" s="16"/>
      <c r="BK660" s="18"/>
      <c r="BL660" s="19"/>
      <c r="BM660" s="13"/>
      <c r="BN660" s="13"/>
      <c r="BO660" s="13"/>
      <c r="BP660" s="13"/>
      <c r="BQ660" s="13"/>
      <c r="BR660" s="13"/>
      <c r="BS660" s="65"/>
      <c r="BT660" s="66"/>
    </row>
    <row r="661" spans="59:72" x14ac:dyDescent="0.25">
      <c r="BG661" s="67">
        <v>654</v>
      </c>
      <c r="BH661" s="17"/>
      <c r="BI661" s="37"/>
      <c r="BJ661" s="16"/>
      <c r="BK661" s="18"/>
      <c r="BL661" s="19"/>
      <c r="BM661" s="13"/>
      <c r="BN661" s="13"/>
      <c r="BO661" s="13"/>
      <c r="BP661" s="13"/>
      <c r="BQ661" s="13"/>
      <c r="BR661" s="13"/>
      <c r="BS661" s="65"/>
      <c r="BT661" s="66"/>
    </row>
    <row r="662" spans="59:72" x14ac:dyDescent="0.25">
      <c r="BG662" s="67">
        <v>655</v>
      </c>
      <c r="BH662" s="17"/>
      <c r="BI662" s="37"/>
      <c r="BJ662" s="16"/>
      <c r="BK662" s="18"/>
      <c r="BL662" s="19"/>
      <c r="BM662" s="13"/>
      <c r="BN662" s="13"/>
      <c r="BO662" s="13"/>
      <c r="BP662" s="13"/>
      <c r="BQ662" s="13"/>
      <c r="BR662" s="13"/>
      <c r="BS662" s="65"/>
      <c r="BT662" s="66"/>
    </row>
    <row r="663" spans="59:72" x14ac:dyDescent="0.25">
      <c r="BG663" s="67">
        <v>656</v>
      </c>
      <c r="BH663" s="17"/>
      <c r="BI663" s="37"/>
      <c r="BJ663" s="16"/>
      <c r="BK663" s="18"/>
      <c r="BL663" s="19"/>
      <c r="BM663" s="13"/>
      <c r="BN663" s="13"/>
      <c r="BO663" s="13"/>
      <c r="BP663" s="13"/>
      <c r="BQ663" s="13"/>
      <c r="BR663" s="13"/>
      <c r="BS663" s="65"/>
      <c r="BT663" s="66"/>
    </row>
    <row r="664" spans="59:72" x14ac:dyDescent="0.25">
      <c r="BG664" s="67">
        <v>657</v>
      </c>
      <c r="BH664" s="17"/>
      <c r="BI664" s="37"/>
      <c r="BJ664" s="16"/>
      <c r="BK664" s="18"/>
      <c r="BL664" s="19"/>
      <c r="BM664" s="13"/>
      <c r="BN664" s="13"/>
      <c r="BO664" s="13"/>
      <c r="BP664" s="13"/>
      <c r="BQ664" s="13"/>
      <c r="BR664" s="13"/>
      <c r="BS664" s="65"/>
      <c r="BT664" s="66"/>
    </row>
    <row r="665" spans="59:72" x14ac:dyDescent="0.25">
      <c r="BG665" s="67">
        <v>658</v>
      </c>
      <c r="BH665" s="17"/>
      <c r="BI665" s="37"/>
      <c r="BJ665" s="16"/>
      <c r="BK665" s="18"/>
      <c r="BL665" s="19"/>
      <c r="BM665" s="13"/>
      <c r="BN665" s="13"/>
      <c r="BO665" s="13"/>
      <c r="BP665" s="13"/>
      <c r="BQ665" s="13"/>
      <c r="BR665" s="13"/>
      <c r="BS665" s="65"/>
      <c r="BT665" s="66"/>
    </row>
    <row r="666" spans="59:72" x14ac:dyDescent="0.25">
      <c r="BG666" s="67">
        <v>659</v>
      </c>
      <c r="BH666" s="17"/>
      <c r="BI666" s="37"/>
      <c r="BJ666" s="16"/>
      <c r="BK666" s="18"/>
      <c r="BL666" s="19"/>
      <c r="BM666" s="13"/>
      <c r="BN666" s="13"/>
      <c r="BO666" s="13"/>
      <c r="BP666" s="13"/>
      <c r="BQ666" s="13"/>
      <c r="BR666" s="13"/>
      <c r="BS666" s="65"/>
      <c r="BT666" s="66"/>
    </row>
    <row r="667" spans="59:72" x14ac:dyDescent="0.25">
      <c r="BG667" s="67">
        <v>660</v>
      </c>
      <c r="BH667" s="17"/>
      <c r="BI667" s="37"/>
      <c r="BJ667" s="16"/>
      <c r="BK667" s="18"/>
      <c r="BL667" s="19"/>
      <c r="BM667" s="13"/>
      <c r="BN667" s="13"/>
      <c r="BO667" s="13"/>
      <c r="BP667" s="13"/>
      <c r="BQ667" s="13"/>
      <c r="BR667" s="13"/>
      <c r="BS667" s="65"/>
      <c r="BT667" s="66"/>
    </row>
    <row r="668" spans="59:72" x14ac:dyDescent="0.25">
      <c r="BG668" s="67">
        <v>661</v>
      </c>
      <c r="BH668" s="17"/>
      <c r="BI668" s="37"/>
      <c r="BJ668" s="16"/>
      <c r="BK668" s="18"/>
      <c r="BL668" s="19"/>
      <c r="BM668" s="13"/>
      <c r="BN668" s="13"/>
      <c r="BO668" s="13"/>
      <c r="BP668" s="13"/>
      <c r="BQ668" s="13"/>
      <c r="BR668" s="13"/>
      <c r="BS668" s="65"/>
      <c r="BT668" s="66"/>
    </row>
    <row r="669" spans="59:72" x14ac:dyDescent="0.25">
      <c r="BG669" s="67">
        <v>662</v>
      </c>
      <c r="BH669" s="17"/>
      <c r="BI669" s="37"/>
      <c r="BJ669" s="16"/>
      <c r="BK669" s="18"/>
      <c r="BL669" s="19"/>
      <c r="BM669" s="13"/>
      <c r="BN669" s="13"/>
      <c r="BO669" s="13"/>
      <c r="BP669" s="13"/>
      <c r="BQ669" s="13"/>
      <c r="BR669" s="13"/>
      <c r="BS669" s="65"/>
      <c r="BT669" s="66"/>
    </row>
    <row r="670" spans="59:72" x14ac:dyDescent="0.25">
      <c r="BG670" s="67">
        <v>663</v>
      </c>
      <c r="BH670" s="17"/>
      <c r="BI670" s="37"/>
      <c r="BJ670" s="16"/>
      <c r="BK670" s="18"/>
      <c r="BL670" s="19"/>
      <c r="BM670" s="13"/>
      <c r="BN670" s="13"/>
      <c r="BO670" s="13"/>
      <c r="BP670" s="13"/>
      <c r="BQ670" s="13"/>
      <c r="BR670" s="13"/>
      <c r="BS670" s="65"/>
      <c r="BT670" s="66"/>
    </row>
    <row r="671" spans="59:72" x14ac:dyDescent="0.25">
      <c r="BG671" s="67">
        <v>664</v>
      </c>
      <c r="BH671" s="17"/>
      <c r="BI671" s="37"/>
      <c r="BJ671" s="16"/>
      <c r="BK671" s="18"/>
      <c r="BL671" s="19"/>
      <c r="BM671" s="13"/>
      <c r="BN671" s="13"/>
      <c r="BO671" s="13"/>
      <c r="BP671" s="13"/>
      <c r="BQ671" s="13"/>
      <c r="BR671" s="13"/>
      <c r="BS671" s="65"/>
      <c r="BT671" s="66"/>
    </row>
    <row r="672" spans="59:72" x14ac:dyDescent="0.25">
      <c r="BG672" s="67">
        <v>665</v>
      </c>
      <c r="BH672" s="17"/>
      <c r="BI672" s="37"/>
      <c r="BJ672" s="16"/>
      <c r="BK672" s="18"/>
      <c r="BL672" s="19"/>
      <c r="BM672" s="13"/>
      <c r="BN672" s="13"/>
      <c r="BO672" s="13"/>
      <c r="BP672" s="13"/>
      <c r="BQ672" s="13"/>
      <c r="BR672" s="13"/>
      <c r="BS672" s="65"/>
      <c r="BT672" s="66"/>
    </row>
    <row r="673" spans="59:72" x14ac:dyDescent="0.25">
      <c r="BG673" s="67">
        <v>666</v>
      </c>
      <c r="BH673" s="17"/>
      <c r="BI673" s="37"/>
      <c r="BJ673" s="16"/>
      <c r="BK673" s="18"/>
      <c r="BL673" s="19"/>
      <c r="BM673" s="13"/>
      <c r="BN673" s="13"/>
      <c r="BO673" s="13"/>
      <c r="BP673" s="13"/>
      <c r="BQ673" s="13"/>
      <c r="BR673" s="13"/>
      <c r="BS673" s="65"/>
      <c r="BT673" s="66"/>
    </row>
    <row r="674" spans="59:72" x14ac:dyDescent="0.25">
      <c r="BG674" s="67">
        <v>667</v>
      </c>
      <c r="BH674" s="17"/>
      <c r="BI674" s="37"/>
      <c r="BJ674" s="16"/>
      <c r="BK674" s="18"/>
      <c r="BL674" s="19"/>
      <c r="BM674" s="13"/>
      <c r="BN674" s="13"/>
      <c r="BO674" s="13"/>
      <c r="BP674" s="13"/>
      <c r="BQ674" s="13"/>
      <c r="BR674" s="13"/>
      <c r="BS674" s="65"/>
      <c r="BT674" s="66"/>
    </row>
    <row r="675" spans="59:72" x14ac:dyDescent="0.25">
      <c r="BG675" s="67">
        <v>668</v>
      </c>
      <c r="BH675" s="17"/>
      <c r="BI675" s="37"/>
      <c r="BJ675" s="16"/>
      <c r="BK675" s="18"/>
      <c r="BL675" s="19"/>
      <c r="BM675" s="13"/>
      <c r="BN675" s="13"/>
      <c r="BO675" s="13"/>
      <c r="BP675" s="13"/>
      <c r="BQ675" s="13"/>
      <c r="BR675" s="13"/>
      <c r="BS675" s="65"/>
      <c r="BT675" s="66"/>
    </row>
    <row r="676" spans="59:72" x14ac:dyDescent="0.25">
      <c r="BG676" s="67">
        <v>669</v>
      </c>
      <c r="BH676" s="17"/>
      <c r="BI676" s="37"/>
      <c r="BJ676" s="16"/>
      <c r="BK676" s="18"/>
      <c r="BL676" s="19"/>
      <c r="BM676" s="13"/>
      <c r="BN676" s="13"/>
      <c r="BO676" s="13"/>
      <c r="BP676" s="13"/>
      <c r="BQ676" s="13"/>
      <c r="BR676" s="13"/>
      <c r="BS676" s="65"/>
      <c r="BT676" s="66"/>
    </row>
    <row r="677" spans="59:72" x14ac:dyDescent="0.25">
      <c r="BG677" s="67">
        <v>670</v>
      </c>
      <c r="BH677" s="17"/>
      <c r="BI677" s="37"/>
      <c r="BJ677" s="16"/>
      <c r="BK677" s="18"/>
      <c r="BL677" s="19"/>
      <c r="BM677" s="13"/>
      <c r="BN677" s="13"/>
      <c r="BO677" s="13"/>
      <c r="BP677" s="13"/>
      <c r="BQ677" s="13"/>
      <c r="BR677" s="13"/>
      <c r="BS677" s="65"/>
      <c r="BT677" s="66"/>
    </row>
    <row r="678" spans="59:72" x14ac:dyDescent="0.25">
      <c r="BG678" s="67">
        <v>671</v>
      </c>
      <c r="BH678" s="17"/>
      <c r="BI678" s="37"/>
      <c r="BJ678" s="16"/>
      <c r="BK678" s="18"/>
      <c r="BL678" s="19"/>
      <c r="BM678" s="13"/>
      <c r="BN678" s="13"/>
      <c r="BO678" s="13"/>
      <c r="BP678" s="13"/>
      <c r="BQ678" s="13"/>
      <c r="BR678" s="13"/>
      <c r="BS678" s="65"/>
      <c r="BT678" s="66"/>
    </row>
    <row r="679" spans="59:72" x14ac:dyDescent="0.25">
      <c r="BG679" s="67">
        <v>672</v>
      </c>
      <c r="BH679" s="17"/>
      <c r="BI679" s="37"/>
      <c r="BJ679" s="16"/>
      <c r="BK679" s="18"/>
      <c r="BL679" s="19"/>
      <c r="BM679" s="13"/>
      <c r="BN679" s="13"/>
      <c r="BO679" s="13"/>
      <c r="BP679" s="13"/>
      <c r="BQ679" s="13"/>
      <c r="BR679" s="13"/>
      <c r="BS679" s="65"/>
      <c r="BT679" s="66"/>
    </row>
    <row r="680" spans="59:72" x14ac:dyDescent="0.25">
      <c r="BG680" s="67">
        <v>673</v>
      </c>
      <c r="BH680" s="17"/>
      <c r="BI680" s="37"/>
      <c r="BJ680" s="16"/>
      <c r="BK680" s="18"/>
      <c r="BL680" s="19"/>
      <c r="BM680" s="13"/>
      <c r="BN680" s="13"/>
      <c r="BO680" s="13"/>
      <c r="BP680" s="13"/>
      <c r="BQ680" s="13"/>
      <c r="BR680" s="13"/>
      <c r="BS680" s="65"/>
      <c r="BT680" s="66"/>
    </row>
    <row r="681" spans="59:72" x14ac:dyDescent="0.25">
      <c r="BG681" s="67">
        <v>674</v>
      </c>
      <c r="BH681" s="17"/>
      <c r="BI681" s="37"/>
      <c r="BJ681" s="16"/>
      <c r="BK681" s="18"/>
      <c r="BL681" s="19"/>
      <c r="BM681" s="13"/>
      <c r="BN681" s="13"/>
      <c r="BO681" s="13"/>
      <c r="BP681" s="13"/>
      <c r="BQ681" s="13"/>
      <c r="BR681" s="13"/>
      <c r="BS681" s="65"/>
      <c r="BT681" s="66"/>
    </row>
    <row r="682" spans="59:72" x14ac:dyDescent="0.25">
      <c r="BG682" s="67">
        <v>675</v>
      </c>
      <c r="BH682" s="17"/>
      <c r="BI682" s="37"/>
      <c r="BJ682" s="16"/>
      <c r="BK682" s="18"/>
      <c r="BL682" s="19"/>
      <c r="BM682" s="13"/>
      <c r="BN682" s="13"/>
      <c r="BO682" s="13"/>
      <c r="BP682" s="13"/>
      <c r="BQ682" s="13"/>
      <c r="BR682" s="13"/>
      <c r="BS682" s="65"/>
      <c r="BT682" s="66"/>
    </row>
    <row r="683" spans="59:72" x14ac:dyDescent="0.25">
      <c r="BG683" s="67">
        <v>676</v>
      </c>
      <c r="BH683" s="17"/>
      <c r="BI683" s="37"/>
      <c r="BJ683" s="16"/>
      <c r="BK683" s="18"/>
      <c r="BL683" s="19"/>
      <c r="BM683" s="13"/>
      <c r="BN683" s="13"/>
      <c r="BO683" s="13"/>
      <c r="BP683" s="13"/>
      <c r="BQ683" s="13"/>
      <c r="BR683" s="13"/>
      <c r="BS683" s="65"/>
      <c r="BT683" s="66"/>
    </row>
    <row r="684" spans="59:72" x14ac:dyDescent="0.25">
      <c r="BG684" s="67">
        <v>677</v>
      </c>
      <c r="BH684" s="17"/>
      <c r="BI684" s="37"/>
      <c r="BJ684" s="16"/>
      <c r="BK684" s="18"/>
      <c r="BL684" s="19"/>
      <c r="BM684" s="13"/>
      <c r="BN684" s="13"/>
      <c r="BO684" s="13"/>
      <c r="BP684" s="13"/>
      <c r="BQ684" s="13"/>
      <c r="BR684" s="13"/>
      <c r="BS684" s="65"/>
      <c r="BT684" s="66"/>
    </row>
    <row r="685" spans="59:72" x14ac:dyDescent="0.25">
      <c r="BG685" s="67">
        <v>678</v>
      </c>
      <c r="BH685" s="17"/>
      <c r="BI685" s="37"/>
      <c r="BJ685" s="16"/>
      <c r="BK685" s="18"/>
      <c r="BL685" s="19"/>
      <c r="BM685" s="13"/>
      <c r="BN685" s="13"/>
      <c r="BO685" s="13"/>
      <c r="BP685" s="13"/>
      <c r="BQ685" s="13"/>
      <c r="BR685" s="13"/>
      <c r="BS685" s="65"/>
      <c r="BT685" s="66"/>
    </row>
    <row r="686" spans="59:72" x14ac:dyDescent="0.25">
      <c r="BG686" s="67">
        <v>679</v>
      </c>
      <c r="BH686" s="17"/>
      <c r="BI686" s="37"/>
      <c r="BJ686" s="16"/>
      <c r="BK686" s="18"/>
      <c r="BL686" s="19"/>
      <c r="BM686" s="13"/>
      <c r="BN686" s="13"/>
      <c r="BO686" s="13"/>
      <c r="BP686" s="13"/>
      <c r="BQ686" s="13"/>
      <c r="BR686" s="13"/>
      <c r="BS686" s="65"/>
      <c r="BT686" s="66"/>
    </row>
    <row r="687" spans="59:72" x14ac:dyDescent="0.25">
      <c r="BG687" s="67">
        <v>680</v>
      </c>
      <c r="BH687" s="17"/>
      <c r="BI687" s="37"/>
      <c r="BJ687" s="16"/>
      <c r="BK687" s="18"/>
      <c r="BL687" s="19"/>
      <c r="BM687" s="13"/>
      <c r="BN687" s="13"/>
      <c r="BO687" s="13"/>
      <c r="BP687" s="13"/>
      <c r="BQ687" s="13"/>
      <c r="BR687" s="13"/>
      <c r="BS687" s="65"/>
      <c r="BT687" s="66"/>
    </row>
    <row r="688" spans="59:72" x14ac:dyDescent="0.25">
      <c r="BG688" s="67">
        <v>681</v>
      </c>
      <c r="BH688" s="17"/>
      <c r="BI688" s="37"/>
      <c r="BJ688" s="16"/>
      <c r="BK688" s="18"/>
      <c r="BL688" s="19"/>
      <c r="BM688" s="13"/>
      <c r="BN688" s="13"/>
      <c r="BO688" s="13"/>
      <c r="BP688" s="13"/>
      <c r="BQ688" s="13"/>
      <c r="BR688" s="13"/>
      <c r="BS688" s="65"/>
      <c r="BT688" s="66"/>
    </row>
    <row r="689" spans="59:72" x14ac:dyDescent="0.25">
      <c r="BG689" s="67">
        <v>682</v>
      </c>
      <c r="BH689" s="17"/>
      <c r="BI689" s="37"/>
      <c r="BJ689" s="16"/>
      <c r="BK689" s="18"/>
      <c r="BL689" s="19"/>
      <c r="BM689" s="13"/>
      <c r="BN689" s="13"/>
      <c r="BO689" s="13"/>
      <c r="BP689" s="13"/>
      <c r="BQ689" s="13"/>
      <c r="BR689" s="13"/>
      <c r="BS689" s="65"/>
      <c r="BT689" s="66"/>
    </row>
    <row r="690" spans="59:72" x14ac:dyDescent="0.25">
      <c r="BG690" s="67">
        <v>683</v>
      </c>
      <c r="BH690" s="17"/>
      <c r="BI690" s="37"/>
      <c r="BJ690" s="16"/>
      <c r="BK690" s="18"/>
      <c r="BL690" s="19"/>
      <c r="BM690" s="13"/>
      <c r="BN690" s="13"/>
      <c r="BO690" s="13"/>
      <c r="BP690" s="13"/>
      <c r="BQ690" s="13"/>
      <c r="BR690" s="13"/>
      <c r="BS690" s="65"/>
      <c r="BT690" s="66"/>
    </row>
    <row r="691" spans="59:72" x14ac:dyDescent="0.25">
      <c r="BG691" s="67">
        <v>684</v>
      </c>
      <c r="BH691" s="17"/>
      <c r="BI691" s="37"/>
      <c r="BJ691" s="16"/>
      <c r="BK691" s="18"/>
      <c r="BL691" s="19"/>
      <c r="BM691" s="13"/>
      <c r="BN691" s="13"/>
      <c r="BO691" s="13"/>
      <c r="BP691" s="13"/>
      <c r="BQ691" s="13"/>
      <c r="BR691" s="13"/>
      <c r="BS691" s="65"/>
      <c r="BT691" s="66"/>
    </row>
    <row r="692" spans="59:72" x14ac:dyDescent="0.25">
      <c r="BG692" s="67">
        <v>685</v>
      </c>
      <c r="BH692" s="17"/>
      <c r="BI692" s="37"/>
      <c r="BJ692" s="16"/>
      <c r="BK692" s="18"/>
      <c r="BL692" s="19"/>
      <c r="BM692" s="13"/>
      <c r="BN692" s="13"/>
      <c r="BO692" s="13"/>
      <c r="BP692" s="13"/>
      <c r="BQ692" s="13"/>
      <c r="BR692" s="13"/>
      <c r="BS692" s="65"/>
      <c r="BT692" s="66"/>
    </row>
    <row r="693" spans="59:72" x14ac:dyDescent="0.25">
      <c r="BG693" s="67">
        <v>686</v>
      </c>
      <c r="BH693" s="17"/>
      <c r="BI693" s="37"/>
      <c r="BJ693" s="16"/>
      <c r="BK693" s="18"/>
      <c r="BL693" s="19"/>
      <c r="BM693" s="13"/>
      <c r="BN693" s="13"/>
      <c r="BO693" s="13"/>
      <c r="BP693" s="13"/>
      <c r="BQ693" s="13"/>
      <c r="BR693" s="13"/>
      <c r="BS693" s="65"/>
      <c r="BT693" s="66"/>
    </row>
    <row r="694" spans="59:72" x14ac:dyDescent="0.25">
      <c r="BG694" s="67">
        <v>687</v>
      </c>
      <c r="BH694" s="17"/>
      <c r="BI694" s="37"/>
      <c r="BJ694" s="16"/>
      <c r="BK694" s="18"/>
      <c r="BL694" s="19"/>
      <c r="BM694" s="13"/>
      <c r="BN694" s="13"/>
      <c r="BO694" s="13"/>
      <c r="BP694" s="13"/>
      <c r="BQ694" s="13"/>
      <c r="BR694" s="13"/>
      <c r="BS694" s="65"/>
      <c r="BT694" s="66"/>
    </row>
    <row r="695" spans="59:72" x14ac:dyDescent="0.25">
      <c r="BG695" s="67">
        <v>688</v>
      </c>
      <c r="BH695" s="17"/>
      <c r="BI695" s="37"/>
      <c r="BJ695" s="16"/>
      <c r="BK695" s="18"/>
      <c r="BL695" s="19"/>
      <c r="BM695" s="13"/>
      <c r="BN695" s="13"/>
      <c r="BO695" s="13"/>
      <c r="BP695" s="13"/>
      <c r="BQ695" s="13"/>
      <c r="BR695" s="13"/>
      <c r="BS695" s="65"/>
      <c r="BT695" s="66"/>
    </row>
    <row r="696" spans="59:72" x14ac:dyDescent="0.25">
      <c r="BG696" s="67">
        <v>689</v>
      </c>
      <c r="BH696" s="17"/>
      <c r="BI696" s="37"/>
      <c r="BJ696" s="16"/>
      <c r="BK696" s="18"/>
      <c r="BL696" s="19"/>
      <c r="BM696" s="13"/>
      <c r="BN696" s="13"/>
      <c r="BO696" s="13"/>
      <c r="BP696" s="13"/>
      <c r="BQ696" s="13"/>
      <c r="BR696" s="13"/>
      <c r="BS696" s="65"/>
      <c r="BT696" s="66"/>
    </row>
    <row r="697" spans="59:72" x14ac:dyDescent="0.25">
      <c r="BG697" s="67">
        <v>690</v>
      </c>
      <c r="BH697" s="17"/>
      <c r="BI697" s="37"/>
      <c r="BJ697" s="16"/>
      <c r="BK697" s="18"/>
      <c r="BL697" s="19"/>
      <c r="BM697" s="13"/>
      <c r="BN697" s="13"/>
      <c r="BO697" s="13"/>
      <c r="BP697" s="13"/>
      <c r="BQ697" s="13"/>
      <c r="BR697" s="13"/>
      <c r="BS697" s="65"/>
      <c r="BT697" s="66"/>
    </row>
    <row r="698" spans="59:72" x14ac:dyDescent="0.25">
      <c r="BG698" s="67">
        <v>691</v>
      </c>
      <c r="BH698" s="17"/>
      <c r="BI698" s="37"/>
      <c r="BJ698" s="16"/>
      <c r="BK698" s="18"/>
      <c r="BL698" s="19"/>
      <c r="BM698" s="13"/>
      <c r="BN698" s="13"/>
      <c r="BO698" s="13"/>
      <c r="BP698" s="13"/>
      <c r="BQ698" s="13"/>
      <c r="BR698" s="13"/>
      <c r="BS698" s="65"/>
      <c r="BT698" s="66"/>
    </row>
    <row r="699" spans="59:72" x14ac:dyDescent="0.25">
      <c r="BG699" s="67">
        <v>692</v>
      </c>
      <c r="BH699" s="17"/>
      <c r="BI699" s="37"/>
      <c r="BJ699" s="16"/>
      <c r="BK699" s="18"/>
      <c r="BL699" s="19"/>
      <c r="BM699" s="13"/>
      <c r="BN699" s="13"/>
      <c r="BO699" s="13"/>
      <c r="BP699" s="13"/>
      <c r="BQ699" s="13"/>
      <c r="BR699" s="13"/>
      <c r="BS699" s="65"/>
      <c r="BT699" s="66"/>
    </row>
    <row r="700" spans="59:72" x14ac:dyDescent="0.25">
      <c r="BG700" s="67">
        <v>693</v>
      </c>
      <c r="BH700" s="17"/>
      <c r="BI700" s="37"/>
      <c r="BJ700" s="16"/>
      <c r="BK700" s="18"/>
      <c r="BL700" s="19"/>
      <c r="BM700" s="13"/>
      <c r="BN700" s="13"/>
      <c r="BO700" s="13"/>
      <c r="BP700" s="13"/>
      <c r="BQ700" s="13"/>
      <c r="BR700" s="13"/>
      <c r="BS700" s="65"/>
      <c r="BT700" s="66"/>
    </row>
    <row r="701" spans="59:72" x14ac:dyDescent="0.25">
      <c r="BG701" s="67">
        <v>694</v>
      </c>
      <c r="BH701" s="17"/>
      <c r="BI701" s="37"/>
      <c r="BJ701" s="16"/>
      <c r="BK701" s="18"/>
      <c r="BL701" s="19"/>
      <c r="BM701" s="13"/>
      <c r="BN701" s="13"/>
      <c r="BO701" s="13"/>
      <c r="BP701" s="13"/>
      <c r="BQ701" s="13"/>
      <c r="BR701" s="13"/>
      <c r="BS701" s="65"/>
      <c r="BT701" s="66"/>
    </row>
    <row r="702" spans="59:72" x14ac:dyDescent="0.25">
      <c r="BG702" s="67">
        <v>695</v>
      </c>
      <c r="BH702" s="17"/>
      <c r="BI702" s="37"/>
      <c r="BJ702" s="16"/>
      <c r="BK702" s="18"/>
      <c r="BL702" s="19"/>
      <c r="BM702" s="13"/>
      <c r="BN702" s="13"/>
      <c r="BO702" s="13"/>
      <c r="BP702" s="13"/>
      <c r="BQ702" s="13"/>
      <c r="BR702" s="13"/>
      <c r="BS702" s="65"/>
      <c r="BT702" s="66"/>
    </row>
    <row r="703" spans="59:72" x14ac:dyDescent="0.25">
      <c r="BG703" s="67">
        <v>696</v>
      </c>
      <c r="BH703" s="17"/>
      <c r="BI703" s="37"/>
      <c r="BJ703" s="16"/>
      <c r="BK703" s="18"/>
      <c r="BL703" s="19"/>
      <c r="BM703" s="13"/>
      <c r="BN703" s="13"/>
      <c r="BO703" s="13"/>
      <c r="BP703" s="13"/>
      <c r="BQ703" s="13"/>
      <c r="BR703" s="13"/>
      <c r="BS703" s="65"/>
      <c r="BT703" s="66"/>
    </row>
    <row r="704" spans="59:72" x14ac:dyDescent="0.25">
      <c r="BG704" s="67">
        <v>697</v>
      </c>
      <c r="BH704" s="17"/>
      <c r="BI704" s="37"/>
      <c r="BJ704" s="16"/>
      <c r="BK704" s="18"/>
      <c r="BL704" s="19"/>
      <c r="BM704" s="13"/>
      <c r="BN704" s="13"/>
      <c r="BO704" s="13"/>
      <c r="BP704" s="13"/>
      <c r="BQ704" s="13"/>
      <c r="BR704" s="13"/>
      <c r="BS704" s="65"/>
      <c r="BT704" s="66"/>
    </row>
    <row r="705" spans="59:72" x14ac:dyDescent="0.25">
      <c r="BG705" s="67">
        <v>698</v>
      </c>
      <c r="BH705" s="17"/>
      <c r="BI705" s="37"/>
      <c r="BJ705" s="16"/>
      <c r="BK705" s="18"/>
      <c r="BL705" s="19"/>
      <c r="BM705" s="13"/>
      <c r="BN705" s="13"/>
      <c r="BO705" s="13"/>
      <c r="BP705" s="13"/>
      <c r="BQ705" s="13"/>
      <c r="BR705" s="13"/>
      <c r="BS705" s="65"/>
      <c r="BT705" s="66"/>
    </row>
    <row r="706" spans="59:72" x14ac:dyDescent="0.25">
      <c r="BG706" s="67">
        <v>699</v>
      </c>
      <c r="BH706" s="17"/>
      <c r="BI706" s="37"/>
      <c r="BJ706" s="16"/>
      <c r="BK706" s="18"/>
      <c r="BL706" s="19"/>
      <c r="BM706" s="13"/>
      <c r="BN706" s="13"/>
      <c r="BO706" s="13"/>
      <c r="BP706" s="13"/>
      <c r="BQ706" s="13"/>
      <c r="BR706" s="13"/>
      <c r="BS706" s="65"/>
      <c r="BT706" s="66"/>
    </row>
    <row r="707" spans="59:72" x14ac:dyDescent="0.25">
      <c r="BG707" s="67">
        <v>700</v>
      </c>
      <c r="BH707" s="17"/>
      <c r="BI707" s="37"/>
      <c r="BJ707" s="16"/>
      <c r="BK707" s="18"/>
      <c r="BL707" s="19"/>
      <c r="BM707" s="13"/>
      <c r="BN707" s="13"/>
      <c r="BO707" s="13"/>
      <c r="BP707" s="13"/>
      <c r="BQ707" s="13"/>
      <c r="BR707" s="13"/>
      <c r="BS707" s="65"/>
      <c r="BT707" s="66"/>
    </row>
    <row r="708" spans="59:72" x14ac:dyDescent="0.25">
      <c r="BG708" s="67">
        <v>701</v>
      </c>
      <c r="BH708" s="17"/>
      <c r="BI708" s="37"/>
      <c r="BJ708" s="16"/>
      <c r="BK708" s="18"/>
      <c r="BL708" s="19"/>
      <c r="BM708" s="13"/>
      <c r="BN708" s="13"/>
      <c r="BO708" s="13"/>
      <c r="BP708" s="13"/>
      <c r="BQ708" s="13"/>
      <c r="BR708" s="13"/>
      <c r="BS708" s="65"/>
      <c r="BT708" s="66"/>
    </row>
    <row r="709" spans="59:72" x14ac:dyDescent="0.25">
      <c r="BG709" s="67">
        <v>702</v>
      </c>
      <c r="BH709" s="17"/>
      <c r="BI709" s="37"/>
      <c r="BJ709" s="16"/>
      <c r="BK709" s="18"/>
      <c r="BL709" s="19"/>
      <c r="BM709" s="13"/>
      <c r="BN709" s="13"/>
      <c r="BO709" s="13"/>
      <c r="BP709" s="13"/>
      <c r="BQ709" s="13"/>
      <c r="BR709" s="13"/>
      <c r="BS709" s="65"/>
      <c r="BT709" s="66"/>
    </row>
    <row r="710" spans="59:72" x14ac:dyDescent="0.25">
      <c r="BG710" s="67">
        <v>703</v>
      </c>
      <c r="BH710" s="17"/>
      <c r="BI710" s="37"/>
      <c r="BJ710" s="16"/>
      <c r="BK710" s="18"/>
      <c r="BL710" s="19"/>
      <c r="BM710" s="13"/>
      <c r="BN710" s="13"/>
      <c r="BO710" s="13"/>
      <c r="BP710" s="13"/>
      <c r="BQ710" s="13"/>
      <c r="BR710" s="13"/>
      <c r="BS710" s="65"/>
      <c r="BT710" s="66"/>
    </row>
    <row r="711" spans="59:72" x14ac:dyDescent="0.25">
      <c r="BG711" s="67">
        <v>704</v>
      </c>
      <c r="BH711" s="17"/>
      <c r="BI711" s="37"/>
      <c r="BJ711" s="16"/>
      <c r="BK711" s="18"/>
      <c r="BL711" s="19"/>
      <c r="BM711" s="13"/>
      <c r="BN711" s="13"/>
      <c r="BO711" s="13"/>
      <c r="BP711" s="13"/>
      <c r="BQ711" s="13"/>
      <c r="BR711" s="13"/>
      <c r="BS711" s="65"/>
      <c r="BT711" s="66"/>
    </row>
    <row r="712" spans="59:72" x14ac:dyDescent="0.25">
      <c r="BG712" s="67">
        <v>705</v>
      </c>
      <c r="BH712" s="17"/>
      <c r="BI712" s="37"/>
      <c r="BJ712" s="16"/>
      <c r="BK712" s="18"/>
      <c r="BL712" s="19"/>
      <c r="BM712" s="13"/>
      <c r="BN712" s="13"/>
      <c r="BO712" s="13"/>
      <c r="BP712" s="13"/>
      <c r="BQ712" s="13"/>
      <c r="BR712" s="13"/>
      <c r="BS712" s="65"/>
      <c r="BT712" s="66"/>
    </row>
    <row r="713" spans="59:72" x14ac:dyDescent="0.25">
      <c r="BG713" s="67">
        <v>706</v>
      </c>
      <c r="BH713" s="17"/>
      <c r="BI713" s="37"/>
      <c r="BJ713" s="16"/>
      <c r="BK713" s="18"/>
      <c r="BL713" s="19"/>
      <c r="BM713" s="13"/>
      <c r="BN713" s="13"/>
      <c r="BO713" s="13"/>
      <c r="BP713" s="13"/>
      <c r="BQ713" s="13"/>
      <c r="BR713" s="13"/>
      <c r="BS713" s="65"/>
      <c r="BT713" s="66"/>
    </row>
    <row r="714" spans="59:72" x14ac:dyDescent="0.25">
      <c r="BG714" s="67">
        <v>707</v>
      </c>
      <c r="BH714" s="17"/>
      <c r="BI714" s="37"/>
      <c r="BJ714" s="16"/>
      <c r="BK714" s="18"/>
      <c r="BL714" s="19"/>
      <c r="BM714" s="13"/>
      <c r="BN714" s="13"/>
      <c r="BO714" s="13"/>
      <c r="BP714" s="13"/>
      <c r="BQ714" s="13"/>
      <c r="BR714" s="13"/>
      <c r="BS714" s="65"/>
      <c r="BT714" s="66"/>
    </row>
    <row r="715" spans="59:72" x14ac:dyDescent="0.25">
      <c r="BG715" s="67">
        <v>708</v>
      </c>
      <c r="BH715" s="17"/>
      <c r="BI715" s="37"/>
      <c r="BJ715" s="16"/>
      <c r="BK715" s="18"/>
      <c r="BL715" s="19"/>
      <c r="BM715" s="13"/>
      <c r="BN715" s="13"/>
      <c r="BO715" s="13"/>
      <c r="BP715" s="13"/>
      <c r="BQ715" s="13"/>
      <c r="BR715" s="13"/>
      <c r="BS715" s="65"/>
      <c r="BT715" s="66"/>
    </row>
    <row r="716" spans="59:72" x14ac:dyDescent="0.25">
      <c r="BG716" s="67">
        <v>709</v>
      </c>
      <c r="BH716" s="17"/>
      <c r="BI716" s="37"/>
      <c r="BJ716" s="16"/>
      <c r="BK716" s="18"/>
      <c r="BL716" s="19"/>
      <c r="BM716" s="13"/>
      <c r="BN716" s="13"/>
      <c r="BO716" s="13"/>
      <c r="BP716" s="13"/>
      <c r="BQ716" s="13"/>
      <c r="BR716" s="13"/>
      <c r="BS716" s="65"/>
      <c r="BT716" s="66"/>
    </row>
    <row r="717" spans="59:72" x14ac:dyDescent="0.25">
      <c r="BG717" s="67">
        <v>710</v>
      </c>
      <c r="BH717" s="17"/>
      <c r="BI717" s="37"/>
      <c r="BJ717" s="16"/>
      <c r="BK717" s="18"/>
      <c r="BL717" s="19"/>
      <c r="BM717" s="13"/>
      <c r="BN717" s="13"/>
      <c r="BO717" s="13"/>
      <c r="BP717" s="13"/>
      <c r="BQ717" s="13"/>
      <c r="BR717" s="13"/>
      <c r="BS717" s="65"/>
      <c r="BT717" s="66"/>
    </row>
    <row r="718" spans="59:72" x14ac:dyDescent="0.25">
      <c r="BG718" s="67">
        <v>711</v>
      </c>
      <c r="BH718" s="17"/>
      <c r="BI718" s="37"/>
      <c r="BJ718" s="16"/>
      <c r="BK718" s="18"/>
      <c r="BL718" s="19"/>
      <c r="BM718" s="13"/>
      <c r="BN718" s="13"/>
      <c r="BO718" s="13"/>
      <c r="BP718" s="13"/>
      <c r="BQ718" s="13"/>
      <c r="BR718" s="13"/>
      <c r="BS718" s="65"/>
      <c r="BT718" s="66"/>
    </row>
    <row r="719" spans="59:72" x14ac:dyDescent="0.25">
      <c r="BG719" s="67">
        <v>712</v>
      </c>
      <c r="BH719" s="17"/>
      <c r="BI719" s="37"/>
      <c r="BJ719" s="16"/>
      <c r="BK719" s="18"/>
      <c r="BL719" s="19"/>
      <c r="BM719" s="13"/>
      <c r="BN719" s="13"/>
      <c r="BO719" s="13"/>
      <c r="BP719" s="13"/>
      <c r="BQ719" s="13"/>
      <c r="BR719" s="13"/>
      <c r="BS719" s="65"/>
      <c r="BT719" s="66"/>
    </row>
    <row r="720" spans="59:72" x14ac:dyDescent="0.25">
      <c r="BG720" s="67">
        <v>713</v>
      </c>
      <c r="BH720" s="17"/>
      <c r="BI720" s="37"/>
      <c r="BJ720" s="16"/>
      <c r="BK720" s="18"/>
      <c r="BL720" s="19"/>
      <c r="BM720" s="13"/>
      <c r="BN720" s="13"/>
      <c r="BO720" s="13"/>
      <c r="BP720" s="13"/>
      <c r="BQ720" s="13"/>
      <c r="BR720" s="13"/>
      <c r="BS720" s="65"/>
      <c r="BT720" s="66"/>
    </row>
    <row r="721" spans="59:72" x14ac:dyDescent="0.25">
      <c r="BG721" s="67">
        <v>714</v>
      </c>
      <c r="BH721" s="17"/>
      <c r="BI721" s="37"/>
      <c r="BJ721" s="16"/>
      <c r="BK721" s="18"/>
      <c r="BL721" s="19"/>
      <c r="BM721" s="13"/>
      <c r="BN721" s="13"/>
      <c r="BO721" s="13"/>
      <c r="BP721" s="13"/>
      <c r="BQ721" s="13"/>
      <c r="BR721" s="13"/>
      <c r="BS721" s="65"/>
      <c r="BT721" s="66"/>
    </row>
    <row r="722" spans="59:72" x14ac:dyDescent="0.25">
      <c r="BG722" s="67">
        <v>715</v>
      </c>
      <c r="BH722" s="17"/>
      <c r="BI722" s="37"/>
      <c r="BJ722" s="16"/>
      <c r="BK722" s="18"/>
      <c r="BL722" s="19"/>
      <c r="BM722" s="13"/>
      <c r="BN722" s="13"/>
      <c r="BO722" s="13"/>
      <c r="BP722" s="13"/>
      <c r="BQ722" s="13"/>
      <c r="BR722" s="13"/>
      <c r="BS722" s="65"/>
      <c r="BT722" s="66"/>
    </row>
    <row r="723" spans="59:72" x14ac:dyDescent="0.25">
      <c r="BG723" s="67">
        <v>716</v>
      </c>
      <c r="BH723" s="17"/>
      <c r="BI723" s="37"/>
      <c r="BJ723" s="16"/>
      <c r="BK723" s="18"/>
      <c r="BL723" s="19"/>
      <c r="BM723" s="13"/>
      <c r="BN723" s="13"/>
      <c r="BO723" s="13"/>
      <c r="BP723" s="13"/>
      <c r="BQ723" s="13"/>
      <c r="BR723" s="13"/>
      <c r="BS723" s="65"/>
      <c r="BT723" s="66"/>
    </row>
    <row r="724" spans="59:72" x14ac:dyDescent="0.25">
      <c r="BG724" s="67">
        <v>717</v>
      </c>
      <c r="BH724" s="17"/>
      <c r="BI724" s="37"/>
      <c r="BJ724" s="16"/>
      <c r="BK724" s="18"/>
      <c r="BL724" s="19"/>
      <c r="BM724" s="13"/>
      <c r="BN724" s="13"/>
      <c r="BO724" s="13"/>
      <c r="BP724" s="13"/>
      <c r="BQ724" s="13"/>
      <c r="BR724" s="13"/>
      <c r="BS724" s="65"/>
      <c r="BT724" s="66"/>
    </row>
    <row r="725" spans="59:72" x14ac:dyDescent="0.25">
      <c r="BG725" s="67">
        <v>718</v>
      </c>
      <c r="BH725" s="17"/>
      <c r="BI725" s="37"/>
      <c r="BJ725" s="16"/>
      <c r="BK725" s="18"/>
      <c r="BL725" s="19"/>
      <c r="BM725" s="13"/>
      <c r="BN725" s="13"/>
      <c r="BO725" s="13"/>
      <c r="BP725" s="13"/>
      <c r="BQ725" s="13"/>
      <c r="BR725" s="13"/>
      <c r="BS725" s="65"/>
      <c r="BT725" s="66"/>
    </row>
    <row r="726" spans="59:72" x14ac:dyDescent="0.25">
      <c r="BG726" s="67">
        <v>719</v>
      </c>
      <c r="BH726" s="17"/>
      <c r="BI726" s="37"/>
      <c r="BJ726" s="16"/>
      <c r="BK726" s="18"/>
      <c r="BL726" s="19"/>
      <c r="BM726" s="13"/>
      <c r="BN726" s="13"/>
      <c r="BO726" s="13"/>
      <c r="BP726" s="13"/>
      <c r="BQ726" s="13"/>
      <c r="BR726" s="13"/>
      <c r="BS726" s="65"/>
      <c r="BT726" s="66"/>
    </row>
    <row r="727" spans="59:72" x14ac:dyDescent="0.25">
      <c r="BG727" s="67">
        <v>720</v>
      </c>
      <c r="BH727" s="17"/>
      <c r="BI727" s="37"/>
      <c r="BJ727" s="16"/>
      <c r="BK727" s="18"/>
      <c r="BL727" s="19"/>
      <c r="BM727" s="13"/>
      <c r="BN727" s="13"/>
      <c r="BO727" s="13"/>
      <c r="BP727" s="13"/>
      <c r="BQ727" s="13"/>
      <c r="BR727" s="13"/>
      <c r="BS727" s="65"/>
      <c r="BT727" s="66"/>
    </row>
    <row r="728" spans="59:72" x14ac:dyDescent="0.25">
      <c r="BG728" s="67">
        <v>721</v>
      </c>
      <c r="BH728" s="17"/>
      <c r="BI728" s="37"/>
      <c r="BJ728" s="16"/>
      <c r="BK728" s="18"/>
      <c r="BL728" s="19"/>
      <c r="BM728" s="13"/>
      <c r="BN728" s="13"/>
      <c r="BO728" s="13"/>
      <c r="BP728" s="13"/>
      <c r="BQ728" s="13"/>
      <c r="BR728" s="13"/>
      <c r="BS728" s="65"/>
      <c r="BT728" s="66"/>
    </row>
    <row r="729" spans="59:72" x14ac:dyDescent="0.25">
      <c r="BG729" s="67">
        <v>722</v>
      </c>
      <c r="BH729" s="17"/>
      <c r="BI729" s="37"/>
      <c r="BJ729" s="16"/>
      <c r="BK729" s="18"/>
      <c r="BL729" s="19"/>
      <c r="BM729" s="13"/>
      <c r="BN729" s="13"/>
      <c r="BO729" s="13"/>
      <c r="BP729" s="13"/>
      <c r="BQ729" s="13"/>
      <c r="BR729" s="13"/>
      <c r="BS729" s="65"/>
      <c r="BT729" s="66"/>
    </row>
    <row r="730" spans="59:72" x14ac:dyDescent="0.25">
      <c r="BG730" s="67">
        <v>723</v>
      </c>
      <c r="BH730" s="17"/>
      <c r="BI730" s="37"/>
      <c r="BJ730" s="16"/>
      <c r="BK730" s="18"/>
      <c r="BL730" s="19"/>
      <c r="BM730" s="13"/>
      <c r="BN730" s="13"/>
      <c r="BO730" s="13"/>
      <c r="BP730" s="13"/>
      <c r="BQ730" s="13"/>
      <c r="BR730" s="13"/>
      <c r="BS730" s="65"/>
      <c r="BT730" s="66"/>
    </row>
    <row r="731" spans="59:72" x14ac:dyDescent="0.25">
      <c r="BG731" s="67">
        <v>724</v>
      </c>
      <c r="BH731" s="17"/>
      <c r="BI731" s="37"/>
      <c r="BJ731" s="16"/>
      <c r="BK731" s="18"/>
      <c r="BL731" s="19"/>
      <c r="BM731" s="13"/>
      <c r="BN731" s="13"/>
      <c r="BO731" s="13"/>
      <c r="BP731" s="13"/>
      <c r="BQ731" s="13"/>
      <c r="BR731" s="13"/>
      <c r="BS731" s="65"/>
      <c r="BT731" s="66"/>
    </row>
    <row r="732" spans="59:72" x14ac:dyDescent="0.25">
      <c r="BG732" s="67">
        <v>725</v>
      </c>
      <c r="BH732" s="17"/>
      <c r="BI732" s="37"/>
      <c r="BJ732" s="16"/>
      <c r="BK732" s="18"/>
      <c r="BL732" s="19"/>
      <c r="BM732" s="13"/>
      <c r="BN732" s="13"/>
      <c r="BO732" s="13"/>
      <c r="BP732" s="13"/>
      <c r="BQ732" s="13"/>
      <c r="BR732" s="13"/>
      <c r="BS732" s="65"/>
      <c r="BT732" s="66"/>
    </row>
    <row r="733" spans="59:72" x14ac:dyDescent="0.25">
      <c r="BG733" s="67">
        <v>726</v>
      </c>
      <c r="BH733" s="17"/>
      <c r="BI733" s="37"/>
      <c r="BJ733" s="16"/>
      <c r="BK733" s="18"/>
      <c r="BL733" s="19"/>
      <c r="BM733" s="13"/>
      <c r="BN733" s="13"/>
      <c r="BO733" s="13"/>
      <c r="BP733" s="13"/>
      <c r="BQ733" s="13"/>
      <c r="BR733" s="13"/>
      <c r="BS733" s="65"/>
      <c r="BT733" s="66"/>
    </row>
    <row r="734" spans="59:72" x14ac:dyDescent="0.25">
      <c r="BG734" s="67">
        <v>727</v>
      </c>
      <c r="BH734" s="17"/>
      <c r="BI734" s="37"/>
      <c r="BJ734" s="16"/>
      <c r="BK734" s="18"/>
      <c r="BL734" s="19"/>
      <c r="BM734" s="13"/>
      <c r="BN734" s="13"/>
      <c r="BO734" s="13"/>
      <c r="BP734" s="13"/>
      <c r="BQ734" s="13"/>
      <c r="BR734" s="13"/>
      <c r="BS734" s="65"/>
      <c r="BT734" s="66"/>
    </row>
    <row r="735" spans="59:72" x14ac:dyDescent="0.25">
      <c r="BG735" s="67">
        <v>728</v>
      </c>
      <c r="BH735" s="17"/>
      <c r="BI735" s="37"/>
      <c r="BJ735" s="16"/>
      <c r="BK735" s="18"/>
      <c r="BL735" s="19"/>
      <c r="BM735" s="13"/>
      <c r="BN735" s="13"/>
      <c r="BO735" s="13"/>
      <c r="BP735" s="13"/>
      <c r="BQ735" s="13"/>
      <c r="BR735" s="13"/>
      <c r="BS735" s="65"/>
      <c r="BT735" s="66"/>
    </row>
    <row r="736" spans="59:72" x14ac:dyDescent="0.25">
      <c r="BG736" s="67">
        <v>729</v>
      </c>
      <c r="BH736" s="17"/>
      <c r="BI736" s="37"/>
      <c r="BJ736" s="16"/>
      <c r="BK736" s="18"/>
      <c r="BL736" s="19"/>
      <c r="BM736" s="13"/>
      <c r="BN736" s="13"/>
      <c r="BO736" s="13"/>
      <c r="BP736" s="13"/>
      <c r="BQ736" s="13"/>
      <c r="BR736" s="13"/>
      <c r="BS736" s="65"/>
      <c r="BT736" s="66"/>
    </row>
    <row r="737" spans="59:72" x14ac:dyDescent="0.25">
      <c r="BG737" s="67">
        <v>730</v>
      </c>
      <c r="BH737" s="17"/>
      <c r="BI737" s="37"/>
      <c r="BJ737" s="16"/>
      <c r="BK737" s="18"/>
      <c r="BL737" s="19"/>
      <c r="BM737" s="13"/>
      <c r="BN737" s="13"/>
      <c r="BO737" s="13"/>
      <c r="BP737" s="13"/>
      <c r="BQ737" s="13"/>
      <c r="BR737" s="13"/>
      <c r="BS737" s="65"/>
      <c r="BT737" s="66"/>
    </row>
    <row r="738" spans="59:72" x14ac:dyDescent="0.25">
      <c r="BG738" s="67">
        <v>731</v>
      </c>
      <c r="BH738" s="17"/>
      <c r="BI738" s="37"/>
      <c r="BJ738" s="16"/>
      <c r="BK738" s="18"/>
      <c r="BL738" s="19"/>
      <c r="BM738" s="13"/>
      <c r="BN738" s="13"/>
      <c r="BO738" s="13"/>
      <c r="BP738" s="13"/>
      <c r="BQ738" s="13"/>
      <c r="BR738" s="13"/>
      <c r="BS738" s="65"/>
      <c r="BT738" s="66"/>
    </row>
    <row r="739" spans="59:72" x14ac:dyDescent="0.25">
      <c r="BG739" s="67">
        <v>732</v>
      </c>
      <c r="BH739" s="17"/>
      <c r="BI739" s="37"/>
      <c r="BJ739" s="16"/>
      <c r="BK739" s="18"/>
      <c r="BL739" s="19"/>
      <c r="BM739" s="13"/>
      <c r="BN739" s="13"/>
      <c r="BO739" s="13"/>
      <c r="BP739" s="13"/>
      <c r="BQ739" s="13"/>
      <c r="BR739" s="13"/>
      <c r="BS739" s="65"/>
      <c r="BT739" s="66"/>
    </row>
    <row r="740" spans="59:72" x14ac:dyDescent="0.25">
      <c r="BG740" s="67">
        <v>733</v>
      </c>
      <c r="BH740" s="17"/>
      <c r="BI740" s="37"/>
      <c r="BJ740" s="16"/>
      <c r="BK740" s="18"/>
      <c r="BL740" s="19"/>
      <c r="BM740" s="13"/>
      <c r="BN740" s="13"/>
      <c r="BO740" s="13"/>
      <c r="BP740" s="13"/>
      <c r="BQ740" s="13"/>
      <c r="BR740" s="13"/>
      <c r="BS740" s="65"/>
      <c r="BT740" s="66"/>
    </row>
    <row r="741" spans="59:72" x14ac:dyDescent="0.25">
      <c r="BG741" s="67">
        <v>734</v>
      </c>
      <c r="BH741" s="17"/>
      <c r="BI741" s="37"/>
      <c r="BJ741" s="16"/>
      <c r="BK741" s="18"/>
      <c r="BL741" s="19"/>
      <c r="BM741" s="13"/>
      <c r="BN741" s="13"/>
      <c r="BO741" s="13"/>
      <c r="BP741" s="13"/>
      <c r="BQ741" s="13"/>
      <c r="BR741" s="13"/>
      <c r="BS741" s="65"/>
      <c r="BT741" s="66"/>
    </row>
    <row r="742" spans="59:72" x14ac:dyDescent="0.25">
      <c r="BG742" s="67">
        <v>735</v>
      </c>
      <c r="BH742" s="17"/>
      <c r="BI742" s="37"/>
      <c r="BJ742" s="16"/>
      <c r="BK742" s="18"/>
      <c r="BL742" s="19"/>
      <c r="BM742" s="13"/>
      <c r="BN742" s="13"/>
      <c r="BO742" s="13"/>
      <c r="BP742" s="13"/>
      <c r="BQ742" s="13"/>
      <c r="BR742" s="13"/>
      <c r="BS742" s="65"/>
      <c r="BT742" s="66"/>
    </row>
    <row r="743" spans="59:72" x14ac:dyDescent="0.25">
      <c r="BG743" s="67">
        <v>736</v>
      </c>
      <c r="BH743" s="17"/>
      <c r="BI743" s="37"/>
      <c r="BJ743" s="16"/>
      <c r="BK743" s="18"/>
      <c r="BL743" s="19"/>
      <c r="BM743" s="13"/>
      <c r="BN743" s="13"/>
      <c r="BO743" s="13"/>
      <c r="BP743" s="13"/>
      <c r="BQ743" s="13"/>
      <c r="BR743" s="13"/>
      <c r="BS743" s="65"/>
      <c r="BT743" s="66"/>
    </row>
    <row r="744" spans="59:72" x14ac:dyDescent="0.25">
      <c r="BG744" s="67">
        <v>737</v>
      </c>
      <c r="BH744" s="17"/>
      <c r="BI744" s="37"/>
      <c r="BJ744" s="16"/>
      <c r="BK744" s="18"/>
      <c r="BL744" s="19"/>
      <c r="BM744" s="13"/>
      <c r="BN744" s="13"/>
      <c r="BO744" s="13"/>
      <c r="BP744" s="13"/>
      <c r="BQ744" s="13"/>
      <c r="BR744" s="13"/>
      <c r="BS744" s="65"/>
      <c r="BT744" s="66"/>
    </row>
    <row r="745" spans="59:72" x14ac:dyDescent="0.25">
      <c r="BG745" s="67">
        <v>738</v>
      </c>
      <c r="BH745" s="17"/>
      <c r="BI745" s="37"/>
      <c r="BJ745" s="16"/>
      <c r="BK745" s="18"/>
      <c r="BL745" s="19"/>
      <c r="BM745" s="13"/>
      <c r="BN745" s="13"/>
      <c r="BO745" s="13"/>
      <c r="BP745" s="13"/>
      <c r="BQ745" s="13"/>
      <c r="BR745" s="13"/>
      <c r="BS745" s="65"/>
      <c r="BT745" s="66"/>
    </row>
    <row r="746" spans="59:72" x14ac:dyDescent="0.25">
      <c r="BG746" s="67">
        <v>739</v>
      </c>
      <c r="BH746" s="17"/>
      <c r="BI746" s="37"/>
      <c r="BJ746" s="16"/>
      <c r="BK746" s="18"/>
      <c r="BL746" s="19"/>
      <c r="BM746" s="13"/>
      <c r="BN746" s="13"/>
      <c r="BO746" s="13"/>
      <c r="BP746" s="13"/>
      <c r="BQ746" s="13"/>
      <c r="BR746" s="13"/>
      <c r="BS746" s="65"/>
      <c r="BT746" s="66"/>
    </row>
    <row r="747" spans="59:72" x14ac:dyDescent="0.25">
      <c r="BG747" s="67">
        <v>740</v>
      </c>
      <c r="BH747" s="17"/>
      <c r="BI747" s="37"/>
      <c r="BJ747" s="16"/>
      <c r="BK747" s="18"/>
      <c r="BL747" s="19"/>
      <c r="BM747" s="13"/>
      <c r="BN747" s="13"/>
      <c r="BO747" s="13"/>
      <c r="BP747" s="13"/>
      <c r="BQ747" s="13"/>
      <c r="BR747" s="13"/>
      <c r="BS747" s="65"/>
      <c r="BT747" s="66"/>
    </row>
    <row r="748" spans="59:72" x14ac:dyDescent="0.25">
      <c r="BG748" s="67">
        <v>741</v>
      </c>
      <c r="BH748" s="17"/>
      <c r="BI748" s="37"/>
      <c r="BJ748" s="16"/>
      <c r="BK748" s="18"/>
      <c r="BL748" s="19"/>
      <c r="BM748" s="13"/>
      <c r="BN748" s="13"/>
      <c r="BO748" s="13"/>
      <c r="BP748" s="13"/>
      <c r="BQ748" s="13"/>
      <c r="BR748" s="13"/>
      <c r="BS748" s="65"/>
      <c r="BT748" s="66"/>
    </row>
    <row r="749" spans="59:72" x14ac:dyDescent="0.25">
      <c r="BG749" s="67">
        <v>742</v>
      </c>
      <c r="BH749" s="17"/>
      <c r="BI749" s="37"/>
      <c r="BJ749" s="16"/>
      <c r="BK749" s="18"/>
      <c r="BL749" s="19"/>
      <c r="BM749" s="13"/>
      <c r="BN749" s="13"/>
      <c r="BO749" s="13"/>
      <c r="BP749" s="13"/>
      <c r="BQ749" s="13"/>
      <c r="BR749" s="13"/>
      <c r="BS749" s="65"/>
      <c r="BT749" s="66"/>
    </row>
    <row r="750" spans="59:72" x14ac:dyDescent="0.25">
      <c r="BG750" s="67">
        <v>743</v>
      </c>
      <c r="BH750" s="17"/>
      <c r="BI750" s="37"/>
      <c r="BJ750" s="16"/>
      <c r="BK750" s="18"/>
      <c r="BL750" s="19"/>
      <c r="BM750" s="13"/>
      <c r="BN750" s="13"/>
      <c r="BO750" s="13"/>
      <c r="BP750" s="13"/>
      <c r="BQ750" s="13"/>
      <c r="BR750" s="13"/>
      <c r="BS750" s="65"/>
      <c r="BT750" s="66"/>
    </row>
    <row r="751" spans="59:72" x14ac:dyDescent="0.25">
      <c r="BG751" s="67">
        <v>744</v>
      </c>
      <c r="BH751" s="17"/>
      <c r="BI751" s="37"/>
      <c r="BJ751" s="16"/>
      <c r="BK751" s="18"/>
      <c r="BL751" s="19"/>
      <c r="BM751" s="13"/>
      <c r="BN751" s="13"/>
      <c r="BO751" s="13"/>
      <c r="BP751" s="13"/>
      <c r="BQ751" s="13"/>
      <c r="BR751" s="13"/>
      <c r="BS751" s="65"/>
      <c r="BT751" s="66"/>
    </row>
    <row r="752" spans="59:72" x14ac:dyDescent="0.25">
      <c r="BG752" s="67">
        <v>745</v>
      </c>
      <c r="BH752" s="17"/>
      <c r="BI752" s="37"/>
      <c r="BJ752" s="16"/>
      <c r="BK752" s="18"/>
      <c r="BL752" s="19"/>
      <c r="BM752" s="13"/>
      <c r="BN752" s="13"/>
      <c r="BO752" s="13"/>
      <c r="BP752" s="13"/>
      <c r="BQ752" s="13"/>
      <c r="BR752" s="13"/>
      <c r="BS752" s="65"/>
      <c r="BT752" s="66"/>
    </row>
    <row r="753" spans="59:72" x14ac:dyDescent="0.25">
      <c r="BG753" s="67">
        <v>746</v>
      </c>
      <c r="BH753" s="17"/>
      <c r="BI753" s="37"/>
      <c r="BJ753" s="16"/>
      <c r="BK753" s="18"/>
      <c r="BL753" s="19"/>
      <c r="BM753" s="13"/>
      <c r="BN753" s="13"/>
      <c r="BO753" s="13"/>
      <c r="BP753" s="13"/>
      <c r="BQ753" s="13"/>
      <c r="BR753" s="13"/>
      <c r="BS753" s="65"/>
      <c r="BT753" s="66"/>
    </row>
    <row r="754" spans="59:72" x14ac:dyDescent="0.25">
      <c r="BG754" s="67">
        <v>747</v>
      </c>
      <c r="BH754" s="17"/>
      <c r="BI754" s="37"/>
      <c r="BJ754" s="16"/>
      <c r="BK754" s="18"/>
      <c r="BL754" s="19"/>
      <c r="BM754" s="13"/>
      <c r="BN754" s="13"/>
      <c r="BO754" s="13"/>
      <c r="BP754" s="13"/>
      <c r="BQ754" s="13"/>
      <c r="BR754" s="13"/>
      <c r="BS754" s="65"/>
      <c r="BT754" s="66"/>
    </row>
    <row r="755" spans="59:72" x14ac:dyDescent="0.25">
      <c r="BG755" s="67">
        <v>748</v>
      </c>
      <c r="BH755" s="17"/>
      <c r="BI755" s="37"/>
      <c r="BJ755" s="16"/>
      <c r="BK755" s="18"/>
      <c r="BL755" s="19"/>
      <c r="BM755" s="13"/>
      <c r="BN755" s="13"/>
      <c r="BO755" s="13"/>
      <c r="BP755" s="13"/>
      <c r="BQ755" s="13"/>
      <c r="BR755" s="13"/>
      <c r="BS755" s="65"/>
      <c r="BT755" s="66"/>
    </row>
    <row r="756" spans="59:72" x14ac:dyDescent="0.25">
      <c r="BG756" s="67">
        <v>749</v>
      </c>
      <c r="BH756" s="17"/>
      <c r="BI756" s="37"/>
      <c r="BJ756" s="16"/>
      <c r="BK756" s="18"/>
      <c r="BL756" s="19"/>
      <c r="BM756" s="13"/>
      <c r="BN756" s="13"/>
      <c r="BO756" s="13"/>
      <c r="BP756" s="13"/>
      <c r="BQ756" s="13"/>
      <c r="BR756" s="13"/>
      <c r="BS756" s="65"/>
      <c r="BT756" s="66"/>
    </row>
    <row r="757" spans="59:72" x14ac:dyDescent="0.25">
      <c r="BG757" s="67">
        <v>750</v>
      </c>
      <c r="BH757" s="17"/>
      <c r="BI757" s="37"/>
      <c r="BJ757" s="16"/>
      <c r="BK757" s="18"/>
      <c r="BL757" s="19"/>
      <c r="BM757" s="13"/>
      <c r="BN757" s="13"/>
      <c r="BO757" s="13"/>
      <c r="BP757" s="13"/>
      <c r="BQ757" s="13"/>
      <c r="BR757" s="13"/>
      <c r="BS757" s="65"/>
      <c r="BT757" s="66"/>
    </row>
    <row r="758" spans="59:72" x14ac:dyDescent="0.25">
      <c r="BG758" s="67">
        <v>751</v>
      </c>
      <c r="BH758" s="17"/>
      <c r="BI758" s="37"/>
      <c r="BJ758" s="16"/>
      <c r="BK758" s="18"/>
      <c r="BL758" s="19"/>
      <c r="BM758" s="13"/>
      <c r="BN758" s="13"/>
      <c r="BO758" s="13"/>
      <c r="BP758" s="13"/>
      <c r="BQ758" s="13"/>
      <c r="BR758" s="13"/>
      <c r="BS758" s="65"/>
      <c r="BT758" s="66"/>
    </row>
    <row r="759" spans="59:72" x14ac:dyDescent="0.25">
      <c r="BG759" s="67">
        <v>752</v>
      </c>
      <c r="BH759" s="17"/>
      <c r="BI759" s="37"/>
      <c r="BJ759" s="16"/>
      <c r="BK759" s="18"/>
      <c r="BL759" s="19"/>
      <c r="BM759" s="13"/>
      <c r="BN759" s="13"/>
      <c r="BO759" s="13"/>
      <c r="BP759" s="13"/>
      <c r="BQ759" s="13"/>
      <c r="BR759" s="13"/>
      <c r="BS759" s="65"/>
      <c r="BT759" s="66"/>
    </row>
    <row r="760" spans="59:72" x14ac:dyDescent="0.25">
      <c r="BG760" s="67">
        <v>753</v>
      </c>
      <c r="BH760" s="17"/>
      <c r="BI760" s="37"/>
      <c r="BJ760" s="16"/>
      <c r="BK760" s="18"/>
      <c r="BL760" s="19"/>
      <c r="BM760" s="13"/>
      <c r="BN760" s="13"/>
      <c r="BO760" s="13"/>
      <c r="BP760" s="13"/>
      <c r="BQ760" s="13"/>
      <c r="BR760" s="13"/>
      <c r="BS760" s="65"/>
      <c r="BT760" s="66"/>
    </row>
    <row r="761" spans="59:72" x14ac:dyDescent="0.25">
      <c r="BG761" s="67">
        <v>754</v>
      </c>
      <c r="BH761" s="17"/>
      <c r="BI761" s="37"/>
      <c r="BJ761" s="16"/>
      <c r="BK761" s="18"/>
      <c r="BL761" s="19"/>
      <c r="BM761" s="13"/>
      <c r="BN761" s="13"/>
      <c r="BO761" s="13"/>
      <c r="BP761" s="13"/>
      <c r="BQ761" s="13"/>
      <c r="BR761" s="13"/>
      <c r="BS761" s="65"/>
      <c r="BT761" s="66"/>
    </row>
    <row r="762" spans="59:72" x14ac:dyDescent="0.25">
      <c r="BG762" s="67">
        <v>755</v>
      </c>
      <c r="BH762" s="17"/>
      <c r="BI762" s="37"/>
      <c r="BJ762" s="16"/>
      <c r="BK762" s="18"/>
      <c r="BL762" s="19"/>
      <c r="BM762" s="13"/>
      <c r="BN762" s="13"/>
      <c r="BO762" s="13"/>
      <c r="BP762" s="13"/>
      <c r="BQ762" s="13"/>
      <c r="BR762" s="13"/>
      <c r="BS762" s="65"/>
      <c r="BT762" s="66"/>
    </row>
    <row r="763" spans="59:72" x14ac:dyDescent="0.25">
      <c r="BG763" s="67">
        <v>756</v>
      </c>
      <c r="BH763" s="17"/>
      <c r="BI763" s="37"/>
      <c r="BJ763" s="16"/>
      <c r="BK763" s="18"/>
      <c r="BL763" s="19"/>
      <c r="BM763" s="13"/>
      <c r="BN763" s="13"/>
      <c r="BO763" s="13"/>
      <c r="BP763" s="13"/>
      <c r="BQ763" s="13"/>
      <c r="BR763" s="13"/>
      <c r="BS763" s="65"/>
      <c r="BT763" s="66"/>
    </row>
    <row r="764" spans="59:72" x14ac:dyDescent="0.25">
      <c r="BG764" s="67">
        <v>757</v>
      </c>
      <c r="BH764" s="17"/>
      <c r="BI764" s="37"/>
      <c r="BJ764" s="16"/>
      <c r="BK764" s="18"/>
      <c r="BL764" s="19"/>
      <c r="BM764" s="13"/>
      <c r="BN764" s="13"/>
      <c r="BO764" s="13"/>
      <c r="BP764" s="13"/>
      <c r="BQ764" s="13"/>
      <c r="BR764" s="13"/>
      <c r="BS764" s="65"/>
      <c r="BT764" s="66"/>
    </row>
    <row r="765" spans="59:72" x14ac:dyDescent="0.25">
      <c r="BG765" s="67">
        <v>758</v>
      </c>
      <c r="BH765" s="17"/>
      <c r="BI765" s="37"/>
      <c r="BJ765" s="16"/>
      <c r="BK765" s="18"/>
      <c r="BL765" s="19"/>
      <c r="BM765" s="13"/>
      <c r="BN765" s="13"/>
      <c r="BO765" s="13"/>
      <c r="BP765" s="13"/>
      <c r="BQ765" s="13"/>
      <c r="BR765" s="13"/>
      <c r="BS765" s="65"/>
      <c r="BT765" s="66"/>
    </row>
    <row r="766" spans="59:72" x14ac:dyDescent="0.25">
      <c r="BG766" s="67">
        <v>759</v>
      </c>
      <c r="BH766" s="17"/>
      <c r="BI766" s="37"/>
      <c r="BJ766" s="16"/>
      <c r="BK766" s="18"/>
      <c r="BL766" s="19"/>
      <c r="BM766" s="13"/>
      <c r="BN766" s="13"/>
      <c r="BO766" s="13"/>
      <c r="BP766" s="13"/>
      <c r="BQ766" s="13"/>
      <c r="BR766" s="13"/>
      <c r="BS766" s="65"/>
      <c r="BT766" s="66"/>
    </row>
    <row r="767" spans="59:72" x14ac:dyDescent="0.25">
      <c r="BG767" s="67">
        <v>760</v>
      </c>
      <c r="BH767" s="17"/>
      <c r="BI767" s="37"/>
      <c r="BJ767" s="16"/>
      <c r="BK767" s="18"/>
      <c r="BL767" s="19"/>
      <c r="BM767" s="13"/>
      <c r="BN767" s="13"/>
      <c r="BO767" s="13"/>
      <c r="BP767" s="13"/>
      <c r="BQ767" s="13"/>
      <c r="BR767" s="13"/>
      <c r="BS767" s="65"/>
      <c r="BT767" s="66"/>
    </row>
    <row r="768" spans="59:72" x14ac:dyDescent="0.25">
      <c r="BG768" s="67">
        <v>761</v>
      </c>
      <c r="BH768" s="17"/>
      <c r="BI768" s="37"/>
      <c r="BJ768" s="16"/>
      <c r="BK768" s="18"/>
      <c r="BL768" s="19"/>
      <c r="BM768" s="13"/>
      <c r="BN768" s="13"/>
      <c r="BO768" s="13"/>
      <c r="BP768" s="13"/>
      <c r="BQ768" s="13"/>
      <c r="BR768" s="13"/>
      <c r="BS768" s="65"/>
      <c r="BT768" s="66"/>
    </row>
    <row r="769" spans="59:72" x14ac:dyDescent="0.25">
      <c r="BG769" s="67">
        <v>762</v>
      </c>
      <c r="BH769" s="17"/>
      <c r="BI769" s="37"/>
      <c r="BJ769" s="16"/>
      <c r="BK769" s="18"/>
      <c r="BL769" s="19"/>
      <c r="BM769" s="13"/>
      <c r="BN769" s="13"/>
      <c r="BO769" s="13"/>
      <c r="BP769" s="13"/>
      <c r="BQ769" s="13"/>
      <c r="BR769" s="13"/>
      <c r="BS769" s="65"/>
      <c r="BT769" s="66"/>
    </row>
    <row r="770" spans="59:72" x14ac:dyDescent="0.25">
      <c r="BG770" s="67">
        <v>763</v>
      </c>
      <c r="BH770" s="17"/>
      <c r="BI770" s="37"/>
      <c r="BJ770" s="16"/>
      <c r="BK770" s="18"/>
      <c r="BL770" s="19"/>
      <c r="BM770" s="13"/>
      <c r="BN770" s="13"/>
      <c r="BO770" s="13"/>
      <c r="BP770" s="13"/>
      <c r="BQ770" s="13"/>
      <c r="BR770" s="13"/>
      <c r="BS770" s="65"/>
      <c r="BT770" s="66"/>
    </row>
    <row r="771" spans="59:72" x14ac:dyDescent="0.25">
      <c r="BG771" s="67">
        <v>764</v>
      </c>
      <c r="BH771" s="17"/>
      <c r="BI771" s="37"/>
      <c r="BJ771" s="16"/>
      <c r="BK771" s="18"/>
      <c r="BL771" s="19"/>
      <c r="BM771" s="13"/>
      <c r="BN771" s="13"/>
      <c r="BO771" s="13"/>
      <c r="BP771" s="13"/>
      <c r="BQ771" s="13"/>
      <c r="BR771" s="13"/>
      <c r="BS771" s="65"/>
      <c r="BT771" s="66"/>
    </row>
    <row r="772" spans="59:72" x14ac:dyDescent="0.25">
      <c r="BG772" s="67">
        <v>765</v>
      </c>
      <c r="BH772" s="17"/>
      <c r="BI772" s="37"/>
      <c r="BJ772" s="16"/>
      <c r="BK772" s="18"/>
      <c r="BL772" s="19"/>
      <c r="BM772" s="13"/>
      <c r="BN772" s="13"/>
      <c r="BO772" s="13"/>
      <c r="BP772" s="13"/>
      <c r="BQ772" s="13"/>
      <c r="BR772" s="13"/>
      <c r="BS772" s="65"/>
      <c r="BT772" s="66"/>
    </row>
    <row r="773" spans="59:72" x14ac:dyDescent="0.25">
      <c r="BG773" s="67">
        <v>766</v>
      </c>
      <c r="BH773" s="17"/>
      <c r="BI773" s="37"/>
      <c r="BJ773" s="16"/>
      <c r="BK773" s="18"/>
      <c r="BL773" s="19"/>
      <c r="BM773" s="13"/>
      <c r="BN773" s="13"/>
      <c r="BO773" s="13"/>
      <c r="BP773" s="13"/>
      <c r="BQ773" s="13"/>
      <c r="BR773" s="13"/>
      <c r="BS773" s="65"/>
      <c r="BT773" s="66"/>
    </row>
    <row r="774" spans="59:72" x14ac:dyDescent="0.25">
      <c r="BG774" s="67">
        <v>767</v>
      </c>
      <c r="BH774" s="17"/>
      <c r="BI774" s="37"/>
      <c r="BJ774" s="16"/>
      <c r="BK774" s="18"/>
      <c r="BL774" s="19"/>
      <c r="BM774" s="13"/>
      <c r="BN774" s="13"/>
      <c r="BO774" s="13"/>
      <c r="BP774" s="13"/>
      <c r="BQ774" s="13"/>
      <c r="BR774" s="13"/>
      <c r="BS774" s="65"/>
      <c r="BT774" s="66"/>
    </row>
    <row r="775" spans="59:72" x14ac:dyDescent="0.25">
      <c r="BG775" s="67">
        <v>768</v>
      </c>
      <c r="BH775" s="17"/>
      <c r="BI775" s="37"/>
      <c r="BJ775" s="16"/>
      <c r="BK775" s="18"/>
      <c r="BL775" s="19"/>
      <c r="BM775" s="13"/>
      <c r="BN775" s="13"/>
      <c r="BO775" s="13"/>
      <c r="BP775" s="13"/>
      <c r="BQ775" s="13"/>
      <c r="BR775" s="13"/>
      <c r="BS775" s="65"/>
      <c r="BT775" s="66"/>
    </row>
    <row r="776" spans="59:72" x14ac:dyDescent="0.25">
      <c r="BG776" s="67">
        <v>769</v>
      </c>
      <c r="BH776" s="17"/>
      <c r="BI776" s="37"/>
      <c r="BJ776" s="16"/>
      <c r="BK776" s="18"/>
      <c r="BL776" s="19"/>
      <c r="BM776" s="13"/>
      <c r="BN776" s="13"/>
      <c r="BO776" s="13"/>
      <c r="BP776" s="13"/>
      <c r="BQ776" s="13"/>
      <c r="BR776" s="13"/>
      <c r="BS776" s="65"/>
      <c r="BT776" s="66"/>
    </row>
    <row r="777" spans="59:72" x14ac:dyDescent="0.25">
      <c r="BG777" s="67">
        <v>770</v>
      </c>
      <c r="BH777" s="17"/>
      <c r="BI777" s="37"/>
      <c r="BJ777" s="16"/>
      <c r="BK777" s="18"/>
      <c r="BL777" s="19"/>
      <c r="BM777" s="13"/>
      <c r="BN777" s="13"/>
      <c r="BO777" s="13"/>
      <c r="BP777" s="13"/>
      <c r="BQ777" s="13"/>
      <c r="BR777" s="13"/>
      <c r="BS777" s="65"/>
      <c r="BT777" s="66"/>
    </row>
    <row r="778" spans="59:72" x14ac:dyDescent="0.25">
      <c r="BG778" s="67">
        <v>771</v>
      </c>
      <c r="BH778" s="17"/>
      <c r="BI778" s="37"/>
      <c r="BJ778" s="16"/>
      <c r="BK778" s="18"/>
      <c r="BL778" s="19"/>
      <c r="BM778" s="13"/>
      <c r="BN778" s="13"/>
      <c r="BO778" s="13"/>
      <c r="BP778" s="13"/>
      <c r="BQ778" s="13"/>
      <c r="BR778" s="13"/>
      <c r="BS778" s="65"/>
      <c r="BT778" s="66"/>
    </row>
    <row r="779" spans="59:72" x14ac:dyDescent="0.25">
      <c r="BG779" s="67">
        <v>772</v>
      </c>
      <c r="BH779" s="17"/>
      <c r="BI779" s="37"/>
      <c r="BJ779" s="16"/>
      <c r="BK779" s="18"/>
      <c r="BL779" s="19"/>
      <c r="BM779" s="13"/>
      <c r="BN779" s="13"/>
      <c r="BO779" s="13"/>
      <c r="BP779" s="13"/>
      <c r="BQ779" s="13"/>
      <c r="BR779" s="13"/>
      <c r="BS779" s="65"/>
      <c r="BT779" s="66"/>
    </row>
    <row r="780" spans="59:72" x14ac:dyDescent="0.25">
      <c r="BG780" s="67">
        <v>773</v>
      </c>
      <c r="BH780" s="17"/>
      <c r="BI780" s="37"/>
      <c r="BJ780" s="16"/>
      <c r="BK780" s="18"/>
      <c r="BL780" s="19"/>
      <c r="BM780" s="13"/>
      <c r="BN780" s="13"/>
      <c r="BO780" s="13"/>
      <c r="BP780" s="13"/>
      <c r="BQ780" s="13"/>
      <c r="BR780" s="13"/>
      <c r="BS780" s="65"/>
      <c r="BT780" s="66"/>
    </row>
    <row r="781" spans="59:72" x14ac:dyDescent="0.25">
      <c r="BG781" s="67">
        <v>774</v>
      </c>
      <c r="BH781" s="17"/>
      <c r="BI781" s="37"/>
      <c r="BJ781" s="16"/>
      <c r="BK781" s="18"/>
      <c r="BL781" s="19"/>
      <c r="BM781" s="13"/>
      <c r="BN781" s="13"/>
      <c r="BO781" s="13"/>
      <c r="BP781" s="13"/>
      <c r="BQ781" s="13"/>
      <c r="BR781" s="13"/>
      <c r="BS781" s="65"/>
      <c r="BT781" s="66"/>
    </row>
    <row r="782" spans="59:72" x14ac:dyDescent="0.25">
      <c r="BG782" s="67">
        <v>775</v>
      </c>
      <c r="BH782" s="17"/>
      <c r="BI782" s="37"/>
      <c r="BJ782" s="16"/>
      <c r="BK782" s="18"/>
      <c r="BL782" s="19"/>
      <c r="BM782" s="13"/>
      <c r="BN782" s="13"/>
      <c r="BO782" s="13"/>
      <c r="BP782" s="13"/>
      <c r="BQ782" s="13"/>
      <c r="BR782" s="13"/>
      <c r="BS782" s="65"/>
      <c r="BT782" s="66"/>
    </row>
    <row r="783" spans="59:72" x14ac:dyDescent="0.25">
      <c r="BG783" s="67">
        <v>776</v>
      </c>
      <c r="BH783" s="17"/>
      <c r="BI783" s="37"/>
      <c r="BJ783" s="16"/>
      <c r="BK783" s="18"/>
      <c r="BL783" s="19"/>
      <c r="BM783" s="13"/>
      <c r="BN783" s="13"/>
      <c r="BO783" s="13"/>
      <c r="BP783" s="13"/>
      <c r="BQ783" s="13"/>
      <c r="BR783" s="13"/>
      <c r="BS783" s="65"/>
      <c r="BT783" s="66"/>
    </row>
    <row r="784" spans="59:72" x14ac:dyDescent="0.25">
      <c r="BG784" s="67">
        <v>777</v>
      </c>
      <c r="BH784" s="17"/>
      <c r="BI784" s="37"/>
      <c r="BJ784" s="16"/>
      <c r="BK784" s="18"/>
      <c r="BL784" s="19"/>
      <c r="BM784" s="13"/>
      <c r="BN784" s="13"/>
      <c r="BO784" s="13"/>
      <c r="BP784" s="13"/>
      <c r="BQ784" s="13"/>
      <c r="BR784" s="13"/>
      <c r="BS784" s="65"/>
      <c r="BT784" s="66"/>
    </row>
    <row r="785" spans="59:72" x14ac:dyDescent="0.25">
      <c r="BG785" s="67">
        <v>778</v>
      </c>
      <c r="BH785" s="17"/>
      <c r="BI785" s="37"/>
      <c r="BJ785" s="16"/>
      <c r="BK785" s="18"/>
      <c r="BL785" s="19"/>
      <c r="BM785" s="13"/>
      <c r="BN785" s="13"/>
      <c r="BO785" s="13"/>
      <c r="BP785" s="13"/>
      <c r="BQ785" s="13"/>
      <c r="BR785" s="13"/>
      <c r="BS785" s="65"/>
      <c r="BT785" s="66"/>
    </row>
    <row r="786" spans="59:72" x14ac:dyDescent="0.25">
      <c r="BG786" s="67">
        <v>779</v>
      </c>
      <c r="BH786" s="17"/>
      <c r="BI786" s="37"/>
      <c r="BJ786" s="16"/>
      <c r="BK786" s="18"/>
      <c r="BL786" s="19"/>
      <c r="BM786" s="13"/>
      <c r="BN786" s="13"/>
      <c r="BO786" s="13"/>
      <c r="BP786" s="13"/>
      <c r="BQ786" s="13"/>
      <c r="BR786" s="13"/>
      <c r="BS786" s="65"/>
      <c r="BT786" s="66"/>
    </row>
    <row r="787" spans="59:72" x14ac:dyDescent="0.25">
      <c r="BG787" s="67">
        <v>780</v>
      </c>
      <c r="BH787" s="17"/>
      <c r="BI787" s="37"/>
      <c r="BJ787" s="16"/>
      <c r="BK787" s="18"/>
      <c r="BL787" s="19"/>
      <c r="BM787" s="13"/>
      <c r="BN787" s="13"/>
      <c r="BO787" s="13"/>
      <c r="BP787" s="13"/>
      <c r="BQ787" s="13"/>
      <c r="BR787" s="13"/>
      <c r="BS787" s="65"/>
      <c r="BT787" s="66"/>
    </row>
    <row r="788" spans="59:72" x14ac:dyDescent="0.25">
      <c r="BG788" s="67">
        <v>781</v>
      </c>
      <c r="BH788" s="17"/>
      <c r="BI788" s="37"/>
      <c r="BJ788" s="16"/>
      <c r="BK788" s="18"/>
      <c r="BL788" s="19"/>
      <c r="BM788" s="13"/>
      <c r="BN788" s="13"/>
      <c r="BO788" s="13"/>
      <c r="BP788" s="13"/>
      <c r="BQ788" s="13"/>
      <c r="BR788" s="13"/>
      <c r="BS788" s="65"/>
      <c r="BT788" s="66"/>
    </row>
    <row r="789" spans="59:72" x14ac:dyDescent="0.25">
      <c r="BG789" s="67">
        <v>782</v>
      </c>
      <c r="BH789" s="17"/>
      <c r="BI789" s="37"/>
      <c r="BJ789" s="16"/>
      <c r="BK789" s="18"/>
      <c r="BL789" s="19"/>
      <c r="BM789" s="13"/>
      <c r="BN789" s="13"/>
      <c r="BO789" s="13"/>
      <c r="BP789" s="13"/>
      <c r="BQ789" s="13"/>
      <c r="BR789" s="13"/>
      <c r="BS789" s="65"/>
      <c r="BT789" s="66"/>
    </row>
    <row r="790" spans="59:72" x14ac:dyDescent="0.25">
      <c r="BG790" s="67">
        <v>783</v>
      </c>
      <c r="BH790" s="17"/>
      <c r="BI790" s="37"/>
      <c r="BJ790" s="16"/>
      <c r="BK790" s="18"/>
      <c r="BL790" s="19"/>
      <c r="BM790" s="13"/>
      <c r="BN790" s="13"/>
      <c r="BO790" s="13"/>
      <c r="BP790" s="13"/>
      <c r="BQ790" s="13"/>
      <c r="BR790" s="13"/>
      <c r="BS790" s="65"/>
      <c r="BT790" s="66"/>
    </row>
    <row r="791" spans="59:72" x14ac:dyDescent="0.25">
      <c r="BG791" s="67">
        <v>784</v>
      </c>
      <c r="BH791" s="17"/>
      <c r="BI791" s="37"/>
      <c r="BJ791" s="16"/>
      <c r="BK791" s="18"/>
      <c r="BL791" s="19"/>
      <c r="BM791" s="13"/>
      <c r="BN791" s="13"/>
      <c r="BO791" s="13"/>
      <c r="BP791" s="13"/>
      <c r="BQ791" s="13"/>
      <c r="BR791" s="13"/>
      <c r="BS791" s="65"/>
      <c r="BT791" s="66"/>
    </row>
    <row r="792" spans="59:72" x14ac:dyDescent="0.25">
      <c r="BG792" s="67">
        <v>785</v>
      </c>
      <c r="BH792" s="17"/>
      <c r="BI792" s="37"/>
      <c r="BJ792" s="16"/>
      <c r="BK792" s="18"/>
      <c r="BL792" s="19"/>
      <c r="BM792" s="13"/>
      <c r="BN792" s="13"/>
      <c r="BO792" s="13"/>
      <c r="BP792" s="13"/>
      <c r="BQ792" s="13"/>
      <c r="BR792" s="13"/>
      <c r="BS792" s="65"/>
      <c r="BT792" s="66"/>
    </row>
    <row r="793" spans="59:72" x14ac:dyDescent="0.25">
      <c r="BG793" s="67">
        <v>786</v>
      </c>
      <c r="BH793" s="17"/>
      <c r="BI793" s="37"/>
      <c r="BJ793" s="16"/>
      <c r="BK793" s="18"/>
      <c r="BL793" s="19"/>
      <c r="BM793" s="13"/>
      <c r="BN793" s="13"/>
      <c r="BO793" s="13"/>
      <c r="BP793" s="13"/>
      <c r="BQ793" s="13"/>
      <c r="BR793" s="13"/>
      <c r="BS793" s="65"/>
      <c r="BT793" s="66"/>
    </row>
    <row r="794" spans="59:72" x14ac:dyDescent="0.25">
      <c r="BG794" s="67">
        <v>787</v>
      </c>
      <c r="BH794" s="17"/>
      <c r="BI794" s="37"/>
      <c r="BJ794" s="16"/>
      <c r="BK794" s="18"/>
      <c r="BL794" s="19"/>
      <c r="BM794" s="13"/>
      <c r="BN794" s="13"/>
      <c r="BO794" s="13"/>
      <c r="BP794" s="13"/>
      <c r="BQ794" s="13"/>
      <c r="BR794" s="13"/>
      <c r="BS794" s="65"/>
      <c r="BT794" s="66"/>
    </row>
    <row r="795" spans="59:72" x14ac:dyDescent="0.25">
      <c r="BG795" s="67">
        <v>788</v>
      </c>
      <c r="BH795" s="17"/>
      <c r="BI795" s="37"/>
      <c r="BJ795" s="16"/>
      <c r="BK795" s="18"/>
      <c r="BL795" s="19"/>
      <c r="BM795" s="13"/>
      <c r="BN795" s="13"/>
      <c r="BO795" s="13"/>
      <c r="BP795" s="13"/>
      <c r="BQ795" s="13"/>
      <c r="BR795" s="13"/>
      <c r="BS795" s="65"/>
      <c r="BT795" s="66"/>
    </row>
    <row r="796" spans="59:72" x14ac:dyDescent="0.25">
      <c r="BG796" s="67">
        <v>789</v>
      </c>
      <c r="BH796" s="17"/>
      <c r="BI796" s="37"/>
      <c r="BJ796" s="16"/>
      <c r="BK796" s="18"/>
      <c r="BL796" s="19"/>
      <c r="BM796" s="13"/>
      <c r="BN796" s="13"/>
      <c r="BO796" s="13"/>
      <c r="BP796" s="13"/>
      <c r="BQ796" s="13"/>
      <c r="BR796" s="13"/>
      <c r="BS796" s="65"/>
      <c r="BT796" s="66"/>
    </row>
    <row r="797" spans="59:72" x14ac:dyDescent="0.25">
      <c r="BG797" s="67">
        <v>790</v>
      </c>
      <c r="BH797" s="17"/>
      <c r="BI797" s="37"/>
      <c r="BJ797" s="16"/>
      <c r="BK797" s="18"/>
      <c r="BL797" s="19"/>
      <c r="BM797" s="13"/>
      <c r="BN797" s="13"/>
      <c r="BO797" s="13"/>
      <c r="BP797" s="13"/>
      <c r="BQ797" s="13"/>
      <c r="BR797" s="13"/>
      <c r="BS797" s="65"/>
      <c r="BT797" s="66"/>
    </row>
    <row r="798" spans="59:72" x14ac:dyDescent="0.25">
      <c r="BG798" s="67">
        <v>791</v>
      </c>
      <c r="BH798" s="17"/>
      <c r="BI798" s="37"/>
      <c r="BJ798" s="16"/>
      <c r="BK798" s="18"/>
      <c r="BL798" s="19"/>
      <c r="BM798" s="13"/>
      <c r="BN798" s="13"/>
      <c r="BO798" s="13"/>
      <c r="BP798" s="13"/>
      <c r="BQ798" s="13"/>
      <c r="BR798" s="13"/>
      <c r="BS798" s="65"/>
      <c r="BT798" s="66"/>
    </row>
    <row r="799" spans="59:72" x14ac:dyDescent="0.25">
      <c r="BG799" s="67">
        <v>792</v>
      </c>
      <c r="BH799" s="17"/>
      <c r="BI799" s="37"/>
      <c r="BJ799" s="16"/>
      <c r="BK799" s="18"/>
      <c r="BL799" s="19"/>
      <c r="BM799" s="13"/>
      <c r="BN799" s="13"/>
      <c r="BO799" s="13"/>
      <c r="BP799" s="13"/>
      <c r="BQ799" s="13"/>
      <c r="BR799" s="13"/>
      <c r="BS799" s="65"/>
      <c r="BT799" s="66"/>
    </row>
    <row r="800" spans="59:72" x14ac:dyDescent="0.25">
      <c r="BG800" s="67">
        <v>793</v>
      </c>
      <c r="BH800" s="17"/>
      <c r="BI800" s="37"/>
      <c r="BJ800" s="16"/>
      <c r="BK800" s="18"/>
      <c r="BL800" s="19"/>
      <c r="BM800" s="13"/>
      <c r="BN800" s="13"/>
      <c r="BO800" s="13"/>
      <c r="BP800" s="13"/>
      <c r="BQ800" s="13"/>
      <c r="BR800" s="13"/>
      <c r="BS800" s="65"/>
      <c r="BT800" s="66"/>
    </row>
    <row r="801" spans="59:72" x14ac:dyDescent="0.25">
      <c r="BG801" s="67">
        <v>794</v>
      </c>
      <c r="BH801" s="17"/>
      <c r="BI801" s="37"/>
      <c r="BJ801" s="16"/>
      <c r="BK801" s="18"/>
      <c r="BL801" s="19"/>
      <c r="BM801" s="13"/>
      <c r="BN801" s="13"/>
      <c r="BO801" s="13"/>
      <c r="BP801" s="13"/>
      <c r="BQ801" s="13"/>
      <c r="BR801" s="13"/>
      <c r="BS801" s="65"/>
      <c r="BT801" s="66"/>
    </row>
    <row r="802" spans="59:72" x14ac:dyDescent="0.25">
      <c r="BG802" s="67">
        <v>795</v>
      </c>
      <c r="BH802" s="17"/>
      <c r="BI802" s="37"/>
      <c r="BJ802" s="16"/>
      <c r="BK802" s="18"/>
      <c r="BL802" s="19"/>
      <c r="BM802" s="13"/>
      <c r="BN802" s="13"/>
      <c r="BO802" s="13"/>
      <c r="BP802" s="13"/>
      <c r="BQ802" s="13"/>
      <c r="BR802" s="13"/>
      <c r="BS802" s="65"/>
      <c r="BT802" s="66"/>
    </row>
    <row r="803" spans="59:72" x14ac:dyDescent="0.25">
      <c r="BG803" s="67">
        <v>796</v>
      </c>
      <c r="BH803" s="17"/>
      <c r="BI803" s="37"/>
      <c r="BJ803" s="16"/>
      <c r="BK803" s="18"/>
      <c r="BL803" s="19"/>
      <c r="BM803" s="13"/>
      <c r="BN803" s="13"/>
      <c r="BO803" s="13"/>
      <c r="BP803" s="13"/>
      <c r="BQ803" s="13"/>
      <c r="BR803" s="13"/>
      <c r="BS803" s="65"/>
      <c r="BT803" s="66"/>
    </row>
    <row r="804" spans="59:72" x14ac:dyDescent="0.25">
      <c r="BG804" s="67">
        <v>797</v>
      </c>
      <c r="BH804" s="17"/>
      <c r="BI804" s="37"/>
      <c r="BJ804" s="16"/>
      <c r="BK804" s="18"/>
      <c r="BL804" s="19"/>
      <c r="BM804" s="13"/>
      <c r="BN804" s="13"/>
      <c r="BO804" s="13"/>
      <c r="BP804" s="13"/>
      <c r="BQ804" s="13"/>
      <c r="BR804" s="13"/>
      <c r="BS804" s="65"/>
      <c r="BT804" s="66"/>
    </row>
    <row r="805" spans="59:72" x14ac:dyDescent="0.25">
      <c r="BG805" s="67">
        <v>798</v>
      </c>
      <c r="BH805" s="17"/>
      <c r="BI805" s="37"/>
      <c r="BJ805" s="16"/>
      <c r="BK805" s="18"/>
      <c r="BL805" s="19"/>
      <c r="BM805" s="13"/>
      <c r="BN805" s="13"/>
      <c r="BO805" s="13"/>
      <c r="BP805" s="13"/>
      <c r="BQ805" s="13"/>
      <c r="BR805" s="13"/>
      <c r="BS805" s="65"/>
      <c r="BT805" s="66"/>
    </row>
    <row r="806" spans="59:72" x14ac:dyDescent="0.25">
      <c r="BG806" s="67">
        <v>799</v>
      </c>
      <c r="BH806" s="17"/>
      <c r="BI806" s="37"/>
      <c r="BJ806" s="16"/>
      <c r="BK806" s="18"/>
      <c r="BL806" s="19"/>
      <c r="BM806" s="13"/>
      <c r="BN806" s="13"/>
      <c r="BO806" s="13"/>
      <c r="BP806" s="13"/>
      <c r="BQ806" s="13"/>
      <c r="BR806" s="13"/>
      <c r="BS806" s="65"/>
      <c r="BT806" s="66"/>
    </row>
    <row r="807" spans="59:72" x14ac:dyDescent="0.25">
      <c r="BG807" s="67">
        <v>800</v>
      </c>
      <c r="BH807" s="17"/>
      <c r="BI807" s="37"/>
      <c r="BJ807" s="16"/>
      <c r="BK807" s="18"/>
      <c r="BL807" s="19"/>
      <c r="BM807" s="13"/>
      <c r="BN807" s="13"/>
      <c r="BO807" s="13"/>
      <c r="BP807" s="13"/>
      <c r="BQ807" s="13"/>
      <c r="BR807" s="13"/>
      <c r="BS807" s="65"/>
      <c r="BT807" s="66"/>
    </row>
    <row r="808" spans="59:72" x14ac:dyDescent="0.25">
      <c r="BG808" s="67">
        <v>801</v>
      </c>
      <c r="BH808" s="17"/>
      <c r="BI808" s="37"/>
      <c r="BJ808" s="16"/>
      <c r="BK808" s="18"/>
      <c r="BL808" s="19"/>
      <c r="BM808" s="13"/>
      <c r="BN808" s="13"/>
      <c r="BO808" s="13"/>
      <c r="BP808" s="13"/>
      <c r="BQ808" s="13"/>
      <c r="BR808" s="13"/>
      <c r="BS808" s="65"/>
      <c r="BT808" s="66"/>
    </row>
    <row r="809" spans="59:72" x14ac:dyDescent="0.25">
      <c r="BG809" s="67">
        <v>802</v>
      </c>
      <c r="BH809" s="17"/>
      <c r="BI809" s="37"/>
      <c r="BJ809" s="16"/>
      <c r="BK809" s="18"/>
      <c r="BL809" s="19"/>
      <c r="BM809" s="13"/>
      <c r="BN809" s="13"/>
      <c r="BO809" s="13"/>
      <c r="BP809" s="13"/>
      <c r="BQ809" s="13"/>
      <c r="BR809" s="13"/>
      <c r="BS809" s="65"/>
      <c r="BT809" s="66"/>
    </row>
    <row r="810" spans="59:72" x14ac:dyDescent="0.25">
      <c r="BG810" s="67">
        <v>803</v>
      </c>
      <c r="BH810" s="17"/>
      <c r="BI810" s="37"/>
      <c r="BJ810" s="16"/>
      <c r="BK810" s="18"/>
      <c r="BL810" s="19"/>
      <c r="BM810" s="13"/>
      <c r="BN810" s="13"/>
      <c r="BO810" s="13"/>
      <c r="BP810" s="13"/>
      <c r="BQ810" s="13"/>
      <c r="BR810" s="13"/>
      <c r="BS810" s="65"/>
      <c r="BT810" s="66"/>
    </row>
    <row r="811" spans="59:72" x14ac:dyDescent="0.25">
      <c r="BG811" s="67">
        <v>804</v>
      </c>
      <c r="BH811" s="17"/>
      <c r="BI811" s="37"/>
      <c r="BJ811" s="16"/>
      <c r="BK811" s="18"/>
      <c r="BL811" s="19"/>
      <c r="BM811" s="13"/>
      <c r="BN811" s="13"/>
      <c r="BO811" s="13"/>
      <c r="BP811" s="13"/>
      <c r="BQ811" s="13"/>
      <c r="BR811" s="13"/>
      <c r="BS811" s="65"/>
      <c r="BT811" s="66"/>
    </row>
    <row r="812" spans="59:72" x14ac:dyDescent="0.25">
      <c r="BG812" s="67">
        <v>805</v>
      </c>
      <c r="BH812" s="17"/>
      <c r="BI812" s="37"/>
      <c r="BJ812" s="16"/>
      <c r="BK812" s="18"/>
      <c r="BL812" s="19"/>
      <c r="BM812" s="13"/>
      <c r="BN812" s="13"/>
      <c r="BO812" s="13"/>
      <c r="BP812" s="13"/>
      <c r="BQ812" s="13"/>
      <c r="BR812" s="13"/>
      <c r="BS812" s="65"/>
      <c r="BT812" s="66"/>
    </row>
    <row r="813" spans="59:72" x14ac:dyDescent="0.25">
      <c r="BG813" s="67">
        <v>806</v>
      </c>
      <c r="BH813" s="17"/>
      <c r="BI813" s="37"/>
      <c r="BJ813" s="16"/>
      <c r="BK813" s="18"/>
      <c r="BL813" s="19"/>
      <c r="BM813" s="13"/>
      <c r="BN813" s="13"/>
      <c r="BO813" s="13"/>
      <c r="BP813" s="13"/>
      <c r="BQ813" s="13"/>
      <c r="BR813" s="13"/>
      <c r="BS813" s="65"/>
      <c r="BT813" s="66"/>
    </row>
    <row r="814" spans="59:72" x14ac:dyDescent="0.25">
      <c r="BG814" s="67">
        <v>807</v>
      </c>
      <c r="BH814" s="17"/>
      <c r="BI814" s="37"/>
      <c r="BJ814" s="16"/>
      <c r="BK814" s="18"/>
      <c r="BL814" s="19"/>
      <c r="BM814" s="13"/>
      <c r="BN814" s="13"/>
      <c r="BO814" s="13"/>
      <c r="BP814" s="13"/>
      <c r="BQ814" s="13"/>
      <c r="BR814" s="13"/>
      <c r="BS814" s="65"/>
      <c r="BT814" s="66"/>
    </row>
    <row r="815" spans="59:72" x14ac:dyDescent="0.25">
      <c r="BG815" s="67">
        <v>808</v>
      </c>
      <c r="BH815" s="17"/>
      <c r="BI815" s="37"/>
      <c r="BJ815" s="16"/>
      <c r="BK815" s="18"/>
      <c r="BL815" s="19"/>
      <c r="BM815" s="13"/>
      <c r="BN815" s="13"/>
      <c r="BO815" s="13"/>
      <c r="BP815" s="13"/>
      <c r="BQ815" s="13"/>
      <c r="BR815" s="13"/>
      <c r="BS815" s="65"/>
      <c r="BT815" s="66"/>
    </row>
    <row r="816" spans="59:72" x14ac:dyDescent="0.25">
      <c r="BG816" s="67">
        <v>809</v>
      </c>
      <c r="BH816" s="17"/>
      <c r="BI816" s="37"/>
      <c r="BJ816" s="16"/>
      <c r="BK816" s="18"/>
      <c r="BL816" s="19"/>
      <c r="BM816" s="13"/>
      <c r="BN816" s="13"/>
      <c r="BO816" s="13"/>
      <c r="BP816" s="13"/>
      <c r="BQ816" s="13"/>
      <c r="BR816" s="13"/>
      <c r="BS816" s="65"/>
      <c r="BT816" s="66"/>
    </row>
    <row r="817" spans="59:72" x14ac:dyDescent="0.25">
      <c r="BG817" s="67">
        <v>810</v>
      </c>
      <c r="BH817" s="17"/>
      <c r="BI817" s="37"/>
      <c r="BJ817" s="16"/>
      <c r="BK817" s="18"/>
      <c r="BL817" s="19"/>
      <c r="BM817" s="13"/>
      <c r="BN817" s="13"/>
      <c r="BO817" s="13"/>
      <c r="BP817" s="13"/>
      <c r="BQ817" s="13"/>
      <c r="BR817" s="13"/>
      <c r="BS817" s="65"/>
      <c r="BT817" s="66"/>
    </row>
    <row r="818" spans="59:72" x14ac:dyDescent="0.25">
      <c r="BG818" s="67">
        <v>811</v>
      </c>
      <c r="BH818" s="17"/>
      <c r="BI818" s="37"/>
      <c r="BJ818" s="16"/>
      <c r="BK818" s="18"/>
      <c r="BL818" s="19"/>
      <c r="BM818" s="13"/>
      <c r="BN818" s="13"/>
      <c r="BO818" s="13"/>
      <c r="BP818" s="13"/>
      <c r="BQ818" s="13"/>
      <c r="BR818" s="13"/>
      <c r="BS818" s="65"/>
      <c r="BT818" s="66"/>
    </row>
    <row r="819" spans="59:72" x14ac:dyDescent="0.25">
      <c r="BG819" s="67">
        <v>812</v>
      </c>
      <c r="BH819" s="17"/>
      <c r="BI819" s="37"/>
      <c r="BJ819" s="16"/>
      <c r="BK819" s="18"/>
      <c r="BL819" s="19"/>
      <c r="BM819" s="13"/>
      <c r="BN819" s="13"/>
      <c r="BO819" s="13"/>
      <c r="BP819" s="13"/>
      <c r="BQ819" s="13"/>
      <c r="BR819" s="13"/>
      <c r="BS819" s="65"/>
      <c r="BT819" s="66"/>
    </row>
    <row r="820" spans="59:72" x14ac:dyDescent="0.25">
      <c r="BG820" s="67">
        <v>813</v>
      </c>
      <c r="BH820" s="17"/>
      <c r="BI820" s="37"/>
      <c r="BJ820" s="16"/>
      <c r="BK820" s="18"/>
      <c r="BL820" s="19"/>
      <c r="BM820" s="13"/>
      <c r="BN820" s="13"/>
      <c r="BO820" s="13"/>
      <c r="BP820" s="13"/>
      <c r="BQ820" s="13"/>
      <c r="BR820" s="13"/>
      <c r="BS820" s="65"/>
      <c r="BT820" s="66"/>
    </row>
    <row r="821" spans="59:72" x14ac:dyDescent="0.25">
      <c r="BG821" s="67">
        <v>814</v>
      </c>
      <c r="BH821" s="17"/>
      <c r="BI821" s="37"/>
      <c r="BJ821" s="16"/>
      <c r="BK821" s="18"/>
      <c r="BL821" s="19"/>
      <c r="BM821" s="13"/>
      <c r="BN821" s="13"/>
      <c r="BO821" s="13"/>
      <c r="BP821" s="13"/>
      <c r="BQ821" s="13"/>
      <c r="BR821" s="13"/>
      <c r="BS821" s="65"/>
      <c r="BT821" s="66"/>
    </row>
    <row r="822" spans="59:72" x14ac:dyDescent="0.25">
      <c r="BG822" s="67">
        <v>815</v>
      </c>
      <c r="BH822" s="17"/>
      <c r="BI822" s="37"/>
      <c r="BJ822" s="16"/>
      <c r="BK822" s="18"/>
      <c r="BL822" s="19"/>
      <c r="BM822" s="13"/>
      <c r="BN822" s="13"/>
      <c r="BO822" s="13"/>
      <c r="BP822" s="13"/>
      <c r="BQ822" s="13"/>
      <c r="BR822" s="13"/>
      <c r="BS822" s="65"/>
      <c r="BT822" s="66"/>
    </row>
    <row r="823" spans="59:72" x14ac:dyDescent="0.25">
      <c r="BG823" s="67">
        <v>816</v>
      </c>
      <c r="BH823" s="17"/>
      <c r="BI823" s="37"/>
      <c r="BJ823" s="16"/>
      <c r="BK823" s="18"/>
      <c r="BL823" s="19"/>
      <c r="BM823" s="13"/>
      <c r="BN823" s="13"/>
      <c r="BO823" s="13"/>
      <c r="BP823" s="13"/>
      <c r="BQ823" s="13"/>
      <c r="BR823" s="13"/>
      <c r="BS823" s="65"/>
      <c r="BT823" s="66"/>
    </row>
    <row r="824" spans="59:72" x14ac:dyDescent="0.25">
      <c r="BG824" s="67">
        <v>817</v>
      </c>
      <c r="BH824" s="17"/>
      <c r="BI824" s="37"/>
      <c r="BJ824" s="16"/>
      <c r="BK824" s="18"/>
      <c r="BL824" s="19"/>
      <c r="BM824" s="13"/>
      <c r="BN824" s="13"/>
      <c r="BO824" s="13"/>
      <c r="BP824" s="13"/>
      <c r="BQ824" s="13"/>
      <c r="BR824" s="13"/>
      <c r="BS824" s="65"/>
      <c r="BT824" s="66"/>
    </row>
    <row r="825" spans="59:72" x14ac:dyDescent="0.25">
      <c r="BG825" s="67">
        <v>818</v>
      </c>
      <c r="BH825" s="17"/>
      <c r="BI825" s="37"/>
      <c r="BJ825" s="16"/>
      <c r="BK825" s="18"/>
      <c r="BL825" s="19"/>
      <c r="BM825" s="13"/>
      <c r="BN825" s="13"/>
      <c r="BO825" s="13"/>
      <c r="BP825" s="13"/>
      <c r="BQ825" s="13"/>
      <c r="BR825" s="13"/>
      <c r="BS825" s="65"/>
      <c r="BT825" s="66"/>
    </row>
    <row r="826" spans="59:72" x14ac:dyDescent="0.25">
      <c r="BG826" s="67">
        <v>819</v>
      </c>
      <c r="BH826" s="17"/>
      <c r="BI826" s="37"/>
      <c r="BJ826" s="16"/>
      <c r="BK826" s="18"/>
      <c r="BL826" s="19"/>
      <c r="BM826" s="13"/>
      <c r="BN826" s="13"/>
      <c r="BO826" s="13"/>
      <c r="BP826" s="13"/>
      <c r="BQ826" s="13"/>
      <c r="BR826" s="13"/>
      <c r="BS826" s="65"/>
      <c r="BT826" s="66"/>
    </row>
    <row r="827" spans="59:72" x14ac:dyDescent="0.25">
      <c r="BG827" s="67">
        <v>820</v>
      </c>
      <c r="BH827" s="17"/>
      <c r="BI827" s="37"/>
      <c r="BJ827" s="16"/>
      <c r="BK827" s="18"/>
      <c r="BL827" s="19"/>
      <c r="BM827" s="13"/>
      <c r="BN827" s="13"/>
      <c r="BO827" s="13"/>
      <c r="BP827" s="13"/>
      <c r="BQ827" s="13"/>
      <c r="BR827" s="13"/>
      <c r="BS827" s="65"/>
      <c r="BT827" s="66"/>
    </row>
    <row r="828" spans="59:72" x14ac:dyDescent="0.25">
      <c r="BG828" s="67">
        <v>821</v>
      </c>
      <c r="BH828" s="17"/>
      <c r="BI828" s="37"/>
      <c r="BJ828" s="16"/>
      <c r="BK828" s="18"/>
      <c r="BL828" s="19"/>
      <c r="BM828" s="13"/>
      <c r="BN828" s="13"/>
      <c r="BO828" s="13"/>
      <c r="BP828" s="13"/>
      <c r="BQ828" s="13"/>
      <c r="BR828" s="13"/>
      <c r="BS828" s="65"/>
      <c r="BT828" s="66"/>
    </row>
    <row r="829" spans="59:72" x14ac:dyDescent="0.25">
      <c r="BG829" s="67">
        <v>822</v>
      </c>
      <c r="BH829" s="17"/>
      <c r="BI829" s="37"/>
      <c r="BJ829" s="16"/>
      <c r="BK829" s="18"/>
      <c r="BL829" s="19"/>
      <c r="BM829" s="13"/>
      <c r="BN829" s="13"/>
      <c r="BO829" s="13"/>
      <c r="BP829" s="13"/>
      <c r="BQ829" s="13"/>
      <c r="BR829" s="13"/>
      <c r="BS829" s="65"/>
      <c r="BT829" s="66"/>
    </row>
    <row r="830" spans="59:72" x14ac:dyDescent="0.25">
      <c r="BG830" s="67">
        <v>823</v>
      </c>
      <c r="BH830" s="17"/>
      <c r="BI830" s="37"/>
      <c r="BJ830" s="16"/>
      <c r="BK830" s="18"/>
      <c r="BL830" s="19"/>
      <c r="BM830" s="13"/>
      <c r="BN830" s="13"/>
      <c r="BO830" s="13"/>
      <c r="BP830" s="13"/>
      <c r="BQ830" s="13"/>
      <c r="BR830" s="13"/>
      <c r="BS830" s="65"/>
      <c r="BT830" s="66"/>
    </row>
    <row r="831" spans="59:72" x14ac:dyDescent="0.25">
      <c r="BG831" s="67">
        <v>824</v>
      </c>
      <c r="BH831" s="17"/>
      <c r="BI831" s="37"/>
      <c r="BJ831" s="16"/>
      <c r="BK831" s="18"/>
      <c r="BL831" s="19"/>
      <c r="BM831" s="13"/>
      <c r="BN831" s="13"/>
      <c r="BO831" s="13"/>
      <c r="BP831" s="13"/>
      <c r="BQ831" s="13"/>
      <c r="BR831" s="13"/>
      <c r="BS831" s="65"/>
      <c r="BT831" s="66"/>
    </row>
    <row r="832" spans="59:72" x14ac:dyDescent="0.25">
      <c r="BG832" s="67">
        <v>825</v>
      </c>
      <c r="BH832" s="17"/>
      <c r="BI832" s="37"/>
      <c r="BJ832" s="16"/>
      <c r="BK832" s="18"/>
      <c r="BL832" s="19"/>
      <c r="BM832" s="13"/>
      <c r="BN832" s="13"/>
      <c r="BO832" s="13"/>
      <c r="BP832" s="13"/>
      <c r="BQ832" s="13"/>
      <c r="BR832" s="13"/>
      <c r="BS832" s="65"/>
      <c r="BT832" s="66"/>
    </row>
    <row r="833" spans="59:72" x14ac:dyDescent="0.25">
      <c r="BG833" s="67">
        <v>826</v>
      </c>
      <c r="BH833" s="17"/>
      <c r="BI833" s="37"/>
      <c r="BJ833" s="16"/>
      <c r="BK833" s="18"/>
      <c r="BL833" s="19"/>
      <c r="BM833" s="13"/>
      <c r="BN833" s="13"/>
      <c r="BO833" s="13"/>
      <c r="BP833" s="13"/>
      <c r="BQ833" s="13"/>
      <c r="BR833" s="13"/>
      <c r="BS833" s="65"/>
      <c r="BT833" s="66"/>
    </row>
    <row r="834" spans="59:72" x14ac:dyDescent="0.25">
      <c r="BG834" s="67">
        <v>827</v>
      </c>
      <c r="BH834" s="17"/>
      <c r="BI834" s="37"/>
      <c r="BJ834" s="16"/>
      <c r="BK834" s="18"/>
      <c r="BL834" s="19"/>
      <c r="BM834" s="13"/>
      <c r="BN834" s="13"/>
      <c r="BO834" s="13"/>
      <c r="BP834" s="13"/>
      <c r="BQ834" s="13"/>
      <c r="BR834" s="13"/>
      <c r="BS834" s="65"/>
      <c r="BT834" s="66"/>
    </row>
    <row r="835" spans="59:72" x14ac:dyDescent="0.25">
      <c r="BG835" s="67">
        <v>828</v>
      </c>
      <c r="BH835" s="17"/>
      <c r="BI835" s="37"/>
      <c r="BJ835" s="16"/>
      <c r="BK835" s="18"/>
      <c r="BL835" s="19"/>
      <c r="BM835" s="13"/>
      <c r="BN835" s="13"/>
      <c r="BO835" s="13"/>
      <c r="BP835" s="13"/>
      <c r="BQ835" s="13"/>
      <c r="BR835" s="13"/>
      <c r="BS835" s="65"/>
      <c r="BT835" s="66"/>
    </row>
    <row r="836" spans="59:72" x14ac:dyDescent="0.25">
      <c r="BG836" s="67">
        <v>829</v>
      </c>
      <c r="BH836" s="17"/>
      <c r="BI836" s="37"/>
      <c r="BJ836" s="16"/>
      <c r="BK836" s="18"/>
      <c r="BL836" s="19"/>
      <c r="BM836" s="13"/>
      <c r="BN836" s="13"/>
      <c r="BO836" s="13"/>
      <c r="BP836" s="13"/>
      <c r="BQ836" s="13"/>
      <c r="BR836" s="13"/>
      <c r="BS836" s="65"/>
      <c r="BT836" s="66"/>
    </row>
    <row r="837" spans="59:72" x14ac:dyDescent="0.25">
      <c r="BG837" s="67">
        <v>830</v>
      </c>
      <c r="BH837" s="17"/>
      <c r="BI837" s="37"/>
      <c r="BJ837" s="16"/>
      <c r="BK837" s="18"/>
      <c r="BL837" s="19"/>
      <c r="BM837" s="13"/>
      <c r="BN837" s="13"/>
      <c r="BO837" s="13"/>
      <c r="BP837" s="13"/>
      <c r="BQ837" s="13"/>
      <c r="BR837" s="13"/>
      <c r="BS837" s="65"/>
      <c r="BT837" s="66"/>
    </row>
    <row r="838" spans="59:72" x14ac:dyDescent="0.25">
      <c r="BG838" s="67">
        <v>831</v>
      </c>
      <c r="BH838" s="17"/>
      <c r="BI838" s="37"/>
      <c r="BJ838" s="16"/>
      <c r="BK838" s="18"/>
      <c r="BL838" s="19"/>
      <c r="BM838" s="13"/>
      <c r="BN838" s="13"/>
      <c r="BO838" s="13"/>
      <c r="BP838" s="13"/>
      <c r="BQ838" s="13"/>
      <c r="BR838" s="13"/>
      <c r="BS838" s="65"/>
      <c r="BT838" s="66"/>
    </row>
    <row r="839" spans="59:72" x14ac:dyDescent="0.25">
      <c r="BG839" s="67">
        <v>832</v>
      </c>
      <c r="BH839" s="17"/>
      <c r="BI839" s="37"/>
      <c r="BJ839" s="16"/>
      <c r="BK839" s="18"/>
      <c r="BL839" s="19"/>
      <c r="BM839" s="13"/>
      <c r="BN839" s="13"/>
      <c r="BO839" s="13"/>
      <c r="BP839" s="13"/>
      <c r="BQ839" s="13"/>
      <c r="BR839" s="13"/>
      <c r="BS839" s="65"/>
      <c r="BT839" s="66"/>
    </row>
    <row r="840" spans="59:72" x14ac:dyDescent="0.25">
      <c r="BG840" s="67">
        <v>833</v>
      </c>
      <c r="BH840" s="17"/>
      <c r="BI840" s="37"/>
      <c r="BJ840" s="16"/>
      <c r="BK840" s="18"/>
      <c r="BL840" s="19"/>
      <c r="BM840" s="13"/>
      <c r="BN840" s="13"/>
      <c r="BO840" s="13"/>
      <c r="BP840" s="13"/>
      <c r="BQ840" s="13"/>
      <c r="BR840" s="13"/>
      <c r="BS840" s="65"/>
      <c r="BT840" s="66"/>
    </row>
    <row r="841" spans="59:72" x14ac:dyDescent="0.25">
      <c r="BG841" s="67">
        <v>834</v>
      </c>
      <c r="BH841" s="17"/>
      <c r="BI841" s="37"/>
      <c r="BJ841" s="16"/>
      <c r="BK841" s="18"/>
      <c r="BL841" s="19"/>
      <c r="BM841" s="13"/>
      <c r="BN841" s="13"/>
      <c r="BO841" s="13"/>
      <c r="BP841" s="13"/>
      <c r="BQ841" s="13"/>
      <c r="BR841" s="13"/>
      <c r="BS841" s="65"/>
      <c r="BT841" s="66"/>
    </row>
    <row r="842" spans="59:72" x14ac:dyDescent="0.25">
      <c r="BG842" s="67">
        <v>835</v>
      </c>
      <c r="BH842" s="17"/>
      <c r="BI842" s="37"/>
      <c r="BJ842" s="16"/>
      <c r="BK842" s="18"/>
      <c r="BL842" s="19"/>
      <c r="BM842" s="13"/>
      <c r="BN842" s="13"/>
      <c r="BO842" s="13"/>
      <c r="BP842" s="13"/>
      <c r="BQ842" s="13"/>
      <c r="BR842" s="13"/>
      <c r="BS842" s="65"/>
      <c r="BT842" s="66"/>
    </row>
    <row r="843" spans="59:72" x14ac:dyDescent="0.25">
      <c r="BG843" s="67">
        <v>836</v>
      </c>
      <c r="BH843" s="17"/>
      <c r="BI843" s="37"/>
      <c r="BJ843" s="16"/>
      <c r="BK843" s="18"/>
      <c r="BL843" s="19"/>
      <c r="BM843" s="13"/>
      <c r="BN843" s="13"/>
      <c r="BO843" s="13"/>
      <c r="BP843" s="13"/>
      <c r="BQ843" s="13"/>
      <c r="BR843" s="13"/>
      <c r="BS843" s="65"/>
      <c r="BT843" s="66"/>
    </row>
    <row r="844" spans="59:72" x14ac:dyDescent="0.25">
      <c r="BG844" s="67">
        <v>837</v>
      </c>
      <c r="BH844" s="17"/>
      <c r="BI844" s="37"/>
      <c r="BJ844" s="16"/>
      <c r="BK844" s="18"/>
      <c r="BL844" s="19"/>
      <c r="BM844" s="13"/>
      <c r="BN844" s="13"/>
      <c r="BO844" s="13"/>
      <c r="BP844" s="13"/>
      <c r="BQ844" s="13"/>
      <c r="BR844" s="13"/>
      <c r="BS844" s="65"/>
      <c r="BT844" s="66"/>
    </row>
    <row r="845" spans="59:72" x14ac:dyDescent="0.25">
      <c r="BG845" s="67">
        <v>838</v>
      </c>
      <c r="BH845" s="17"/>
      <c r="BI845" s="37"/>
      <c r="BJ845" s="16"/>
      <c r="BK845" s="18"/>
      <c r="BL845" s="19"/>
      <c r="BM845" s="13"/>
      <c r="BN845" s="13"/>
      <c r="BO845" s="13"/>
      <c r="BP845" s="13"/>
      <c r="BQ845" s="13"/>
      <c r="BR845" s="13"/>
      <c r="BS845" s="65"/>
      <c r="BT845" s="66"/>
    </row>
    <row r="846" spans="59:72" x14ac:dyDescent="0.25">
      <c r="BG846" s="67">
        <v>839</v>
      </c>
      <c r="BH846" s="17"/>
      <c r="BI846" s="37"/>
      <c r="BJ846" s="16"/>
      <c r="BK846" s="18"/>
      <c r="BL846" s="19"/>
      <c r="BM846" s="13"/>
      <c r="BN846" s="13"/>
      <c r="BO846" s="13"/>
      <c r="BP846" s="13"/>
      <c r="BQ846" s="13"/>
      <c r="BR846" s="13"/>
      <c r="BS846" s="65"/>
      <c r="BT846" s="66"/>
    </row>
    <row r="847" spans="59:72" x14ac:dyDescent="0.25">
      <c r="BG847" s="67">
        <v>840</v>
      </c>
      <c r="BH847" s="17"/>
      <c r="BI847" s="37"/>
      <c r="BJ847" s="16"/>
      <c r="BK847" s="18"/>
      <c r="BL847" s="19"/>
      <c r="BM847" s="13"/>
      <c r="BN847" s="13"/>
      <c r="BO847" s="13"/>
      <c r="BP847" s="13"/>
      <c r="BQ847" s="13"/>
      <c r="BR847" s="13"/>
      <c r="BS847" s="65"/>
      <c r="BT847" s="66"/>
    </row>
    <row r="848" spans="59:72" x14ac:dyDescent="0.25">
      <c r="BG848" s="67">
        <v>841</v>
      </c>
      <c r="BH848" s="17"/>
      <c r="BI848" s="37"/>
      <c r="BJ848" s="16"/>
      <c r="BK848" s="18"/>
      <c r="BL848" s="19"/>
      <c r="BM848" s="13"/>
      <c r="BN848" s="13"/>
      <c r="BO848" s="13"/>
      <c r="BP848" s="13"/>
      <c r="BQ848" s="13"/>
      <c r="BR848" s="13"/>
      <c r="BS848" s="65"/>
      <c r="BT848" s="66"/>
    </row>
    <row r="849" spans="59:72" x14ac:dyDescent="0.25">
      <c r="BG849" s="67">
        <v>842</v>
      </c>
      <c r="BH849" s="17"/>
      <c r="BI849" s="37"/>
      <c r="BJ849" s="16"/>
      <c r="BK849" s="18"/>
      <c r="BL849" s="19"/>
      <c r="BM849" s="13"/>
      <c r="BN849" s="13"/>
      <c r="BO849" s="13"/>
      <c r="BP849" s="13"/>
      <c r="BQ849" s="13"/>
      <c r="BR849" s="13"/>
      <c r="BS849" s="65"/>
      <c r="BT849" s="66"/>
    </row>
    <row r="850" spans="59:72" x14ac:dyDescent="0.25">
      <c r="BG850" s="67">
        <v>843</v>
      </c>
      <c r="BH850" s="17"/>
      <c r="BI850" s="37"/>
      <c r="BJ850" s="16"/>
      <c r="BK850" s="18"/>
      <c r="BL850" s="19"/>
      <c r="BM850" s="13"/>
      <c r="BN850" s="13"/>
      <c r="BO850" s="13"/>
      <c r="BP850" s="13"/>
      <c r="BQ850" s="13"/>
      <c r="BR850" s="13"/>
      <c r="BS850" s="65"/>
      <c r="BT850" s="66"/>
    </row>
    <row r="851" spans="59:72" x14ac:dyDescent="0.25">
      <c r="BG851" s="67">
        <v>844</v>
      </c>
      <c r="BH851" s="17"/>
      <c r="BI851" s="37"/>
      <c r="BJ851" s="16"/>
      <c r="BK851" s="18"/>
      <c r="BL851" s="19"/>
      <c r="BM851" s="13"/>
      <c r="BN851" s="13"/>
      <c r="BO851" s="13"/>
      <c r="BP851" s="13"/>
      <c r="BQ851" s="13"/>
      <c r="BR851" s="13"/>
      <c r="BS851" s="65"/>
      <c r="BT851" s="66"/>
    </row>
    <row r="852" spans="59:72" x14ac:dyDescent="0.25">
      <c r="BG852" s="67">
        <v>845</v>
      </c>
      <c r="BH852" s="17"/>
      <c r="BI852" s="37"/>
      <c r="BJ852" s="16"/>
      <c r="BK852" s="18"/>
      <c r="BL852" s="19"/>
      <c r="BM852" s="13"/>
      <c r="BN852" s="13"/>
      <c r="BO852" s="13"/>
      <c r="BP852" s="13"/>
      <c r="BQ852" s="13"/>
      <c r="BR852" s="13"/>
      <c r="BS852" s="65"/>
      <c r="BT852" s="66"/>
    </row>
    <row r="853" spans="59:72" x14ac:dyDescent="0.25">
      <c r="BG853" s="67">
        <v>846</v>
      </c>
      <c r="BH853" s="17"/>
      <c r="BI853" s="37"/>
      <c r="BJ853" s="16"/>
      <c r="BK853" s="18"/>
      <c r="BL853" s="19"/>
      <c r="BM853" s="13"/>
      <c r="BN853" s="13"/>
      <c r="BO853" s="13"/>
      <c r="BP853" s="13"/>
      <c r="BQ853" s="13"/>
      <c r="BR853" s="13"/>
      <c r="BS853" s="65"/>
      <c r="BT853" s="66"/>
    </row>
    <row r="854" spans="59:72" x14ac:dyDescent="0.25">
      <c r="BG854" s="67">
        <v>847</v>
      </c>
      <c r="BH854" s="17"/>
      <c r="BI854" s="37"/>
      <c r="BJ854" s="16"/>
      <c r="BK854" s="18"/>
      <c r="BL854" s="19"/>
      <c r="BM854" s="13"/>
      <c r="BN854" s="13"/>
      <c r="BO854" s="13"/>
      <c r="BP854" s="13"/>
      <c r="BQ854" s="13"/>
      <c r="BR854" s="13"/>
      <c r="BS854" s="65"/>
      <c r="BT854" s="66"/>
    </row>
    <row r="855" spans="59:72" x14ac:dyDescent="0.25">
      <c r="BG855" s="67">
        <v>848</v>
      </c>
      <c r="BH855" s="17"/>
      <c r="BI855" s="37"/>
      <c r="BJ855" s="16"/>
      <c r="BK855" s="18"/>
      <c r="BL855" s="19"/>
      <c r="BM855" s="13"/>
      <c r="BN855" s="13"/>
      <c r="BO855" s="13"/>
      <c r="BP855" s="13"/>
      <c r="BQ855" s="13"/>
      <c r="BR855" s="13"/>
      <c r="BS855" s="65"/>
      <c r="BT855" s="66"/>
    </row>
    <row r="856" spans="59:72" x14ac:dyDescent="0.25">
      <c r="BG856" s="67">
        <v>849</v>
      </c>
      <c r="BH856" s="17"/>
      <c r="BI856" s="37"/>
      <c r="BJ856" s="16"/>
      <c r="BK856" s="18"/>
      <c r="BL856" s="19"/>
      <c r="BM856" s="13"/>
      <c r="BN856" s="13"/>
      <c r="BO856" s="13"/>
      <c r="BP856" s="13"/>
      <c r="BQ856" s="13"/>
      <c r="BR856" s="13"/>
      <c r="BS856" s="65"/>
      <c r="BT856" s="66"/>
    </row>
    <row r="857" spans="59:72" x14ac:dyDescent="0.25">
      <c r="BG857" s="67">
        <v>850</v>
      </c>
      <c r="BH857" s="17"/>
      <c r="BI857" s="37"/>
      <c r="BJ857" s="16"/>
      <c r="BK857" s="18"/>
      <c r="BL857" s="19"/>
      <c r="BM857" s="13"/>
      <c r="BN857" s="13"/>
      <c r="BO857" s="13"/>
      <c r="BP857" s="13"/>
      <c r="BQ857" s="13"/>
      <c r="BR857" s="13"/>
      <c r="BS857" s="65"/>
      <c r="BT857" s="66"/>
    </row>
    <row r="858" spans="59:72" x14ac:dyDescent="0.25">
      <c r="BG858" s="67">
        <v>851</v>
      </c>
      <c r="BH858" s="17"/>
      <c r="BI858" s="37"/>
      <c r="BJ858" s="16"/>
      <c r="BK858" s="18"/>
      <c r="BL858" s="19"/>
      <c r="BM858" s="13"/>
      <c r="BN858" s="13"/>
      <c r="BO858" s="13"/>
      <c r="BP858" s="13"/>
      <c r="BQ858" s="13"/>
      <c r="BR858" s="13"/>
      <c r="BS858" s="65"/>
      <c r="BT858" s="66"/>
    </row>
    <row r="859" spans="59:72" x14ac:dyDescent="0.25">
      <c r="BG859" s="67">
        <v>852</v>
      </c>
      <c r="BH859" s="17"/>
      <c r="BI859" s="37"/>
      <c r="BJ859" s="16"/>
      <c r="BK859" s="18"/>
      <c r="BL859" s="19"/>
      <c r="BM859" s="13"/>
      <c r="BN859" s="13"/>
      <c r="BO859" s="13"/>
      <c r="BP859" s="13"/>
      <c r="BQ859" s="13"/>
      <c r="BR859" s="13"/>
      <c r="BS859" s="65"/>
      <c r="BT859" s="66"/>
    </row>
    <row r="860" spans="59:72" x14ac:dyDescent="0.25">
      <c r="BG860" s="67">
        <v>853</v>
      </c>
      <c r="BH860" s="17"/>
      <c r="BI860" s="37"/>
      <c r="BJ860" s="16"/>
      <c r="BK860" s="18"/>
      <c r="BL860" s="19"/>
      <c r="BM860" s="13"/>
      <c r="BN860" s="13"/>
      <c r="BO860" s="13"/>
      <c r="BP860" s="13"/>
      <c r="BQ860" s="13"/>
      <c r="BR860" s="13"/>
      <c r="BS860" s="65"/>
      <c r="BT860" s="66"/>
    </row>
    <row r="861" spans="59:72" x14ac:dyDescent="0.25">
      <c r="BG861" s="67">
        <v>854</v>
      </c>
      <c r="BH861" s="17"/>
      <c r="BI861" s="37"/>
      <c r="BJ861" s="16"/>
      <c r="BK861" s="18"/>
      <c r="BL861" s="19"/>
      <c r="BM861" s="13"/>
      <c r="BN861" s="13"/>
      <c r="BO861" s="13"/>
      <c r="BP861" s="13"/>
      <c r="BQ861" s="13"/>
      <c r="BR861" s="13"/>
      <c r="BS861" s="65"/>
      <c r="BT861" s="66"/>
    </row>
    <row r="862" spans="59:72" x14ac:dyDescent="0.25">
      <c r="BG862" s="67">
        <v>855</v>
      </c>
      <c r="BH862" s="17"/>
      <c r="BI862" s="37"/>
      <c r="BJ862" s="16"/>
      <c r="BK862" s="18"/>
      <c r="BL862" s="19"/>
      <c r="BM862" s="13"/>
      <c r="BN862" s="13"/>
      <c r="BO862" s="13"/>
      <c r="BP862" s="13"/>
      <c r="BQ862" s="13"/>
      <c r="BR862" s="13"/>
      <c r="BS862" s="65"/>
      <c r="BT862" s="66"/>
    </row>
    <row r="863" spans="59:72" x14ac:dyDescent="0.25">
      <c r="BG863" s="67">
        <v>856</v>
      </c>
      <c r="BH863" s="17"/>
      <c r="BI863" s="37"/>
      <c r="BJ863" s="16"/>
      <c r="BK863" s="18"/>
      <c r="BL863" s="19"/>
      <c r="BM863" s="13"/>
      <c r="BN863" s="13"/>
      <c r="BO863" s="13"/>
      <c r="BP863" s="13"/>
      <c r="BQ863" s="13"/>
      <c r="BR863" s="13"/>
      <c r="BS863" s="65"/>
      <c r="BT863" s="66"/>
    </row>
    <row r="864" spans="59:72" x14ac:dyDescent="0.25">
      <c r="BG864" s="67">
        <v>857</v>
      </c>
      <c r="BH864" s="17"/>
      <c r="BI864" s="37"/>
      <c r="BJ864" s="16"/>
      <c r="BK864" s="18"/>
      <c r="BL864" s="19"/>
      <c r="BM864" s="13"/>
      <c r="BN864" s="13"/>
      <c r="BO864" s="13"/>
      <c r="BP864" s="13"/>
      <c r="BQ864" s="13"/>
      <c r="BR864" s="13"/>
      <c r="BS864" s="65"/>
      <c r="BT864" s="66"/>
    </row>
    <row r="865" spans="59:72" x14ac:dyDescent="0.25">
      <c r="BG865" s="67">
        <v>858</v>
      </c>
      <c r="BH865" s="17"/>
      <c r="BI865" s="37"/>
      <c r="BJ865" s="16"/>
      <c r="BK865" s="18"/>
      <c r="BL865" s="19"/>
      <c r="BM865" s="13"/>
      <c r="BN865" s="13"/>
      <c r="BO865" s="13"/>
      <c r="BP865" s="13"/>
      <c r="BQ865" s="13"/>
      <c r="BR865" s="13"/>
      <c r="BS865" s="65"/>
      <c r="BT865" s="66"/>
    </row>
    <row r="866" spans="59:72" x14ac:dyDescent="0.25">
      <c r="BG866" s="67">
        <v>859</v>
      </c>
      <c r="BH866" s="17"/>
      <c r="BI866" s="37"/>
      <c r="BJ866" s="16"/>
      <c r="BK866" s="18"/>
      <c r="BL866" s="19"/>
      <c r="BM866" s="13"/>
      <c r="BN866" s="13"/>
      <c r="BO866" s="13"/>
      <c r="BP866" s="13"/>
      <c r="BQ866" s="13"/>
      <c r="BR866" s="13"/>
      <c r="BS866" s="65"/>
      <c r="BT866" s="66"/>
    </row>
    <row r="867" spans="59:72" x14ac:dyDescent="0.25">
      <c r="BG867" s="67">
        <v>860</v>
      </c>
      <c r="BH867" s="17"/>
      <c r="BI867" s="37"/>
      <c r="BJ867" s="16"/>
      <c r="BK867" s="18"/>
      <c r="BL867" s="19"/>
      <c r="BM867" s="13"/>
      <c r="BN867" s="13"/>
      <c r="BO867" s="13"/>
      <c r="BP867" s="13"/>
      <c r="BQ867" s="13"/>
      <c r="BR867" s="13"/>
      <c r="BS867" s="65"/>
      <c r="BT867" s="66"/>
    </row>
    <row r="868" spans="59:72" x14ac:dyDescent="0.25">
      <c r="BG868" s="67">
        <v>861</v>
      </c>
      <c r="BH868" s="17"/>
      <c r="BI868" s="37"/>
      <c r="BJ868" s="16"/>
      <c r="BK868" s="18"/>
      <c r="BL868" s="19"/>
      <c r="BM868" s="13"/>
      <c r="BN868" s="13"/>
      <c r="BO868" s="13"/>
      <c r="BP868" s="13"/>
      <c r="BQ868" s="13"/>
      <c r="BR868" s="13"/>
      <c r="BS868" s="65"/>
      <c r="BT868" s="66"/>
    </row>
    <row r="869" spans="59:72" x14ac:dyDescent="0.25">
      <c r="BG869" s="67">
        <v>862</v>
      </c>
      <c r="BH869" s="17"/>
      <c r="BI869" s="37"/>
      <c r="BJ869" s="16"/>
      <c r="BK869" s="18"/>
      <c r="BL869" s="19"/>
      <c r="BM869" s="13"/>
      <c r="BN869" s="13"/>
      <c r="BO869" s="13"/>
      <c r="BP869" s="13"/>
      <c r="BQ869" s="13"/>
      <c r="BR869" s="13"/>
      <c r="BS869" s="65"/>
      <c r="BT869" s="66"/>
    </row>
    <row r="870" spans="59:72" x14ac:dyDescent="0.25">
      <c r="BG870" s="67">
        <v>863</v>
      </c>
      <c r="BH870" s="17"/>
      <c r="BI870" s="37"/>
      <c r="BJ870" s="16"/>
      <c r="BK870" s="18"/>
      <c r="BL870" s="19"/>
      <c r="BM870" s="13"/>
      <c r="BN870" s="13"/>
      <c r="BO870" s="13"/>
      <c r="BP870" s="13"/>
      <c r="BQ870" s="13"/>
      <c r="BR870" s="13"/>
      <c r="BS870" s="65"/>
      <c r="BT870" s="66"/>
    </row>
    <row r="871" spans="59:72" x14ac:dyDescent="0.25">
      <c r="BG871" s="67">
        <v>864</v>
      </c>
      <c r="BH871" s="17"/>
      <c r="BI871" s="37"/>
      <c r="BJ871" s="16"/>
      <c r="BK871" s="18"/>
      <c r="BL871" s="19"/>
      <c r="BM871" s="13"/>
      <c r="BN871" s="13"/>
      <c r="BO871" s="13"/>
      <c r="BP871" s="13"/>
      <c r="BQ871" s="13"/>
      <c r="BR871" s="13"/>
      <c r="BS871" s="65"/>
      <c r="BT871" s="66"/>
    </row>
    <row r="872" spans="59:72" x14ac:dyDescent="0.25">
      <c r="BG872" s="67">
        <v>865</v>
      </c>
      <c r="BH872" s="17"/>
      <c r="BI872" s="37"/>
      <c r="BJ872" s="16"/>
      <c r="BK872" s="18"/>
      <c r="BL872" s="19"/>
      <c r="BM872" s="13"/>
      <c r="BN872" s="13"/>
      <c r="BO872" s="13"/>
      <c r="BP872" s="13"/>
      <c r="BQ872" s="13"/>
      <c r="BR872" s="13"/>
      <c r="BS872" s="65"/>
      <c r="BT872" s="66"/>
    </row>
    <row r="873" spans="59:72" x14ac:dyDescent="0.25">
      <c r="BG873" s="67">
        <v>866</v>
      </c>
      <c r="BH873" s="17"/>
      <c r="BI873" s="37"/>
      <c r="BJ873" s="16"/>
      <c r="BK873" s="18"/>
      <c r="BL873" s="19"/>
      <c r="BM873" s="13"/>
      <c r="BN873" s="13"/>
      <c r="BO873" s="13"/>
      <c r="BP873" s="13"/>
      <c r="BQ873" s="13"/>
      <c r="BR873" s="13"/>
      <c r="BS873" s="65"/>
      <c r="BT873" s="66"/>
    </row>
    <row r="874" spans="59:72" x14ac:dyDescent="0.25">
      <c r="BG874" s="67">
        <v>867</v>
      </c>
      <c r="BH874" s="17"/>
      <c r="BI874" s="37"/>
      <c r="BJ874" s="16"/>
      <c r="BK874" s="18"/>
      <c r="BL874" s="19"/>
      <c r="BM874" s="13"/>
      <c r="BN874" s="13"/>
      <c r="BO874" s="13"/>
      <c r="BP874" s="13"/>
      <c r="BQ874" s="13"/>
      <c r="BR874" s="13"/>
      <c r="BS874" s="65"/>
      <c r="BT874" s="66"/>
    </row>
    <row r="875" spans="59:72" x14ac:dyDescent="0.25">
      <c r="BG875" s="67">
        <v>868</v>
      </c>
      <c r="BH875" s="17"/>
      <c r="BI875" s="37"/>
      <c r="BJ875" s="16"/>
      <c r="BK875" s="18"/>
      <c r="BL875" s="19"/>
      <c r="BM875" s="13"/>
      <c r="BN875" s="13"/>
      <c r="BO875" s="13"/>
      <c r="BP875" s="13"/>
      <c r="BQ875" s="13"/>
      <c r="BR875" s="13"/>
      <c r="BS875" s="65"/>
      <c r="BT875" s="66"/>
    </row>
    <row r="876" spans="59:72" x14ac:dyDescent="0.25">
      <c r="BG876" s="67">
        <v>869</v>
      </c>
      <c r="BH876" s="17"/>
      <c r="BI876" s="37"/>
      <c r="BJ876" s="16"/>
      <c r="BK876" s="18"/>
      <c r="BL876" s="19"/>
      <c r="BM876" s="13"/>
      <c r="BN876" s="13"/>
      <c r="BO876" s="13"/>
      <c r="BP876" s="13"/>
      <c r="BQ876" s="13"/>
      <c r="BR876" s="13"/>
      <c r="BS876" s="65"/>
      <c r="BT876" s="66"/>
    </row>
    <row r="877" spans="59:72" x14ac:dyDescent="0.25">
      <c r="BG877" s="67">
        <v>870</v>
      </c>
      <c r="BH877" s="17"/>
      <c r="BI877" s="37"/>
      <c r="BJ877" s="16"/>
      <c r="BK877" s="18"/>
      <c r="BL877" s="19"/>
      <c r="BM877" s="13"/>
      <c r="BN877" s="13"/>
      <c r="BO877" s="13"/>
      <c r="BP877" s="13"/>
      <c r="BQ877" s="13"/>
      <c r="BR877" s="13"/>
      <c r="BS877" s="65"/>
      <c r="BT877" s="66"/>
    </row>
    <row r="878" spans="59:72" x14ac:dyDescent="0.25">
      <c r="BG878" s="67">
        <v>871</v>
      </c>
      <c r="BH878" s="17"/>
      <c r="BI878" s="37"/>
      <c r="BJ878" s="16"/>
      <c r="BK878" s="18"/>
      <c r="BL878" s="19"/>
      <c r="BM878" s="13"/>
      <c r="BN878" s="13"/>
      <c r="BO878" s="13"/>
      <c r="BP878" s="13"/>
      <c r="BQ878" s="13"/>
      <c r="BR878" s="13"/>
      <c r="BS878" s="65"/>
      <c r="BT878" s="66"/>
    </row>
    <row r="879" spans="59:72" x14ac:dyDescent="0.25">
      <c r="BG879" s="67">
        <v>872</v>
      </c>
      <c r="BH879" s="17"/>
      <c r="BI879" s="37"/>
      <c r="BJ879" s="16"/>
      <c r="BK879" s="18"/>
      <c r="BL879" s="19"/>
      <c r="BM879" s="13"/>
      <c r="BN879" s="13"/>
      <c r="BO879" s="13"/>
      <c r="BP879" s="13"/>
      <c r="BQ879" s="13"/>
      <c r="BR879" s="13"/>
      <c r="BS879" s="65"/>
      <c r="BT879" s="66"/>
    </row>
    <row r="880" spans="59:72" x14ac:dyDescent="0.25">
      <c r="BG880" s="67">
        <v>873</v>
      </c>
      <c r="BH880" s="17"/>
      <c r="BI880" s="37"/>
      <c r="BJ880" s="16"/>
      <c r="BK880" s="18"/>
      <c r="BL880" s="19"/>
      <c r="BM880" s="13"/>
      <c r="BN880" s="13"/>
      <c r="BO880" s="13"/>
      <c r="BP880" s="13"/>
      <c r="BQ880" s="13"/>
      <c r="BR880" s="13"/>
      <c r="BS880" s="65"/>
      <c r="BT880" s="66"/>
    </row>
    <row r="881" spans="59:72" x14ac:dyDescent="0.25">
      <c r="BG881" s="67">
        <v>874</v>
      </c>
      <c r="BH881" s="17"/>
      <c r="BI881" s="37"/>
      <c r="BJ881" s="16"/>
      <c r="BK881" s="18"/>
      <c r="BL881" s="19"/>
      <c r="BM881" s="13"/>
      <c r="BN881" s="13"/>
      <c r="BO881" s="13"/>
      <c r="BP881" s="13"/>
      <c r="BQ881" s="13"/>
      <c r="BR881" s="13"/>
      <c r="BS881" s="65"/>
      <c r="BT881" s="66"/>
    </row>
    <row r="882" spans="59:72" x14ac:dyDescent="0.25">
      <c r="BG882" s="67">
        <v>875</v>
      </c>
      <c r="BH882" s="17"/>
      <c r="BI882" s="37"/>
      <c r="BJ882" s="16"/>
      <c r="BK882" s="18"/>
      <c r="BL882" s="19"/>
      <c r="BM882" s="13"/>
      <c r="BN882" s="13"/>
      <c r="BO882" s="13"/>
      <c r="BP882" s="13"/>
      <c r="BQ882" s="13"/>
      <c r="BR882" s="13"/>
      <c r="BS882" s="65"/>
      <c r="BT882" s="66"/>
    </row>
    <row r="883" spans="59:72" x14ac:dyDescent="0.25">
      <c r="BG883" s="67">
        <v>876</v>
      </c>
      <c r="BH883" s="17"/>
      <c r="BI883" s="37"/>
      <c r="BJ883" s="16"/>
      <c r="BK883" s="18"/>
      <c r="BL883" s="19"/>
      <c r="BM883" s="13"/>
      <c r="BN883" s="13"/>
      <c r="BO883" s="13"/>
      <c r="BP883" s="13"/>
      <c r="BQ883" s="13"/>
      <c r="BR883" s="13"/>
      <c r="BS883" s="65"/>
      <c r="BT883" s="66"/>
    </row>
    <row r="884" spans="59:72" x14ac:dyDescent="0.25">
      <c r="BG884" s="67">
        <v>877</v>
      </c>
      <c r="BH884" s="17"/>
      <c r="BI884" s="37"/>
      <c r="BJ884" s="16"/>
      <c r="BK884" s="18"/>
      <c r="BL884" s="19"/>
      <c r="BM884" s="13"/>
      <c r="BN884" s="13"/>
      <c r="BO884" s="13"/>
      <c r="BP884" s="13"/>
      <c r="BQ884" s="13"/>
      <c r="BR884" s="13"/>
      <c r="BS884" s="65"/>
      <c r="BT884" s="66"/>
    </row>
    <row r="885" spans="59:72" x14ac:dyDescent="0.25">
      <c r="BG885" s="67">
        <v>878</v>
      </c>
      <c r="BH885" s="17"/>
      <c r="BI885" s="37"/>
      <c r="BJ885" s="16"/>
      <c r="BK885" s="18"/>
      <c r="BL885" s="19"/>
      <c r="BM885" s="13"/>
      <c r="BN885" s="13"/>
      <c r="BO885" s="13"/>
      <c r="BP885" s="13"/>
      <c r="BQ885" s="13"/>
      <c r="BR885" s="13"/>
      <c r="BS885" s="65"/>
      <c r="BT885" s="66"/>
    </row>
    <row r="886" spans="59:72" x14ac:dyDescent="0.25">
      <c r="BG886" s="67">
        <v>879</v>
      </c>
      <c r="BH886" s="17"/>
      <c r="BI886" s="37"/>
      <c r="BJ886" s="16"/>
      <c r="BK886" s="18"/>
      <c r="BL886" s="19"/>
      <c r="BM886" s="13"/>
      <c r="BN886" s="13"/>
      <c r="BO886" s="13"/>
      <c r="BP886" s="13"/>
      <c r="BQ886" s="13"/>
      <c r="BR886" s="13"/>
      <c r="BS886" s="65"/>
      <c r="BT886" s="66"/>
    </row>
    <row r="887" spans="59:72" x14ac:dyDescent="0.25">
      <c r="BG887" s="67">
        <v>880</v>
      </c>
      <c r="BH887" s="17"/>
      <c r="BI887" s="37"/>
      <c r="BJ887" s="16"/>
      <c r="BK887" s="18"/>
      <c r="BL887" s="19"/>
      <c r="BM887" s="13"/>
      <c r="BN887" s="13"/>
      <c r="BO887" s="13"/>
      <c r="BP887" s="13"/>
      <c r="BQ887" s="13"/>
      <c r="BR887" s="13"/>
      <c r="BS887" s="65"/>
      <c r="BT887" s="66"/>
    </row>
    <row r="888" spans="59:72" x14ac:dyDescent="0.25">
      <c r="BG888" s="67">
        <v>881</v>
      </c>
      <c r="BH888" s="17"/>
      <c r="BI888" s="37"/>
      <c r="BJ888" s="16"/>
      <c r="BK888" s="18"/>
      <c r="BL888" s="19"/>
      <c r="BM888" s="13"/>
      <c r="BN888" s="13"/>
      <c r="BO888" s="13"/>
      <c r="BP888" s="13"/>
      <c r="BQ888" s="13"/>
      <c r="BR888" s="13"/>
      <c r="BS888" s="65"/>
      <c r="BT888" s="66"/>
    </row>
    <row r="889" spans="59:72" x14ac:dyDescent="0.25">
      <c r="BG889" s="67">
        <v>882</v>
      </c>
      <c r="BH889" s="17"/>
      <c r="BI889" s="37"/>
      <c r="BJ889" s="16"/>
      <c r="BK889" s="18"/>
      <c r="BL889" s="19"/>
      <c r="BM889" s="13"/>
      <c r="BN889" s="13"/>
      <c r="BO889" s="13"/>
      <c r="BP889" s="13"/>
      <c r="BQ889" s="13"/>
      <c r="BR889" s="13"/>
      <c r="BS889" s="65"/>
      <c r="BT889" s="66"/>
    </row>
    <row r="890" spans="59:72" x14ac:dyDescent="0.25">
      <c r="BG890" s="67">
        <v>883</v>
      </c>
      <c r="BH890" s="17"/>
      <c r="BI890" s="37"/>
      <c r="BJ890" s="16"/>
      <c r="BK890" s="18"/>
      <c r="BL890" s="19"/>
      <c r="BM890" s="13"/>
      <c r="BN890" s="13"/>
      <c r="BO890" s="13"/>
      <c r="BP890" s="13"/>
      <c r="BQ890" s="13"/>
      <c r="BR890" s="13"/>
      <c r="BS890" s="65"/>
      <c r="BT890" s="66"/>
    </row>
    <row r="891" spans="59:72" x14ac:dyDescent="0.25">
      <c r="BG891" s="67">
        <v>884</v>
      </c>
      <c r="BH891" s="17"/>
      <c r="BI891" s="37"/>
      <c r="BJ891" s="16"/>
      <c r="BK891" s="18"/>
      <c r="BL891" s="19"/>
      <c r="BM891" s="13"/>
      <c r="BN891" s="13"/>
      <c r="BO891" s="13"/>
      <c r="BP891" s="13"/>
      <c r="BQ891" s="13"/>
      <c r="BR891" s="13"/>
      <c r="BS891" s="65"/>
      <c r="BT891" s="66"/>
    </row>
    <row r="892" spans="59:72" x14ac:dyDescent="0.25">
      <c r="BG892" s="67">
        <v>885</v>
      </c>
      <c r="BH892" s="17"/>
      <c r="BI892" s="37"/>
      <c r="BJ892" s="16"/>
      <c r="BK892" s="18"/>
      <c r="BL892" s="19"/>
      <c r="BM892" s="13"/>
      <c r="BN892" s="13"/>
      <c r="BO892" s="13"/>
      <c r="BP892" s="13"/>
      <c r="BQ892" s="13"/>
      <c r="BR892" s="13"/>
      <c r="BS892" s="65"/>
      <c r="BT892" s="66"/>
    </row>
    <row r="893" spans="59:72" x14ac:dyDescent="0.25">
      <c r="BG893" s="67">
        <v>886</v>
      </c>
      <c r="BH893" s="17"/>
      <c r="BI893" s="37"/>
      <c r="BJ893" s="16"/>
      <c r="BK893" s="18"/>
      <c r="BL893" s="19"/>
      <c r="BM893" s="13"/>
      <c r="BN893" s="13"/>
      <c r="BO893" s="13"/>
      <c r="BP893" s="13"/>
      <c r="BQ893" s="13"/>
      <c r="BR893" s="13"/>
      <c r="BS893" s="65"/>
      <c r="BT893" s="66"/>
    </row>
    <row r="894" spans="59:72" x14ac:dyDescent="0.25">
      <c r="BG894" s="67">
        <v>887</v>
      </c>
      <c r="BH894" s="17"/>
      <c r="BI894" s="37"/>
      <c r="BJ894" s="16"/>
      <c r="BK894" s="18"/>
      <c r="BL894" s="19"/>
      <c r="BM894" s="13"/>
      <c r="BN894" s="13"/>
      <c r="BO894" s="13"/>
      <c r="BP894" s="13"/>
      <c r="BQ894" s="13"/>
      <c r="BR894" s="13"/>
      <c r="BS894" s="65"/>
      <c r="BT894" s="66"/>
    </row>
    <row r="895" spans="59:72" x14ac:dyDescent="0.25">
      <c r="BG895" s="67">
        <v>888</v>
      </c>
      <c r="BH895" s="17"/>
      <c r="BI895" s="37"/>
      <c r="BJ895" s="16"/>
      <c r="BK895" s="18"/>
      <c r="BL895" s="19"/>
      <c r="BM895" s="13"/>
      <c r="BN895" s="13"/>
      <c r="BO895" s="13"/>
      <c r="BP895" s="13"/>
      <c r="BQ895" s="13"/>
      <c r="BR895" s="13"/>
      <c r="BS895" s="65"/>
      <c r="BT895" s="66"/>
    </row>
    <row r="896" spans="59:72" x14ac:dyDescent="0.25">
      <c r="BG896" s="67">
        <v>889</v>
      </c>
      <c r="BH896" s="17"/>
      <c r="BI896" s="37"/>
      <c r="BJ896" s="16"/>
      <c r="BK896" s="18"/>
      <c r="BL896" s="19"/>
      <c r="BM896" s="13"/>
      <c r="BN896" s="13"/>
      <c r="BO896" s="13"/>
      <c r="BP896" s="13"/>
      <c r="BQ896" s="13"/>
      <c r="BR896" s="13"/>
      <c r="BS896" s="65"/>
      <c r="BT896" s="66"/>
    </row>
    <row r="897" spans="59:72" x14ac:dyDescent="0.25">
      <c r="BG897" s="67">
        <v>890</v>
      </c>
      <c r="BH897" s="17"/>
      <c r="BI897" s="37"/>
      <c r="BJ897" s="16"/>
      <c r="BK897" s="18"/>
      <c r="BL897" s="19"/>
      <c r="BM897" s="13"/>
      <c r="BN897" s="13"/>
      <c r="BO897" s="13"/>
      <c r="BP897" s="13"/>
      <c r="BQ897" s="13"/>
      <c r="BR897" s="13"/>
      <c r="BS897" s="65"/>
      <c r="BT897" s="66"/>
    </row>
    <row r="898" spans="59:72" x14ac:dyDescent="0.25">
      <c r="BG898" s="67">
        <v>891</v>
      </c>
      <c r="BH898" s="17"/>
      <c r="BI898" s="37"/>
      <c r="BJ898" s="16"/>
      <c r="BK898" s="18"/>
      <c r="BL898" s="19"/>
      <c r="BM898" s="13"/>
      <c r="BN898" s="13"/>
      <c r="BO898" s="13"/>
      <c r="BP898" s="13"/>
      <c r="BQ898" s="13"/>
      <c r="BR898" s="13"/>
      <c r="BS898" s="65"/>
      <c r="BT898" s="66"/>
    </row>
    <row r="899" spans="59:72" x14ac:dyDescent="0.25">
      <c r="BG899" s="67">
        <v>892</v>
      </c>
      <c r="BH899" s="17"/>
      <c r="BI899" s="37"/>
      <c r="BJ899" s="16"/>
      <c r="BK899" s="18"/>
      <c r="BL899" s="19"/>
      <c r="BM899" s="13"/>
      <c r="BN899" s="13"/>
      <c r="BO899" s="13"/>
      <c r="BP899" s="13"/>
      <c r="BQ899" s="13"/>
      <c r="BR899" s="13"/>
      <c r="BS899" s="65"/>
      <c r="BT899" s="66"/>
    </row>
    <row r="900" spans="59:72" x14ac:dyDescent="0.25">
      <c r="BG900" s="67">
        <v>893</v>
      </c>
      <c r="BH900" s="17"/>
      <c r="BI900" s="37"/>
      <c r="BJ900" s="16"/>
      <c r="BK900" s="18"/>
      <c r="BL900" s="19"/>
      <c r="BM900" s="13"/>
      <c r="BN900" s="13"/>
      <c r="BO900" s="13"/>
      <c r="BP900" s="13"/>
      <c r="BQ900" s="13"/>
      <c r="BR900" s="13"/>
      <c r="BS900" s="65"/>
      <c r="BT900" s="66"/>
    </row>
    <row r="901" spans="59:72" x14ac:dyDescent="0.25">
      <c r="BG901" s="67">
        <v>894</v>
      </c>
      <c r="BH901" s="17"/>
      <c r="BI901" s="37"/>
      <c r="BJ901" s="16"/>
      <c r="BK901" s="18"/>
      <c r="BL901" s="19"/>
      <c r="BM901" s="13"/>
      <c r="BN901" s="13"/>
      <c r="BO901" s="13"/>
      <c r="BP901" s="13"/>
      <c r="BQ901" s="13"/>
      <c r="BR901" s="13"/>
      <c r="BS901" s="65"/>
      <c r="BT901" s="66"/>
    </row>
    <row r="902" spans="59:72" x14ac:dyDescent="0.25">
      <c r="BG902" s="67">
        <v>895</v>
      </c>
      <c r="BH902" s="17"/>
      <c r="BI902" s="37"/>
      <c r="BJ902" s="16"/>
      <c r="BK902" s="18"/>
      <c r="BL902" s="19"/>
      <c r="BM902" s="13"/>
      <c r="BN902" s="13"/>
      <c r="BO902" s="13"/>
      <c r="BP902" s="13"/>
      <c r="BQ902" s="13"/>
      <c r="BR902" s="13"/>
      <c r="BS902" s="65"/>
      <c r="BT902" s="66"/>
    </row>
    <row r="903" spans="59:72" x14ac:dyDescent="0.25">
      <c r="BG903" s="67">
        <v>896</v>
      </c>
      <c r="BH903" s="17"/>
      <c r="BI903" s="37"/>
      <c r="BJ903" s="16"/>
      <c r="BK903" s="18"/>
      <c r="BL903" s="19"/>
      <c r="BM903" s="13"/>
      <c r="BN903" s="13"/>
      <c r="BO903" s="13"/>
      <c r="BP903" s="13"/>
      <c r="BQ903" s="13"/>
      <c r="BR903" s="13"/>
      <c r="BS903" s="65"/>
      <c r="BT903" s="66"/>
    </row>
    <row r="904" spans="59:72" x14ac:dyDescent="0.25">
      <c r="BG904" s="67">
        <v>897</v>
      </c>
      <c r="BH904" s="17"/>
      <c r="BI904" s="37"/>
      <c r="BJ904" s="16"/>
      <c r="BK904" s="18"/>
      <c r="BL904" s="19"/>
      <c r="BM904" s="13"/>
      <c r="BN904" s="13"/>
      <c r="BO904" s="13"/>
      <c r="BP904" s="13"/>
      <c r="BQ904" s="13"/>
      <c r="BR904" s="13"/>
      <c r="BS904" s="65"/>
      <c r="BT904" s="66"/>
    </row>
    <row r="905" spans="59:72" x14ac:dyDescent="0.25">
      <c r="BG905" s="67">
        <v>898</v>
      </c>
      <c r="BH905" s="17"/>
      <c r="BI905" s="37"/>
      <c r="BJ905" s="16"/>
      <c r="BK905" s="18"/>
      <c r="BL905" s="19"/>
      <c r="BM905" s="13"/>
      <c r="BN905" s="13"/>
      <c r="BO905" s="13"/>
      <c r="BP905" s="13"/>
      <c r="BQ905" s="13"/>
      <c r="BR905" s="13"/>
      <c r="BS905" s="65"/>
      <c r="BT905" s="66"/>
    </row>
    <row r="906" spans="59:72" x14ac:dyDescent="0.25">
      <c r="BG906" s="67">
        <v>899</v>
      </c>
      <c r="BH906" s="17"/>
      <c r="BI906" s="37"/>
      <c r="BJ906" s="16"/>
      <c r="BK906" s="18"/>
      <c r="BL906" s="19"/>
      <c r="BM906" s="13"/>
      <c r="BN906" s="13"/>
      <c r="BO906" s="13"/>
      <c r="BP906" s="13"/>
      <c r="BQ906" s="13"/>
      <c r="BR906" s="13"/>
      <c r="BS906" s="65"/>
      <c r="BT906" s="66"/>
    </row>
    <row r="907" spans="59:72" x14ac:dyDescent="0.25">
      <c r="BG907" s="67">
        <v>900</v>
      </c>
      <c r="BH907" s="17"/>
      <c r="BI907" s="37"/>
      <c r="BJ907" s="16"/>
      <c r="BK907" s="18"/>
      <c r="BL907" s="19"/>
      <c r="BM907" s="13"/>
      <c r="BN907" s="13"/>
      <c r="BO907" s="13"/>
      <c r="BP907" s="13"/>
      <c r="BQ907" s="13"/>
      <c r="BR907" s="13"/>
      <c r="BS907" s="65"/>
      <c r="BT907" s="66"/>
    </row>
    <row r="908" spans="59:72" x14ac:dyDescent="0.25">
      <c r="BG908" s="67">
        <v>901</v>
      </c>
      <c r="BH908" s="17"/>
      <c r="BI908" s="37"/>
      <c r="BJ908" s="16"/>
      <c r="BK908" s="18"/>
      <c r="BL908" s="19"/>
      <c r="BM908" s="13"/>
      <c r="BN908" s="13"/>
      <c r="BO908" s="13"/>
      <c r="BP908" s="13"/>
      <c r="BQ908" s="13"/>
      <c r="BR908" s="13"/>
      <c r="BS908" s="65"/>
      <c r="BT908" s="66"/>
    </row>
    <row r="909" spans="59:72" x14ac:dyDescent="0.25">
      <c r="BG909" s="67">
        <v>902</v>
      </c>
      <c r="BH909" s="17"/>
      <c r="BI909" s="37"/>
      <c r="BJ909" s="16"/>
      <c r="BK909" s="18"/>
      <c r="BL909" s="19"/>
      <c r="BM909" s="13"/>
      <c r="BN909" s="13"/>
      <c r="BO909" s="13"/>
      <c r="BP909" s="13"/>
      <c r="BQ909" s="13"/>
      <c r="BR909" s="13"/>
      <c r="BS909" s="65"/>
      <c r="BT909" s="66"/>
    </row>
    <row r="910" spans="59:72" x14ac:dyDescent="0.25">
      <c r="BG910" s="67">
        <v>903</v>
      </c>
      <c r="BH910" s="17"/>
      <c r="BI910" s="37"/>
      <c r="BJ910" s="16"/>
      <c r="BK910" s="18"/>
      <c r="BL910" s="19"/>
      <c r="BM910" s="13"/>
      <c r="BN910" s="13"/>
      <c r="BO910" s="13"/>
      <c r="BP910" s="13"/>
      <c r="BQ910" s="13"/>
      <c r="BR910" s="13"/>
      <c r="BS910" s="65"/>
      <c r="BT910" s="66"/>
    </row>
    <row r="911" spans="59:72" x14ac:dyDescent="0.25">
      <c r="BG911" s="67">
        <v>904</v>
      </c>
      <c r="BH911" s="17"/>
      <c r="BI911" s="37"/>
      <c r="BJ911" s="16"/>
      <c r="BK911" s="18"/>
      <c r="BL911" s="19"/>
      <c r="BM911" s="13"/>
      <c r="BN911" s="13"/>
      <c r="BO911" s="13"/>
      <c r="BP911" s="13"/>
      <c r="BQ911" s="13"/>
      <c r="BR911" s="13"/>
      <c r="BS911" s="65"/>
      <c r="BT911" s="66"/>
    </row>
    <row r="912" spans="59:72" x14ac:dyDescent="0.25">
      <c r="BG912" s="67">
        <v>905</v>
      </c>
      <c r="BH912" s="17"/>
      <c r="BI912" s="37"/>
      <c r="BJ912" s="16"/>
      <c r="BK912" s="18"/>
      <c r="BL912" s="19"/>
      <c r="BM912" s="13"/>
      <c r="BN912" s="13"/>
      <c r="BO912" s="13"/>
      <c r="BP912" s="13"/>
      <c r="BQ912" s="13"/>
      <c r="BR912" s="13"/>
      <c r="BS912" s="65"/>
      <c r="BT912" s="66"/>
    </row>
    <row r="913" spans="59:72" x14ac:dyDescent="0.25">
      <c r="BG913" s="67">
        <v>906</v>
      </c>
      <c r="BH913" s="17"/>
      <c r="BI913" s="37"/>
      <c r="BJ913" s="16"/>
      <c r="BK913" s="18"/>
      <c r="BL913" s="19"/>
      <c r="BM913" s="13"/>
      <c r="BN913" s="13"/>
      <c r="BO913" s="13"/>
      <c r="BP913" s="13"/>
      <c r="BQ913" s="13"/>
      <c r="BR913" s="13"/>
      <c r="BS913" s="65"/>
      <c r="BT913" s="66"/>
    </row>
    <row r="914" spans="59:72" x14ac:dyDescent="0.25">
      <c r="BG914" s="67">
        <v>907</v>
      </c>
      <c r="BH914" s="17"/>
      <c r="BI914" s="37"/>
      <c r="BJ914" s="16"/>
      <c r="BK914" s="18"/>
      <c r="BL914" s="19"/>
      <c r="BM914" s="13"/>
      <c r="BN914" s="13"/>
      <c r="BO914" s="13"/>
      <c r="BP914" s="13"/>
      <c r="BQ914" s="13"/>
      <c r="BR914" s="13"/>
      <c r="BS914" s="65"/>
      <c r="BT914" s="66"/>
    </row>
    <row r="915" spans="59:72" x14ac:dyDescent="0.25">
      <c r="BG915" s="67">
        <v>908</v>
      </c>
      <c r="BH915" s="17"/>
      <c r="BI915" s="37"/>
      <c r="BJ915" s="16"/>
      <c r="BK915" s="18"/>
      <c r="BL915" s="19"/>
      <c r="BM915" s="13"/>
      <c r="BN915" s="13"/>
      <c r="BO915" s="13"/>
      <c r="BP915" s="13"/>
      <c r="BQ915" s="13"/>
      <c r="BR915" s="13"/>
      <c r="BS915" s="65"/>
      <c r="BT915" s="66"/>
    </row>
    <row r="916" spans="59:72" x14ac:dyDescent="0.25">
      <c r="BG916" s="67">
        <v>909</v>
      </c>
      <c r="BH916" s="17"/>
      <c r="BI916" s="37"/>
      <c r="BJ916" s="16"/>
      <c r="BK916" s="18"/>
      <c r="BL916" s="19"/>
      <c r="BM916" s="13"/>
      <c r="BN916" s="13"/>
      <c r="BO916" s="13"/>
      <c r="BP916" s="13"/>
      <c r="BQ916" s="13"/>
      <c r="BR916" s="13"/>
      <c r="BS916" s="65"/>
      <c r="BT916" s="66"/>
    </row>
    <row r="917" spans="59:72" x14ac:dyDescent="0.25">
      <c r="BG917" s="67">
        <v>910</v>
      </c>
      <c r="BH917" s="17"/>
      <c r="BI917" s="37"/>
      <c r="BJ917" s="16"/>
      <c r="BK917" s="18"/>
      <c r="BL917" s="19"/>
      <c r="BM917" s="13"/>
      <c r="BN917" s="13"/>
      <c r="BO917" s="13"/>
      <c r="BP917" s="13"/>
      <c r="BQ917" s="13"/>
      <c r="BR917" s="13"/>
      <c r="BS917" s="65"/>
      <c r="BT917" s="66"/>
    </row>
    <row r="918" spans="59:72" x14ac:dyDescent="0.25">
      <c r="BG918" s="67">
        <v>911</v>
      </c>
      <c r="BH918" s="17"/>
      <c r="BI918" s="37"/>
      <c r="BJ918" s="16"/>
      <c r="BK918" s="18"/>
      <c r="BL918" s="19"/>
      <c r="BM918" s="13"/>
      <c r="BN918" s="13"/>
      <c r="BO918" s="13"/>
      <c r="BP918" s="13"/>
      <c r="BQ918" s="13"/>
      <c r="BR918" s="13"/>
      <c r="BS918" s="65"/>
      <c r="BT918" s="66"/>
    </row>
    <row r="919" spans="59:72" x14ac:dyDescent="0.25">
      <c r="BG919" s="67">
        <v>912</v>
      </c>
      <c r="BH919" s="17"/>
      <c r="BI919" s="37"/>
      <c r="BJ919" s="16"/>
      <c r="BK919" s="18"/>
      <c r="BL919" s="19"/>
      <c r="BM919" s="13"/>
      <c r="BN919" s="13"/>
      <c r="BO919" s="13"/>
      <c r="BP919" s="13"/>
      <c r="BQ919" s="13"/>
      <c r="BR919" s="13"/>
      <c r="BS919" s="65"/>
      <c r="BT919" s="66"/>
    </row>
    <row r="920" spans="59:72" x14ac:dyDescent="0.25">
      <c r="BG920" s="67">
        <v>913</v>
      </c>
      <c r="BH920" s="17"/>
      <c r="BI920" s="37"/>
      <c r="BJ920" s="16"/>
      <c r="BK920" s="18"/>
      <c r="BL920" s="19"/>
      <c r="BM920" s="13"/>
      <c r="BN920" s="13"/>
      <c r="BO920" s="13"/>
      <c r="BP920" s="13"/>
      <c r="BQ920" s="13"/>
      <c r="BR920" s="13"/>
      <c r="BS920" s="65"/>
      <c r="BT920" s="66"/>
    </row>
    <row r="921" spans="59:72" x14ac:dyDescent="0.25">
      <c r="BG921" s="67">
        <v>914</v>
      </c>
      <c r="BH921" s="17"/>
      <c r="BI921" s="37"/>
      <c r="BJ921" s="16"/>
      <c r="BK921" s="18"/>
      <c r="BL921" s="19"/>
      <c r="BM921" s="13"/>
      <c r="BN921" s="13"/>
      <c r="BO921" s="13"/>
      <c r="BP921" s="13"/>
      <c r="BQ921" s="13"/>
      <c r="BR921" s="13"/>
      <c r="BS921" s="65"/>
      <c r="BT921" s="66"/>
    </row>
    <row r="922" spans="59:72" x14ac:dyDescent="0.25">
      <c r="BG922" s="67">
        <v>915</v>
      </c>
      <c r="BH922" s="17"/>
      <c r="BI922" s="37"/>
      <c r="BJ922" s="16"/>
      <c r="BK922" s="18"/>
      <c r="BL922" s="19"/>
      <c r="BM922" s="13"/>
      <c r="BN922" s="13"/>
      <c r="BO922" s="13"/>
      <c r="BP922" s="13"/>
      <c r="BQ922" s="13"/>
      <c r="BR922" s="13"/>
      <c r="BS922" s="65"/>
      <c r="BT922" s="66"/>
    </row>
    <row r="923" spans="59:72" x14ac:dyDescent="0.25">
      <c r="BG923" s="67">
        <v>916</v>
      </c>
      <c r="BH923" s="17"/>
      <c r="BI923" s="37"/>
      <c r="BJ923" s="16"/>
      <c r="BK923" s="18"/>
      <c r="BL923" s="19"/>
      <c r="BM923" s="13"/>
      <c r="BN923" s="13"/>
      <c r="BO923" s="13"/>
      <c r="BP923" s="13"/>
      <c r="BQ923" s="13"/>
      <c r="BR923" s="13"/>
      <c r="BS923" s="65"/>
      <c r="BT923" s="66"/>
    </row>
    <row r="924" spans="59:72" x14ac:dyDescent="0.25">
      <c r="BG924" s="67">
        <v>917</v>
      </c>
      <c r="BH924" s="17"/>
      <c r="BI924" s="37"/>
      <c r="BJ924" s="16"/>
      <c r="BK924" s="18"/>
      <c r="BL924" s="19"/>
      <c r="BM924" s="13"/>
      <c r="BN924" s="13"/>
      <c r="BO924" s="13"/>
      <c r="BP924" s="13"/>
      <c r="BQ924" s="13"/>
      <c r="BR924" s="13"/>
      <c r="BS924" s="65"/>
      <c r="BT924" s="66"/>
    </row>
    <row r="925" spans="59:72" x14ac:dyDescent="0.25">
      <c r="BG925" s="67">
        <v>918</v>
      </c>
      <c r="BH925" s="17"/>
      <c r="BI925" s="37"/>
      <c r="BJ925" s="16"/>
      <c r="BK925" s="18"/>
      <c r="BL925" s="19"/>
      <c r="BM925" s="13"/>
      <c r="BN925" s="13"/>
      <c r="BO925" s="13"/>
      <c r="BP925" s="13"/>
      <c r="BQ925" s="13"/>
      <c r="BR925" s="13"/>
      <c r="BS925" s="65"/>
      <c r="BT925" s="66"/>
    </row>
    <row r="926" spans="59:72" x14ac:dyDescent="0.25">
      <c r="BG926" s="67">
        <v>919</v>
      </c>
      <c r="BH926" s="17"/>
      <c r="BI926" s="37"/>
      <c r="BJ926" s="16"/>
      <c r="BK926" s="18"/>
      <c r="BL926" s="19"/>
      <c r="BM926" s="13"/>
      <c r="BN926" s="13"/>
      <c r="BO926" s="13"/>
      <c r="BP926" s="13"/>
      <c r="BQ926" s="13"/>
      <c r="BR926" s="13"/>
      <c r="BS926" s="65"/>
      <c r="BT926" s="66"/>
    </row>
    <row r="927" spans="59:72" x14ac:dyDescent="0.25">
      <c r="BG927" s="67">
        <v>920</v>
      </c>
      <c r="BH927" s="17"/>
      <c r="BI927" s="37"/>
      <c r="BJ927" s="16"/>
      <c r="BK927" s="18"/>
      <c r="BL927" s="19"/>
      <c r="BM927" s="13"/>
      <c r="BN927" s="13"/>
      <c r="BO927" s="13"/>
      <c r="BP927" s="13"/>
      <c r="BQ927" s="13"/>
      <c r="BR927" s="13"/>
      <c r="BS927" s="65"/>
      <c r="BT927" s="66"/>
    </row>
    <row r="928" spans="59:72" x14ac:dyDescent="0.25">
      <c r="BG928" s="67">
        <v>921</v>
      </c>
      <c r="BH928" s="17"/>
      <c r="BI928" s="37"/>
      <c r="BJ928" s="16"/>
      <c r="BK928" s="18"/>
      <c r="BL928" s="19"/>
      <c r="BM928" s="13"/>
      <c r="BN928" s="13"/>
      <c r="BO928" s="13"/>
      <c r="BP928" s="13"/>
      <c r="BQ928" s="13"/>
      <c r="BR928" s="13"/>
      <c r="BS928" s="65"/>
      <c r="BT928" s="66"/>
    </row>
    <row r="929" spans="59:72" x14ac:dyDescent="0.25">
      <c r="BG929" s="67">
        <v>922</v>
      </c>
      <c r="BH929" s="17"/>
      <c r="BI929" s="37"/>
      <c r="BJ929" s="16"/>
      <c r="BK929" s="18"/>
      <c r="BL929" s="19"/>
      <c r="BM929" s="13"/>
      <c r="BN929" s="13"/>
      <c r="BO929" s="13"/>
      <c r="BP929" s="13"/>
      <c r="BQ929" s="13"/>
      <c r="BR929" s="13"/>
      <c r="BS929" s="65"/>
      <c r="BT929" s="66"/>
    </row>
    <row r="930" spans="59:72" x14ac:dyDescent="0.25">
      <c r="BG930" s="67">
        <v>923</v>
      </c>
      <c r="BH930" s="17"/>
      <c r="BI930" s="37"/>
      <c r="BJ930" s="16"/>
      <c r="BK930" s="18"/>
      <c r="BL930" s="19"/>
      <c r="BM930" s="13"/>
      <c r="BN930" s="13"/>
      <c r="BO930" s="13"/>
      <c r="BP930" s="13"/>
      <c r="BQ930" s="13"/>
      <c r="BR930" s="13"/>
      <c r="BS930" s="65"/>
      <c r="BT930" s="66"/>
    </row>
    <row r="931" spans="59:72" x14ac:dyDescent="0.25">
      <c r="BG931" s="67">
        <v>924</v>
      </c>
      <c r="BH931" s="17"/>
      <c r="BI931" s="37"/>
      <c r="BJ931" s="16"/>
      <c r="BK931" s="18"/>
      <c r="BL931" s="19"/>
      <c r="BM931" s="13"/>
      <c r="BN931" s="13"/>
      <c r="BO931" s="13"/>
      <c r="BP931" s="13"/>
      <c r="BQ931" s="13"/>
      <c r="BR931" s="13"/>
      <c r="BS931" s="65"/>
      <c r="BT931" s="66"/>
    </row>
    <row r="932" spans="59:72" x14ac:dyDescent="0.25">
      <c r="BG932" s="67">
        <v>925</v>
      </c>
      <c r="BH932" s="17"/>
      <c r="BI932" s="37"/>
      <c r="BJ932" s="16"/>
      <c r="BK932" s="18"/>
      <c r="BL932" s="19"/>
      <c r="BM932" s="13"/>
      <c r="BN932" s="13"/>
      <c r="BO932" s="13"/>
      <c r="BP932" s="13"/>
      <c r="BQ932" s="13"/>
      <c r="BR932" s="13"/>
      <c r="BS932" s="65"/>
      <c r="BT932" s="66"/>
    </row>
    <row r="933" spans="59:72" x14ac:dyDescent="0.25">
      <c r="BG933" s="67">
        <v>926</v>
      </c>
      <c r="BH933" s="17"/>
      <c r="BI933" s="37"/>
      <c r="BJ933" s="16"/>
      <c r="BK933" s="18"/>
      <c r="BL933" s="19"/>
      <c r="BM933" s="13"/>
      <c r="BN933" s="13"/>
      <c r="BO933" s="13"/>
      <c r="BP933" s="13"/>
      <c r="BQ933" s="13"/>
      <c r="BR933" s="13"/>
      <c r="BS933" s="65"/>
      <c r="BT933" s="66"/>
    </row>
    <row r="934" spans="59:72" x14ac:dyDescent="0.25">
      <c r="BG934" s="67">
        <v>927</v>
      </c>
      <c r="BH934" s="17"/>
      <c r="BI934" s="37"/>
      <c r="BJ934" s="16"/>
      <c r="BK934" s="18"/>
      <c r="BL934" s="19"/>
      <c r="BM934" s="13"/>
      <c r="BN934" s="13"/>
      <c r="BO934" s="13"/>
      <c r="BP934" s="13"/>
      <c r="BQ934" s="13"/>
      <c r="BR934" s="13"/>
      <c r="BS934" s="65"/>
      <c r="BT934" s="66"/>
    </row>
    <row r="935" spans="59:72" x14ac:dyDescent="0.25">
      <c r="BG935" s="67">
        <v>928</v>
      </c>
      <c r="BH935" s="17"/>
      <c r="BI935" s="37"/>
      <c r="BJ935" s="16"/>
      <c r="BK935" s="18"/>
      <c r="BL935" s="19"/>
      <c r="BM935" s="13"/>
      <c r="BN935" s="13"/>
      <c r="BO935" s="13"/>
      <c r="BP935" s="13"/>
      <c r="BQ935" s="13"/>
      <c r="BR935" s="13"/>
      <c r="BS935" s="65"/>
      <c r="BT935" s="66"/>
    </row>
    <row r="936" spans="59:72" x14ac:dyDescent="0.25">
      <c r="BG936" s="67">
        <v>929</v>
      </c>
      <c r="BH936" s="17"/>
      <c r="BI936" s="37"/>
      <c r="BJ936" s="16"/>
      <c r="BK936" s="18"/>
      <c r="BL936" s="19"/>
      <c r="BM936" s="13"/>
      <c r="BN936" s="13"/>
      <c r="BO936" s="13"/>
      <c r="BP936" s="13"/>
      <c r="BQ936" s="13"/>
      <c r="BR936" s="13"/>
      <c r="BS936" s="65"/>
      <c r="BT936" s="66"/>
    </row>
    <row r="937" spans="59:72" x14ac:dyDescent="0.25">
      <c r="BG937" s="67">
        <v>930</v>
      </c>
      <c r="BH937" s="17"/>
      <c r="BI937" s="37"/>
      <c r="BJ937" s="16"/>
      <c r="BK937" s="18"/>
      <c r="BL937" s="19"/>
      <c r="BM937" s="13"/>
      <c r="BN937" s="13"/>
      <c r="BO937" s="13"/>
      <c r="BP937" s="13"/>
      <c r="BQ937" s="13"/>
      <c r="BR937" s="13"/>
      <c r="BS937" s="65"/>
      <c r="BT937" s="66"/>
    </row>
    <row r="938" spans="59:72" x14ac:dyDescent="0.25">
      <c r="BG938" s="67">
        <v>931</v>
      </c>
      <c r="BH938" s="17"/>
      <c r="BI938" s="37"/>
      <c r="BJ938" s="16"/>
      <c r="BK938" s="18"/>
      <c r="BL938" s="19"/>
      <c r="BM938" s="13"/>
      <c r="BN938" s="13"/>
      <c r="BO938" s="13"/>
      <c r="BP938" s="13"/>
      <c r="BQ938" s="13"/>
      <c r="BR938" s="13"/>
      <c r="BS938" s="65"/>
      <c r="BT938" s="66"/>
    </row>
    <row r="939" spans="59:72" x14ac:dyDescent="0.25">
      <c r="BG939" s="67">
        <v>932</v>
      </c>
      <c r="BH939" s="17"/>
      <c r="BI939" s="37"/>
      <c r="BJ939" s="16"/>
      <c r="BK939" s="18"/>
      <c r="BL939" s="19"/>
      <c r="BM939" s="13"/>
      <c r="BN939" s="13"/>
      <c r="BO939" s="13"/>
      <c r="BP939" s="13"/>
      <c r="BQ939" s="13"/>
      <c r="BR939" s="13"/>
      <c r="BS939" s="65"/>
      <c r="BT939" s="66"/>
    </row>
    <row r="940" spans="59:72" x14ac:dyDescent="0.25">
      <c r="BG940" s="67">
        <v>933</v>
      </c>
      <c r="BH940" s="17"/>
      <c r="BI940" s="37"/>
      <c r="BJ940" s="16"/>
      <c r="BK940" s="18"/>
      <c r="BL940" s="19"/>
      <c r="BM940" s="13"/>
      <c r="BN940" s="13"/>
      <c r="BO940" s="13"/>
      <c r="BP940" s="13"/>
      <c r="BQ940" s="13"/>
      <c r="BR940" s="13"/>
      <c r="BS940" s="65"/>
      <c r="BT940" s="66"/>
    </row>
    <row r="941" spans="59:72" x14ac:dyDescent="0.25">
      <c r="BG941" s="67">
        <v>934</v>
      </c>
      <c r="BH941" s="17"/>
      <c r="BI941" s="37"/>
      <c r="BJ941" s="16"/>
      <c r="BK941" s="18"/>
      <c r="BL941" s="19"/>
      <c r="BM941" s="13"/>
      <c r="BN941" s="13"/>
      <c r="BO941" s="13"/>
      <c r="BP941" s="13"/>
      <c r="BQ941" s="13"/>
      <c r="BR941" s="13"/>
      <c r="BS941" s="65"/>
      <c r="BT941" s="66"/>
    </row>
    <row r="942" spans="59:72" x14ac:dyDescent="0.25">
      <c r="BG942" s="67">
        <v>935</v>
      </c>
      <c r="BH942" s="17"/>
      <c r="BI942" s="37"/>
      <c r="BJ942" s="16"/>
      <c r="BK942" s="18"/>
      <c r="BL942" s="19"/>
      <c r="BM942" s="13"/>
      <c r="BN942" s="13"/>
      <c r="BO942" s="13"/>
      <c r="BP942" s="13"/>
      <c r="BQ942" s="13"/>
      <c r="BR942" s="13"/>
      <c r="BS942" s="65"/>
      <c r="BT942" s="66"/>
    </row>
    <row r="943" spans="59:72" x14ac:dyDescent="0.25">
      <c r="BG943" s="67">
        <v>936</v>
      </c>
      <c r="BH943" s="17"/>
      <c r="BI943" s="37"/>
      <c r="BJ943" s="16"/>
      <c r="BK943" s="18"/>
      <c r="BL943" s="19"/>
      <c r="BM943" s="13"/>
      <c r="BN943" s="13"/>
      <c r="BO943" s="13"/>
      <c r="BP943" s="13"/>
      <c r="BQ943" s="13"/>
      <c r="BR943" s="13"/>
      <c r="BS943" s="65"/>
      <c r="BT943" s="66"/>
    </row>
    <row r="944" spans="59:72" x14ac:dyDescent="0.25">
      <c r="BG944" s="67">
        <v>937</v>
      </c>
      <c r="BH944" s="17"/>
      <c r="BI944" s="37"/>
      <c r="BJ944" s="16"/>
      <c r="BK944" s="18"/>
      <c r="BL944" s="19"/>
      <c r="BM944" s="13"/>
      <c r="BN944" s="13"/>
      <c r="BO944" s="13"/>
      <c r="BP944" s="13"/>
      <c r="BQ944" s="13"/>
      <c r="BR944" s="13"/>
      <c r="BS944" s="65"/>
      <c r="BT944" s="66"/>
    </row>
    <row r="945" spans="59:72" x14ac:dyDescent="0.25">
      <c r="BG945" s="67">
        <v>938</v>
      </c>
      <c r="BH945" s="17"/>
      <c r="BI945" s="37"/>
      <c r="BJ945" s="16"/>
      <c r="BK945" s="18"/>
      <c r="BL945" s="19"/>
      <c r="BM945" s="13"/>
      <c r="BN945" s="13"/>
      <c r="BO945" s="13"/>
      <c r="BP945" s="13"/>
      <c r="BQ945" s="13"/>
      <c r="BR945" s="13"/>
      <c r="BS945" s="65"/>
      <c r="BT945" s="66"/>
    </row>
    <row r="946" spans="59:72" x14ac:dyDescent="0.25">
      <c r="BG946" s="67">
        <v>939</v>
      </c>
      <c r="BH946" s="17"/>
      <c r="BI946" s="37"/>
      <c r="BJ946" s="16"/>
      <c r="BK946" s="18"/>
      <c r="BL946" s="19"/>
      <c r="BM946" s="13"/>
      <c r="BN946" s="13"/>
      <c r="BO946" s="13"/>
      <c r="BP946" s="13"/>
      <c r="BQ946" s="13"/>
      <c r="BR946" s="13"/>
      <c r="BS946" s="65"/>
      <c r="BT946" s="66"/>
    </row>
    <row r="947" spans="59:72" x14ac:dyDescent="0.25">
      <c r="BG947" s="67">
        <v>940</v>
      </c>
      <c r="BH947" s="17"/>
      <c r="BI947" s="37"/>
      <c r="BJ947" s="16"/>
      <c r="BK947" s="18"/>
      <c r="BL947" s="19"/>
      <c r="BM947" s="13"/>
      <c r="BN947" s="13"/>
      <c r="BO947" s="13"/>
      <c r="BP947" s="13"/>
      <c r="BQ947" s="13"/>
      <c r="BR947" s="13"/>
      <c r="BS947" s="65"/>
      <c r="BT947" s="66"/>
    </row>
    <row r="948" spans="59:72" x14ac:dyDescent="0.25">
      <c r="BG948" s="67">
        <v>941</v>
      </c>
      <c r="BH948" s="17"/>
      <c r="BI948" s="37"/>
      <c r="BJ948" s="16"/>
      <c r="BK948" s="18"/>
      <c r="BL948" s="19"/>
      <c r="BM948" s="13"/>
      <c r="BN948" s="13"/>
      <c r="BO948" s="13"/>
      <c r="BP948" s="13"/>
      <c r="BQ948" s="13"/>
      <c r="BR948" s="13"/>
      <c r="BS948" s="65"/>
      <c r="BT948" s="66"/>
    </row>
    <row r="949" spans="59:72" x14ac:dyDescent="0.25">
      <c r="BG949" s="67">
        <v>942</v>
      </c>
      <c r="BH949" s="17"/>
      <c r="BI949" s="37"/>
      <c r="BJ949" s="16"/>
      <c r="BK949" s="18"/>
      <c r="BL949" s="19"/>
      <c r="BM949" s="13"/>
      <c r="BN949" s="13"/>
      <c r="BO949" s="13"/>
      <c r="BP949" s="13"/>
      <c r="BQ949" s="13"/>
      <c r="BR949" s="13"/>
      <c r="BS949" s="65"/>
      <c r="BT949" s="66"/>
    </row>
    <row r="950" spans="59:72" x14ac:dyDescent="0.25">
      <c r="BG950" s="67">
        <v>943</v>
      </c>
      <c r="BH950" s="17"/>
      <c r="BI950" s="37"/>
      <c r="BJ950" s="16"/>
      <c r="BK950" s="18"/>
      <c r="BL950" s="19"/>
      <c r="BM950" s="13"/>
      <c r="BN950" s="13"/>
      <c r="BO950" s="13"/>
      <c r="BP950" s="13"/>
      <c r="BQ950" s="13"/>
      <c r="BR950" s="13"/>
      <c r="BS950" s="65"/>
      <c r="BT950" s="66"/>
    </row>
    <row r="951" spans="59:72" x14ac:dyDescent="0.25">
      <c r="BG951" s="67">
        <v>944</v>
      </c>
      <c r="BH951" s="17"/>
      <c r="BI951" s="37"/>
      <c r="BJ951" s="16"/>
      <c r="BK951" s="18"/>
      <c r="BL951" s="19"/>
      <c r="BM951" s="13"/>
      <c r="BN951" s="13"/>
      <c r="BO951" s="13"/>
      <c r="BP951" s="13"/>
      <c r="BQ951" s="13"/>
      <c r="BR951" s="13"/>
      <c r="BS951" s="65"/>
      <c r="BT951" s="66"/>
    </row>
    <row r="952" spans="59:72" x14ac:dyDescent="0.25">
      <c r="BG952" s="67">
        <v>945</v>
      </c>
      <c r="BH952" s="17"/>
      <c r="BI952" s="37"/>
      <c r="BJ952" s="16"/>
      <c r="BK952" s="18"/>
      <c r="BL952" s="19"/>
      <c r="BM952" s="13"/>
      <c r="BN952" s="13"/>
      <c r="BO952" s="13"/>
      <c r="BP952" s="13"/>
      <c r="BQ952" s="13"/>
      <c r="BR952" s="13"/>
      <c r="BS952" s="65"/>
      <c r="BT952" s="66"/>
    </row>
    <row r="953" spans="59:72" x14ac:dyDescent="0.25">
      <c r="BG953" s="67">
        <v>946</v>
      </c>
      <c r="BH953" s="17"/>
      <c r="BI953" s="37"/>
      <c r="BJ953" s="16"/>
      <c r="BK953" s="18"/>
      <c r="BL953" s="19"/>
      <c r="BM953" s="13"/>
      <c r="BN953" s="13"/>
      <c r="BO953" s="13"/>
      <c r="BP953" s="13"/>
      <c r="BQ953" s="13"/>
      <c r="BR953" s="13"/>
      <c r="BS953" s="65"/>
      <c r="BT953" s="66"/>
    </row>
    <row r="954" spans="59:72" x14ac:dyDescent="0.25">
      <c r="BG954" s="67">
        <v>947</v>
      </c>
      <c r="BH954" s="17"/>
      <c r="BI954" s="37"/>
      <c r="BJ954" s="16"/>
      <c r="BK954" s="18"/>
      <c r="BL954" s="19"/>
      <c r="BM954" s="13"/>
      <c r="BN954" s="13"/>
      <c r="BO954" s="13"/>
      <c r="BP954" s="13"/>
      <c r="BQ954" s="13"/>
      <c r="BR954" s="13"/>
      <c r="BS954" s="65"/>
      <c r="BT954" s="66"/>
    </row>
    <row r="955" spans="59:72" x14ac:dyDescent="0.25">
      <c r="BG955" s="67">
        <v>948</v>
      </c>
      <c r="BH955" s="17"/>
      <c r="BI955" s="37"/>
      <c r="BJ955" s="16"/>
      <c r="BK955" s="18"/>
      <c r="BL955" s="19"/>
      <c r="BM955" s="13"/>
      <c r="BN955" s="13"/>
      <c r="BO955" s="13"/>
      <c r="BP955" s="13"/>
      <c r="BQ955" s="13"/>
      <c r="BR955" s="13"/>
      <c r="BS955" s="65"/>
      <c r="BT955" s="66"/>
    </row>
    <row r="956" spans="59:72" x14ac:dyDescent="0.25">
      <c r="BG956" s="67">
        <v>949</v>
      </c>
      <c r="BH956" s="17"/>
      <c r="BI956" s="37"/>
      <c r="BJ956" s="16"/>
      <c r="BK956" s="18"/>
      <c r="BL956" s="19"/>
      <c r="BM956" s="13"/>
      <c r="BN956" s="13"/>
      <c r="BO956" s="13"/>
      <c r="BP956" s="13"/>
      <c r="BQ956" s="13"/>
      <c r="BR956" s="13"/>
      <c r="BS956" s="65"/>
      <c r="BT956" s="66"/>
    </row>
    <row r="957" spans="59:72" x14ac:dyDescent="0.25">
      <c r="BG957" s="67">
        <v>950</v>
      </c>
      <c r="BH957" s="17"/>
      <c r="BI957" s="37"/>
      <c r="BJ957" s="16"/>
      <c r="BK957" s="18"/>
      <c r="BL957" s="19"/>
      <c r="BM957" s="13"/>
      <c r="BN957" s="13"/>
      <c r="BO957" s="13"/>
      <c r="BP957" s="13"/>
      <c r="BQ957" s="13"/>
      <c r="BR957" s="13"/>
      <c r="BS957" s="65"/>
      <c r="BT957" s="66"/>
    </row>
    <row r="958" spans="59:72" x14ac:dyDescent="0.25">
      <c r="BG958" s="67">
        <v>951</v>
      </c>
      <c r="BH958" s="17"/>
      <c r="BI958" s="37"/>
      <c r="BJ958" s="16"/>
      <c r="BK958" s="18"/>
      <c r="BL958" s="19"/>
      <c r="BM958" s="13"/>
      <c r="BN958" s="13"/>
      <c r="BO958" s="13"/>
      <c r="BP958" s="13"/>
      <c r="BQ958" s="13"/>
      <c r="BR958" s="13"/>
      <c r="BS958" s="65"/>
      <c r="BT958" s="66"/>
    </row>
    <row r="959" spans="59:72" x14ac:dyDescent="0.25">
      <c r="BG959" s="67">
        <v>952</v>
      </c>
      <c r="BH959" s="17"/>
      <c r="BI959" s="37"/>
      <c r="BJ959" s="16"/>
      <c r="BK959" s="18"/>
      <c r="BL959" s="19"/>
      <c r="BM959" s="13"/>
      <c r="BN959" s="13"/>
      <c r="BO959" s="13"/>
      <c r="BP959" s="13"/>
      <c r="BQ959" s="13"/>
      <c r="BR959" s="13"/>
      <c r="BS959" s="65"/>
      <c r="BT959" s="66"/>
    </row>
    <row r="960" spans="59:72" x14ac:dyDescent="0.25">
      <c r="BG960" s="67">
        <v>953</v>
      </c>
      <c r="BH960" s="17"/>
      <c r="BI960" s="37"/>
      <c r="BJ960" s="16"/>
      <c r="BK960" s="18"/>
      <c r="BL960" s="19"/>
      <c r="BM960" s="13"/>
      <c r="BN960" s="13"/>
      <c r="BO960" s="13"/>
      <c r="BP960" s="13"/>
      <c r="BQ960" s="13"/>
      <c r="BR960" s="13"/>
      <c r="BS960" s="65"/>
      <c r="BT960" s="66"/>
    </row>
    <row r="961" spans="59:72" x14ac:dyDescent="0.25">
      <c r="BG961" s="67">
        <v>954</v>
      </c>
      <c r="BH961" s="17"/>
      <c r="BI961" s="37"/>
      <c r="BJ961" s="16"/>
      <c r="BK961" s="18"/>
      <c r="BL961" s="19"/>
      <c r="BM961" s="13"/>
      <c r="BN961" s="13"/>
      <c r="BO961" s="13"/>
      <c r="BP961" s="13"/>
      <c r="BQ961" s="13"/>
      <c r="BR961" s="13"/>
      <c r="BS961" s="65"/>
      <c r="BT961" s="66"/>
    </row>
    <row r="962" spans="59:72" x14ac:dyDescent="0.25">
      <c r="BG962" s="67">
        <v>955</v>
      </c>
      <c r="BH962" s="17"/>
      <c r="BI962" s="37"/>
      <c r="BJ962" s="16"/>
      <c r="BK962" s="18"/>
      <c r="BL962" s="19"/>
      <c r="BM962" s="13"/>
      <c r="BN962" s="13"/>
      <c r="BO962" s="13"/>
      <c r="BP962" s="13"/>
      <c r="BQ962" s="13"/>
      <c r="BR962" s="13"/>
      <c r="BS962" s="65"/>
      <c r="BT962" s="66"/>
    </row>
    <row r="963" spans="59:72" x14ac:dyDescent="0.25">
      <c r="BG963" s="67">
        <v>956</v>
      </c>
      <c r="BH963" s="17"/>
      <c r="BI963" s="37"/>
      <c r="BJ963" s="16"/>
      <c r="BK963" s="18"/>
      <c r="BL963" s="19"/>
      <c r="BM963" s="13"/>
      <c r="BN963" s="13"/>
      <c r="BO963" s="13"/>
      <c r="BP963" s="13"/>
      <c r="BQ963" s="13"/>
      <c r="BR963" s="13"/>
      <c r="BS963" s="65"/>
      <c r="BT963" s="66"/>
    </row>
    <row r="964" spans="59:72" x14ac:dyDescent="0.25">
      <c r="BG964" s="67">
        <v>957</v>
      </c>
      <c r="BH964" s="17"/>
      <c r="BI964" s="37"/>
      <c r="BJ964" s="16"/>
      <c r="BK964" s="18"/>
      <c r="BL964" s="19"/>
      <c r="BM964" s="13"/>
      <c r="BN964" s="13"/>
      <c r="BO964" s="13"/>
      <c r="BP964" s="13"/>
      <c r="BQ964" s="13"/>
      <c r="BR964" s="13"/>
      <c r="BS964" s="65"/>
      <c r="BT964" s="66"/>
    </row>
    <row r="965" spans="59:72" x14ac:dyDescent="0.25">
      <c r="BG965" s="67">
        <v>958</v>
      </c>
      <c r="BH965" s="17"/>
      <c r="BI965" s="37"/>
      <c r="BJ965" s="16"/>
      <c r="BK965" s="18"/>
      <c r="BL965" s="19"/>
      <c r="BM965" s="13"/>
      <c r="BN965" s="13"/>
      <c r="BO965" s="13"/>
      <c r="BP965" s="13"/>
      <c r="BQ965" s="13"/>
      <c r="BR965" s="13"/>
      <c r="BS965" s="65"/>
      <c r="BT965" s="66"/>
    </row>
    <row r="966" spans="59:72" x14ac:dyDescent="0.25">
      <c r="BG966" s="67">
        <v>959</v>
      </c>
      <c r="BH966" s="17"/>
      <c r="BI966" s="37"/>
      <c r="BJ966" s="16"/>
      <c r="BK966" s="18"/>
      <c r="BL966" s="19"/>
      <c r="BM966" s="13"/>
      <c r="BN966" s="13"/>
      <c r="BO966" s="13"/>
      <c r="BP966" s="13"/>
      <c r="BQ966" s="13"/>
      <c r="BR966" s="13"/>
      <c r="BS966" s="65"/>
      <c r="BT966" s="66"/>
    </row>
    <row r="967" spans="59:72" x14ac:dyDescent="0.25">
      <c r="BG967" s="67">
        <v>960</v>
      </c>
      <c r="BH967" s="17"/>
      <c r="BI967" s="37"/>
      <c r="BJ967" s="16"/>
      <c r="BK967" s="18"/>
      <c r="BL967" s="19"/>
      <c r="BM967" s="13"/>
      <c r="BN967" s="13"/>
      <c r="BO967" s="13"/>
      <c r="BP967" s="13"/>
      <c r="BQ967" s="13"/>
      <c r="BR967" s="13"/>
      <c r="BS967" s="65"/>
      <c r="BT967" s="66"/>
    </row>
    <row r="968" spans="59:72" x14ac:dyDescent="0.25">
      <c r="BG968" s="67">
        <v>961</v>
      </c>
      <c r="BH968" s="17"/>
      <c r="BI968" s="37"/>
      <c r="BJ968" s="16"/>
      <c r="BK968" s="18"/>
      <c r="BL968" s="19"/>
      <c r="BM968" s="13"/>
      <c r="BN968" s="13"/>
      <c r="BO968" s="13"/>
      <c r="BP968" s="13"/>
      <c r="BQ968" s="13"/>
      <c r="BR968" s="13"/>
      <c r="BS968" s="65"/>
      <c r="BT968" s="66"/>
    </row>
    <row r="969" spans="59:72" x14ac:dyDescent="0.25">
      <c r="BG969" s="67">
        <v>962</v>
      </c>
      <c r="BH969" s="17"/>
      <c r="BI969" s="37"/>
      <c r="BJ969" s="16"/>
      <c r="BK969" s="18"/>
      <c r="BL969" s="19"/>
      <c r="BM969" s="13"/>
      <c r="BN969" s="13"/>
      <c r="BO969" s="13"/>
      <c r="BP969" s="13"/>
      <c r="BQ969" s="13"/>
      <c r="BR969" s="13"/>
      <c r="BS969" s="65"/>
      <c r="BT969" s="66"/>
    </row>
    <row r="970" spans="59:72" x14ac:dyDescent="0.25">
      <c r="BG970" s="67">
        <v>963</v>
      </c>
      <c r="BH970" s="17"/>
      <c r="BI970" s="37"/>
      <c r="BJ970" s="16"/>
      <c r="BK970" s="18"/>
      <c r="BL970" s="19"/>
      <c r="BM970" s="13"/>
      <c r="BN970" s="13"/>
      <c r="BO970" s="13"/>
      <c r="BP970" s="13"/>
      <c r="BQ970" s="13"/>
      <c r="BR970" s="13"/>
      <c r="BS970" s="65"/>
      <c r="BT970" s="66"/>
    </row>
    <row r="971" spans="59:72" x14ac:dyDescent="0.25">
      <c r="BG971" s="67">
        <v>964</v>
      </c>
      <c r="BH971" s="17"/>
      <c r="BI971" s="37"/>
      <c r="BJ971" s="16"/>
      <c r="BK971" s="18"/>
      <c r="BL971" s="19"/>
      <c r="BM971" s="13"/>
      <c r="BN971" s="13"/>
      <c r="BO971" s="13"/>
      <c r="BP971" s="13"/>
      <c r="BQ971" s="13"/>
      <c r="BR971" s="13"/>
      <c r="BS971" s="65"/>
      <c r="BT971" s="66"/>
    </row>
    <row r="972" spans="59:72" x14ac:dyDescent="0.25">
      <c r="BG972" s="67">
        <v>965</v>
      </c>
      <c r="BH972" s="17"/>
      <c r="BI972" s="37"/>
      <c r="BJ972" s="16"/>
      <c r="BK972" s="18"/>
      <c r="BL972" s="19"/>
      <c r="BM972" s="13"/>
      <c r="BN972" s="13"/>
      <c r="BO972" s="13"/>
      <c r="BP972" s="13"/>
      <c r="BQ972" s="13"/>
      <c r="BR972" s="13"/>
      <c r="BS972" s="65"/>
      <c r="BT972" s="66"/>
    </row>
    <row r="973" spans="59:72" x14ac:dyDescent="0.25">
      <c r="BG973" s="67">
        <v>966</v>
      </c>
      <c r="BH973" s="17"/>
      <c r="BI973" s="37"/>
      <c r="BJ973" s="16"/>
      <c r="BK973" s="18"/>
      <c r="BL973" s="19"/>
      <c r="BM973" s="13"/>
      <c r="BN973" s="13"/>
      <c r="BO973" s="13"/>
      <c r="BP973" s="13"/>
      <c r="BQ973" s="13"/>
      <c r="BR973" s="13"/>
      <c r="BS973" s="65"/>
      <c r="BT973" s="66"/>
    </row>
    <row r="974" spans="59:72" x14ac:dyDescent="0.25">
      <c r="BG974" s="67">
        <v>967</v>
      </c>
      <c r="BH974" s="17"/>
      <c r="BI974" s="37"/>
      <c r="BJ974" s="16"/>
      <c r="BK974" s="18"/>
      <c r="BL974" s="19"/>
      <c r="BM974" s="13"/>
      <c r="BN974" s="13"/>
      <c r="BO974" s="13"/>
      <c r="BP974" s="13"/>
      <c r="BQ974" s="13"/>
      <c r="BR974" s="13"/>
      <c r="BS974" s="65"/>
      <c r="BT974" s="66"/>
    </row>
    <row r="975" spans="59:72" x14ac:dyDescent="0.25">
      <c r="BG975" s="67">
        <v>968</v>
      </c>
      <c r="BH975" s="17"/>
      <c r="BI975" s="37"/>
      <c r="BJ975" s="16"/>
      <c r="BK975" s="18"/>
      <c r="BL975" s="19"/>
      <c r="BM975" s="13"/>
      <c r="BN975" s="13"/>
      <c r="BO975" s="13"/>
      <c r="BP975" s="13"/>
      <c r="BQ975" s="13"/>
      <c r="BR975" s="13"/>
      <c r="BS975" s="65"/>
      <c r="BT975" s="66"/>
    </row>
    <row r="976" spans="59:72" x14ac:dyDescent="0.25">
      <c r="BG976" s="67">
        <v>969</v>
      </c>
      <c r="BH976" s="17"/>
      <c r="BI976" s="37"/>
      <c r="BJ976" s="16"/>
      <c r="BK976" s="18"/>
      <c r="BL976" s="19"/>
      <c r="BM976" s="13"/>
      <c r="BN976" s="13"/>
      <c r="BO976" s="13"/>
      <c r="BP976" s="13"/>
      <c r="BQ976" s="13"/>
      <c r="BR976" s="13"/>
      <c r="BS976" s="65"/>
      <c r="BT976" s="66"/>
    </row>
    <row r="977" spans="59:72" x14ac:dyDescent="0.25">
      <c r="BG977" s="67">
        <v>970</v>
      </c>
      <c r="BH977" s="17"/>
      <c r="BI977" s="37"/>
      <c r="BJ977" s="16"/>
      <c r="BK977" s="18"/>
      <c r="BL977" s="19"/>
      <c r="BM977" s="13"/>
      <c r="BN977" s="13"/>
      <c r="BO977" s="13"/>
      <c r="BP977" s="13"/>
      <c r="BQ977" s="13"/>
      <c r="BR977" s="13"/>
      <c r="BS977" s="65"/>
      <c r="BT977" s="66"/>
    </row>
    <row r="978" spans="59:72" x14ac:dyDescent="0.25">
      <c r="BG978" s="67">
        <v>971</v>
      </c>
      <c r="BH978" s="17"/>
      <c r="BI978" s="37"/>
      <c r="BJ978" s="16"/>
      <c r="BK978" s="18"/>
      <c r="BL978" s="19"/>
      <c r="BM978" s="13"/>
      <c r="BN978" s="13"/>
      <c r="BO978" s="13"/>
      <c r="BP978" s="13"/>
      <c r="BQ978" s="13"/>
      <c r="BR978" s="13"/>
      <c r="BS978" s="65"/>
      <c r="BT978" s="66"/>
    </row>
    <row r="979" spans="59:72" x14ac:dyDescent="0.25">
      <c r="BG979" s="67">
        <v>972</v>
      </c>
      <c r="BH979" s="17"/>
      <c r="BI979" s="37"/>
      <c r="BJ979" s="16"/>
      <c r="BK979" s="18"/>
      <c r="BL979" s="19"/>
      <c r="BM979" s="13"/>
      <c r="BN979" s="13"/>
      <c r="BO979" s="13"/>
      <c r="BP979" s="13"/>
      <c r="BQ979" s="13"/>
      <c r="BR979" s="13"/>
      <c r="BS979" s="65"/>
      <c r="BT979" s="66"/>
    </row>
    <row r="980" spans="59:72" x14ac:dyDescent="0.25">
      <c r="BG980" s="67">
        <v>973</v>
      </c>
      <c r="BH980" s="17"/>
      <c r="BI980" s="37"/>
      <c r="BJ980" s="16"/>
      <c r="BK980" s="18"/>
      <c r="BL980" s="19"/>
      <c r="BM980" s="13"/>
      <c r="BN980" s="13"/>
      <c r="BO980" s="13"/>
      <c r="BP980" s="13"/>
      <c r="BQ980" s="13"/>
      <c r="BR980" s="13"/>
      <c r="BS980" s="65"/>
      <c r="BT980" s="66"/>
    </row>
    <row r="981" spans="59:72" x14ac:dyDescent="0.25">
      <c r="BG981" s="67">
        <v>974</v>
      </c>
      <c r="BH981" s="17"/>
      <c r="BI981" s="37"/>
      <c r="BJ981" s="16"/>
      <c r="BK981" s="18"/>
      <c r="BL981" s="19"/>
      <c r="BM981" s="13"/>
      <c r="BN981" s="13"/>
      <c r="BO981" s="13"/>
      <c r="BP981" s="13"/>
      <c r="BQ981" s="13"/>
      <c r="BR981" s="13"/>
      <c r="BS981" s="65"/>
      <c r="BT981" s="66"/>
    </row>
    <row r="982" spans="59:72" x14ac:dyDescent="0.25">
      <c r="BG982" s="67">
        <v>975</v>
      </c>
      <c r="BH982" s="17"/>
      <c r="BI982" s="37"/>
      <c r="BJ982" s="16"/>
      <c r="BK982" s="18"/>
      <c r="BL982" s="19"/>
      <c r="BM982" s="13"/>
      <c r="BN982" s="13"/>
      <c r="BO982" s="13"/>
      <c r="BP982" s="13"/>
      <c r="BQ982" s="13"/>
      <c r="BR982" s="13"/>
      <c r="BS982" s="65"/>
      <c r="BT982" s="66"/>
    </row>
    <row r="983" spans="59:72" x14ac:dyDescent="0.25">
      <c r="BG983" s="67">
        <v>976</v>
      </c>
      <c r="BH983" s="17"/>
      <c r="BI983" s="37"/>
      <c r="BJ983" s="16"/>
      <c r="BK983" s="18"/>
      <c r="BL983" s="19"/>
      <c r="BM983" s="13"/>
      <c r="BN983" s="13"/>
      <c r="BO983" s="13"/>
      <c r="BP983" s="13"/>
      <c r="BQ983" s="13"/>
      <c r="BR983" s="13"/>
      <c r="BS983" s="65"/>
      <c r="BT983" s="66"/>
    </row>
    <row r="984" spans="59:72" x14ac:dyDescent="0.25">
      <c r="BG984" s="67">
        <v>977</v>
      </c>
      <c r="BH984" s="17"/>
      <c r="BI984" s="37"/>
      <c r="BJ984" s="16"/>
      <c r="BK984" s="18"/>
      <c r="BL984" s="19"/>
      <c r="BM984" s="13"/>
      <c r="BN984" s="13"/>
      <c r="BO984" s="13"/>
      <c r="BP984" s="13"/>
      <c r="BQ984" s="13"/>
      <c r="BR984" s="13"/>
      <c r="BS984" s="65"/>
      <c r="BT984" s="66"/>
    </row>
    <row r="985" spans="59:72" x14ac:dyDescent="0.25">
      <c r="BG985" s="67">
        <v>978</v>
      </c>
      <c r="BH985" s="17"/>
      <c r="BI985" s="37"/>
      <c r="BJ985" s="16"/>
      <c r="BK985" s="18"/>
      <c r="BL985" s="19"/>
      <c r="BM985" s="13"/>
      <c r="BN985" s="13"/>
      <c r="BO985" s="13"/>
      <c r="BP985" s="13"/>
      <c r="BQ985" s="13"/>
      <c r="BR985" s="13"/>
      <c r="BS985" s="65"/>
      <c r="BT985" s="66"/>
    </row>
    <row r="986" spans="59:72" x14ac:dyDescent="0.25">
      <c r="BG986" s="67">
        <v>979</v>
      </c>
      <c r="BH986" s="17"/>
      <c r="BI986" s="37"/>
      <c r="BJ986" s="16"/>
      <c r="BK986" s="18"/>
      <c r="BL986" s="19"/>
      <c r="BM986" s="13"/>
      <c r="BN986" s="13"/>
      <c r="BO986" s="13"/>
      <c r="BP986" s="13"/>
      <c r="BQ986" s="13"/>
      <c r="BR986" s="13"/>
      <c r="BS986" s="65"/>
      <c r="BT986" s="66"/>
    </row>
    <row r="987" spans="59:72" x14ac:dyDescent="0.25">
      <c r="BG987" s="67">
        <v>980</v>
      </c>
      <c r="BH987" s="17"/>
      <c r="BI987" s="37"/>
      <c r="BJ987" s="16"/>
      <c r="BK987" s="18"/>
      <c r="BL987" s="19"/>
      <c r="BM987" s="13"/>
      <c r="BN987" s="13"/>
      <c r="BO987" s="13"/>
      <c r="BP987" s="13"/>
      <c r="BQ987" s="13"/>
      <c r="BR987" s="13"/>
      <c r="BS987" s="65"/>
      <c r="BT987" s="66"/>
    </row>
    <row r="988" spans="59:72" x14ac:dyDescent="0.25">
      <c r="BG988" s="67">
        <v>981</v>
      </c>
      <c r="BH988" s="17"/>
      <c r="BI988" s="37"/>
      <c r="BJ988" s="16"/>
      <c r="BK988" s="18"/>
      <c r="BL988" s="19"/>
      <c r="BM988" s="13"/>
      <c r="BN988" s="13"/>
      <c r="BO988" s="13"/>
      <c r="BP988" s="13"/>
      <c r="BQ988" s="13"/>
      <c r="BR988" s="13"/>
      <c r="BS988" s="65"/>
      <c r="BT988" s="66"/>
    </row>
    <row r="989" spans="59:72" x14ac:dyDescent="0.25">
      <c r="BG989" s="67">
        <v>982</v>
      </c>
      <c r="BH989" s="17"/>
      <c r="BI989" s="37"/>
      <c r="BJ989" s="16"/>
      <c r="BK989" s="18"/>
      <c r="BL989" s="19"/>
      <c r="BM989" s="13"/>
      <c r="BN989" s="13"/>
      <c r="BO989" s="13"/>
      <c r="BP989" s="13"/>
      <c r="BQ989" s="13"/>
      <c r="BR989" s="13"/>
      <c r="BS989" s="65"/>
      <c r="BT989" s="66"/>
    </row>
    <row r="990" spans="59:72" x14ac:dyDescent="0.25">
      <c r="BG990" s="67">
        <v>983</v>
      </c>
      <c r="BH990" s="17"/>
      <c r="BI990" s="37"/>
      <c r="BJ990" s="16"/>
      <c r="BK990" s="18"/>
      <c r="BL990" s="19"/>
      <c r="BM990" s="13"/>
      <c r="BN990" s="13"/>
      <c r="BO990" s="13"/>
      <c r="BP990" s="13"/>
      <c r="BQ990" s="13"/>
      <c r="BR990" s="13"/>
      <c r="BS990" s="65"/>
      <c r="BT990" s="66"/>
    </row>
    <row r="991" spans="59:72" x14ac:dyDescent="0.25">
      <c r="BG991" s="67">
        <v>984</v>
      </c>
      <c r="BH991" s="17"/>
      <c r="BI991" s="37"/>
      <c r="BJ991" s="16"/>
      <c r="BK991" s="18"/>
      <c r="BL991" s="19"/>
      <c r="BM991" s="13"/>
      <c r="BN991" s="13"/>
      <c r="BO991" s="13"/>
      <c r="BP991" s="13"/>
      <c r="BQ991" s="13"/>
      <c r="BR991" s="13"/>
      <c r="BS991" s="65"/>
      <c r="BT991" s="66"/>
    </row>
    <row r="992" spans="59:72" x14ac:dyDescent="0.25">
      <c r="BG992" s="67">
        <v>985</v>
      </c>
      <c r="BH992" s="17"/>
      <c r="BI992" s="37"/>
      <c r="BJ992" s="16"/>
      <c r="BK992" s="18"/>
      <c r="BL992" s="19"/>
      <c r="BM992" s="13"/>
      <c r="BN992" s="13"/>
      <c r="BO992" s="13"/>
      <c r="BP992" s="13"/>
      <c r="BQ992" s="13"/>
      <c r="BR992" s="13"/>
      <c r="BS992" s="65"/>
      <c r="BT992" s="66"/>
    </row>
    <row r="993" spans="59:72" x14ac:dyDescent="0.25">
      <c r="BG993" s="67">
        <v>986</v>
      </c>
      <c r="BH993" s="17"/>
      <c r="BI993" s="37"/>
      <c r="BJ993" s="16"/>
      <c r="BK993" s="18"/>
      <c r="BL993" s="19"/>
      <c r="BM993" s="13"/>
      <c r="BN993" s="13"/>
      <c r="BO993" s="13"/>
      <c r="BP993" s="13"/>
      <c r="BQ993" s="13"/>
      <c r="BR993" s="13"/>
      <c r="BS993" s="65"/>
      <c r="BT993" s="66"/>
    </row>
    <row r="994" spans="59:72" x14ac:dyDescent="0.25">
      <c r="BG994" s="67">
        <v>987</v>
      </c>
      <c r="BH994" s="17"/>
      <c r="BI994" s="37"/>
      <c r="BJ994" s="16"/>
      <c r="BK994" s="18"/>
      <c r="BL994" s="19"/>
      <c r="BM994" s="13"/>
      <c r="BN994" s="13"/>
      <c r="BO994" s="13"/>
      <c r="BP994" s="13"/>
      <c r="BQ994" s="13"/>
      <c r="BR994" s="13"/>
      <c r="BS994" s="65"/>
      <c r="BT994" s="66"/>
    </row>
    <row r="995" spans="59:72" x14ac:dyDescent="0.25">
      <c r="BG995" s="67">
        <v>988</v>
      </c>
      <c r="BH995" s="17"/>
      <c r="BI995" s="37"/>
      <c r="BJ995" s="16"/>
      <c r="BK995" s="18"/>
      <c r="BL995" s="19"/>
      <c r="BM995" s="13"/>
      <c r="BN995" s="13"/>
      <c r="BO995" s="13"/>
      <c r="BP995" s="13"/>
      <c r="BQ995" s="13"/>
      <c r="BR995" s="13"/>
      <c r="BS995" s="65"/>
      <c r="BT995" s="66"/>
    </row>
    <row r="996" spans="59:72" x14ac:dyDescent="0.25">
      <c r="BG996" s="67">
        <v>989</v>
      </c>
      <c r="BH996" s="17"/>
      <c r="BI996" s="37"/>
      <c r="BJ996" s="16"/>
      <c r="BK996" s="18"/>
      <c r="BL996" s="19"/>
      <c r="BM996" s="13"/>
      <c r="BN996" s="13"/>
      <c r="BO996" s="13"/>
      <c r="BP996" s="13"/>
      <c r="BQ996" s="13"/>
      <c r="BR996" s="13"/>
      <c r="BS996" s="65"/>
      <c r="BT996" s="66"/>
    </row>
    <row r="997" spans="59:72" x14ac:dyDescent="0.25">
      <c r="BG997" s="67">
        <v>990</v>
      </c>
      <c r="BH997" s="17"/>
      <c r="BI997" s="37"/>
      <c r="BJ997" s="16"/>
      <c r="BK997" s="18"/>
      <c r="BL997" s="19"/>
      <c r="BM997" s="13"/>
      <c r="BN997" s="13"/>
      <c r="BO997" s="13"/>
      <c r="BP997" s="13"/>
      <c r="BQ997" s="13"/>
      <c r="BR997" s="13"/>
      <c r="BS997" s="65"/>
      <c r="BT997" s="66"/>
    </row>
    <row r="998" spans="59:72" x14ac:dyDescent="0.25">
      <c r="BG998" s="67">
        <v>991</v>
      </c>
      <c r="BH998" s="17"/>
      <c r="BI998" s="37"/>
      <c r="BJ998" s="16"/>
      <c r="BK998" s="18"/>
      <c r="BL998" s="19"/>
      <c r="BM998" s="13"/>
      <c r="BN998" s="13"/>
      <c r="BO998" s="13"/>
      <c r="BP998" s="13"/>
      <c r="BQ998" s="13"/>
      <c r="BR998" s="13"/>
      <c r="BS998" s="65"/>
      <c r="BT998" s="66"/>
    </row>
    <row r="999" spans="59:72" x14ac:dyDescent="0.25">
      <c r="BG999" s="67">
        <v>992</v>
      </c>
      <c r="BH999" s="17"/>
      <c r="BI999" s="37"/>
      <c r="BJ999" s="16"/>
      <c r="BK999" s="18"/>
      <c r="BL999" s="19"/>
      <c r="BM999" s="13"/>
      <c r="BN999" s="13"/>
      <c r="BO999" s="13"/>
      <c r="BP999" s="13"/>
      <c r="BQ999" s="13"/>
      <c r="BR999" s="13"/>
      <c r="BS999" s="65"/>
      <c r="BT999" s="66"/>
    </row>
    <row r="1000" spans="59:72" x14ac:dyDescent="0.25">
      <c r="BG1000" s="67">
        <v>993</v>
      </c>
      <c r="BH1000" s="17"/>
      <c r="BI1000" s="37"/>
      <c r="BJ1000" s="16"/>
      <c r="BK1000" s="18"/>
      <c r="BL1000" s="19"/>
      <c r="BM1000" s="13"/>
      <c r="BN1000" s="13"/>
      <c r="BO1000" s="13"/>
      <c r="BP1000" s="13"/>
      <c r="BQ1000" s="13"/>
      <c r="BR1000" s="13"/>
      <c r="BS1000" s="65"/>
      <c r="BT1000" s="66"/>
    </row>
    <row r="1001" spans="59:72" x14ac:dyDescent="0.25">
      <c r="BG1001" s="67">
        <v>994</v>
      </c>
      <c r="BH1001" s="17"/>
      <c r="BI1001" s="37"/>
      <c r="BJ1001" s="16"/>
      <c r="BK1001" s="18"/>
      <c r="BL1001" s="19"/>
      <c r="BM1001" s="13"/>
      <c r="BN1001" s="13"/>
      <c r="BO1001" s="13"/>
      <c r="BP1001" s="13"/>
      <c r="BQ1001" s="13"/>
      <c r="BR1001" s="13"/>
      <c r="BS1001" s="65"/>
      <c r="BT1001" s="66"/>
    </row>
    <row r="1002" spans="59:72" x14ac:dyDescent="0.25">
      <c r="BG1002" s="67">
        <v>995</v>
      </c>
      <c r="BH1002" s="17"/>
      <c r="BI1002" s="37"/>
      <c r="BJ1002" s="16"/>
      <c r="BK1002" s="18"/>
      <c r="BL1002" s="19"/>
      <c r="BM1002" s="13"/>
      <c r="BN1002" s="13"/>
      <c r="BO1002" s="13"/>
      <c r="BP1002" s="13"/>
      <c r="BQ1002" s="13"/>
      <c r="BR1002" s="13"/>
      <c r="BS1002" s="65"/>
      <c r="BT1002" s="66"/>
    </row>
    <row r="1003" spans="59:72" x14ac:dyDescent="0.25">
      <c r="BG1003" s="67">
        <v>996</v>
      </c>
      <c r="BH1003" s="17"/>
      <c r="BI1003" s="37"/>
      <c r="BJ1003" s="16"/>
      <c r="BK1003" s="18"/>
      <c r="BL1003" s="19"/>
      <c r="BM1003" s="13"/>
      <c r="BN1003" s="13"/>
      <c r="BO1003" s="13"/>
      <c r="BP1003" s="13"/>
      <c r="BQ1003" s="13"/>
      <c r="BR1003" s="13"/>
      <c r="BS1003" s="65"/>
      <c r="BT1003" s="66"/>
    </row>
    <row r="1004" spans="59:72" x14ac:dyDescent="0.25">
      <c r="BG1004" s="67">
        <v>997</v>
      </c>
      <c r="BH1004" s="17"/>
      <c r="BI1004" s="37"/>
      <c r="BJ1004" s="16"/>
      <c r="BK1004" s="18"/>
      <c r="BL1004" s="19"/>
      <c r="BM1004" s="13"/>
      <c r="BN1004" s="13"/>
      <c r="BO1004" s="13"/>
      <c r="BP1004" s="13"/>
      <c r="BQ1004" s="13"/>
      <c r="BR1004" s="13"/>
      <c r="BS1004" s="65"/>
      <c r="BT1004" s="66"/>
    </row>
    <row r="1005" spans="59:72" x14ac:dyDescent="0.25">
      <c r="BG1005" s="67">
        <v>998</v>
      </c>
      <c r="BH1005" s="17"/>
      <c r="BI1005" s="37"/>
      <c r="BJ1005" s="16"/>
      <c r="BK1005" s="18"/>
      <c r="BL1005" s="19"/>
      <c r="BM1005" s="13"/>
      <c r="BN1005" s="13"/>
      <c r="BO1005" s="13"/>
      <c r="BP1005" s="13"/>
      <c r="BQ1005" s="13"/>
      <c r="BR1005" s="13"/>
      <c r="BS1005" s="65"/>
      <c r="BT1005" s="66"/>
    </row>
    <row r="1006" spans="59:72" x14ac:dyDescent="0.25">
      <c r="BG1006" s="67">
        <v>999</v>
      </c>
      <c r="BH1006" s="17"/>
      <c r="BI1006" s="37"/>
      <c r="BJ1006" s="16"/>
      <c r="BK1006" s="18"/>
      <c r="BL1006" s="19"/>
      <c r="BM1006" s="13"/>
      <c r="BN1006" s="13"/>
      <c r="BO1006" s="13"/>
      <c r="BP1006" s="13"/>
      <c r="BQ1006" s="13"/>
      <c r="BR1006" s="13"/>
      <c r="BS1006" s="65"/>
      <c r="BT1006" s="66"/>
    </row>
    <row r="1007" spans="59:72" x14ac:dyDescent="0.25">
      <c r="BG1007" s="67">
        <v>1000</v>
      </c>
      <c r="BH1007" s="17"/>
      <c r="BI1007" s="37"/>
      <c r="BJ1007" s="16"/>
      <c r="BK1007" s="18"/>
      <c r="BL1007" s="19"/>
      <c r="BM1007" s="13"/>
      <c r="BN1007" s="13"/>
      <c r="BO1007" s="13"/>
      <c r="BP1007" s="13"/>
      <c r="BQ1007" s="13"/>
      <c r="BR1007" s="13"/>
      <c r="BS1007" s="65"/>
      <c r="BT1007" s="66"/>
    </row>
    <row r="1008" spans="59:72" x14ac:dyDescent="0.25">
      <c r="BG1008" s="67">
        <v>1001</v>
      </c>
      <c r="BH1008" s="17"/>
      <c r="BI1008" s="37"/>
      <c r="BJ1008" s="16"/>
      <c r="BK1008" s="18"/>
      <c r="BL1008" s="19"/>
      <c r="BM1008" s="13"/>
      <c r="BN1008" s="13"/>
      <c r="BO1008" s="13"/>
      <c r="BP1008" s="13"/>
      <c r="BQ1008" s="13"/>
      <c r="BR1008" s="13"/>
      <c r="BS1008" s="65"/>
      <c r="BT1008" s="66"/>
    </row>
    <row r="1009" spans="59:72" x14ac:dyDescent="0.25">
      <c r="BG1009" s="67">
        <v>1002</v>
      </c>
      <c r="BH1009" s="17"/>
      <c r="BI1009" s="37"/>
      <c r="BJ1009" s="16"/>
      <c r="BK1009" s="18"/>
      <c r="BL1009" s="19"/>
      <c r="BM1009" s="13"/>
      <c r="BN1009" s="13"/>
      <c r="BO1009" s="13"/>
      <c r="BP1009" s="13"/>
      <c r="BQ1009" s="13"/>
      <c r="BR1009" s="13"/>
      <c r="BS1009" s="65"/>
      <c r="BT1009" s="66"/>
    </row>
    <row r="1010" spans="59:72" x14ac:dyDescent="0.25">
      <c r="BG1010" s="67">
        <v>1003</v>
      </c>
      <c r="BH1010" s="17"/>
      <c r="BI1010" s="37"/>
      <c r="BJ1010" s="16"/>
      <c r="BK1010" s="18"/>
      <c r="BL1010" s="19"/>
      <c r="BM1010" s="13"/>
      <c r="BN1010" s="13"/>
      <c r="BO1010" s="13"/>
      <c r="BP1010" s="13"/>
      <c r="BQ1010" s="13"/>
      <c r="BR1010" s="13"/>
      <c r="BS1010" s="65"/>
      <c r="BT1010" s="66"/>
    </row>
    <row r="1011" spans="59:72" x14ac:dyDescent="0.25">
      <c r="BG1011" s="67">
        <v>1004</v>
      </c>
      <c r="BH1011" s="17"/>
      <c r="BI1011" s="37"/>
      <c r="BJ1011" s="16"/>
      <c r="BK1011" s="18"/>
      <c r="BL1011" s="19"/>
      <c r="BM1011" s="13"/>
      <c r="BN1011" s="13"/>
      <c r="BO1011" s="13"/>
      <c r="BP1011" s="13"/>
      <c r="BQ1011" s="13"/>
      <c r="BR1011" s="13"/>
      <c r="BS1011" s="65"/>
      <c r="BT1011" s="66"/>
    </row>
    <row r="1012" spans="59:72" x14ac:dyDescent="0.25">
      <c r="BG1012" s="67">
        <v>1005</v>
      </c>
      <c r="BH1012" s="17"/>
      <c r="BI1012" s="37"/>
      <c r="BJ1012" s="16"/>
      <c r="BK1012" s="18"/>
      <c r="BL1012" s="19"/>
      <c r="BM1012" s="13"/>
      <c r="BN1012" s="13"/>
      <c r="BO1012" s="13"/>
      <c r="BP1012" s="13"/>
      <c r="BQ1012" s="13"/>
      <c r="BR1012" s="13"/>
      <c r="BS1012" s="65"/>
      <c r="BT1012" s="66"/>
    </row>
    <row r="1013" spans="59:72" x14ac:dyDescent="0.25">
      <c r="BG1013" s="67">
        <v>1006</v>
      </c>
      <c r="BH1013" s="17"/>
      <c r="BI1013" s="37"/>
      <c r="BJ1013" s="16"/>
      <c r="BK1013" s="18"/>
      <c r="BL1013" s="19"/>
      <c r="BM1013" s="13"/>
      <c r="BN1013" s="13"/>
      <c r="BO1013" s="13"/>
      <c r="BP1013" s="13"/>
      <c r="BQ1013" s="13"/>
      <c r="BR1013" s="13"/>
      <c r="BS1013" s="65"/>
      <c r="BT1013" s="66"/>
    </row>
    <row r="1014" spans="59:72" x14ac:dyDescent="0.25">
      <c r="BG1014" s="67">
        <v>1007</v>
      </c>
      <c r="BH1014" s="17"/>
      <c r="BI1014" s="37"/>
      <c r="BJ1014" s="16"/>
      <c r="BK1014" s="18"/>
      <c r="BL1014" s="19"/>
      <c r="BM1014" s="13"/>
      <c r="BN1014" s="13"/>
      <c r="BO1014" s="13"/>
      <c r="BP1014" s="13"/>
      <c r="BQ1014" s="13"/>
      <c r="BR1014" s="13"/>
      <c r="BS1014" s="65"/>
      <c r="BT1014" s="66"/>
    </row>
    <row r="1015" spans="59:72" x14ac:dyDescent="0.25">
      <c r="BG1015" s="67">
        <v>1008</v>
      </c>
      <c r="BH1015" s="17"/>
      <c r="BI1015" s="37"/>
      <c r="BJ1015" s="16"/>
      <c r="BK1015" s="18"/>
      <c r="BL1015" s="19"/>
      <c r="BM1015" s="13"/>
      <c r="BN1015" s="13"/>
      <c r="BO1015" s="13"/>
      <c r="BP1015" s="13"/>
      <c r="BQ1015" s="13"/>
      <c r="BR1015" s="13"/>
      <c r="BS1015" s="65"/>
      <c r="BT1015" s="66"/>
    </row>
    <row r="1016" spans="59:72" x14ac:dyDescent="0.25">
      <c r="BG1016" s="67">
        <v>1009</v>
      </c>
      <c r="BH1016" s="17"/>
      <c r="BI1016" s="37"/>
      <c r="BJ1016" s="16"/>
      <c r="BK1016" s="18"/>
      <c r="BL1016" s="19"/>
      <c r="BM1016" s="13"/>
      <c r="BN1016" s="13"/>
      <c r="BO1016" s="13"/>
      <c r="BP1016" s="13"/>
      <c r="BQ1016" s="13"/>
      <c r="BR1016" s="13"/>
      <c r="BS1016" s="65"/>
      <c r="BT1016" s="66"/>
    </row>
    <row r="1017" spans="59:72" x14ac:dyDescent="0.25">
      <c r="BG1017" s="67">
        <v>1010</v>
      </c>
      <c r="BH1017" s="17"/>
      <c r="BI1017" s="37"/>
      <c r="BJ1017" s="16"/>
      <c r="BK1017" s="18"/>
      <c r="BL1017" s="19"/>
      <c r="BM1017" s="13"/>
      <c r="BN1017" s="13"/>
      <c r="BO1017" s="13"/>
      <c r="BP1017" s="13"/>
      <c r="BQ1017" s="13"/>
      <c r="BR1017" s="13"/>
      <c r="BS1017" s="65"/>
      <c r="BT1017" s="66"/>
    </row>
    <row r="1018" spans="59:72" x14ac:dyDescent="0.25">
      <c r="BG1018" s="67">
        <v>1011</v>
      </c>
      <c r="BH1018" s="17"/>
      <c r="BI1018" s="37"/>
      <c r="BJ1018" s="16"/>
      <c r="BK1018" s="18"/>
      <c r="BL1018" s="19"/>
      <c r="BM1018" s="13"/>
      <c r="BN1018" s="13"/>
      <c r="BO1018" s="13"/>
      <c r="BP1018" s="13"/>
      <c r="BQ1018" s="13"/>
      <c r="BR1018" s="13"/>
      <c r="BS1018" s="65"/>
      <c r="BT1018" s="66"/>
    </row>
    <row r="1019" spans="59:72" x14ac:dyDescent="0.25">
      <c r="BG1019" s="67">
        <v>1012</v>
      </c>
      <c r="BH1019" s="17"/>
      <c r="BI1019" s="37"/>
      <c r="BJ1019" s="16"/>
      <c r="BK1019" s="18"/>
      <c r="BL1019" s="19"/>
      <c r="BM1019" s="13"/>
      <c r="BN1019" s="13"/>
      <c r="BO1019" s="13"/>
      <c r="BP1019" s="13"/>
      <c r="BQ1019" s="13"/>
      <c r="BR1019" s="13"/>
      <c r="BS1019" s="65"/>
      <c r="BT1019" s="66"/>
    </row>
    <row r="1020" spans="59:72" x14ac:dyDescent="0.25">
      <c r="BG1020" s="67">
        <v>1013</v>
      </c>
      <c r="BH1020" s="17"/>
      <c r="BI1020" s="37"/>
      <c r="BJ1020" s="16"/>
      <c r="BK1020" s="18"/>
      <c r="BL1020" s="19"/>
      <c r="BM1020" s="13"/>
      <c r="BN1020" s="13"/>
      <c r="BO1020" s="13"/>
      <c r="BP1020" s="13"/>
      <c r="BQ1020" s="13"/>
      <c r="BR1020" s="13"/>
      <c r="BS1020" s="65"/>
      <c r="BT1020" s="66"/>
    </row>
    <row r="1021" spans="59:72" x14ac:dyDescent="0.25">
      <c r="BG1021" s="67">
        <v>1014</v>
      </c>
      <c r="BH1021" s="17"/>
      <c r="BI1021" s="37"/>
      <c r="BJ1021" s="16"/>
      <c r="BK1021" s="18"/>
      <c r="BL1021" s="19"/>
      <c r="BM1021" s="13"/>
      <c r="BN1021" s="13"/>
      <c r="BO1021" s="13"/>
      <c r="BP1021" s="13"/>
      <c r="BQ1021" s="13"/>
      <c r="BR1021" s="13"/>
      <c r="BS1021" s="65"/>
      <c r="BT1021" s="66"/>
    </row>
    <row r="1022" spans="59:72" x14ac:dyDescent="0.25">
      <c r="BG1022" s="67">
        <v>1015</v>
      </c>
      <c r="BH1022" s="17"/>
      <c r="BI1022" s="37"/>
      <c r="BJ1022" s="16"/>
      <c r="BK1022" s="18"/>
      <c r="BL1022" s="19"/>
      <c r="BM1022" s="13"/>
      <c r="BN1022" s="13"/>
      <c r="BO1022" s="13"/>
      <c r="BP1022" s="13"/>
      <c r="BQ1022" s="13"/>
      <c r="BR1022" s="13"/>
      <c r="BS1022" s="65"/>
      <c r="BT1022" s="66"/>
    </row>
    <row r="1023" spans="59:72" x14ac:dyDescent="0.25">
      <c r="BG1023" s="67">
        <v>1016</v>
      </c>
      <c r="BH1023" s="17"/>
      <c r="BI1023" s="37"/>
      <c r="BJ1023" s="16"/>
      <c r="BK1023" s="18"/>
      <c r="BL1023" s="19"/>
      <c r="BM1023" s="13"/>
      <c r="BN1023" s="13"/>
      <c r="BO1023" s="13"/>
      <c r="BP1023" s="13"/>
      <c r="BQ1023" s="13"/>
      <c r="BR1023" s="13"/>
      <c r="BS1023" s="65"/>
      <c r="BT1023" s="66"/>
    </row>
    <row r="1024" spans="59:72" x14ac:dyDescent="0.25">
      <c r="BG1024" s="67">
        <v>1017</v>
      </c>
      <c r="BH1024" s="17"/>
      <c r="BI1024" s="37"/>
      <c r="BJ1024" s="16"/>
      <c r="BK1024" s="18"/>
      <c r="BL1024" s="19"/>
      <c r="BM1024" s="13"/>
      <c r="BN1024" s="13"/>
      <c r="BO1024" s="13"/>
      <c r="BP1024" s="13"/>
      <c r="BQ1024" s="13"/>
      <c r="BR1024" s="13"/>
      <c r="BS1024" s="65"/>
      <c r="BT1024" s="66"/>
    </row>
    <row r="1025" spans="59:72" x14ac:dyDescent="0.25">
      <c r="BG1025" s="67">
        <v>1018</v>
      </c>
      <c r="BH1025" s="17"/>
      <c r="BI1025" s="37"/>
      <c r="BJ1025" s="16"/>
      <c r="BK1025" s="18"/>
      <c r="BL1025" s="19"/>
      <c r="BM1025" s="13"/>
      <c r="BN1025" s="13"/>
      <c r="BO1025" s="13"/>
      <c r="BP1025" s="13"/>
      <c r="BQ1025" s="13"/>
      <c r="BR1025" s="13"/>
      <c r="BS1025" s="65"/>
      <c r="BT1025" s="66"/>
    </row>
    <row r="1026" spans="59:72" x14ac:dyDescent="0.25">
      <c r="BG1026" s="67">
        <v>1019</v>
      </c>
      <c r="BH1026" s="17"/>
      <c r="BI1026" s="37"/>
      <c r="BJ1026" s="16"/>
      <c r="BK1026" s="18"/>
      <c r="BL1026" s="19"/>
      <c r="BM1026" s="13"/>
      <c r="BN1026" s="13"/>
      <c r="BO1026" s="13"/>
      <c r="BP1026" s="13"/>
      <c r="BQ1026" s="13"/>
      <c r="BR1026" s="13"/>
      <c r="BS1026" s="65"/>
      <c r="BT1026" s="66"/>
    </row>
    <row r="1027" spans="59:72" x14ac:dyDescent="0.25">
      <c r="BG1027" s="67">
        <v>1020</v>
      </c>
      <c r="BH1027" s="17"/>
      <c r="BI1027" s="37"/>
      <c r="BJ1027" s="16"/>
      <c r="BK1027" s="18"/>
      <c r="BL1027" s="19"/>
      <c r="BM1027" s="13"/>
      <c r="BN1027" s="13"/>
      <c r="BO1027" s="13"/>
      <c r="BP1027" s="13"/>
      <c r="BQ1027" s="13"/>
      <c r="BR1027" s="13"/>
      <c r="BS1027" s="65"/>
      <c r="BT1027" s="66"/>
    </row>
    <row r="1028" spans="59:72" x14ac:dyDescent="0.25">
      <c r="BG1028" s="67">
        <v>1021</v>
      </c>
      <c r="BH1028" s="17"/>
      <c r="BI1028" s="37"/>
      <c r="BJ1028" s="16"/>
      <c r="BK1028" s="18"/>
      <c r="BL1028" s="19"/>
      <c r="BM1028" s="13"/>
      <c r="BN1028" s="13"/>
      <c r="BO1028" s="13"/>
      <c r="BP1028" s="13"/>
      <c r="BQ1028" s="13"/>
      <c r="BR1028" s="13"/>
      <c r="BS1028" s="65"/>
      <c r="BT1028" s="66"/>
    </row>
    <row r="1029" spans="59:72" x14ac:dyDescent="0.25">
      <c r="BG1029" s="67">
        <v>1022</v>
      </c>
      <c r="BH1029" s="17"/>
      <c r="BI1029" s="37"/>
      <c r="BJ1029" s="16"/>
      <c r="BK1029" s="18"/>
      <c r="BL1029" s="19"/>
      <c r="BM1029" s="13"/>
      <c r="BN1029" s="13"/>
      <c r="BO1029" s="13"/>
      <c r="BP1029" s="13"/>
      <c r="BQ1029" s="13"/>
      <c r="BR1029" s="13"/>
      <c r="BS1029" s="65"/>
      <c r="BT1029" s="66"/>
    </row>
    <row r="1030" spans="59:72" x14ac:dyDescent="0.25">
      <c r="BG1030" s="67">
        <v>1023</v>
      </c>
      <c r="BH1030" s="17"/>
      <c r="BI1030" s="37"/>
      <c r="BJ1030" s="16"/>
      <c r="BK1030" s="18"/>
      <c r="BL1030" s="19"/>
      <c r="BM1030" s="13"/>
      <c r="BN1030" s="13"/>
      <c r="BO1030" s="13"/>
      <c r="BP1030" s="13"/>
      <c r="BQ1030" s="13"/>
      <c r="BR1030" s="13"/>
      <c r="BS1030" s="65"/>
      <c r="BT1030" s="66"/>
    </row>
    <row r="1031" spans="59:72" x14ac:dyDescent="0.25">
      <c r="BG1031" s="67">
        <v>1024</v>
      </c>
      <c r="BH1031" s="17"/>
      <c r="BI1031" s="37"/>
      <c r="BJ1031" s="16"/>
      <c r="BK1031" s="18"/>
      <c r="BL1031" s="19"/>
      <c r="BM1031" s="13"/>
      <c r="BN1031" s="13"/>
      <c r="BO1031" s="13"/>
      <c r="BP1031" s="13"/>
      <c r="BQ1031" s="13"/>
      <c r="BR1031" s="13"/>
      <c r="BS1031" s="65"/>
      <c r="BT1031" s="66"/>
    </row>
    <row r="1032" spans="59:72" x14ac:dyDescent="0.25">
      <c r="BG1032" s="67">
        <v>1025</v>
      </c>
      <c r="BH1032" s="17"/>
      <c r="BI1032" s="37"/>
      <c r="BJ1032" s="16"/>
      <c r="BK1032" s="18"/>
      <c r="BL1032" s="19"/>
      <c r="BM1032" s="13"/>
      <c r="BN1032" s="13"/>
      <c r="BO1032" s="13"/>
      <c r="BP1032" s="13"/>
      <c r="BQ1032" s="13"/>
      <c r="BR1032" s="13"/>
      <c r="BS1032" s="65"/>
      <c r="BT1032" s="66"/>
    </row>
    <row r="1033" spans="59:72" x14ac:dyDescent="0.25">
      <c r="BG1033" s="67">
        <v>1026</v>
      </c>
      <c r="BH1033" s="17"/>
      <c r="BI1033" s="37"/>
      <c r="BJ1033" s="16"/>
      <c r="BK1033" s="18"/>
      <c r="BL1033" s="19"/>
      <c r="BM1033" s="13"/>
      <c r="BN1033" s="13"/>
      <c r="BO1033" s="13"/>
      <c r="BP1033" s="13"/>
      <c r="BQ1033" s="13"/>
      <c r="BR1033" s="13"/>
      <c r="BS1033" s="65"/>
      <c r="BT1033" s="66"/>
    </row>
    <row r="1034" spans="59:72" x14ac:dyDescent="0.25">
      <c r="BG1034" s="67">
        <v>1027</v>
      </c>
      <c r="BH1034" s="17"/>
      <c r="BI1034" s="37"/>
      <c r="BJ1034" s="16"/>
      <c r="BK1034" s="18"/>
      <c r="BL1034" s="19"/>
      <c r="BM1034" s="13"/>
      <c r="BN1034" s="13"/>
      <c r="BO1034" s="13"/>
      <c r="BP1034" s="13"/>
      <c r="BQ1034" s="13"/>
      <c r="BR1034" s="13"/>
      <c r="BS1034" s="65"/>
      <c r="BT1034" s="66"/>
    </row>
    <row r="1035" spans="59:72" x14ac:dyDescent="0.25">
      <c r="BG1035" s="67">
        <v>1028</v>
      </c>
      <c r="BH1035" s="17"/>
      <c r="BI1035" s="37"/>
      <c r="BJ1035" s="16"/>
      <c r="BK1035" s="18"/>
      <c r="BL1035" s="19"/>
      <c r="BM1035" s="13"/>
      <c r="BN1035" s="13"/>
      <c r="BO1035" s="13"/>
      <c r="BP1035" s="13"/>
      <c r="BQ1035" s="13"/>
      <c r="BR1035" s="13"/>
      <c r="BS1035" s="65"/>
      <c r="BT1035" s="66"/>
    </row>
    <row r="1036" spans="59:72" x14ac:dyDescent="0.25">
      <c r="BG1036" s="67">
        <v>1029</v>
      </c>
      <c r="BH1036" s="17"/>
      <c r="BI1036" s="37"/>
      <c r="BJ1036" s="16"/>
      <c r="BK1036" s="18"/>
      <c r="BL1036" s="19"/>
      <c r="BM1036" s="13"/>
      <c r="BN1036" s="13"/>
      <c r="BO1036" s="13"/>
      <c r="BP1036" s="13"/>
      <c r="BQ1036" s="13"/>
      <c r="BR1036" s="13"/>
      <c r="BS1036" s="65"/>
      <c r="BT1036" s="66"/>
    </row>
    <row r="1037" spans="59:72" x14ac:dyDescent="0.25">
      <c r="BG1037" s="67">
        <v>1030</v>
      </c>
      <c r="BH1037" s="17"/>
      <c r="BI1037" s="37"/>
      <c r="BJ1037" s="16"/>
      <c r="BK1037" s="18"/>
      <c r="BL1037" s="19"/>
      <c r="BM1037" s="13"/>
      <c r="BN1037" s="13"/>
      <c r="BO1037" s="13"/>
      <c r="BP1037" s="13"/>
      <c r="BQ1037" s="13"/>
      <c r="BR1037" s="13"/>
      <c r="BS1037" s="65"/>
      <c r="BT1037" s="66"/>
    </row>
    <row r="1038" spans="59:72" x14ac:dyDescent="0.25">
      <c r="BG1038" s="67">
        <v>1031</v>
      </c>
      <c r="BH1038" s="17"/>
      <c r="BI1038" s="37"/>
      <c r="BJ1038" s="16"/>
      <c r="BK1038" s="18"/>
      <c r="BL1038" s="19"/>
      <c r="BM1038" s="13"/>
      <c r="BN1038" s="13"/>
      <c r="BO1038" s="13"/>
      <c r="BP1038" s="13"/>
      <c r="BQ1038" s="13"/>
      <c r="BR1038" s="13"/>
      <c r="BS1038" s="65"/>
      <c r="BT1038" s="66"/>
    </row>
    <row r="1039" spans="59:72" x14ac:dyDescent="0.25">
      <c r="BG1039" s="67">
        <v>1032</v>
      </c>
      <c r="BH1039" s="17"/>
      <c r="BI1039" s="37"/>
      <c r="BJ1039" s="16"/>
      <c r="BK1039" s="18"/>
      <c r="BL1039" s="19"/>
      <c r="BM1039" s="13"/>
      <c r="BN1039" s="13"/>
      <c r="BO1039" s="13"/>
      <c r="BP1039" s="13"/>
      <c r="BQ1039" s="13"/>
      <c r="BR1039" s="13"/>
      <c r="BS1039" s="65"/>
      <c r="BT1039" s="66"/>
    </row>
    <row r="1040" spans="59:72" x14ac:dyDescent="0.25">
      <c r="BG1040" s="67">
        <v>1033</v>
      </c>
      <c r="BH1040" s="17"/>
      <c r="BI1040" s="37"/>
      <c r="BJ1040" s="16"/>
      <c r="BK1040" s="18"/>
      <c r="BL1040" s="19"/>
      <c r="BM1040" s="13"/>
      <c r="BN1040" s="13"/>
      <c r="BO1040" s="13"/>
      <c r="BP1040" s="13"/>
      <c r="BQ1040" s="13"/>
      <c r="BR1040" s="13"/>
      <c r="BS1040" s="65"/>
      <c r="BT1040" s="66"/>
    </row>
    <row r="1041" spans="59:72" x14ac:dyDescent="0.25">
      <c r="BG1041" s="67">
        <v>1034</v>
      </c>
      <c r="BH1041" s="17"/>
      <c r="BI1041" s="37"/>
      <c r="BJ1041" s="16"/>
      <c r="BK1041" s="18"/>
      <c r="BL1041" s="19"/>
      <c r="BM1041" s="13"/>
      <c r="BN1041" s="13"/>
      <c r="BO1041" s="13"/>
      <c r="BP1041" s="13"/>
      <c r="BQ1041" s="13"/>
      <c r="BR1041" s="13"/>
      <c r="BS1041" s="65"/>
      <c r="BT1041" s="66"/>
    </row>
    <row r="1042" spans="59:72" x14ac:dyDescent="0.25">
      <c r="BG1042" s="67">
        <v>1035</v>
      </c>
      <c r="BH1042" s="17"/>
      <c r="BI1042" s="37"/>
      <c r="BJ1042" s="16"/>
      <c r="BK1042" s="18"/>
      <c r="BL1042" s="19"/>
      <c r="BM1042" s="13"/>
      <c r="BN1042" s="13"/>
      <c r="BO1042" s="13"/>
      <c r="BP1042" s="13"/>
      <c r="BQ1042" s="13"/>
      <c r="BR1042" s="13"/>
      <c r="BS1042" s="65"/>
      <c r="BT1042" s="66"/>
    </row>
    <row r="1043" spans="59:72" x14ac:dyDescent="0.25">
      <c r="BG1043" s="67">
        <v>1036</v>
      </c>
      <c r="BH1043" s="17"/>
      <c r="BI1043" s="37"/>
      <c r="BJ1043" s="16"/>
      <c r="BK1043" s="18"/>
      <c r="BL1043" s="19"/>
      <c r="BM1043" s="13"/>
      <c r="BN1043" s="13"/>
      <c r="BO1043" s="13"/>
      <c r="BP1043" s="13"/>
      <c r="BQ1043" s="13"/>
      <c r="BR1043" s="13"/>
      <c r="BS1043" s="65"/>
      <c r="BT1043" s="66"/>
    </row>
    <row r="1044" spans="59:72" x14ac:dyDescent="0.25">
      <c r="BG1044" s="67">
        <v>1037</v>
      </c>
      <c r="BH1044" s="17"/>
      <c r="BI1044" s="37"/>
      <c r="BJ1044" s="16"/>
      <c r="BK1044" s="18"/>
      <c r="BL1044" s="19"/>
      <c r="BM1044" s="13"/>
      <c r="BN1044" s="13"/>
      <c r="BO1044" s="13"/>
      <c r="BP1044" s="13"/>
      <c r="BQ1044" s="13"/>
      <c r="BR1044" s="13"/>
      <c r="BS1044" s="65"/>
      <c r="BT1044" s="66"/>
    </row>
    <row r="1045" spans="59:72" x14ac:dyDescent="0.25">
      <c r="BG1045" s="67">
        <v>1038</v>
      </c>
      <c r="BH1045" s="17"/>
      <c r="BI1045" s="37"/>
      <c r="BJ1045" s="16"/>
      <c r="BK1045" s="18"/>
      <c r="BL1045" s="19"/>
      <c r="BM1045" s="13"/>
      <c r="BN1045" s="13"/>
      <c r="BO1045" s="13"/>
      <c r="BP1045" s="13"/>
      <c r="BQ1045" s="13"/>
      <c r="BR1045" s="13"/>
      <c r="BS1045" s="65"/>
      <c r="BT1045" s="66"/>
    </row>
    <row r="1046" spans="59:72" x14ac:dyDescent="0.25">
      <c r="BG1046" s="67">
        <v>1039</v>
      </c>
      <c r="BH1046" s="17"/>
      <c r="BI1046" s="37"/>
      <c r="BJ1046" s="16"/>
      <c r="BK1046" s="18"/>
      <c r="BL1046" s="19"/>
      <c r="BM1046" s="13"/>
      <c r="BN1046" s="13"/>
      <c r="BO1046" s="13"/>
      <c r="BP1046" s="13"/>
      <c r="BQ1046" s="13"/>
      <c r="BR1046" s="13"/>
      <c r="BS1046" s="65"/>
      <c r="BT1046" s="66"/>
    </row>
    <row r="1047" spans="59:72" x14ac:dyDescent="0.25">
      <c r="BG1047" s="67">
        <v>1040</v>
      </c>
      <c r="BH1047" s="17"/>
      <c r="BI1047" s="37"/>
      <c r="BJ1047" s="16"/>
      <c r="BK1047" s="18"/>
      <c r="BL1047" s="19"/>
      <c r="BM1047" s="13"/>
      <c r="BN1047" s="13"/>
      <c r="BO1047" s="13"/>
      <c r="BP1047" s="13"/>
      <c r="BQ1047" s="13"/>
      <c r="BR1047" s="13"/>
      <c r="BS1047" s="65"/>
      <c r="BT1047" s="66"/>
    </row>
    <row r="1048" spans="59:72" x14ac:dyDescent="0.25">
      <c r="BG1048" s="67">
        <v>1041</v>
      </c>
      <c r="BH1048" s="17"/>
      <c r="BI1048" s="37"/>
      <c r="BJ1048" s="16"/>
      <c r="BK1048" s="18"/>
      <c r="BL1048" s="19"/>
      <c r="BM1048" s="13"/>
      <c r="BN1048" s="13"/>
      <c r="BO1048" s="13"/>
      <c r="BP1048" s="13"/>
      <c r="BQ1048" s="13"/>
      <c r="BR1048" s="13"/>
      <c r="BS1048" s="65"/>
      <c r="BT1048" s="66"/>
    </row>
    <row r="1049" spans="59:72" x14ac:dyDescent="0.25">
      <c r="BG1049" s="67">
        <v>1042</v>
      </c>
      <c r="BH1049" s="17"/>
      <c r="BI1049" s="37"/>
      <c r="BJ1049" s="16"/>
      <c r="BK1049" s="18"/>
      <c r="BL1049" s="19"/>
      <c r="BM1049" s="13"/>
      <c r="BN1049" s="13"/>
      <c r="BO1049" s="13"/>
      <c r="BP1049" s="13"/>
      <c r="BQ1049" s="13"/>
      <c r="BR1049" s="13"/>
      <c r="BS1049" s="65"/>
      <c r="BT1049" s="66"/>
    </row>
    <row r="1050" spans="59:72" x14ac:dyDescent="0.25">
      <c r="BG1050" s="67">
        <v>1043</v>
      </c>
      <c r="BH1050" s="17"/>
      <c r="BI1050" s="37"/>
      <c r="BJ1050" s="16"/>
      <c r="BK1050" s="18"/>
      <c r="BL1050" s="19"/>
      <c r="BM1050" s="13"/>
      <c r="BN1050" s="13"/>
      <c r="BO1050" s="13"/>
      <c r="BP1050" s="13"/>
      <c r="BQ1050" s="13"/>
      <c r="BR1050" s="13"/>
      <c r="BS1050" s="65"/>
      <c r="BT1050" s="66"/>
    </row>
    <row r="1051" spans="59:72" x14ac:dyDescent="0.25">
      <c r="BG1051" s="67">
        <v>1044</v>
      </c>
      <c r="BH1051" s="17"/>
      <c r="BI1051" s="37"/>
      <c r="BJ1051" s="16"/>
      <c r="BK1051" s="18"/>
      <c r="BL1051" s="19"/>
      <c r="BM1051" s="13"/>
      <c r="BN1051" s="13"/>
      <c r="BO1051" s="13"/>
      <c r="BP1051" s="13"/>
      <c r="BQ1051" s="13"/>
      <c r="BR1051" s="13"/>
      <c r="BS1051" s="65"/>
      <c r="BT1051" s="66"/>
    </row>
    <row r="1052" spans="59:72" x14ac:dyDescent="0.25">
      <c r="BG1052" s="67">
        <v>1045</v>
      </c>
      <c r="BH1052" s="17"/>
      <c r="BI1052" s="37"/>
      <c r="BJ1052" s="16"/>
      <c r="BK1052" s="18"/>
      <c r="BL1052" s="19"/>
      <c r="BM1052" s="13"/>
      <c r="BN1052" s="13"/>
      <c r="BO1052" s="13"/>
      <c r="BP1052" s="13"/>
      <c r="BQ1052" s="13"/>
      <c r="BR1052" s="13"/>
      <c r="BS1052" s="65"/>
      <c r="BT1052" s="66"/>
    </row>
    <row r="1053" spans="59:72" x14ac:dyDescent="0.25">
      <c r="BG1053" s="67">
        <v>1046</v>
      </c>
      <c r="BH1053" s="17"/>
      <c r="BI1053" s="37"/>
      <c r="BJ1053" s="16"/>
      <c r="BK1053" s="18"/>
      <c r="BL1053" s="19"/>
      <c r="BM1053" s="13"/>
      <c r="BN1053" s="13"/>
      <c r="BO1053" s="13"/>
      <c r="BP1053" s="13"/>
      <c r="BQ1053" s="13"/>
      <c r="BR1053" s="13"/>
      <c r="BS1053" s="65"/>
      <c r="BT1053" s="66"/>
    </row>
    <row r="1054" spans="59:72" x14ac:dyDescent="0.25">
      <c r="BG1054" s="67">
        <v>1047</v>
      </c>
      <c r="BH1054" s="17"/>
      <c r="BI1054" s="37"/>
      <c r="BJ1054" s="16"/>
      <c r="BK1054" s="18"/>
      <c r="BL1054" s="19"/>
      <c r="BM1054" s="13"/>
      <c r="BN1054" s="13"/>
      <c r="BO1054" s="13"/>
      <c r="BP1054" s="13"/>
      <c r="BQ1054" s="13"/>
      <c r="BR1054" s="13"/>
      <c r="BS1054" s="65"/>
      <c r="BT1054" s="66"/>
    </row>
    <row r="1055" spans="59:72" x14ac:dyDescent="0.25">
      <c r="BG1055" s="67">
        <v>1048</v>
      </c>
      <c r="BH1055" s="17"/>
      <c r="BI1055" s="37"/>
      <c r="BJ1055" s="16"/>
      <c r="BK1055" s="18"/>
      <c r="BL1055" s="19"/>
      <c r="BM1055" s="13"/>
      <c r="BN1055" s="13"/>
      <c r="BO1055" s="13"/>
      <c r="BP1055" s="13"/>
      <c r="BQ1055" s="13"/>
      <c r="BR1055" s="13"/>
      <c r="BS1055" s="65"/>
      <c r="BT1055" s="66"/>
    </row>
    <row r="1056" spans="59:72" x14ac:dyDescent="0.25">
      <c r="BG1056" s="67">
        <v>1049</v>
      </c>
      <c r="BH1056" s="17"/>
      <c r="BI1056" s="37"/>
      <c r="BJ1056" s="16"/>
      <c r="BK1056" s="18"/>
      <c r="BL1056" s="19"/>
      <c r="BM1056" s="13"/>
      <c r="BN1056" s="13"/>
      <c r="BO1056" s="13"/>
      <c r="BP1056" s="13"/>
      <c r="BQ1056" s="13"/>
      <c r="BR1056" s="13"/>
      <c r="BS1056" s="65"/>
      <c r="BT1056" s="66"/>
    </row>
    <row r="1057" spans="59:72" x14ac:dyDescent="0.25">
      <c r="BG1057" s="67">
        <v>1050</v>
      </c>
      <c r="BH1057" s="17"/>
      <c r="BI1057" s="37"/>
      <c r="BJ1057" s="16"/>
      <c r="BK1057" s="18"/>
      <c r="BL1057" s="19"/>
      <c r="BM1057" s="13"/>
      <c r="BN1057" s="13"/>
      <c r="BO1057" s="13"/>
      <c r="BP1057" s="13"/>
      <c r="BQ1057" s="13"/>
      <c r="BR1057" s="13"/>
      <c r="BS1057" s="65"/>
      <c r="BT1057" s="66"/>
    </row>
    <row r="1058" spans="59:72" x14ac:dyDescent="0.25">
      <c r="BG1058" s="67">
        <v>1051</v>
      </c>
      <c r="BH1058" s="17"/>
      <c r="BI1058" s="37"/>
      <c r="BJ1058" s="16"/>
      <c r="BK1058" s="18"/>
      <c r="BL1058" s="19"/>
      <c r="BM1058" s="13"/>
      <c r="BN1058" s="13"/>
      <c r="BO1058" s="13"/>
      <c r="BP1058" s="13"/>
      <c r="BQ1058" s="13"/>
      <c r="BR1058" s="13"/>
      <c r="BS1058" s="65"/>
      <c r="BT1058" s="66"/>
    </row>
    <row r="1059" spans="59:72" x14ac:dyDescent="0.25">
      <c r="BG1059" s="67">
        <v>1052</v>
      </c>
      <c r="BH1059" s="17"/>
      <c r="BI1059" s="37"/>
      <c r="BJ1059" s="16"/>
      <c r="BK1059" s="18"/>
      <c r="BL1059" s="19"/>
      <c r="BM1059" s="13"/>
      <c r="BN1059" s="13"/>
      <c r="BO1059" s="13"/>
      <c r="BP1059" s="13"/>
      <c r="BQ1059" s="13"/>
      <c r="BR1059" s="13"/>
      <c r="BS1059" s="65"/>
      <c r="BT1059" s="66"/>
    </row>
    <row r="1060" spans="59:72" x14ac:dyDescent="0.25">
      <c r="BG1060" s="67">
        <v>1053</v>
      </c>
      <c r="BH1060" s="17"/>
      <c r="BI1060" s="37"/>
      <c r="BJ1060" s="16"/>
      <c r="BK1060" s="18"/>
      <c r="BL1060" s="19"/>
      <c r="BM1060" s="13"/>
      <c r="BN1060" s="13"/>
      <c r="BO1060" s="13"/>
      <c r="BP1060" s="13"/>
      <c r="BQ1060" s="13"/>
      <c r="BR1060" s="13"/>
      <c r="BS1060" s="65"/>
      <c r="BT1060" s="66"/>
    </row>
    <row r="1061" spans="59:72" x14ac:dyDescent="0.25">
      <c r="BG1061" s="67">
        <v>1054</v>
      </c>
      <c r="BH1061" s="17"/>
      <c r="BI1061" s="37"/>
      <c r="BJ1061" s="16"/>
      <c r="BK1061" s="18"/>
      <c r="BL1061" s="19"/>
      <c r="BM1061" s="13"/>
      <c r="BN1061" s="13"/>
      <c r="BO1061" s="13"/>
      <c r="BP1061" s="13"/>
      <c r="BQ1061" s="13"/>
      <c r="BR1061" s="13"/>
      <c r="BS1061" s="65"/>
      <c r="BT1061" s="66"/>
    </row>
    <row r="1062" spans="59:72" x14ac:dyDescent="0.25">
      <c r="BG1062" s="67">
        <v>1055</v>
      </c>
      <c r="BH1062" s="17"/>
      <c r="BI1062" s="37"/>
      <c r="BJ1062" s="16"/>
      <c r="BK1062" s="18"/>
      <c r="BL1062" s="19"/>
      <c r="BM1062" s="13"/>
      <c r="BN1062" s="13"/>
      <c r="BO1062" s="13"/>
      <c r="BP1062" s="13"/>
      <c r="BQ1062" s="13"/>
      <c r="BR1062" s="13"/>
      <c r="BS1062" s="65"/>
      <c r="BT1062" s="66"/>
    </row>
    <row r="1063" spans="59:72" x14ac:dyDescent="0.25">
      <c r="BG1063" s="67">
        <v>1056</v>
      </c>
      <c r="BH1063" s="17"/>
      <c r="BI1063" s="37"/>
      <c r="BJ1063" s="16"/>
      <c r="BK1063" s="18"/>
      <c r="BL1063" s="19"/>
      <c r="BM1063" s="13"/>
      <c r="BN1063" s="13"/>
      <c r="BO1063" s="13"/>
      <c r="BP1063" s="13"/>
      <c r="BQ1063" s="13"/>
      <c r="BR1063" s="13"/>
      <c r="BS1063" s="65"/>
      <c r="BT1063" s="66"/>
    </row>
    <row r="1064" spans="59:72" x14ac:dyDescent="0.25">
      <c r="BG1064" s="67">
        <v>1057</v>
      </c>
      <c r="BH1064" s="17"/>
      <c r="BI1064" s="37"/>
      <c r="BJ1064" s="16"/>
      <c r="BK1064" s="18"/>
      <c r="BL1064" s="19"/>
      <c r="BM1064" s="13"/>
      <c r="BN1064" s="13"/>
      <c r="BO1064" s="13"/>
      <c r="BP1064" s="13"/>
      <c r="BQ1064" s="13"/>
      <c r="BR1064" s="13"/>
      <c r="BS1064" s="65"/>
      <c r="BT1064" s="66"/>
    </row>
    <row r="1065" spans="59:72" x14ac:dyDescent="0.25">
      <c r="BG1065" s="67">
        <v>1058</v>
      </c>
      <c r="BH1065" s="17"/>
      <c r="BI1065" s="37"/>
      <c r="BJ1065" s="16"/>
      <c r="BK1065" s="18"/>
      <c r="BL1065" s="19"/>
      <c r="BM1065" s="13"/>
      <c r="BN1065" s="13"/>
      <c r="BO1065" s="13"/>
      <c r="BP1065" s="13"/>
      <c r="BQ1065" s="13"/>
      <c r="BR1065" s="13"/>
      <c r="BS1065" s="65"/>
      <c r="BT1065" s="66"/>
    </row>
    <row r="1066" spans="59:72" x14ac:dyDescent="0.25">
      <c r="BG1066" s="67">
        <v>1059</v>
      </c>
      <c r="BH1066" s="17"/>
      <c r="BI1066" s="37"/>
      <c r="BJ1066" s="16"/>
      <c r="BK1066" s="18"/>
      <c r="BL1066" s="19"/>
      <c r="BM1066" s="13"/>
      <c r="BN1066" s="13"/>
      <c r="BO1066" s="13"/>
      <c r="BP1066" s="13"/>
      <c r="BQ1066" s="13"/>
      <c r="BR1066" s="13"/>
      <c r="BS1066" s="65"/>
      <c r="BT1066" s="66"/>
    </row>
    <row r="1067" spans="59:72" x14ac:dyDescent="0.25">
      <c r="BG1067" s="67">
        <v>1060</v>
      </c>
      <c r="BH1067" s="17"/>
      <c r="BI1067" s="37"/>
      <c r="BJ1067" s="16"/>
      <c r="BK1067" s="18"/>
      <c r="BL1067" s="19"/>
      <c r="BM1067" s="13"/>
      <c r="BN1067" s="13"/>
      <c r="BO1067" s="13"/>
      <c r="BP1067" s="13"/>
      <c r="BQ1067" s="13"/>
      <c r="BR1067" s="13"/>
      <c r="BS1067" s="65"/>
      <c r="BT1067" s="66"/>
    </row>
    <row r="1068" spans="59:72" x14ac:dyDescent="0.25">
      <c r="BG1068" s="67">
        <v>1061</v>
      </c>
      <c r="BH1068" s="17"/>
      <c r="BI1068" s="37"/>
      <c r="BJ1068" s="16"/>
      <c r="BK1068" s="18"/>
      <c r="BL1068" s="19"/>
      <c r="BM1068" s="13"/>
      <c r="BN1068" s="13"/>
      <c r="BO1068" s="13"/>
      <c r="BP1068" s="13"/>
      <c r="BQ1068" s="13"/>
      <c r="BR1068" s="13"/>
      <c r="BS1068" s="65"/>
      <c r="BT1068" s="66"/>
    </row>
    <row r="1069" spans="59:72" x14ac:dyDescent="0.25">
      <c r="BG1069" s="67">
        <v>1062</v>
      </c>
      <c r="BH1069" s="17"/>
      <c r="BI1069" s="37"/>
      <c r="BJ1069" s="16"/>
      <c r="BK1069" s="18"/>
      <c r="BL1069" s="19"/>
      <c r="BM1069" s="13"/>
      <c r="BN1069" s="13"/>
      <c r="BO1069" s="13"/>
      <c r="BP1069" s="13"/>
      <c r="BQ1069" s="13"/>
      <c r="BR1069" s="13"/>
      <c r="BS1069" s="65"/>
      <c r="BT1069" s="66"/>
    </row>
    <row r="1070" spans="59:72" x14ac:dyDescent="0.25">
      <c r="BG1070" s="67">
        <v>1063</v>
      </c>
      <c r="BH1070" s="17"/>
      <c r="BI1070" s="37"/>
      <c r="BJ1070" s="16"/>
      <c r="BK1070" s="18"/>
      <c r="BL1070" s="19"/>
      <c r="BM1070" s="13"/>
      <c r="BN1070" s="13"/>
      <c r="BO1070" s="13"/>
      <c r="BP1070" s="13"/>
      <c r="BQ1070" s="13"/>
      <c r="BR1070" s="13"/>
      <c r="BS1070" s="65"/>
      <c r="BT1070" s="66"/>
    </row>
    <row r="1071" spans="59:72" x14ac:dyDescent="0.25">
      <c r="BG1071" s="67">
        <v>1064</v>
      </c>
      <c r="BH1071" s="17"/>
      <c r="BI1071" s="37"/>
      <c r="BJ1071" s="16"/>
      <c r="BK1071" s="18"/>
      <c r="BL1071" s="19"/>
      <c r="BM1071" s="13"/>
      <c r="BN1071" s="13"/>
      <c r="BO1071" s="13"/>
      <c r="BP1071" s="13"/>
      <c r="BQ1071" s="13"/>
      <c r="BR1071" s="13"/>
      <c r="BS1071" s="65"/>
      <c r="BT1071" s="66"/>
    </row>
    <row r="1072" spans="59:72" x14ac:dyDescent="0.25">
      <c r="BG1072" s="67">
        <v>1065</v>
      </c>
      <c r="BH1072" s="17"/>
      <c r="BI1072" s="37"/>
      <c r="BJ1072" s="16"/>
      <c r="BK1072" s="18"/>
      <c r="BL1072" s="19"/>
      <c r="BM1072" s="13"/>
      <c r="BN1072" s="13"/>
      <c r="BO1072" s="13"/>
      <c r="BP1072" s="13"/>
      <c r="BQ1072" s="13"/>
      <c r="BR1072" s="13"/>
      <c r="BS1072" s="65"/>
      <c r="BT1072" s="66"/>
    </row>
    <row r="1073" spans="59:72" x14ac:dyDescent="0.25">
      <c r="BG1073" s="67">
        <v>1066</v>
      </c>
      <c r="BH1073" s="17"/>
      <c r="BI1073" s="37"/>
      <c r="BJ1073" s="16"/>
      <c r="BK1073" s="18"/>
      <c r="BL1073" s="19"/>
      <c r="BM1073" s="13"/>
      <c r="BN1073" s="13"/>
      <c r="BO1073" s="13"/>
      <c r="BP1073" s="13"/>
      <c r="BQ1073" s="13"/>
      <c r="BR1073" s="13"/>
      <c r="BS1073" s="65"/>
      <c r="BT1073" s="66"/>
    </row>
    <row r="1074" spans="59:72" x14ac:dyDescent="0.25">
      <c r="BG1074" s="67">
        <v>1067</v>
      </c>
      <c r="BH1074" s="17"/>
      <c r="BI1074" s="37"/>
      <c r="BJ1074" s="16"/>
      <c r="BK1074" s="18"/>
      <c r="BL1074" s="19"/>
      <c r="BM1074" s="13"/>
      <c r="BN1074" s="13"/>
      <c r="BO1074" s="13"/>
      <c r="BP1074" s="13"/>
      <c r="BQ1074" s="13"/>
      <c r="BR1074" s="13"/>
      <c r="BS1074" s="65"/>
      <c r="BT1074" s="66"/>
    </row>
    <row r="1075" spans="59:72" x14ac:dyDescent="0.25">
      <c r="BG1075" s="67">
        <v>1068</v>
      </c>
      <c r="BH1075" s="17"/>
      <c r="BI1075" s="37"/>
      <c r="BJ1075" s="16"/>
      <c r="BK1075" s="18"/>
      <c r="BL1075" s="19"/>
      <c r="BM1075" s="13"/>
      <c r="BN1075" s="13"/>
      <c r="BO1075" s="13"/>
      <c r="BP1075" s="13"/>
      <c r="BQ1075" s="13"/>
      <c r="BR1075" s="13"/>
      <c r="BS1075" s="65"/>
      <c r="BT1075" s="66"/>
    </row>
    <row r="1076" spans="59:72" x14ac:dyDescent="0.25">
      <c r="BG1076" s="67">
        <v>1069</v>
      </c>
      <c r="BH1076" s="17"/>
      <c r="BI1076" s="37"/>
      <c r="BJ1076" s="16"/>
      <c r="BK1076" s="18"/>
      <c r="BL1076" s="19"/>
      <c r="BM1076" s="13"/>
      <c r="BN1076" s="13"/>
      <c r="BO1076" s="13"/>
      <c r="BP1076" s="13"/>
      <c r="BQ1076" s="13"/>
      <c r="BR1076" s="13"/>
      <c r="BS1076" s="65"/>
      <c r="BT1076" s="66"/>
    </row>
    <row r="1077" spans="59:72" x14ac:dyDescent="0.25">
      <c r="BG1077" s="67">
        <v>1070</v>
      </c>
      <c r="BH1077" s="17"/>
      <c r="BI1077" s="37"/>
      <c r="BJ1077" s="16"/>
      <c r="BK1077" s="18"/>
      <c r="BL1077" s="19"/>
      <c r="BM1077" s="13"/>
      <c r="BN1077" s="13"/>
      <c r="BO1077" s="13"/>
      <c r="BP1077" s="13"/>
      <c r="BQ1077" s="13"/>
      <c r="BR1077" s="13"/>
      <c r="BS1077" s="65"/>
      <c r="BT1077" s="66"/>
    </row>
    <row r="1078" spans="59:72" x14ac:dyDescent="0.25">
      <c r="BG1078" s="67">
        <v>1071</v>
      </c>
      <c r="BH1078" s="17"/>
      <c r="BI1078" s="37"/>
      <c r="BJ1078" s="16"/>
      <c r="BK1078" s="18"/>
      <c r="BL1078" s="19"/>
      <c r="BM1078" s="13"/>
      <c r="BN1078" s="13"/>
      <c r="BO1078" s="13"/>
      <c r="BP1078" s="13"/>
      <c r="BQ1078" s="13"/>
      <c r="BR1078" s="13"/>
      <c r="BS1078" s="65"/>
      <c r="BT1078" s="66"/>
    </row>
    <row r="1079" spans="59:72" x14ac:dyDescent="0.25">
      <c r="BG1079" s="67">
        <v>1072</v>
      </c>
      <c r="BH1079" s="17"/>
      <c r="BI1079" s="37"/>
      <c r="BJ1079" s="16"/>
      <c r="BK1079" s="18"/>
      <c r="BL1079" s="19"/>
      <c r="BM1079" s="13"/>
      <c r="BN1079" s="13"/>
      <c r="BO1079" s="13"/>
      <c r="BP1079" s="13"/>
      <c r="BQ1079" s="13"/>
      <c r="BR1079" s="13"/>
      <c r="BS1079" s="65"/>
      <c r="BT1079" s="66"/>
    </row>
    <row r="1080" spans="59:72" x14ac:dyDescent="0.25">
      <c r="BG1080" s="67">
        <v>1073</v>
      </c>
      <c r="BH1080" s="17"/>
      <c r="BI1080" s="37"/>
      <c r="BJ1080" s="16"/>
      <c r="BK1080" s="18"/>
      <c r="BL1080" s="19"/>
      <c r="BM1080" s="13"/>
      <c r="BN1080" s="13"/>
      <c r="BO1080" s="13"/>
      <c r="BP1080" s="13"/>
      <c r="BQ1080" s="13"/>
      <c r="BR1080" s="13"/>
      <c r="BS1080" s="65"/>
      <c r="BT1080" s="66"/>
    </row>
    <row r="1081" spans="59:72" x14ac:dyDescent="0.25">
      <c r="BG1081" s="67">
        <v>1074</v>
      </c>
      <c r="BH1081" s="17"/>
      <c r="BI1081" s="37"/>
      <c r="BJ1081" s="16"/>
      <c r="BK1081" s="18"/>
      <c r="BL1081" s="19"/>
      <c r="BM1081" s="13"/>
      <c r="BN1081" s="13"/>
      <c r="BO1081" s="13"/>
      <c r="BP1081" s="13"/>
      <c r="BQ1081" s="13"/>
      <c r="BR1081" s="13"/>
      <c r="BS1081" s="65"/>
      <c r="BT1081" s="66"/>
    </row>
    <row r="1082" spans="59:72" x14ac:dyDescent="0.25">
      <c r="BG1082" s="67">
        <v>1075</v>
      </c>
      <c r="BH1082" s="17"/>
      <c r="BI1082" s="37"/>
      <c r="BJ1082" s="16"/>
      <c r="BK1082" s="18"/>
      <c r="BL1082" s="19"/>
      <c r="BM1082" s="13"/>
      <c r="BN1082" s="13"/>
      <c r="BO1082" s="13"/>
      <c r="BP1082" s="13"/>
      <c r="BQ1082" s="13"/>
      <c r="BR1082" s="13"/>
      <c r="BS1082" s="65"/>
      <c r="BT1082" s="66"/>
    </row>
    <row r="1083" spans="59:72" x14ac:dyDescent="0.25">
      <c r="BG1083" s="67">
        <v>1076</v>
      </c>
      <c r="BH1083" s="17"/>
      <c r="BI1083" s="37"/>
      <c r="BJ1083" s="16"/>
      <c r="BK1083" s="18"/>
      <c r="BL1083" s="19"/>
      <c r="BM1083" s="13"/>
      <c r="BN1083" s="13"/>
      <c r="BO1083" s="13"/>
      <c r="BP1083" s="13"/>
      <c r="BQ1083" s="13"/>
      <c r="BR1083" s="13"/>
      <c r="BS1083" s="65"/>
      <c r="BT1083" s="66"/>
    </row>
    <row r="1084" spans="59:72" x14ac:dyDescent="0.25">
      <c r="BG1084" s="67">
        <v>1077</v>
      </c>
      <c r="BH1084" s="17"/>
      <c r="BI1084" s="37"/>
      <c r="BJ1084" s="16"/>
      <c r="BK1084" s="18"/>
      <c r="BL1084" s="19"/>
      <c r="BM1084" s="13"/>
      <c r="BN1084" s="13"/>
      <c r="BO1084" s="13"/>
      <c r="BP1084" s="13"/>
      <c r="BQ1084" s="13"/>
      <c r="BR1084" s="13"/>
      <c r="BS1084" s="65"/>
      <c r="BT1084" s="66"/>
    </row>
    <row r="1085" spans="59:72" x14ac:dyDescent="0.25">
      <c r="BG1085" s="67">
        <v>1078</v>
      </c>
      <c r="BH1085" s="17"/>
      <c r="BI1085" s="37"/>
      <c r="BJ1085" s="16"/>
      <c r="BK1085" s="18"/>
      <c r="BL1085" s="19"/>
      <c r="BM1085" s="13"/>
      <c r="BN1085" s="13"/>
      <c r="BO1085" s="13"/>
      <c r="BP1085" s="13"/>
      <c r="BQ1085" s="13"/>
      <c r="BR1085" s="13"/>
      <c r="BS1085" s="65"/>
      <c r="BT1085" s="66"/>
    </row>
    <row r="1086" spans="59:72" x14ac:dyDescent="0.25">
      <c r="BG1086" s="67">
        <v>1079</v>
      </c>
      <c r="BH1086" s="17"/>
      <c r="BI1086" s="37"/>
      <c r="BJ1086" s="16"/>
      <c r="BK1086" s="18"/>
      <c r="BL1086" s="19"/>
      <c r="BM1086" s="13"/>
      <c r="BN1086" s="13"/>
      <c r="BO1086" s="13"/>
      <c r="BP1086" s="13"/>
      <c r="BQ1086" s="13"/>
      <c r="BR1086" s="13"/>
      <c r="BS1086" s="65"/>
      <c r="BT1086" s="66"/>
    </row>
    <row r="1087" spans="59:72" x14ac:dyDescent="0.25">
      <c r="BG1087" s="67">
        <v>1080</v>
      </c>
      <c r="BH1087" s="17"/>
      <c r="BI1087" s="37"/>
      <c r="BJ1087" s="16"/>
      <c r="BK1087" s="18"/>
      <c r="BL1087" s="19"/>
      <c r="BM1087" s="13"/>
      <c r="BN1087" s="13"/>
      <c r="BO1087" s="13"/>
      <c r="BP1087" s="13"/>
      <c r="BQ1087" s="13"/>
      <c r="BR1087" s="13"/>
      <c r="BS1087" s="65"/>
      <c r="BT1087" s="66"/>
    </row>
    <row r="1088" spans="59:72" x14ac:dyDescent="0.25">
      <c r="BG1088" s="67">
        <v>1081</v>
      </c>
      <c r="BH1088" s="17"/>
      <c r="BI1088" s="37"/>
      <c r="BJ1088" s="16"/>
      <c r="BK1088" s="18"/>
      <c r="BL1088" s="19"/>
      <c r="BM1088" s="13"/>
      <c r="BN1088" s="13"/>
      <c r="BO1088" s="13"/>
      <c r="BP1088" s="13"/>
      <c r="BQ1088" s="13"/>
      <c r="BR1088" s="13"/>
      <c r="BS1088" s="65"/>
      <c r="BT1088" s="66"/>
    </row>
    <row r="1089" spans="59:72" x14ac:dyDescent="0.25">
      <c r="BG1089" s="67">
        <v>1082</v>
      </c>
      <c r="BH1089" s="17"/>
      <c r="BI1089" s="37"/>
      <c r="BJ1089" s="16"/>
      <c r="BK1089" s="18"/>
      <c r="BL1089" s="19"/>
      <c r="BM1089" s="13"/>
      <c r="BN1089" s="13"/>
      <c r="BO1089" s="13"/>
      <c r="BP1089" s="13"/>
      <c r="BQ1089" s="13"/>
      <c r="BR1089" s="13"/>
      <c r="BS1089" s="65"/>
      <c r="BT1089" s="66"/>
    </row>
    <row r="1090" spans="59:72" x14ac:dyDescent="0.25">
      <c r="BG1090" s="67">
        <v>1083</v>
      </c>
      <c r="BH1090" s="17"/>
      <c r="BI1090" s="37"/>
      <c r="BJ1090" s="16"/>
      <c r="BK1090" s="18"/>
      <c r="BL1090" s="19"/>
      <c r="BM1090" s="13"/>
      <c r="BN1090" s="13"/>
      <c r="BO1090" s="13"/>
      <c r="BP1090" s="13"/>
      <c r="BQ1090" s="13"/>
      <c r="BR1090" s="13"/>
      <c r="BS1090" s="65"/>
      <c r="BT1090" s="66"/>
    </row>
    <row r="1091" spans="59:72" x14ac:dyDescent="0.25">
      <c r="BG1091" s="67">
        <v>1084</v>
      </c>
      <c r="BH1091" s="17"/>
      <c r="BI1091" s="37"/>
      <c r="BJ1091" s="16"/>
      <c r="BK1091" s="18"/>
      <c r="BL1091" s="19"/>
      <c r="BM1091" s="13"/>
      <c r="BN1091" s="13"/>
      <c r="BO1091" s="13"/>
      <c r="BP1091" s="13"/>
      <c r="BQ1091" s="13"/>
      <c r="BR1091" s="13"/>
      <c r="BS1091" s="65"/>
      <c r="BT1091" s="66"/>
    </row>
    <row r="1092" spans="59:72" x14ac:dyDescent="0.25">
      <c r="BG1092" s="67">
        <v>1085</v>
      </c>
      <c r="BH1092" s="17"/>
      <c r="BI1092" s="37"/>
      <c r="BJ1092" s="16"/>
      <c r="BK1092" s="18"/>
      <c r="BL1092" s="19"/>
      <c r="BM1092" s="13"/>
      <c r="BN1092" s="13"/>
      <c r="BO1092" s="13"/>
      <c r="BP1092" s="13"/>
      <c r="BQ1092" s="13"/>
      <c r="BR1092" s="13"/>
      <c r="BS1092" s="65"/>
      <c r="BT1092" s="66"/>
    </row>
    <row r="1093" spans="59:72" x14ac:dyDescent="0.25">
      <c r="BG1093" s="67">
        <v>1086</v>
      </c>
      <c r="BH1093" s="17"/>
      <c r="BI1093" s="37"/>
      <c r="BJ1093" s="16"/>
      <c r="BK1093" s="18"/>
      <c r="BL1093" s="19"/>
      <c r="BM1093" s="13"/>
      <c r="BN1093" s="13"/>
      <c r="BO1093" s="13"/>
      <c r="BP1093" s="13"/>
      <c r="BQ1093" s="13"/>
      <c r="BR1093" s="13"/>
      <c r="BS1093" s="65"/>
      <c r="BT1093" s="66"/>
    </row>
    <row r="1094" spans="59:72" x14ac:dyDescent="0.25">
      <c r="BG1094" s="67">
        <v>1087</v>
      </c>
      <c r="BH1094" s="17"/>
      <c r="BI1094" s="37"/>
      <c r="BJ1094" s="16"/>
      <c r="BK1094" s="18"/>
      <c r="BL1094" s="19"/>
      <c r="BM1094" s="13"/>
      <c r="BN1094" s="13"/>
      <c r="BO1094" s="13"/>
      <c r="BP1094" s="13"/>
      <c r="BQ1094" s="13"/>
      <c r="BR1094" s="13"/>
      <c r="BS1094" s="65"/>
      <c r="BT1094" s="66"/>
    </row>
    <row r="1095" spans="59:72" x14ac:dyDescent="0.25">
      <c r="BG1095" s="67">
        <v>1088</v>
      </c>
      <c r="BH1095" s="17"/>
      <c r="BI1095" s="37"/>
      <c r="BJ1095" s="16"/>
      <c r="BK1095" s="18"/>
      <c r="BL1095" s="19"/>
      <c r="BM1095" s="13"/>
      <c r="BN1095" s="13"/>
      <c r="BO1095" s="13"/>
      <c r="BP1095" s="13"/>
      <c r="BQ1095" s="13"/>
      <c r="BR1095" s="13"/>
      <c r="BS1095" s="65"/>
      <c r="BT1095" s="66"/>
    </row>
    <row r="1096" spans="59:72" x14ac:dyDescent="0.25">
      <c r="BG1096" s="67">
        <v>1089</v>
      </c>
      <c r="BH1096" s="17"/>
      <c r="BI1096" s="37"/>
      <c r="BJ1096" s="16"/>
      <c r="BK1096" s="18"/>
      <c r="BL1096" s="19"/>
      <c r="BM1096" s="13"/>
      <c r="BN1096" s="13"/>
      <c r="BO1096" s="13"/>
      <c r="BP1096" s="13"/>
      <c r="BQ1096" s="13"/>
      <c r="BR1096" s="13"/>
      <c r="BS1096" s="65"/>
      <c r="BT1096" s="66"/>
    </row>
    <row r="1097" spans="59:72" x14ac:dyDescent="0.25">
      <c r="BG1097" s="67">
        <v>1090</v>
      </c>
      <c r="BH1097" s="17"/>
      <c r="BI1097" s="37"/>
      <c r="BJ1097" s="16"/>
      <c r="BK1097" s="18"/>
      <c r="BL1097" s="19"/>
      <c r="BM1097" s="13"/>
      <c r="BN1097" s="13"/>
      <c r="BO1097" s="13"/>
      <c r="BP1097" s="13"/>
      <c r="BQ1097" s="13"/>
      <c r="BR1097" s="13"/>
      <c r="BS1097" s="65"/>
      <c r="BT1097" s="66"/>
    </row>
    <row r="1098" spans="59:72" x14ac:dyDescent="0.25">
      <c r="BG1098" s="67">
        <v>1091</v>
      </c>
      <c r="BH1098" s="17"/>
      <c r="BI1098" s="37"/>
      <c r="BJ1098" s="16"/>
      <c r="BK1098" s="18"/>
      <c r="BL1098" s="19"/>
      <c r="BM1098" s="13"/>
      <c r="BN1098" s="13"/>
      <c r="BO1098" s="13"/>
      <c r="BP1098" s="13"/>
      <c r="BQ1098" s="13"/>
      <c r="BR1098" s="13"/>
      <c r="BS1098" s="65"/>
      <c r="BT1098" s="66"/>
    </row>
    <row r="1099" spans="59:72" x14ac:dyDescent="0.25">
      <c r="BG1099" s="67">
        <v>1092</v>
      </c>
      <c r="BH1099" s="17"/>
      <c r="BI1099" s="37"/>
      <c r="BJ1099" s="16"/>
      <c r="BK1099" s="18"/>
      <c r="BL1099" s="19"/>
      <c r="BM1099" s="13"/>
      <c r="BN1099" s="13"/>
      <c r="BO1099" s="13"/>
      <c r="BP1099" s="13"/>
      <c r="BQ1099" s="13"/>
      <c r="BR1099" s="13"/>
      <c r="BS1099" s="65"/>
      <c r="BT1099" s="66"/>
    </row>
    <row r="1100" spans="59:72" x14ac:dyDescent="0.25">
      <c r="BG1100" s="67">
        <v>1093</v>
      </c>
      <c r="BH1100" s="17"/>
      <c r="BI1100" s="37"/>
      <c r="BJ1100" s="16"/>
      <c r="BK1100" s="18"/>
      <c r="BL1100" s="19"/>
      <c r="BM1100" s="13"/>
      <c r="BN1100" s="13"/>
      <c r="BO1100" s="13"/>
      <c r="BP1100" s="13"/>
      <c r="BQ1100" s="13"/>
      <c r="BR1100" s="13"/>
      <c r="BS1100" s="65"/>
      <c r="BT1100" s="66"/>
    </row>
    <row r="1101" spans="59:72" x14ac:dyDescent="0.25">
      <c r="BG1101" s="67">
        <v>1094</v>
      </c>
      <c r="BH1101" s="17"/>
      <c r="BI1101" s="37"/>
      <c r="BJ1101" s="16"/>
      <c r="BK1101" s="18"/>
      <c r="BL1101" s="19"/>
      <c r="BM1101" s="13"/>
      <c r="BN1101" s="13"/>
      <c r="BO1101" s="13"/>
      <c r="BP1101" s="13"/>
      <c r="BQ1101" s="13"/>
      <c r="BR1101" s="13"/>
      <c r="BS1101" s="65"/>
      <c r="BT1101" s="66"/>
    </row>
    <row r="1102" spans="59:72" x14ac:dyDescent="0.25">
      <c r="BG1102" s="67">
        <v>1095</v>
      </c>
      <c r="BH1102" s="17"/>
      <c r="BI1102" s="37"/>
      <c r="BJ1102" s="16"/>
      <c r="BK1102" s="18"/>
      <c r="BL1102" s="19"/>
      <c r="BM1102" s="13"/>
      <c r="BN1102" s="13"/>
      <c r="BO1102" s="13"/>
      <c r="BP1102" s="13"/>
      <c r="BQ1102" s="13"/>
      <c r="BR1102" s="13"/>
      <c r="BS1102" s="65"/>
      <c r="BT1102" s="66"/>
    </row>
    <row r="1103" spans="59:72" x14ac:dyDescent="0.25">
      <c r="BG1103" s="67">
        <v>1096</v>
      </c>
      <c r="BH1103" s="17"/>
      <c r="BI1103" s="37"/>
      <c r="BJ1103" s="16"/>
      <c r="BK1103" s="18"/>
      <c r="BL1103" s="19"/>
      <c r="BM1103" s="13"/>
      <c r="BN1103" s="13"/>
      <c r="BO1103" s="13"/>
      <c r="BP1103" s="13"/>
      <c r="BQ1103" s="13"/>
      <c r="BR1103" s="13"/>
      <c r="BS1103" s="65"/>
      <c r="BT1103" s="66"/>
    </row>
    <row r="1104" spans="59:72" x14ac:dyDescent="0.25">
      <c r="BG1104" s="67">
        <v>1097</v>
      </c>
      <c r="BH1104" s="17"/>
      <c r="BI1104" s="37"/>
      <c r="BJ1104" s="16"/>
      <c r="BK1104" s="18"/>
      <c r="BL1104" s="19"/>
      <c r="BM1104" s="13"/>
      <c r="BN1104" s="13"/>
      <c r="BO1104" s="13"/>
      <c r="BP1104" s="13"/>
      <c r="BQ1104" s="13"/>
      <c r="BR1104" s="13"/>
      <c r="BS1104" s="65"/>
      <c r="BT1104" s="66"/>
    </row>
    <row r="1105" spans="59:72" x14ac:dyDescent="0.25">
      <c r="BG1105" s="67">
        <v>1098</v>
      </c>
      <c r="BH1105" s="17"/>
      <c r="BI1105" s="37"/>
      <c r="BJ1105" s="16"/>
      <c r="BK1105" s="18"/>
      <c r="BL1105" s="19"/>
      <c r="BM1105" s="13"/>
      <c r="BN1105" s="13"/>
      <c r="BO1105" s="13"/>
      <c r="BP1105" s="13"/>
      <c r="BQ1105" s="13"/>
      <c r="BR1105" s="13"/>
      <c r="BS1105" s="65"/>
      <c r="BT1105" s="66"/>
    </row>
    <row r="1106" spans="59:72" x14ac:dyDescent="0.25">
      <c r="BG1106" s="67">
        <v>1099</v>
      </c>
      <c r="BH1106" s="17"/>
      <c r="BI1106" s="37"/>
      <c r="BJ1106" s="16"/>
      <c r="BK1106" s="18"/>
      <c r="BL1106" s="19"/>
      <c r="BM1106" s="13"/>
      <c r="BN1106" s="13"/>
      <c r="BO1106" s="13"/>
      <c r="BP1106" s="13"/>
      <c r="BQ1106" s="13"/>
      <c r="BR1106" s="13"/>
      <c r="BS1106" s="65"/>
      <c r="BT1106" s="66"/>
    </row>
    <row r="1107" spans="59:72" x14ac:dyDescent="0.25">
      <c r="BG1107" s="67">
        <v>1100</v>
      </c>
      <c r="BH1107" s="17"/>
      <c r="BI1107" s="37"/>
      <c r="BJ1107" s="16"/>
      <c r="BK1107" s="18"/>
      <c r="BL1107" s="19"/>
      <c r="BM1107" s="13"/>
      <c r="BN1107" s="13"/>
      <c r="BO1107" s="13"/>
      <c r="BP1107" s="13"/>
      <c r="BQ1107" s="13"/>
      <c r="BR1107" s="13"/>
      <c r="BS1107" s="65"/>
      <c r="BT1107" s="66"/>
    </row>
    <row r="1108" spans="59:72" x14ac:dyDescent="0.25">
      <c r="BG1108" s="67">
        <v>1101</v>
      </c>
      <c r="BH1108" s="17"/>
      <c r="BI1108" s="37"/>
      <c r="BJ1108" s="16"/>
      <c r="BK1108" s="18"/>
      <c r="BL1108" s="19"/>
      <c r="BM1108" s="13"/>
      <c r="BN1108" s="13"/>
      <c r="BO1108" s="13"/>
      <c r="BP1108" s="13"/>
      <c r="BQ1108" s="13"/>
      <c r="BR1108" s="13"/>
      <c r="BS1108" s="65"/>
      <c r="BT1108" s="66"/>
    </row>
    <row r="1109" spans="59:72" x14ac:dyDescent="0.25">
      <c r="BG1109" s="67">
        <v>1102</v>
      </c>
      <c r="BH1109" s="17"/>
      <c r="BI1109" s="37"/>
      <c r="BJ1109" s="16"/>
      <c r="BK1109" s="18"/>
      <c r="BL1109" s="19"/>
      <c r="BM1109" s="13"/>
      <c r="BN1109" s="13"/>
      <c r="BO1109" s="13"/>
      <c r="BP1109" s="13"/>
      <c r="BQ1109" s="13"/>
      <c r="BR1109" s="13"/>
      <c r="BS1109" s="65"/>
      <c r="BT1109" s="66"/>
    </row>
    <row r="1110" spans="59:72" x14ac:dyDescent="0.25">
      <c r="BG1110" s="67">
        <v>1103</v>
      </c>
      <c r="BH1110" s="17"/>
      <c r="BI1110" s="37"/>
      <c r="BJ1110" s="16"/>
      <c r="BK1110" s="18"/>
      <c r="BL1110" s="19"/>
      <c r="BM1110" s="13"/>
      <c r="BN1110" s="13"/>
      <c r="BO1110" s="13"/>
      <c r="BP1110" s="13"/>
      <c r="BQ1110" s="13"/>
      <c r="BR1110" s="13"/>
      <c r="BS1110" s="65"/>
      <c r="BT1110" s="66"/>
    </row>
    <row r="1111" spans="59:72" x14ac:dyDescent="0.25">
      <c r="BG1111" s="67">
        <v>1104</v>
      </c>
      <c r="BH1111" s="17"/>
      <c r="BI1111" s="37"/>
      <c r="BJ1111" s="16"/>
      <c r="BK1111" s="18"/>
      <c r="BL1111" s="19"/>
      <c r="BM1111" s="13"/>
      <c r="BN1111" s="13"/>
      <c r="BO1111" s="13"/>
      <c r="BP1111" s="13"/>
      <c r="BQ1111" s="13"/>
      <c r="BR1111" s="13"/>
      <c r="BS1111" s="65"/>
      <c r="BT1111" s="66"/>
    </row>
    <row r="1112" spans="59:72" x14ac:dyDescent="0.25">
      <c r="BG1112" s="67">
        <v>1105</v>
      </c>
      <c r="BH1112" s="17"/>
      <c r="BI1112" s="37"/>
      <c r="BJ1112" s="16"/>
      <c r="BK1112" s="18"/>
      <c r="BL1112" s="19"/>
      <c r="BM1112" s="13"/>
      <c r="BN1112" s="13"/>
      <c r="BO1112" s="13"/>
      <c r="BP1112" s="13"/>
      <c r="BQ1112" s="13"/>
      <c r="BR1112" s="13"/>
      <c r="BS1112" s="65"/>
      <c r="BT1112" s="66"/>
    </row>
    <row r="1113" spans="59:72" x14ac:dyDescent="0.25">
      <c r="BG1113" s="67">
        <v>1106</v>
      </c>
      <c r="BH1113" s="17"/>
      <c r="BI1113" s="37"/>
      <c r="BJ1113" s="16"/>
      <c r="BK1113" s="18"/>
      <c r="BL1113" s="19"/>
      <c r="BM1113" s="13"/>
      <c r="BN1113" s="13"/>
      <c r="BO1113" s="13"/>
      <c r="BP1113" s="13"/>
      <c r="BQ1113" s="13"/>
      <c r="BR1113" s="13"/>
      <c r="BS1113" s="65"/>
      <c r="BT1113" s="66"/>
    </row>
    <row r="1114" spans="59:72" x14ac:dyDescent="0.25">
      <c r="BG1114" s="67">
        <v>1107</v>
      </c>
      <c r="BH1114" s="17"/>
      <c r="BI1114" s="37"/>
      <c r="BJ1114" s="16"/>
      <c r="BK1114" s="18"/>
      <c r="BL1114" s="19"/>
      <c r="BM1114" s="13"/>
      <c r="BN1114" s="13"/>
      <c r="BO1114" s="13"/>
      <c r="BP1114" s="13"/>
      <c r="BQ1114" s="13"/>
      <c r="BR1114" s="13"/>
      <c r="BS1114" s="65"/>
      <c r="BT1114" s="66"/>
    </row>
    <row r="1115" spans="59:72" x14ac:dyDescent="0.25">
      <c r="BG1115" s="67">
        <v>1108</v>
      </c>
      <c r="BH1115" s="17"/>
      <c r="BI1115" s="37"/>
      <c r="BJ1115" s="16"/>
      <c r="BK1115" s="18"/>
      <c r="BL1115" s="19"/>
      <c r="BM1115" s="13"/>
      <c r="BN1115" s="13"/>
      <c r="BO1115" s="13"/>
      <c r="BP1115" s="13"/>
      <c r="BQ1115" s="13"/>
      <c r="BR1115" s="13"/>
      <c r="BS1115" s="65"/>
      <c r="BT1115" s="66"/>
    </row>
    <row r="1116" spans="59:72" x14ac:dyDescent="0.25">
      <c r="BG1116" s="67">
        <v>1109</v>
      </c>
      <c r="BH1116" s="17"/>
      <c r="BI1116" s="37"/>
      <c r="BJ1116" s="16"/>
      <c r="BK1116" s="18"/>
      <c r="BL1116" s="19"/>
      <c r="BM1116" s="13"/>
      <c r="BN1116" s="13"/>
      <c r="BO1116" s="13"/>
      <c r="BP1116" s="13"/>
      <c r="BQ1116" s="13"/>
      <c r="BR1116" s="13"/>
      <c r="BS1116" s="65"/>
      <c r="BT1116" s="66"/>
    </row>
    <row r="1117" spans="59:72" x14ac:dyDescent="0.25">
      <c r="BG1117" s="67">
        <v>1110</v>
      </c>
      <c r="BH1117" s="17"/>
      <c r="BI1117" s="37"/>
      <c r="BJ1117" s="16"/>
      <c r="BK1117" s="18"/>
      <c r="BL1117" s="19"/>
      <c r="BM1117" s="13"/>
      <c r="BN1117" s="13"/>
      <c r="BO1117" s="13"/>
      <c r="BP1117" s="13"/>
      <c r="BQ1117" s="13"/>
      <c r="BR1117" s="13"/>
      <c r="BS1117" s="65"/>
      <c r="BT1117" s="66"/>
    </row>
    <row r="1118" spans="59:72" x14ac:dyDescent="0.25">
      <c r="BG1118" s="67">
        <v>1111</v>
      </c>
      <c r="BH1118" s="17"/>
      <c r="BI1118" s="37"/>
      <c r="BJ1118" s="16"/>
      <c r="BK1118" s="18"/>
      <c r="BL1118" s="19"/>
      <c r="BM1118" s="13"/>
      <c r="BN1118" s="13"/>
      <c r="BO1118" s="13"/>
      <c r="BP1118" s="13"/>
      <c r="BQ1118" s="13"/>
      <c r="BR1118" s="13"/>
      <c r="BS1118" s="65"/>
      <c r="BT1118" s="66"/>
    </row>
    <row r="1119" spans="59:72" x14ac:dyDescent="0.25">
      <c r="BG1119" s="67">
        <v>1112</v>
      </c>
      <c r="BH1119" s="17"/>
      <c r="BI1119" s="37"/>
      <c r="BJ1119" s="16"/>
      <c r="BK1119" s="18"/>
      <c r="BL1119" s="19"/>
      <c r="BM1119" s="13"/>
      <c r="BN1119" s="13"/>
      <c r="BO1119" s="13"/>
      <c r="BP1119" s="13"/>
      <c r="BQ1119" s="13"/>
      <c r="BR1119" s="13"/>
      <c r="BS1119" s="65"/>
      <c r="BT1119" s="66"/>
    </row>
    <row r="1120" spans="59:72" x14ac:dyDescent="0.25">
      <c r="BG1120" s="67">
        <v>1113</v>
      </c>
      <c r="BH1120" s="17"/>
      <c r="BI1120" s="37"/>
      <c r="BJ1120" s="16"/>
      <c r="BK1120" s="18"/>
      <c r="BL1120" s="19"/>
      <c r="BM1120" s="13"/>
      <c r="BN1120" s="13"/>
      <c r="BO1120" s="13"/>
      <c r="BP1120" s="13"/>
      <c r="BQ1120" s="13"/>
      <c r="BR1120" s="13"/>
      <c r="BS1120" s="65"/>
      <c r="BT1120" s="66"/>
    </row>
    <row r="1121" spans="59:72" x14ac:dyDescent="0.25">
      <c r="BG1121" s="67">
        <v>1114</v>
      </c>
      <c r="BH1121" s="17"/>
      <c r="BI1121" s="37"/>
      <c r="BJ1121" s="16"/>
      <c r="BK1121" s="18"/>
      <c r="BL1121" s="19"/>
      <c r="BM1121" s="13"/>
      <c r="BN1121" s="13"/>
      <c r="BO1121" s="13"/>
      <c r="BP1121" s="13"/>
      <c r="BQ1121" s="13"/>
      <c r="BR1121" s="13"/>
      <c r="BS1121" s="65"/>
      <c r="BT1121" s="66"/>
    </row>
    <row r="1122" spans="59:72" x14ac:dyDescent="0.25">
      <c r="BG1122" s="67">
        <v>1115</v>
      </c>
      <c r="BH1122" s="17"/>
      <c r="BI1122" s="37"/>
      <c r="BJ1122" s="16"/>
      <c r="BK1122" s="18"/>
      <c r="BL1122" s="19"/>
      <c r="BM1122" s="13"/>
      <c r="BN1122" s="13"/>
      <c r="BO1122" s="13"/>
      <c r="BP1122" s="13"/>
      <c r="BQ1122" s="13"/>
      <c r="BR1122" s="13"/>
      <c r="BS1122" s="65"/>
      <c r="BT1122" s="66"/>
    </row>
    <row r="1123" spans="59:72" x14ac:dyDescent="0.25">
      <c r="BG1123" s="67">
        <v>1116</v>
      </c>
      <c r="BH1123" s="17"/>
      <c r="BI1123" s="37"/>
      <c r="BJ1123" s="16"/>
      <c r="BK1123" s="18"/>
      <c r="BL1123" s="19"/>
      <c r="BM1123" s="13"/>
      <c r="BN1123" s="13"/>
      <c r="BO1123" s="13"/>
      <c r="BP1123" s="13"/>
      <c r="BQ1123" s="13"/>
      <c r="BR1123" s="13"/>
      <c r="BS1123" s="65"/>
      <c r="BT1123" s="66"/>
    </row>
    <row r="1124" spans="59:72" x14ac:dyDescent="0.25">
      <c r="BG1124" s="67">
        <v>1117</v>
      </c>
      <c r="BH1124" s="17"/>
      <c r="BI1124" s="37"/>
      <c r="BJ1124" s="16"/>
      <c r="BK1124" s="18"/>
      <c r="BL1124" s="19"/>
      <c r="BM1124" s="13"/>
      <c r="BN1124" s="13"/>
      <c r="BO1124" s="13"/>
      <c r="BP1124" s="13"/>
      <c r="BQ1124" s="13"/>
      <c r="BR1124" s="13"/>
      <c r="BS1124" s="65"/>
      <c r="BT1124" s="66"/>
    </row>
    <row r="1125" spans="59:72" x14ac:dyDescent="0.25">
      <c r="BG1125" s="67">
        <v>1118</v>
      </c>
      <c r="BH1125" s="17"/>
      <c r="BI1125" s="37"/>
      <c r="BJ1125" s="16"/>
      <c r="BK1125" s="18"/>
      <c r="BL1125" s="19"/>
      <c r="BM1125" s="13"/>
      <c r="BN1125" s="13"/>
      <c r="BO1125" s="13"/>
      <c r="BP1125" s="13"/>
      <c r="BQ1125" s="13"/>
      <c r="BR1125" s="13"/>
      <c r="BS1125" s="65"/>
      <c r="BT1125" s="66"/>
    </row>
    <row r="1126" spans="59:72" x14ac:dyDescent="0.25">
      <c r="BG1126" s="67">
        <v>1119</v>
      </c>
      <c r="BH1126" s="17"/>
      <c r="BI1126" s="37"/>
      <c r="BJ1126" s="16"/>
      <c r="BK1126" s="18"/>
      <c r="BL1126" s="19"/>
      <c r="BM1126" s="13"/>
      <c r="BN1126" s="13"/>
      <c r="BO1126" s="13"/>
      <c r="BP1126" s="13"/>
      <c r="BQ1126" s="13"/>
      <c r="BR1126" s="13"/>
      <c r="BS1126" s="65"/>
      <c r="BT1126" s="66"/>
    </row>
    <row r="1127" spans="59:72" x14ac:dyDescent="0.25">
      <c r="BG1127" s="67">
        <v>1120</v>
      </c>
      <c r="BH1127" s="17"/>
      <c r="BI1127" s="37"/>
      <c r="BJ1127" s="16"/>
      <c r="BK1127" s="18"/>
      <c r="BL1127" s="19"/>
      <c r="BM1127" s="13"/>
      <c r="BN1127" s="13"/>
      <c r="BO1127" s="13"/>
      <c r="BP1127" s="13"/>
      <c r="BQ1127" s="13"/>
      <c r="BR1127" s="13"/>
      <c r="BS1127" s="65"/>
      <c r="BT1127" s="66"/>
    </row>
    <row r="1128" spans="59:72" x14ac:dyDescent="0.25">
      <c r="BG1128" s="67">
        <v>1121</v>
      </c>
      <c r="BH1128" s="17"/>
      <c r="BI1128" s="37"/>
      <c r="BJ1128" s="16"/>
      <c r="BK1128" s="18"/>
      <c r="BL1128" s="19"/>
      <c r="BM1128" s="13"/>
      <c r="BN1128" s="13"/>
      <c r="BO1128" s="13"/>
      <c r="BP1128" s="13"/>
      <c r="BQ1128" s="13"/>
      <c r="BR1128" s="13"/>
      <c r="BS1128" s="65"/>
      <c r="BT1128" s="66"/>
    </row>
    <row r="1129" spans="59:72" x14ac:dyDescent="0.25">
      <c r="BG1129" s="67">
        <v>1122</v>
      </c>
      <c r="BH1129" s="17"/>
      <c r="BI1129" s="37"/>
      <c r="BJ1129" s="16"/>
      <c r="BK1129" s="18"/>
      <c r="BL1129" s="19"/>
      <c r="BM1129" s="13"/>
      <c r="BN1129" s="13"/>
      <c r="BO1129" s="13"/>
      <c r="BP1129" s="13"/>
      <c r="BQ1129" s="13"/>
      <c r="BR1129" s="13"/>
      <c r="BS1129" s="65"/>
      <c r="BT1129" s="66"/>
    </row>
    <row r="1130" spans="59:72" x14ac:dyDescent="0.25">
      <c r="BG1130" s="67">
        <v>1123</v>
      </c>
      <c r="BH1130" s="17"/>
      <c r="BI1130" s="37"/>
      <c r="BJ1130" s="16"/>
      <c r="BK1130" s="18"/>
      <c r="BL1130" s="19"/>
      <c r="BM1130" s="13"/>
      <c r="BN1130" s="13"/>
      <c r="BO1130" s="13"/>
      <c r="BP1130" s="13"/>
      <c r="BQ1130" s="13"/>
      <c r="BR1130" s="13"/>
      <c r="BS1130" s="65"/>
      <c r="BT1130" s="66"/>
    </row>
    <row r="1131" spans="59:72" x14ac:dyDescent="0.25">
      <c r="BG1131" s="67">
        <v>1124</v>
      </c>
      <c r="BH1131" s="17"/>
      <c r="BI1131" s="37"/>
      <c r="BJ1131" s="16"/>
      <c r="BK1131" s="18"/>
      <c r="BL1131" s="19"/>
      <c r="BM1131" s="13"/>
      <c r="BN1131" s="13"/>
      <c r="BO1131" s="13"/>
      <c r="BP1131" s="13"/>
      <c r="BQ1131" s="13"/>
      <c r="BR1131" s="13"/>
      <c r="BS1131" s="65"/>
      <c r="BT1131" s="66"/>
    </row>
    <row r="1132" spans="59:72" x14ac:dyDescent="0.25">
      <c r="BG1132" s="67">
        <v>1125</v>
      </c>
      <c r="BH1132" s="17"/>
      <c r="BI1132" s="37"/>
      <c r="BJ1132" s="16"/>
      <c r="BK1132" s="18"/>
      <c r="BL1132" s="19"/>
      <c r="BM1132" s="13"/>
      <c r="BN1132" s="13"/>
      <c r="BO1132" s="13"/>
      <c r="BP1132" s="13"/>
      <c r="BQ1132" s="13"/>
      <c r="BR1132" s="13"/>
      <c r="BS1132" s="65"/>
      <c r="BT1132" s="66"/>
    </row>
    <row r="1133" spans="59:72" x14ac:dyDescent="0.25">
      <c r="BG1133" s="67">
        <v>1126</v>
      </c>
      <c r="BH1133" s="17"/>
      <c r="BI1133" s="37"/>
      <c r="BJ1133" s="16"/>
      <c r="BK1133" s="18"/>
      <c r="BL1133" s="19"/>
      <c r="BM1133" s="13"/>
      <c r="BN1133" s="13"/>
      <c r="BO1133" s="13"/>
      <c r="BP1133" s="13"/>
      <c r="BQ1133" s="13"/>
      <c r="BR1133" s="13"/>
      <c r="BS1133" s="65"/>
      <c r="BT1133" s="66"/>
    </row>
    <row r="1134" spans="59:72" x14ac:dyDescent="0.25">
      <c r="BG1134" s="67">
        <v>1127</v>
      </c>
      <c r="BH1134" s="17"/>
      <c r="BI1134" s="37"/>
      <c r="BJ1134" s="16"/>
      <c r="BK1134" s="18"/>
      <c r="BL1134" s="19"/>
      <c r="BM1134" s="13"/>
      <c r="BN1134" s="13"/>
      <c r="BO1134" s="13"/>
      <c r="BP1134" s="13"/>
      <c r="BQ1134" s="13"/>
      <c r="BR1134" s="13"/>
      <c r="BS1134" s="65"/>
      <c r="BT1134" s="66"/>
    </row>
    <row r="1135" spans="59:72" x14ac:dyDescent="0.25">
      <c r="BG1135" s="67">
        <v>1128</v>
      </c>
      <c r="BH1135" s="17"/>
      <c r="BI1135" s="37"/>
      <c r="BJ1135" s="16"/>
      <c r="BK1135" s="18"/>
      <c r="BL1135" s="19"/>
      <c r="BM1135" s="13"/>
      <c r="BN1135" s="13"/>
      <c r="BO1135" s="13"/>
      <c r="BP1135" s="13"/>
      <c r="BQ1135" s="13"/>
      <c r="BR1135" s="13"/>
      <c r="BS1135" s="65"/>
      <c r="BT1135" s="66"/>
    </row>
    <row r="1136" spans="59:72" x14ac:dyDescent="0.25">
      <c r="BG1136" s="67">
        <v>1129</v>
      </c>
      <c r="BH1136" s="17"/>
      <c r="BI1136" s="37"/>
      <c r="BJ1136" s="16"/>
      <c r="BK1136" s="18"/>
      <c r="BL1136" s="19"/>
      <c r="BM1136" s="13"/>
      <c r="BN1136" s="13"/>
      <c r="BO1136" s="13"/>
      <c r="BP1136" s="13"/>
      <c r="BQ1136" s="13"/>
      <c r="BR1136" s="13"/>
      <c r="BS1136" s="65"/>
      <c r="BT1136" s="66"/>
    </row>
    <row r="1137" spans="59:72" x14ac:dyDescent="0.25">
      <c r="BG1137" s="67">
        <v>1130</v>
      </c>
      <c r="BH1137" s="17"/>
      <c r="BI1137" s="37"/>
      <c r="BJ1137" s="16"/>
      <c r="BK1137" s="18"/>
      <c r="BL1137" s="19"/>
      <c r="BM1137" s="13"/>
      <c r="BN1137" s="13"/>
      <c r="BO1137" s="13"/>
      <c r="BP1137" s="13"/>
      <c r="BQ1137" s="13"/>
      <c r="BR1137" s="13"/>
      <c r="BS1137" s="65"/>
      <c r="BT1137" s="66"/>
    </row>
    <row r="1138" spans="59:72" x14ac:dyDescent="0.25">
      <c r="BG1138" s="67">
        <v>1131</v>
      </c>
      <c r="BH1138" s="17"/>
      <c r="BI1138" s="37"/>
      <c r="BJ1138" s="16"/>
      <c r="BK1138" s="18"/>
      <c r="BL1138" s="19"/>
      <c r="BM1138" s="13"/>
      <c r="BN1138" s="13"/>
      <c r="BO1138" s="13"/>
      <c r="BP1138" s="13"/>
      <c r="BQ1138" s="13"/>
      <c r="BR1138" s="13"/>
      <c r="BS1138" s="65"/>
      <c r="BT1138" s="66"/>
    </row>
    <row r="1139" spans="59:72" x14ac:dyDescent="0.25">
      <c r="BG1139" s="67">
        <v>1132</v>
      </c>
      <c r="BH1139" s="17"/>
      <c r="BI1139" s="37"/>
      <c r="BJ1139" s="16"/>
      <c r="BK1139" s="18"/>
      <c r="BL1139" s="19"/>
      <c r="BM1139" s="13"/>
      <c r="BN1139" s="13"/>
      <c r="BO1139" s="13"/>
      <c r="BP1139" s="13"/>
      <c r="BQ1139" s="13"/>
      <c r="BR1139" s="13"/>
      <c r="BS1139" s="65"/>
      <c r="BT1139" s="66"/>
    </row>
    <row r="1140" spans="59:72" x14ac:dyDescent="0.25">
      <c r="BG1140" s="67">
        <v>1133</v>
      </c>
      <c r="BH1140" s="17"/>
      <c r="BI1140" s="37"/>
      <c r="BJ1140" s="16"/>
      <c r="BK1140" s="18"/>
      <c r="BL1140" s="19"/>
      <c r="BM1140" s="13"/>
      <c r="BN1140" s="13"/>
      <c r="BO1140" s="13"/>
      <c r="BP1140" s="13"/>
      <c r="BQ1140" s="13"/>
      <c r="BR1140" s="13"/>
      <c r="BS1140" s="65"/>
      <c r="BT1140" s="66"/>
    </row>
    <row r="1141" spans="59:72" x14ac:dyDescent="0.25">
      <c r="BG1141" s="67">
        <v>1134</v>
      </c>
      <c r="BH1141" s="17"/>
      <c r="BI1141" s="37"/>
      <c r="BJ1141" s="16"/>
      <c r="BK1141" s="18"/>
      <c r="BL1141" s="19"/>
      <c r="BM1141" s="13"/>
      <c r="BN1141" s="13"/>
      <c r="BO1141" s="13"/>
      <c r="BP1141" s="13"/>
      <c r="BQ1141" s="13"/>
      <c r="BR1141" s="13"/>
      <c r="BS1141" s="65"/>
      <c r="BT1141" s="66"/>
    </row>
    <row r="1142" spans="59:72" x14ac:dyDescent="0.25">
      <c r="BG1142" s="67">
        <v>1135</v>
      </c>
      <c r="BH1142" s="17"/>
      <c r="BI1142" s="37"/>
      <c r="BJ1142" s="16"/>
      <c r="BK1142" s="18"/>
      <c r="BL1142" s="19"/>
      <c r="BM1142" s="13"/>
      <c r="BN1142" s="13"/>
      <c r="BO1142" s="13"/>
      <c r="BP1142" s="13"/>
      <c r="BQ1142" s="13"/>
      <c r="BR1142" s="13"/>
      <c r="BS1142" s="65"/>
      <c r="BT1142" s="66"/>
    </row>
    <row r="1143" spans="59:72" x14ac:dyDescent="0.25">
      <c r="BG1143" s="67">
        <v>1136</v>
      </c>
      <c r="BH1143" s="17"/>
      <c r="BI1143" s="37"/>
      <c r="BJ1143" s="16"/>
      <c r="BK1143" s="18"/>
      <c r="BL1143" s="19"/>
      <c r="BM1143" s="13"/>
      <c r="BN1143" s="13"/>
      <c r="BO1143" s="13"/>
      <c r="BP1143" s="13"/>
      <c r="BQ1143" s="13"/>
      <c r="BR1143" s="13"/>
      <c r="BS1143" s="65"/>
      <c r="BT1143" s="66"/>
    </row>
    <row r="1144" spans="59:72" x14ac:dyDescent="0.25">
      <c r="BG1144" s="67">
        <v>1137</v>
      </c>
      <c r="BH1144" s="17"/>
      <c r="BI1144" s="37"/>
      <c r="BJ1144" s="16"/>
      <c r="BK1144" s="18"/>
      <c r="BL1144" s="19"/>
      <c r="BM1144" s="13"/>
      <c r="BN1144" s="13"/>
      <c r="BO1144" s="13"/>
      <c r="BP1144" s="13"/>
      <c r="BQ1144" s="13"/>
      <c r="BR1144" s="13"/>
      <c r="BS1144" s="65"/>
      <c r="BT1144" s="66"/>
    </row>
    <row r="1145" spans="59:72" x14ac:dyDescent="0.25">
      <c r="BG1145" s="67">
        <v>1138</v>
      </c>
      <c r="BH1145" s="17"/>
      <c r="BI1145" s="37"/>
      <c r="BJ1145" s="16"/>
      <c r="BK1145" s="18"/>
      <c r="BL1145" s="19"/>
      <c r="BM1145" s="13"/>
      <c r="BN1145" s="13"/>
      <c r="BO1145" s="13"/>
      <c r="BP1145" s="13"/>
      <c r="BQ1145" s="13"/>
      <c r="BR1145" s="13"/>
      <c r="BS1145" s="65"/>
      <c r="BT1145" s="66"/>
    </row>
    <row r="1146" spans="59:72" x14ac:dyDescent="0.25">
      <c r="BG1146" s="67">
        <v>1139</v>
      </c>
      <c r="BH1146" s="17"/>
      <c r="BI1146" s="37"/>
      <c r="BJ1146" s="16"/>
      <c r="BK1146" s="18"/>
      <c r="BL1146" s="19"/>
      <c r="BM1146" s="13"/>
      <c r="BN1146" s="13"/>
      <c r="BO1146" s="13"/>
      <c r="BP1146" s="13"/>
      <c r="BQ1146" s="13"/>
      <c r="BR1146" s="13"/>
      <c r="BS1146" s="65"/>
      <c r="BT1146" s="66"/>
    </row>
    <row r="1147" spans="59:72" x14ac:dyDescent="0.25">
      <c r="BG1147" s="67">
        <v>1140</v>
      </c>
      <c r="BH1147" s="17"/>
      <c r="BI1147" s="37"/>
      <c r="BJ1147" s="16"/>
      <c r="BK1147" s="18"/>
      <c r="BL1147" s="19"/>
      <c r="BM1147" s="13"/>
      <c r="BN1147" s="13"/>
      <c r="BO1147" s="13"/>
      <c r="BP1147" s="13"/>
      <c r="BQ1147" s="13"/>
      <c r="BR1147" s="13"/>
      <c r="BS1147" s="65"/>
      <c r="BT1147" s="66"/>
    </row>
    <row r="1148" spans="59:72" x14ac:dyDescent="0.25">
      <c r="BG1148" s="67">
        <v>1141</v>
      </c>
      <c r="BH1148" s="17"/>
      <c r="BI1148" s="37"/>
      <c r="BJ1148" s="16"/>
      <c r="BK1148" s="18"/>
      <c r="BL1148" s="19"/>
      <c r="BM1148" s="13"/>
      <c r="BN1148" s="13"/>
      <c r="BO1148" s="13"/>
      <c r="BP1148" s="13"/>
      <c r="BQ1148" s="13"/>
      <c r="BR1148" s="13"/>
      <c r="BS1148" s="65"/>
      <c r="BT1148" s="66"/>
    </row>
    <row r="1149" spans="59:72" x14ac:dyDescent="0.25">
      <c r="BG1149" s="67">
        <v>1142</v>
      </c>
      <c r="BH1149" s="17"/>
      <c r="BI1149" s="37"/>
      <c r="BJ1149" s="16"/>
      <c r="BK1149" s="18"/>
      <c r="BL1149" s="19"/>
      <c r="BM1149" s="13"/>
      <c r="BN1149" s="13"/>
      <c r="BO1149" s="13"/>
      <c r="BP1149" s="13"/>
      <c r="BQ1149" s="13"/>
      <c r="BR1149" s="13"/>
      <c r="BS1149" s="65"/>
      <c r="BT1149" s="66"/>
    </row>
    <row r="1150" spans="59:72" x14ac:dyDescent="0.25">
      <c r="BG1150" s="67">
        <v>1143</v>
      </c>
      <c r="BH1150" s="17"/>
      <c r="BI1150" s="37"/>
      <c r="BJ1150" s="16"/>
      <c r="BK1150" s="18"/>
      <c r="BL1150" s="19"/>
      <c r="BM1150" s="13"/>
      <c r="BN1150" s="13"/>
      <c r="BO1150" s="13"/>
      <c r="BP1150" s="13"/>
      <c r="BQ1150" s="13"/>
      <c r="BR1150" s="13"/>
      <c r="BS1150" s="65"/>
      <c r="BT1150" s="66"/>
    </row>
    <row r="1151" spans="59:72" x14ac:dyDescent="0.25">
      <c r="BG1151" s="67">
        <v>1144</v>
      </c>
      <c r="BH1151" s="17"/>
      <c r="BI1151" s="37"/>
      <c r="BJ1151" s="16"/>
      <c r="BK1151" s="18"/>
      <c r="BL1151" s="19"/>
      <c r="BM1151" s="13"/>
      <c r="BN1151" s="13"/>
      <c r="BO1151" s="13"/>
      <c r="BP1151" s="13"/>
      <c r="BQ1151" s="13"/>
      <c r="BR1151" s="13"/>
      <c r="BS1151" s="65"/>
      <c r="BT1151" s="66"/>
    </row>
    <row r="1152" spans="59:72" x14ac:dyDescent="0.25">
      <c r="BG1152" s="67">
        <v>1145</v>
      </c>
      <c r="BH1152" s="17"/>
      <c r="BI1152" s="37"/>
      <c r="BJ1152" s="16"/>
      <c r="BK1152" s="18"/>
      <c r="BL1152" s="19"/>
      <c r="BM1152" s="13"/>
      <c r="BN1152" s="13"/>
      <c r="BO1152" s="13"/>
      <c r="BP1152" s="13"/>
      <c r="BQ1152" s="13"/>
      <c r="BR1152" s="13"/>
      <c r="BS1152" s="65"/>
      <c r="BT1152" s="66"/>
    </row>
    <row r="1153" spans="59:72" x14ac:dyDescent="0.25">
      <c r="BG1153" s="67">
        <v>1146</v>
      </c>
      <c r="BH1153" s="17"/>
      <c r="BI1153" s="37"/>
      <c r="BJ1153" s="16"/>
      <c r="BK1153" s="18"/>
      <c r="BL1153" s="19"/>
      <c r="BM1153" s="13"/>
      <c r="BN1153" s="13"/>
      <c r="BO1153" s="13"/>
      <c r="BP1153" s="13"/>
      <c r="BQ1153" s="13"/>
      <c r="BR1153" s="13"/>
      <c r="BS1153" s="65"/>
      <c r="BT1153" s="66"/>
    </row>
    <row r="1154" spans="59:72" x14ac:dyDescent="0.25">
      <c r="BG1154" s="67">
        <v>1147</v>
      </c>
      <c r="BH1154" s="17"/>
      <c r="BI1154" s="37"/>
      <c r="BJ1154" s="16"/>
      <c r="BK1154" s="18"/>
      <c r="BL1154" s="19"/>
      <c r="BM1154" s="13"/>
      <c r="BN1154" s="13"/>
      <c r="BO1154" s="13"/>
      <c r="BP1154" s="13"/>
      <c r="BQ1154" s="13"/>
      <c r="BR1154" s="13"/>
      <c r="BS1154" s="65"/>
      <c r="BT1154" s="66"/>
    </row>
    <row r="1155" spans="59:72" x14ac:dyDescent="0.25">
      <c r="BG1155" s="67">
        <v>1148</v>
      </c>
      <c r="BH1155" s="17"/>
      <c r="BI1155" s="37"/>
      <c r="BJ1155" s="16"/>
      <c r="BK1155" s="18"/>
      <c r="BL1155" s="19"/>
      <c r="BM1155" s="13"/>
      <c r="BN1155" s="13"/>
      <c r="BO1155" s="13"/>
      <c r="BP1155" s="13"/>
      <c r="BQ1155" s="13"/>
      <c r="BR1155" s="13"/>
      <c r="BS1155" s="65"/>
      <c r="BT1155" s="66"/>
    </row>
    <row r="1156" spans="59:72" x14ac:dyDescent="0.25">
      <c r="BG1156" s="67">
        <v>1149</v>
      </c>
      <c r="BH1156" s="17"/>
      <c r="BI1156" s="37"/>
      <c r="BJ1156" s="16"/>
      <c r="BK1156" s="18"/>
      <c r="BL1156" s="19"/>
      <c r="BM1156" s="13"/>
      <c r="BN1156" s="13"/>
      <c r="BO1156" s="13"/>
      <c r="BP1156" s="13"/>
      <c r="BQ1156" s="13"/>
      <c r="BR1156" s="13"/>
      <c r="BS1156" s="65"/>
      <c r="BT1156" s="66"/>
    </row>
    <row r="1157" spans="59:72" x14ac:dyDescent="0.25">
      <c r="BG1157" s="67">
        <v>1150</v>
      </c>
      <c r="BH1157" s="17"/>
      <c r="BI1157" s="37"/>
      <c r="BJ1157" s="16"/>
      <c r="BK1157" s="18"/>
      <c r="BL1157" s="19"/>
      <c r="BM1157" s="13"/>
      <c r="BN1157" s="13"/>
      <c r="BO1157" s="13"/>
      <c r="BP1157" s="13"/>
      <c r="BQ1157" s="13"/>
      <c r="BR1157" s="13"/>
      <c r="BS1157" s="65"/>
      <c r="BT1157" s="66"/>
    </row>
    <row r="1158" spans="59:72" x14ac:dyDescent="0.25">
      <c r="BG1158" s="67">
        <v>1151</v>
      </c>
      <c r="BH1158" s="17"/>
      <c r="BI1158" s="37"/>
      <c r="BJ1158" s="16"/>
      <c r="BK1158" s="18"/>
      <c r="BL1158" s="19"/>
      <c r="BM1158" s="13"/>
      <c r="BN1158" s="13"/>
      <c r="BO1158" s="13"/>
      <c r="BP1158" s="13"/>
      <c r="BQ1158" s="13"/>
      <c r="BR1158" s="13"/>
      <c r="BS1158" s="65"/>
      <c r="BT1158" s="66"/>
    </row>
    <row r="1159" spans="59:72" x14ac:dyDescent="0.25">
      <c r="BG1159" s="67">
        <v>1152</v>
      </c>
      <c r="BH1159" s="17"/>
      <c r="BI1159" s="37"/>
      <c r="BJ1159" s="16"/>
      <c r="BK1159" s="18"/>
      <c r="BL1159" s="19"/>
      <c r="BM1159" s="13"/>
      <c r="BN1159" s="13"/>
      <c r="BO1159" s="13"/>
      <c r="BP1159" s="13"/>
      <c r="BQ1159" s="13"/>
      <c r="BR1159" s="13"/>
      <c r="BS1159" s="65"/>
      <c r="BT1159" s="66"/>
    </row>
    <row r="1160" spans="59:72" x14ac:dyDescent="0.25">
      <c r="BG1160" s="67">
        <v>1153</v>
      </c>
      <c r="BH1160" s="17"/>
      <c r="BI1160" s="37"/>
      <c r="BJ1160" s="16"/>
      <c r="BK1160" s="18"/>
      <c r="BL1160" s="19"/>
      <c r="BM1160" s="13"/>
      <c r="BN1160" s="13"/>
      <c r="BO1160" s="13"/>
      <c r="BP1160" s="13"/>
      <c r="BQ1160" s="13"/>
      <c r="BR1160" s="13"/>
      <c r="BS1160" s="65"/>
      <c r="BT1160" s="66"/>
    </row>
    <row r="1161" spans="59:72" x14ac:dyDescent="0.25">
      <c r="BG1161" s="67">
        <v>1154</v>
      </c>
      <c r="BH1161" s="17"/>
      <c r="BI1161" s="37"/>
      <c r="BJ1161" s="16"/>
      <c r="BK1161" s="18"/>
      <c r="BL1161" s="19"/>
      <c r="BM1161" s="13"/>
      <c r="BN1161" s="13"/>
      <c r="BO1161" s="13"/>
      <c r="BP1161" s="13"/>
      <c r="BQ1161" s="13"/>
      <c r="BR1161" s="13"/>
      <c r="BS1161" s="65"/>
      <c r="BT1161" s="66"/>
    </row>
    <row r="1162" spans="59:72" x14ac:dyDescent="0.25">
      <c r="BG1162" s="67">
        <v>1155</v>
      </c>
      <c r="BH1162" s="17"/>
      <c r="BI1162" s="37"/>
      <c r="BJ1162" s="16"/>
      <c r="BK1162" s="18"/>
      <c r="BL1162" s="19"/>
      <c r="BM1162" s="13"/>
      <c r="BN1162" s="13"/>
      <c r="BO1162" s="13"/>
      <c r="BP1162" s="13"/>
      <c r="BQ1162" s="13"/>
      <c r="BR1162" s="13"/>
      <c r="BS1162" s="65"/>
      <c r="BT1162" s="66"/>
    </row>
    <row r="1163" spans="59:72" x14ac:dyDescent="0.25">
      <c r="BG1163" s="67">
        <v>1156</v>
      </c>
      <c r="BH1163" s="17"/>
      <c r="BI1163" s="37"/>
      <c r="BJ1163" s="16"/>
      <c r="BK1163" s="18"/>
      <c r="BL1163" s="19"/>
      <c r="BM1163" s="13"/>
      <c r="BN1163" s="13"/>
      <c r="BO1163" s="13"/>
      <c r="BP1163" s="13"/>
      <c r="BQ1163" s="13"/>
      <c r="BR1163" s="13"/>
      <c r="BS1163" s="65"/>
      <c r="BT1163" s="66"/>
    </row>
    <row r="1164" spans="59:72" x14ac:dyDescent="0.25">
      <c r="BG1164" s="67">
        <v>1157</v>
      </c>
      <c r="BH1164" s="17"/>
      <c r="BI1164" s="37"/>
      <c r="BJ1164" s="16"/>
      <c r="BK1164" s="18"/>
      <c r="BL1164" s="19"/>
      <c r="BM1164" s="13"/>
      <c r="BN1164" s="13"/>
      <c r="BO1164" s="13"/>
      <c r="BP1164" s="13"/>
      <c r="BQ1164" s="13"/>
      <c r="BR1164" s="13"/>
      <c r="BS1164" s="65"/>
      <c r="BT1164" s="66"/>
    </row>
    <row r="1165" spans="59:72" x14ac:dyDescent="0.25">
      <c r="BG1165" s="67">
        <v>1158</v>
      </c>
      <c r="BH1165" s="17"/>
      <c r="BI1165" s="37"/>
      <c r="BJ1165" s="16"/>
      <c r="BK1165" s="18"/>
      <c r="BL1165" s="19"/>
      <c r="BM1165" s="13"/>
      <c r="BN1165" s="13"/>
      <c r="BO1165" s="13"/>
      <c r="BP1165" s="13"/>
      <c r="BQ1165" s="13"/>
      <c r="BR1165" s="13"/>
      <c r="BS1165" s="65"/>
      <c r="BT1165" s="66"/>
    </row>
    <row r="1166" spans="59:72" x14ac:dyDescent="0.25">
      <c r="BG1166" s="67">
        <v>1159</v>
      </c>
      <c r="BH1166" s="17"/>
      <c r="BI1166" s="37"/>
      <c r="BJ1166" s="16"/>
      <c r="BK1166" s="18"/>
      <c r="BL1166" s="19"/>
      <c r="BM1166" s="13"/>
      <c r="BN1166" s="13"/>
      <c r="BO1166" s="13"/>
      <c r="BP1166" s="13"/>
      <c r="BQ1166" s="13"/>
      <c r="BR1166" s="13"/>
      <c r="BS1166" s="65"/>
      <c r="BT1166" s="66"/>
    </row>
    <row r="1167" spans="59:72" x14ac:dyDescent="0.25">
      <c r="BG1167" s="67">
        <v>1160</v>
      </c>
      <c r="BH1167" s="17"/>
      <c r="BI1167" s="37"/>
      <c r="BJ1167" s="16"/>
      <c r="BK1167" s="18"/>
      <c r="BL1167" s="19"/>
      <c r="BM1167" s="13"/>
      <c r="BN1167" s="13"/>
      <c r="BO1167" s="13"/>
      <c r="BP1167" s="13"/>
      <c r="BQ1167" s="13"/>
      <c r="BR1167" s="13"/>
      <c r="BS1167" s="65"/>
      <c r="BT1167" s="66"/>
    </row>
    <row r="1168" spans="59:72" x14ac:dyDescent="0.25">
      <c r="BG1168" s="67">
        <v>1161</v>
      </c>
      <c r="BH1168" s="17"/>
      <c r="BI1168" s="37"/>
      <c r="BJ1168" s="16"/>
      <c r="BK1168" s="18"/>
      <c r="BL1168" s="19"/>
      <c r="BM1168" s="13"/>
      <c r="BN1168" s="13"/>
      <c r="BO1168" s="13"/>
      <c r="BP1168" s="13"/>
      <c r="BQ1168" s="13"/>
      <c r="BR1168" s="13"/>
      <c r="BS1168" s="65"/>
      <c r="BT1168" s="66"/>
    </row>
    <row r="1169" spans="59:72" x14ac:dyDescent="0.25">
      <c r="BG1169" s="67">
        <v>1162</v>
      </c>
      <c r="BH1169" s="17"/>
      <c r="BI1169" s="37"/>
      <c r="BJ1169" s="16"/>
      <c r="BK1169" s="18"/>
      <c r="BL1169" s="19"/>
      <c r="BM1169" s="13"/>
      <c r="BN1169" s="13"/>
      <c r="BO1169" s="13"/>
      <c r="BP1169" s="13"/>
      <c r="BQ1169" s="13"/>
      <c r="BR1169" s="13"/>
      <c r="BS1169" s="65"/>
      <c r="BT1169" s="66"/>
    </row>
    <row r="1170" spans="59:72" x14ac:dyDescent="0.25">
      <c r="BG1170" s="67">
        <v>1163</v>
      </c>
      <c r="BH1170" s="17"/>
      <c r="BI1170" s="37"/>
      <c r="BJ1170" s="16"/>
      <c r="BK1170" s="18"/>
      <c r="BL1170" s="19"/>
      <c r="BM1170" s="13"/>
      <c r="BN1170" s="13"/>
      <c r="BO1170" s="13"/>
      <c r="BP1170" s="13"/>
      <c r="BQ1170" s="13"/>
      <c r="BR1170" s="13"/>
      <c r="BS1170" s="65"/>
      <c r="BT1170" s="66"/>
    </row>
    <row r="1171" spans="59:72" x14ac:dyDescent="0.25">
      <c r="BG1171" s="67">
        <v>1164</v>
      </c>
      <c r="BH1171" s="17"/>
      <c r="BI1171" s="37"/>
      <c r="BJ1171" s="16"/>
      <c r="BK1171" s="18"/>
      <c r="BL1171" s="19"/>
      <c r="BM1171" s="13"/>
      <c r="BN1171" s="13"/>
      <c r="BO1171" s="13"/>
      <c r="BP1171" s="13"/>
      <c r="BQ1171" s="13"/>
      <c r="BR1171" s="13"/>
      <c r="BS1171" s="65"/>
      <c r="BT1171" s="66"/>
    </row>
    <row r="1172" spans="59:72" x14ac:dyDescent="0.25">
      <c r="BG1172" s="67">
        <v>1165</v>
      </c>
      <c r="BH1172" s="17"/>
      <c r="BI1172" s="37"/>
      <c r="BJ1172" s="16"/>
      <c r="BK1172" s="18"/>
      <c r="BL1172" s="19"/>
      <c r="BM1172" s="13"/>
      <c r="BN1172" s="13"/>
      <c r="BO1172" s="13"/>
      <c r="BP1172" s="13"/>
      <c r="BQ1172" s="13"/>
      <c r="BR1172" s="13"/>
      <c r="BS1172" s="65"/>
      <c r="BT1172" s="66"/>
    </row>
    <row r="1173" spans="59:72" x14ac:dyDescent="0.25">
      <c r="BG1173" s="67">
        <v>1166</v>
      </c>
      <c r="BH1173" s="17"/>
      <c r="BI1173" s="37"/>
      <c r="BJ1173" s="16"/>
      <c r="BK1173" s="18"/>
      <c r="BL1173" s="19"/>
      <c r="BM1173" s="13"/>
      <c r="BN1173" s="13"/>
      <c r="BO1173" s="13"/>
      <c r="BP1173" s="13"/>
      <c r="BQ1173" s="13"/>
      <c r="BR1173" s="13"/>
      <c r="BS1173" s="65"/>
      <c r="BT1173" s="66"/>
    </row>
    <row r="1174" spans="59:72" x14ac:dyDescent="0.25">
      <c r="BG1174" s="67">
        <v>1167</v>
      </c>
      <c r="BH1174" s="17"/>
      <c r="BI1174" s="37"/>
      <c r="BJ1174" s="16"/>
      <c r="BK1174" s="18"/>
      <c r="BL1174" s="19"/>
      <c r="BM1174" s="13"/>
      <c r="BN1174" s="13"/>
      <c r="BO1174" s="13"/>
      <c r="BP1174" s="13"/>
      <c r="BQ1174" s="13"/>
      <c r="BR1174" s="13"/>
      <c r="BS1174" s="65"/>
      <c r="BT1174" s="66"/>
    </row>
    <row r="1175" spans="59:72" x14ac:dyDescent="0.25">
      <c r="BG1175" s="67">
        <v>1168</v>
      </c>
      <c r="BH1175" s="17"/>
      <c r="BI1175" s="37"/>
      <c r="BJ1175" s="16"/>
      <c r="BK1175" s="18"/>
      <c r="BL1175" s="19"/>
      <c r="BM1175" s="13"/>
      <c r="BN1175" s="13"/>
      <c r="BO1175" s="13"/>
      <c r="BP1175" s="13"/>
      <c r="BQ1175" s="13"/>
      <c r="BR1175" s="13"/>
      <c r="BS1175" s="65"/>
      <c r="BT1175" s="66"/>
    </row>
    <row r="1176" spans="59:72" x14ac:dyDescent="0.25">
      <c r="BG1176" s="67">
        <v>1169</v>
      </c>
      <c r="BH1176" s="17"/>
      <c r="BI1176" s="37"/>
      <c r="BJ1176" s="16"/>
      <c r="BK1176" s="18"/>
      <c r="BL1176" s="19"/>
      <c r="BM1176" s="13"/>
      <c r="BN1176" s="13"/>
      <c r="BO1176" s="13"/>
      <c r="BP1176" s="13"/>
      <c r="BQ1176" s="13"/>
      <c r="BR1176" s="13"/>
      <c r="BS1176" s="65"/>
      <c r="BT1176" s="66"/>
    </row>
    <row r="1177" spans="59:72" x14ac:dyDescent="0.25">
      <c r="BG1177" s="67">
        <v>1170</v>
      </c>
      <c r="BH1177" s="17"/>
      <c r="BI1177" s="37"/>
      <c r="BJ1177" s="16"/>
      <c r="BK1177" s="18"/>
      <c r="BL1177" s="19"/>
      <c r="BM1177" s="13"/>
      <c r="BN1177" s="13"/>
      <c r="BO1177" s="13"/>
      <c r="BP1177" s="13"/>
      <c r="BQ1177" s="13"/>
      <c r="BR1177" s="13"/>
      <c r="BS1177" s="65"/>
      <c r="BT1177" s="66"/>
    </row>
    <row r="1178" spans="59:72" x14ac:dyDescent="0.25">
      <c r="BG1178" s="67">
        <v>1171</v>
      </c>
      <c r="BH1178" s="17"/>
      <c r="BI1178" s="37"/>
      <c r="BJ1178" s="16"/>
      <c r="BK1178" s="18"/>
      <c r="BL1178" s="19"/>
      <c r="BM1178" s="13"/>
      <c r="BN1178" s="13"/>
      <c r="BO1178" s="13"/>
      <c r="BP1178" s="13"/>
      <c r="BQ1178" s="13"/>
      <c r="BR1178" s="13"/>
      <c r="BS1178" s="65"/>
      <c r="BT1178" s="66"/>
    </row>
    <row r="1179" spans="59:72" x14ac:dyDescent="0.25">
      <c r="BG1179" s="67">
        <v>1172</v>
      </c>
      <c r="BH1179" s="17"/>
      <c r="BI1179" s="37"/>
      <c r="BJ1179" s="16"/>
      <c r="BK1179" s="18"/>
      <c r="BL1179" s="19"/>
      <c r="BM1179" s="13"/>
      <c r="BN1179" s="13"/>
      <c r="BO1179" s="13"/>
      <c r="BP1179" s="13"/>
      <c r="BQ1179" s="13"/>
      <c r="BR1179" s="13"/>
      <c r="BS1179" s="65"/>
      <c r="BT1179" s="66"/>
    </row>
    <row r="1180" spans="59:72" x14ac:dyDescent="0.25">
      <c r="BG1180" s="67">
        <v>1173</v>
      </c>
      <c r="BH1180" s="17"/>
      <c r="BI1180" s="37"/>
      <c r="BJ1180" s="16"/>
      <c r="BK1180" s="18"/>
      <c r="BL1180" s="19"/>
      <c r="BM1180" s="13"/>
      <c r="BN1180" s="13"/>
      <c r="BO1180" s="13"/>
      <c r="BP1180" s="13"/>
      <c r="BQ1180" s="13"/>
      <c r="BR1180" s="13"/>
      <c r="BS1180" s="65"/>
      <c r="BT1180" s="66"/>
    </row>
    <row r="1181" spans="59:72" x14ac:dyDescent="0.25">
      <c r="BG1181" s="67">
        <v>1174</v>
      </c>
      <c r="BH1181" s="17"/>
      <c r="BI1181" s="37"/>
      <c r="BJ1181" s="16"/>
      <c r="BK1181" s="18"/>
      <c r="BL1181" s="19"/>
      <c r="BM1181" s="13"/>
      <c r="BN1181" s="13"/>
      <c r="BO1181" s="13"/>
      <c r="BP1181" s="13"/>
      <c r="BQ1181" s="13"/>
      <c r="BR1181" s="13"/>
      <c r="BS1181" s="65"/>
      <c r="BT1181" s="66"/>
    </row>
    <row r="1182" spans="59:72" x14ac:dyDescent="0.25">
      <c r="BG1182" s="67">
        <v>1175</v>
      </c>
      <c r="BH1182" s="17"/>
      <c r="BI1182" s="37"/>
      <c r="BJ1182" s="16"/>
      <c r="BK1182" s="18"/>
      <c r="BL1182" s="19"/>
      <c r="BM1182" s="13"/>
      <c r="BN1182" s="13"/>
      <c r="BO1182" s="13"/>
      <c r="BP1182" s="13"/>
      <c r="BQ1182" s="13"/>
      <c r="BR1182" s="13"/>
      <c r="BS1182" s="65"/>
      <c r="BT1182" s="66"/>
    </row>
    <row r="1183" spans="59:72" x14ac:dyDescent="0.25">
      <c r="BG1183" s="67">
        <v>1176</v>
      </c>
      <c r="BH1183" s="17"/>
      <c r="BI1183" s="37"/>
      <c r="BJ1183" s="16"/>
      <c r="BK1183" s="18"/>
      <c r="BL1183" s="19"/>
      <c r="BM1183" s="13"/>
      <c r="BN1183" s="13"/>
      <c r="BO1183" s="13"/>
      <c r="BP1183" s="13"/>
      <c r="BQ1183" s="13"/>
      <c r="BR1183" s="13"/>
      <c r="BS1183" s="65"/>
      <c r="BT1183" s="66"/>
    </row>
    <row r="1184" spans="59:72" x14ac:dyDescent="0.25">
      <c r="BG1184" s="67">
        <v>1177</v>
      </c>
      <c r="BH1184" s="17"/>
      <c r="BI1184" s="37"/>
      <c r="BJ1184" s="16"/>
      <c r="BK1184" s="18"/>
      <c r="BL1184" s="19"/>
      <c r="BM1184" s="13"/>
      <c r="BN1184" s="13"/>
      <c r="BO1184" s="13"/>
      <c r="BP1184" s="13"/>
      <c r="BQ1184" s="13"/>
      <c r="BR1184" s="13"/>
      <c r="BS1184" s="65"/>
      <c r="BT1184" s="66"/>
    </row>
    <row r="1185" spans="59:72" x14ac:dyDescent="0.25">
      <c r="BG1185" s="67">
        <v>1178</v>
      </c>
      <c r="BH1185" s="17"/>
      <c r="BI1185" s="37"/>
      <c r="BJ1185" s="16"/>
      <c r="BK1185" s="18"/>
      <c r="BL1185" s="19"/>
      <c r="BM1185" s="13"/>
      <c r="BN1185" s="13"/>
      <c r="BO1185" s="13"/>
      <c r="BP1185" s="13"/>
      <c r="BQ1185" s="13"/>
      <c r="BR1185" s="13"/>
      <c r="BS1185" s="65"/>
      <c r="BT1185" s="66"/>
    </row>
    <row r="1186" spans="59:72" x14ac:dyDescent="0.25">
      <c r="BG1186" s="67">
        <v>1179</v>
      </c>
      <c r="BH1186" s="17"/>
      <c r="BI1186" s="37"/>
      <c r="BJ1186" s="16"/>
      <c r="BK1186" s="18"/>
      <c r="BL1186" s="19"/>
      <c r="BM1186" s="13"/>
      <c r="BN1186" s="13"/>
      <c r="BO1186" s="13"/>
      <c r="BP1186" s="13"/>
      <c r="BQ1186" s="13"/>
      <c r="BR1186" s="13"/>
      <c r="BS1186" s="65"/>
      <c r="BT1186" s="66"/>
    </row>
    <row r="1187" spans="59:72" x14ac:dyDescent="0.25">
      <c r="BG1187" s="67">
        <v>1180</v>
      </c>
      <c r="BH1187" s="17"/>
      <c r="BI1187" s="37"/>
      <c r="BJ1187" s="16"/>
      <c r="BK1187" s="18"/>
      <c r="BL1187" s="19"/>
      <c r="BM1187" s="13"/>
      <c r="BN1187" s="13"/>
      <c r="BO1187" s="13"/>
      <c r="BP1187" s="13"/>
      <c r="BQ1187" s="13"/>
      <c r="BR1187" s="13"/>
      <c r="BS1187" s="65"/>
      <c r="BT1187" s="66"/>
    </row>
    <row r="1188" spans="59:72" x14ac:dyDescent="0.25">
      <c r="BG1188" s="67">
        <v>1181</v>
      </c>
      <c r="BH1188" s="17"/>
      <c r="BI1188" s="37"/>
      <c r="BJ1188" s="16"/>
      <c r="BK1188" s="18"/>
      <c r="BL1188" s="19"/>
      <c r="BM1188" s="13"/>
      <c r="BN1188" s="13"/>
      <c r="BO1188" s="13"/>
      <c r="BP1188" s="13"/>
      <c r="BQ1188" s="13"/>
      <c r="BR1188" s="13"/>
      <c r="BS1188" s="65"/>
      <c r="BT1188" s="66"/>
    </row>
    <row r="1189" spans="59:72" x14ac:dyDescent="0.25">
      <c r="BG1189" s="67">
        <v>1182</v>
      </c>
      <c r="BH1189" s="17"/>
      <c r="BI1189" s="37"/>
      <c r="BJ1189" s="16"/>
      <c r="BK1189" s="18"/>
      <c r="BL1189" s="19"/>
      <c r="BM1189" s="13"/>
      <c r="BN1189" s="13"/>
      <c r="BO1189" s="13"/>
      <c r="BP1189" s="13"/>
      <c r="BQ1189" s="13"/>
      <c r="BR1189" s="13"/>
      <c r="BS1189" s="65"/>
      <c r="BT1189" s="66"/>
    </row>
    <row r="1190" spans="59:72" x14ac:dyDescent="0.25">
      <c r="BG1190" s="67">
        <v>1183</v>
      </c>
      <c r="BH1190" s="17"/>
      <c r="BI1190" s="37"/>
      <c r="BJ1190" s="16"/>
      <c r="BK1190" s="18"/>
      <c r="BL1190" s="19"/>
      <c r="BM1190" s="13"/>
      <c r="BN1190" s="13"/>
      <c r="BO1190" s="13"/>
      <c r="BP1190" s="13"/>
      <c r="BQ1190" s="13"/>
      <c r="BR1190" s="13"/>
      <c r="BS1190" s="65"/>
      <c r="BT1190" s="66"/>
    </row>
    <row r="1191" spans="59:72" x14ac:dyDescent="0.25">
      <c r="BG1191" s="67">
        <v>1184</v>
      </c>
      <c r="BH1191" s="17"/>
      <c r="BI1191" s="37"/>
      <c r="BJ1191" s="16"/>
      <c r="BK1191" s="18"/>
      <c r="BL1191" s="19"/>
      <c r="BM1191" s="13"/>
      <c r="BN1191" s="13"/>
      <c r="BO1191" s="13"/>
      <c r="BP1191" s="13"/>
      <c r="BQ1191" s="13"/>
      <c r="BR1191" s="13"/>
      <c r="BS1191" s="65"/>
      <c r="BT1191" s="66"/>
    </row>
    <row r="1192" spans="59:72" x14ac:dyDescent="0.25">
      <c r="BG1192" s="67">
        <v>1185</v>
      </c>
      <c r="BH1192" s="17"/>
      <c r="BI1192" s="37"/>
      <c r="BJ1192" s="16"/>
      <c r="BK1192" s="18"/>
      <c r="BL1192" s="19"/>
      <c r="BM1192" s="13"/>
      <c r="BN1192" s="13"/>
      <c r="BO1192" s="13"/>
      <c r="BP1192" s="13"/>
      <c r="BQ1192" s="13"/>
      <c r="BR1192" s="13"/>
      <c r="BS1192" s="65"/>
      <c r="BT1192" s="66"/>
    </row>
    <row r="1193" spans="59:72" x14ac:dyDescent="0.25">
      <c r="BG1193" s="67">
        <v>1186</v>
      </c>
      <c r="BH1193" s="17"/>
      <c r="BI1193" s="37"/>
      <c r="BJ1193" s="16"/>
      <c r="BK1193" s="18"/>
      <c r="BL1193" s="19"/>
      <c r="BM1193" s="13"/>
      <c r="BN1193" s="13"/>
      <c r="BO1193" s="13"/>
      <c r="BP1193" s="13"/>
      <c r="BQ1193" s="13"/>
      <c r="BR1193" s="13"/>
      <c r="BS1193" s="65"/>
      <c r="BT1193" s="66"/>
    </row>
    <row r="1194" spans="59:72" x14ac:dyDescent="0.25">
      <c r="BG1194" s="67">
        <v>1187</v>
      </c>
      <c r="BH1194" s="17"/>
      <c r="BI1194" s="37"/>
      <c r="BJ1194" s="16"/>
      <c r="BK1194" s="18"/>
      <c r="BL1194" s="19"/>
      <c r="BM1194" s="13"/>
      <c r="BN1194" s="13"/>
      <c r="BO1194" s="13"/>
      <c r="BP1194" s="13"/>
      <c r="BQ1194" s="13"/>
      <c r="BR1194" s="13"/>
      <c r="BS1194" s="65"/>
      <c r="BT1194" s="66"/>
    </row>
    <row r="1195" spans="59:72" x14ac:dyDescent="0.25">
      <c r="BG1195" s="67">
        <v>1188</v>
      </c>
      <c r="BH1195" s="17"/>
      <c r="BI1195" s="37"/>
      <c r="BJ1195" s="16"/>
      <c r="BK1195" s="18"/>
      <c r="BL1195" s="19"/>
      <c r="BM1195" s="13"/>
      <c r="BN1195" s="13"/>
      <c r="BO1195" s="13"/>
      <c r="BP1195" s="13"/>
      <c r="BQ1195" s="13"/>
      <c r="BR1195" s="13"/>
      <c r="BS1195" s="65"/>
      <c r="BT1195" s="66"/>
    </row>
    <row r="1196" spans="59:72" x14ac:dyDescent="0.25">
      <c r="BG1196" s="67">
        <v>1189</v>
      </c>
      <c r="BH1196" s="17"/>
      <c r="BI1196" s="37"/>
      <c r="BJ1196" s="16"/>
      <c r="BK1196" s="18"/>
      <c r="BL1196" s="19"/>
      <c r="BM1196" s="13"/>
      <c r="BN1196" s="13"/>
      <c r="BO1196" s="13"/>
      <c r="BP1196" s="13"/>
      <c r="BQ1196" s="13"/>
      <c r="BR1196" s="13"/>
      <c r="BS1196" s="65"/>
      <c r="BT1196" s="66"/>
    </row>
    <row r="1197" spans="59:72" x14ac:dyDescent="0.25">
      <c r="BG1197" s="67">
        <v>1190</v>
      </c>
      <c r="BH1197" s="17"/>
      <c r="BI1197" s="37"/>
      <c r="BJ1197" s="16"/>
      <c r="BK1197" s="18"/>
      <c r="BL1197" s="19"/>
      <c r="BM1197" s="13"/>
      <c r="BN1197" s="13"/>
      <c r="BO1197" s="13"/>
      <c r="BP1197" s="13"/>
      <c r="BQ1197" s="13"/>
      <c r="BR1197" s="13"/>
      <c r="BS1197" s="65"/>
      <c r="BT1197" s="66"/>
    </row>
    <row r="1198" spans="59:72" x14ac:dyDescent="0.25">
      <c r="BG1198" s="67">
        <v>1191</v>
      </c>
      <c r="BH1198" s="17"/>
      <c r="BI1198" s="37"/>
      <c r="BJ1198" s="16"/>
      <c r="BK1198" s="18"/>
      <c r="BL1198" s="19"/>
      <c r="BM1198" s="13"/>
      <c r="BN1198" s="13"/>
      <c r="BO1198" s="13"/>
      <c r="BP1198" s="13"/>
      <c r="BQ1198" s="13"/>
      <c r="BR1198" s="13"/>
      <c r="BS1198" s="65"/>
      <c r="BT1198" s="66"/>
    </row>
    <row r="1199" spans="59:72" x14ac:dyDescent="0.25">
      <c r="BG1199" s="67">
        <v>1192</v>
      </c>
      <c r="BH1199" s="17"/>
      <c r="BI1199" s="37"/>
      <c r="BJ1199" s="16"/>
      <c r="BK1199" s="18"/>
      <c r="BL1199" s="19"/>
      <c r="BM1199" s="13"/>
      <c r="BN1199" s="13"/>
      <c r="BO1199" s="13"/>
      <c r="BP1199" s="13"/>
      <c r="BQ1199" s="13"/>
      <c r="BR1199" s="13"/>
      <c r="BS1199" s="65"/>
      <c r="BT1199" s="66"/>
    </row>
    <row r="1200" spans="59:72" x14ac:dyDescent="0.25">
      <c r="BG1200" s="67">
        <v>1193</v>
      </c>
      <c r="BH1200" s="17"/>
      <c r="BI1200" s="37"/>
      <c r="BJ1200" s="16"/>
      <c r="BK1200" s="18"/>
      <c r="BL1200" s="19"/>
      <c r="BM1200" s="13"/>
      <c r="BN1200" s="13"/>
      <c r="BO1200" s="13"/>
      <c r="BP1200" s="13"/>
      <c r="BQ1200" s="13"/>
      <c r="BR1200" s="13"/>
      <c r="BS1200" s="65"/>
      <c r="BT1200" s="66"/>
    </row>
    <row r="1201" spans="59:72" x14ac:dyDescent="0.25">
      <c r="BG1201" s="67">
        <v>1194</v>
      </c>
      <c r="BH1201" s="17"/>
      <c r="BI1201" s="37"/>
      <c r="BJ1201" s="16"/>
      <c r="BK1201" s="18"/>
      <c r="BL1201" s="19"/>
      <c r="BM1201" s="13"/>
      <c r="BN1201" s="13"/>
      <c r="BO1201" s="13"/>
      <c r="BP1201" s="13"/>
      <c r="BQ1201" s="13"/>
      <c r="BR1201" s="13"/>
      <c r="BS1201" s="65"/>
      <c r="BT1201" s="66"/>
    </row>
    <row r="1202" spans="59:72" x14ac:dyDescent="0.25">
      <c r="BG1202" s="67">
        <v>1195</v>
      </c>
      <c r="BH1202" s="17"/>
      <c r="BI1202" s="37"/>
      <c r="BJ1202" s="16"/>
      <c r="BK1202" s="18"/>
      <c r="BL1202" s="19"/>
      <c r="BM1202" s="13"/>
      <c r="BN1202" s="13"/>
      <c r="BO1202" s="13"/>
      <c r="BP1202" s="13"/>
      <c r="BQ1202" s="13"/>
      <c r="BR1202" s="13"/>
      <c r="BS1202" s="65"/>
      <c r="BT1202" s="66"/>
    </row>
    <row r="1203" spans="59:72" x14ac:dyDescent="0.25">
      <c r="BG1203" s="67">
        <v>1196</v>
      </c>
      <c r="BH1203" s="17"/>
      <c r="BI1203" s="37"/>
      <c r="BJ1203" s="16"/>
      <c r="BK1203" s="18"/>
      <c r="BL1203" s="19"/>
      <c r="BM1203" s="13"/>
      <c r="BN1203" s="13"/>
      <c r="BO1203" s="13"/>
      <c r="BP1203" s="13"/>
      <c r="BQ1203" s="13"/>
      <c r="BR1203" s="13"/>
      <c r="BS1203" s="65"/>
      <c r="BT1203" s="66"/>
    </row>
    <row r="1204" spans="59:72" x14ac:dyDescent="0.25">
      <c r="BG1204" s="67">
        <v>1197</v>
      </c>
      <c r="BH1204" s="17"/>
      <c r="BI1204" s="37"/>
      <c r="BJ1204" s="16"/>
      <c r="BK1204" s="18"/>
      <c r="BL1204" s="19"/>
      <c r="BM1204" s="13"/>
      <c r="BN1204" s="13"/>
      <c r="BO1204" s="13"/>
      <c r="BP1204" s="13"/>
      <c r="BQ1204" s="13"/>
      <c r="BR1204" s="13"/>
      <c r="BS1204" s="65"/>
      <c r="BT1204" s="66"/>
    </row>
    <row r="1205" spans="59:72" x14ac:dyDescent="0.25">
      <c r="BG1205" s="67">
        <v>1198</v>
      </c>
      <c r="BH1205" s="17"/>
      <c r="BI1205" s="37"/>
      <c r="BJ1205" s="16"/>
      <c r="BK1205" s="18"/>
      <c r="BL1205" s="19"/>
      <c r="BM1205" s="13"/>
      <c r="BN1205" s="13"/>
      <c r="BO1205" s="13"/>
      <c r="BP1205" s="13"/>
      <c r="BQ1205" s="13"/>
      <c r="BR1205" s="13"/>
      <c r="BS1205" s="65"/>
      <c r="BT1205" s="66"/>
    </row>
    <row r="1206" spans="59:72" x14ac:dyDescent="0.25">
      <c r="BG1206" s="67">
        <v>1199</v>
      </c>
      <c r="BH1206" s="17"/>
      <c r="BI1206" s="37"/>
      <c r="BJ1206" s="16"/>
      <c r="BK1206" s="18"/>
      <c r="BL1206" s="19"/>
      <c r="BM1206" s="13"/>
      <c r="BN1206" s="13"/>
      <c r="BO1206" s="13"/>
      <c r="BP1206" s="13"/>
      <c r="BQ1206" s="13"/>
      <c r="BR1206" s="13"/>
      <c r="BS1206" s="65"/>
      <c r="BT1206" s="66"/>
    </row>
    <row r="1207" spans="59:72" x14ac:dyDescent="0.25">
      <c r="BG1207" s="67">
        <v>1200</v>
      </c>
      <c r="BH1207" s="17"/>
      <c r="BI1207" s="37"/>
      <c r="BJ1207" s="16"/>
      <c r="BK1207" s="18"/>
      <c r="BL1207" s="19"/>
      <c r="BM1207" s="13"/>
      <c r="BN1207" s="13"/>
      <c r="BO1207" s="13"/>
      <c r="BP1207" s="13"/>
      <c r="BQ1207" s="13"/>
      <c r="BR1207" s="13"/>
      <c r="BS1207" s="65"/>
      <c r="BT1207" s="66"/>
    </row>
    <row r="1208" spans="59:72" x14ac:dyDescent="0.25">
      <c r="BG1208" s="67">
        <v>1201</v>
      </c>
      <c r="BH1208" s="17"/>
      <c r="BI1208" s="37"/>
      <c r="BJ1208" s="16"/>
      <c r="BK1208" s="18"/>
      <c r="BL1208" s="19"/>
      <c r="BM1208" s="13"/>
      <c r="BN1208" s="13"/>
      <c r="BO1208" s="13"/>
      <c r="BP1208" s="13"/>
      <c r="BQ1208" s="13"/>
      <c r="BR1208" s="13"/>
      <c r="BS1208" s="65"/>
      <c r="BT1208" s="66"/>
    </row>
    <row r="1209" spans="59:72" x14ac:dyDescent="0.25">
      <c r="BG1209" s="67">
        <v>1202</v>
      </c>
      <c r="BH1209" s="17"/>
      <c r="BI1209" s="37"/>
      <c r="BJ1209" s="16"/>
      <c r="BK1209" s="18"/>
      <c r="BL1209" s="19"/>
      <c r="BM1209" s="13"/>
      <c r="BN1209" s="13"/>
      <c r="BO1209" s="13"/>
      <c r="BP1209" s="13"/>
      <c r="BQ1209" s="13"/>
      <c r="BR1209" s="13"/>
      <c r="BS1209" s="65"/>
      <c r="BT1209" s="66"/>
    </row>
    <row r="1210" spans="59:72" x14ac:dyDescent="0.25">
      <c r="BG1210" s="67">
        <v>1203</v>
      </c>
      <c r="BH1210" s="17"/>
      <c r="BI1210" s="37"/>
      <c r="BJ1210" s="16"/>
      <c r="BK1210" s="18"/>
      <c r="BL1210" s="19"/>
      <c r="BM1210" s="13"/>
      <c r="BN1210" s="13"/>
      <c r="BO1210" s="13"/>
      <c r="BP1210" s="13"/>
      <c r="BQ1210" s="13"/>
      <c r="BR1210" s="13"/>
      <c r="BS1210" s="65"/>
      <c r="BT1210" s="66"/>
    </row>
    <row r="1211" spans="59:72" x14ac:dyDescent="0.25">
      <c r="BG1211" s="67">
        <v>1204</v>
      </c>
      <c r="BH1211" s="17"/>
      <c r="BI1211" s="37"/>
      <c r="BJ1211" s="16"/>
      <c r="BK1211" s="18"/>
      <c r="BL1211" s="19"/>
      <c r="BM1211" s="13"/>
      <c r="BN1211" s="13"/>
      <c r="BO1211" s="13"/>
      <c r="BP1211" s="13"/>
      <c r="BQ1211" s="13"/>
      <c r="BR1211" s="13"/>
      <c r="BS1211" s="65"/>
      <c r="BT1211" s="66"/>
    </row>
    <row r="1212" spans="59:72" x14ac:dyDescent="0.25">
      <c r="BG1212" s="67">
        <v>1205</v>
      </c>
      <c r="BH1212" s="17"/>
      <c r="BI1212" s="37"/>
      <c r="BJ1212" s="16"/>
      <c r="BK1212" s="18"/>
      <c r="BL1212" s="19"/>
      <c r="BM1212" s="13"/>
      <c r="BN1212" s="13"/>
      <c r="BO1212" s="13"/>
      <c r="BP1212" s="13"/>
      <c r="BQ1212" s="13"/>
      <c r="BR1212" s="13"/>
      <c r="BS1212" s="65"/>
      <c r="BT1212" s="66"/>
    </row>
    <row r="1213" spans="59:72" x14ac:dyDescent="0.25">
      <c r="BG1213" s="67">
        <v>1206</v>
      </c>
      <c r="BH1213" s="17"/>
      <c r="BI1213" s="37"/>
      <c r="BJ1213" s="16"/>
      <c r="BK1213" s="18"/>
      <c r="BL1213" s="19"/>
      <c r="BM1213" s="13"/>
      <c r="BN1213" s="13"/>
      <c r="BO1213" s="13"/>
      <c r="BP1213" s="13"/>
      <c r="BQ1213" s="13"/>
      <c r="BR1213" s="13"/>
      <c r="BS1213" s="65"/>
      <c r="BT1213" s="66"/>
    </row>
    <row r="1214" spans="59:72" x14ac:dyDescent="0.25">
      <c r="BG1214" s="67">
        <v>1207</v>
      </c>
      <c r="BH1214" s="17"/>
      <c r="BI1214" s="37"/>
      <c r="BJ1214" s="16"/>
      <c r="BK1214" s="18"/>
      <c r="BL1214" s="19"/>
      <c r="BM1214" s="13"/>
      <c r="BN1214" s="13"/>
      <c r="BO1214" s="13"/>
      <c r="BP1214" s="13"/>
      <c r="BQ1214" s="13"/>
      <c r="BR1214" s="13"/>
      <c r="BS1214" s="65"/>
      <c r="BT1214" s="66"/>
    </row>
    <row r="1215" spans="59:72" x14ac:dyDescent="0.25">
      <c r="BG1215" s="67">
        <v>1208</v>
      </c>
      <c r="BH1215" s="17"/>
      <c r="BI1215" s="37"/>
      <c r="BJ1215" s="16"/>
      <c r="BK1215" s="18"/>
      <c r="BL1215" s="19"/>
      <c r="BM1215" s="13"/>
      <c r="BN1215" s="13"/>
      <c r="BO1215" s="13"/>
      <c r="BP1215" s="13"/>
      <c r="BQ1215" s="13"/>
      <c r="BR1215" s="13"/>
      <c r="BS1215" s="65"/>
      <c r="BT1215" s="66"/>
    </row>
    <row r="1216" spans="59:72" x14ac:dyDescent="0.25">
      <c r="BG1216" s="67">
        <v>1209</v>
      </c>
      <c r="BH1216" s="17"/>
      <c r="BI1216" s="37"/>
      <c r="BJ1216" s="16"/>
      <c r="BK1216" s="18"/>
      <c r="BL1216" s="19"/>
      <c r="BM1216" s="13"/>
      <c r="BN1216" s="13"/>
      <c r="BO1216" s="13"/>
      <c r="BP1216" s="13"/>
      <c r="BQ1216" s="13"/>
      <c r="BR1216" s="13"/>
      <c r="BS1216" s="65"/>
      <c r="BT1216" s="66"/>
    </row>
    <row r="1217" spans="59:72" x14ac:dyDescent="0.25">
      <c r="BG1217" s="67">
        <v>1210</v>
      </c>
      <c r="BH1217" s="17"/>
      <c r="BI1217" s="37"/>
      <c r="BJ1217" s="16"/>
      <c r="BK1217" s="18"/>
      <c r="BL1217" s="19"/>
      <c r="BM1217" s="13"/>
      <c r="BN1217" s="13"/>
      <c r="BO1217" s="13"/>
      <c r="BP1217" s="13"/>
      <c r="BQ1217" s="13"/>
      <c r="BR1217" s="13"/>
      <c r="BS1217" s="65"/>
      <c r="BT1217" s="66"/>
    </row>
    <row r="1218" spans="59:72" x14ac:dyDescent="0.25">
      <c r="BG1218" s="67">
        <v>1211</v>
      </c>
      <c r="BH1218" s="17"/>
      <c r="BI1218" s="37"/>
      <c r="BJ1218" s="16"/>
      <c r="BK1218" s="18"/>
      <c r="BL1218" s="19"/>
      <c r="BM1218" s="13"/>
      <c r="BN1218" s="13"/>
      <c r="BO1218" s="13"/>
      <c r="BP1218" s="13"/>
      <c r="BQ1218" s="13"/>
      <c r="BR1218" s="13"/>
      <c r="BS1218" s="65"/>
      <c r="BT1218" s="66"/>
    </row>
    <row r="1219" spans="59:72" x14ac:dyDescent="0.25">
      <c r="BG1219" s="67">
        <v>1212</v>
      </c>
      <c r="BH1219" s="17"/>
      <c r="BI1219" s="37"/>
      <c r="BJ1219" s="16"/>
      <c r="BK1219" s="18"/>
      <c r="BL1219" s="19"/>
      <c r="BM1219" s="13"/>
      <c r="BN1219" s="13"/>
      <c r="BO1219" s="13"/>
      <c r="BP1219" s="13"/>
      <c r="BQ1219" s="13"/>
      <c r="BR1219" s="13"/>
      <c r="BS1219" s="65"/>
      <c r="BT1219" s="66"/>
    </row>
    <row r="1220" spans="59:72" x14ac:dyDescent="0.25">
      <c r="BG1220" s="67">
        <v>1213</v>
      </c>
      <c r="BH1220" s="17"/>
      <c r="BI1220" s="37"/>
      <c r="BJ1220" s="16"/>
      <c r="BK1220" s="18"/>
      <c r="BL1220" s="19"/>
      <c r="BM1220" s="13"/>
      <c r="BN1220" s="13"/>
      <c r="BO1220" s="13"/>
      <c r="BP1220" s="13"/>
      <c r="BQ1220" s="13"/>
      <c r="BR1220" s="13"/>
      <c r="BS1220" s="65"/>
      <c r="BT1220" s="66"/>
    </row>
    <row r="1221" spans="59:72" x14ac:dyDescent="0.25">
      <c r="BG1221" s="67">
        <v>1214</v>
      </c>
      <c r="BH1221" s="17"/>
      <c r="BI1221" s="37"/>
      <c r="BJ1221" s="16"/>
      <c r="BK1221" s="18"/>
      <c r="BL1221" s="19"/>
      <c r="BM1221" s="13"/>
      <c r="BN1221" s="13"/>
      <c r="BO1221" s="13"/>
      <c r="BP1221" s="13"/>
      <c r="BQ1221" s="13"/>
      <c r="BR1221" s="13"/>
      <c r="BS1221" s="65"/>
      <c r="BT1221" s="66"/>
    </row>
    <row r="1222" spans="59:72" x14ac:dyDescent="0.25">
      <c r="BG1222" s="67">
        <v>1215</v>
      </c>
      <c r="BH1222" s="17"/>
      <c r="BI1222" s="37"/>
      <c r="BJ1222" s="16"/>
      <c r="BK1222" s="18"/>
      <c r="BL1222" s="19"/>
      <c r="BM1222" s="13"/>
      <c r="BN1222" s="13"/>
      <c r="BO1222" s="13"/>
      <c r="BP1222" s="13"/>
      <c r="BQ1222" s="13"/>
      <c r="BR1222" s="13"/>
      <c r="BS1222" s="65"/>
      <c r="BT1222" s="66"/>
    </row>
    <row r="1223" spans="59:72" x14ac:dyDescent="0.25">
      <c r="BG1223" s="67">
        <v>1216</v>
      </c>
      <c r="BH1223" s="17"/>
      <c r="BI1223" s="37"/>
      <c r="BJ1223" s="16"/>
      <c r="BK1223" s="18"/>
      <c r="BL1223" s="19"/>
      <c r="BM1223" s="13"/>
      <c r="BN1223" s="13"/>
      <c r="BO1223" s="13"/>
      <c r="BP1223" s="13"/>
      <c r="BQ1223" s="13"/>
      <c r="BR1223" s="13"/>
      <c r="BS1223" s="65"/>
      <c r="BT1223" s="66"/>
    </row>
    <row r="1224" spans="59:72" x14ac:dyDescent="0.25">
      <c r="BG1224" s="67">
        <v>1217</v>
      </c>
      <c r="BH1224" s="17"/>
      <c r="BI1224" s="37"/>
      <c r="BJ1224" s="16"/>
      <c r="BK1224" s="18"/>
      <c r="BL1224" s="19"/>
      <c r="BM1224" s="13"/>
      <c r="BN1224" s="13"/>
      <c r="BO1224" s="13"/>
      <c r="BP1224" s="13"/>
      <c r="BQ1224" s="13"/>
      <c r="BR1224" s="13"/>
      <c r="BS1224" s="65"/>
      <c r="BT1224" s="66"/>
    </row>
    <row r="1225" spans="59:72" x14ac:dyDescent="0.25">
      <c r="BG1225" s="67">
        <v>1218</v>
      </c>
      <c r="BH1225" s="17"/>
      <c r="BI1225" s="37"/>
      <c r="BJ1225" s="16"/>
      <c r="BK1225" s="18"/>
      <c r="BL1225" s="19"/>
      <c r="BM1225" s="13"/>
      <c r="BN1225" s="13"/>
      <c r="BO1225" s="13"/>
      <c r="BP1225" s="13"/>
      <c r="BQ1225" s="13"/>
      <c r="BR1225" s="13"/>
      <c r="BS1225" s="65"/>
      <c r="BT1225" s="66"/>
    </row>
    <row r="1226" spans="59:72" x14ac:dyDescent="0.25">
      <c r="BG1226" s="67">
        <v>1219</v>
      </c>
      <c r="BH1226" s="17"/>
      <c r="BI1226" s="37"/>
      <c r="BJ1226" s="16"/>
      <c r="BK1226" s="18"/>
      <c r="BL1226" s="19"/>
      <c r="BM1226" s="13"/>
      <c r="BN1226" s="13"/>
      <c r="BO1226" s="13"/>
      <c r="BP1226" s="13"/>
      <c r="BQ1226" s="13"/>
      <c r="BR1226" s="13"/>
      <c r="BS1226" s="65"/>
      <c r="BT1226" s="66"/>
    </row>
    <row r="1227" spans="59:72" x14ac:dyDescent="0.25">
      <c r="BG1227" s="67">
        <v>1220</v>
      </c>
      <c r="BH1227" s="17"/>
      <c r="BI1227" s="37"/>
      <c r="BJ1227" s="16"/>
      <c r="BK1227" s="18"/>
      <c r="BL1227" s="19"/>
      <c r="BM1227" s="13"/>
      <c r="BN1227" s="13"/>
      <c r="BO1227" s="13"/>
      <c r="BP1227" s="13"/>
      <c r="BQ1227" s="13"/>
      <c r="BR1227" s="13"/>
      <c r="BS1227" s="65"/>
      <c r="BT1227" s="66"/>
    </row>
    <row r="1228" spans="59:72" x14ac:dyDescent="0.25">
      <c r="BG1228" s="67">
        <v>1221</v>
      </c>
      <c r="BH1228" s="17"/>
      <c r="BI1228" s="37"/>
      <c r="BJ1228" s="16"/>
      <c r="BK1228" s="18"/>
      <c r="BL1228" s="19"/>
      <c r="BM1228" s="13"/>
      <c r="BN1228" s="13"/>
      <c r="BO1228" s="13"/>
      <c r="BP1228" s="13"/>
      <c r="BQ1228" s="13"/>
      <c r="BR1228" s="13"/>
      <c r="BS1228" s="65"/>
      <c r="BT1228" s="66"/>
    </row>
    <row r="1229" spans="59:72" x14ac:dyDescent="0.25">
      <c r="BG1229" s="67">
        <v>1222</v>
      </c>
      <c r="BH1229" s="17"/>
      <c r="BI1229" s="37"/>
      <c r="BJ1229" s="16"/>
      <c r="BK1229" s="18"/>
      <c r="BL1229" s="19"/>
      <c r="BM1229" s="13"/>
      <c r="BN1229" s="13"/>
      <c r="BO1229" s="13"/>
      <c r="BP1229" s="13"/>
      <c r="BQ1229" s="13"/>
      <c r="BR1229" s="13"/>
      <c r="BS1229" s="65"/>
      <c r="BT1229" s="66"/>
    </row>
    <row r="1230" spans="59:72" x14ac:dyDescent="0.25">
      <c r="BG1230" s="67">
        <v>1223</v>
      </c>
      <c r="BH1230" s="17"/>
      <c r="BI1230" s="37"/>
      <c r="BJ1230" s="16"/>
      <c r="BK1230" s="18"/>
      <c r="BL1230" s="19"/>
      <c r="BM1230" s="13"/>
      <c r="BN1230" s="13"/>
      <c r="BO1230" s="13"/>
      <c r="BP1230" s="13"/>
      <c r="BQ1230" s="13"/>
      <c r="BR1230" s="13"/>
      <c r="BS1230" s="65"/>
      <c r="BT1230" s="66"/>
    </row>
    <row r="1231" spans="59:72" x14ac:dyDescent="0.25">
      <c r="BG1231" s="67">
        <v>1224</v>
      </c>
      <c r="BH1231" s="17"/>
      <c r="BI1231" s="37"/>
      <c r="BJ1231" s="16"/>
      <c r="BK1231" s="18"/>
      <c r="BL1231" s="19"/>
      <c r="BM1231" s="13"/>
      <c r="BN1231" s="13"/>
      <c r="BO1231" s="13"/>
      <c r="BP1231" s="13"/>
      <c r="BQ1231" s="13"/>
      <c r="BR1231" s="13"/>
      <c r="BS1231" s="65"/>
      <c r="BT1231" s="66"/>
    </row>
    <row r="1232" spans="59:72" x14ac:dyDescent="0.25">
      <c r="BG1232" s="67">
        <v>1225</v>
      </c>
      <c r="BH1232" s="17"/>
      <c r="BI1232" s="37"/>
      <c r="BJ1232" s="16"/>
      <c r="BK1232" s="18"/>
      <c r="BL1232" s="19"/>
      <c r="BM1232" s="13"/>
      <c r="BN1232" s="13"/>
      <c r="BO1232" s="13"/>
      <c r="BP1232" s="13"/>
      <c r="BQ1232" s="13"/>
      <c r="BR1232" s="13"/>
      <c r="BS1232" s="65"/>
      <c r="BT1232" s="66"/>
    </row>
    <row r="1233" spans="59:72" x14ac:dyDescent="0.25">
      <c r="BG1233" s="67">
        <v>1226</v>
      </c>
      <c r="BH1233" s="17"/>
      <c r="BI1233" s="37"/>
      <c r="BJ1233" s="16"/>
      <c r="BK1233" s="18"/>
      <c r="BL1233" s="19"/>
      <c r="BM1233" s="13"/>
      <c r="BN1233" s="13"/>
      <c r="BO1233" s="13"/>
      <c r="BP1233" s="13"/>
      <c r="BQ1233" s="13"/>
      <c r="BR1233" s="13"/>
      <c r="BS1233" s="65"/>
      <c r="BT1233" s="66"/>
    </row>
    <row r="1234" spans="59:72" x14ac:dyDescent="0.25">
      <c r="BG1234" s="67">
        <v>1227</v>
      </c>
      <c r="BH1234" s="17"/>
      <c r="BI1234" s="37"/>
      <c r="BJ1234" s="16"/>
      <c r="BK1234" s="18"/>
      <c r="BL1234" s="19"/>
      <c r="BM1234" s="13"/>
      <c r="BN1234" s="13"/>
      <c r="BO1234" s="13"/>
      <c r="BP1234" s="13"/>
      <c r="BQ1234" s="13"/>
      <c r="BR1234" s="13"/>
      <c r="BS1234" s="65"/>
      <c r="BT1234" s="66"/>
    </row>
    <row r="1235" spans="59:72" x14ac:dyDescent="0.25">
      <c r="BG1235" s="67">
        <v>1228</v>
      </c>
      <c r="BH1235" s="17"/>
      <c r="BI1235" s="37"/>
      <c r="BJ1235" s="16"/>
      <c r="BK1235" s="18"/>
      <c r="BL1235" s="19"/>
      <c r="BM1235" s="13"/>
      <c r="BN1235" s="13"/>
      <c r="BO1235" s="13"/>
      <c r="BP1235" s="13"/>
      <c r="BQ1235" s="13"/>
      <c r="BR1235" s="13"/>
      <c r="BS1235" s="65"/>
      <c r="BT1235" s="66"/>
    </row>
    <row r="1236" spans="59:72" x14ac:dyDescent="0.25">
      <c r="BG1236" s="67">
        <v>1229</v>
      </c>
      <c r="BH1236" s="17"/>
      <c r="BI1236" s="37"/>
      <c r="BJ1236" s="16"/>
      <c r="BK1236" s="18"/>
      <c r="BL1236" s="19"/>
      <c r="BM1236" s="13"/>
      <c r="BN1236" s="13"/>
      <c r="BO1236" s="13"/>
      <c r="BP1236" s="13"/>
      <c r="BQ1236" s="13"/>
      <c r="BR1236" s="13"/>
      <c r="BS1236" s="65"/>
      <c r="BT1236" s="66"/>
    </row>
    <row r="1237" spans="59:72" x14ac:dyDescent="0.25">
      <c r="BG1237" s="67">
        <v>1230</v>
      </c>
      <c r="BH1237" s="17"/>
      <c r="BI1237" s="37"/>
      <c r="BJ1237" s="16"/>
      <c r="BK1237" s="18"/>
      <c r="BL1237" s="19"/>
      <c r="BM1237" s="13"/>
      <c r="BN1237" s="13"/>
      <c r="BO1237" s="13"/>
      <c r="BP1237" s="13"/>
      <c r="BQ1237" s="13"/>
      <c r="BR1237" s="13"/>
      <c r="BS1237" s="65"/>
      <c r="BT1237" s="66"/>
    </row>
    <row r="1238" spans="59:72" x14ac:dyDescent="0.25">
      <c r="BG1238" s="67">
        <v>1231</v>
      </c>
      <c r="BH1238" s="17"/>
      <c r="BI1238" s="37"/>
      <c r="BJ1238" s="16"/>
      <c r="BK1238" s="18"/>
      <c r="BL1238" s="19"/>
      <c r="BM1238" s="13"/>
      <c r="BN1238" s="13"/>
      <c r="BO1238" s="13"/>
      <c r="BP1238" s="13"/>
      <c r="BQ1238" s="13"/>
      <c r="BR1238" s="13"/>
      <c r="BS1238" s="65"/>
      <c r="BT1238" s="66"/>
    </row>
    <row r="1239" spans="59:72" x14ac:dyDescent="0.25">
      <c r="BG1239" s="67">
        <v>1232</v>
      </c>
      <c r="BH1239" s="17"/>
      <c r="BI1239" s="37"/>
      <c r="BJ1239" s="16"/>
      <c r="BK1239" s="18"/>
      <c r="BL1239" s="19"/>
      <c r="BM1239" s="13"/>
      <c r="BN1239" s="13"/>
      <c r="BO1239" s="13"/>
      <c r="BP1239" s="13"/>
      <c r="BQ1239" s="13"/>
      <c r="BR1239" s="13"/>
      <c r="BS1239" s="65"/>
      <c r="BT1239" s="66"/>
    </row>
    <row r="1240" spans="59:72" x14ac:dyDescent="0.25">
      <c r="BG1240" s="67">
        <v>1233</v>
      </c>
      <c r="BH1240" s="17"/>
      <c r="BI1240" s="37"/>
      <c r="BJ1240" s="16"/>
      <c r="BK1240" s="18"/>
      <c r="BL1240" s="19"/>
      <c r="BM1240" s="13"/>
      <c r="BN1240" s="13"/>
      <c r="BO1240" s="13"/>
      <c r="BP1240" s="13"/>
      <c r="BQ1240" s="13"/>
      <c r="BR1240" s="13"/>
      <c r="BS1240" s="65"/>
      <c r="BT1240" s="66"/>
    </row>
    <row r="1241" spans="59:72" x14ac:dyDescent="0.25">
      <c r="BG1241" s="67">
        <v>1234</v>
      </c>
      <c r="BH1241" s="17"/>
      <c r="BI1241" s="37"/>
      <c r="BJ1241" s="16"/>
      <c r="BK1241" s="18"/>
      <c r="BL1241" s="19"/>
      <c r="BM1241" s="13"/>
      <c r="BN1241" s="13"/>
      <c r="BO1241" s="13"/>
      <c r="BP1241" s="13"/>
      <c r="BQ1241" s="13"/>
      <c r="BR1241" s="13"/>
      <c r="BS1241" s="65"/>
      <c r="BT1241" s="66"/>
    </row>
    <row r="1242" spans="59:72" x14ac:dyDescent="0.25">
      <c r="BG1242" s="67">
        <v>1235</v>
      </c>
      <c r="BH1242" s="17"/>
      <c r="BI1242" s="37"/>
      <c r="BJ1242" s="16"/>
      <c r="BK1242" s="18"/>
      <c r="BL1242" s="19"/>
      <c r="BM1242" s="13"/>
      <c r="BN1242" s="13"/>
      <c r="BO1242" s="13"/>
      <c r="BP1242" s="13"/>
      <c r="BQ1242" s="13"/>
      <c r="BR1242" s="13"/>
      <c r="BS1242" s="65"/>
      <c r="BT1242" s="66"/>
    </row>
    <row r="1243" spans="59:72" x14ac:dyDescent="0.25">
      <c r="BG1243" s="67">
        <v>1236</v>
      </c>
      <c r="BH1243" s="17"/>
      <c r="BI1243" s="37"/>
      <c r="BJ1243" s="16"/>
      <c r="BK1243" s="18"/>
      <c r="BL1243" s="19"/>
      <c r="BM1243" s="13"/>
      <c r="BN1243" s="13"/>
      <c r="BO1243" s="13"/>
      <c r="BP1243" s="13"/>
      <c r="BQ1243" s="13"/>
      <c r="BR1243" s="13"/>
      <c r="BS1243" s="65"/>
      <c r="BT1243" s="66"/>
    </row>
    <row r="1244" spans="59:72" x14ac:dyDescent="0.25">
      <c r="BG1244" s="67">
        <v>1237</v>
      </c>
      <c r="BH1244" s="17"/>
      <c r="BI1244" s="37"/>
      <c r="BJ1244" s="16"/>
      <c r="BK1244" s="18"/>
      <c r="BL1244" s="19"/>
      <c r="BM1244" s="13"/>
      <c r="BN1244" s="13"/>
      <c r="BO1244" s="13"/>
      <c r="BP1244" s="13"/>
      <c r="BQ1244" s="13"/>
      <c r="BR1244" s="13"/>
      <c r="BS1244" s="65"/>
      <c r="BT1244" s="66"/>
    </row>
    <row r="1245" spans="59:72" x14ac:dyDescent="0.25">
      <c r="BG1245" s="67">
        <v>1238</v>
      </c>
      <c r="BH1245" s="17"/>
      <c r="BI1245" s="37"/>
      <c r="BJ1245" s="16"/>
      <c r="BK1245" s="18"/>
      <c r="BL1245" s="19"/>
      <c r="BM1245" s="13"/>
      <c r="BN1245" s="13"/>
      <c r="BO1245" s="13"/>
      <c r="BP1245" s="13"/>
      <c r="BQ1245" s="13"/>
      <c r="BR1245" s="13"/>
      <c r="BS1245" s="65"/>
      <c r="BT1245" s="66"/>
    </row>
    <row r="1246" spans="59:72" x14ac:dyDescent="0.25">
      <c r="BG1246" s="67">
        <v>1239</v>
      </c>
      <c r="BH1246" s="17"/>
      <c r="BI1246" s="37"/>
      <c r="BJ1246" s="16"/>
      <c r="BK1246" s="18"/>
      <c r="BL1246" s="19"/>
      <c r="BM1246" s="13"/>
      <c r="BN1246" s="13"/>
      <c r="BO1246" s="13"/>
      <c r="BP1246" s="13"/>
      <c r="BQ1246" s="13"/>
      <c r="BR1246" s="13"/>
      <c r="BS1246" s="65"/>
      <c r="BT1246" s="66"/>
    </row>
    <row r="1247" spans="59:72" x14ac:dyDescent="0.25">
      <c r="BG1247" s="67">
        <v>1240</v>
      </c>
      <c r="BH1247" s="17"/>
      <c r="BI1247" s="37"/>
      <c r="BJ1247" s="16"/>
      <c r="BK1247" s="18"/>
      <c r="BL1247" s="19"/>
      <c r="BM1247" s="13"/>
      <c r="BN1247" s="13"/>
      <c r="BO1247" s="13"/>
      <c r="BP1247" s="13"/>
      <c r="BQ1247" s="13"/>
      <c r="BR1247" s="13"/>
      <c r="BS1247" s="65"/>
      <c r="BT1247" s="66"/>
    </row>
    <row r="1248" spans="59:72" x14ac:dyDescent="0.25">
      <c r="BG1248" s="67">
        <v>1241</v>
      </c>
      <c r="BH1248" s="17"/>
      <c r="BI1248" s="37"/>
      <c r="BJ1248" s="16"/>
      <c r="BK1248" s="18"/>
      <c r="BL1248" s="19"/>
      <c r="BM1248" s="13"/>
      <c r="BN1248" s="13"/>
      <c r="BO1248" s="13"/>
      <c r="BP1248" s="13"/>
      <c r="BQ1248" s="13"/>
      <c r="BR1248" s="13"/>
      <c r="BS1248" s="65"/>
      <c r="BT1248" s="66"/>
    </row>
    <row r="1249" spans="59:72" x14ac:dyDescent="0.25">
      <c r="BG1249" s="67">
        <v>1242</v>
      </c>
      <c r="BH1249" s="17"/>
      <c r="BI1249" s="37"/>
      <c r="BJ1249" s="16"/>
      <c r="BK1249" s="18"/>
      <c r="BL1249" s="19"/>
      <c r="BM1249" s="13"/>
      <c r="BN1249" s="13"/>
      <c r="BO1249" s="13"/>
      <c r="BP1249" s="13"/>
      <c r="BQ1249" s="13"/>
      <c r="BR1249" s="13"/>
      <c r="BS1249" s="65"/>
      <c r="BT1249" s="66"/>
    </row>
    <row r="1250" spans="59:72" x14ac:dyDescent="0.25">
      <c r="BG1250" s="67">
        <v>1243</v>
      </c>
      <c r="BH1250" s="17"/>
      <c r="BI1250" s="37"/>
      <c r="BJ1250" s="16"/>
      <c r="BK1250" s="18"/>
      <c r="BL1250" s="19"/>
      <c r="BM1250" s="13"/>
      <c r="BN1250" s="13"/>
      <c r="BO1250" s="13"/>
      <c r="BP1250" s="13"/>
      <c r="BQ1250" s="13"/>
      <c r="BR1250" s="13"/>
      <c r="BS1250" s="65"/>
      <c r="BT1250" s="66"/>
    </row>
    <row r="1251" spans="59:72" x14ac:dyDescent="0.25">
      <c r="BG1251" s="67">
        <v>1244</v>
      </c>
      <c r="BH1251" s="17"/>
      <c r="BI1251" s="37"/>
      <c r="BJ1251" s="16"/>
      <c r="BK1251" s="18"/>
      <c r="BL1251" s="19"/>
      <c r="BM1251" s="13"/>
      <c r="BN1251" s="13"/>
      <c r="BO1251" s="13"/>
      <c r="BP1251" s="13"/>
      <c r="BQ1251" s="13"/>
      <c r="BR1251" s="13"/>
      <c r="BS1251" s="65"/>
      <c r="BT1251" s="66"/>
    </row>
    <row r="1252" spans="59:72" x14ac:dyDescent="0.25">
      <c r="BG1252" s="67">
        <v>1245</v>
      </c>
      <c r="BH1252" s="17"/>
      <c r="BI1252" s="37"/>
      <c r="BJ1252" s="16"/>
      <c r="BK1252" s="18"/>
      <c r="BL1252" s="19"/>
      <c r="BM1252" s="13"/>
      <c r="BN1252" s="13"/>
      <c r="BO1252" s="13"/>
      <c r="BP1252" s="13"/>
      <c r="BQ1252" s="13"/>
      <c r="BR1252" s="13"/>
      <c r="BS1252" s="65"/>
      <c r="BT1252" s="66"/>
    </row>
    <row r="1253" spans="59:72" x14ac:dyDescent="0.25">
      <c r="BG1253" s="67">
        <v>1246</v>
      </c>
      <c r="BH1253" s="17"/>
      <c r="BI1253" s="37"/>
      <c r="BJ1253" s="16"/>
      <c r="BK1253" s="18"/>
      <c r="BL1253" s="19"/>
      <c r="BM1253" s="13"/>
      <c r="BN1253" s="13"/>
      <c r="BO1253" s="13"/>
      <c r="BP1253" s="13"/>
      <c r="BQ1253" s="13"/>
      <c r="BR1253" s="13"/>
      <c r="BS1253" s="65"/>
      <c r="BT1253" s="66"/>
    </row>
    <row r="1254" spans="59:72" x14ac:dyDescent="0.25">
      <c r="BG1254" s="67">
        <v>1247</v>
      </c>
      <c r="BH1254" s="17"/>
      <c r="BI1254" s="37"/>
      <c r="BJ1254" s="16"/>
      <c r="BK1254" s="18"/>
      <c r="BL1254" s="19"/>
      <c r="BM1254" s="13"/>
      <c r="BN1254" s="13"/>
      <c r="BO1254" s="13"/>
      <c r="BP1254" s="13"/>
      <c r="BQ1254" s="13"/>
      <c r="BR1254" s="13"/>
      <c r="BS1254" s="65"/>
      <c r="BT1254" s="66"/>
    </row>
    <row r="1255" spans="59:72" x14ac:dyDescent="0.25">
      <c r="BG1255" s="67">
        <v>1248</v>
      </c>
      <c r="BH1255" s="17"/>
      <c r="BI1255" s="37"/>
      <c r="BJ1255" s="16"/>
      <c r="BK1255" s="18"/>
      <c r="BL1255" s="19"/>
      <c r="BM1255" s="13"/>
      <c r="BN1255" s="13"/>
      <c r="BO1255" s="13"/>
      <c r="BP1255" s="13"/>
      <c r="BQ1255" s="13"/>
      <c r="BR1255" s="13"/>
      <c r="BS1255" s="65"/>
      <c r="BT1255" s="66"/>
    </row>
    <row r="1256" spans="59:72" x14ac:dyDescent="0.25">
      <c r="BG1256" s="67">
        <v>1249</v>
      </c>
      <c r="BH1256" s="17"/>
      <c r="BI1256" s="37"/>
      <c r="BJ1256" s="16"/>
      <c r="BK1256" s="18"/>
      <c r="BL1256" s="19"/>
      <c r="BM1256" s="13"/>
      <c r="BN1256" s="13"/>
      <c r="BO1256" s="13"/>
      <c r="BP1256" s="13"/>
      <c r="BQ1256" s="13"/>
      <c r="BR1256" s="13"/>
      <c r="BS1256" s="65"/>
      <c r="BT1256" s="66"/>
    </row>
    <row r="1257" spans="59:72" x14ac:dyDescent="0.25">
      <c r="BG1257" s="67">
        <v>1250</v>
      </c>
      <c r="BH1257" s="17"/>
      <c r="BI1257" s="37"/>
      <c r="BJ1257" s="16"/>
      <c r="BK1257" s="18"/>
      <c r="BL1257" s="19"/>
      <c r="BM1257" s="13"/>
      <c r="BN1257" s="13"/>
      <c r="BO1257" s="13"/>
      <c r="BP1257" s="13"/>
      <c r="BQ1257" s="13"/>
      <c r="BR1257" s="13"/>
      <c r="BS1257" s="65"/>
      <c r="BT1257" s="66"/>
    </row>
    <row r="1258" spans="59:72" x14ac:dyDescent="0.25">
      <c r="BG1258" s="67">
        <v>1251</v>
      </c>
      <c r="BH1258" s="17"/>
      <c r="BI1258" s="37"/>
      <c r="BJ1258" s="16"/>
      <c r="BK1258" s="18"/>
      <c r="BL1258" s="19"/>
      <c r="BM1258" s="13"/>
      <c r="BN1258" s="13"/>
      <c r="BO1258" s="13"/>
      <c r="BP1258" s="13"/>
      <c r="BQ1258" s="13"/>
      <c r="BR1258" s="13"/>
      <c r="BS1258" s="65"/>
      <c r="BT1258" s="66"/>
    </row>
    <row r="1259" spans="59:72" x14ac:dyDescent="0.25">
      <c r="BG1259" s="67">
        <v>1252</v>
      </c>
      <c r="BH1259" s="17"/>
      <c r="BI1259" s="37"/>
      <c r="BJ1259" s="16"/>
      <c r="BK1259" s="18"/>
      <c r="BL1259" s="19"/>
      <c r="BM1259" s="13"/>
      <c r="BN1259" s="13"/>
      <c r="BO1259" s="13"/>
      <c r="BP1259" s="13"/>
      <c r="BQ1259" s="13"/>
      <c r="BR1259" s="13"/>
      <c r="BS1259" s="65"/>
      <c r="BT1259" s="66"/>
    </row>
    <row r="1260" spans="59:72" x14ac:dyDescent="0.25">
      <c r="BG1260" s="67">
        <v>1253</v>
      </c>
      <c r="BH1260" s="17"/>
      <c r="BI1260" s="37"/>
      <c r="BJ1260" s="16"/>
      <c r="BK1260" s="18"/>
      <c r="BL1260" s="19"/>
      <c r="BM1260" s="13"/>
      <c r="BN1260" s="13"/>
      <c r="BO1260" s="13"/>
      <c r="BP1260" s="13"/>
      <c r="BQ1260" s="13"/>
      <c r="BR1260" s="13"/>
      <c r="BS1260" s="65"/>
      <c r="BT1260" s="66"/>
    </row>
    <row r="1261" spans="59:72" x14ac:dyDescent="0.25">
      <c r="BG1261" s="67">
        <v>1254</v>
      </c>
      <c r="BH1261" s="17"/>
      <c r="BI1261" s="37"/>
      <c r="BJ1261" s="16"/>
      <c r="BK1261" s="18"/>
      <c r="BL1261" s="19"/>
      <c r="BM1261" s="13"/>
      <c r="BN1261" s="13"/>
      <c r="BO1261" s="13"/>
      <c r="BP1261" s="13"/>
      <c r="BQ1261" s="13"/>
      <c r="BR1261" s="13"/>
      <c r="BS1261" s="65"/>
      <c r="BT1261" s="66"/>
    </row>
    <row r="1262" spans="59:72" x14ac:dyDescent="0.25">
      <c r="BG1262" s="67">
        <v>1255</v>
      </c>
      <c r="BH1262" s="17"/>
      <c r="BI1262" s="37"/>
      <c r="BJ1262" s="16"/>
      <c r="BK1262" s="18"/>
      <c r="BL1262" s="19"/>
      <c r="BM1262" s="13"/>
      <c r="BN1262" s="13"/>
      <c r="BO1262" s="13"/>
      <c r="BP1262" s="13"/>
      <c r="BQ1262" s="13"/>
      <c r="BR1262" s="13"/>
      <c r="BS1262" s="65"/>
      <c r="BT1262" s="66"/>
    </row>
    <row r="1263" spans="59:72" x14ac:dyDescent="0.25">
      <c r="BG1263" s="67">
        <v>1256</v>
      </c>
      <c r="BH1263" s="17"/>
      <c r="BI1263" s="37"/>
      <c r="BJ1263" s="16"/>
      <c r="BK1263" s="18"/>
      <c r="BL1263" s="19"/>
      <c r="BM1263" s="13"/>
      <c r="BN1263" s="13"/>
      <c r="BO1263" s="13"/>
      <c r="BP1263" s="13"/>
      <c r="BQ1263" s="13"/>
      <c r="BR1263" s="13"/>
      <c r="BS1263" s="65"/>
      <c r="BT1263" s="66"/>
    </row>
    <row r="1264" spans="59:72" x14ac:dyDescent="0.25">
      <c r="BG1264" s="67">
        <v>1257</v>
      </c>
      <c r="BH1264" s="17"/>
      <c r="BI1264" s="37"/>
      <c r="BJ1264" s="16"/>
      <c r="BK1264" s="18"/>
      <c r="BL1264" s="19"/>
      <c r="BM1264" s="13"/>
      <c r="BN1264" s="13"/>
      <c r="BO1264" s="13"/>
      <c r="BP1264" s="13"/>
      <c r="BQ1264" s="13"/>
      <c r="BR1264" s="13"/>
      <c r="BS1264" s="65"/>
      <c r="BT1264" s="66"/>
    </row>
    <row r="1265" spans="59:72" x14ac:dyDescent="0.25">
      <c r="BG1265" s="67">
        <v>1258</v>
      </c>
      <c r="BH1265" s="17"/>
      <c r="BI1265" s="37"/>
      <c r="BJ1265" s="16"/>
      <c r="BK1265" s="18"/>
      <c r="BL1265" s="19"/>
      <c r="BM1265" s="13"/>
      <c r="BN1265" s="13"/>
      <c r="BO1265" s="13"/>
      <c r="BP1265" s="13"/>
      <c r="BQ1265" s="13"/>
      <c r="BR1265" s="13"/>
      <c r="BS1265" s="65"/>
      <c r="BT1265" s="66"/>
    </row>
    <row r="1266" spans="59:72" x14ac:dyDescent="0.25">
      <c r="BG1266" s="67">
        <v>1259</v>
      </c>
      <c r="BH1266" s="17"/>
      <c r="BI1266" s="37"/>
      <c r="BJ1266" s="16"/>
      <c r="BK1266" s="18"/>
      <c r="BL1266" s="19"/>
      <c r="BM1266" s="13"/>
      <c r="BN1266" s="13"/>
      <c r="BO1266" s="13"/>
      <c r="BP1266" s="13"/>
      <c r="BQ1266" s="13"/>
      <c r="BR1266" s="13"/>
      <c r="BS1266" s="65"/>
      <c r="BT1266" s="66"/>
    </row>
    <row r="1267" spans="59:72" x14ac:dyDescent="0.25">
      <c r="BG1267" s="67">
        <v>1260</v>
      </c>
      <c r="BH1267" s="17"/>
      <c r="BI1267" s="37"/>
      <c r="BJ1267" s="16"/>
      <c r="BK1267" s="18"/>
      <c r="BL1267" s="19"/>
      <c r="BM1267" s="13"/>
      <c r="BN1267" s="13"/>
      <c r="BO1267" s="13"/>
      <c r="BP1267" s="13"/>
      <c r="BQ1267" s="13"/>
      <c r="BR1267" s="13"/>
      <c r="BS1267" s="65"/>
      <c r="BT1267" s="66"/>
    </row>
    <row r="1268" spans="59:72" x14ac:dyDescent="0.25">
      <c r="BG1268" s="67">
        <v>1261</v>
      </c>
      <c r="BH1268" s="17"/>
      <c r="BI1268" s="37"/>
      <c r="BJ1268" s="16"/>
      <c r="BK1268" s="18"/>
      <c r="BL1268" s="19"/>
      <c r="BM1268" s="13"/>
      <c r="BN1268" s="13"/>
      <c r="BO1268" s="13"/>
      <c r="BP1268" s="13"/>
      <c r="BQ1268" s="13"/>
      <c r="BR1268" s="13"/>
      <c r="BS1268" s="65"/>
      <c r="BT1268" s="66"/>
    </row>
    <row r="1269" spans="59:72" x14ac:dyDescent="0.25">
      <c r="BG1269" s="67">
        <v>1262</v>
      </c>
      <c r="BH1269" s="17"/>
      <c r="BI1269" s="37"/>
      <c r="BJ1269" s="16"/>
      <c r="BK1269" s="18"/>
      <c r="BL1269" s="19"/>
      <c r="BM1269" s="13"/>
      <c r="BN1269" s="13"/>
      <c r="BO1269" s="13"/>
      <c r="BP1269" s="13"/>
      <c r="BQ1269" s="13"/>
      <c r="BR1269" s="13"/>
      <c r="BS1269" s="65"/>
      <c r="BT1269" s="66"/>
    </row>
    <row r="1270" spans="59:72" x14ac:dyDescent="0.25">
      <c r="BG1270" s="67">
        <v>1263</v>
      </c>
      <c r="BH1270" s="17"/>
      <c r="BI1270" s="37"/>
      <c r="BJ1270" s="16"/>
      <c r="BK1270" s="18"/>
      <c r="BL1270" s="19"/>
      <c r="BM1270" s="13"/>
      <c r="BN1270" s="13"/>
      <c r="BO1270" s="13"/>
      <c r="BP1270" s="13"/>
      <c r="BQ1270" s="13"/>
      <c r="BR1270" s="13"/>
      <c r="BS1270" s="65"/>
      <c r="BT1270" s="66"/>
    </row>
    <row r="1271" spans="59:72" x14ac:dyDescent="0.25">
      <c r="BG1271" s="67">
        <v>1264</v>
      </c>
      <c r="BH1271" s="17"/>
      <c r="BI1271" s="37"/>
      <c r="BJ1271" s="16"/>
      <c r="BK1271" s="18"/>
      <c r="BL1271" s="19"/>
      <c r="BM1271" s="13"/>
      <c r="BN1271" s="13"/>
      <c r="BO1271" s="13"/>
      <c r="BP1271" s="13"/>
      <c r="BQ1271" s="13"/>
      <c r="BR1271" s="13"/>
      <c r="BS1271" s="65"/>
      <c r="BT1271" s="66"/>
    </row>
    <row r="1272" spans="59:72" x14ac:dyDescent="0.25">
      <c r="BG1272" s="67">
        <v>1265</v>
      </c>
      <c r="BH1272" s="17"/>
      <c r="BI1272" s="37"/>
      <c r="BJ1272" s="16"/>
      <c r="BK1272" s="18"/>
      <c r="BL1272" s="19"/>
      <c r="BM1272" s="13"/>
      <c r="BN1272" s="13"/>
      <c r="BO1272" s="13"/>
      <c r="BP1272" s="13"/>
      <c r="BQ1272" s="13"/>
      <c r="BR1272" s="13"/>
      <c r="BS1272" s="65"/>
      <c r="BT1272" s="66"/>
    </row>
    <row r="1273" spans="59:72" x14ac:dyDescent="0.25">
      <c r="BG1273" s="67">
        <v>1266</v>
      </c>
      <c r="BH1273" s="17"/>
      <c r="BI1273" s="37"/>
      <c r="BJ1273" s="16"/>
      <c r="BK1273" s="18"/>
      <c r="BL1273" s="19"/>
      <c r="BM1273" s="13"/>
      <c r="BN1273" s="13"/>
      <c r="BO1273" s="13"/>
      <c r="BP1273" s="13"/>
      <c r="BQ1273" s="13"/>
      <c r="BR1273" s="13"/>
      <c r="BS1273" s="65"/>
      <c r="BT1273" s="66"/>
    </row>
    <row r="1274" spans="59:72" x14ac:dyDescent="0.25">
      <c r="BG1274" s="67">
        <v>1267</v>
      </c>
      <c r="BH1274" s="17"/>
      <c r="BI1274" s="37"/>
      <c r="BJ1274" s="16"/>
      <c r="BK1274" s="18"/>
      <c r="BL1274" s="19"/>
      <c r="BM1274" s="13"/>
      <c r="BN1274" s="13"/>
      <c r="BO1274" s="13"/>
      <c r="BP1274" s="13"/>
      <c r="BQ1274" s="13"/>
      <c r="BR1274" s="13"/>
      <c r="BS1274" s="65"/>
      <c r="BT1274" s="66"/>
    </row>
    <row r="1275" spans="59:72" x14ac:dyDescent="0.25">
      <c r="BG1275" s="67">
        <v>1268</v>
      </c>
      <c r="BH1275" s="17"/>
      <c r="BI1275" s="37"/>
      <c r="BJ1275" s="16"/>
      <c r="BK1275" s="18"/>
      <c r="BL1275" s="19"/>
      <c r="BM1275" s="13"/>
      <c r="BN1275" s="13"/>
      <c r="BO1275" s="13"/>
      <c r="BP1275" s="13"/>
      <c r="BQ1275" s="13"/>
      <c r="BR1275" s="13"/>
      <c r="BS1275" s="65"/>
      <c r="BT1275" s="66"/>
    </row>
    <row r="1276" spans="59:72" x14ac:dyDescent="0.25">
      <c r="BG1276" s="67">
        <v>1269</v>
      </c>
      <c r="BH1276" s="17"/>
      <c r="BI1276" s="37"/>
      <c r="BJ1276" s="16"/>
      <c r="BK1276" s="18"/>
      <c r="BL1276" s="19"/>
      <c r="BM1276" s="13"/>
      <c r="BN1276" s="13"/>
      <c r="BO1276" s="13"/>
      <c r="BP1276" s="13"/>
      <c r="BQ1276" s="13"/>
      <c r="BR1276" s="13"/>
      <c r="BS1276" s="65"/>
      <c r="BT1276" s="66"/>
    </row>
    <row r="1277" spans="59:72" x14ac:dyDescent="0.25">
      <c r="BG1277" s="67">
        <v>1270</v>
      </c>
      <c r="BH1277" s="17"/>
      <c r="BI1277" s="37"/>
      <c r="BJ1277" s="16"/>
      <c r="BK1277" s="18"/>
      <c r="BL1277" s="19"/>
      <c r="BM1277" s="13"/>
      <c r="BN1277" s="13"/>
      <c r="BO1277" s="13"/>
      <c r="BP1277" s="13"/>
      <c r="BQ1277" s="13"/>
      <c r="BR1277" s="13"/>
      <c r="BS1277" s="65"/>
      <c r="BT1277" s="66"/>
    </row>
    <row r="1278" spans="59:72" x14ac:dyDescent="0.25">
      <c r="BG1278" s="67">
        <v>1271</v>
      </c>
      <c r="BH1278" s="17"/>
      <c r="BI1278" s="37"/>
      <c r="BJ1278" s="16"/>
      <c r="BK1278" s="18"/>
      <c r="BL1278" s="19"/>
      <c r="BM1278" s="13"/>
      <c r="BN1278" s="13"/>
      <c r="BO1278" s="13"/>
      <c r="BP1278" s="13"/>
      <c r="BQ1278" s="13"/>
      <c r="BR1278" s="13"/>
      <c r="BS1278" s="65"/>
      <c r="BT1278" s="66"/>
    </row>
    <row r="1279" spans="59:72" x14ac:dyDescent="0.25">
      <c r="BG1279" s="67">
        <v>1272</v>
      </c>
      <c r="BH1279" s="17"/>
      <c r="BI1279" s="37"/>
      <c r="BJ1279" s="16"/>
      <c r="BK1279" s="18"/>
      <c r="BL1279" s="19"/>
      <c r="BM1279" s="13"/>
      <c r="BN1279" s="13"/>
      <c r="BO1279" s="13"/>
      <c r="BP1279" s="13"/>
      <c r="BQ1279" s="13"/>
      <c r="BR1279" s="13"/>
      <c r="BS1279" s="65"/>
      <c r="BT1279" s="66"/>
    </row>
    <row r="1280" spans="59:72" x14ac:dyDescent="0.25">
      <c r="BG1280" s="67">
        <v>1273</v>
      </c>
      <c r="BH1280" s="17"/>
      <c r="BI1280" s="37"/>
      <c r="BJ1280" s="16"/>
      <c r="BK1280" s="18"/>
      <c r="BL1280" s="19"/>
      <c r="BM1280" s="13"/>
      <c r="BN1280" s="13"/>
      <c r="BO1280" s="13"/>
      <c r="BP1280" s="13"/>
      <c r="BQ1280" s="13"/>
      <c r="BR1280" s="13"/>
      <c r="BS1280" s="65"/>
      <c r="BT1280" s="66"/>
    </row>
    <row r="1281" spans="59:72" x14ac:dyDescent="0.25">
      <c r="BG1281" s="67">
        <v>1274</v>
      </c>
      <c r="BH1281" s="17"/>
      <c r="BI1281" s="37"/>
      <c r="BJ1281" s="16"/>
      <c r="BK1281" s="18"/>
      <c r="BL1281" s="19"/>
      <c r="BM1281" s="13"/>
      <c r="BN1281" s="13"/>
      <c r="BO1281" s="13"/>
      <c r="BP1281" s="13"/>
      <c r="BQ1281" s="13"/>
      <c r="BR1281" s="13"/>
      <c r="BS1281" s="65"/>
      <c r="BT1281" s="66"/>
    </row>
    <row r="1282" spans="59:72" x14ac:dyDescent="0.25">
      <c r="BG1282" s="67">
        <v>1275</v>
      </c>
      <c r="BH1282" s="17"/>
      <c r="BI1282" s="37"/>
      <c r="BJ1282" s="16"/>
      <c r="BK1282" s="18"/>
      <c r="BL1282" s="19"/>
      <c r="BM1282" s="13"/>
      <c r="BN1282" s="13"/>
      <c r="BO1282" s="13"/>
      <c r="BP1282" s="13"/>
      <c r="BQ1282" s="13"/>
      <c r="BR1282" s="13"/>
      <c r="BS1282" s="65"/>
      <c r="BT1282" s="66"/>
    </row>
    <row r="1283" spans="59:72" x14ac:dyDescent="0.25">
      <c r="BG1283" s="67">
        <v>1276</v>
      </c>
      <c r="BH1283" s="17"/>
      <c r="BI1283" s="37"/>
      <c r="BJ1283" s="16"/>
      <c r="BK1283" s="18"/>
      <c r="BL1283" s="19"/>
      <c r="BM1283" s="13"/>
      <c r="BN1283" s="13"/>
      <c r="BO1283" s="13"/>
      <c r="BP1283" s="13"/>
      <c r="BQ1283" s="13"/>
      <c r="BR1283" s="13"/>
      <c r="BS1283" s="65"/>
      <c r="BT1283" s="66"/>
    </row>
    <row r="1284" spans="59:72" x14ac:dyDescent="0.25">
      <c r="BG1284" s="67">
        <v>1277</v>
      </c>
      <c r="BH1284" s="17"/>
      <c r="BI1284" s="37"/>
      <c r="BJ1284" s="16"/>
      <c r="BK1284" s="18"/>
      <c r="BL1284" s="19"/>
      <c r="BM1284" s="13"/>
      <c r="BN1284" s="13"/>
      <c r="BO1284" s="13"/>
      <c r="BP1284" s="13"/>
      <c r="BQ1284" s="13"/>
      <c r="BR1284" s="13"/>
      <c r="BS1284" s="65"/>
      <c r="BT1284" s="66"/>
    </row>
    <row r="1285" spans="59:72" x14ac:dyDescent="0.25">
      <c r="BG1285" s="67">
        <v>1278</v>
      </c>
      <c r="BH1285" s="17"/>
      <c r="BI1285" s="37"/>
      <c r="BJ1285" s="16"/>
      <c r="BK1285" s="18"/>
      <c r="BL1285" s="19"/>
      <c r="BM1285" s="13"/>
      <c r="BN1285" s="13"/>
      <c r="BO1285" s="13"/>
      <c r="BP1285" s="13"/>
      <c r="BQ1285" s="13"/>
      <c r="BR1285" s="13"/>
      <c r="BS1285" s="65"/>
      <c r="BT1285" s="66"/>
    </row>
    <row r="1286" spans="59:72" x14ac:dyDescent="0.25">
      <c r="BG1286" s="67">
        <v>1279</v>
      </c>
      <c r="BH1286" s="17"/>
      <c r="BI1286" s="37"/>
      <c r="BJ1286" s="16"/>
      <c r="BK1286" s="18"/>
      <c r="BL1286" s="19"/>
      <c r="BM1286" s="13"/>
      <c r="BN1286" s="13"/>
      <c r="BO1286" s="13"/>
      <c r="BP1286" s="13"/>
      <c r="BQ1286" s="13"/>
      <c r="BR1286" s="13"/>
      <c r="BS1286" s="65"/>
      <c r="BT1286" s="66"/>
    </row>
    <row r="1287" spans="59:72" x14ac:dyDescent="0.25">
      <c r="BG1287" s="67">
        <v>1280</v>
      </c>
      <c r="BH1287" s="17"/>
      <c r="BI1287" s="37"/>
      <c r="BJ1287" s="16"/>
      <c r="BK1287" s="18"/>
      <c r="BL1287" s="19"/>
      <c r="BM1287" s="13"/>
      <c r="BN1287" s="13"/>
      <c r="BO1287" s="13"/>
      <c r="BP1287" s="13"/>
      <c r="BQ1287" s="13"/>
      <c r="BR1287" s="13"/>
      <c r="BS1287" s="65"/>
      <c r="BT1287" s="66"/>
    </row>
    <row r="1288" spans="59:72" x14ac:dyDescent="0.25">
      <c r="BG1288" s="67">
        <v>1281</v>
      </c>
      <c r="BH1288" s="17"/>
      <c r="BI1288" s="37"/>
      <c r="BJ1288" s="16"/>
      <c r="BK1288" s="18"/>
      <c r="BL1288" s="19"/>
      <c r="BM1288" s="13"/>
      <c r="BN1288" s="13"/>
      <c r="BO1288" s="13"/>
      <c r="BP1288" s="13"/>
      <c r="BQ1288" s="13"/>
      <c r="BR1288" s="13"/>
      <c r="BS1288" s="65"/>
      <c r="BT1288" s="66"/>
    </row>
    <row r="1289" spans="59:72" x14ac:dyDescent="0.25">
      <c r="BG1289" s="67">
        <v>1282</v>
      </c>
      <c r="BH1289" s="17"/>
      <c r="BI1289" s="37"/>
      <c r="BJ1289" s="16"/>
      <c r="BK1289" s="18"/>
      <c r="BL1289" s="19"/>
      <c r="BM1289" s="13"/>
      <c r="BN1289" s="13"/>
      <c r="BO1289" s="13"/>
      <c r="BP1289" s="13"/>
      <c r="BQ1289" s="13"/>
      <c r="BR1289" s="13"/>
      <c r="BS1289" s="65"/>
      <c r="BT1289" s="66"/>
    </row>
    <row r="1290" spans="59:72" x14ac:dyDescent="0.25">
      <c r="BG1290" s="67">
        <v>1283</v>
      </c>
      <c r="BH1290" s="17"/>
      <c r="BI1290" s="37"/>
      <c r="BJ1290" s="16"/>
      <c r="BK1290" s="18"/>
      <c r="BL1290" s="19"/>
      <c r="BM1290" s="13"/>
      <c r="BN1290" s="13"/>
      <c r="BO1290" s="13"/>
      <c r="BP1290" s="13"/>
      <c r="BQ1290" s="13"/>
      <c r="BR1290" s="13"/>
      <c r="BS1290" s="65"/>
      <c r="BT1290" s="66"/>
    </row>
    <row r="1291" spans="59:72" x14ac:dyDescent="0.25">
      <c r="BG1291" s="67">
        <v>1284</v>
      </c>
      <c r="BH1291" s="17"/>
      <c r="BI1291" s="37"/>
      <c r="BJ1291" s="16"/>
      <c r="BK1291" s="18"/>
      <c r="BL1291" s="19"/>
      <c r="BM1291" s="13"/>
      <c r="BN1291" s="13"/>
      <c r="BO1291" s="13"/>
      <c r="BP1291" s="13"/>
      <c r="BQ1291" s="13"/>
      <c r="BR1291" s="13"/>
      <c r="BS1291" s="65"/>
      <c r="BT1291" s="66"/>
    </row>
    <row r="1292" spans="59:72" x14ac:dyDescent="0.25">
      <c r="BG1292" s="67">
        <v>1285</v>
      </c>
      <c r="BH1292" s="17"/>
      <c r="BI1292" s="37"/>
      <c r="BJ1292" s="16"/>
      <c r="BK1292" s="18"/>
      <c r="BL1292" s="19"/>
      <c r="BM1292" s="13"/>
      <c r="BN1292" s="13"/>
      <c r="BO1292" s="13"/>
      <c r="BP1292" s="13"/>
      <c r="BQ1292" s="13"/>
      <c r="BR1292" s="13"/>
      <c r="BS1292" s="65"/>
      <c r="BT1292" s="66"/>
    </row>
    <row r="1293" spans="59:72" x14ac:dyDescent="0.25">
      <c r="BG1293" s="67">
        <v>1286</v>
      </c>
      <c r="BH1293" s="17"/>
      <c r="BI1293" s="37"/>
      <c r="BJ1293" s="16"/>
      <c r="BK1293" s="18"/>
      <c r="BL1293" s="19"/>
      <c r="BM1293" s="13"/>
      <c r="BN1293" s="13"/>
      <c r="BO1293" s="13"/>
      <c r="BP1293" s="13"/>
      <c r="BQ1293" s="13"/>
      <c r="BR1293" s="13"/>
      <c r="BS1293" s="65"/>
      <c r="BT1293" s="66"/>
    </row>
    <row r="1294" spans="59:72" x14ac:dyDescent="0.25">
      <c r="BG1294" s="67">
        <v>1287</v>
      </c>
      <c r="BH1294" s="17"/>
      <c r="BI1294" s="37"/>
      <c r="BJ1294" s="16"/>
      <c r="BK1294" s="18"/>
      <c r="BL1294" s="19"/>
      <c r="BM1294" s="13"/>
      <c r="BN1294" s="13"/>
      <c r="BO1294" s="13"/>
      <c r="BP1294" s="13"/>
      <c r="BQ1294" s="13"/>
      <c r="BR1294" s="13"/>
      <c r="BS1294" s="65"/>
      <c r="BT1294" s="66"/>
    </row>
    <row r="1295" spans="59:72" x14ac:dyDescent="0.25">
      <c r="BG1295" s="67">
        <v>1288</v>
      </c>
      <c r="BH1295" s="17"/>
      <c r="BI1295" s="37"/>
      <c r="BJ1295" s="16"/>
      <c r="BK1295" s="18"/>
      <c r="BL1295" s="19"/>
      <c r="BM1295" s="13"/>
      <c r="BN1295" s="13"/>
      <c r="BO1295" s="13"/>
      <c r="BP1295" s="13"/>
      <c r="BQ1295" s="13"/>
      <c r="BR1295" s="13"/>
      <c r="BS1295" s="65"/>
      <c r="BT1295" s="66"/>
    </row>
    <row r="1296" spans="59:72" x14ac:dyDescent="0.25">
      <c r="BG1296" s="67">
        <v>1289</v>
      </c>
      <c r="BH1296" s="17"/>
      <c r="BI1296" s="37"/>
      <c r="BJ1296" s="16"/>
      <c r="BK1296" s="18"/>
      <c r="BL1296" s="19"/>
      <c r="BM1296" s="13"/>
      <c r="BN1296" s="13"/>
      <c r="BO1296" s="13"/>
      <c r="BP1296" s="13"/>
      <c r="BQ1296" s="13"/>
      <c r="BR1296" s="13"/>
      <c r="BS1296" s="65"/>
      <c r="BT1296" s="66"/>
    </row>
    <row r="1297" spans="59:72" x14ac:dyDescent="0.25">
      <c r="BG1297" s="67">
        <v>1290</v>
      </c>
      <c r="BH1297" s="17"/>
      <c r="BI1297" s="37"/>
      <c r="BJ1297" s="16"/>
      <c r="BK1297" s="18"/>
      <c r="BL1297" s="19"/>
      <c r="BM1297" s="13"/>
      <c r="BN1297" s="13"/>
      <c r="BO1297" s="13"/>
      <c r="BP1297" s="13"/>
      <c r="BQ1297" s="13"/>
      <c r="BR1297" s="13"/>
      <c r="BS1297" s="65"/>
      <c r="BT1297" s="66"/>
    </row>
    <row r="1298" spans="59:72" x14ac:dyDescent="0.25">
      <c r="BG1298" s="67">
        <v>1291</v>
      </c>
      <c r="BH1298" s="17"/>
      <c r="BI1298" s="37"/>
      <c r="BJ1298" s="16"/>
      <c r="BK1298" s="18"/>
      <c r="BL1298" s="19"/>
      <c r="BM1298" s="13"/>
      <c r="BN1298" s="13"/>
      <c r="BO1298" s="13"/>
      <c r="BP1298" s="13"/>
      <c r="BQ1298" s="13"/>
      <c r="BR1298" s="13"/>
      <c r="BS1298" s="65"/>
      <c r="BT1298" s="66"/>
    </row>
    <row r="1299" spans="59:72" x14ac:dyDescent="0.25">
      <c r="BG1299" s="67">
        <v>1292</v>
      </c>
      <c r="BH1299" s="17"/>
      <c r="BI1299" s="37"/>
      <c r="BJ1299" s="16"/>
      <c r="BK1299" s="18"/>
      <c r="BL1299" s="19"/>
      <c r="BM1299" s="13"/>
      <c r="BN1299" s="13"/>
      <c r="BO1299" s="13"/>
      <c r="BP1299" s="13"/>
      <c r="BQ1299" s="13"/>
      <c r="BR1299" s="13"/>
      <c r="BS1299" s="65"/>
      <c r="BT1299" s="66"/>
    </row>
    <row r="1300" spans="59:72" x14ac:dyDescent="0.25">
      <c r="BG1300" s="67">
        <v>1293</v>
      </c>
      <c r="BH1300" s="17"/>
      <c r="BI1300" s="37"/>
      <c r="BJ1300" s="16"/>
      <c r="BK1300" s="18"/>
      <c r="BL1300" s="19"/>
      <c r="BM1300" s="13"/>
      <c r="BN1300" s="13"/>
      <c r="BO1300" s="13"/>
      <c r="BP1300" s="13"/>
      <c r="BQ1300" s="13"/>
      <c r="BR1300" s="13"/>
      <c r="BS1300" s="65"/>
      <c r="BT1300" s="66"/>
    </row>
    <row r="1301" spans="59:72" x14ac:dyDescent="0.25">
      <c r="BG1301" s="67">
        <v>1294</v>
      </c>
      <c r="BH1301" s="17"/>
      <c r="BI1301" s="37"/>
      <c r="BJ1301" s="16"/>
      <c r="BK1301" s="18"/>
      <c r="BL1301" s="19"/>
      <c r="BM1301" s="13"/>
      <c r="BN1301" s="13"/>
      <c r="BO1301" s="13"/>
      <c r="BP1301" s="13"/>
      <c r="BQ1301" s="13"/>
      <c r="BR1301" s="13"/>
      <c r="BS1301" s="65"/>
      <c r="BT1301" s="66"/>
    </row>
    <row r="1302" spans="59:72" x14ac:dyDescent="0.25">
      <c r="BG1302" s="67">
        <v>1295</v>
      </c>
      <c r="BH1302" s="17"/>
      <c r="BI1302" s="37"/>
      <c r="BJ1302" s="16"/>
      <c r="BK1302" s="18"/>
      <c r="BL1302" s="19"/>
      <c r="BM1302" s="13"/>
      <c r="BN1302" s="13"/>
      <c r="BO1302" s="13"/>
      <c r="BP1302" s="13"/>
      <c r="BQ1302" s="13"/>
      <c r="BR1302" s="13"/>
      <c r="BS1302" s="65"/>
      <c r="BT1302" s="66"/>
    </row>
    <row r="1303" spans="59:72" x14ac:dyDescent="0.25">
      <c r="BG1303" s="67">
        <v>1296</v>
      </c>
      <c r="BH1303" s="17"/>
      <c r="BI1303" s="37"/>
      <c r="BJ1303" s="16"/>
      <c r="BK1303" s="18"/>
      <c r="BL1303" s="19"/>
      <c r="BM1303" s="13"/>
      <c r="BN1303" s="13"/>
      <c r="BO1303" s="13"/>
      <c r="BP1303" s="13"/>
      <c r="BQ1303" s="13"/>
      <c r="BR1303" s="13"/>
      <c r="BS1303" s="65"/>
      <c r="BT1303" s="66"/>
    </row>
    <row r="1304" spans="59:72" x14ac:dyDescent="0.25">
      <c r="BG1304" s="67">
        <v>1297</v>
      </c>
      <c r="BH1304" s="17"/>
      <c r="BI1304" s="37"/>
      <c r="BJ1304" s="16"/>
      <c r="BK1304" s="18"/>
      <c r="BL1304" s="19"/>
      <c r="BM1304" s="13"/>
      <c r="BN1304" s="13"/>
      <c r="BO1304" s="13"/>
      <c r="BP1304" s="13"/>
      <c r="BQ1304" s="13"/>
      <c r="BR1304" s="13"/>
      <c r="BS1304" s="65"/>
      <c r="BT1304" s="66"/>
    </row>
    <row r="1305" spans="59:72" x14ac:dyDescent="0.25">
      <c r="BG1305" s="67">
        <v>1298</v>
      </c>
      <c r="BH1305" s="17"/>
      <c r="BI1305" s="37"/>
      <c r="BJ1305" s="16"/>
      <c r="BK1305" s="18"/>
      <c r="BL1305" s="19"/>
      <c r="BM1305" s="13"/>
      <c r="BN1305" s="13"/>
      <c r="BO1305" s="13"/>
      <c r="BP1305" s="13"/>
      <c r="BQ1305" s="13"/>
      <c r="BR1305" s="13"/>
      <c r="BS1305" s="65"/>
      <c r="BT1305" s="66"/>
    </row>
    <row r="1306" spans="59:72" x14ac:dyDescent="0.25">
      <c r="BG1306" s="67">
        <v>1299</v>
      </c>
      <c r="BH1306" s="17"/>
      <c r="BI1306" s="37"/>
      <c r="BJ1306" s="16"/>
      <c r="BK1306" s="18"/>
      <c r="BL1306" s="19"/>
      <c r="BM1306" s="13"/>
      <c r="BN1306" s="13"/>
      <c r="BO1306" s="13"/>
      <c r="BP1306" s="13"/>
      <c r="BQ1306" s="13"/>
      <c r="BR1306" s="13"/>
      <c r="BS1306" s="65"/>
      <c r="BT1306" s="66"/>
    </row>
    <row r="1307" spans="59:72" x14ac:dyDescent="0.25">
      <c r="BG1307" s="67">
        <v>1300</v>
      </c>
      <c r="BH1307" s="17"/>
      <c r="BI1307" s="37"/>
      <c r="BJ1307" s="16"/>
      <c r="BK1307" s="18"/>
      <c r="BL1307" s="19"/>
      <c r="BM1307" s="13"/>
      <c r="BN1307" s="13"/>
      <c r="BO1307" s="13"/>
      <c r="BP1307" s="13"/>
      <c r="BQ1307" s="13"/>
      <c r="BR1307" s="13"/>
      <c r="BS1307" s="65"/>
      <c r="BT1307" s="66"/>
    </row>
    <row r="1308" spans="59:72" x14ac:dyDescent="0.25">
      <c r="BG1308" s="67">
        <v>1301</v>
      </c>
      <c r="BH1308" s="17"/>
      <c r="BI1308" s="37"/>
      <c r="BJ1308" s="16"/>
      <c r="BK1308" s="18"/>
      <c r="BL1308" s="19"/>
      <c r="BM1308" s="13"/>
      <c r="BN1308" s="13"/>
      <c r="BO1308" s="13"/>
      <c r="BP1308" s="13"/>
      <c r="BQ1308" s="13"/>
      <c r="BR1308" s="13"/>
      <c r="BS1308" s="65"/>
      <c r="BT1308" s="66"/>
    </row>
    <row r="1309" spans="59:72" x14ac:dyDescent="0.25">
      <c r="BG1309" s="67">
        <v>1302</v>
      </c>
      <c r="BH1309" s="17"/>
      <c r="BI1309" s="37"/>
      <c r="BJ1309" s="16"/>
      <c r="BK1309" s="18"/>
      <c r="BL1309" s="19"/>
      <c r="BM1309" s="13"/>
      <c r="BN1309" s="13"/>
      <c r="BO1309" s="13"/>
      <c r="BP1309" s="13"/>
      <c r="BQ1309" s="13"/>
      <c r="BR1309" s="13"/>
      <c r="BS1309" s="65"/>
      <c r="BT1309" s="66"/>
    </row>
    <row r="1310" spans="59:72" x14ac:dyDescent="0.25">
      <c r="BG1310" s="67">
        <v>1303</v>
      </c>
      <c r="BH1310" s="17"/>
      <c r="BI1310" s="37"/>
      <c r="BJ1310" s="16"/>
      <c r="BK1310" s="18"/>
      <c r="BL1310" s="19"/>
      <c r="BM1310" s="13"/>
      <c r="BN1310" s="13"/>
      <c r="BO1310" s="13"/>
      <c r="BP1310" s="13"/>
      <c r="BQ1310" s="13"/>
      <c r="BR1310" s="13"/>
      <c r="BS1310" s="65"/>
      <c r="BT1310" s="66"/>
    </row>
    <row r="1311" spans="59:72" x14ac:dyDescent="0.25">
      <c r="BG1311" s="67">
        <v>1304</v>
      </c>
      <c r="BH1311" s="17"/>
      <c r="BI1311" s="37"/>
      <c r="BJ1311" s="16"/>
      <c r="BK1311" s="18"/>
      <c r="BL1311" s="19"/>
      <c r="BM1311" s="13"/>
      <c r="BN1311" s="13"/>
      <c r="BO1311" s="13"/>
      <c r="BP1311" s="13"/>
      <c r="BQ1311" s="13"/>
      <c r="BR1311" s="13"/>
      <c r="BS1311" s="65"/>
      <c r="BT1311" s="66"/>
    </row>
    <row r="1312" spans="59:72" x14ac:dyDescent="0.25">
      <c r="BG1312" s="67">
        <v>1305</v>
      </c>
      <c r="BH1312" s="17"/>
      <c r="BI1312" s="37"/>
      <c r="BJ1312" s="16"/>
      <c r="BK1312" s="18"/>
      <c r="BL1312" s="19"/>
      <c r="BM1312" s="13"/>
      <c r="BN1312" s="13"/>
      <c r="BO1312" s="13"/>
      <c r="BP1312" s="13"/>
      <c r="BQ1312" s="13"/>
      <c r="BR1312" s="13"/>
      <c r="BS1312" s="65"/>
      <c r="BT1312" s="66"/>
    </row>
    <row r="1313" spans="59:72" x14ac:dyDescent="0.25">
      <c r="BG1313" s="67">
        <v>1306</v>
      </c>
      <c r="BH1313" s="17"/>
      <c r="BI1313" s="37"/>
      <c r="BJ1313" s="16"/>
      <c r="BK1313" s="18"/>
      <c r="BL1313" s="19"/>
      <c r="BM1313" s="13"/>
      <c r="BN1313" s="13"/>
      <c r="BO1313" s="13"/>
      <c r="BP1313" s="13"/>
      <c r="BQ1313" s="13"/>
      <c r="BR1313" s="13"/>
      <c r="BS1313" s="65"/>
      <c r="BT1313" s="66"/>
    </row>
    <row r="1314" spans="59:72" x14ac:dyDescent="0.25">
      <c r="BG1314" s="67">
        <v>1307</v>
      </c>
      <c r="BH1314" s="17"/>
      <c r="BI1314" s="37"/>
      <c r="BJ1314" s="16"/>
      <c r="BK1314" s="18"/>
      <c r="BL1314" s="19"/>
      <c r="BM1314" s="13"/>
      <c r="BN1314" s="13"/>
      <c r="BO1314" s="13"/>
      <c r="BP1314" s="13"/>
      <c r="BQ1314" s="13"/>
      <c r="BR1314" s="13"/>
      <c r="BS1314" s="65"/>
      <c r="BT1314" s="66"/>
    </row>
    <row r="1315" spans="59:72" x14ac:dyDescent="0.25">
      <c r="BG1315" s="67">
        <v>1308</v>
      </c>
      <c r="BH1315" s="17"/>
      <c r="BI1315" s="37"/>
      <c r="BJ1315" s="16"/>
      <c r="BK1315" s="18"/>
      <c r="BL1315" s="19"/>
      <c r="BM1315" s="13"/>
      <c r="BN1315" s="13"/>
      <c r="BO1315" s="13"/>
      <c r="BP1315" s="13"/>
      <c r="BQ1315" s="13"/>
      <c r="BR1315" s="13"/>
      <c r="BS1315" s="65"/>
      <c r="BT1315" s="66"/>
    </row>
    <row r="1316" spans="59:72" x14ac:dyDescent="0.25">
      <c r="BG1316" s="67">
        <v>1309</v>
      </c>
      <c r="BH1316" s="17"/>
      <c r="BI1316" s="37"/>
      <c r="BJ1316" s="16"/>
      <c r="BK1316" s="18"/>
      <c r="BL1316" s="19"/>
      <c r="BM1316" s="13"/>
      <c r="BN1316" s="13"/>
      <c r="BO1316" s="13"/>
      <c r="BP1316" s="13"/>
      <c r="BQ1316" s="13"/>
      <c r="BR1316" s="13"/>
      <c r="BS1316" s="65"/>
      <c r="BT1316" s="66"/>
    </row>
    <row r="1317" spans="59:72" x14ac:dyDescent="0.25">
      <c r="BG1317" s="67">
        <v>1310</v>
      </c>
      <c r="BH1317" s="17"/>
      <c r="BI1317" s="37"/>
      <c r="BJ1317" s="16"/>
      <c r="BK1317" s="18"/>
      <c r="BL1317" s="19"/>
      <c r="BM1317" s="13"/>
      <c r="BN1317" s="13"/>
      <c r="BO1317" s="13"/>
      <c r="BP1317" s="13"/>
      <c r="BQ1317" s="13"/>
      <c r="BR1317" s="13"/>
      <c r="BS1317" s="65"/>
      <c r="BT1317" s="66"/>
    </row>
    <row r="1318" spans="59:72" x14ac:dyDescent="0.25">
      <c r="BG1318" s="67">
        <v>1311</v>
      </c>
      <c r="BH1318" s="17"/>
      <c r="BI1318" s="37"/>
      <c r="BJ1318" s="16"/>
      <c r="BK1318" s="18"/>
      <c r="BL1318" s="19"/>
      <c r="BM1318" s="13"/>
      <c r="BN1318" s="13"/>
      <c r="BO1318" s="13"/>
      <c r="BP1318" s="13"/>
      <c r="BQ1318" s="13"/>
      <c r="BR1318" s="13"/>
      <c r="BS1318" s="65"/>
      <c r="BT1318" s="66"/>
    </row>
    <row r="1319" spans="59:72" x14ac:dyDescent="0.25">
      <c r="BG1319" s="67">
        <v>1312</v>
      </c>
      <c r="BH1319" s="17"/>
      <c r="BI1319" s="37"/>
      <c r="BJ1319" s="16"/>
      <c r="BK1319" s="18"/>
      <c r="BL1319" s="19"/>
      <c r="BM1319" s="13"/>
      <c r="BN1319" s="13"/>
      <c r="BO1319" s="13"/>
      <c r="BP1319" s="13"/>
      <c r="BQ1319" s="13"/>
      <c r="BR1319" s="13"/>
      <c r="BS1319" s="65"/>
      <c r="BT1319" s="66"/>
    </row>
    <row r="1320" spans="59:72" x14ac:dyDescent="0.25">
      <c r="BG1320" s="67">
        <v>1313</v>
      </c>
      <c r="BH1320" s="17"/>
      <c r="BI1320" s="37"/>
      <c r="BJ1320" s="16"/>
      <c r="BK1320" s="18"/>
      <c r="BL1320" s="19"/>
      <c r="BM1320" s="13"/>
      <c r="BN1320" s="13"/>
      <c r="BO1320" s="13"/>
      <c r="BP1320" s="13"/>
      <c r="BQ1320" s="13"/>
      <c r="BR1320" s="13"/>
      <c r="BS1320" s="65"/>
      <c r="BT1320" s="66"/>
    </row>
    <row r="1321" spans="59:72" x14ac:dyDescent="0.25">
      <c r="BG1321" s="67">
        <v>1314</v>
      </c>
      <c r="BH1321" s="17"/>
      <c r="BI1321" s="37"/>
      <c r="BJ1321" s="16"/>
      <c r="BK1321" s="18"/>
      <c r="BL1321" s="19"/>
      <c r="BM1321" s="13"/>
      <c r="BN1321" s="13"/>
      <c r="BO1321" s="13"/>
      <c r="BP1321" s="13"/>
      <c r="BQ1321" s="13"/>
      <c r="BR1321" s="13"/>
      <c r="BS1321" s="65"/>
      <c r="BT1321" s="66"/>
    </row>
    <row r="1322" spans="59:72" x14ac:dyDescent="0.25">
      <c r="BG1322" s="67">
        <v>1315</v>
      </c>
      <c r="BH1322" s="17"/>
      <c r="BI1322" s="37"/>
      <c r="BJ1322" s="16"/>
      <c r="BK1322" s="18"/>
      <c r="BL1322" s="19"/>
      <c r="BM1322" s="13"/>
      <c r="BN1322" s="13"/>
      <c r="BO1322" s="13"/>
      <c r="BP1322" s="13"/>
      <c r="BQ1322" s="13"/>
      <c r="BR1322" s="13"/>
      <c r="BS1322" s="65"/>
      <c r="BT1322" s="66"/>
    </row>
    <row r="1323" spans="59:72" x14ac:dyDescent="0.25">
      <c r="BG1323" s="67">
        <v>1316</v>
      </c>
      <c r="BH1323" s="17"/>
      <c r="BI1323" s="37"/>
      <c r="BJ1323" s="16"/>
      <c r="BK1323" s="18"/>
      <c r="BL1323" s="19"/>
      <c r="BM1323" s="13"/>
      <c r="BN1323" s="13"/>
      <c r="BO1323" s="13"/>
      <c r="BP1323" s="13"/>
      <c r="BQ1323" s="13"/>
      <c r="BR1323" s="13"/>
      <c r="BS1323" s="65"/>
      <c r="BT1323" s="66"/>
    </row>
    <row r="1324" spans="59:72" x14ac:dyDescent="0.25">
      <c r="BG1324" s="67">
        <v>1317</v>
      </c>
      <c r="BH1324" s="17"/>
      <c r="BI1324" s="37"/>
      <c r="BJ1324" s="16"/>
      <c r="BK1324" s="18"/>
      <c r="BL1324" s="19"/>
      <c r="BM1324" s="13"/>
      <c r="BN1324" s="13"/>
      <c r="BO1324" s="13"/>
      <c r="BP1324" s="13"/>
      <c r="BQ1324" s="13"/>
      <c r="BR1324" s="13"/>
      <c r="BS1324" s="65"/>
      <c r="BT1324" s="66"/>
    </row>
    <row r="1325" spans="59:72" x14ac:dyDescent="0.25">
      <c r="BG1325" s="67">
        <v>1318</v>
      </c>
      <c r="BH1325" s="17"/>
      <c r="BI1325" s="37"/>
      <c r="BJ1325" s="16"/>
      <c r="BK1325" s="18"/>
      <c r="BL1325" s="19"/>
      <c r="BM1325" s="13"/>
      <c r="BN1325" s="13"/>
      <c r="BO1325" s="13"/>
      <c r="BP1325" s="13"/>
      <c r="BQ1325" s="13"/>
      <c r="BR1325" s="13"/>
      <c r="BS1325" s="65"/>
      <c r="BT1325" s="66"/>
    </row>
    <row r="1326" spans="59:72" x14ac:dyDescent="0.25">
      <c r="BG1326" s="67">
        <v>1319</v>
      </c>
      <c r="BH1326" s="17"/>
      <c r="BI1326" s="37"/>
      <c r="BJ1326" s="16"/>
      <c r="BK1326" s="18"/>
      <c r="BL1326" s="19"/>
      <c r="BM1326" s="13"/>
      <c r="BN1326" s="13"/>
      <c r="BO1326" s="13"/>
      <c r="BP1326" s="13"/>
      <c r="BQ1326" s="13"/>
      <c r="BR1326" s="13"/>
      <c r="BS1326" s="65"/>
      <c r="BT1326" s="66"/>
    </row>
    <row r="1327" spans="59:72" x14ac:dyDescent="0.25">
      <c r="BG1327" s="67">
        <v>1320</v>
      </c>
      <c r="BH1327" s="17"/>
      <c r="BI1327" s="37"/>
      <c r="BJ1327" s="16"/>
      <c r="BK1327" s="18"/>
      <c r="BL1327" s="19"/>
      <c r="BM1327" s="13"/>
      <c r="BN1327" s="13"/>
      <c r="BO1327" s="13"/>
      <c r="BP1327" s="13"/>
      <c r="BQ1327" s="13"/>
      <c r="BR1327" s="13"/>
      <c r="BS1327" s="65"/>
      <c r="BT1327" s="66"/>
    </row>
    <row r="1328" spans="59:72" x14ac:dyDescent="0.25">
      <c r="BG1328" s="67">
        <v>1321</v>
      </c>
      <c r="BH1328" s="17"/>
      <c r="BI1328" s="37"/>
      <c r="BJ1328" s="16"/>
      <c r="BK1328" s="18"/>
      <c r="BL1328" s="19"/>
      <c r="BM1328" s="13"/>
      <c r="BN1328" s="13"/>
      <c r="BO1328" s="13"/>
      <c r="BP1328" s="13"/>
      <c r="BQ1328" s="13"/>
      <c r="BR1328" s="13"/>
      <c r="BS1328" s="65"/>
      <c r="BT1328" s="66"/>
    </row>
    <row r="1329" spans="59:72" x14ac:dyDescent="0.25">
      <c r="BG1329" s="67">
        <v>1322</v>
      </c>
      <c r="BH1329" s="17"/>
      <c r="BI1329" s="37"/>
      <c r="BJ1329" s="16"/>
      <c r="BK1329" s="18"/>
      <c r="BL1329" s="19"/>
      <c r="BM1329" s="13"/>
      <c r="BN1329" s="13"/>
      <c r="BO1329" s="13"/>
      <c r="BP1329" s="13"/>
      <c r="BQ1329" s="13"/>
      <c r="BR1329" s="13"/>
      <c r="BS1329" s="65"/>
      <c r="BT1329" s="66"/>
    </row>
    <row r="1330" spans="59:72" x14ac:dyDescent="0.25">
      <c r="BG1330" s="67">
        <v>1323</v>
      </c>
      <c r="BH1330" s="17"/>
      <c r="BI1330" s="37"/>
      <c r="BJ1330" s="16"/>
      <c r="BK1330" s="18"/>
      <c r="BL1330" s="19"/>
      <c r="BM1330" s="13"/>
      <c r="BN1330" s="13"/>
      <c r="BO1330" s="13"/>
      <c r="BP1330" s="13"/>
      <c r="BQ1330" s="13"/>
      <c r="BR1330" s="13"/>
      <c r="BS1330" s="65"/>
      <c r="BT1330" s="66"/>
    </row>
    <row r="1331" spans="59:72" x14ac:dyDescent="0.25">
      <c r="BG1331" s="67">
        <v>1324</v>
      </c>
      <c r="BH1331" s="17"/>
      <c r="BI1331" s="37"/>
      <c r="BJ1331" s="16"/>
      <c r="BK1331" s="18"/>
      <c r="BL1331" s="19"/>
      <c r="BM1331" s="13"/>
      <c r="BN1331" s="13"/>
      <c r="BO1331" s="13"/>
      <c r="BP1331" s="13"/>
      <c r="BQ1331" s="13"/>
      <c r="BR1331" s="13"/>
      <c r="BS1331" s="65"/>
      <c r="BT1331" s="66"/>
    </row>
    <row r="1332" spans="59:72" x14ac:dyDescent="0.25">
      <c r="BG1332" s="67">
        <v>1325</v>
      </c>
      <c r="BH1332" s="17"/>
      <c r="BI1332" s="37"/>
      <c r="BJ1332" s="16"/>
      <c r="BK1332" s="18"/>
      <c r="BL1332" s="19"/>
      <c r="BM1332" s="13"/>
      <c r="BN1332" s="13"/>
      <c r="BO1332" s="13"/>
      <c r="BP1332" s="13"/>
      <c r="BQ1332" s="13"/>
      <c r="BR1332" s="13"/>
      <c r="BS1332" s="65"/>
      <c r="BT1332" s="66"/>
    </row>
    <row r="1333" spans="59:72" x14ac:dyDescent="0.25">
      <c r="BG1333" s="67">
        <v>1326</v>
      </c>
      <c r="BH1333" s="17"/>
      <c r="BI1333" s="37"/>
      <c r="BJ1333" s="16"/>
      <c r="BK1333" s="18"/>
      <c r="BL1333" s="19"/>
      <c r="BM1333" s="13"/>
      <c r="BN1333" s="13"/>
      <c r="BO1333" s="13"/>
      <c r="BP1333" s="13"/>
      <c r="BQ1333" s="13"/>
      <c r="BR1333" s="13"/>
      <c r="BS1333" s="65"/>
      <c r="BT1333" s="66"/>
    </row>
    <row r="1334" spans="59:72" x14ac:dyDescent="0.25">
      <c r="BG1334" s="67">
        <v>1327</v>
      </c>
      <c r="BH1334" s="17"/>
      <c r="BI1334" s="37"/>
      <c r="BJ1334" s="16"/>
      <c r="BK1334" s="18"/>
      <c r="BL1334" s="19"/>
      <c r="BM1334" s="13"/>
      <c r="BN1334" s="13"/>
      <c r="BO1334" s="13"/>
      <c r="BP1334" s="13"/>
      <c r="BQ1334" s="13"/>
      <c r="BR1334" s="13"/>
      <c r="BS1334" s="65"/>
      <c r="BT1334" s="66"/>
    </row>
    <row r="1335" spans="59:72" x14ac:dyDescent="0.25">
      <c r="BG1335" s="67">
        <v>1328</v>
      </c>
      <c r="BH1335" s="17"/>
      <c r="BI1335" s="37"/>
      <c r="BJ1335" s="16"/>
      <c r="BK1335" s="18"/>
      <c r="BL1335" s="19"/>
      <c r="BM1335" s="13"/>
      <c r="BN1335" s="13"/>
      <c r="BO1335" s="13"/>
      <c r="BP1335" s="13"/>
      <c r="BQ1335" s="13"/>
      <c r="BR1335" s="13"/>
      <c r="BS1335" s="65"/>
      <c r="BT1335" s="66"/>
    </row>
    <row r="1336" spans="59:72" x14ac:dyDescent="0.25">
      <c r="BG1336" s="67">
        <v>1329</v>
      </c>
      <c r="BH1336" s="17"/>
      <c r="BI1336" s="37"/>
      <c r="BJ1336" s="16"/>
      <c r="BK1336" s="18"/>
      <c r="BL1336" s="19"/>
      <c r="BM1336" s="13"/>
      <c r="BN1336" s="13"/>
      <c r="BO1336" s="13"/>
      <c r="BP1336" s="13"/>
      <c r="BQ1336" s="13"/>
      <c r="BR1336" s="13"/>
      <c r="BS1336" s="65"/>
      <c r="BT1336" s="66"/>
    </row>
    <row r="1337" spans="59:72" x14ac:dyDescent="0.25">
      <c r="BG1337" s="67">
        <v>1330</v>
      </c>
      <c r="BH1337" s="17"/>
      <c r="BI1337" s="37"/>
      <c r="BJ1337" s="16"/>
      <c r="BK1337" s="18"/>
      <c r="BL1337" s="19"/>
      <c r="BM1337" s="13"/>
      <c r="BN1337" s="13"/>
      <c r="BO1337" s="13"/>
      <c r="BP1337" s="13"/>
      <c r="BQ1337" s="13"/>
      <c r="BR1337" s="13"/>
      <c r="BS1337" s="65"/>
      <c r="BT1337" s="66"/>
    </row>
    <row r="1338" spans="59:72" x14ac:dyDescent="0.25">
      <c r="BG1338" s="67">
        <v>1331</v>
      </c>
      <c r="BH1338" s="17"/>
      <c r="BI1338" s="37"/>
      <c r="BJ1338" s="16"/>
      <c r="BK1338" s="18"/>
      <c r="BL1338" s="19"/>
      <c r="BM1338" s="13"/>
      <c r="BN1338" s="13"/>
      <c r="BO1338" s="13"/>
      <c r="BP1338" s="13"/>
      <c r="BQ1338" s="13"/>
      <c r="BR1338" s="13"/>
      <c r="BS1338" s="65"/>
      <c r="BT1338" s="66"/>
    </row>
    <row r="1339" spans="59:72" x14ac:dyDescent="0.25">
      <c r="BG1339" s="67">
        <v>1332</v>
      </c>
      <c r="BH1339" s="17"/>
      <c r="BI1339" s="37"/>
      <c r="BJ1339" s="16"/>
      <c r="BK1339" s="18"/>
      <c r="BL1339" s="19"/>
      <c r="BM1339" s="13"/>
      <c r="BN1339" s="13"/>
      <c r="BO1339" s="13"/>
      <c r="BP1339" s="13"/>
      <c r="BQ1339" s="13"/>
      <c r="BR1339" s="13"/>
      <c r="BS1339" s="65"/>
      <c r="BT1339" s="66"/>
    </row>
    <row r="1340" spans="59:72" x14ac:dyDescent="0.25">
      <c r="BG1340" s="67">
        <v>1333</v>
      </c>
      <c r="BH1340" s="17"/>
      <c r="BI1340" s="37"/>
      <c r="BJ1340" s="16"/>
      <c r="BK1340" s="18"/>
      <c r="BL1340" s="19"/>
      <c r="BM1340" s="13"/>
      <c r="BN1340" s="13"/>
      <c r="BO1340" s="13"/>
      <c r="BP1340" s="13"/>
      <c r="BQ1340" s="13"/>
      <c r="BR1340" s="13"/>
      <c r="BS1340" s="65"/>
      <c r="BT1340" s="66"/>
    </row>
    <row r="1341" spans="59:72" x14ac:dyDescent="0.25">
      <c r="BG1341" s="67">
        <v>1334</v>
      </c>
      <c r="BH1341" s="17"/>
      <c r="BI1341" s="37"/>
      <c r="BJ1341" s="16"/>
      <c r="BK1341" s="18"/>
      <c r="BL1341" s="19"/>
      <c r="BM1341" s="13"/>
      <c r="BN1341" s="13"/>
      <c r="BO1341" s="13"/>
      <c r="BP1341" s="13"/>
      <c r="BQ1341" s="13"/>
      <c r="BR1341" s="13"/>
      <c r="BS1341" s="65"/>
      <c r="BT1341" s="66"/>
    </row>
    <row r="1342" spans="59:72" x14ac:dyDescent="0.25">
      <c r="BG1342" s="67">
        <v>1335</v>
      </c>
      <c r="BH1342" s="17"/>
      <c r="BI1342" s="37"/>
      <c r="BJ1342" s="16"/>
      <c r="BK1342" s="18"/>
      <c r="BL1342" s="19"/>
      <c r="BM1342" s="13"/>
      <c r="BN1342" s="13"/>
      <c r="BO1342" s="13"/>
      <c r="BP1342" s="13"/>
      <c r="BQ1342" s="13"/>
      <c r="BR1342" s="13"/>
      <c r="BS1342" s="65"/>
      <c r="BT1342" s="66"/>
    </row>
    <row r="1343" spans="59:72" x14ac:dyDescent="0.25">
      <c r="BG1343" s="67">
        <v>1336</v>
      </c>
      <c r="BH1343" s="17"/>
      <c r="BI1343" s="37"/>
      <c r="BJ1343" s="16"/>
      <c r="BK1343" s="18"/>
      <c r="BL1343" s="19"/>
      <c r="BM1343" s="13"/>
      <c r="BN1343" s="13"/>
      <c r="BO1343" s="13"/>
      <c r="BP1343" s="13"/>
      <c r="BQ1343" s="13"/>
      <c r="BR1343" s="13"/>
      <c r="BS1343" s="65"/>
      <c r="BT1343" s="66"/>
    </row>
    <row r="1344" spans="59:72" x14ac:dyDescent="0.25">
      <c r="BG1344" s="67">
        <v>1337</v>
      </c>
      <c r="BH1344" s="17"/>
      <c r="BI1344" s="37"/>
      <c r="BJ1344" s="16"/>
      <c r="BK1344" s="18"/>
      <c r="BL1344" s="19"/>
      <c r="BM1344" s="13"/>
      <c r="BN1344" s="13"/>
      <c r="BO1344" s="13"/>
      <c r="BP1344" s="13"/>
      <c r="BQ1344" s="13"/>
      <c r="BR1344" s="13"/>
      <c r="BS1344" s="65"/>
      <c r="BT1344" s="66"/>
    </row>
    <row r="1345" spans="59:72" x14ac:dyDescent="0.25">
      <c r="BG1345" s="67">
        <v>1338</v>
      </c>
      <c r="BH1345" s="17"/>
      <c r="BI1345" s="37"/>
      <c r="BJ1345" s="16"/>
      <c r="BK1345" s="18"/>
      <c r="BL1345" s="19"/>
      <c r="BM1345" s="13"/>
      <c r="BN1345" s="13"/>
      <c r="BO1345" s="13"/>
      <c r="BP1345" s="13"/>
      <c r="BQ1345" s="13"/>
      <c r="BR1345" s="13"/>
      <c r="BS1345" s="65"/>
      <c r="BT1345" s="66"/>
    </row>
    <row r="1346" spans="59:72" x14ac:dyDescent="0.25">
      <c r="BG1346" s="67">
        <v>1339</v>
      </c>
      <c r="BH1346" s="17"/>
      <c r="BI1346" s="37"/>
      <c r="BJ1346" s="16"/>
      <c r="BK1346" s="18"/>
      <c r="BL1346" s="19"/>
      <c r="BM1346" s="13"/>
      <c r="BN1346" s="13"/>
      <c r="BO1346" s="13"/>
      <c r="BP1346" s="13"/>
      <c r="BQ1346" s="13"/>
      <c r="BR1346" s="13"/>
      <c r="BS1346" s="65"/>
      <c r="BT1346" s="66"/>
    </row>
    <row r="1347" spans="59:72" x14ac:dyDescent="0.25">
      <c r="BG1347" s="67">
        <v>1340</v>
      </c>
      <c r="BH1347" s="17"/>
      <c r="BI1347" s="37"/>
      <c r="BJ1347" s="16"/>
      <c r="BK1347" s="18"/>
      <c r="BL1347" s="19"/>
      <c r="BM1347" s="13"/>
      <c r="BN1347" s="13"/>
      <c r="BO1347" s="13"/>
      <c r="BP1347" s="13"/>
      <c r="BQ1347" s="13"/>
      <c r="BR1347" s="13"/>
      <c r="BS1347" s="65"/>
      <c r="BT1347" s="66"/>
    </row>
    <row r="1348" spans="59:72" x14ac:dyDescent="0.25">
      <c r="BG1348" s="67">
        <v>1341</v>
      </c>
      <c r="BH1348" s="17"/>
      <c r="BI1348" s="37"/>
      <c r="BJ1348" s="16"/>
      <c r="BK1348" s="18"/>
      <c r="BL1348" s="19"/>
      <c r="BM1348" s="13"/>
      <c r="BN1348" s="13"/>
      <c r="BO1348" s="13"/>
      <c r="BP1348" s="13"/>
      <c r="BQ1348" s="13"/>
      <c r="BR1348" s="13"/>
      <c r="BS1348" s="65"/>
      <c r="BT1348" s="66"/>
    </row>
    <row r="1349" spans="59:72" x14ac:dyDescent="0.25">
      <c r="BG1349" s="67">
        <v>1342</v>
      </c>
      <c r="BH1349" s="17"/>
      <c r="BI1349" s="37"/>
      <c r="BJ1349" s="16"/>
      <c r="BK1349" s="18"/>
      <c r="BL1349" s="19"/>
      <c r="BM1349" s="13"/>
      <c r="BN1349" s="13"/>
      <c r="BO1349" s="13"/>
      <c r="BP1349" s="13"/>
      <c r="BQ1349" s="13"/>
      <c r="BR1349" s="13"/>
      <c r="BS1349" s="65"/>
      <c r="BT1349" s="66"/>
    </row>
    <row r="1350" spans="59:72" x14ac:dyDescent="0.25">
      <c r="BG1350" s="67">
        <v>1343</v>
      </c>
      <c r="BH1350" s="17"/>
      <c r="BI1350" s="37"/>
      <c r="BJ1350" s="16"/>
      <c r="BK1350" s="18"/>
      <c r="BL1350" s="19"/>
      <c r="BM1350" s="13"/>
      <c r="BN1350" s="13"/>
      <c r="BO1350" s="13"/>
      <c r="BP1350" s="13"/>
      <c r="BQ1350" s="13"/>
      <c r="BR1350" s="13"/>
      <c r="BS1350" s="65"/>
      <c r="BT1350" s="66"/>
    </row>
    <row r="1351" spans="59:72" x14ac:dyDescent="0.25">
      <c r="BG1351" s="67">
        <v>1344</v>
      </c>
      <c r="BH1351" s="17"/>
      <c r="BI1351" s="37"/>
      <c r="BJ1351" s="16"/>
      <c r="BK1351" s="18"/>
      <c r="BL1351" s="19"/>
      <c r="BM1351" s="13"/>
      <c r="BN1351" s="13"/>
      <c r="BO1351" s="13"/>
      <c r="BP1351" s="13"/>
      <c r="BQ1351" s="13"/>
      <c r="BR1351" s="13"/>
      <c r="BS1351" s="65"/>
      <c r="BT1351" s="66"/>
    </row>
    <row r="1352" spans="59:72" x14ac:dyDescent="0.25">
      <c r="BG1352" s="67">
        <v>1345</v>
      </c>
      <c r="BH1352" s="17"/>
      <c r="BI1352" s="37"/>
      <c r="BJ1352" s="16"/>
      <c r="BK1352" s="18"/>
      <c r="BL1352" s="19"/>
      <c r="BM1352" s="13"/>
      <c r="BN1352" s="13"/>
      <c r="BO1352" s="13"/>
      <c r="BP1352" s="13"/>
      <c r="BQ1352" s="13"/>
      <c r="BR1352" s="13"/>
      <c r="BS1352" s="65"/>
      <c r="BT1352" s="66"/>
    </row>
    <row r="1353" spans="59:72" x14ac:dyDescent="0.25">
      <c r="BG1353" s="67">
        <v>1346</v>
      </c>
      <c r="BH1353" s="17"/>
      <c r="BI1353" s="37"/>
      <c r="BJ1353" s="16"/>
      <c r="BK1353" s="18"/>
      <c r="BL1353" s="19"/>
      <c r="BM1353" s="13"/>
      <c r="BN1353" s="13"/>
      <c r="BO1353" s="13"/>
      <c r="BP1353" s="13"/>
      <c r="BQ1353" s="13"/>
      <c r="BR1353" s="13"/>
      <c r="BS1353" s="65"/>
      <c r="BT1353" s="66"/>
    </row>
    <row r="1354" spans="59:72" x14ac:dyDescent="0.25">
      <c r="BG1354" s="67">
        <v>1347</v>
      </c>
      <c r="BH1354" s="17"/>
      <c r="BI1354" s="37"/>
      <c r="BJ1354" s="16"/>
      <c r="BK1354" s="18"/>
      <c r="BL1354" s="19"/>
      <c r="BM1354" s="13"/>
      <c r="BN1354" s="13"/>
      <c r="BO1354" s="13"/>
      <c r="BP1354" s="13"/>
      <c r="BQ1354" s="13"/>
      <c r="BR1354" s="13"/>
      <c r="BS1354" s="65"/>
      <c r="BT1354" s="66"/>
    </row>
    <row r="1355" spans="59:72" x14ac:dyDescent="0.25">
      <c r="BG1355" s="67">
        <v>1348</v>
      </c>
      <c r="BH1355" s="17"/>
      <c r="BI1355" s="37"/>
      <c r="BJ1355" s="16"/>
      <c r="BK1355" s="18"/>
      <c r="BL1355" s="19"/>
      <c r="BM1355" s="13"/>
      <c r="BN1355" s="13"/>
      <c r="BO1355" s="13"/>
      <c r="BP1355" s="13"/>
      <c r="BQ1355" s="13"/>
      <c r="BR1355" s="13"/>
      <c r="BS1355" s="65"/>
      <c r="BT1355" s="66"/>
    </row>
    <row r="1356" spans="59:72" x14ac:dyDescent="0.25">
      <c r="BG1356" s="67">
        <v>1349</v>
      </c>
      <c r="BH1356" s="17"/>
      <c r="BI1356" s="37"/>
      <c r="BJ1356" s="16"/>
      <c r="BK1356" s="18"/>
      <c r="BL1356" s="19"/>
      <c r="BM1356" s="13"/>
      <c r="BN1356" s="13"/>
      <c r="BO1356" s="13"/>
      <c r="BP1356" s="13"/>
      <c r="BQ1356" s="13"/>
      <c r="BR1356" s="13"/>
      <c r="BS1356" s="65"/>
      <c r="BT1356" s="66"/>
    </row>
    <row r="1357" spans="59:72" x14ac:dyDescent="0.25">
      <c r="BG1357" s="67">
        <v>1350</v>
      </c>
      <c r="BH1357" s="17"/>
      <c r="BI1357" s="37"/>
      <c r="BJ1357" s="16"/>
      <c r="BK1357" s="18"/>
      <c r="BL1357" s="19"/>
      <c r="BM1357" s="13"/>
      <c r="BN1357" s="13"/>
      <c r="BO1357" s="13"/>
      <c r="BP1357" s="13"/>
      <c r="BQ1357" s="13"/>
      <c r="BR1357" s="13"/>
      <c r="BS1357" s="65"/>
      <c r="BT1357" s="66"/>
    </row>
    <row r="1358" spans="59:72" x14ac:dyDescent="0.25">
      <c r="BG1358" s="67">
        <v>1351</v>
      </c>
      <c r="BH1358" s="17"/>
      <c r="BI1358" s="37"/>
      <c r="BJ1358" s="16"/>
      <c r="BK1358" s="18"/>
      <c r="BL1358" s="19"/>
      <c r="BM1358" s="13"/>
      <c r="BN1358" s="13"/>
      <c r="BO1358" s="13"/>
      <c r="BP1358" s="13"/>
      <c r="BQ1358" s="13"/>
      <c r="BR1358" s="13"/>
      <c r="BS1358" s="65"/>
      <c r="BT1358" s="66"/>
    </row>
    <row r="1359" spans="59:72" x14ac:dyDescent="0.25">
      <c r="BG1359" s="67">
        <v>1352</v>
      </c>
      <c r="BH1359" s="17"/>
      <c r="BI1359" s="37"/>
      <c r="BJ1359" s="16"/>
      <c r="BK1359" s="18"/>
      <c r="BL1359" s="19"/>
      <c r="BM1359" s="13"/>
      <c r="BN1359" s="13"/>
      <c r="BO1359" s="13"/>
      <c r="BP1359" s="13"/>
      <c r="BQ1359" s="13"/>
      <c r="BR1359" s="13"/>
      <c r="BS1359" s="65"/>
      <c r="BT1359" s="66"/>
    </row>
    <row r="1360" spans="59:72" x14ac:dyDescent="0.25">
      <c r="BG1360" s="67">
        <v>1353</v>
      </c>
      <c r="BH1360" s="17"/>
      <c r="BI1360" s="37"/>
      <c r="BJ1360" s="16"/>
      <c r="BK1360" s="18"/>
      <c r="BL1360" s="19"/>
      <c r="BM1360" s="13"/>
      <c r="BN1360" s="13"/>
      <c r="BO1360" s="13"/>
      <c r="BP1360" s="13"/>
      <c r="BQ1360" s="13"/>
      <c r="BR1360" s="13"/>
      <c r="BS1360" s="65"/>
      <c r="BT1360" s="66"/>
    </row>
    <row r="1361" spans="59:72" x14ac:dyDescent="0.25">
      <c r="BG1361" s="67">
        <v>1354</v>
      </c>
      <c r="BH1361" s="17"/>
      <c r="BI1361" s="37"/>
      <c r="BJ1361" s="16"/>
      <c r="BK1361" s="18"/>
      <c r="BL1361" s="19"/>
      <c r="BM1361" s="13"/>
      <c r="BN1361" s="13"/>
      <c r="BO1361" s="13"/>
      <c r="BP1361" s="13"/>
      <c r="BQ1361" s="13"/>
      <c r="BR1361" s="13"/>
      <c r="BS1361" s="65"/>
      <c r="BT1361" s="66"/>
    </row>
    <row r="1362" spans="59:72" x14ac:dyDescent="0.25">
      <c r="BG1362" s="67">
        <v>1355</v>
      </c>
      <c r="BH1362" s="17"/>
      <c r="BI1362" s="37"/>
      <c r="BJ1362" s="16"/>
      <c r="BK1362" s="18"/>
      <c r="BL1362" s="19"/>
      <c r="BM1362" s="13"/>
      <c r="BN1362" s="13"/>
      <c r="BO1362" s="13"/>
      <c r="BP1362" s="13"/>
      <c r="BQ1362" s="13"/>
      <c r="BR1362" s="13"/>
      <c r="BS1362" s="65"/>
      <c r="BT1362" s="66"/>
    </row>
    <row r="1363" spans="59:72" x14ac:dyDescent="0.25">
      <c r="BG1363" s="67">
        <v>1356</v>
      </c>
      <c r="BH1363" s="17"/>
      <c r="BI1363" s="37"/>
      <c r="BJ1363" s="16"/>
      <c r="BK1363" s="18"/>
      <c r="BL1363" s="19"/>
      <c r="BM1363" s="13"/>
      <c r="BN1363" s="13"/>
      <c r="BO1363" s="13"/>
      <c r="BP1363" s="13"/>
      <c r="BQ1363" s="13"/>
      <c r="BR1363" s="13"/>
      <c r="BS1363" s="65"/>
      <c r="BT1363" s="66"/>
    </row>
    <row r="1364" spans="59:72" x14ac:dyDescent="0.25">
      <c r="BG1364" s="67">
        <v>1357</v>
      </c>
      <c r="BH1364" s="17"/>
      <c r="BI1364" s="37"/>
      <c r="BJ1364" s="16"/>
      <c r="BK1364" s="18"/>
      <c r="BL1364" s="19"/>
      <c r="BM1364" s="13"/>
      <c r="BN1364" s="13"/>
      <c r="BO1364" s="13"/>
      <c r="BP1364" s="13"/>
      <c r="BQ1364" s="13"/>
      <c r="BR1364" s="13"/>
      <c r="BS1364" s="65"/>
      <c r="BT1364" s="66"/>
    </row>
    <row r="1365" spans="59:72" x14ac:dyDescent="0.25">
      <c r="BG1365" s="67">
        <v>1358</v>
      </c>
      <c r="BH1365" s="17"/>
      <c r="BI1365" s="37"/>
      <c r="BJ1365" s="16"/>
      <c r="BK1365" s="18"/>
      <c r="BL1365" s="19"/>
      <c r="BM1365" s="13"/>
      <c r="BN1365" s="13"/>
      <c r="BO1365" s="13"/>
      <c r="BP1365" s="13"/>
      <c r="BQ1365" s="13"/>
      <c r="BR1365" s="13"/>
      <c r="BS1365" s="65"/>
      <c r="BT1365" s="66"/>
    </row>
    <row r="1366" spans="59:72" x14ac:dyDescent="0.25">
      <c r="BG1366" s="67">
        <v>1359</v>
      </c>
      <c r="BH1366" s="17"/>
      <c r="BI1366" s="37"/>
      <c r="BJ1366" s="16"/>
      <c r="BK1366" s="18"/>
      <c r="BL1366" s="19"/>
      <c r="BM1366" s="13"/>
      <c r="BN1366" s="13"/>
      <c r="BO1366" s="13"/>
      <c r="BP1366" s="13"/>
      <c r="BQ1366" s="13"/>
      <c r="BR1366" s="13"/>
      <c r="BS1366" s="65"/>
      <c r="BT1366" s="66"/>
    </row>
    <row r="1367" spans="59:72" x14ac:dyDescent="0.25">
      <c r="BG1367" s="67">
        <v>1360</v>
      </c>
      <c r="BH1367" s="17"/>
      <c r="BI1367" s="37"/>
      <c r="BJ1367" s="16"/>
      <c r="BK1367" s="18"/>
      <c r="BL1367" s="19"/>
      <c r="BM1367" s="13"/>
      <c r="BN1367" s="13"/>
      <c r="BO1367" s="13"/>
      <c r="BP1367" s="13"/>
      <c r="BQ1367" s="13"/>
      <c r="BR1367" s="13"/>
      <c r="BS1367" s="65"/>
      <c r="BT1367" s="66"/>
    </row>
    <row r="1368" spans="59:72" x14ac:dyDescent="0.25">
      <c r="BG1368" s="67">
        <v>1361</v>
      </c>
      <c r="BH1368" s="17"/>
      <c r="BI1368" s="37"/>
      <c r="BJ1368" s="16"/>
      <c r="BK1368" s="18"/>
      <c r="BL1368" s="19"/>
      <c r="BM1368" s="13"/>
      <c r="BN1368" s="13"/>
      <c r="BO1368" s="13"/>
      <c r="BP1368" s="13"/>
      <c r="BQ1368" s="13"/>
      <c r="BR1368" s="13"/>
      <c r="BS1368" s="65"/>
      <c r="BT1368" s="66"/>
    </row>
    <row r="1369" spans="59:72" x14ac:dyDescent="0.25">
      <c r="BG1369" s="67">
        <v>1362</v>
      </c>
      <c r="BH1369" s="17"/>
      <c r="BI1369" s="37"/>
      <c r="BJ1369" s="16"/>
      <c r="BK1369" s="18"/>
      <c r="BL1369" s="19"/>
      <c r="BM1369" s="13"/>
      <c r="BN1369" s="13"/>
      <c r="BO1369" s="13"/>
      <c r="BP1369" s="13"/>
      <c r="BQ1369" s="13"/>
      <c r="BR1369" s="13"/>
      <c r="BS1369" s="65"/>
      <c r="BT1369" s="66"/>
    </row>
    <row r="1370" spans="59:72" x14ac:dyDescent="0.25">
      <c r="BG1370" s="67">
        <v>1363</v>
      </c>
      <c r="BH1370" s="17"/>
      <c r="BI1370" s="37"/>
      <c r="BJ1370" s="16"/>
      <c r="BK1370" s="18"/>
      <c r="BL1370" s="19"/>
      <c r="BM1370" s="13"/>
      <c r="BN1370" s="13"/>
      <c r="BO1370" s="13"/>
      <c r="BP1370" s="13"/>
      <c r="BQ1370" s="13"/>
      <c r="BR1370" s="13"/>
      <c r="BS1370" s="65"/>
      <c r="BT1370" s="66"/>
    </row>
    <row r="1371" spans="59:72" x14ac:dyDescent="0.25">
      <c r="BG1371" s="67">
        <v>1364</v>
      </c>
      <c r="BH1371" s="17"/>
      <c r="BI1371" s="37"/>
      <c r="BJ1371" s="16"/>
      <c r="BK1371" s="18"/>
      <c r="BL1371" s="19"/>
      <c r="BM1371" s="13"/>
      <c r="BN1371" s="13"/>
      <c r="BO1371" s="13"/>
      <c r="BP1371" s="13"/>
      <c r="BQ1371" s="13"/>
      <c r="BR1371" s="13"/>
      <c r="BS1371" s="65"/>
      <c r="BT1371" s="66"/>
    </row>
    <row r="1372" spans="59:72" x14ac:dyDescent="0.25">
      <c r="BG1372" s="67">
        <v>1365</v>
      </c>
      <c r="BH1372" s="17"/>
      <c r="BI1372" s="37"/>
      <c r="BJ1372" s="16"/>
      <c r="BK1372" s="18"/>
      <c r="BL1372" s="19"/>
      <c r="BM1372" s="13"/>
      <c r="BN1372" s="13"/>
      <c r="BO1372" s="13"/>
      <c r="BP1372" s="13"/>
      <c r="BQ1372" s="13"/>
      <c r="BR1372" s="13"/>
      <c r="BS1372" s="65"/>
      <c r="BT1372" s="66"/>
    </row>
    <row r="1373" spans="59:72" x14ac:dyDescent="0.25">
      <c r="BG1373" s="67">
        <v>1366</v>
      </c>
      <c r="BH1373" s="17"/>
      <c r="BI1373" s="37"/>
      <c r="BJ1373" s="16"/>
      <c r="BK1373" s="18"/>
      <c r="BL1373" s="19"/>
      <c r="BM1373" s="13"/>
      <c r="BN1373" s="13"/>
      <c r="BO1373" s="13"/>
      <c r="BP1373" s="13"/>
      <c r="BQ1373" s="13"/>
      <c r="BR1373" s="13"/>
      <c r="BS1373" s="65"/>
      <c r="BT1373" s="66"/>
    </row>
    <row r="1374" spans="59:72" x14ac:dyDescent="0.25">
      <c r="BG1374" s="67">
        <v>1367</v>
      </c>
      <c r="BH1374" s="17"/>
      <c r="BI1374" s="37"/>
      <c r="BJ1374" s="16"/>
      <c r="BK1374" s="18"/>
      <c r="BL1374" s="19"/>
      <c r="BM1374" s="13"/>
      <c r="BN1374" s="13"/>
      <c r="BO1374" s="13"/>
      <c r="BP1374" s="13"/>
      <c r="BQ1374" s="13"/>
      <c r="BR1374" s="13"/>
      <c r="BS1374" s="65"/>
      <c r="BT1374" s="66"/>
    </row>
    <row r="1375" spans="59:72" x14ac:dyDescent="0.25">
      <c r="BG1375" s="67">
        <v>1368</v>
      </c>
      <c r="BH1375" s="17"/>
      <c r="BI1375" s="37"/>
      <c r="BJ1375" s="16"/>
      <c r="BK1375" s="18"/>
      <c r="BL1375" s="19"/>
      <c r="BM1375" s="13"/>
      <c r="BN1375" s="13"/>
      <c r="BO1375" s="13"/>
      <c r="BP1375" s="13"/>
      <c r="BQ1375" s="13"/>
      <c r="BR1375" s="13"/>
      <c r="BS1375" s="65"/>
      <c r="BT1375" s="66"/>
    </row>
    <row r="1376" spans="59:72" x14ac:dyDescent="0.25">
      <c r="BG1376" s="67">
        <v>1369</v>
      </c>
      <c r="BH1376" s="17"/>
      <c r="BI1376" s="37"/>
      <c r="BJ1376" s="16"/>
      <c r="BK1376" s="18"/>
      <c r="BL1376" s="19"/>
      <c r="BM1376" s="13"/>
      <c r="BN1376" s="13"/>
      <c r="BO1376" s="13"/>
      <c r="BP1376" s="13"/>
      <c r="BQ1376" s="13"/>
      <c r="BR1376" s="13"/>
      <c r="BS1376" s="65"/>
      <c r="BT1376" s="66"/>
    </row>
    <row r="1377" spans="59:72" x14ac:dyDescent="0.25">
      <c r="BG1377" s="67">
        <v>1370</v>
      </c>
      <c r="BH1377" s="17"/>
      <c r="BI1377" s="37"/>
      <c r="BJ1377" s="16"/>
      <c r="BK1377" s="18"/>
      <c r="BL1377" s="19"/>
      <c r="BM1377" s="13"/>
      <c r="BN1377" s="13"/>
      <c r="BO1377" s="13"/>
      <c r="BP1377" s="13"/>
      <c r="BQ1377" s="13"/>
      <c r="BR1377" s="13"/>
      <c r="BS1377" s="65"/>
      <c r="BT1377" s="66"/>
    </row>
    <row r="1378" spans="59:72" x14ac:dyDescent="0.25">
      <c r="BG1378" s="67">
        <v>1371</v>
      </c>
      <c r="BH1378" s="17"/>
      <c r="BI1378" s="37"/>
      <c r="BJ1378" s="16"/>
      <c r="BK1378" s="18"/>
      <c r="BL1378" s="19"/>
      <c r="BM1378" s="13"/>
      <c r="BN1378" s="13"/>
      <c r="BO1378" s="13"/>
      <c r="BP1378" s="13"/>
      <c r="BQ1378" s="13"/>
      <c r="BR1378" s="13"/>
      <c r="BS1378" s="65"/>
      <c r="BT1378" s="66"/>
    </row>
    <row r="1379" spans="59:72" x14ac:dyDescent="0.25">
      <c r="BG1379" s="67">
        <v>1372</v>
      </c>
      <c r="BH1379" s="17"/>
      <c r="BI1379" s="37"/>
      <c r="BJ1379" s="16"/>
      <c r="BK1379" s="18"/>
      <c r="BL1379" s="19"/>
      <c r="BM1379" s="13"/>
      <c r="BN1379" s="13"/>
      <c r="BO1379" s="13"/>
      <c r="BP1379" s="13"/>
      <c r="BQ1379" s="13"/>
      <c r="BR1379" s="13"/>
      <c r="BS1379" s="65"/>
      <c r="BT1379" s="66"/>
    </row>
    <row r="1380" spans="59:72" x14ac:dyDescent="0.25">
      <c r="BG1380" s="67">
        <v>1373</v>
      </c>
      <c r="BH1380" s="17"/>
      <c r="BI1380" s="37"/>
      <c r="BJ1380" s="16"/>
      <c r="BK1380" s="18"/>
      <c r="BL1380" s="19"/>
      <c r="BM1380" s="13"/>
      <c r="BN1380" s="13"/>
      <c r="BO1380" s="13"/>
      <c r="BP1380" s="13"/>
      <c r="BQ1380" s="13"/>
      <c r="BR1380" s="13"/>
      <c r="BS1380" s="65"/>
      <c r="BT1380" s="66"/>
    </row>
    <row r="1381" spans="59:72" x14ac:dyDescent="0.25">
      <c r="BG1381" s="67">
        <v>1374</v>
      </c>
      <c r="BH1381" s="17"/>
      <c r="BI1381" s="37"/>
      <c r="BJ1381" s="16"/>
      <c r="BK1381" s="18"/>
      <c r="BL1381" s="19"/>
      <c r="BM1381" s="13"/>
      <c r="BN1381" s="13"/>
      <c r="BO1381" s="13"/>
      <c r="BP1381" s="13"/>
      <c r="BQ1381" s="13"/>
      <c r="BR1381" s="13"/>
      <c r="BS1381" s="65"/>
      <c r="BT1381" s="66"/>
    </row>
    <row r="1382" spans="59:72" x14ac:dyDescent="0.25">
      <c r="BG1382" s="67">
        <v>1375</v>
      </c>
      <c r="BH1382" s="17"/>
      <c r="BI1382" s="37"/>
      <c r="BJ1382" s="16"/>
      <c r="BK1382" s="18"/>
      <c r="BL1382" s="19"/>
      <c r="BM1382" s="13"/>
      <c r="BN1382" s="13"/>
      <c r="BO1382" s="13"/>
      <c r="BP1382" s="13"/>
      <c r="BQ1382" s="13"/>
      <c r="BR1382" s="13"/>
      <c r="BS1382" s="65"/>
      <c r="BT1382" s="66"/>
    </row>
    <row r="1383" spans="59:72" x14ac:dyDescent="0.25">
      <c r="BG1383" s="67">
        <v>1376</v>
      </c>
      <c r="BH1383" s="17"/>
      <c r="BI1383" s="37"/>
      <c r="BJ1383" s="16"/>
      <c r="BK1383" s="18"/>
      <c r="BL1383" s="19"/>
      <c r="BM1383" s="13"/>
      <c r="BN1383" s="13"/>
      <c r="BO1383" s="13"/>
      <c r="BP1383" s="13"/>
      <c r="BQ1383" s="13"/>
      <c r="BR1383" s="13"/>
      <c r="BS1383" s="65"/>
      <c r="BT1383" s="66"/>
    </row>
    <row r="1384" spans="59:72" x14ac:dyDescent="0.25">
      <c r="BG1384" s="67">
        <v>1377</v>
      </c>
      <c r="BH1384" s="17"/>
      <c r="BI1384" s="37"/>
      <c r="BJ1384" s="16"/>
      <c r="BK1384" s="18"/>
      <c r="BL1384" s="19"/>
      <c r="BM1384" s="13"/>
      <c r="BN1384" s="13"/>
      <c r="BO1384" s="13"/>
      <c r="BP1384" s="13"/>
      <c r="BQ1384" s="13"/>
      <c r="BR1384" s="13"/>
      <c r="BS1384" s="65"/>
      <c r="BT1384" s="66"/>
    </row>
    <row r="1385" spans="59:72" x14ac:dyDescent="0.25">
      <c r="BG1385" s="67">
        <v>1378</v>
      </c>
      <c r="BH1385" s="17"/>
      <c r="BI1385" s="37"/>
      <c r="BJ1385" s="16"/>
      <c r="BK1385" s="18"/>
      <c r="BL1385" s="19"/>
      <c r="BM1385" s="13"/>
      <c r="BN1385" s="13"/>
      <c r="BO1385" s="13"/>
      <c r="BP1385" s="13"/>
      <c r="BQ1385" s="13"/>
      <c r="BR1385" s="13"/>
      <c r="BS1385" s="65"/>
      <c r="BT1385" s="66"/>
    </row>
    <row r="1386" spans="59:72" x14ac:dyDescent="0.25">
      <c r="BG1386" s="67">
        <v>1379</v>
      </c>
      <c r="BH1386" s="17"/>
      <c r="BI1386" s="37"/>
      <c r="BJ1386" s="16"/>
      <c r="BK1386" s="18"/>
      <c r="BL1386" s="19"/>
      <c r="BM1386" s="13"/>
      <c r="BN1386" s="13"/>
      <c r="BO1386" s="13"/>
      <c r="BP1386" s="13"/>
      <c r="BQ1386" s="13"/>
      <c r="BR1386" s="13"/>
      <c r="BS1386" s="65"/>
      <c r="BT1386" s="66"/>
    </row>
    <row r="1387" spans="59:72" x14ac:dyDescent="0.25">
      <c r="BG1387" s="67">
        <v>1380</v>
      </c>
      <c r="BH1387" s="17"/>
      <c r="BI1387" s="37"/>
      <c r="BJ1387" s="16"/>
      <c r="BK1387" s="18"/>
      <c r="BL1387" s="19"/>
      <c r="BM1387" s="13"/>
      <c r="BN1387" s="13"/>
      <c r="BO1387" s="13"/>
      <c r="BP1387" s="13"/>
      <c r="BQ1387" s="13"/>
      <c r="BR1387" s="13"/>
      <c r="BS1387" s="65"/>
      <c r="BT1387" s="66"/>
    </row>
    <row r="1388" spans="59:72" x14ac:dyDescent="0.25">
      <c r="BG1388" s="67">
        <v>1381</v>
      </c>
      <c r="BH1388" s="17"/>
      <c r="BI1388" s="37"/>
      <c r="BJ1388" s="16"/>
      <c r="BK1388" s="18"/>
      <c r="BL1388" s="19"/>
      <c r="BM1388" s="13"/>
      <c r="BN1388" s="13"/>
      <c r="BO1388" s="13"/>
      <c r="BP1388" s="13"/>
      <c r="BQ1388" s="13"/>
      <c r="BR1388" s="13"/>
      <c r="BS1388" s="65"/>
      <c r="BT1388" s="66"/>
    </row>
    <row r="1389" spans="59:72" x14ac:dyDescent="0.25">
      <c r="BG1389" s="67">
        <v>1382</v>
      </c>
      <c r="BH1389" s="17"/>
      <c r="BI1389" s="37"/>
      <c r="BJ1389" s="16"/>
      <c r="BK1389" s="18"/>
      <c r="BL1389" s="19"/>
      <c r="BM1389" s="13"/>
      <c r="BN1389" s="13"/>
      <c r="BO1389" s="13"/>
      <c r="BP1389" s="13"/>
      <c r="BQ1389" s="13"/>
      <c r="BR1389" s="13"/>
      <c r="BS1389" s="65"/>
      <c r="BT1389" s="66"/>
    </row>
    <row r="1390" spans="59:72" x14ac:dyDescent="0.25">
      <c r="BG1390" s="67">
        <v>1383</v>
      </c>
      <c r="BH1390" s="17"/>
      <c r="BI1390" s="37"/>
      <c r="BJ1390" s="16"/>
      <c r="BK1390" s="18"/>
      <c r="BL1390" s="19"/>
      <c r="BM1390" s="13"/>
      <c r="BN1390" s="13"/>
      <c r="BO1390" s="13"/>
      <c r="BP1390" s="13"/>
      <c r="BQ1390" s="13"/>
      <c r="BR1390" s="13"/>
      <c r="BS1390" s="65"/>
      <c r="BT1390" s="66"/>
    </row>
    <row r="1391" spans="59:72" x14ac:dyDescent="0.25">
      <c r="BG1391" s="67">
        <v>1384</v>
      </c>
      <c r="BH1391" s="17"/>
      <c r="BI1391" s="37"/>
      <c r="BJ1391" s="16"/>
      <c r="BK1391" s="18"/>
      <c r="BL1391" s="19"/>
      <c r="BM1391" s="13"/>
      <c r="BN1391" s="13"/>
      <c r="BO1391" s="13"/>
      <c r="BP1391" s="13"/>
      <c r="BQ1391" s="13"/>
      <c r="BR1391" s="13"/>
      <c r="BS1391" s="65"/>
      <c r="BT1391" s="66"/>
    </row>
    <row r="1392" spans="59:72" x14ac:dyDescent="0.25">
      <c r="BG1392" s="67">
        <v>1385</v>
      </c>
      <c r="BH1392" s="17"/>
      <c r="BI1392" s="37"/>
      <c r="BJ1392" s="16"/>
      <c r="BK1392" s="18"/>
      <c r="BL1392" s="19"/>
      <c r="BM1392" s="13"/>
      <c r="BN1392" s="13"/>
      <c r="BO1392" s="13"/>
      <c r="BP1392" s="13"/>
      <c r="BQ1392" s="13"/>
      <c r="BR1392" s="13"/>
      <c r="BS1392" s="65"/>
      <c r="BT1392" s="66"/>
    </row>
    <row r="1393" spans="59:72" x14ac:dyDescent="0.25">
      <c r="BG1393" s="67">
        <v>1386</v>
      </c>
      <c r="BH1393" s="17"/>
      <c r="BI1393" s="37"/>
      <c r="BJ1393" s="16"/>
      <c r="BK1393" s="18"/>
      <c r="BL1393" s="19"/>
      <c r="BM1393" s="13"/>
      <c r="BN1393" s="13"/>
      <c r="BO1393" s="13"/>
      <c r="BP1393" s="13"/>
      <c r="BQ1393" s="13"/>
      <c r="BR1393" s="13"/>
      <c r="BS1393" s="65"/>
      <c r="BT1393" s="66"/>
    </row>
    <row r="1394" spans="59:72" x14ac:dyDescent="0.25">
      <c r="BG1394" s="67">
        <v>1387</v>
      </c>
      <c r="BH1394" s="17"/>
      <c r="BI1394" s="37"/>
      <c r="BJ1394" s="16"/>
      <c r="BK1394" s="18"/>
      <c r="BL1394" s="19"/>
      <c r="BM1394" s="13"/>
      <c r="BN1394" s="13"/>
      <c r="BO1394" s="13"/>
      <c r="BP1394" s="13"/>
      <c r="BQ1394" s="13"/>
      <c r="BR1394" s="13"/>
      <c r="BS1394" s="65"/>
      <c r="BT1394" s="66"/>
    </row>
    <row r="1395" spans="59:72" x14ac:dyDescent="0.25">
      <c r="BG1395" s="67">
        <v>1388</v>
      </c>
      <c r="BH1395" s="17"/>
      <c r="BI1395" s="37"/>
      <c r="BJ1395" s="16"/>
      <c r="BK1395" s="18"/>
      <c r="BL1395" s="19"/>
      <c r="BM1395" s="13"/>
      <c r="BN1395" s="13"/>
      <c r="BO1395" s="13"/>
      <c r="BP1395" s="13"/>
      <c r="BQ1395" s="13"/>
      <c r="BR1395" s="13"/>
      <c r="BS1395" s="65"/>
      <c r="BT1395" s="66"/>
    </row>
    <row r="1396" spans="59:72" x14ac:dyDescent="0.25">
      <c r="BG1396" s="67">
        <v>1389</v>
      </c>
      <c r="BH1396" s="17"/>
      <c r="BI1396" s="37"/>
      <c r="BJ1396" s="16"/>
      <c r="BK1396" s="18"/>
      <c r="BL1396" s="19"/>
      <c r="BM1396" s="13"/>
      <c r="BN1396" s="13"/>
      <c r="BO1396" s="13"/>
      <c r="BP1396" s="13"/>
      <c r="BQ1396" s="13"/>
      <c r="BR1396" s="13"/>
      <c r="BS1396" s="65"/>
      <c r="BT1396" s="66"/>
    </row>
    <row r="1397" spans="59:72" x14ac:dyDescent="0.25">
      <c r="BG1397" s="67">
        <v>1390</v>
      </c>
      <c r="BH1397" s="17"/>
      <c r="BI1397" s="37"/>
      <c r="BJ1397" s="16"/>
      <c r="BK1397" s="18"/>
      <c r="BL1397" s="19"/>
      <c r="BM1397" s="13"/>
      <c r="BN1397" s="13"/>
      <c r="BO1397" s="13"/>
      <c r="BP1397" s="13"/>
      <c r="BQ1397" s="13"/>
      <c r="BR1397" s="13"/>
      <c r="BS1397" s="65"/>
      <c r="BT1397" s="66"/>
    </row>
    <row r="1398" spans="59:72" x14ac:dyDescent="0.25">
      <c r="BG1398" s="67">
        <v>1391</v>
      </c>
      <c r="BH1398" s="17"/>
      <c r="BI1398" s="37"/>
      <c r="BJ1398" s="16"/>
      <c r="BK1398" s="18"/>
      <c r="BL1398" s="19"/>
      <c r="BM1398" s="13"/>
      <c r="BN1398" s="13"/>
      <c r="BO1398" s="13"/>
      <c r="BP1398" s="13"/>
      <c r="BQ1398" s="13"/>
      <c r="BR1398" s="13"/>
      <c r="BS1398" s="65"/>
      <c r="BT1398" s="66"/>
    </row>
    <row r="1399" spans="59:72" x14ac:dyDescent="0.25">
      <c r="BG1399" s="67">
        <v>1392</v>
      </c>
      <c r="BH1399" s="17"/>
      <c r="BI1399" s="37"/>
      <c r="BJ1399" s="16"/>
      <c r="BK1399" s="18"/>
      <c r="BL1399" s="19"/>
      <c r="BM1399" s="13"/>
      <c r="BN1399" s="13"/>
      <c r="BO1399" s="13"/>
      <c r="BP1399" s="13"/>
      <c r="BQ1399" s="13"/>
      <c r="BR1399" s="13"/>
      <c r="BS1399" s="65"/>
      <c r="BT1399" s="66"/>
    </row>
    <row r="1400" spans="59:72" x14ac:dyDescent="0.25">
      <c r="BG1400" s="67">
        <v>1393</v>
      </c>
      <c r="BH1400" s="17"/>
      <c r="BI1400" s="37"/>
      <c r="BJ1400" s="16"/>
      <c r="BK1400" s="18"/>
      <c r="BL1400" s="19"/>
      <c r="BM1400" s="13"/>
      <c r="BN1400" s="13"/>
      <c r="BO1400" s="13"/>
      <c r="BP1400" s="13"/>
      <c r="BQ1400" s="13"/>
      <c r="BR1400" s="13"/>
      <c r="BS1400" s="65"/>
      <c r="BT1400" s="66"/>
    </row>
    <row r="1401" spans="59:72" x14ac:dyDescent="0.25">
      <c r="BG1401" s="67">
        <v>1394</v>
      </c>
      <c r="BH1401" s="17"/>
      <c r="BI1401" s="37"/>
      <c r="BJ1401" s="16"/>
      <c r="BK1401" s="18"/>
      <c r="BL1401" s="19"/>
      <c r="BM1401" s="13"/>
      <c r="BN1401" s="13"/>
      <c r="BO1401" s="13"/>
      <c r="BP1401" s="13"/>
      <c r="BQ1401" s="13"/>
      <c r="BR1401" s="13"/>
      <c r="BS1401" s="65"/>
      <c r="BT1401" s="66"/>
    </row>
    <row r="1402" spans="59:72" x14ac:dyDescent="0.25">
      <c r="BG1402" s="67">
        <v>1395</v>
      </c>
      <c r="BH1402" s="17"/>
      <c r="BI1402" s="37"/>
      <c r="BJ1402" s="16"/>
      <c r="BK1402" s="18"/>
      <c r="BL1402" s="19"/>
      <c r="BM1402" s="13"/>
      <c r="BN1402" s="13"/>
      <c r="BO1402" s="13"/>
      <c r="BP1402" s="13"/>
      <c r="BQ1402" s="13"/>
      <c r="BR1402" s="13"/>
      <c r="BS1402" s="65"/>
      <c r="BT1402" s="66"/>
    </row>
    <row r="1403" spans="59:72" x14ac:dyDescent="0.25">
      <c r="BG1403" s="67">
        <v>1396</v>
      </c>
      <c r="BH1403" s="17"/>
      <c r="BI1403" s="37"/>
      <c r="BJ1403" s="16"/>
      <c r="BK1403" s="18"/>
      <c r="BL1403" s="19"/>
      <c r="BM1403" s="13"/>
      <c r="BN1403" s="13"/>
      <c r="BO1403" s="13"/>
      <c r="BP1403" s="13"/>
      <c r="BQ1403" s="13"/>
      <c r="BR1403" s="13"/>
      <c r="BS1403" s="65"/>
      <c r="BT1403" s="66"/>
    </row>
    <row r="1404" spans="59:72" x14ac:dyDescent="0.25">
      <c r="BG1404" s="67">
        <v>1397</v>
      </c>
      <c r="BH1404" s="17"/>
      <c r="BI1404" s="37"/>
      <c r="BJ1404" s="16"/>
      <c r="BK1404" s="18"/>
      <c r="BL1404" s="19"/>
      <c r="BM1404" s="13"/>
      <c r="BN1404" s="13"/>
      <c r="BO1404" s="13"/>
      <c r="BP1404" s="13"/>
      <c r="BQ1404" s="13"/>
      <c r="BR1404" s="13"/>
      <c r="BS1404" s="65"/>
      <c r="BT1404" s="66"/>
    </row>
    <row r="1405" spans="59:72" x14ac:dyDescent="0.25">
      <c r="BG1405" s="67">
        <v>1398</v>
      </c>
      <c r="BH1405" s="17"/>
      <c r="BI1405" s="37"/>
      <c r="BJ1405" s="16"/>
      <c r="BK1405" s="18"/>
      <c r="BL1405" s="19"/>
      <c r="BM1405" s="13"/>
      <c r="BN1405" s="13"/>
      <c r="BO1405" s="13"/>
      <c r="BP1405" s="13"/>
      <c r="BQ1405" s="13"/>
      <c r="BR1405" s="13"/>
      <c r="BS1405" s="65"/>
      <c r="BT1405" s="66"/>
    </row>
    <row r="1406" spans="59:72" x14ac:dyDescent="0.25">
      <c r="BG1406" s="67">
        <v>1399</v>
      </c>
      <c r="BH1406" s="17"/>
      <c r="BI1406" s="37"/>
      <c r="BJ1406" s="16"/>
      <c r="BK1406" s="18"/>
      <c r="BL1406" s="19"/>
      <c r="BM1406" s="13"/>
      <c r="BN1406" s="13"/>
      <c r="BO1406" s="13"/>
      <c r="BP1406" s="13"/>
      <c r="BQ1406" s="13"/>
      <c r="BR1406" s="13"/>
      <c r="BS1406" s="65"/>
      <c r="BT1406" s="66"/>
    </row>
    <row r="1407" spans="59:72" x14ac:dyDescent="0.25">
      <c r="BG1407" s="67">
        <v>1400</v>
      </c>
      <c r="BH1407" s="17"/>
      <c r="BI1407" s="37"/>
      <c r="BJ1407" s="16"/>
      <c r="BK1407" s="18"/>
      <c r="BL1407" s="19"/>
      <c r="BM1407" s="13"/>
      <c r="BN1407" s="13"/>
      <c r="BO1407" s="13"/>
      <c r="BP1407" s="13"/>
      <c r="BQ1407" s="13"/>
      <c r="BR1407" s="13"/>
      <c r="BS1407" s="65"/>
      <c r="BT1407" s="66"/>
    </row>
    <row r="1408" spans="59:72" x14ac:dyDescent="0.25">
      <c r="BG1408" s="67">
        <v>1401</v>
      </c>
      <c r="BH1408" s="17"/>
      <c r="BI1408" s="37"/>
      <c r="BJ1408" s="16"/>
      <c r="BK1408" s="18"/>
      <c r="BL1408" s="19"/>
      <c r="BM1408" s="13"/>
      <c r="BN1408" s="13"/>
      <c r="BO1408" s="13"/>
      <c r="BP1408" s="13"/>
      <c r="BQ1408" s="13"/>
      <c r="BR1408" s="13"/>
      <c r="BS1408" s="65"/>
      <c r="BT1408" s="66"/>
    </row>
    <row r="1409" spans="59:72" x14ac:dyDescent="0.25">
      <c r="BG1409" s="67">
        <v>1402</v>
      </c>
      <c r="BH1409" s="17"/>
      <c r="BI1409" s="37"/>
      <c r="BJ1409" s="16"/>
      <c r="BK1409" s="18"/>
      <c r="BL1409" s="19"/>
      <c r="BM1409" s="13"/>
      <c r="BN1409" s="13"/>
      <c r="BO1409" s="13"/>
      <c r="BP1409" s="13"/>
      <c r="BQ1409" s="13"/>
      <c r="BR1409" s="13"/>
      <c r="BS1409" s="65"/>
      <c r="BT1409" s="66"/>
    </row>
    <row r="1410" spans="59:72" x14ac:dyDescent="0.25">
      <c r="BG1410" s="67">
        <v>1403</v>
      </c>
      <c r="BH1410" s="17"/>
      <c r="BI1410" s="37"/>
      <c r="BJ1410" s="16"/>
      <c r="BK1410" s="18"/>
      <c r="BL1410" s="19"/>
      <c r="BM1410" s="13"/>
      <c r="BN1410" s="13"/>
      <c r="BO1410" s="13"/>
      <c r="BP1410" s="13"/>
      <c r="BQ1410" s="13"/>
      <c r="BR1410" s="13"/>
      <c r="BS1410" s="65"/>
      <c r="BT1410" s="66"/>
    </row>
    <row r="1411" spans="59:72" x14ac:dyDescent="0.25">
      <c r="BG1411" s="67">
        <v>1404</v>
      </c>
      <c r="BH1411" s="17"/>
      <c r="BI1411" s="37"/>
      <c r="BJ1411" s="16"/>
      <c r="BK1411" s="18"/>
      <c r="BL1411" s="19"/>
      <c r="BM1411" s="13"/>
      <c r="BN1411" s="13"/>
      <c r="BO1411" s="13"/>
      <c r="BP1411" s="13"/>
      <c r="BQ1411" s="13"/>
      <c r="BR1411" s="13"/>
      <c r="BS1411" s="65"/>
      <c r="BT1411" s="66"/>
    </row>
    <row r="1412" spans="59:72" x14ac:dyDescent="0.25">
      <c r="BG1412" s="67">
        <v>1405</v>
      </c>
      <c r="BH1412" s="17"/>
      <c r="BI1412" s="37"/>
      <c r="BJ1412" s="16"/>
      <c r="BK1412" s="18"/>
      <c r="BL1412" s="19"/>
      <c r="BM1412" s="13"/>
      <c r="BN1412" s="13"/>
      <c r="BO1412" s="13"/>
      <c r="BP1412" s="13"/>
      <c r="BQ1412" s="13"/>
      <c r="BR1412" s="13"/>
      <c r="BS1412" s="65"/>
      <c r="BT1412" s="66"/>
    </row>
    <row r="1413" spans="59:72" x14ac:dyDescent="0.25">
      <c r="BG1413" s="67">
        <v>1406</v>
      </c>
      <c r="BH1413" s="17"/>
      <c r="BI1413" s="37"/>
      <c r="BJ1413" s="16"/>
      <c r="BK1413" s="18"/>
      <c r="BL1413" s="19"/>
      <c r="BM1413" s="13"/>
      <c r="BN1413" s="13"/>
      <c r="BO1413" s="13"/>
      <c r="BP1413" s="13"/>
      <c r="BQ1413" s="13"/>
      <c r="BR1413" s="13"/>
      <c r="BS1413" s="65"/>
      <c r="BT1413" s="66"/>
    </row>
    <row r="1414" spans="59:72" x14ac:dyDescent="0.25">
      <c r="BG1414" s="67">
        <v>1407</v>
      </c>
      <c r="BH1414" s="17"/>
      <c r="BI1414" s="37"/>
      <c r="BJ1414" s="16"/>
      <c r="BK1414" s="18"/>
      <c r="BL1414" s="19"/>
      <c r="BM1414" s="13"/>
      <c r="BN1414" s="13"/>
      <c r="BO1414" s="13"/>
      <c r="BP1414" s="13"/>
      <c r="BQ1414" s="13"/>
      <c r="BR1414" s="13"/>
      <c r="BS1414" s="65"/>
      <c r="BT1414" s="66"/>
    </row>
    <row r="1415" spans="59:72" x14ac:dyDescent="0.25">
      <c r="BG1415" s="67">
        <v>1408</v>
      </c>
      <c r="BH1415" s="17"/>
      <c r="BI1415" s="37"/>
      <c r="BJ1415" s="16"/>
      <c r="BK1415" s="18"/>
      <c r="BL1415" s="19"/>
      <c r="BM1415" s="13"/>
      <c r="BN1415" s="13"/>
      <c r="BO1415" s="13"/>
      <c r="BP1415" s="13"/>
      <c r="BQ1415" s="13"/>
      <c r="BR1415" s="13"/>
      <c r="BS1415" s="65"/>
      <c r="BT1415" s="66"/>
    </row>
    <row r="1416" spans="59:72" x14ac:dyDescent="0.25">
      <c r="BG1416" s="67">
        <v>1409</v>
      </c>
      <c r="BH1416" s="17"/>
      <c r="BI1416" s="37"/>
      <c r="BJ1416" s="16"/>
      <c r="BK1416" s="18"/>
      <c r="BL1416" s="19"/>
      <c r="BM1416" s="13"/>
      <c r="BN1416" s="13"/>
      <c r="BO1416" s="13"/>
      <c r="BP1416" s="13"/>
      <c r="BQ1416" s="13"/>
      <c r="BR1416" s="13"/>
      <c r="BS1416" s="65"/>
      <c r="BT1416" s="66"/>
    </row>
    <row r="1417" spans="59:72" x14ac:dyDescent="0.25">
      <c r="BG1417" s="67">
        <v>1410</v>
      </c>
      <c r="BH1417" s="17"/>
      <c r="BI1417" s="37"/>
      <c r="BJ1417" s="16"/>
      <c r="BK1417" s="18"/>
      <c r="BL1417" s="19"/>
      <c r="BM1417" s="13"/>
      <c r="BN1417" s="13"/>
      <c r="BO1417" s="13"/>
      <c r="BP1417" s="13"/>
      <c r="BQ1417" s="13"/>
      <c r="BR1417" s="13"/>
      <c r="BS1417" s="65"/>
      <c r="BT1417" s="66"/>
    </row>
    <row r="1418" spans="59:72" x14ac:dyDescent="0.25">
      <c r="BG1418" s="67">
        <v>1411</v>
      </c>
      <c r="BH1418" s="17"/>
      <c r="BI1418" s="37"/>
      <c r="BJ1418" s="16"/>
      <c r="BK1418" s="18"/>
      <c r="BL1418" s="19"/>
      <c r="BM1418" s="13"/>
      <c r="BN1418" s="13"/>
      <c r="BO1418" s="13"/>
      <c r="BP1418" s="13"/>
      <c r="BQ1418" s="13"/>
      <c r="BR1418" s="13"/>
      <c r="BS1418" s="65"/>
      <c r="BT1418" s="66"/>
    </row>
    <row r="1419" spans="59:72" x14ac:dyDescent="0.25">
      <c r="BG1419" s="67">
        <v>1412</v>
      </c>
      <c r="BH1419" s="17"/>
      <c r="BI1419" s="37"/>
      <c r="BJ1419" s="16"/>
      <c r="BK1419" s="18"/>
      <c r="BL1419" s="19"/>
      <c r="BM1419" s="13"/>
      <c r="BN1419" s="13"/>
      <c r="BO1419" s="13"/>
      <c r="BP1419" s="13"/>
      <c r="BQ1419" s="13"/>
      <c r="BR1419" s="13"/>
      <c r="BS1419" s="65"/>
      <c r="BT1419" s="66"/>
    </row>
    <row r="1420" spans="59:72" x14ac:dyDescent="0.25">
      <c r="BG1420" s="67">
        <v>1413</v>
      </c>
      <c r="BH1420" s="17"/>
      <c r="BI1420" s="37"/>
      <c r="BJ1420" s="16"/>
      <c r="BK1420" s="18"/>
      <c r="BL1420" s="19"/>
      <c r="BM1420" s="13"/>
      <c r="BN1420" s="13"/>
      <c r="BO1420" s="13"/>
      <c r="BP1420" s="13"/>
      <c r="BQ1420" s="13"/>
      <c r="BR1420" s="13"/>
      <c r="BS1420" s="65"/>
      <c r="BT1420" s="66"/>
    </row>
    <row r="1421" spans="59:72" x14ac:dyDescent="0.25">
      <c r="BG1421" s="67">
        <v>1414</v>
      </c>
      <c r="BH1421" s="17"/>
      <c r="BI1421" s="37"/>
      <c r="BJ1421" s="16"/>
      <c r="BK1421" s="18"/>
      <c r="BL1421" s="19"/>
      <c r="BM1421" s="13"/>
      <c r="BN1421" s="13"/>
      <c r="BO1421" s="13"/>
      <c r="BP1421" s="13"/>
      <c r="BQ1421" s="13"/>
      <c r="BR1421" s="13"/>
      <c r="BS1421" s="65"/>
      <c r="BT1421" s="66"/>
    </row>
    <row r="1422" spans="59:72" x14ac:dyDescent="0.25">
      <c r="BG1422" s="67">
        <v>1415</v>
      </c>
      <c r="BH1422" s="17"/>
      <c r="BI1422" s="37"/>
      <c r="BJ1422" s="16"/>
      <c r="BK1422" s="18"/>
      <c r="BL1422" s="19"/>
      <c r="BM1422" s="13"/>
      <c r="BN1422" s="13"/>
      <c r="BO1422" s="13"/>
      <c r="BP1422" s="13"/>
      <c r="BQ1422" s="13"/>
      <c r="BR1422" s="13"/>
      <c r="BS1422" s="65"/>
      <c r="BT1422" s="66"/>
    </row>
    <row r="1423" spans="59:72" x14ac:dyDescent="0.25">
      <c r="BG1423" s="67">
        <v>1416</v>
      </c>
      <c r="BH1423" s="17"/>
      <c r="BI1423" s="37"/>
      <c r="BJ1423" s="16"/>
      <c r="BK1423" s="18"/>
      <c r="BL1423" s="19"/>
      <c r="BM1423" s="13"/>
      <c r="BN1423" s="13"/>
      <c r="BO1423" s="13"/>
      <c r="BP1423" s="13"/>
      <c r="BQ1423" s="13"/>
      <c r="BR1423" s="13"/>
      <c r="BS1423" s="65"/>
      <c r="BT1423" s="66"/>
    </row>
    <row r="1424" spans="59:72" x14ac:dyDescent="0.25">
      <c r="BG1424" s="67">
        <v>1417</v>
      </c>
      <c r="BH1424" s="17"/>
      <c r="BI1424" s="37"/>
      <c r="BJ1424" s="16"/>
      <c r="BK1424" s="18"/>
      <c r="BL1424" s="19"/>
      <c r="BM1424" s="13"/>
      <c r="BN1424" s="13"/>
      <c r="BO1424" s="13"/>
      <c r="BP1424" s="13"/>
      <c r="BQ1424" s="13"/>
      <c r="BR1424" s="13"/>
      <c r="BS1424" s="65"/>
      <c r="BT1424" s="66"/>
    </row>
    <row r="1425" spans="59:72" x14ac:dyDescent="0.25">
      <c r="BG1425" s="67">
        <v>1418</v>
      </c>
      <c r="BH1425" s="17"/>
      <c r="BI1425" s="37"/>
      <c r="BJ1425" s="16"/>
      <c r="BK1425" s="18"/>
      <c r="BL1425" s="19"/>
      <c r="BM1425" s="13"/>
      <c r="BN1425" s="13"/>
      <c r="BO1425" s="13"/>
      <c r="BP1425" s="13"/>
      <c r="BQ1425" s="13"/>
      <c r="BR1425" s="13"/>
      <c r="BS1425" s="65"/>
      <c r="BT1425" s="66"/>
    </row>
    <row r="1426" spans="59:72" x14ac:dyDescent="0.25">
      <c r="BG1426" s="67">
        <v>1419</v>
      </c>
      <c r="BH1426" s="17"/>
      <c r="BI1426" s="37"/>
      <c r="BJ1426" s="16"/>
      <c r="BK1426" s="18"/>
      <c r="BL1426" s="19"/>
      <c r="BM1426" s="13"/>
      <c r="BN1426" s="13"/>
      <c r="BO1426" s="13"/>
      <c r="BP1426" s="13"/>
      <c r="BQ1426" s="13"/>
      <c r="BR1426" s="13"/>
      <c r="BS1426" s="65"/>
      <c r="BT1426" s="66"/>
    </row>
    <row r="1427" spans="59:72" x14ac:dyDescent="0.25">
      <c r="BG1427" s="67">
        <v>1420</v>
      </c>
      <c r="BH1427" s="17"/>
      <c r="BI1427" s="37"/>
      <c r="BJ1427" s="16"/>
      <c r="BK1427" s="18"/>
      <c r="BL1427" s="19"/>
      <c r="BM1427" s="13"/>
      <c r="BN1427" s="13"/>
      <c r="BO1427" s="13"/>
      <c r="BP1427" s="13"/>
      <c r="BQ1427" s="13"/>
      <c r="BR1427" s="13"/>
      <c r="BS1427" s="65"/>
      <c r="BT1427" s="66"/>
    </row>
    <row r="1428" spans="59:72" x14ac:dyDescent="0.25">
      <c r="BG1428" s="67">
        <v>1421</v>
      </c>
      <c r="BH1428" s="17"/>
      <c r="BI1428" s="37"/>
      <c r="BJ1428" s="16"/>
      <c r="BK1428" s="18"/>
      <c r="BL1428" s="19"/>
      <c r="BM1428" s="13"/>
      <c r="BN1428" s="13"/>
      <c r="BO1428" s="13"/>
      <c r="BP1428" s="13"/>
      <c r="BQ1428" s="13"/>
      <c r="BR1428" s="13"/>
      <c r="BS1428" s="65"/>
      <c r="BT1428" s="66"/>
    </row>
    <row r="1429" spans="59:72" x14ac:dyDescent="0.25">
      <c r="BG1429" s="67">
        <v>1422</v>
      </c>
      <c r="BH1429" s="17"/>
      <c r="BI1429" s="37"/>
      <c r="BJ1429" s="16"/>
      <c r="BK1429" s="18"/>
      <c r="BL1429" s="19"/>
      <c r="BM1429" s="13"/>
      <c r="BN1429" s="13"/>
      <c r="BO1429" s="13"/>
      <c r="BP1429" s="13"/>
      <c r="BQ1429" s="13"/>
      <c r="BR1429" s="13"/>
      <c r="BS1429" s="65"/>
      <c r="BT1429" s="66"/>
    </row>
    <row r="1430" spans="59:72" x14ac:dyDescent="0.25">
      <c r="BG1430" s="67">
        <v>1423</v>
      </c>
      <c r="BH1430" s="17"/>
      <c r="BI1430" s="37"/>
      <c r="BJ1430" s="16"/>
      <c r="BK1430" s="18"/>
      <c r="BL1430" s="19"/>
      <c r="BM1430" s="13"/>
      <c r="BN1430" s="13"/>
      <c r="BO1430" s="13"/>
      <c r="BP1430" s="13"/>
      <c r="BQ1430" s="13"/>
      <c r="BR1430" s="13"/>
      <c r="BS1430" s="65"/>
      <c r="BT1430" s="66"/>
    </row>
    <row r="1431" spans="59:72" x14ac:dyDescent="0.25">
      <c r="BG1431" s="67">
        <v>1424</v>
      </c>
      <c r="BH1431" s="17"/>
      <c r="BI1431" s="37"/>
      <c r="BJ1431" s="16"/>
      <c r="BK1431" s="18"/>
      <c r="BL1431" s="19"/>
      <c r="BM1431" s="13"/>
      <c r="BN1431" s="13"/>
      <c r="BO1431" s="13"/>
      <c r="BP1431" s="13"/>
      <c r="BQ1431" s="13"/>
      <c r="BR1431" s="13"/>
      <c r="BS1431" s="65"/>
      <c r="BT1431" s="66"/>
    </row>
    <row r="1432" spans="59:72" x14ac:dyDescent="0.25">
      <c r="BG1432" s="67">
        <v>1425</v>
      </c>
      <c r="BH1432" s="17"/>
      <c r="BI1432" s="37"/>
      <c r="BJ1432" s="16"/>
      <c r="BK1432" s="18"/>
      <c r="BL1432" s="19"/>
      <c r="BM1432" s="13"/>
      <c r="BN1432" s="13"/>
      <c r="BO1432" s="13"/>
      <c r="BP1432" s="13"/>
      <c r="BQ1432" s="13"/>
      <c r="BR1432" s="13"/>
      <c r="BS1432" s="65"/>
      <c r="BT1432" s="66"/>
    </row>
    <row r="1433" spans="59:72" x14ac:dyDescent="0.25">
      <c r="BG1433" s="67">
        <v>1426</v>
      </c>
      <c r="BH1433" s="17"/>
      <c r="BI1433" s="37"/>
      <c r="BJ1433" s="16"/>
      <c r="BK1433" s="18"/>
      <c r="BL1433" s="19"/>
      <c r="BM1433" s="13"/>
      <c r="BN1433" s="13"/>
      <c r="BO1433" s="13"/>
      <c r="BP1433" s="13"/>
      <c r="BQ1433" s="13"/>
      <c r="BR1433" s="13"/>
      <c r="BS1433" s="65"/>
      <c r="BT1433" s="66"/>
    </row>
    <row r="1434" spans="59:72" x14ac:dyDescent="0.25">
      <c r="BG1434" s="67">
        <v>1427</v>
      </c>
      <c r="BH1434" s="17"/>
      <c r="BI1434" s="37"/>
      <c r="BJ1434" s="16"/>
      <c r="BK1434" s="18"/>
      <c r="BL1434" s="19"/>
      <c r="BM1434" s="13"/>
      <c r="BN1434" s="13"/>
      <c r="BO1434" s="13"/>
      <c r="BP1434" s="13"/>
      <c r="BQ1434" s="13"/>
      <c r="BR1434" s="13"/>
      <c r="BS1434" s="65"/>
      <c r="BT1434" s="66"/>
    </row>
    <row r="1435" spans="59:72" x14ac:dyDescent="0.25">
      <c r="BG1435" s="67">
        <v>1428</v>
      </c>
      <c r="BH1435" s="17"/>
      <c r="BI1435" s="37"/>
      <c r="BJ1435" s="16"/>
      <c r="BK1435" s="18"/>
      <c r="BL1435" s="19"/>
      <c r="BM1435" s="13"/>
      <c r="BN1435" s="13"/>
      <c r="BO1435" s="13"/>
      <c r="BP1435" s="13"/>
      <c r="BQ1435" s="13"/>
      <c r="BR1435" s="13"/>
      <c r="BS1435" s="65"/>
      <c r="BT1435" s="66"/>
    </row>
    <row r="1436" spans="59:72" x14ac:dyDescent="0.25">
      <c r="BG1436" s="67">
        <v>1429</v>
      </c>
      <c r="BH1436" s="17"/>
      <c r="BI1436" s="37"/>
      <c r="BJ1436" s="16"/>
      <c r="BK1436" s="18"/>
      <c r="BL1436" s="19"/>
      <c r="BM1436" s="13"/>
      <c r="BN1436" s="13"/>
      <c r="BO1436" s="13"/>
      <c r="BP1436" s="13"/>
      <c r="BQ1436" s="13"/>
      <c r="BR1436" s="13"/>
      <c r="BS1436" s="65"/>
      <c r="BT1436" s="66"/>
    </row>
    <row r="1437" spans="59:72" x14ac:dyDescent="0.25">
      <c r="BG1437" s="67">
        <v>1430</v>
      </c>
      <c r="BH1437" s="17"/>
      <c r="BI1437" s="37"/>
      <c r="BJ1437" s="16"/>
      <c r="BK1437" s="18"/>
      <c r="BL1437" s="19"/>
      <c r="BM1437" s="13"/>
      <c r="BN1437" s="13"/>
      <c r="BO1437" s="13"/>
      <c r="BP1437" s="13"/>
      <c r="BQ1437" s="13"/>
      <c r="BR1437" s="13"/>
      <c r="BS1437" s="65"/>
      <c r="BT1437" s="66"/>
    </row>
    <row r="1438" spans="59:72" x14ac:dyDescent="0.25">
      <c r="BG1438" s="67">
        <v>1431</v>
      </c>
      <c r="BH1438" s="17"/>
      <c r="BI1438" s="37"/>
      <c r="BJ1438" s="16"/>
      <c r="BK1438" s="18"/>
      <c r="BL1438" s="19"/>
      <c r="BM1438" s="13"/>
      <c r="BN1438" s="13"/>
      <c r="BO1438" s="13"/>
      <c r="BP1438" s="13"/>
      <c r="BQ1438" s="13"/>
      <c r="BR1438" s="13"/>
      <c r="BS1438" s="65"/>
      <c r="BT1438" s="66"/>
    </row>
    <row r="1439" spans="59:72" x14ac:dyDescent="0.25">
      <c r="BG1439" s="67">
        <v>1432</v>
      </c>
      <c r="BH1439" s="17"/>
      <c r="BI1439" s="37"/>
      <c r="BJ1439" s="16"/>
      <c r="BK1439" s="18"/>
      <c r="BL1439" s="19"/>
      <c r="BM1439" s="13"/>
      <c r="BN1439" s="13"/>
      <c r="BO1439" s="13"/>
      <c r="BP1439" s="13"/>
      <c r="BQ1439" s="13"/>
      <c r="BR1439" s="13"/>
      <c r="BS1439" s="65"/>
      <c r="BT1439" s="66"/>
    </row>
    <row r="1440" spans="59:72" x14ac:dyDescent="0.25">
      <c r="BG1440" s="67">
        <v>1433</v>
      </c>
      <c r="BH1440" s="17"/>
      <c r="BI1440" s="37"/>
      <c r="BJ1440" s="16"/>
      <c r="BK1440" s="18"/>
      <c r="BL1440" s="19"/>
      <c r="BM1440" s="13"/>
      <c r="BN1440" s="13"/>
      <c r="BO1440" s="13"/>
      <c r="BP1440" s="13"/>
      <c r="BQ1440" s="13"/>
      <c r="BR1440" s="13"/>
      <c r="BS1440" s="65"/>
      <c r="BT1440" s="66"/>
    </row>
    <row r="1441" spans="59:72" x14ac:dyDescent="0.25">
      <c r="BG1441" s="67">
        <v>1434</v>
      </c>
      <c r="BH1441" s="17"/>
      <c r="BI1441" s="37"/>
      <c r="BJ1441" s="16"/>
      <c r="BK1441" s="18"/>
      <c r="BL1441" s="19"/>
      <c r="BM1441" s="13"/>
      <c r="BN1441" s="13"/>
      <c r="BO1441" s="13"/>
      <c r="BP1441" s="13"/>
      <c r="BQ1441" s="13"/>
      <c r="BR1441" s="13"/>
      <c r="BS1441" s="65"/>
      <c r="BT1441" s="66"/>
    </row>
    <row r="1442" spans="59:72" x14ac:dyDescent="0.25">
      <c r="BG1442" s="67">
        <v>1435</v>
      </c>
      <c r="BH1442" s="17"/>
      <c r="BI1442" s="37"/>
      <c r="BJ1442" s="16"/>
      <c r="BK1442" s="18"/>
      <c r="BL1442" s="19"/>
      <c r="BM1442" s="13"/>
      <c r="BN1442" s="13"/>
      <c r="BO1442" s="13"/>
      <c r="BP1442" s="13"/>
      <c r="BQ1442" s="13"/>
      <c r="BR1442" s="13"/>
      <c r="BS1442" s="65"/>
      <c r="BT1442" s="66"/>
    </row>
    <row r="1443" spans="59:72" x14ac:dyDescent="0.25">
      <c r="BG1443" s="67">
        <v>1436</v>
      </c>
      <c r="BH1443" s="17"/>
      <c r="BI1443" s="37"/>
      <c r="BJ1443" s="16"/>
      <c r="BK1443" s="18"/>
      <c r="BL1443" s="19"/>
      <c r="BM1443" s="13"/>
      <c r="BN1443" s="13"/>
      <c r="BO1443" s="13"/>
      <c r="BP1443" s="13"/>
      <c r="BQ1443" s="13"/>
      <c r="BR1443" s="13"/>
      <c r="BS1443" s="65"/>
      <c r="BT1443" s="66"/>
    </row>
    <row r="1444" spans="59:72" x14ac:dyDescent="0.25">
      <c r="BG1444" s="67">
        <v>1437</v>
      </c>
      <c r="BH1444" s="17"/>
      <c r="BI1444" s="37"/>
      <c r="BJ1444" s="16"/>
      <c r="BK1444" s="18"/>
      <c r="BL1444" s="19"/>
      <c r="BM1444" s="13"/>
      <c r="BN1444" s="13"/>
      <c r="BO1444" s="13"/>
      <c r="BP1444" s="13"/>
      <c r="BQ1444" s="13"/>
      <c r="BR1444" s="13"/>
      <c r="BS1444" s="65"/>
      <c r="BT1444" s="66"/>
    </row>
    <row r="1445" spans="59:72" x14ac:dyDescent="0.25">
      <c r="BG1445" s="67">
        <v>1438</v>
      </c>
      <c r="BH1445" s="17"/>
      <c r="BI1445" s="37"/>
      <c r="BJ1445" s="16"/>
      <c r="BK1445" s="18"/>
      <c r="BL1445" s="19"/>
      <c r="BM1445" s="13"/>
      <c r="BN1445" s="13"/>
      <c r="BO1445" s="13"/>
      <c r="BP1445" s="13"/>
      <c r="BQ1445" s="13"/>
      <c r="BR1445" s="13"/>
      <c r="BS1445" s="65"/>
      <c r="BT1445" s="66"/>
    </row>
    <row r="1446" spans="59:72" x14ac:dyDescent="0.25">
      <c r="BG1446" s="67">
        <v>1439</v>
      </c>
      <c r="BH1446" s="17"/>
      <c r="BI1446" s="37"/>
      <c r="BJ1446" s="16"/>
      <c r="BK1446" s="18"/>
      <c r="BL1446" s="19"/>
      <c r="BM1446" s="13"/>
      <c r="BN1446" s="13"/>
      <c r="BO1446" s="13"/>
      <c r="BP1446" s="13"/>
      <c r="BQ1446" s="13"/>
      <c r="BR1446" s="13"/>
      <c r="BS1446" s="65"/>
      <c r="BT1446" s="66"/>
    </row>
    <row r="1447" spans="59:72" x14ac:dyDescent="0.25">
      <c r="BG1447" s="67">
        <v>1440</v>
      </c>
      <c r="BH1447" s="17"/>
      <c r="BI1447" s="37"/>
      <c r="BJ1447" s="16"/>
      <c r="BK1447" s="18"/>
      <c r="BL1447" s="19"/>
      <c r="BM1447" s="13"/>
      <c r="BN1447" s="13"/>
      <c r="BO1447" s="13"/>
      <c r="BP1447" s="13"/>
      <c r="BQ1447" s="13"/>
      <c r="BR1447" s="13"/>
      <c r="BS1447" s="65"/>
      <c r="BT1447" s="66"/>
    </row>
    <row r="1448" spans="59:72" x14ac:dyDescent="0.25">
      <c r="BG1448" s="67">
        <v>1441</v>
      </c>
      <c r="BH1448" s="17"/>
      <c r="BI1448" s="37"/>
      <c r="BJ1448" s="16"/>
      <c r="BK1448" s="18"/>
      <c r="BL1448" s="19"/>
      <c r="BM1448" s="13"/>
      <c r="BN1448" s="13"/>
      <c r="BO1448" s="13"/>
      <c r="BP1448" s="13"/>
      <c r="BQ1448" s="13"/>
      <c r="BR1448" s="13"/>
      <c r="BS1448" s="65"/>
      <c r="BT1448" s="66"/>
    </row>
    <row r="1449" spans="59:72" x14ac:dyDescent="0.25">
      <c r="BG1449" s="67">
        <v>1442</v>
      </c>
      <c r="BH1449" s="17"/>
      <c r="BI1449" s="37"/>
      <c r="BJ1449" s="16"/>
      <c r="BK1449" s="18"/>
      <c r="BL1449" s="19"/>
      <c r="BM1449" s="13"/>
      <c r="BN1449" s="13"/>
      <c r="BO1449" s="13"/>
      <c r="BP1449" s="13"/>
      <c r="BQ1449" s="13"/>
      <c r="BR1449" s="13"/>
      <c r="BS1449" s="65"/>
      <c r="BT1449" s="66"/>
    </row>
    <row r="1450" spans="59:72" x14ac:dyDescent="0.25">
      <c r="BG1450" s="67">
        <v>1443</v>
      </c>
      <c r="BH1450" s="17"/>
      <c r="BI1450" s="37"/>
      <c r="BJ1450" s="16"/>
      <c r="BK1450" s="18"/>
      <c r="BL1450" s="19"/>
      <c r="BM1450" s="13"/>
      <c r="BN1450" s="13"/>
      <c r="BO1450" s="13"/>
      <c r="BP1450" s="13"/>
      <c r="BQ1450" s="13"/>
      <c r="BR1450" s="13"/>
      <c r="BS1450" s="65"/>
      <c r="BT1450" s="66"/>
    </row>
    <row r="1451" spans="59:72" x14ac:dyDescent="0.25">
      <c r="BG1451" s="67">
        <v>1444</v>
      </c>
      <c r="BH1451" s="17"/>
      <c r="BI1451" s="37"/>
      <c r="BJ1451" s="16"/>
      <c r="BK1451" s="18"/>
      <c r="BL1451" s="19"/>
      <c r="BM1451" s="13"/>
      <c r="BN1451" s="13"/>
      <c r="BO1451" s="13"/>
      <c r="BP1451" s="13"/>
      <c r="BQ1451" s="13"/>
      <c r="BR1451" s="13"/>
      <c r="BS1451" s="65"/>
      <c r="BT1451" s="66"/>
    </row>
    <row r="1452" spans="59:72" x14ac:dyDescent="0.25">
      <c r="BG1452" s="67">
        <v>1445</v>
      </c>
      <c r="BH1452" s="17"/>
      <c r="BI1452" s="37"/>
      <c r="BJ1452" s="16"/>
      <c r="BK1452" s="18"/>
      <c r="BL1452" s="19"/>
      <c r="BM1452" s="13"/>
      <c r="BN1452" s="13"/>
      <c r="BO1452" s="13"/>
      <c r="BP1452" s="13"/>
      <c r="BQ1452" s="13"/>
      <c r="BR1452" s="13"/>
      <c r="BS1452" s="65"/>
      <c r="BT1452" s="66"/>
    </row>
    <row r="1453" spans="59:72" x14ac:dyDescent="0.25">
      <c r="BG1453" s="67">
        <v>1446</v>
      </c>
      <c r="BH1453" s="17"/>
      <c r="BI1453" s="37"/>
      <c r="BJ1453" s="16"/>
      <c r="BK1453" s="18"/>
      <c r="BL1453" s="19"/>
      <c r="BM1453" s="13"/>
      <c r="BN1453" s="13"/>
      <c r="BO1453" s="13"/>
      <c r="BP1453" s="13"/>
      <c r="BQ1453" s="13"/>
      <c r="BR1453" s="13"/>
      <c r="BS1453" s="65"/>
      <c r="BT1453" s="66"/>
    </row>
    <row r="1454" spans="59:72" x14ac:dyDescent="0.25">
      <c r="BG1454" s="67">
        <v>1447</v>
      </c>
      <c r="BH1454" s="17"/>
      <c r="BI1454" s="37"/>
      <c r="BJ1454" s="16"/>
      <c r="BK1454" s="18"/>
      <c r="BL1454" s="19"/>
      <c r="BM1454" s="13"/>
      <c r="BN1454" s="13"/>
      <c r="BO1454" s="13"/>
      <c r="BP1454" s="13"/>
      <c r="BQ1454" s="13"/>
      <c r="BR1454" s="13"/>
      <c r="BS1454" s="65"/>
      <c r="BT1454" s="66"/>
    </row>
    <row r="1455" spans="59:72" x14ac:dyDescent="0.25">
      <c r="BG1455" s="67">
        <v>1448</v>
      </c>
      <c r="BH1455" s="17"/>
      <c r="BI1455" s="37"/>
      <c r="BJ1455" s="16"/>
      <c r="BK1455" s="18"/>
      <c r="BL1455" s="19"/>
      <c r="BM1455" s="13"/>
      <c r="BN1455" s="13"/>
      <c r="BO1455" s="13"/>
      <c r="BP1455" s="13"/>
      <c r="BQ1455" s="13"/>
      <c r="BR1455" s="13"/>
      <c r="BS1455" s="65"/>
      <c r="BT1455" s="66"/>
    </row>
    <row r="1456" spans="59:72" x14ac:dyDescent="0.25">
      <c r="BG1456" s="67">
        <v>1449</v>
      </c>
      <c r="BH1456" s="17"/>
      <c r="BI1456" s="37"/>
      <c r="BJ1456" s="16"/>
      <c r="BK1456" s="18"/>
      <c r="BL1456" s="19"/>
      <c r="BM1456" s="13"/>
      <c r="BN1456" s="13"/>
      <c r="BO1456" s="13"/>
      <c r="BP1456" s="13"/>
      <c r="BQ1456" s="13"/>
      <c r="BR1456" s="13"/>
      <c r="BS1456" s="65"/>
      <c r="BT1456" s="66"/>
    </row>
    <row r="1457" spans="59:72" x14ac:dyDescent="0.25">
      <c r="BG1457" s="67">
        <v>1450</v>
      </c>
      <c r="BH1457" s="17"/>
      <c r="BI1457" s="37"/>
      <c r="BJ1457" s="16"/>
      <c r="BK1457" s="18"/>
      <c r="BL1457" s="19"/>
      <c r="BM1457" s="13"/>
      <c r="BN1457" s="13"/>
      <c r="BO1457" s="13"/>
      <c r="BP1457" s="13"/>
      <c r="BQ1457" s="13"/>
      <c r="BR1457" s="13"/>
      <c r="BS1457" s="65"/>
      <c r="BT1457" s="66"/>
    </row>
    <row r="1458" spans="59:72" x14ac:dyDescent="0.25">
      <c r="BG1458" s="67">
        <v>1451</v>
      </c>
      <c r="BH1458" s="17"/>
      <c r="BI1458" s="37"/>
      <c r="BJ1458" s="16"/>
      <c r="BK1458" s="18"/>
      <c r="BL1458" s="19"/>
      <c r="BM1458" s="13"/>
      <c r="BN1458" s="13"/>
      <c r="BO1458" s="13"/>
      <c r="BP1458" s="13"/>
      <c r="BQ1458" s="13"/>
      <c r="BR1458" s="13"/>
      <c r="BS1458" s="65"/>
      <c r="BT1458" s="66"/>
    </row>
    <row r="1459" spans="59:72" x14ac:dyDescent="0.25">
      <c r="BG1459" s="67">
        <v>1452</v>
      </c>
      <c r="BH1459" s="17"/>
      <c r="BI1459" s="37"/>
      <c r="BJ1459" s="16"/>
      <c r="BK1459" s="18"/>
      <c r="BL1459" s="19"/>
      <c r="BM1459" s="13"/>
      <c r="BN1459" s="13"/>
      <c r="BO1459" s="13"/>
      <c r="BP1459" s="13"/>
      <c r="BQ1459" s="13"/>
      <c r="BR1459" s="13"/>
      <c r="BS1459" s="65"/>
      <c r="BT1459" s="66"/>
    </row>
    <row r="1460" spans="59:72" x14ac:dyDescent="0.25">
      <c r="BG1460" s="67">
        <v>1453</v>
      </c>
      <c r="BH1460" s="17"/>
      <c r="BI1460" s="37"/>
      <c r="BJ1460" s="16"/>
      <c r="BK1460" s="18"/>
      <c r="BL1460" s="19"/>
      <c r="BM1460" s="13"/>
      <c r="BN1460" s="13"/>
      <c r="BO1460" s="13"/>
      <c r="BP1460" s="13"/>
      <c r="BQ1460" s="13"/>
      <c r="BR1460" s="13"/>
      <c r="BS1460" s="65"/>
      <c r="BT1460" s="66"/>
    </row>
    <row r="1461" spans="59:72" x14ac:dyDescent="0.25">
      <c r="BG1461" s="67">
        <v>1454</v>
      </c>
      <c r="BH1461" s="17"/>
      <c r="BI1461" s="37"/>
      <c r="BJ1461" s="16"/>
      <c r="BK1461" s="18"/>
      <c r="BL1461" s="19"/>
      <c r="BM1461" s="13"/>
      <c r="BN1461" s="13"/>
      <c r="BO1461" s="13"/>
      <c r="BP1461" s="13"/>
      <c r="BQ1461" s="13"/>
      <c r="BR1461" s="13"/>
      <c r="BS1461" s="65"/>
      <c r="BT1461" s="66"/>
    </row>
    <row r="1462" spans="59:72" x14ac:dyDescent="0.25">
      <c r="BG1462" s="67">
        <v>1455</v>
      </c>
      <c r="BH1462" s="17"/>
      <c r="BI1462" s="37"/>
      <c r="BJ1462" s="16"/>
      <c r="BK1462" s="18"/>
      <c r="BL1462" s="19"/>
      <c r="BM1462" s="13"/>
      <c r="BN1462" s="13"/>
      <c r="BO1462" s="13"/>
      <c r="BP1462" s="13"/>
      <c r="BQ1462" s="13"/>
      <c r="BR1462" s="13"/>
      <c r="BS1462" s="65"/>
      <c r="BT1462" s="66"/>
    </row>
    <row r="1463" spans="59:72" x14ac:dyDescent="0.25">
      <c r="BG1463" s="67">
        <v>1456</v>
      </c>
      <c r="BH1463" s="17"/>
      <c r="BI1463" s="37"/>
      <c r="BJ1463" s="16"/>
      <c r="BK1463" s="18"/>
      <c r="BL1463" s="19"/>
      <c r="BM1463" s="13"/>
      <c r="BN1463" s="13"/>
      <c r="BO1463" s="13"/>
      <c r="BP1463" s="13"/>
      <c r="BQ1463" s="13"/>
      <c r="BR1463" s="13"/>
      <c r="BS1463" s="65"/>
      <c r="BT1463" s="66"/>
    </row>
    <row r="1464" spans="59:72" x14ac:dyDescent="0.25">
      <c r="BG1464" s="67">
        <v>1457</v>
      </c>
      <c r="BH1464" s="17"/>
      <c r="BI1464" s="37"/>
      <c r="BJ1464" s="16"/>
      <c r="BK1464" s="18"/>
      <c r="BL1464" s="19"/>
      <c r="BM1464" s="13"/>
      <c r="BN1464" s="13"/>
      <c r="BO1464" s="13"/>
      <c r="BP1464" s="13"/>
      <c r="BQ1464" s="13"/>
      <c r="BR1464" s="13"/>
      <c r="BS1464" s="65"/>
      <c r="BT1464" s="66"/>
    </row>
    <row r="1465" spans="59:72" x14ac:dyDescent="0.25">
      <c r="BG1465" s="67">
        <v>1458</v>
      </c>
      <c r="BH1465" s="17"/>
      <c r="BI1465" s="37"/>
      <c r="BJ1465" s="16"/>
      <c r="BK1465" s="18"/>
      <c r="BL1465" s="19"/>
      <c r="BM1465" s="13"/>
      <c r="BN1465" s="13"/>
      <c r="BO1465" s="13"/>
      <c r="BP1465" s="13"/>
      <c r="BQ1465" s="13"/>
      <c r="BR1465" s="13"/>
      <c r="BS1465" s="65"/>
      <c r="BT1465" s="66"/>
    </row>
    <row r="1466" spans="59:72" x14ac:dyDescent="0.25">
      <c r="BG1466" s="67">
        <v>1459</v>
      </c>
      <c r="BH1466" s="17"/>
      <c r="BI1466" s="37"/>
      <c r="BJ1466" s="16"/>
      <c r="BK1466" s="18"/>
      <c r="BL1466" s="19"/>
      <c r="BM1466" s="13"/>
      <c r="BN1466" s="13"/>
      <c r="BO1466" s="13"/>
      <c r="BP1466" s="13"/>
      <c r="BQ1466" s="13"/>
      <c r="BR1466" s="13"/>
      <c r="BS1466" s="65"/>
      <c r="BT1466" s="66"/>
    </row>
    <row r="1467" spans="59:72" x14ac:dyDescent="0.25">
      <c r="BG1467" s="67">
        <v>1460</v>
      </c>
      <c r="BH1467" s="17"/>
      <c r="BI1467" s="37"/>
      <c r="BJ1467" s="16"/>
      <c r="BK1467" s="18"/>
      <c r="BL1467" s="19"/>
      <c r="BM1467" s="13"/>
      <c r="BN1467" s="13"/>
      <c r="BO1467" s="13"/>
      <c r="BP1467" s="13"/>
      <c r="BQ1467" s="13"/>
      <c r="BR1467" s="13"/>
      <c r="BS1467" s="65"/>
      <c r="BT1467" s="66"/>
    </row>
    <row r="1468" spans="59:72" x14ac:dyDescent="0.25">
      <c r="BG1468" s="67">
        <v>1461</v>
      </c>
      <c r="BH1468" s="17"/>
      <c r="BI1468" s="37"/>
      <c r="BJ1468" s="16"/>
      <c r="BK1468" s="18"/>
      <c r="BL1468" s="19"/>
      <c r="BM1468" s="13"/>
      <c r="BN1468" s="13"/>
      <c r="BO1468" s="13"/>
      <c r="BP1468" s="13"/>
      <c r="BQ1468" s="13"/>
      <c r="BR1468" s="13"/>
      <c r="BS1468" s="65"/>
      <c r="BT1468" s="66"/>
    </row>
    <row r="1469" spans="59:72" x14ac:dyDescent="0.25">
      <c r="BG1469" s="67">
        <v>1462</v>
      </c>
      <c r="BH1469" s="17"/>
      <c r="BI1469" s="37"/>
      <c r="BJ1469" s="16"/>
      <c r="BK1469" s="18"/>
      <c r="BL1469" s="19"/>
      <c r="BM1469" s="13"/>
      <c r="BN1469" s="13"/>
      <c r="BO1469" s="13"/>
      <c r="BP1469" s="13"/>
      <c r="BQ1469" s="13"/>
      <c r="BR1469" s="13"/>
      <c r="BS1469" s="65"/>
      <c r="BT1469" s="66"/>
    </row>
    <row r="1470" spans="59:72" x14ac:dyDescent="0.25">
      <c r="BG1470" s="67">
        <v>1463</v>
      </c>
      <c r="BH1470" s="17"/>
      <c r="BI1470" s="37"/>
      <c r="BJ1470" s="16"/>
      <c r="BK1470" s="18"/>
      <c r="BL1470" s="19"/>
      <c r="BM1470" s="13"/>
      <c r="BN1470" s="13"/>
      <c r="BO1470" s="13"/>
      <c r="BP1470" s="13"/>
      <c r="BQ1470" s="13"/>
      <c r="BR1470" s="13"/>
      <c r="BS1470" s="65"/>
      <c r="BT1470" s="66"/>
    </row>
    <row r="1471" spans="59:72" x14ac:dyDescent="0.25">
      <c r="BG1471" s="67">
        <v>1464</v>
      </c>
      <c r="BH1471" s="17"/>
      <c r="BI1471" s="37"/>
      <c r="BJ1471" s="16"/>
      <c r="BK1471" s="18"/>
      <c r="BL1471" s="19"/>
      <c r="BM1471" s="13"/>
      <c r="BN1471" s="13"/>
      <c r="BO1471" s="13"/>
      <c r="BP1471" s="13"/>
      <c r="BQ1471" s="13"/>
      <c r="BR1471" s="13"/>
      <c r="BS1471" s="65"/>
      <c r="BT1471" s="66"/>
    </row>
    <row r="1472" spans="59:72" x14ac:dyDescent="0.25">
      <c r="BG1472" s="67">
        <v>1465</v>
      </c>
      <c r="BH1472" s="17"/>
      <c r="BI1472" s="37"/>
      <c r="BJ1472" s="16"/>
      <c r="BK1472" s="18"/>
      <c r="BL1472" s="19"/>
      <c r="BM1472" s="13"/>
      <c r="BN1472" s="13"/>
      <c r="BO1472" s="13"/>
      <c r="BP1472" s="13"/>
      <c r="BQ1472" s="13"/>
      <c r="BR1472" s="13"/>
      <c r="BS1472" s="65"/>
      <c r="BT1472" s="66"/>
    </row>
    <row r="1473" spans="59:72" x14ac:dyDescent="0.25">
      <c r="BG1473" s="67">
        <v>1466</v>
      </c>
      <c r="BH1473" s="17"/>
      <c r="BI1473" s="37"/>
      <c r="BJ1473" s="16"/>
      <c r="BK1473" s="18"/>
      <c r="BL1473" s="19"/>
      <c r="BM1473" s="13"/>
      <c r="BN1473" s="13"/>
      <c r="BO1473" s="13"/>
      <c r="BP1473" s="13"/>
      <c r="BQ1473" s="13"/>
      <c r="BR1473" s="13"/>
      <c r="BS1473" s="65"/>
      <c r="BT1473" s="66"/>
    </row>
    <row r="1474" spans="59:72" x14ac:dyDescent="0.25">
      <c r="BG1474" s="67">
        <v>1467</v>
      </c>
      <c r="BH1474" s="17"/>
      <c r="BI1474" s="37"/>
      <c r="BJ1474" s="16"/>
      <c r="BK1474" s="18"/>
      <c r="BL1474" s="19"/>
      <c r="BM1474" s="13"/>
      <c r="BN1474" s="13"/>
      <c r="BO1474" s="13"/>
      <c r="BP1474" s="13"/>
      <c r="BQ1474" s="13"/>
      <c r="BR1474" s="13"/>
      <c r="BS1474" s="65"/>
      <c r="BT1474" s="66"/>
    </row>
    <row r="1475" spans="59:72" x14ac:dyDescent="0.25">
      <c r="BG1475" s="67">
        <v>1468</v>
      </c>
      <c r="BH1475" s="17"/>
      <c r="BI1475" s="37"/>
      <c r="BJ1475" s="16"/>
      <c r="BK1475" s="18"/>
      <c r="BL1475" s="19"/>
      <c r="BM1475" s="13"/>
      <c r="BN1475" s="13"/>
      <c r="BO1475" s="13"/>
      <c r="BP1475" s="13"/>
      <c r="BQ1475" s="13"/>
      <c r="BR1475" s="13"/>
      <c r="BS1475" s="65"/>
      <c r="BT1475" s="66"/>
    </row>
    <row r="1476" spans="59:72" x14ac:dyDescent="0.25">
      <c r="BG1476" s="67">
        <v>1469</v>
      </c>
      <c r="BH1476" s="17"/>
      <c r="BI1476" s="37"/>
      <c r="BJ1476" s="16"/>
      <c r="BK1476" s="18"/>
      <c r="BL1476" s="19"/>
      <c r="BM1476" s="13"/>
      <c r="BN1476" s="13"/>
      <c r="BO1476" s="13"/>
      <c r="BP1476" s="13"/>
      <c r="BQ1476" s="13"/>
      <c r="BR1476" s="13"/>
      <c r="BS1476" s="65"/>
      <c r="BT1476" s="66"/>
    </row>
    <row r="1477" spans="59:72" x14ac:dyDescent="0.25">
      <c r="BG1477" s="67">
        <v>1470</v>
      </c>
      <c r="BH1477" s="17"/>
      <c r="BI1477" s="37"/>
      <c r="BJ1477" s="16"/>
      <c r="BK1477" s="18"/>
      <c r="BL1477" s="19"/>
      <c r="BM1477" s="13"/>
      <c r="BN1477" s="13"/>
      <c r="BO1477" s="13"/>
      <c r="BP1477" s="13"/>
      <c r="BQ1477" s="13"/>
      <c r="BR1477" s="13"/>
      <c r="BS1477" s="65"/>
      <c r="BT1477" s="66"/>
    </row>
    <row r="1478" spans="59:72" x14ac:dyDescent="0.25">
      <c r="BG1478" s="67">
        <v>1471</v>
      </c>
      <c r="BH1478" s="17"/>
      <c r="BI1478" s="37"/>
      <c r="BJ1478" s="16"/>
      <c r="BK1478" s="18"/>
      <c r="BL1478" s="19"/>
      <c r="BM1478" s="13"/>
      <c r="BN1478" s="13"/>
      <c r="BO1478" s="13"/>
      <c r="BP1478" s="13"/>
      <c r="BQ1478" s="13"/>
      <c r="BR1478" s="13"/>
      <c r="BS1478" s="65"/>
      <c r="BT1478" s="66"/>
    </row>
    <row r="1479" spans="59:72" x14ac:dyDescent="0.25">
      <c r="BG1479" s="67">
        <v>1472</v>
      </c>
      <c r="BH1479" s="17"/>
      <c r="BI1479" s="37"/>
      <c r="BJ1479" s="16"/>
      <c r="BK1479" s="18"/>
      <c r="BL1479" s="19"/>
      <c r="BM1479" s="13"/>
      <c r="BN1479" s="13"/>
      <c r="BO1479" s="13"/>
      <c r="BP1479" s="13"/>
      <c r="BQ1479" s="13"/>
      <c r="BR1479" s="13"/>
      <c r="BS1479" s="65"/>
      <c r="BT1479" s="66"/>
    </row>
    <row r="1480" spans="59:72" x14ac:dyDescent="0.25">
      <c r="BG1480" s="67">
        <v>1473</v>
      </c>
      <c r="BH1480" s="17"/>
      <c r="BI1480" s="37"/>
      <c r="BJ1480" s="16"/>
      <c r="BK1480" s="18"/>
      <c r="BL1480" s="19"/>
      <c r="BM1480" s="13"/>
      <c r="BN1480" s="13"/>
      <c r="BO1480" s="13"/>
      <c r="BP1480" s="13"/>
      <c r="BQ1480" s="13"/>
      <c r="BR1480" s="13"/>
      <c r="BS1480" s="65"/>
      <c r="BT1480" s="66"/>
    </row>
    <row r="1481" spans="59:72" x14ac:dyDescent="0.25">
      <c r="BG1481" s="67">
        <v>1474</v>
      </c>
      <c r="BH1481" s="17"/>
      <c r="BI1481" s="37"/>
      <c r="BJ1481" s="16"/>
      <c r="BK1481" s="18"/>
      <c r="BL1481" s="19"/>
      <c r="BM1481" s="13"/>
      <c r="BN1481" s="13"/>
      <c r="BO1481" s="13"/>
      <c r="BP1481" s="13"/>
      <c r="BQ1481" s="13"/>
      <c r="BR1481" s="13"/>
      <c r="BS1481" s="65"/>
      <c r="BT1481" s="66"/>
    </row>
    <row r="1482" spans="59:72" x14ac:dyDescent="0.25">
      <c r="BG1482" s="67">
        <v>1475</v>
      </c>
      <c r="BH1482" s="17"/>
      <c r="BI1482" s="37"/>
      <c r="BJ1482" s="16"/>
      <c r="BK1482" s="18"/>
      <c r="BL1482" s="19"/>
      <c r="BM1482" s="13"/>
      <c r="BN1482" s="13"/>
      <c r="BO1482" s="13"/>
      <c r="BP1482" s="13"/>
      <c r="BQ1482" s="13"/>
      <c r="BR1482" s="13"/>
      <c r="BS1482" s="65"/>
      <c r="BT1482" s="66"/>
    </row>
    <row r="1483" spans="59:72" x14ac:dyDescent="0.25">
      <c r="BG1483" s="67">
        <v>1476</v>
      </c>
      <c r="BH1483" s="17"/>
      <c r="BI1483" s="37"/>
      <c r="BJ1483" s="16"/>
      <c r="BK1483" s="18"/>
      <c r="BL1483" s="19"/>
      <c r="BM1483" s="13"/>
      <c r="BN1483" s="13"/>
      <c r="BO1483" s="13"/>
      <c r="BP1483" s="13"/>
      <c r="BQ1483" s="13"/>
      <c r="BR1483" s="13"/>
      <c r="BS1483" s="65"/>
      <c r="BT1483" s="66"/>
    </row>
    <row r="1484" spans="59:72" x14ac:dyDescent="0.25">
      <c r="BG1484" s="67">
        <v>1477</v>
      </c>
      <c r="BH1484" s="17"/>
      <c r="BI1484" s="37"/>
      <c r="BJ1484" s="16"/>
      <c r="BK1484" s="18"/>
      <c r="BL1484" s="19"/>
      <c r="BM1484" s="13"/>
      <c r="BN1484" s="13"/>
      <c r="BO1484" s="13"/>
      <c r="BP1484" s="13"/>
      <c r="BQ1484" s="13"/>
      <c r="BR1484" s="13"/>
      <c r="BS1484" s="65"/>
      <c r="BT1484" s="66"/>
    </row>
    <row r="1485" spans="59:72" x14ac:dyDescent="0.25">
      <c r="BG1485" s="67">
        <v>1478</v>
      </c>
      <c r="BH1485" s="17"/>
      <c r="BI1485" s="37"/>
      <c r="BJ1485" s="16"/>
      <c r="BK1485" s="18"/>
      <c r="BL1485" s="19"/>
      <c r="BM1485" s="13"/>
      <c r="BN1485" s="13"/>
      <c r="BO1485" s="13"/>
      <c r="BP1485" s="13"/>
      <c r="BQ1485" s="13"/>
      <c r="BR1485" s="13"/>
      <c r="BS1485" s="65"/>
      <c r="BT1485" s="66"/>
    </row>
    <row r="1486" spans="59:72" x14ac:dyDescent="0.25">
      <c r="BG1486" s="67">
        <v>1479</v>
      </c>
      <c r="BH1486" s="17"/>
      <c r="BI1486" s="37"/>
      <c r="BJ1486" s="16"/>
      <c r="BK1486" s="18"/>
      <c r="BL1486" s="19"/>
      <c r="BM1486" s="13"/>
      <c r="BN1486" s="13"/>
      <c r="BO1486" s="13"/>
      <c r="BP1486" s="13"/>
      <c r="BQ1486" s="13"/>
      <c r="BR1486" s="13"/>
      <c r="BS1486" s="65"/>
      <c r="BT1486" s="66"/>
    </row>
    <row r="1487" spans="59:72" x14ac:dyDescent="0.25">
      <c r="BG1487" s="67">
        <v>1480</v>
      </c>
      <c r="BH1487" s="17"/>
      <c r="BI1487" s="37"/>
      <c r="BJ1487" s="16"/>
      <c r="BK1487" s="18"/>
      <c r="BL1487" s="19"/>
      <c r="BM1487" s="13"/>
      <c r="BN1487" s="13"/>
      <c r="BO1487" s="13"/>
      <c r="BP1487" s="13"/>
      <c r="BQ1487" s="13"/>
      <c r="BR1487" s="13"/>
      <c r="BS1487" s="65"/>
      <c r="BT1487" s="66"/>
    </row>
    <row r="1488" spans="59:72" x14ac:dyDescent="0.25">
      <c r="BG1488" s="67">
        <v>1481</v>
      </c>
      <c r="BH1488" s="17"/>
      <c r="BI1488" s="37"/>
      <c r="BJ1488" s="16"/>
      <c r="BK1488" s="18"/>
      <c r="BL1488" s="19"/>
      <c r="BM1488" s="13"/>
      <c r="BN1488" s="13"/>
      <c r="BO1488" s="13"/>
      <c r="BP1488" s="13"/>
      <c r="BQ1488" s="13"/>
      <c r="BR1488" s="13"/>
      <c r="BS1488" s="65"/>
      <c r="BT1488" s="66"/>
    </row>
    <row r="1489" spans="59:72" x14ac:dyDescent="0.25">
      <c r="BG1489" s="67">
        <v>1482</v>
      </c>
      <c r="BH1489" s="17"/>
      <c r="BI1489" s="37"/>
      <c r="BJ1489" s="16"/>
      <c r="BK1489" s="18"/>
      <c r="BL1489" s="19"/>
      <c r="BM1489" s="13"/>
      <c r="BN1489" s="13"/>
      <c r="BO1489" s="13"/>
      <c r="BP1489" s="13"/>
      <c r="BQ1489" s="13"/>
      <c r="BR1489" s="13"/>
      <c r="BS1489" s="65"/>
      <c r="BT1489" s="66"/>
    </row>
    <row r="1490" spans="59:72" x14ac:dyDescent="0.25">
      <c r="BG1490" s="67">
        <v>1483</v>
      </c>
      <c r="BH1490" s="17"/>
      <c r="BI1490" s="37"/>
      <c r="BJ1490" s="16"/>
      <c r="BK1490" s="18"/>
      <c r="BL1490" s="19"/>
      <c r="BM1490" s="13"/>
      <c r="BN1490" s="13"/>
      <c r="BO1490" s="13"/>
      <c r="BP1490" s="13"/>
      <c r="BQ1490" s="13"/>
      <c r="BR1490" s="13"/>
      <c r="BS1490" s="65"/>
      <c r="BT1490" s="66"/>
    </row>
    <row r="1491" spans="59:72" x14ac:dyDescent="0.25">
      <c r="BG1491" s="67">
        <v>1484</v>
      </c>
      <c r="BH1491" s="17"/>
      <c r="BI1491" s="37"/>
      <c r="BJ1491" s="16"/>
      <c r="BK1491" s="18"/>
      <c r="BL1491" s="19"/>
      <c r="BM1491" s="13"/>
      <c r="BN1491" s="13"/>
      <c r="BO1491" s="13"/>
      <c r="BP1491" s="13"/>
      <c r="BQ1491" s="13"/>
      <c r="BR1491" s="13"/>
      <c r="BS1491" s="65"/>
      <c r="BT1491" s="66"/>
    </row>
    <row r="1492" spans="59:72" x14ac:dyDescent="0.25">
      <c r="BG1492" s="67">
        <v>1485</v>
      </c>
      <c r="BH1492" s="17"/>
      <c r="BI1492" s="37"/>
      <c r="BJ1492" s="16"/>
      <c r="BK1492" s="18"/>
      <c r="BL1492" s="19"/>
      <c r="BM1492" s="13"/>
      <c r="BN1492" s="13"/>
      <c r="BO1492" s="13"/>
      <c r="BP1492" s="13"/>
      <c r="BQ1492" s="13"/>
      <c r="BR1492" s="13"/>
      <c r="BS1492" s="65"/>
      <c r="BT1492" s="66"/>
    </row>
    <row r="1493" spans="59:72" x14ac:dyDescent="0.25">
      <c r="BG1493" s="67">
        <v>1486</v>
      </c>
      <c r="BH1493" s="17"/>
      <c r="BI1493" s="37"/>
      <c r="BJ1493" s="16"/>
      <c r="BK1493" s="18"/>
      <c r="BL1493" s="19"/>
      <c r="BM1493" s="13"/>
      <c r="BN1493" s="13"/>
      <c r="BO1493" s="13"/>
      <c r="BP1493" s="13"/>
      <c r="BQ1493" s="13"/>
      <c r="BR1493" s="13"/>
      <c r="BS1493" s="65"/>
      <c r="BT1493" s="66"/>
    </row>
    <row r="1494" spans="59:72" x14ac:dyDescent="0.25">
      <c r="BG1494" s="67">
        <v>1487</v>
      </c>
      <c r="BH1494" s="17"/>
      <c r="BI1494" s="37"/>
      <c r="BJ1494" s="16"/>
      <c r="BK1494" s="18"/>
      <c r="BL1494" s="19"/>
      <c r="BM1494" s="13"/>
      <c r="BN1494" s="13"/>
      <c r="BO1494" s="13"/>
      <c r="BP1494" s="13"/>
      <c r="BQ1494" s="13"/>
      <c r="BR1494" s="13"/>
      <c r="BS1494" s="65"/>
      <c r="BT1494" s="66"/>
    </row>
    <row r="1495" spans="59:72" x14ac:dyDescent="0.25">
      <c r="BG1495" s="67">
        <v>1488</v>
      </c>
      <c r="BH1495" s="17"/>
      <c r="BI1495" s="37"/>
      <c r="BJ1495" s="16"/>
      <c r="BK1495" s="18"/>
      <c r="BL1495" s="19"/>
      <c r="BM1495" s="13"/>
      <c r="BN1495" s="13"/>
      <c r="BO1495" s="13"/>
      <c r="BP1495" s="13"/>
      <c r="BQ1495" s="13"/>
      <c r="BR1495" s="13"/>
      <c r="BS1495" s="65"/>
      <c r="BT1495" s="66"/>
    </row>
    <row r="1496" spans="59:72" x14ac:dyDescent="0.25">
      <c r="BG1496" s="67">
        <v>1489</v>
      </c>
      <c r="BH1496" s="17"/>
      <c r="BI1496" s="37"/>
      <c r="BJ1496" s="16"/>
      <c r="BK1496" s="18"/>
      <c r="BL1496" s="19"/>
      <c r="BM1496" s="13"/>
      <c r="BN1496" s="13"/>
      <c r="BO1496" s="13"/>
      <c r="BP1496" s="13"/>
      <c r="BQ1496" s="13"/>
      <c r="BR1496" s="13"/>
      <c r="BS1496" s="65"/>
      <c r="BT1496" s="66"/>
    </row>
    <row r="1497" spans="59:72" x14ac:dyDescent="0.25">
      <c r="BG1497" s="67">
        <v>1490</v>
      </c>
      <c r="BH1497" s="17"/>
      <c r="BI1497" s="37"/>
      <c r="BJ1497" s="16"/>
      <c r="BK1497" s="18"/>
      <c r="BL1497" s="19"/>
      <c r="BM1497" s="13"/>
      <c r="BN1497" s="13"/>
      <c r="BO1497" s="13"/>
      <c r="BP1497" s="13"/>
      <c r="BQ1497" s="13"/>
      <c r="BR1497" s="13"/>
      <c r="BS1497" s="65"/>
      <c r="BT1497" s="66"/>
    </row>
    <row r="1498" spans="59:72" x14ac:dyDescent="0.25">
      <c r="BG1498" s="67">
        <v>1491</v>
      </c>
      <c r="BH1498" s="17"/>
      <c r="BI1498" s="37"/>
      <c r="BJ1498" s="16"/>
      <c r="BK1498" s="18"/>
      <c r="BL1498" s="19"/>
      <c r="BM1498" s="13"/>
      <c r="BN1498" s="13"/>
      <c r="BO1498" s="13"/>
      <c r="BP1498" s="13"/>
      <c r="BQ1498" s="13"/>
      <c r="BR1498" s="13"/>
      <c r="BS1498" s="65"/>
      <c r="BT1498" s="66"/>
    </row>
    <row r="1499" spans="59:72" x14ac:dyDescent="0.25">
      <c r="BG1499" s="67">
        <v>1492</v>
      </c>
      <c r="BH1499" s="17"/>
      <c r="BI1499" s="37"/>
      <c r="BJ1499" s="16"/>
      <c r="BK1499" s="18"/>
      <c r="BL1499" s="19"/>
      <c r="BM1499" s="13"/>
      <c r="BN1499" s="13"/>
      <c r="BO1499" s="13"/>
      <c r="BP1499" s="13"/>
      <c r="BQ1499" s="13"/>
      <c r="BR1499" s="13"/>
      <c r="BS1499" s="65"/>
      <c r="BT1499" s="66"/>
    </row>
    <row r="1500" spans="59:72" x14ac:dyDescent="0.25">
      <c r="BG1500" s="67">
        <v>1493</v>
      </c>
      <c r="BH1500" s="17"/>
      <c r="BI1500" s="37"/>
      <c r="BJ1500" s="16"/>
      <c r="BK1500" s="18"/>
      <c r="BL1500" s="19"/>
      <c r="BM1500" s="13"/>
      <c r="BN1500" s="13"/>
      <c r="BO1500" s="13"/>
      <c r="BP1500" s="13"/>
      <c r="BQ1500" s="13"/>
      <c r="BR1500" s="13"/>
      <c r="BS1500" s="65"/>
      <c r="BT1500" s="66"/>
    </row>
    <row r="1501" spans="59:72" x14ac:dyDescent="0.25">
      <c r="BG1501" s="67">
        <v>1494</v>
      </c>
      <c r="BH1501" s="17"/>
      <c r="BI1501" s="37"/>
      <c r="BJ1501" s="16"/>
      <c r="BK1501" s="18"/>
      <c r="BL1501" s="19"/>
      <c r="BM1501" s="13"/>
      <c r="BN1501" s="13"/>
      <c r="BO1501" s="13"/>
      <c r="BP1501" s="13"/>
      <c r="BQ1501" s="13"/>
      <c r="BR1501" s="13"/>
      <c r="BS1501" s="65"/>
      <c r="BT1501" s="66"/>
    </row>
    <row r="1502" spans="59:72" x14ac:dyDescent="0.25">
      <c r="BG1502" s="67">
        <v>1495</v>
      </c>
      <c r="BH1502" s="17"/>
      <c r="BI1502" s="37"/>
      <c r="BJ1502" s="16"/>
      <c r="BK1502" s="18"/>
      <c r="BL1502" s="19"/>
      <c r="BM1502" s="13"/>
      <c r="BN1502" s="13"/>
      <c r="BO1502" s="13"/>
      <c r="BP1502" s="13"/>
      <c r="BQ1502" s="13"/>
      <c r="BR1502" s="13"/>
      <c r="BS1502" s="65"/>
      <c r="BT1502" s="66"/>
    </row>
    <row r="1503" spans="59:72" x14ac:dyDescent="0.25">
      <c r="BG1503" s="67">
        <v>1496</v>
      </c>
      <c r="BH1503" s="17"/>
      <c r="BI1503" s="37"/>
      <c r="BJ1503" s="16"/>
      <c r="BK1503" s="18"/>
      <c r="BL1503" s="19"/>
      <c r="BM1503" s="13"/>
      <c r="BN1503" s="13"/>
      <c r="BO1503" s="13"/>
      <c r="BP1503" s="13"/>
      <c r="BQ1503" s="13"/>
      <c r="BR1503" s="13"/>
      <c r="BS1503" s="65"/>
      <c r="BT1503" s="66"/>
    </row>
    <row r="1504" spans="59:72" x14ac:dyDescent="0.25">
      <c r="BG1504" s="67">
        <v>1497</v>
      </c>
      <c r="BH1504" s="17"/>
      <c r="BI1504" s="37"/>
      <c r="BJ1504" s="16"/>
      <c r="BK1504" s="18"/>
      <c r="BL1504" s="19"/>
      <c r="BM1504" s="13"/>
      <c r="BN1504" s="13"/>
      <c r="BO1504" s="13"/>
      <c r="BP1504" s="13"/>
      <c r="BQ1504" s="13"/>
      <c r="BR1504" s="13"/>
      <c r="BS1504" s="65"/>
      <c r="BT1504" s="66"/>
    </row>
    <row r="1505" spans="59:72" x14ac:dyDescent="0.25">
      <c r="BG1505" s="67">
        <v>1498</v>
      </c>
      <c r="BH1505" s="17"/>
      <c r="BI1505" s="37"/>
      <c r="BJ1505" s="16"/>
      <c r="BK1505" s="18"/>
      <c r="BL1505" s="19"/>
      <c r="BM1505" s="13"/>
      <c r="BN1505" s="13"/>
      <c r="BO1505" s="13"/>
      <c r="BP1505" s="13"/>
      <c r="BQ1505" s="13"/>
      <c r="BR1505" s="13"/>
      <c r="BS1505" s="65"/>
      <c r="BT1505" s="66"/>
    </row>
    <row r="1506" spans="59:72" x14ac:dyDescent="0.25">
      <c r="BG1506" s="67">
        <v>1499</v>
      </c>
      <c r="BH1506" s="17"/>
      <c r="BI1506" s="37"/>
      <c r="BJ1506" s="16"/>
      <c r="BK1506" s="18"/>
      <c r="BL1506" s="19"/>
      <c r="BM1506" s="13"/>
      <c r="BN1506" s="13"/>
      <c r="BO1506" s="13"/>
      <c r="BP1506" s="13"/>
      <c r="BQ1506" s="13"/>
      <c r="BR1506" s="13"/>
      <c r="BS1506" s="65"/>
      <c r="BT1506" s="66"/>
    </row>
    <row r="1507" spans="59:72" x14ac:dyDescent="0.25">
      <c r="BG1507" s="67">
        <v>1500</v>
      </c>
      <c r="BH1507" s="17"/>
      <c r="BI1507" s="37"/>
      <c r="BJ1507" s="16"/>
      <c r="BK1507" s="18"/>
      <c r="BL1507" s="19"/>
      <c r="BM1507" s="13"/>
      <c r="BN1507" s="13"/>
      <c r="BO1507" s="13"/>
      <c r="BP1507" s="13"/>
      <c r="BQ1507" s="13"/>
      <c r="BR1507" s="13"/>
      <c r="BS1507" s="65"/>
      <c r="BT1507" s="66"/>
    </row>
    <row r="1508" spans="59:72" x14ac:dyDescent="0.25">
      <c r="BG1508" s="67">
        <v>1501</v>
      </c>
      <c r="BH1508" s="17"/>
      <c r="BI1508" s="37"/>
      <c r="BJ1508" s="16"/>
      <c r="BK1508" s="18"/>
      <c r="BL1508" s="19"/>
      <c r="BM1508" s="13"/>
      <c r="BN1508" s="13"/>
      <c r="BO1508" s="13"/>
      <c r="BP1508" s="13"/>
      <c r="BQ1508" s="13"/>
      <c r="BR1508" s="13"/>
      <c r="BS1508" s="65"/>
      <c r="BT1508" s="66"/>
    </row>
    <row r="1509" spans="59:72" x14ac:dyDescent="0.25">
      <c r="BG1509" s="67">
        <v>1502</v>
      </c>
      <c r="BH1509" s="17"/>
      <c r="BI1509" s="37"/>
      <c r="BJ1509" s="16"/>
      <c r="BK1509" s="18"/>
      <c r="BL1509" s="19"/>
      <c r="BM1509" s="13"/>
      <c r="BN1509" s="13"/>
      <c r="BO1509" s="13"/>
      <c r="BP1509" s="13"/>
      <c r="BQ1509" s="13"/>
      <c r="BR1509" s="13"/>
      <c r="BS1509" s="65"/>
      <c r="BT1509" s="66"/>
    </row>
    <row r="1510" spans="59:72" x14ac:dyDescent="0.25">
      <c r="BG1510" s="67">
        <v>1503</v>
      </c>
      <c r="BH1510" s="17"/>
      <c r="BI1510" s="37"/>
      <c r="BJ1510" s="16"/>
      <c r="BK1510" s="18"/>
      <c r="BL1510" s="19"/>
      <c r="BM1510" s="13"/>
      <c r="BN1510" s="13"/>
      <c r="BO1510" s="13"/>
      <c r="BP1510" s="13"/>
      <c r="BQ1510" s="13"/>
      <c r="BR1510" s="13"/>
      <c r="BS1510" s="65"/>
      <c r="BT1510" s="66"/>
    </row>
    <row r="1511" spans="59:72" x14ac:dyDescent="0.25">
      <c r="BG1511" s="67">
        <v>1504</v>
      </c>
      <c r="BH1511" s="17"/>
      <c r="BI1511" s="37"/>
      <c r="BJ1511" s="16"/>
      <c r="BK1511" s="18"/>
      <c r="BL1511" s="19"/>
      <c r="BM1511" s="13"/>
      <c r="BN1511" s="13"/>
      <c r="BO1511" s="13"/>
      <c r="BP1511" s="13"/>
      <c r="BQ1511" s="13"/>
      <c r="BR1511" s="13"/>
      <c r="BS1511" s="65"/>
      <c r="BT1511" s="66"/>
    </row>
    <row r="1512" spans="59:72" x14ac:dyDescent="0.25">
      <c r="BG1512" s="67">
        <v>1505</v>
      </c>
      <c r="BH1512" s="17"/>
      <c r="BI1512" s="37"/>
      <c r="BJ1512" s="16"/>
      <c r="BK1512" s="18"/>
      <c r="BL1512" s="19"/>
      <c r="BM1512" s="13"/>
      <c r="BN1512" s="13"/>
      <c r="BO1512" s="13"/>
      <c r="BP1512" s="13"/>
      <c r="BQ1512" s="13"/>
      <c r="BR1512" s="13"/>
      <c r="BS1512" s="65"/>
      <c r="BT1512" s="66"/>
    </row>
    <row r="1513" spans="59:72" x14ac:dyDescent="0.25">
      <c r="BG1513" s="67">
        <v>1506</v>
      </c>
      <c r="BH1513" s="17"/>
      <c r="BI1513" s="37"/>
      <c r="BJ1513" s="16"/>
      <c r="BK1513" s="18"/>
      <c r="BL1513" s="19"/>
      <c r="BM1513" s="13"/>
      <c r="BN1513" s="13"/>
      <c r="BO1513" s="13"/>
      <c r="BP1513" s="13"/>
      <c r="BQ1513" s="13"/>
      <c r="BR1513" s="13"/>
      <c r="BS1513" s="65"/>
      <c r="BT1513" s="66"/>
    </row>
    <row r="1514" spans="59:72" x14ac:dyDescent="0.25">
      <c r="BG1514" s="67">
        <v>1507</v>
      </c>
      <c r="BH1514" s="17"/>
      <c r="BI1514" s="37"/>
      <c r="BJ1514" s="16"/>
      <c r="BK1514" s="18"/>
      <c r="BL1514" s="19"/>
      <c r="BM1514" s="13"/>
      <c r="BN1514" s="13"/>
      <c r="BO1514" s="13"/>
      <c r="BP1514" s="13"/>
      <c r="BQ1514" s="13"/>
      <c r="BR1514" s="13"/>
      <c r="BS1514" s="65"/>
      <c r="BT1514" s="66"/>
    </row>
    <row r="1515" spans="59:72" x14ac:dyDescent="0.25">
      <c r="BG1515" s="67">
        <v>1508</v>
      </c>
      <c r="BH1515" s="17"/>
      <c r="BI1515" s="37"/>
      <c r="BJ1515" s="16"/>
      <c r="BK1515" s="18"/>
      <c r="BL1515" s="19"/>
      <c r="BM1515" s="13"/>
      <c r="BN1515" s="13"/>
      <c r="BO1515" s="13"/>
      <c r="BP1515" s="13"/>
      <c r="BQ1515" s="13"/>
      <c r="BR1515" s="13"/>
      <c r="BS1515" s="65"/>
      <c r="BT1515" s="66"/>
    </row>
    <row r="1516" spans="59:72" x14ac:dyDescent="0.25">
      <c r="BG1516" s="67">
        <v>1509</v>
      </c>
      <c r="BH1516" s="17"/>
      <c r="BI1516" s="37"/>
      <c r="BJ1516" s="16"/>
      <c r="BK1516" s="18"/>
      <c r="BL1516" s="19"/>
      <c r="BM1516" s="13"/>
      <c r="BN1516" s="13"/>
      <c r="BO1516" s="13"/>
      <c r="BP1516" s="13"/>
      <c r="BQ1516" s="13"/>
      <c r="BR1516" s="13"/>
      <c r="BS1516" s="65"/>
      <c r="BT1516" s="66"/>
    </row>
    <row r="1517" spans="59:72" x14ac:dyDescent="0.25">
      <c r="BG1517" s="67">
        <v>1510</v>
      </c>
      <c r="BH1517" s="17"/>
      <c r="BI1517" s="37"/>
      <c r="BJ1517" s="16"/>
      <c r="BK1517" s="18"/>
      <c r="BL1517" s="19"/>
      <c r="BM1517" s="13"/>
      <c r="BN1517" s="13"/>
      <c r="BO1517" s="13"/>
      <c r="BP1517" s="13"/>
      <c r="BQ1517" s="13"/>
      <c r="BR1517" s="13"/>
      <c r="BS1517" s="65"/>
      <c r="BT1517" s="66"/>
    </row>
    <row r="1518" spans="59:72" x14ac:dyDescent="0.25">
      <c r="BG1518" s="67">
        <v>1511</v>
      </c>
      <c r="BH1518" s="17"/>
      <c r="BI1518" s="37"/>
      <c r="BJ1518" s="16"/>
      <c r="BK1518" s="18"/>
      <c r="BL1518" s="19"/>
      <c r="BM1518" s="13"/>
      <c r="BN1518" s="13"/>
      <c r="BO1518" s="13"/>
      <c r="BP1518" s="13"/>
      <c r="BQ1518" s="13"/>
      <c r="BR1518" s="13"/>
      <c r="BS1518" s="65"/>
      <c r="BT1518" s="66"/>
    </row>
    <row r="1519" spans="59:72" x14ac:dyDescent="0.25">
      <c r="BG1519" s="67">
        <v>1512</v>
      </c>
      <c r="BH1519" s="17"/>
      <c r="BI1519" s="37"/>
      <c r="BJ1519" s="16"/>
      <c r="BK1519" s="18"/>
      <c r="BL1519" s="19"/>
      <c r="BM1519" s="13"/>
      <c r="BN1519" s="13"/>
      <c r="BO1519" s="13"/>
      <c r="BP1519" s="13"/>
      <c r="BQ1519" s="13"/>
      <c r="BR1519" s="13"/>
      <c r="BS1519" s="65"/>
      <c r="BT1519" s="66"/>
    </row>
    <row r="1520" spans="59:72" x14ac:dyDescent="0.25">
      <c r="BG1520" s="67">
        <v>1513</v>
      </c>
      <c r="BH1520" s="17"/>
      <c r="BI1520" s="37"/>
      <c r="BJ1520" s="16"/>
      <c r="BK1520" s="18"/>
      <c r="BL1520" s="19"/>
      <c r="BM1520" s="13"/>
      <c r="BN1520" s="13"/>
      <c r="BO1520" s="13"/>
      <c r="BP1520" s="13"/>
      <c r="BQ1520" s="13"/>
      <c r="BR1520" s="13"/>
      <c r="BS1520" s="65"/>
      <c r="BT1520" s="66"/>
    </row>
    <row r="1521" spans="59:72" x14ac:dyDescent="0.25">
      <c r="BG1521" s="67">
        <v>1514</v>
      </c>
      <c r="BH1521" s="17"/>
      <c r="BI1521" s="37"/>
      <c r="BJ1521" s="16"/>
      <c r="BK1521" s="18"/>
      <c r="BL1521" s="19"/>
      <c r="BM1521" s="13"/>
      <c r="BN1521" s="13"/>
      <c r="BO1521" s="13"/>
      <c r="BP1521" s="13"/>
      <c r="BQ1521" s="13"/>
      <c r="BR1521" s="13"/>
      <c r="BS1521" s="65"/>
      <c r="BT1521" s="66"/>
    </row>
    <row r="1522" spans="59:72" x14ac:dyDescent="0.25">
      <c r="BG1522" s="67">
        <v>1515</v>
      </c>
      <c r="BH1522" s="17"/>
      <c r="BI1522" s="37"/>
      <c r="BJ1522" s="16"/>
      <c r="BK1522" s="18"/>
      <c r="BL1522" s="19"/>
      <c r="BM1522" s="13"/>
      <c r="BN1522" s="13"/>
      <c r="BO1522" s="13"/>
      <c r="BP1522" s="13"/>
      <c r="BQ1522" s="13"/>
      <c r="BR1522" s="13"/>
      <c r="BS1522" s="65"/>
      <c r="BT1522" s="66"/>
    </row>
    <row r="1523" spans="59:72" x14ac:dyDescent="0.25">
      <c r="BG1523" s="67">
        <v>1516</v>
      </c>
      <c r="BH1523" s="17"/>
      <c r="BI1523" s="37"/>
      <c r="BJ1523" s="16"/>
      <c r="BK1523" s="18"/>
      <c r="BL1523" s="19"/>
      <c r="BM1523" s="13"/>
      <c r="BN1523" s="13"/>
      <c r="BO1523" s="13"/>
      <c r="BP1523" s="13"/>
      <c r="BQ1523" s="13"/>
      <c r="BR1523" s="13"/>
      <c r="BS1523" s="65"/>
      <c r="BT1523" s="66"/>
    </row>
    <row r="1524" spans="59:72" x14ac:dyDescent="0.25">
      <c r="BG1524" s="67">
        <v>1517</v>
      </c>
      <c r="BH1524" s="17"/>
      <c r="BI1524" s="37"/>
      <c r="BJ1524" s="16"/>
      <c r="BK1524" s="18"/>
      <c r="BL1524" s="19"/>
      <c r="BM1524" s="13"/>
      <c r="BN1524" s="13"/>
      <c r="BO1524" s="13"/>
      <c r="BP1524" s="13"/>
      <c r="BQ1524" s="13"/>
      <c r="BR1524" s="13"/>
      <c r="BS1524" s="65"/>
      <c r="BT1524" s="66"/>
    </row>
    <row r="1525" spans="59:72" x14ac:dyDescent="0.25">
      <c r="BG1525" s="67">
        <v>1518</v>
      </c>
      <c r="BH1525" s="17"/>
      <c r="BI1525" s="37"/>
      <c r="BJ1525" s="16"/>
      <c r="BK1525" s="18"/>
      <c r="BL1525" s="19"/>
      <c r="BM1525" s="13"/>
      <c r="BN1525" s="13"/>
      <c r="BO1525" s="13"/>
      <c r="BP1525" s="13"/>
      <c r="BQ1525" s="13"/>
      <c r="BR1525" s="13"/>
      <c r="BS1525" s="65"/>
      <c r="BT1525" s="66"/>
    </row>
    <row r="1526" spans="59:72" x14ac:dyDescent="0.25">
      <c r="BG1526" s="67">
        <v>1519</v>
      </c>
      <c r="BH1526" s="17"/>
      <c r="BI1526" s="37"/>
      <c r="BJ1526" s="16"/>
      <c r="BK1526" s="18"/>
      <c r="BL1526" s="19"/>
      <c r="BM1526" s="13"/>
      <c r="BN1526" s="13"/>
      <c r="BO1526" s="13"/>
      <c r="BP1526" s="13"/>
      <c r="BQ1526" s="13"/>
      <c r="BR1526" s="13"/>
      <c r="BS1526" s="65"/>
      <c r="BT1526" s="66"/>
    </row>
    <row r="1527" spans="59:72" x14ac:dyDescent="0.25">
      <c r="BG1527" s="67">
        <v>1520</v>
      </c>
      <c r="BH1527" s="17"/>
      <c r="BI1527" s="37"/>
      <c r="BJ1527" s="16"/>
      <c r="BK1527" s="18"/>
      <c r="BL1527" s="19"/>
      <c r="BM1527" s="13"/>
      <c r="BN1527" s="13"/>
      <c r="BO1527" s="13"/>
      <c r="BP1527" s="13"/>
      <c r="BQ1527" s="13"/>
      <c r="BR1527" s="13"/>
      <c r="BS1527" s="65"/>
      <c r="BT1527" s="66"/>
    </row>
    <row r="1528" spans="59:72" x14ac:dyDescent="0.25">
      <c r="BG1528" s="67">
        <v>1521</v>
      </c>
      <c r="BH1528" s="17"/>
      <c r="BI1528" s="37"/>
      <c r="BJ1528" s="16"/>
      <c r="BK1528" s="18"/>
      <c r="BL1528" s="19"/>
      <c r="BM1528" s="13"/>
      <c r="BN1528" s="13"/>
      <c r="BO1528" s="13"/>
      <c r="BP1528" s="13"/>
      <c r="BQ1528" s="13"/>
      <c r="BR1528" s="13"/>
      <c r="BS1528" s="65"/>
      <c r="BT1528" s="66"/>
    </row>
    <row r="1529" spans="59:72" x14ac:dyDescent="0.25">
      <c r="BG1529" s="67">
        <v>1522</v>
      </c>
      <c r="BH1529" s="17"/>
      <c r="BI1529" s="37"/>
      <c r="BJ1529" s="16"/>
      <c r="BK1529" s="18"/>
      <c r="BL1529" s="19"/>
      <c r="BM1529" s="13"/>
      <c r="BN1529" s="13"/>
      <c r="BO1529" s="13"/>
      <c r="BP1529" s="13"/>
      <c r="BQ1529" s="13"/>
      <c r="BR1529" s="13"/>
      <c r="BS1529" s="65"/>
      <c r="BT1529" s="66"/>
    </row>
    <row r="1530" spans="59:72" x14ac:dyDescent="0.25">
      <c r="BG1530" s="67">
        <v>1523</v>
      </c>
      <c r="BH1530" s="17"/>
      <c r="BI1530" s="37"/>
      <c r="BJ1530" s="16"/>
      <c r="BK1530" s="18"/>
      <c r="BL1530" s="19"/>
      <c r="BM1530" s="13"/>
      <c r="BN1530" s="13"/>
      <c r="BO1530" s="13"/>
      <c r="BP1530" s="13"/>
      <c r="BQ1530" s="13"/>
      <c r="BR1530" s="13"/>
      <c r="BS1530" s="65"/>
      <c r="BT1530" s="66"/>
    </row>
    <row r="1531" spans="59:72" x14ac:dyDescent="0.25">
      <c r="BG1531" s="67">
        <v>1524</v>
      </c>
      <c r="BH1531" s="17"/>
      <c r="BI1531" s="37"/>
      <c r="BJ1531" s="16"/>
      <c r="BK1531" s="18"/>
      <c r="BL1531" s="19"/>
      <c r="BM1531" s="13"/>
      <c r="BN1531" s="13"/>
      <c r="BO1531" s="13"/>
      <c r="BP1531" s="13"/>
      <c r="BQ1531" s="13"/>
      <c r="BR1531" s="13"/>
      <c r="BS1531" s="65"/>
      <c r="BT1531" s="66"/>
    </row>
    <row r="1532" spans="59:72" x14ac:dyDescent="0.25">
      <c r="BG1532" s="67">
        <v>1525</v>
      </c>
      <c r="BH1532" s="17"/>
      <c r="BI1532" s="37"/>
      <c r="BJ1532" s="16"/>
      <c r="BK1532" s="18"/>
      <c r="BL1532" s="19"/>
      <c r="BM1532" s="13"/>
      <c r="BN1532" s="13"/>
      <c r="BO1532" s="13"/>
      <c r="BP1532" s="13"/>
      <c r="BQ1532" s="13"/>
      <c r="BR1532" s="13"/>
      <c r="BS1532" s="65"/>
      <c r="BT1532" s="66"/>
    </row>
    <row r="1533" spans="59:72" x14ac:dyDescent="0.25">
      <c r="BG1533" s="67">
        <v>1526</v>
      </c>
      <c r="BH1533" s="17"/>
      <c r="BI1533" s="37"/>
      <c r="BJ1533" s="16"/>
      <c r="BK1533" s="18"/>
      <c r="BL1533" s="19"/>
      <c r="BM1533" s="13"/>
      <c r="BN1533" s="13"/>
      <c r="BO1533" s="13"/>
      <c r="BP1533" s="13"/>
      <c r="BQ1533" s="13"/>
      <c r="BR1533" s="13"/>
      <c r="BS1533" s="65"/>
      <c r="BT1533" s="66"/>
    </row>
    <row r="1534" spans="59:72" x14ac:dyDescent="0.25">
      <c r="BG1534" s="67">
        <v>1527</v>
      </c>
      <c r="BH1534" s="17"/>
      <c r="BI1534" s="37"/>
      <c r="BJ1534" s="16"/>
      <c r="BK1534" s="18"/>
      <c r="BL1534" s="19"/>
      <c r="BM1534" s="13"/>
      <c r="BN1534" s="13"/>
      <c r="BO1534" s="13"/>
      <c r="BP1534" s="13"/>
      <c r="BQ1534" s="13"/>
      <c r="BR1534" s="13"/>
      <c r="BS1534" s="65"/>
      <c r="BT1534" s="66"/>
    </row>
    <row r="1535" spans="59:72" x14ac:dyDescent="0.25">
      <c r="BG1535" s="67">
        <v>1528</v>
      </c>
      <c r="BH1535" s="17"/>
      <c r="BI1535" s="37"/>
      <c r="BJ1535" s="16"/>
      <c r="BK1535" s="18"/>
      <c r="BL1535" s="19"/>
      <c r="BM1535" s="13"/>
      <c r="BN1535" s="13"/>
      <c r="BO1535" s="13"/>
      <c r="BP1535" s="13"/>
      <c r="BQ1535" s="13"/>
      <c r="BR1535" s="13"/>
      <c r="BS1535" s="65"/>
      <c r="BT1535" s="66"/>
    </row>
    <row r="1536" spans="59:72" x14ac:dyDescent="0.25">
      <c r="BG1536" s="67">
        <v>1529</v>
      </c>
      <c r="BH1536" s="17"/>
      <c r="BI1536" s="37"/>
      <c r="BJ1536" s="16"/>
      <c r="BK1536" s="18"/>
      <c r="BL1536" s="19"/>
      <c r="BM1536" s="13"/>
      <c r="BN1536" s="13"/>
      <c r="BO1536" s="13"/>
      <c r="BP1536" s="13"/>
      <c r="BQ1536" s="13"/>
      <c r="BR1536" s="13"/>
      <c r="BS1536" s="65"/>
      <c r="BT1536" s="66"/>
    </row>
    <row r="1537" spans="59:72" x14ac:dyDescent="0.25">
      <c r="BG1537" s="67">
        <v>1530</v>
      </c>
      <c r="BH1537" s="17"/>
      <c r="BI1537" s="37"/>
      <c r="BJ1537" s="16"/>
      <c r="BK1537" s="18"/>
      <c r="BL1537" s="19"/>
      <c r="BM1537" s="13"/>
      <c r="BN1537" s="13"/>
      <c r="BO1537" s="13"/>
      <c r="BP1537" s="13"/>
      <c r="BQ1537" s="13"/>
      <c r="BR1537" s="13"/>
      <c r="BS1537" s="65"/>
      <c r="BT1537" s="66"/>
    </row>
    <row r="1538" spans="59:72" x14ac:dyDescent="0.25">
      <c r="BG1538" s="67">
        <v>1531</v>
      </c>
      <c r="BH1538" s="17"/>
      <c r="BI1538" s="37"/>
      <c r="BJ1538" s="16"/>
      <c r="BK1538" s="18"/>
      <c r="BL1538" s="19"/>
      <c r="BM1538" s="13"/>
      <c r="BN1538" s="13"/>
      <c r="BO1538" s="13"/>
      <c r="BP1538" s="13"/>
      <c r="BQ1538" s="13"/>
      <c r="BR1538" s="13"/>
      <c r="BS1538" s="65"/>
      <c r="BT1538" s="66"/>
    </row>
    <row r="1539" spans="59:72" x14ac:dyDescent="0.25">
      <c r="BG1539" s="67">
        <v>1532</v>
      </c>
      <c r="BH1539" s="17"/>
      <c r="BI1539" s="37"/>
      <c r="BJ1539" s="16"/>
      <c r="BK1539" s="18"/>
      <c r="BL1539" s="19"/>
      <c r="BM1539" s="13"/>
      <c r="BN1539" s="13"/>
      <c r="BO1539" s="13"/>
      <c r="BP1539" s="13"/>
      <c r="BQ1539" s="13"/>
      <c r="BR1539" s="13"/>
      <c r="BS1539" s="65"/>
      <c r="BT1539" s="66"/>
    </row>
    <row r="1540" spans="59:72" x14ac:dyDescent="0.25">
      <c r="BG1540" s="67">
        <v>1533</v>
      </c>
      <c r="BH1540" s="17"/>
      <c r="BI1540" s="37"/>
      <c r="BJ1540" s="16"/>
      <c r="BK1540" s="18"/>
      <c r="BL1540" s="19"/>
      <c r="BM1540" s="13"/>
      <c r="BN1540" s="13"/>
      <c r="BO1540" s="13"/>
      <c r="BP1540" s="13"/>
      <c r="BQ1540" s="13"/>
      <c r="BR1540" s="13"/>
      <c r="BS1540" s="65"/>
      <c r="BT1540" s="66"/>
    </row>
    <row r="1541" spans="59:72" x14ac:dyDescent="0.25">
      <c r="BG1541" s="67">
        <v>1534</v>
      </c>
      <c r="BH1541" s="17"/>
      <c r="BI1541" s="37"/>
      <c r="BJ1541" s="16"/>
      <c r="BK1541" s="18"/>
      <c r="BL1541" s="19"/>
      <c r="BM1541" s="13"/>
      <c r="BN1541" s="13"/>
      <c r="BO1541" s="13"/>
      <c r="BP1541" s="13"/>
      <c r="BQ1541" s="13"/>
      <c r="BR1541" s="13"/>
      <c r="BS1541" s="65"/>
      <c r="BT1541" s="66"/>
    </row>
    <row r="1542" spans="59:72" x14ac:dyDescent="0.25">
      <c r="BG1542" s="67">
        <v>1535</v>
      </c>
      <c r="BH1542" s="17"/>
      <c r="BI1542" s="37"/>
      <c r="BJ1542" s="16"/>
      <c r="BK1542" s="18"/>
      <c r="BL1542" s="19"/>
      <c r="BM1542" s="13"/>
      <c r="BN1542" s="13"/>
      <c r="BO1542" s="13"/>
      <c r="BP1542" s="13"/>
      <c r="BQ1542" s="13"/>
      <c r="BR1542" s="13"/>
      <c r="BS1542" s="65"/>
      <c r="BT1542" s="66"/>
    </row>
    <row r="1543" spans="59:72" x14ac:dyDescent="0.25">
      <c r="BG1543" s="67">
        <v>1536</v>
      </c>
      <c r="BH1543" s="17"/>
      <c r="BI1543" s="37"/>
      <c r="BJ1543" s="16"/>
      <c r="BK1543" s="18"/>
      <c r="BL1543" s="19"/>
      <c r="BM1543" s="13"/>
      <c r="BN1543" s="13"/>
      <c r="BO1543" s="13"/>
      <c r="BP1543" s="13"/>
      <c r="BQ1543" s="13"/>
      <c r="BR1543" s="13"/>
      <c r="BS1543" s="65"/>
      <c r="BT1543" s="66"/>
    </row>
    <row r="1544" spans="59:72" x14ac:dyDescent="0.25">
      <c r="BG1544" s="67">
        <v>1537</v>
      </c>
      <c r="BH1544" s="17"/>
      <c r="BI1544" s="37"/>
      <c r="BJ1544" s="16"/>
      <c r="BK1544" s="18"/>
      <c r="BL1544" s="19"/>
      <c r="BM1544" s="13"/>
      <c r="BN1544" s="13"/>
      <c r="BO1544" s="13"/>
      <c r="BP1544" s="13"/>
      <c r="BQ1544" s="13"/>
      <c r="BR1544" s="13"/>
      <c r="BS1544" s="65"/>
      <c r="BT1544" s="66"/>
    </row>
    <row r="1545" spans="59:72" x14ac:dyDescent="0.25">
      <c r="BG1545" s="67">
        <v>1538</v>
      </c>
      <c r="BH1545" s="17"/>
      <c r="BI1545" s="37"/>
      <c r="BJ1545" s="16"/>
      <c r="BK1545" s="18"/>
      <c r="BL1545" s="19"/>
      <c r="BM1545" s="13"/>
      <c r="BN1545" s="13"/>
      <c r="BO1545" s="13"/>
      <c r="BP1545" s="13"/>
      <c r="BQ1545" s="13"/>
      <c r="BR1545" s="13"/>
      <c r="BS1545" s="65"/>
      <c r="BT1545" s="66"/>
    </row>
    <row r="1546" spans="59:72" x14ac:dyDescent="0.25">
      <c r="BG1546" s="67">
        <v>1539</v>
      </c>
      <c r="BH1546" s="17"/>
      <c r="BI1546" s="37"/>
      <c r="BJ1546" s="16"/>
      <c r="BK1546" s="18"/>
      <c r="BL1546" s="19"/>
      <c r="BM1546" s="13"/>
      <c r="BN1546" s="13"/>
      <c r="BO1546" s="13"/>
      <c r="BP1546" s="13"/>
      <c r="BQ1546" s="13"/>
      <c r="BR1546" s="13"/>
      <c r="BS1546" s="65"/>
      <c r="BT1546" s="66"/>
    </row>
    <row r="1547" spans="59:72" x14ac:dyDescent="0.25">
      <c r="BG1547" s="67">
        <v>1540</v>
      </c>
      <c r="BH1547" s="17"/>
      <c r="BI1547" s="37"/>
      <c r="BJ1547" s="16"/>
      <c r="BK1547" s="18"/>
      <c r="BL1547" s="19"/>
      <c r="BM1547" s="13"/>
      <c r="BN1547" s="13"/>
      <c r="BO1547" s="13"/>
      <c r="BP1547" s="13"/>
      <c r="BQ1547" s="13"/>
      <c r="BR1547" s="13"/>
      <c r="BS1547" s="65"/>
      <c r="BT1547" s="66"/>
    </row>
    <row r="1548" spans="59:72" x14ac:dyDescent="0.25">
      <c r="BG1548" s="67">
        <v>1541</v>
      </c>
      <c r="BH1548" s="17"/>
      <c r="BI1548" s="37"/>
      <c r="BJ1548" s="16"/>
      <c r="BK1548" s="18"/>
      <c r="BL1548" s="19"/>
      <c r="BM1548" s="13"/>
      <c r="BN1548" s="13"/>
      <c r="BO1548" s="13"/>
      <c r="BP1548" s="13"/>
      <c r="BQ1548" s="13"/>
      <c r="BR1548" s="13"/>
      <c r="BS1548" s="65"/>
      <c r="BT1548" s="66"/>
    </row>
    <row r="1549" spans="59:72" x14ac:dyDescent="0.25">
      <c r="BG1549" s="67">
        <v>1542</v>
      </c>
      <c r="BH1549" s="17"/>
      <c r="BI1549" s="37"/>
      <c r="BJ1549" s="16"/>
      <c r="BK1549" s="18"/>
      <c r="BL1549" s="19"/>
      <c r="BM1549" s="13"/>
      <c r="BN1549" s="13"/>
      <c r="BO1549" s="13"/>
      <c r="BP1549" s="13"/>
      <c r="BQ1549" s="13"/>
      <c r="BR1549" s="13"/>
      <c r="BS1549" s="65"/>
      <c r="BT1549" s="66"/>
    </row>
    <row r="1550" spans="59:72" x14ac:dyDescent="0.25">
      <c r="BG1550" s="67">
        <v>1543</v>
      </c>
      <c r="BH1550" s="17"/>
      <c r="BI1550" s="37"/>
      <c r="BJ1550" s="16"/>
      <c r="BK1550" s="18"/>
      <c r="BL1550" s="19"/>
      <c r="BM1550" s="13"/>
      <c r="BN1550" s="13"/>
      <c r="BO1550" s="13"/>
      <c r="BP1550" s="13"/>
      <c r="BQ1550" s="13"/>
      <c r="BR1550" s="13"/>
      <c r="BS1550" s="65"/>
      <c r="BT1550" s="66"/>
    </row>
    <row r="1551" spans="59:72" x14ac:dyDescent="0.25">
      <c r="BG1551" s="67">
        <v>1544</v>
      </c>
      <c r="BH1551" s="17"/>
      <c r="BI1551" s="37"/>
      <c r="BJ1551" s="16"/>
      <c r="BK1551" s="18"/>
      <c r="BL1551" s="19"/>
      <c r="BM1551" s="13"/>
      <c r="BN1551" s="13"/>
      <c r="BO1551" s="13"/>
      <c r="BP1551" s="13"/>
      <c r="BQ1551" s="13"/>
      <c r="BR1551" s="13"/>
      <c r="BS1551" s="65"/>
      <c r="BT1551" s="66"/>
    </row>
    <row r="1552" spans="59:72" x14ac:dyDescent="0.25">
      <c r="BG1552" s="67">
        <v>1545</v>
      </c>
      <c r="BH1552" s="17"/>
      <c r="BI1552" s="37"/>
      <c r="BJ1552" s="16"/>
      <c r="BK1552" s="18"/>
      <c r="BL1552" s="19"/>
      <c r="BM1552" s="13"/>
      <c r="BN1552" s="13"/>
      <c r="BO1552" s="13"/>
      <c r="BP1552" s="13"/>
      <c r="BQ1552" s="13"/>
      <c r="BR1552" s="13"/>
      <c r="BS1552" s="65"/>
      <c r="BT1552" s="66"/>
    </row>
    <row r="1553" spans="59:72" x14ac:dyDescent="0.25">
      <c r="BG1553" s="67">
        <v>1546</v>
      </c>
      <c r="BH1553" s="17"/>
      <c r="BI1553" s="37"/>
      <c r="BJ1553" s="16"/>
      <c r="BK1553" s="18"/>
      <c r="BL1553" s="19"/>
      <c r="BM1553" s="13"/>
      <c r="BN1553" s="13"/>
      <c r="BO1553" s="13"/>
      <c r="BP1553" s="13"/>
      <c r="BQ1553" s="13"/>
      <c r="BR1553" s="13"/>
      <c r="BS1553" s="65"/>
      <c r="BT1553" s="66"/>
    </row>
    <row r="1554" spans="59:72" x14ac:dyDescent="0.25">
      <c r="BG1554" s="67">
        <v>1547</v>
      </c>
      <c r="BH1554" s="17"/>
      <c r="BI1554" s="37"/>
      <c r="BJ1554" s="16"/>
      <c r="BK1554" s="18"/>
      <c r="BL1554" s="19"/>
      <c r="BM1554" s="13"/>
      <c r="BN1554" s="13"/>
      <c r="BO1554" s="13"/>
      <c r="BP1554" s="13"/>
      <c r="BQ1554" s="13"/>
      <c r="BR1554" s="13"/>
      <c r="BS1554" s="65"/>
      <c r="BT1554" s="66"/>
    </row>
    <row r="1555" spans="59:72" x14ac:dyDescent="0.25">
      <c r="BG1555" s="67">
        <v>1548</v>
      </c>
      <c r="BH1555" s="17"/>
      <c r="BI1555" s="37"/>
      <c r="BJ1555" s="16"/>
      <c r="BK1555" s="18"/>
      <c r="BL1555" s="19"/>
      <c r="BM1555" s="13"/>
      <c r="BN1555" s="13"/>
      <c r="BO1555" s="13"/>
      <c r="BP1555" s="13"/>
      <c r="BQ1555" s="13"/>
      <c r="BR1555" s="13"/>
      <c r="BS1555" s="65"/>
      <c r="BT1555" s="66"/>
    </row>
    <row r="1556" spans="59:72" x14ac:dyDescent="0.25">
      <c r="BG1556" s="67">
        <v>1549</v>
      </c>
      <c r="BH1556" s="17"/>
      <c r="BI1556" s="37"/>
      <c r="BJ1556" s="16"/>
      <c r="BK1556" s="18"/>
      <c r="BL1556" s="19"/>
      <c r="BM1556" s="13"/>
      <c r="BN1556" s="13"/>
      <c r="BO1556" s="13"/>
      <c r="BP1556" s="13"/>
      <c r="BQ1556" s="13"/>
      <c r="BR1556" s="13"/>
      <c r="BS1556" s="65"/>
      <c r="BT1556" s="66"/>
    </row>
    <row r="1557" spans="59:72" x14ac:dyDescent="0.25">
      <c r="BG1557" s="67">
        <v>1550</v>
      </c>
      <c r="BH1557" s="17"/>
      <c r="BI1557" s="37"/>
      <c r="BJ1557" s="16"/>
      <c r="BK1557" s="18"/>
      <c r="BL1557" s="19"/>
      <c r="BM1557" s="13"/>
      <c r="BN1557" s="13"/>
      <c r="BO1557" s="13"/>
      <c r="BP1557" s="13"/>
      <c r="BQ1557" s="13"/>
      <c r="BR1557" s="13"/>
      <c r="BS1557" s="65"/>
      <c r="BT1557" s="66"/>
    </row>
    <row r="1558" spans="59:72" x14ac:dyDescent="0.25">
      <c r="BG1558" s="67">
        <v>1551</v>
      </c>
      <c r="BH1558" s="17"/>
      <c r="BI1558" s="37"/>
      <c r="BJ1558" s="16"/>
      <c r="BK1558" s="18"/>
      <c r="BL1558" s="19"/>
      <c r="BM1558" s="13"/>
      <c r="BN1558" s="13"/>
      <c r="BO1558" s="13"/>
      <c r="BP1558" s="13"/>
      <c r="BQ1558" s="13"/>
      <c r="BR1558" s="13"/>
      <c r="BS1558" s="65"/>
      <c r="BT1558" s="66"/>
    </row>
    <row r="1559" spans="59:72" x14ac:dyDescent="0.25">
      <c r="BG1559" s="67">
        <v>1552</v>
      </c>
      <c r="BH1559" s="17"/>
      <c r="BI1559" s="37"/>
      <c r="BJ1559" s="16"/>
      <c r="BK1559" s="18"/>
      <c r="BL1559" s="19"/>
      <c r="BM1559" s="13"/>
      <c r="BN1559" s="13"/>
      <c r="BO1559" s="13"/>
      <c r="BP1559" s="13"/>
      <c r="BQ1559" s="13"/>
      <c r="BR1559" s="13"/>
      <c r="BS1559" s="65"/>
      <c r="BT1559" s="66"/>
    </row>
    <row r="1560" spans="59:72" x14ac:dyDescent="0.25">
      <c r="BG1560" s="67">
        <v>1553</v>
      </c>
      <c r="BH1560" s="17"/>
      <c r="BI1560" s="37"/>
      <c r="BJ1560" s="16"/>
      <c r="BK1560" s="18"/>
      <c r="BL1560" s="19"/>
      <c r="BM1560" s="13"/>
      <c r="BN1560" s="13"/>
      <c r="BO1560" s="13"/>
      <c r="BP1560" s="13"/>
      <c r="BQ1560" s="13"/>
      <c r="BR1560" s="13"/>
      <c r="BS1560" s="65"/>
      <c r="BT1560" s="66"/>
    </row>
    <row r="1561" spans="59:72" x14ac:dyDescent="0.25">
      <c r="BG1561" s="67">
        <v>1554</v>
      </c>
      <c r="BH1561" s="17"/>
      <c r="BI1561" s="37"/>
      <c r="BJ1561" s="16"/>
      <c r="BK1561" s="18"/>
      <c r="BL1561" s="19"/>
      <c r="BM1561" s="13"/>
      <c r="BN1561" s="13"/>
      <c r="BO1561" s="13"/>
      <c r="BP1561" s="13"/>
      <c r="BQ1561" s="13"/>
      <c r="BR1561" s="13"/>
      <c r="BS1561" s="65"/>
      <c r="BT1561" s="66"/>
    </row>
    <row r="1562" spans="59:72" x14ac:dyDescent="0.25">
      <c r="BG1562" s="67">
        <v>1555</v>
      </c>
      <c r="BH1562" s="17"/>
      <c r="BI1562" s="37"/>
      <c r="BJ1562" s="16"/>
      <c r="BK1562" s="18"/>
      <c r="BL1562" s="19"/>
      <c r="BM1562" s="13"/>
      <c r="BN1562" s="13"/>
      <c r="BO1562" s="13"/>
      <c r="BP1562" s="13"/>
      <c r="BQ1562" s="13"/>
      <c r="BR1562" s="13"/>
      <c r="BS1562" s="65"/>
      <c r="BT1562" s="66"/>
    </row>
    <row r="1563" spans="59:72" x14ac:dyDescent="0.25">
      <c r="BG1563" s="67">
        <v>1556</v>
      </c>
      <c r="BH1563" s="17"/>
      <c r="BI1563" s="37"/>
      <c r="BJ1563" s="16"/>
      <c r="BK1563" s="18"/>
      <c r="BL1563" s="19"/>
      <c r="BM1563" s="13"/>
      <c r="BN1563" s="13"/>
      <c r="BO1563" s="13"/>
      <c r="BP1563" s="13"/>
      <c r="BQ1563" s="13"/>
      <c r="BR1563" s="13"/>
      <c r="BS1563" s="65"/>
      <c r="BT1563" s="66"/>
    </row>
    <row r="1564" spans="59:72" x14ac:dyDescent="0.25">
      <c r="BG1564" s="67">
        <v>1557</v>
      </c>
      <c r="BH1564" s="17"/>
      <c r="BI1564" s="37"/>
      <c r="BJ1564" s="16"/>
      <c r="BK1564" s="18"/>
      <c r="BL1564" s="19"/>
      <c r="BM1564" s="13"/>
      <c r="BN1564" s="13"/>
      <c r="BO1564" s="13"/>
      <c r="BP1564" s="13"/>
      <c r="BQ1564" s="13"/>
      <c r="BR1564" s="13"/>
      <c r="BS1564" s="65"/>
      <c r="BT1564" s="66"/>
    </row>
    <row r="1565" spans="59:72" x14ac:dyDescent="0.25">
      <c r="BG1565" s="67">
        <v>1558</v>
      </c>
      <c r="BH1565" s="17"/>
      <c r="BI1565" s="37"/>
      <c r="BJ1565" s="16"/>
      <c r="BK1565" s="18"/>
      <c r="BL1565" s="19"/>
      <c r="BM1565" s="13"/>
      <c r="BN1565" s="13"/>
      <c r="BO1565" s="13"/>
      <c r="BP1565" s="13"/>
      <c r="BQ1565" s="13"/>
      <c r="BR1565" s="13"/>
      <c r="BS1565" s="65"/>
      <c r="BT1565" s="66"/>
    </row>
    <row r="1566" spans="59:72" x14ac:dyDescent="0.25">
      <c r="BG1566" s="67">
        <v>1559</v>
      </c>
      <c r="BH1566" s="17"/>
      <c r="BI1566" s="37"/>
      <c r="BJ1566" s="16"/>
      <c r="BK1566" s="18"/>
      <c r="BL1566" s="19"/>
      <c r="BM1566" s="13"/>
      <c r="BN1566" s="13"/>
      <c r="BO1566" s="13"/>
      <c r="BP1566" s="13"/>
      <c r="BQ1566" s="13"/>
      <c r="BR1566" s="13"/>
      <c r="BS1566" s="65"/>
      <c r="BT1566" s="66"/>
    </row>
    <row r="1567" spans="59:72" x14ac:dyDescent="0.25">
      <c r="BG1567" s="67">
        <v>1560</v>
      </c>
      <c r="BH1567" s="17"/>
      <c r="BI1567" s="37"/>
      <c r="BJ1567" s="16"/>
      <c r="BK1567" s="18"/>
      <c r="BL1567" s="19"/>
      <c r="BM1567" s="13"/>
      <c r="BN1567" s="13"/>
      <c r="BO1567" s="13"/>
      <c r="BP1567" s="13"/>
      <c r="BQ1567" s="13"/>
      <c r="BR1567" s="13"/>
      <c r="BS1567" s="65"/>
      <c r="BT1567" s="66"/>
    </row>
    <row r="1568" spans="59:72" x14ac:dyDescent="0.25">
      <c r="BG1568" s="67">
        <v>1561</v>
      </c>
      <c r="BH1568" s="17"/>
      <c r="BI1568" s="37"/>
      <c r="BJ1568" s="16"/>
      <c r="BK1568" s="18"/>
      <c r="BL1568" s="19"/>
      <c r="BM1568" s="13"/>
      <c r="BN1568" s="13"/>
      <c r="BO1568" s="13"/>
      <c r="BP1568" s="13"/>
      <c r="BQ1568" s="13"/>
      <c r="BR1568" s="13"/>
      <c r="BS1568" s="65"/>
      <c r="BT1568" s="66"/>
    </row>
    <row r="1569" spans="59:72" x14ac:dyDescent="0.25">
      <c r="BG1569" s="67">
        <v>1562</v>
      </c>
      <c r="BH1569" s="17"/>
      <c r="BI1569" s="37"/>
      <c r="BJ1569" s="16"/>
      <c r="BK1569" s="18"/>
      <c r="BL1569" s="19"/>
      <c r="BM1569" s="13"/>
      <c r="BN1569" s="13"/>
      <c r="BO1569" s="13"/>
      <c r="BP1569" s="13"/>
      <c r="BQ1569" s="13"/>
      <c r="BR1569" s="13"/>
      <c r="BS1569" s="65"/>
      <c r="BT1569" s="66"/>
    </row>
    <row r="1570" spans="59:72" x14ac:dyDescent="0.25">
      <c r="BG1570" s="67">
        <v>1563</v>
      </c>
      <c r="BH1570" s="17"/>
      <c r="BI1570" s="37"/>
      <c r="BJ1570" s="16"/>
      <c r="BK1570" s="18"/>
      <c r="BL1570" s="19"/>
      <c r="BM1570" s="13"/>
      <c r="BN1570" s="13"/>
      <c r="BO1570" s="13"/>
      <c r="BP1570" s="13"/>
      <c r="BQ1570" s="13"/>
      <c r="BR1570" s="13"/>
      <c r="BS1570" s="65"/>
      <c r="BT1570" s="66"/>
    </row>
    <row r="1571" spans="59:72" x14ac:dyDescent="0.25">
      <c r="BG1571" s="67">
        <v>1564</v>
      </c>
      <c r="BH1571" s="17"/>
      <c r="BI1571" s="37"/>
      <c r="BJ1571" s="16"/>
      <c r="BK1571" s="18"/>
      <c r="BL1571" s="19"/>
      <c r="BM1571" s="13"/>
      <c r="BN1571" s="13"/>
      <c r="BO1571" s="13"/>
      <c r="BP1571" s="13"/>
      <c r="BQ1571" s="13"/>
      <c r="BR1571" s="13"/>
      <c r="BS1571" s="65"/>
      <c r="BT1571" s="66"/>
    </row>
    <row r="1572" spans="59:72" x14ac:dyDescent="0.25">
      <c r="BG1572" s="67">
        <v>1565</v>
      </c>
      <c r="BH1572" s="17"/>
      <c r="BI1572" s="37"/>
      <c r="BJ1572" s="16"/>
      <c r="BK1572" s="18"/>
      <c r="BL1572" s="19"/>
      <c r="BM1572" s="13"/>
      <c r="BN1572" s="13"/>
      <c r="BO1572" s="13"/>
      <c r="BP1572" s="13"/>
      <c r="BQ1572" s="13"/>
      <c r="BR1572" s="13"/>
      <c r="BS1572" s="65"/>
      <c r="BT1572" s="66"/>
    </row>
    <row r="1573" spans="59:72" x14ac:dyDescent="0.25">
      <c r="BG1573" s="67">
        <v>1566</v>
      </c>
      <c r="BH1573" s="17"/>
      <c r="BI1573" s="37"/>
      <c r="BJ1573" s="16"/>
      <c r="BK1573" s="18"/>
      <c r="BL1573" s="19"/>
      <c r="BM1573" s="13"/>
      <c r="BN1573" s="13"/>
      <c r="BO1573" s="13"/>
      <c r="BP1573" s="13"/>
      <c r="BQ1573" s="13"/>
      <c r="BR1573" s="13"/>
      <c r="BS1573" s="65"/>
      <c r="BT1573" s="66"/>
    </row>
    <row r="1574" spans="59:72" x14ac:dyDescent="0.25">
      <c r="BG1574" s="67">
        <v>1567</v>
      </c>
      <c r="BH1574" s="17"/>
      <c r="BI1574" s="37"/>
      <c r="BJ1574" s="16"/>
      <c r="BK1574" s="18"/>
      <c r="BL1574" s="19"/>
      <c r="BM1574" s="13"/>
      <c r="BN1574" s="13"/>
      <c r="BO1574" s="13"/>
      <c r="BP1574" s="13"/>
      <c r="BQ1574" s="13"/>
      <c r="BR1574" s="13"/>
      <c r="BS1574" s="65"/>
      <c r="BT1574" s="66"/>
    </row>
    <row r="1575" spans="59:72" x14ac:dyDescent="0.25">
      <c r="BG1575" s="67">
        <v>1568</v>
      </c>
      <c r="BH1575" s="17"/>
      <c r="BI1575" s="37"/>
      <c r="BJ1575" s="16"/>
      <c r="BK1575" s="18"/>
      <c r="BL1575" s="19"/>
      <c r="BM1575" s="13"/>
      <c r="BN1575" s="13"/>
      <c r="BO1575" s="13"/>
      <c r="BP1575" s="13"/>
      <c r="BQ1575" s="13"/>
      <c r="BR1575" s="13"/>
      <c r="BS1575" s="65"/>
      <c r="BT1575" s="66"/>
    </row>
    <row r="1576" spans="59:72" x14ac:dyDescent="0.25">
      <c r="BG1576" s="67">
        <v>1569</v>
      </c>
      <c r="BH1576" s="17"/>
      <c r="BI1576" s="37"/>
      <c r="BJ1576" s="16"/>
      <c r="BK1576" s="18"/>
      <c r="BL1576" s="19"/>
      <c r="BM1576" s="13"/>
      <c r="BN1576" s="13"/>
      <c r="BO1576" s="13"/>
      <c r="BP1576" s="13"/>
      <c r="BQ1576" s="13"/>
      <c r="BR1576" s="13"/>
      <c r="BS1576" s="65"/>
      <c r="BT1576" s="66"/>
    </row>
    <row r="1577" spans="59:72" x14ac:dyDescent="0.25">
      <c r="BG1577" s="67">
        <v>1570</v>
      </c>
      <c r="BH1577" s="17"/>
      <c r="BI1577" s="37"/>
      <c r="BJ1577" s="16"/>
      <c r="BK1577" s="18"/>
      <c r="BL1577" s="19"/>
      <c r="BM1577" s="13"/>
      <c r="BN1577" s="13"/>
      <c r="BO1577" s="13"/>
      <c r="BP1577" s="13"/>
      <c r="BQ1577" s="13"/>
      <c r="BR1577" s="13"/>
      <c r="BS1577" s="65"/>
      <c r="BT1577" s="66"/>
    </row>
    <row r="1578" spans="59:72" x14ac:dyDescent="0.25">
      <c r="BG1578" s="67">
        <v>1571</v>
      </c>
      <c r="BH1578" s="17"/>
      <c r="BI1578" s="37"/>
      <c r="BJ1578" s="16"/>
      <c r="BK1578" s="18"/>
      <c r="BL1578" s="19"/>
      <c r="BM1578" s="13"/>
      <c r="BN1578" s="13"/>
      <c r="BO1578" s="13"/>
      <c r="BP1578" s="13"/>
      <c r="BQ1578" s="13"/>
      <c r="BR1578" s="13"/>
      <c r="BS1578" s="65"/>
      <c r="BT1578" s="66"/>
    </row>
    <row r="1579" spans="59:72" x14ac:dyDescent="0.25">
      <c r="BG1579" s="67">
        <v>1572</v>
      </c>
      <c r="BH1579" s="17"/>
      <c r="BI1579" s="37"/>
      <c r="BJ1579" s="16"/>
      <c r="BK1579" s="18"/>
      <c r="BL1579" s="19"/>
      <c r="BM1579" s="13"/>
      <c r="BN1579" s="13"/>
      <c r="BO1579" s="13"/>
      <c r="BP1579" s="13"/>
      <c r="BQ1579" s="13"/>
      <c r="BR1579" s="13"/>
      <c r="BS1579" s="65"/>
      <c r="BT1579" s="66"/>
    </row>
    <row r="1580" spans="59:72" x14ac:dyDescent="0.25">
      <c r="BG1580" s="67">
        <v>1573</v>
      </c>
      <c r="BH1580" s="17"/>
      <c r="BI1580" s="37"/>
      <c r="BJ1580" s="16"/>
      <c r="BK1580" s="18"/>
      <c r="BL1580" s="19"/>
      <c r="BM1580" s="13"/>
      <c r="BN1580" s="13"/>
      <c r="BO1580" s="13"/>
      <c r="BP1580" s="13"/>
      <c r="BQ1580" s="13"/>
      <c r="BR1580" s="13"/>
      <c r="BS1580" s="65"/>
      <c r="BT1580" s="66"/>
    </row>
    <row r="1581" spans="59:72" x14ac:dyDescent="0.25">
      <c r="BG1581" s="67">
        <v>1574</v>
      </c>
      <c r="BH1581" s="17"/>
      <c r="BI1581" s="37"/>
      <c r="BJ1581" s="16"/>
      <c r="BK1581" s="18"/>
      <c r="BL1581" s="19"/>
      <c r="BM1581" s="13"/>
      <c r="BN1581" s="13"/>
      <c r="BO1581" s="13"/>
      <c r="BP1581" s="13"/>
      <c r="BQ1581" s="13"/>
      <c r="BR1581" s="13"/>
      <c r="BS1581" s="65"/>
      <c r="BT1581" s="66"/>
    </row>
    <row r="1582" spans="59:72" x14ac:dyDescent="0.25">
      <c r="BG1582" s="67">
        <v>1575</v>
      </c>
      <c r="BH1582" s="17"/>
      <c r="BI1582" s="37"/>
      <c r="BJ1582" s="16"/>
      <c r="BK1582" s="18"/>
      <c r="BL1582" s="19"/>
      <c r="BM1582" s="13"/>
      <c r="BN1582" s="13"/>
      <c r="BO1582" s="13"/>
      <c r="BP1582" s="13"/>
      <c r="BQ1582" s="13"/>
      <c r="BR1582" s="13"/>
      <c r="BS1582" s="65"/>
      <c r="BT1582" s="66"/>
    </row>
    <row r="1583" spans="59:72" x14ac:dyDescent="0.25">
      <c r="BG1583" s="67">
        <v>1576</v>
      </c>
      <c r="BH1583" s="17"/>
      <c r="BI1583" s="37"/>
      <c r="BJ1583" s="16"/>
      <c r="BK1583" s="18"/>
      <c r="BL1583" s="19"/>
      <c r="BM1583" s="13"/>
      <c r="BN1583" s="13"/>
      <c r="BO1583" s="13"/>
      <c r="BP1583" s="13"/>
      <c r="BQ1583" s="13"/>
      <c r="BR1583" s="13"/>
      <c r="BS1583" s="65"/>
      <c r="BT1583" s="66"/>
    </row>
    <row r="1584" spans="59:72" x14ac:dyDescent="0.25">
      <c r="BG1584" s="67">
        <v>1577</v>
      </c>
      <c r="BH1584" s="17"/>
      <c r="BI1584" s="37"/>
      <c r="BJ1584" s="16"/>
      <c r="BK1584" s="18"/>
      <c r="BL1584" s="19"/>
      <c r="BM1584" s="13"/>
      <c r="BN1584" s="13"/>
      <c r="BO1584" s="13"/>
      <c r="BP1584" s="13"/>
      <c r="BQ1584" s="13"/>
      <c r="BR1584" s="13"/>
      <c r="BS1584" s="65"/>
      <c r="BT1584" s="66"/>
    </row>
    <row r="1585" spans="59:72" x14ac:dyDescent="0.25">
      <c r="BG1585" s="67">
        <v>1578</v>
      </c>
      <c r="BH1585" s="17"/>
      <c r="BI1585" s="37"/>
      <c r="BJ1585" s="16"/>
      <c r="BK1585" s="18"/>
      <c r="BL1585" s="19"/>
      <c r="BM1585" s="13"/>
      <c r="BN1585" s="13"/>
      <c r="BO1585" s="13"/>
      <c r="BP1585" s="13"/>
      <c r="BQ1585" s="13"/>
      <c r="BR1585" s="13"/>
      <c r="BS1585" s="65"/>
      <c r="BT1585" s="66"/>
    </row>
    <row r="1586" spans="59:72" x14ac:dyDescent="0.25">
      <c r="BG1586" s="67">
        <v>1579</v>
      </c>
      <c r="BH1586" s="17"/>
      <c r="BI1586" s="37"/>
      <c r="BJ1586" s="16"/>
      <c r="BK1586" s="18"/>
      <c r="BL1586" s="19"/>
      <c r="BM1586" s="13"/>
      <c r="BN1586" s="13"/>
      <c r="BO1586" s="13"/>
      <c r="BP1586" s="13"/>
      <c r="BQ1586" s="13"/>
      <c r="BR1586" s="13"/>
      <c r="BS1586" s="65"/>
      <c r="BT1586" s="66"/>
    </row>
    <row r="1587" spans="59:72" x14ac:dyDescent="0.25">
      <c r="BG1587" s="67">
        <v>1580</v>
      </c>
      <c r="BH1587" s="17"/>
      <c r="BI1587" s="37"/>
      <c r="BJ1587" s="16"/>
      <c r="BK1587" s="18"/>
      <c r="BL1587" s="19"/>
      <c r="BM1587" s="13"/>
      <c r="BN1587" s="13"/>
      <c r="BO1587" s="13"/>
      <c r="BP1587" s="13"/>
      <c r="BQ1587" s="13"/>
      <c r="BR1587" s="13"/>
      <c r="BS1587" s="65"/>
      <c r="BT1587" s="66"/>
    </row>
    <row r="1588" spans="59:72" x14ac:dyDescent="0.25">
      <c r="BG1588" s="67">
        <v>1581</v>
      </c>
      <c r="BH1588" s="17"/>
      <c r="BI1588" s="37"/>
      <c r="BJ1588" s="16"/>
      <c r="BK1588" s="18"/>
      <c r="BL1588" s="19"/>
      <c r="BM1588" s="13"/>
      <c r="BN1588" s="13"/>
      <c r="BO1588" s="13"/>
      <c r="BP1588" s="13"/>
      <c r="BQ1588" s="13"/>
      <c r="BR1588" s="13"/>
      <c r="BS1588" s="65"/>
      <c r="BT1588" s="66"/>
    </row>
    <row r="1589" spans="59:72" x14ac:dyDescent="0.25">
      <c r="BG1589" s="67">
        <v>1582</v>
      </c>
      <c r="BH1589" s="17"/>
      <c r="BI1589" s="37"/>
      <c r="BJ1589" s="16"/>
      <c r="BK1589" s="18"/>
      <c r="BL1589" s="19"/>
      <c r="BM1589" s="13"/>
      <c r="BN1589" s="13"/>
      <c r="BO1589" s="13"/>
      <c r="BP1589" s="13"/>
      <c r="BQ1589" s="13"/>
      <c r="BR1589" s="13"/>
      <c r="BS1589" s="65"/>
      <c r="BT1589" s="66"/>
    </row>
    <row r="1590" spans="59:72" x14ac:dyDescent="0.25">
      <c r="BG1590" s="67">
        <v>1583</v>
      </c>
      <c r="BH1590" s="17"/>
      <c r="BI1590" s="37"/>
      <c r="BJ1590" s="16"/>
      <c r="BK1590" s="18"/>
      <c r="BL1590" s="19"/>
      <c r="BM1590" s="13"/>
      <c r="BN1590" s="13"/>
      <c r="BO1590" s="13"/>
      <c r="BP1590" s="13"/>
      <c r="BQ1590" s="13"/>
      <c r="BR1590" s="13"/>
      <c r="BS1590" s="65"/>
      <c r="BT1590" s="66"/>
    </row>
    <row r="1591" spans="59:72" x14ac:dyDescent="0.25">
      <c r="BG1591" s="67">
        <v>1584</v>
      </c>
      <c r="BH1591" s="17"/>
      <c r="BI1591" s="37"/>
      <c r="BJ1591" s="16"/>
      <c r="BK1591" s="18"/>
      <c r="BL1591" s="19"/>
      <c r="BM1591" s="13"/>
      <c r="BN1591" s="13"/>
      <c r="BO1591" s="13"/>
      <c r="BP1591" s="13"/>
      <c r="BQ1591" s="13"/>
      <c r="BR1591" s="13"/>
      <c r="BS1591" s="65"/>
      <c r="BT1591" s="66"/>
    </row>
    <row r="1592" spans="59:72" x14ac:dyDescent="0.25">
      <c r="BG1592" s="67">
        <v>1585</v>
      </c>
      <c r="BH1592" s="17"/>
      <c r="BI1592" s="37"/>
      <c r="BJ1592" s="16"/>
      <c r="BK1592" s="18"/>
      <c r="BL1592" s="19"/>
      <c r="BM1592" s="13"/>
      <c r="BN1592" s="13"/>
      <c r="BO1592" s="13"/>
      <c r="BP1592" s="13"/>
      <c r="BQ1592" s="13"/>
      <c r="BR1592" s="13"/>
      <c r="BS1592" s="65"/>
      <c r="BT1592" s="66"/>
    </row>
    <row r="1593" spans="59:72" x14ac:dyDescent="0.25">
      <c r="BG1593" s="67">
        <v>1586</v>
      </c>
      <c r="BH1593" s="17"/>
      <c r="BI1593" s="37"/>
      <c r="BJ1593" s="16"/>
      <c r="BK1593" s="18"/>
      <c r="BL1593" s="19"/>
      <c r="BM1593" s="13"/>
      <c r="BN1593" s="13"/>
      <c r="BO1593" s="13"/>
      <c r="BP1593" s="13"/>
      <c r="BQ1593" s="13"/>
      <c r="BR1593" s="13"/>
      <c r="BS1593" s="65"/>
      <c r="BT1593" s="66"/>
    </row>
    <row r="1594" spans="59:72" x14ac:dyDescent="0.25">
      <c r="BG1594" s="67">
        <v>1587</v>
      </c>
      <c r="BH1594" s="17"/>
      <c r="BI1594" s="37"/>
      <c r="BJ1594" s="16"/>
      <c r="BK1594" s="18"/>
      <c r="BL1594" s="19"/>
      <c r="BM1594" s="13"/>
      <c r="BN1594" s="13"/>
      <c r="BO1594" s="13"/>
      <c r="BP1594" s="13"/>
      <c r="BQ1594" s="13"/>
      <c r="BR1594" s="13"/>
      <c r="BS1594" s="65"/>
      <c r="BT1594" s="66"/>
    </row>
    <row r="1595" spans="59:72" x14ac:dyDescent="0.25">
      <c r="BG1595" s="67">
        <v>1588</v>
      </c>
      <c r="BH1595" s="17"/>
      <c r="BI1595" s="37"/>
      <c r="BJ1595" s="16"/>
      <c r="BK1595" s="18"/>
      <c r="BL1595" s="19"/>
      <c r="BM1595" s="13"/>
      <c r="BN1595" s="13"/>
      <c r="BO1595" s="13"/>
      <c r="BP1595" s="13"/>
      <c r="BQ1595" s="13"/>
      <c r="BR1595" s="13"/>
      <c r="BS1595" s="65"/>
      <c r="BT1595" s="66"/>
    </row>
    <row r="1596" spans="59:72" x14ac:dyDescent="0.25">
      <c r="BG1596" s="67">
        <v>1589</v>
      </c>
      <c r="BH1596" s="17"/>
      <c r="BI1596" s="37"/>
      <c r="BJ1596" s="16"/>
      <c r="BK1596" s="18"/>
      <c r="BL1596" s="19"/>
      <c r="BM1596" s="13"/>
      <c r="BN1596" s="13"/>
      <c r="BO1596" s="13"/>
      <c r="BP1596" s="13"/>
      <c r="BQ1596" s="13"/>
      <c r="BR1596" s="13"/>
      <c r="BS1596" s="65"/>
      <c r="BT1596" s="66"/>
    </row>
    <row r="1597" spans="59:72" x14ac:dyDescent="0.25">
      <c r="BG1597" s="67">
        <v>1590</v>
      </c>
      <c r="BH1597" s="17"/>
      <c r="BI1597" s="37"/>
      <c r="BJ1597" s="16"/>
      <c r="BK1597" s="18"/>
      <c r="BL1597" s="19"/>
      <c r="BM1597" s="13"/>
      <c r="BN1597" s="13"/>
      <c r="BO1597" s="13"/>
      <c r="BP1597" s="13"/>
      <c r="BQ1597" s="13"/>
      <c r="BR1597" s="13"/>
      <c r="BS1597" s="65"/>
      <c r="BT1597" s="66"/>
    </row>
    <row r="1598" spans="59:72" x14ac:dyDescent="0.25">
      <c r="BG1598" s="67">
        <v>1591</v>
      </c>
      <c r="BH1598" s="17"/>
      <c r="BI1598" s="37"/>
      <c r="BJ1598" s="16"/>
      <c r="BK1598" s="18"/>
      <c r="BL1598" s="19"/>
      <c r="BM1598" s="13"/>
      <c r="BN1598" s="13"/>
      <c r="BO1598" s="13"/>
      <c r="BP1598" s="13"/>
      <c r="BQ1598" s="13"/>
      <c r="BR1598" s="13"/>
      <c r="BS1598" s="65"/>
      <c r="BT1598" s="66"/>
    </row>
    <row r="1599" spans="59:72" x14ac:dyDescent="0.25">
      <c r="BG1599" s="67">
        <v>1592</v>
      </c>
      <c r="BH1599" s="17"/>
      <c r="BI1599" s="37"/>
      <c r="BJ1599" s="16"/>
      <c r="BK1599" s="18"/>
      <c r="BL1599" s="19"/>
      <c r="BM1599" s="13"/>
      <c r="BN1599" s="13"/>
      <c r="BO1599" s="13"/>
      <c r="BP1599" s="13"/>
      <c r="BQ1599" s="13"/>
      <c r="BR1599" s="13"/>
      <c r="BS1599" s="65"/>
      <c r="BT1599" s="66"/>
    </row>
    <row r="1600" spans="59:72" x14ac:dyDescent="0.25">
      <c r="BG1600" s="67">
        <v>1593</v>
      </c>
      <c r="BH1600" s="17"/>
      <c r="BI1600" s="37"/>
      <c r="BJ1600" s="16"/>
      <c r="BK1600" s="18"/>
      <c r="BL1600" s="19"/>
      <c r="BM1600" s="13"/>
      <c r="BN1600" s="13"/>
      <c r="BO1600" s="13"/>
      <c r="BP1600" s="13"/>
      <c r="BQ1600" s="13"/>
      <c r="BR1600" s="13"/>
      <c r="BS1600" s="65"/>
      <c r="BT1600" s="66"/>
    </row>
    <row r="1601" spans="59:72" x14ac:dyDescent="0.25">
      <c r="BG1601" s="67">
        <v>1594</v>
      </c>
      <c r="BH1601" s="17"/>
      <c r="BI1601" s="37"/>
      <c r="BJ1601" s="16"/>
      <c r="BK1601" s="18"/>
      <c r="BL1601" s="19"/>
      <c r="BM1601" s="13"/>
      <c r="BN1601" s="13"/>
      <c r="BO1601" s="13"/>
      <c r="BP1601" s="13"/>
      <c r="BQ1601" s="13"/>
      <c r="BR1601" s="13"/>
      <c r="BS1601" s="65"/>
      <c r="BT1601" s="66"/>
    </row>
    <row r="1602" spans="59:72" x14ac:dyDescent="0.25">
      <c r="BG1602" s="67">
        <v>1595</v>
      </c>
      <c r="BH1602" s="17"/>
      <c r="BI1602" s="37"/>
      <c r="BJ1602" s="16"/>
      <c r="BK1602" s="18"/>
      <c r="BL1602" s="19"/>
      <c r="BM1602" s="13"/>
      <c r="BN1602" s="13"/>
      <c r="BO1602" s="13"/>
      <c r="BP1602" s="13"/>
      <c r="BQ1602" s="13"/>
      <c r="BR1602" s="13"/>
      <c r="BS1602" s="65"/>
      <c r="BT1602" s="66"/>
    </row>
    <row r="1603" spans="59:72" x14ac:dyDescent="0.25">
      <c r="BG1603" s="67">
        <v>1596</v>
      </c>
      <c r="BH1603" s="17"/>
      <c r="BI1603" s="37"/>
      <c r="BJ1603" s="16"/>
      <c r="BK1603" s="18"/>
      <c r="BL1603" s="19"/>
      <c r="BM1603" s="13"/>
      <c r="BN1603" s="13"/>
      <c r="BO1603" s="13"/>
      <c r="BP1603" s="13"/>
      <c r="BQ1603" s="13"/>
      <c r="BR1603" s="13"/>
      <c r="BS1603" s="65"/>
      <c r="BT1603" s="66"/>
    </row>
    <row r="1604" spans="59:72" x14ac:dyDescent="0.25">
      <c r="BG1604" s="67">
        <v>1597</v>
      </c>
      <c r="BH1604" s="17"/>
      <c r="BI1604" s="37"/>
      <c r="BJ1604" s="16"/>
      <c r="BK1604" s="18"/>
      <c r="BL1604" s="19"/>
      <c r="BM1604" s="13"/>
      <c r="BN1604" s="13"/>
      <c r="BO1604" s="13"/>
      <c r="BP1604" s="13"/>
      <c r="BQ1604" s="13"/>
      <c r="BR1604" s="13"/>
      <c r="BS1604" s="65"/>
      <c r="BT1604" s="66"/>
    </row>
    <row r="1605" spans="59:72" x14ac:dyDescent="0.25">
      <c r="BG1605" s="67">
        <v>1598</v>
      </c>
      <c r="BH1605" s="17"/>
      <c r="BI1605" s="37"/>
      <c r="BJ1605" s="16"/>
      <c r="BK1605" s="18"/>
      <c r="BL1605" s="19"/>
      <c r="BM1605" s="13"/>
      <c r="BN1605" s="13"/>
      <c r="BO1605" s="13"/>
      <c r="BP1605" s="13"/>
      <c r="BQ1605" s="13"/>
      <c r="BR1605" s="13"/>
      <c r="BS1605" s="65"/>
      <c r="BT1605" s="66"/>
    </row>
    <row r="1606" spans="59:72" x14ac:dyDescent="0.25">
      <c r="BG1606" s="67">
        <v>1599</v>
      </c>
      <c r="BH1606" s="17"/>
      <c r="BI1606" s="37"/>
      <c r="BJ1606" s="16"/>
      <c r="BK1606" s="18"/>
      <c r="BL1606" s="19"/>
      <c r="BM1606" s="13"/>
      <c r="BN1606" s="13"/>
      <c r="BO1606" s="13"/>
      <c r="BP1606" s="13"/>
      <c r="BQ1606" s="13"/>
      <c r="BR1606" s="13"/>
      <c r="BS1606" s="65"/>
      <c r="BT1606" s="66"/>
    </row>
    <row r="1607" spans="59:72" x14ac:dyDescent="0.25">
      <c r="BG1607" s="67">
        <v>1600</v>
      </c>
      <c r="BH1607" s="17"/>
      <c r="BI1607" s="37"/>
      <c r="BJ1607" s="16"/>
      <c r="BK1607" s="18"/>
      <c r="BL1607" s="19"/>
      <c r="BM1607" s="13"/>
      <c r="BN1607" s="13"/>
      <c r="BO1607" s="13"/>
      <c r="BP1607" s="13"/>
      <c r="BQ1607" s="13"/>
      <c r="BR1607" s="13"/>
      <c r="BS1607" s="65"/>
      <c r="BT1607" s="66"/>
    </row>
    <row r="1608" spans="59:72" x14ac:dyDescent="0.25">
      <c r="BG1608" s="67">
        <v>1601</v>
      </c>
      <c r="BH1608" s="17"/>
      <c r="BI1608" s="37"/>
      <c r="BJ1608" s="16"/>
      <c r="BK1608" s="18"/>
      <c r="BL1608" s="19"/>
      <c r="BM1608" s="13"/>
      <c r="BN1608" s="13"/>
      <c r="BO1608" s="13"/>
      <c r="BP1608" s="13"/>
      <c r="BQ1608" s="13"/>
      <c r="BR1608" s="13"/>
      <c r="BS1608" s="65"/>
      <c r="BT1608" s="66"/>
    </row>
    <row r="1609" spans="59:72" x14ac:dyDescent="0.25">
      <c r="BG1609" s="67">
        <v>1602</v>
      </c>
      <c r="BH1609" s="17"/>
      <c r="BI1609" s="37"/>
      <c r="BJ1609" s="16"/>
      <c r="BK1609" s="18"/>
      <c r="BL1609" s="19"/>
      <c r="BM1609" s="13"/>
      <c r="BN1609" s="13"/>
      <c r="BO1609" s="13"/>
      <c r="BP1609" s="13"/>
      <c r="BQ1609" s="13"/>
      <c r="BR1609" s="13"/>
      <c r="BS1609" s="65"/>
      <c r="BT1609" s="66"/>
    </row>
    <row r="1610" spans="59:72" x14ac:dyDescent="0.25">
      <c r="BG1610" s="67">
        <v>1603</v>
      </c>
      <c r="BH1610" s="17"/>
      <c r="BI1610" s="37"/>
      <c r="BJ1610" s="16"/>
      <c r="BK1610" s="18"/>
      <c r="BL1610" s="19"/>
      <c r="BM1610" s="13"/>
      <c r="BN1610" s="13"/>
      <c r="BO1610" s="13"/>
      <c r="BP1610" s="13"/>
      <c r="BQ1610" s="13"/>
      <c r="BR1610" s="13"/>
      <c r="BS1610" s="65"/>
      <c r="BT1610" s="66"/>
    </row>
    <row r="1611" spans="59:72" x14ac:dyDescent="0.25">
      <c r="BG1611" s="67">
        <v>1604</v>
      </c>
      <c r="BH1611" s="17"/>
      <c r="BI1611" s="37"/>
      <c r="BJ1611" s="16"/>
      <c r="BK1611" s="18"/>
      <c r="BL1611" s="19"/>
      <c r="BM1611" s="13"/>
      <c r="BN1611" s="13"/>
      <c r="BO1611" s="13"/>
      <c r="BP1611" s="13"/>
      <c r="BQ1611" s="13"/>
      <c r="BR1611" s="13"/>
      <c r="BS1611" s="65"/>
      <c r="BT1611" s="66"/>
    </row>
    <row r="1612" spans="59:72" x14ac:dyDescent="0.25">
      <c r="BG1612" s="67">
        <v>1605</v>
      </c>
      <c r="BH1612" s="17"/>
      <c r="BI1612" s="37"/>
      <c r="BJ1612" s="16"/>
      <c r="BK1612" s="18"/>
      <c r="BL1612" s="19"/>
      <c r="BM1612" s="13"/>
      <c r="BN1612" s="13"/>
      <c r="BO1612" s="13"/>
      <c r="BP1612" s="13"/>
      <c r="BQ1612" s="13"/>
      <c r="BR1612" s="13"/>
      <c r="BS1612" s="65"/>
      <c r="BT1612" s="66"/>
    </row>
    <row r="1613" spans="59:72" x14ac:dyDescent="0.25">
      <c r="BG1613" s="67">
        <v>1606</v>
      </c>
      <c r="BH1613" s="17"/>
      <c r="BI1613" s="37"/>
      <c r="BJ1613" s="16"/>
      <c r="BK1613" s="18"/>
      <c r="BL1613" s="19"/>
      <c r="BM1613" s="13"/>
      <c r="BN1613" s="13"/>
      <c r="BO1613" s="13"/>
      <c r="BP1613" s="13"/>
      <c r="BQ1613" s="13"/>
      <c r="BR1613" s="13"/>
      <c r="BS1613" s="65"/>
      <c r="BT1613" s="66"/>
    </row>
    <row r="1614" spans="59:72" x14ac:dyDescent="0.25">
      <c r="BG1614" s="67">
        <v>1607</v>
      </c>
      <c r="BH1614" s="17"/>
      <c r="BI1614" s="37"/>
      <c r="BJ1614" s="16"/>
      <c r="BK1614" s="18"/>
      <c r="BL1614" s="19"/>
      <c r="BM1614" s="13"/>
      <c r="BN1614" s="13"/>
      <c r="BO1614" s="13"/>
      <c r="BP1614" s="13"/>
      <c r="BQ1614" s="13"/>
      <c r="BR1614" s="13"/>
      <c r="BS1614" s="65"/>
      <c r="BT1614" s="66"/>
    </row>
    <row r="1615" spans="59:72" x14ac:dyDescent="0.25">
      <c r="BG1615" s="67">
        <v>1608</v>
      </c>
      <c r="BH1615" s="17"/>
      <c r="BI1615" s="37"/>
      <c r="BJ1615" s="16"/>
      <c r="BK1615" s="18"/>
      <c r="BL1615" s="19"/>
      <c r="BM1615" s="13"/>
      <c r="BN1615" s="13"/>
      <c r="BO1615" s="13"/>
      <c r="BP1615" s="13"/>
      <c r="BQ1615" s="13"/>
      <c r="BR1615" s="13"/>
      <c r="BS1615" s="65"/>
      <c r="BT1615" s="66"/>
    </row>
    <row r="1616" spans="59:72" x14ac:dyDescent="0.25">
      <c r="BG1616" s="67">
        <v>1609</v>
      </c>
      <c r="BH1616" s="17"/>
      <c r="BI1616" s="37"/>
      <c r="BJ1616" s="16"/>
      <c r="BK1616" s="18"/>
      <c r="BL1616" s="19"/>
      <c r="BM1616" s="13"/>
      <c r="BN1616" s="13"/>
      <c r="BO1616" s="13"/>
      <c r="BP1616" s="13"/>
      <c r="BQ1616" s="13"/>
      <c r="BR1616" s="13"/>
      <c r="BS1616" s="65"/>
      <c r="BT1616" s="66"/>
    </row>
    <row r="1617" spans="59:72" x14ac:dyDescent="0.25">
      <c r="BG1617" s="67">
        <v>1610</v>
      </c>
      <c r="BH1617" s="17"/>
      <c r="BI1617" s="37"/>
      <c r="BJ1617" s="16"/>
      <c r="BK1617" s="18"/>
      <c r="BL1617" s="19"/>
      <c r="BM1617" s="13"/>
      <c r="BN1617" s="13"/>
      <c r="BO1617" s="13"/>
      <c r="BP1617" s="13"/>
      <c r="BQ1617" s="13"/>
      <c r="BR1617" s="13"/>
      <c r="BS1617" s="65"/>
      <c r="BT1617" s="66"/>
    </row>
    <row r="1618" spans="59:72" x14ac:dyDescent="0.25">
      <c r="BG1618" s="67">
        <v>1611</v>
      </c>
      <c r="BH1618" s="17"/>
      <c r="BI1618" s="37"/>
      <c r="BJ1618" s="16"/>
      <c r="BK1618" s="18"/>
      <c r="BL1618" s="19"/>
      <c r="BM1618" s="13"/>
      <c r="BN1618" s="13"/>
      <c r="BO1618" s="13"/>
      <c r="BP1618" s="13"/>
      <c r="BQ1618" s="13"/>
      <c r="BR1618" s="13"/>
      <c r="BS1618" s="65"/>
      <c r="BT1618" s="66"/>
    </row>
    <row r="1619" spans="59:72" x14ac:dyDescent="0.25">
      <c r="BG1619" s="67">
        <v>1612</v>
      </c>
      <c r="BH1619" s="17"/>
      <c r="BI1619" s="37"/>
      <c r="BJ1619" s="16"/>
      <c r="BK1619" s="18"/>
      <c r="BL1619" s="19"/>
      <c r="BM1619" s="13"/>
      <c r="BN1619" s="13"/>
      <c r="BO1619" s="13"/>
      <c r="BP1619" s="13"/>
      <c r="BQ1619" s="13"/>
      <c r="BR1619" s="13"/>
      <c r="BS1619" s="65"/>
      <c r="BT1619" s="66"/>
    </row>
    <row r="1620" spans="59:72" x14ac:dyDescent="0.25">
      <c r="BG1620" s="67">
        <v>1613</v>
      </c>
      <c r="BH1620" s="17"/>
      <c r="BI1620" s="37"/>
      <c r="BJ1620" s="16"/>
      <c r="BK1620" s="18"/>
      <c r="BL1620" s="19"/>
      <c r="BM1620" s="13"/>
      <c r="BN1620" s="13"/>
      <c r="BO1620" s="13"/>
      <c r="BP1620" s="13"/>
      <c r="BQ1620" s="13"/>
      <c r="BR1620" s="13"/>
      <c r="BS1620" s="65"/>
      <c r="BT1620" s="66"/>
    </row>
    <row r="1621" spans="59:72" x14ac:dyDescent="0.25">
      <c r="BG1621" s="67">
        <v>1614</v>
      </c>
      <c r="BH1621" s="17"/>
      <c r="BI1621" s="37"/>
      <c r="BJ1621" s="16"/>
      <c r="BK1621" s="18"/>
      <c r="BL1621" s="19"/>
      <c r="BM1621" s="13"/>
      <c r="BN1621" s="13"/>
      <c r="BO1621" s="13"/>
      <c r="BP1621" s="13"/>
      <c r="BQ1621" s="13"/>
      <c r="BR1621" s="13"/>
      <c r="BS1621" s="65"/>
      <c r="BT1621" s="66"/>
    </row>
    <row r="1622" spans="59:72" x14ac:dyDescent="0.25">
      <c r="BG1622" s="67">
        <v>1615</v>
      </c>
      <c r="BH1622" s="17"/>
      <c r="BI1622" s="37"/>
      <c r="BJ1622" s="16"/>
      <c r="BK1622" s="18"/>
      <c r="BL1622" s="19"/>
      <c r="BM1622" s="13"/>
      <c r="BN1622" s="13"/>
      <c r="BO1622" s="13"/>
      <c r="BP1622" s="13"/>
      <c r="BQ1622" s="13"/>
      <c r="BR1622" s="13"/>
      <c r="BS1622" s="65"/>
      <c r="BT1622" s="66"/>
    </row>
    <row r="1623" spans="59:72" x14ac:dyDescent="0.25">
      <c r="BG1623" s="67">
        <v>1616</v>
      </c>
      <c r="BH1623" s="17"/>
      <c r="BI1623" s="37"/>
      <c r="BJ1623" s="16"/>
      <c r="BK1623" s="18"/>
      <c r="BL1623" s="19"/>
      <c r="BM1623" s="13"/>
      <c r="BN1623" s="13"/>
      <c r="BO1623" s="13"/>
      <c r="BP1623" s="13"/>
      <c r="BQ1623" s="13"/>
      <c r="BR1623" s="13"/>
      <c r="BS1623" s="65"/>
      <c r="BT1623" s="66"/>
    </row>
    <row r="1624" spans="59:72" x14ac:dyDescent="0.25">
      <c r="BG1624" s="67">
        <v>1617</v>
      </c>
      <c r="BH1624" s="17"/>
      <c r="BI1624" s="37"/>
      <c r="BJ1624" s="16"/>
      <c r="BK1624" s="18"/>
      <c r="BL1624" s="19"/>
      <c r="BM1624" s="13"/>
      <c r="BN1624" s="13"/>
      <c r="BO1624" s="13"/>
      <c r="BP1624" s="13"/>
      <c r="BQ1624" s="13"/>
      <c r="BR1624" s="13"/>
      <c r="BS1624" s="65"/>
      <c r="BT1624" s="66"/>
    </row>
    <row r="1625" spans="59:72" x14ac:dyDescent="0.25">
      <c r="BG1625" s="67">
        <v>1618</v>
      </c>
      <c r="BH1625" s="17"/>
      <c r="BI1625" s="37"/>
      <c r="BJ1625" s="16"/>
      <c r="BK1625" s="18"/>
      <c r="BL1625" s="19"/>
      <c r="BM1625" s="13"/>
      <c r="BN1625" s="13"/>
      <c r="BO1625" s="13"/>
      <c r="BP1625" s="13"/>
      <c r="BQ1625" s="13"/>
      <c r="BR1625" s="13"/>
      <c r="BS1625" s="65"/>
      <c r="BT1625" s="66"/>
    </row>
    <row r="1626" spans="59:72" x14ac:dyDescent="0.25">
      <c r="BG1626" s="67">
        <v>1619</v>
      </c>
      <c r="BH1626" s="17"/>
      <c r="BI1626" s="37"/>
      <c r="BJ1626" s="16"/>
      <c r="BK1626" s="18"/>
      <c r="BL1626" s="19"/>
      <c r="BM1626" s="13"/>
      <c r="BN1626" s="13"/>
      <c r="BO1626" s="13"/>
      <c r="BP1626" s="13"/>
      <c r="BQ1626" s="13"/>
      <c r="BR1626" s="13"/>
      <c r="BS1626" s="65"/>
      <c r="BT1626" s="66"/>
    </row>
    <row r="1627" spans="59:72" x14ac:dyDescent="0.25">
      <c r="BG1627" s="67">
        <v>1620</v>
      </c>
      <c r="BH1627" s="17"/>
      <c r="BI1627" s="37"/>
      <c r="BJ1627" s="16"/>
      <c r="BK1627" s="18"/>
      <c r="BL1627" s="19"/>
      <c r="BM1627" s="13"/>
      <c r="BN1627" s="13"/>
      <c r="BO1627" s="13"/>
      <c r="BP1627" s="13"/>
      <c r="BQ1627" s="13"/>
      <c r="BR1627" s="13"/>
      <c r="BS1627" s="65"/>
      <c r="BT1627" s="66"/>
    </row>
    <row r="1628" spans="59:72" x14ac:dyDescent="0.25">
      <c r="BG1628" s="67">
        <v>1621</v>
      </c>
      <c r="BH1628" s="17"/>
      <c r="BI1628" s="37"/>
      <c r="BJ1628" s="16"/>
      <c r="BK1628" s="18"/>
      <c r="BL1628" s="19"/>
      <c r="BM1628" s="13"/>
      <c r="BN1628" s="13"/>
      <c r="BO1628" s="13"/>
      <c r="BP1628" s="13"/>
      <c r="BQ1628" s="13"/>
      <c r="BR1628" s="13"/>
      <c r="BS1628" s="65"/>
      <c r="BT1628" s="66"/>
    </row>
    <row r="1629" spans="59:72" x14ac:dyDescent="0.25">
      <c r="BG1629" s="67">
        <v>1622</v>
      </c>
      <c r="BH1629" s="17"/>
      <c r="BI1629" s="37"/>
      <c r="BJ1629" s="16"/>
      <c r="BK1629" s="18"/>
      <c r="BL1629" s="19"/>
      <c r="BM1629" s="13"/>
      <c r="BN1629" s="13"/>
      <c r="BO1629" s="13"/>
      <c r="BP1629" s="13"/>
      <c r="BQ1629" s="13"/>
      <c r="BR1629" s="13"/>
      <c r="BS1629" s="65"/>
      <c r="BT1629" s="66"/>
    </row>
    <row r="1630" spans="59:72" x14ac:dyDescent="0.25">
      <c r="BG1630" s="67">
        <v>1623</v>
      </c>
      <c r="BH1630" s="17"/>
      <c r="BI1630" s="37"/>
      <c r="BJ1630" s="16"/>
      <c r="BK1630" s="18"/>
      <c r="BL1630" s="19"/>
      <c r="BM1630" s="13"/>
      <c r="BN1630" s="13"/>
      <c r="BO1630" s="13"/>
      <c r="BP1630" s="13"/>
      <c r="BQ1630" s="13"/>
      <c r="BR1630" s="13"/>
      <c r="BS1630" s="65"/>
      <c r="BT1630" s="66"/>
    </row>
    <row r="1631" spans="59:72" x14ac:dyDescent="0.25">
      <c r="BG1631" s="67">
        <v>1624</v>
      </c>
      <c r="BH1631" s="17"/>
      <c r="BI1631" s="37"/>
      <c r="BJ1631" s="16"/>
      <c r="BK1631" s="18"/>
      <c r="BL1631" s="19"/>
      <c r="BM1631" s="13"/>
      <c r="BN1631" s="13"/>
      <c r="BO1631" s="13"/>
      <c r="BP1631" s="13"/>
      <c r="BQ1631" s="13"/>
      <c r="BR1631" s="13"/>
      <c r="BS1631" s="65"/>
      <c r="BT1631" s="66"/>
    </row>
    <row r="1632" spans="59:72" x14ac:dyDescent="0.25">
      <c r="BG1632" s="67">
        <v>1625</v>
      </c>
      <c r="BH1632" s="17"/>
      <c r="BI1632" s="37"/>
      <c r="BJ1632" s="16"/>
      <c r="BK1632" s="18"/>
      <c r="BL1632" s="19"/>
      <c r="BM1632" s="13"/>
      <c r="BN1632" s="13"/>
      <c r="BO1632" s="13"/>
      <c r="BP1632" s="13"/>
      <c r="BQ1632" s="13"/>
      <c r="BR1632" s="13"/>
      <c r="BS1632" s="65"/>
      <c r="BT1632" s="66"/>
    </row>
    <row r="1633" spans="59:72" x14ac:dyDescent="0.25">
      <c r="BG1633" s="67">
        <v>1626</v>
      </c>
      <c r="BH1633" s="17"/>
      <c r="BI1633" s="37"/>
      <c r="BJ1633" s="16"/>
      <c r="BK1633" s="18"/>
      <c r="BL1633" s="19"/>
      <c r="BM1633" s="13"/>
      <c r="BN1633" s="13"/>
      <c r="BO1633" s="13"/>
      <c r="BP1633" s="13"/>
      <c r="BQ1633" s="13"/>
      <c r="BR1633" s="13"/>
      <c r="BS1633" s="65"/>
      <c r="BT1633" s="66"/>
    </row>
    <row r="1634" spans="59:72" x14ac:dyDescent="0.25">
      <c r="BG1634" s="67">
        <v>1627</v>
      </c>
      <c r="BH1634" s="17"/>
      <c r="BI1634" s="37"/>
      <c r="BJ1634" s="16"/>
      <c r="BK1634" s="18"/>
      <c r="BL1634" s="19"/>
      <c r="BM1634" s="13"/>
      <c r="BN1634" s="13"/>
      <c r="BO1634" s="13"/>
      <c r="BP1634" s="13"/>
      <c r="BQ1634" s="13"/>
      <c r="BR1634" s="13"/>
      <c r="BS1634" s="65"/>
      <c r="BT1634" s="66"/>
    </row>
    <row r="1635" spans="59:72" x14ac:dyDescent="0.25">
      <c r="BG1635" s="67">
        <v>1628</v>
      </c>
      <c r="BH1635" s="17"/>
      <c r="BI1635" s="37"/>
      <c r="BJ1635" s="16"/>
      <c r="BK1635" s="18"/>
      <c r="BL1635" s="19"/>
      <c r="BM1635" s="13"/>
      <c r="BN1635" s="13"/>
      <c r="BO1635" s="13"/>
      <c r="BP1635" s="13"/>
      <c r="BQ1635" s="13"/>
      <c r="BR1635" s="13"/>
      <c r="BS1635" s="65"/>
      <c r="BT1635" s="66"/>
    </row>
    <row r="1636" spans="59:72" x14ac:dyDescent="0.25">
      <c r="BG1636" s="67">
        <v>1629</v>
      </c>
      <c r="BH1636" s="17"/>
      <c r="BI1636" s="37"/>
      <c r="BJ1636" s="16"/>
      <c r="BK1636" s="18"/>
      <c r="BL1636" s="19"/>
      <c r="BM1636" s="13"/>
      <c r="BN1636" s="13"/>
      <c r="BO1636" s="13"/>
      <c r="BP1636" s="13"/>
      <c r="BQ1636" s="13"/>
      <c r="BR1636" s="13"/>
      <c r="BS1636" s="65"/>
      <c r="BT1636" s="66"/>
    </row>
    <row r="1637" spans="59:72" x14ac:dyDescent="0.25">
      <c r="BG1637" s="67">
        <v>1630</v>
      </c>
      <c r="BH1637" s="17"/>
      <c r="BI1637" s="37"/>
      <c r="BJ1637" s="16"/>
      <c r="BK1637" s="18"/>
      <c r="BL1637" s="19"/>
      <c r="BM1637" s="13"/>
      <c r="BN1637" s="13"/>
      <c r="BO1637" s="13"/>
      <c r="BP1637" s="13"/>
      <c r="BQ1637" s="13"/>
      <c r="BR1637" s="13"/>
      <c r="BS1637" s="65"/>
      <c r="BT1637" s="66"/>
    </row>
    <row r="1638" spans="59:72" x14ac:dyDescent="0.25">
      <c r="BG1638" s="67">
        <v>1631</v>
      </c>
      <c r="BH1638" s="17"/>
      <c r="BI1638" s="37"/>
      <c r="BJ1638" s="16"/>
      <c r="BK1638" s="18"/>
      <c r="BL1638" s="19"/>
      <c r="BM1638" s="13"/>
      <c r="BN1638" s="13"/>
      <c r="BO1638" s="13"/>
      <c r="BP1638" s="13"/>
      <c r="BQ1638" s="13"/>
      <c r="BR1638" s="13"/>
      <c r="BS1638" s="65"/>
      <c r="BT1638" s="66"/>
    </row>
    <row r="1639" spans="59:72" x14ac:dyDescent="0.25">
      <c r="BG1639" s="67">
        <v>1632</v>
      </c>
      <c r="BH1639" s="17"/>
      <c r="BI1639" s="37"/>
      <c r="BJ1639" s="16"/>
      <c r="BK1639" s="18"/>
      <c r="BL1639" s="19"/>
      <c r="BM1639" s="13"/>
      <c r="BN1639" s="13"/>
      <c r="BO1639" s="13"/>
      <c r="BP1639" s="13"/>
      <c r="BQ1639" s="13"/>
      <c r="BR1639" s="13"/>
      <c r="BS1639" s="65"/>
      <c r="BT1639" s="66"/>
    </row>
    <row r="1640" spans="59:72" x14ac:dyDescent="0.25">
      <c r="BG1640" s="67">
        <v>1633</v>
      </c>
      <c r="BH1640" s="17"/>
      <c r="BI1640" s="37"/>
      <c r="BJ1640" s="16"/>
      <c r="BK1640" s="18"/>
      <c r="BL1640" s="19"/>
      <c r="BM1640" s="13"/>
      <c r="BN1640" s="13"/>
      <c r="BO1640" s="13"/>
      <c r="BP1640" s="13"/>
      <c r="BQ1640" s="13"/>
      <c r="BR1640" s="13"/>
      <c r="BS1640" s="65"/>
      <c r="BT1640" s="66"/>
    </row>
    <row r="1641" spans="59:72" x14ac:dyDescent="0.25">
      <c r="BG1641" s="67">
        <v>1634</v>
      </c>
      <c r="BH1641" s="17"/>
      <c r="BI1641" s="37"/>
      <c r="BJ1641" s="16"/>
      <c r="BK1641" s="18"/>
      <c r="BL1641" s="19"/>
      <c r="BM1641" s="13"/>
      <c r="BN1641" s="13"/>
      <c r="BO1641" s="13"/>
      <c r="BP1641" s="13"/>
      <c r="BQ1641" s="13"/>
      <c r="BR1641" s="13"/>
      <c r="BS1641" s="65"/>
      <c r="BT1641" s="66"/>
    </row>
    <row r="1642" spans="59:72" x14ac:dyDescent="0.25">
      <c r="BG1642" s="67">
        <v>1635</v>
      </c>
      <c r="BH1642" s="17"/>
      <c r="BI1642" s="37"/>
      <c r="BJ1642" s="16"/>
      <c r="BK1642" s="18"/>
      <c r="BL1642" s="19"/>
      <c r="BM1642" s="13"/>
      <c r="BN1642" s="13"/>
      <c r="BO1642" s="13"/>
      <c r="BP1642" s="13"/>
      <c r="BQ1642" s="13"/>
      <c r="BR1642" s="13"/>
      <c r="BS1642" s="65"/>
      <c r="BT1642" s="66"/>
    </row>
    <row r="1643" spans="59:72" x14ac:dyDescent="0.25">
      <c r="BG1643" s="67">
        <v>1636</v>
      </c>
      <c r="BH1643" s="17"/>
      <c r="BI1643" s="37"/>
      <c r="BJ1643" s="16"/>
      <c r="BK1643" s="18"/>
      <c r="BL1643" s="19"/>
      <c r="BM1643" s="13"/>
      <c r="BN1643" s="13"/>
      <c r="BO1643" s="13"/>
      <c r="BP1643" s="13"/>
      <c r="BQ1643" s="13"/>
      <c r="BR1643" s="13"/>
      <c r="BS1643" s="65"/>
      <c r="BT1643" s="66"/>
    </row>
    <row r="1644" spans="59:72" x14ac:dyDescent="0.25">
      <c r="BG1644" s="67">
        <v>1637</v>
      </c>
      <c r="BH1644" s="17"/>
      <c r="BI1644" s="37"/>
      <c r="BJ1644" s="16"/>
      <c r="BK1644" s="18"/>
      <c r="BL1644" s="19"/>
      <c r="BM1644" s="13"/>
      <c r="BN1644" s="13"/>
      <c r="BO1644" s="13"/>
      <c r="BP1644" s="13"/>
      <c r="BQ1644" s="13"/>
      <c r="BR1644" s="13"/>
      <c r="BS1644" s="65"/>
      <c r="BT1644" s="66"/>
    </row>
    <row r="1645" spans="59:72" x14ac:dyDescent="0.25">
      <c r="BG1645" s="67">
        <v>1638</v>
      </c>
      <c r="BH1645" s="17"/>
      <c r="BI1645" s="37"/>
      <c r="BJ1645" s="16"/>
      <c r="BK1645" s="18"/>
      <c r="BL1645" s="19"/>
      <c r="BM1645" s="13"/>
      <c r="BN1645" s="13"/>
      <c r="BO1645" s="13"/>
      <c r="BP1645" s="13"/>
      <c r="BQ1645" s="13"/>
      <c r="BR1645" s="13"/>
      <c r="BS1645" s="65"/>
      <c r="BT1645" s="66"/>
    </row>
    <row r="1646" spans="59:72" x14ac:dyDescent="0.25">
      <c r="BG1646" s="67">
        <v>1639</v>
      </c>
      <c r="BH1646" s="17"/>
      <c r="BI1646" s="37"/>
      <c r="BJ1646" s="16"/>
      <c r="BK1646" s="18"/>
      <c r="BL1646" s="19"/>
      <c r="BM1646" s="13"/>
      <c r="BN1646" s="13"/>
      <c r="BO1646" s="13"/>
      <c r="BP1646" s="13"/>
      <c r="BQ1646" s="13"/>
      <c r="BR1646" s="13"/>
      <c r="BS1646" s="65"/>
      <c r="BT1646" s="66"/>
    </row>
    <row r="1647" spans="59:72" x14ac:dyDescent="0.25">
      <c r="BG1647" s="67">
        <v>1640</v>
      </c>
      <c r="BH1647" s="17"/>
      <c r="BI1647" s="37"/>
      <c r="BJ1647" s="16"/>
      <c r="BK1647" s="18"/>
      <c r="BL1647" s="19"/>
      <c r="BM1647" s="13"/>
      <c r="BN1647" s="13"/>
      <c r="BO1647" s="13"/>
      <c r="BP1647" s="13"/>
      <c r="BQ1647" s="13"/>
      <c r="BR1647" s="13"/>
      <c r="BS1647" s="65"/>
      <c r="BT1647" s="66"/>
    </row>
    <row r="1648" spans="59:72" x14ac:dyDescent="0.25">
      <c r="BG1648" s="67">
        <v>1641</v>
      </c>
      <c r="BH1648" s="17"/>
      <c r="BI1648" s="37"/>
      <c r="BJ1648" s="16"/>
      <c r="BK1648" s="18"/>
      <c r="BL1648" s="19"/>
      <c r="BM1648" s="13"/>
      <c r="BN1648" s="13"/>
      <c r="BO1648" s="13"/>
      <c r="BP1648" s="13"/>
      <c r="BQ1648" s="13"/>
      <c r="BR1648" s="13"/>
      <c r="BS1648" s="65"/>
      <c r="BT1648" s="66"/>
    </row>
    <row r="1649" spans="59:72" x14ac:dyDescent="0.25">
      <c r="BG1649" s="67">
        <v>1642</v>
      </c>
      <c r="BH1649" s="17"/>
      <c r="BI1649" s="37"/>
      <c r="BJ1649" s="16"/>
      <c r="BK1649" s="18"/>
      <c r="BL1649" s="19"/>
      <c r="BM1649" s="13"/>
      <c r="BN1649" s="13"/>
      <c r="BO1649" s="13"/>
      <c r="BP1649" s="13"/>
      <c r="BQ1649" s="13"/>
      <c r="BR1649" s="13"/>
      <c r="BS1649" s="65"/>
      <c r="BT1649" s="66"/>
    </row>
    <row r="1650" spans="59:72" x14ac:dyDescent="0.25">
      <c r="BG1650" s="67">
        <v>1643</v>
      </c>
      <c r="BH1650" s="17"/>
      <c r="BI1650" s="37"/>
      <c r="BJ1650" s="16"/>
      <c r="BK1650" s="18"/>
      <c r="BL1650" s="19"/>
      <c r="BM1650" s="13"/>
      <c r="BN1650" s="13"/>
      <c r="BO1650" s="13"/>
      <c r="BP1650" s="13"/>
      <c r="BQ1650" s="13"/>
      <c r="BR1650" s="13"/>
      <c r="BS1650" s="65"/>
      <c r="BT1650" s="66"/>
    </row>
    <row r="1651" spans="59:72" x14ac:dyDescent="0.25">
      <c r="BG1651" s="67">
        <v>1644</v>
      </c>
      <c r="BH1651" s="17"/>
      <c r="BI1651" s="37"/>
      <c r="BJ1651" s="16"/>
      <c r="BK1651" s="18"/>
      <c r="BL1651" s="19"/>
      <c r="BM1651" s="13"/>
      <c r="BN1651" s="13"/>
      <c r="BO1651" s="13"/>
      <c r="BP1651" s="13"/>
      <c r="BQ1651" s="13"/>
      <c r="BR1651" s="13"/>
      <c r="BS1651" s="65"/>
      <c r="BT1651" s="66"/>
    </row>
    <row r="1652" spans="59:72" x14ac:dyDescent="0.25">
      <c r="BG1652" s="67">
        <v>1645</v>
      </c>
      <c r="BH1652" s="17"/>
      <c r="BI1652" s="37"/>
      <c r="BJ1652" s="16"/>
      <c r="BK1652" s="18"/>
      <c r="BL1652" s="19"/>
      <c r="BM1652" s="13"/>
      <c r="BN1652" s="13"/>
      <c r="BO1652" s="13"/>
      <c r="BP1652" s="13"/>
      <c r="BQ1652" s="13"/>
      <c r="BR1652" s="13"/>
      <c r="BS1652" s="65"/>
      <c r="BT1652" s="66"/>
    </row>
    <row r="1653" spans="59:72" x14ac:dyDescent="0.25">
      <c r="BG1653" s="67">
        <v>1646</v>
      </c>
      <c r="BH1653" s="17"/>
      <c r="BI1653" s="37"/>
      <c r="BJ1653" s="16"/>
      <c r="BK1653" s="18"/>
      <c r="BL1653" s="19"/>
      <c r="BM1653" s="13"/>
      <c r="BN1653" s="13"/>
      <c r="BO1653" s="13"/>
      <c r="BP1653" s="13"/>
      <c r="BQ1653" s="13"/>
      <c r="BR1653" s="13"/>
      <c r="BS1653" s="65"/>
      <c r="BT1653" s="66"/>
    </row>
    <row r="1654" spans="59:72" x14ac:dyDescent="0.25">
      <c r="BG1654" s="67">
        <v>1647</v>
      </c>
      <c r="BH1654" s="17"/>
      <c r="BI1654" s="37"/>
      <c r="BJ1654" s="16"/>
      <c r="BK1654" s="18"/>
      <c r="BL1654" s="19"/>
      <c r="BM1654" s="13"/>
      <c r="BN1654" s="13"/>
      <c r="BO1654" s="13"/>
      <c r="BP1654" s="13"/>
      <c r="BQ1654" s="13"/>
      <c r="BR1654" s="13"/>
      <c r="BS1654" s="65"/>
      <c r="BT1654" s="66"/>
    </row>
    <row r="1655" spans="59:72" x14ac:dyDescent="0.25">
      <c r="BG1655" s="67">
        <v>1648</v>
      </c>
      <c r="BH1655" s="17"/>
      <c r="BI1655" s="37"/>
      <c r="BJ1655" s="16"/>
      <c r="BK1655" s="18"/>
      <c r="BL1655" s="19"/>
      <c r="BM1655" s="13"/>
      <c r="BN1655" s="13"/>
      <c r="BO1655" s="13"/>
      <c r="BP1655" s="13"/>
      <c r="BQ1655" s="13"/>
      <c r="BR1655" s="13"/>
      <c r="BS1655" s="65"/>
      <c r="BT1655" s="66"/>
    </row>
    <row r="1656" spans="59:72" x14ac:dyDescent="0.25">
      <c r="BG1656" s="67">
        <v>1649</v>
      </c>
      <c r="BH1656" s="17"/>
      <c r="BI1656" s="37"/>
      <c r="BJ1656" s="16"/>
      <c r="BK1656" s="18"/>
      <c r="BL1656" s="19"/>
      <c r="BM1656" s="13"/>
      <c r="BN1656" s="13"/>
      <c r="BO1656" s="13"/>
      <c r="BP1656" s="13"/>
      <c r="BQ1656" s="13"/>
      <c r="BR1656" s="13"/>
      <c r="BS1656" s="65"/>
      <c r="BT1656" s="66"/>
    </row>
    <row r="1657" spans="59:72" x14ac:dyDescent="0.25">
      <c r="BG1657" s="67">
        <v>1650</v>
      </c>
      <c r="BH1657" s="17"/>
      <c r="BI1657" s="37"/>
      <c r="BJ1657" s="16"/>
      <c r="BK1657" s="18"/>
      <c r="BL1657" s="19"/>
      <c r="BM1657" s="13"/>
      <c r="BN1657" s="13"/>
      <c r="BO1657" s="13"/>
      <c r="BP1657" s="13"/>
      <c r="BQ1657" s="13"/>
      <c r="BR1657" s="13"/>
      <c r="BS1657" s="65"/>
      <c r="BT1657" s="66"/>
    </row>
    <row r="1658" spans="59:72" x14ac:dyDescent="0.25">
      <c r="BG1658" s="67">
        <v>1651</v>
      </c>
      <c r="BH1658" s="17"/>
      <c r="BI1658" s="37"/>
      <c r="BJ1658" s="16"/>
      <c r="BK1658" s="18"/>
      <c r="BL1658" s="19"/>
      <c r="BM1658" s="13"/>
      <c r="BN1658" s="13"/>
      <c r="BO1658" s="13"/>
      <c r="BP1658" s="13"/>
      <c r="BQ1658" s="13"/>
      <c r="BR1658" s="13"/>
      <c r="BS1658" s="65"/>
      <c r="BT1658" s="66"/>
    </row>
    <row r="1659" spans="59:72" x14ac:dyDescent="0.25">
      <c r="BG1659" s="67">
        <v>1652</v>
      </c>
      <c r="BH1659" s="17"/>
      <c r="BI1659" s="37"/>
      <c r="BJ1659" s="16"/>
      <c r="BK1659" s="18"/>
      <c r="BL1659" s="19"/>
      <c r="BM1659" s="13"/>
      <c r="BN1659" s="13"/>
      <c r="BO1659" s="13"/>
      <c r="BP1659" s="13"/>
      <c r="BQ1659" s="13"/>
      <c r="BR1659" s="13"/>
      <c r="BS1659" s="65"/>
      <c r="BT1659" s="66"/>
    </row>
    <row r="1660" spans="59:72" x14ac:dyDescent="0.25">
      <c r="BG1660" s="67">
        <v>1653</v>
      </c>
      <c r="BH1660" s="17"/>
      <c r="BI1660" s="37"/>
      <c r="BJ1660" s="16"/>
      <c r="BK1660" s="18"/>
      <c r="BL1660" s="19"/>
      <c r="BM1660" s="13"/>
      <c r="BN1660" s="13"/>
      <c r="BO1660" s="13"/>
      <c r="BP1660" s="13"/>
      <c r="BQ1660" s="13"/>
      <c r="BR1660" s="13"/>
      <c r="BS1660" s="65"/>
      <c r="BT1660" s="66"/>
    </row>
    <row r="1661" spans="59:72" x14ac:dyDescent="0.25">
      <c r="BG1661" s="67">
        <v>1654</v>
      </c>
      <c r="BH1661" s="17"/>
      <c r="BI1661" s="37"/>
      <c r="BJ1661" s="16"/>
      <c r="BK1661" s="18"/>
      <c r="BL1661" s="19"/>
      <c r="BM1661" s="13"/>
      <c r="BN1661" s="13"/>
      <c r="BO1661" s="13"/>
      <c r="BP1661" s="13"/>
      <c r="BQ1661" s="13"/>
      <c r="BR1661" s="13"/>
      <c r="BS1661" s="65"/>
      <c r="BT1661" s="66"/>
    </row>
    <row r="1662" spans="59:72" x14ac:dyDescent="0.25">
      <c r="BG1662" s="67">
        <v>1655</v>
      </c>
      <c r="BH1662" s="17"/>
      <c r="BI1662" s="37"/>
      <c r="BJ1662" s="16"/>
      <c r="BK1662" s="18"/>
      <c r="BL1662" s="19"/>
      <c r="BM1662" s="13"/>
      <c r="BN1662" s="13"/>
      <c r="BO1662" s="13"/>
      <c r="BP1662" s="13"/>
      <c r="BQ1662" s="13"/>
      <c r="BR1662" s="13"/>
      <c r="BS1662" s="65"/>
      <c r="BT1662" s="66"/>
    </row>
    <row r="1663" spans="59:72" x14ac:dyDescent="0.25">
      <c r="BG1663" s="67">
        <v>1656</v>
      </c>
      <c r="BH1663" s="17"/>
      <c r="BI1663" s="37"/>
      <c r="BJ1663" s="16"/>
      <c r="BK1663" s="18"/>
      <c r="BL1663" s="19"/>
      <c r="BM1663" s="13"/>
      <c r="BN1663" s="13"/>
      <c r="BO1663" s="13"/>
      <c r="BP1663" s="13"/>
      <c r="BQ1663" s="13"/>
      <c r="BR1663" s="13"/>
      <c r="BS1663" s="65"/>
      <c r="BT1663" s="66"/>
    </row>
    <row r="1664" spans="59:72" x14ac:dyDescent="0.25">
      <c r="BG1664" s="67">
        <v>1657</v>
      </c>
      <c r="BH1664" s="17"/>
      <c r="BI1664" s="37"/>
      <c r="BJ1664" s="16"/>
      <c r="BK1664" s="18"/>
      <c r="BL1664" s="19"/>
      <c r="BM1664" s="13"/>
      <c r="BN1664" s="13"/>
      <c r="BO1664" s="13"/>
      <c r="BP1664" s="13"/>
      <c r="BQ1664" s="13"/>
      <c r="BR1664" s="13"/>
      <c r="BS1664" s="65"/>
      <c r="BT1664" s="66"/>
    </row>
    <row r="1665" spans="59:72" x14ac:dyDescent="0.25">
      <c r="BG1665" s="67">
        <v>1658</v>
      </c>
      <c r="BH1665" s="17"/>
      <c r="BI1665" s="37"/>
      <c r="BJ1665" s="16"/>
      <c r="BK1665" s="18"/>
      <c r="BL1665" s="19"/>
      <c r="BM1665" s="13"/>
      <c r="BN1665" s="13"/>
      <c r="BO1665" s="13"/>
      <c r="BP1665" s="13"/>
      <c r="BQ1665" s="13"/>
      <c r="BR1665" s="13"/>
      <c r="BS1665" s="65"/>
      <c r="BT1665" s="66"/>
    </row>
    <row r="1666" spans="59:72" x14ac:dyDescent="0.25">
      <c r="BG1666" s="67">
        <v>1659</v>
      </c>
      <c r="BH1666" s="17"/>
      <c r="BI1666" s="37"/>
      <c r="BJ1666" s="16"/>
      <c r="BK1666" s="18"/>
      <c r="BL1666" s="19"/>
      <c r="BM1666" s="13"/>
      <c r="BN1666" s="13"/>
      <c r="BO1666" s="13"/>
      <c r="BP1666" s="13"/>
      <c r="BQ1666" s="13"/>
      <c r="BR1666" s="13"/>
      <c r="BS1666" s="65"/>
      <c r="BT1666" s="66"/>
    </row>
    <row r="1667" spans="59:72" x14ac:dyDescent="0.25">
      <c r="BG1667" s="67">
        <v>1660</v>
      </c>
      <c r="BH1667" s="17"/>
      <c r="BI1667" s="37"/>
      <c r="BJ1667" s="16"/>
      <c r="BK1667" s="18"/>
      <c r="BL1667" s="19"/>
      <c r="BM1667" s="13"/>
      <c r="BN1667" s="13"/>
      <c r="BO1667" s="13"/>
      <c r="BP1667" s="13"/>
      <c r="BQ1667" s="13"/>
      <c r="BR1667" s="13"/>
      <c r="BS1667" s="65"/>
      <c r="BT1667" s="66"/>
    </row>
    <row r="1668" spans="59:72" x14ac:dyDescent="0.25">
      <c r="BG1668" s="67">
        <v>1661</v>
      </c>
      <c r="BH1668" s="17"/>
      <c r="BI1668" s="37"/>
      <c r="BJ1668" s="16"/>
      <c r="BK1668" s="18"/>
      <c r="BL1668" s="19"/>
      <c r="BM1668" s="13"/>
      <c r="BN1668" s="13"/>
      <c r="BO1668" s="13"/>
      <c r="BP1668" s="13"/>
      <c r="BQ1668" s="13"/>
      <c r="BR1668" s="13"/>
      <c r="BS1668" s="65"/>
      <c r="BT1668" s="66"/>
    </row>
    <row r="1669" spans="59:72" x14ac:dyDescent="0.25">
      <c r="BG1669" s="67">
        <v>1662</v>
      </c>
      <c r="BH1669" s="17"/>
      <c r="BI1669" s="37"/>
      <c r="BJ1669" s="16"/>
      <c r="BK1669" s="18"/>
      <c r="BL1669" s="19"/>
      <c r="BM1669" s="13"/>
      <c r="BN1669" s="13"/>
      <c r="BO1669" s="13"/>
      <c r="BP1669" s="13"/>
      <c r="BQ1669" s="13"/>
      <c r="BR1669" s="13"/>
      <c r="BS1669" s="65"/>
      <c r="BT1669" s="66"/>
    </row>
    <row r="1670" spans="59:72" x14ac:dyDescent="0.25">
      <c r="BG1670" s="67">
        <v>1663</v>
      </c>
      <c r="BH1670" s="17"/>
      <c r="BI1670" s="37"/>
      <c r="BJ1670" s="16"/>
      <c r="BK1670" s="18"/>
      <c r="BL1670" s="19"/>
      <c r="BM1670" s="13"/>
      <c r="BN1670" s="13"/>
      <c r="BO1670" s="13"/>
      <c r="BP1670" s="13"/>
      <c r="BQ1670" s="13"/>
      <c r="BR1670" s="13"/>
      <c r="BS1670" s="65"/>
      <c r="BT1670" s="66"/>
    </row>
    <row r="1671" spans="59:72" x14ac:dyDescent="0.25">
      <c r="BG1671" s="67">
        <v>1664</v>
      </c>
      <c r="BH1671" s="17"/>
      <c r="BI1671" s="37"/>
      <c r="BJ1671" s="16"/>
      <c r="BK1671" s="18"/>
      <c r="BL1671" s="19"/>
      <c r="BM1671" s="13"/>
      <c r="BN1671" s="13"/>
      <c r="BO1671" s="13"/>
      <c r="BP1671" s="13"/>
      <c r="BQ1671" s="13"/>
      <c r="BR1671" s="13"/>
      <c r="BS1671" s="65"/>
      <c r="BT1671" s="66"/>
    </row>
    <row r="1672" spans="59:72" x14ac:dyDescent="0.25">
      <c r="BG1672" s="67">
        <v>1665</v>
      </c>
      <c r="BH1672" s="17"/>
      <c r="BI1672" s="37"/>
      <c r="BJ1672" s="16"/>
      <c r="BK1672" s="18"/>
      <c r="BL1672" s="19"/>
      <c r="BM1672" s="13"/>
      <c r="BN1672" s="13"/>
      <c r="BO1672" s="13"/>
      <c r="BP1672" s="13"/>
      <c r="BQ1672" s="13"/>
      <c r="BR1672" s="13"/>
      <c r="BS1672" s="65"/>
      <c r="BT1672" s="66"/>
    </row>
    <row r="1673" spans="59:72" x14ac:dyDescent="0.25">
      <c r="BG1673" s="67">
        <v>1666</v>
      </c>
      <c r="BH1673" s="17"/>
      <c r="BI1673" s="37"/>
      <c r="BJ1673" s="16"/>
      <c r="BK1673" s="18"/>
      <c r="BL1673" s="19"/>
      <c r="BM1673" s="13"/>
      <c r="BN1673" s="13"/>
      <c r="BO1673" s="13"/>
      <c r="BP1673" s="13"/>
      <c r="BQ1673" s="13"/>
      <c r="BR1673" s="13"/>
      <c r="BS1673" s="65"/>
      <c r="BT1673" s="66"/>
    </row>
    <row r="1674" spans="59:72" x14ac:dyDescent="0.25">
      <c r="BG1674" s="67">
        <v>1667</v>
      </c>
      <c r="BH1674" s="17"/>
      <c r="BI1674" s="37"/>
      <c r="BJ1674" s="16"/>
      <c r="BK1674" s="18"/>
      <c r="BL1674" s="19"/>
      <c r="BM1674" s="13"/>
      <c r="BN1674" s="13"/>
      <c r="BO1674" s="13"/>
      <c r="BP1674" s="13"/>
      <c r="BQ1674" s="13"/>
      <c r="BR1674" s="13"/>
      <c r="BS1674" s="65"/>
      <c r="BT1674" s="66"/>
    </row>
    <row r="1675" spans="59:72" x14ac:dyDescent="0.25">
      <c r="BG1675" s="67">
        <v>1668</v>
      </c>
      <c r="BH1675" s="17"/>
      <c r="BI1675" s="37"/>
      <c r="BJ1675" s="16"/>
      <c r="BK1675" s="18"/>
      <c r="BL1675" s="19"/>
      <c r="BM1675" s="13"/>
      <c r="BN1675" s="13"/>
      <c r="BO1675" s="13"/>
      <c r="BP1675" s="13"/>
      <c r="BQ1675" s="13"/>
      <c r="BR1675" s="13"/>
      <c r="BS1675" s="65"/>
      <c r="BT1675" s="66"/>
    </row>
    <row r="1676" spans="59:72" x14ac:dyDescent="0.25">
      <c r="BG1676" s="67">
        <v>1669</v>
      </c>
      <c r="BH1676" s="17"/>
      <c r="BI1676" s="37"/>
      <c r="BJ1676" s="16"/>
      <c r="BK1676" s="18"/>
      <c r="BL1676" s="19"/>
      <c r="BM1676" s="13"/>
      <c r="BN1676" s="13"/>
      <c r="BO1676" s="13"/>
      <c r="BP1676" s="13"/>
      <c r="BQ1676" s="13"/>
      <c r="BR1676" s="13"/>
      <c r="BS1676" s="65"/>
      <c r="BT1676" s="66"/>
    </row>
    <row r="1677" spans="59:72" x14ac:dyDescent="0.25">
      <c r="BG1677" s="67">
        <v>1670</v>
      </c>
      <c r="BH1677" s="17"/>
      <c r="BI1677" s="37"/>
      <c r="BJ1677" s="16"/>
      <c r="BK1677" s="18"/>
      <c r="BL1677" s="19"/>
      <c r="BM1677" s="13"/>
      <c r="BN1677" s="13"/>
      <c r="BO1677" s="13"/>
      <c r="BP1677" s="13"/>
      <c r="BQ1677" s="13"/>
      <c r="BR1677" s="13"/>
      <c r="BS1677" s="65"/>
      <c r="BT1677" s="66"/>
    </row>
    <row r="1678" spans="59:72" x14ac:dyDescent="0.25">
      <c r="BG1678" s="67">
        <v>1671</v>
      </c>
      <c r="BH1678" s="17"/>
      <c r="BI1678" s="37"/>
      <c r="BJ1678" s="16"/>
      <c r="BK1678" s="18"/>
      <c r="BL1678" s="19"/>
      <c r="BM1678" s="13"/>
      <c r="BN1678" s="13"/>
      <c r="BO1678" s="13"/>
      <c r="BP1678" s="13"/>
      <c r="BQ1678" s="13"/>
      <c r="BR1678" s="13"/>
      <c r="BS1678" s="65"/>
      <c r="BT1678" s="66"/>
    </row>
    <row r="1679" spans="59:72" x14ac:dyDescent="0.25">
      <c r="BG1679" s="67">
        <v>1672</v>
      </c>
      <c r="BH1679" s="17"/>
      <c r="BI1679" s="37"/>
      <c r="BJ1679" s="16"/>
      <c r="BK1679" s="18"/>
      <c r="BL1679" s="19"/>
      <c r="BM1679" s="13"/>
      <c r="BN1679" s="13"/>
      <c r="BO1679" s="13"/>
      <c r="BP1679" s="13"/>
      <c r="BQ1679" s="13"/>
      <c r="BR1679" s="13"/>
      <c r="BS1679" s="65"/>
      <c r="BT1679" s="66"/>
    </row>
    <row r="1680" spans="59:72" x14ac:dyDescent="0.25">
      <c r="BG1680" s="67">
        <v>1673</v>
      </c>
      <c r="BH1680" s="17"/>
      <c r="BI1680" s="37"/>
      <c r="BJ1680" s="16"/>
      <c r="BK1680" s="18"/>
      <c r="BL1680" s="19"/>
      <c r="BM1680" s="13"/>
      <c r="BN1680" s="13"/>
      <c r="BO1680" s="13"/>
      <c r="BP1680" s="13"/>
      <c r="BQ1680" s="13"/>
      <c r="BR1680" s="13"/>
      <c r="BS1680" s="65"/>
      <c r="BT1680" s="66"/>
    </row>
    <row r="1681" spans="59:72" x14ac:dyDescent="0.25">
      <c r="BG1681" s="67">
        <v>1674</v>
      </c>
      <c r="BH1681" s="17"/>
      <c r="BI1681" s="37"/>
      <c r="BJ1681" s="16"/>
      <c r="BK1681" s="18"/>
      <c r="BL1681" s="19"/>
      <c r="BM1681" s="13"/>
      <c r="BN1681" s="13"/>
      <c r="BO1681" s="13"/>
      <c r="BP1681" s="13"/>
      <c r="BQ1681" s="13"/>
      <c r="BR1681" s="13"/>
      <c r="BS1681" s="65"/>
      <c r="BT1681" s="66"/>
    </row>
    <row r="1682" spans="59:72" x14ac:dyDescent="0.25">
      <c r="BG1682" s="67">
        <v>1675</v>
      </c>
      <c r="BH1682" s="17"/>
      <c r="BI1682" s="37"/>
      <c r="BJ1682" s="16"/>
      <c r="BK1682" s="18"/>
      <c r="BL1682" s="19"/>
      <c r="BM1682" s="13"/>
      <c r="BN1682" s="13"/>
      <c r="BO1682" s="13"/>
      <c r="BP1682" s="13"/>
      <c r="BQ1682" s="13"/>
      <c r="BR1682" s="13"/>
      <c r="BS1682" s="65"/>
      <c r="BT1682" s="66"/>
    </row>
    <row r="1683" spans="59:72" x14ac:dyDescent="0.25">
      <c r="BG1683" s="67">
        <v>1676</v>
      </c>
      <c r="BH1683" s="17"/>
      <c r="BI1683" s="37"/>
      <c r="BJ1683" s="16"/>
      <c r="BK1683" s="18"/>
      <c r="BL1683" s="19"/>
      <c r="BM1683" s="13"/>
      <c r="BN1683" s="13"/>
      <c r="BO1683" s="13"/>
      <c r="BP1683" s="13"/>
      <c r="BQ1683" s="13"/>
      <c r="BR1683" s="13"/>
      <c r="BS1683" s="65"/>
      <c r="BT1683" s="66"/>
    </row>
    <row r="1684" spans="59:72" x14ac:dyDescent="0.25">
      <c r="BG1684" s="67">
        <v>1677</v>
      </c>
      <c r="BH1684" s="17"/>
      <c r="BI1684" s="37"/>
      <c r="BJ1684" s="16"/>
      <c r="BK1684" s="18"/>
      <c r="BL1684" s="19"/>
      <c r="BM1684" s="13"/>
      <c r="BN1684" s="13"/>
      <c r="BO1684" s="13"/>
      <c r="BP1684" s="13"/>
      <c r="BQ1684" s="13"/>
      <c r="BR1684" s="13"/>
      <c r="BS1684" s="65"/>
      <c r="BT1684" s="66"/>
    </row>
    <row r="1685" spans="59:72" x14ac:dyDescent="0.25">
      <c r="BG1685" s="67">
        <v>1678</v>
      </c>
      <c r="BH1685" s="17"/>
      <c r="BI1685" s="37"/>
      <c r="BJ1685" s="16"/>
      <c r="BK1685" s="18"/>
      <c r="BL1685" s="19"/>
      <c r="BM1685" s="13"/>
      <c r="BN1685" s="13"/>
      <c r="BO1685" s="13"/>
      <c r="BP1685" s="13"/>
      <c r="BQ1685" s="13"/>
      <c r="BR1685" s="13"/>
      <c r="BS1685" s="65"/>
      <c r="BT1685" s="66"/>
    </row>
    <row r="1686" spans="59:72" x14ac:dyDescent="0.25">
      <c r="BG1686" s="67">
        <v>1679</v>
      </c>
      <c r="BH1686" s="17"/>
      <c r="BI1686" s="37"/>
      <c r="BJ1686" s="16"/>
      <c r="BK1686" s="18"/>
      <c r="BL1686" s="19"/>
      <c r="BM1686" s="13"/>
      <c r="BN1686" s="13"/>
      <c r="BO1686" s="13"/>
      <c r="BP1686" s="13"/>
      <c r="BQ1686" s="13"/>
      <c r="BR1686" s="13"/>
      <c r="BS1686" s="65"/>
      <c r="BT1686" s="66"/>
    </row>
    <row r="1687" spans="59:72" x14ac:dyDescent="0.25">
      <c r="BG1687" s="67">
        <v>1680</v>
      </c>
      <c r="BH1687" s="17"/>
      <c r="BI1687" s="37"/>
      <c r="BJ1687" s="16"/>
      <c r="BK1687" s="18"/>
      <c r="BL1687" s="19"/>
      <c r="BM1687" s="13"/>
      <c r="BN1687" s="13"/>
      <c r="BO1687" s="13"/>
      <c r="BP1687" s="13"/>
      <c r="BQ1687" s="13"/>
      <c r="BR1687" s="13"/>
      <c r="BS1687" s="65"/>
      <c r="BT1687" s="66"/>
    </row>
    <row r="1688" spans="59:72" x14ac:dyDescent="0.25">
      <c r="BG1688" s="67">
        <v>1681</v>
      </c>
      <c r="BH1688" s="17"/>
      <c r="BI1688" s="37"/>
      <c r="BJ1688" s="16"/>
      <c r="BK1688" s="18"/>
      <c r="BL1688" s="19"/>
      <c r="BM1688" s="13"/>
      <c r="BN1688" s="13"/>
      <c r="BO1688" s="13"/>
      <c r="BP1688" s="13"/>
      <c r="BQ1688" s="13"/>
      <c r="BR1688" s="13"/>
      <c r="BS1688" s="65"/>
      <c r="BT1688" s="66"/>
    </row>
    <row r="1689" spans="59:72" x14ac:dyDescent="0.25">
      <c r="BG1689" s="67">
        <v>1682</v>
      </c>
      <c r="BH1689" s="17"/>
      <c r="BI1689" s="37"/>
      <c r="BJ1689" s="16"/>
      <c r="BK1689" s="18"/>
      <c r="BL1689" s="19"/>
      <c r="BM1689" s="13"/>
      <c r="BN1689" s="13"/>
      <c r="BO1689" s="13"/>
      <c r="BP1689" s="13"/>
      <c r="BQ1689" s="13"/>
      <c r="BR1689" s="13"/>
      <c r="BS1689" s="65"/>
      <c r="BT1689" s="66"/>
    </row>
    <row r="1690" spans="59:72" x14ac:dyDescent="0.25">
      <c r="BG1690" s="67">
        <v>1683</v>
      </c>
      <c r="BH1690" s="17"/>
      <c r="BI1690" s="37"/>
      <c r="BJ1690" s="16"/>
      <c r="BK1690" s="18"/>
      <c r="BL1690" s="19"/>
      <c r="BM1690" s="13"/>
      <c r="BN1690" s="13"/>
      <c r="BO1690" s="13"/>
      <c r="BP1690" s="13"/>
      <c r="BQ1690" s="13"/>
      <c r="BR1690" s="13"/>
      <c r="BS1690" s="65"/>
      <c r="BT1690" s="66"/>
    </row>
    <row r="1691" spans="59:72" x14ac:dyDescent="0.25">
      <c r="BG1691" s="67">
        <v>1684</v>
      </c>
      <c r="BH1691" s="17"/>
      <c r="BI1691" s="37"/>
      <c r="BJ1691" s="16"/>
      <c r="BK1691" s="18"/>
      <c r="BL1691" s="19"/>
      <c r="BM1691" s="13"/>
      <c r="BN1691" s="13"/>
      <c r="BO1691" s="13"/>
      <c r="BP1691" s="13"/>
      <c r="BQ1691" s="13"/>
      <c r="BR1691" s="13"/>
      <c r="BS1691" s="65"/>
      <c r="BT1691" s="66"/>
    </row>
    <row r="1692" spans="59:72" x14ac:dyDescent="0.25">
      <c r="BG1692" s="67">
        <v>1685</v>
      </c>
      <c r="BH1692" s="17"/>
      <c r="BI1692" s="37"/>
      <c r="BJ1692" s="16"/>
      <c r="BK1692" s="18"/>
      <c r="BL1692" s="19"/>
      <c r="BM1692" s="13"/>
      <c r="BN1692" s="13"/>
      <c r="BO1692" s="13"/>
      <c r="BP1692" s="13"/>
      <c r="BQ1692" s="13"/>
      <c r="BR1692" s="13"/>
      <c r="BS1692" s="65"/>
      <c r="BT1692" s="66"/>
    </row>
    <row r="1693" spans="59:72" x14ac:dyDescent="0.25">
      <c r="BG1693" s="67">
        <v>1686</v>
      </c>
      <c r="BH1693" s="17"/>
      <c r="BI1693" s="37"/>
      <c r="BJ1693" s="16"/>
      <c r="BK1693" s="18"/>
      <c r="BL1693" s="19"/>
      <c r="BM1693" s="13"/>
      <c r="BN1693" s="13"/>
      <c r="BO1693" s="13"/>
      <c r="BP1693" s="13"/>
      <c r="BQ1693" s="13"/>
      <c r="BR1693" s="13"/>
      <c r="BS1693" s="65"/>
      <c r="BT1693" s="66"/>
    </row>
    <row r="1694" spans="59:72" x14ac:dyDescent="0.25">
      <c r="BG1694" s="67">
        <v>1687</v>
      </c>
      <c r="BH1694" s="17"/>
      <c r="BI1694" s="37"/>
      <c r="BJ1694" s="16"/>
      <c r="BK1694" s="18"/>
      <c r="BL1694" s="19"/>
      <c r="BM1694" s="13"/>
      <c r="BN1694" s="13"/>
      <c r="BO1694" s="13"/>
      <c r="BP1694" s="13"/>
      <c r="BQ1694" s="13"/>
      <c r="BR1694" s="13"/>
      <c r="BS1694" s="65"/>
      <c r="BT1694" s="66"/>
    </row>
    <row r="1695" spans="59:72" x14ac:dyDescent="0.25">
      <c r="BG1695" s="67">
        <v>1688</v>
      </c>
      <c r="BH1695" s="17"/>
      <c r="BI1695" s="37"/>
      <c r="BJ1695" s="16"/>
      <c r="BK1695" s="18"/>
      <c r="BL1695" s="19"/>
      <c r="BM1695" s="13"/>
      <c r="BN1695" s="13"/>
      <c r="BO1695" s="13"/>
      <c r="BP1695" s="13"/>
      <c r="BQ1695" s="13"/>
      <c r="BR1695" s="13"/>
      <c r="BS1695" s="65"/>
      <c r="BT1695" s="66"/>
    </row>
    <row r="1696" spans="59:72" x14ac:dyDescent="0.25">
      <c r="BG1696" s="67">
        <v>1689</v>
      </c>
      <c r="BH1696" s="17"/>
      <c r="BI1696" s="37"/>
      <c r="BJ1696" s="16"/>
      <c r="BK1696" s="18"/>
      <c r="BL1696" s="19"/>
      <c r="BM1696" s="13"/>
      <c r="BN1696" s="13"/>
      <c r="BO1696" s="13"/>
      <c r="BP1696" s="13"/>
      <c r="BQ1696" s="13"/>
      <c r="BR1696" s="13"/>
      <c r="BS1696" s="65"/>
      <c r="BT1696" s="66"/>
    </row>
    <row r="1697" spans="59:72" x14ac:dyDescent="0.25">
      <c r="BG1697" s="67">
        <v>1690</v>
      </c>
      <c r="BH1697" s="17"/>
      <c r="BI1697" s="37"/>
      <c r="BJ1697" s="16"/>
      <c r="BK1697" s="18"/>
      <c r="BL1697" s="19"/>
      <c r="BM1697" s="13"/>
      <c r="BN1697" s="13"/>
      <c r="BO1697" s="13"/>
      <c r="BP1697" s="13"/>
      <c r="BQ1697" s="13"/>
      <c r="BR1697" s="13"/>
      <c r="BS1697" s="65"/>
      <c r="BT1697" s="66"/>
    </row>
    <row r="1698" spans="59:72" x14ac:dyDescent="0.25">
      <c r="BG1698" s="67">
        <v>1691</v>
      </c>
      <c r="BH1698" s="17"/>
      <c r="BI1698" s="37"/>
      <c r="BJ1698" s="16"/>
      <c r="BK1698" s="18"/>
      <c r="BL1698" s="19"/>
      <c r="BM1698" s="13"/>
      <c r="BN1698" s="13"/>
      <c r="BO1698" s="13"/>
      <c r="BP1698" s="13"/>
      <c r="BQ1698" s="13"/>
      <c r="BR1698" s="13"/>
      <c r="BS1698" s="65"/>
      <c r="BT1698" s="66"/>
    </row>
    <row r="1699" spans="59:72" x14ac:dyDescent="0.25">
      <c r="BG1699" s="67">
        <v>1692</v>
      </c>
      <c r="BH1699" s="17"/>
      <c r="BI1699" s="37"/>
      <c r="BJ1699" s="16"/>
      <c r="BK1699" s="18"/>
      <c r="BL1699" s="19"/>
      <c r="BM1699" s="13"/>
      <c r="BN1699" s="13"/>
      <c r="BO1699" s="13"/>
      <c r="BP1699" s="13"/>
      <c r="BQ1699" s="13"/>
      <c r="BR1699" s="13"/>
      <c r="BS1699" s="65"/>
      <c r="BT1699" s="66"/>
    </row>
    <row r="1700" spans="59:72" x14ac:dyDescent="0.25">
      <c r="BG1700" s="67">
        <v>1693</v>
      </c>
      <c r="BH1700" s="17"/>
      <c r="BI1700" s="37"/>
      <c r="BJ1700" s="16"/>
      <c r="BK1700" s="18"/>
      <c r="BL1700" s="19"/>
      <c r="BM1700" s="13"/>
      <c r="BN1700" s="13"/>
      <c r="BO1700" s="13"/>
      <c r="BP1700" s="13"/>
      <c r="BQ1700" s="13"/>
      <c r="BR1700" s="13"/>
      <c r="BS1700" s="65"/>
      <c r="BT1700" s="66"/>
    </row>
    <row r="1701" spans="59:72" x14ac:dyDescent="0.25">
      <c r="BG1701" s="67">
        <v>1694</v>
      </c>
      <c r="BH1701" s="17"/>
      <c r="BI1701" s="37"/>
      <c r="BJ1701" s="16"/>
      <c r="BK1701" s="18"/>
      <c r="BL1701" s="19"/>
      <c r="BM1701" s="13"/>
      <c r="BN1701" s="13"/>
      <c r="BO1701" s="13"/>
      <c r="BP1701" s="13"/>
      <c r="BQ1701" s="13"/>
      <c r="BR1701" s="13"/>
      <c r="BS1701" s="65"/>
      <c r="BT1701" s="66"/>
    </row>
    <row r="1702" spans="59:72" x14ac:dyDescent="0.25">
      <c r="BG1702" s="67">
        <v>1695</v>
      </c>
      <c r="BH1702" s="17"/>
      <c r="BI1702" s="37"/>
      <c r="BJ1702" s="16"/>
      <c r="BK1702" s="18"/>
      <c r="BL1702" s="19"/>
      <c r="BM1702" s="13"/>
      <c r="BN1702" s="13"/>
      <c r="BO1702" s="13"/>
      <c r="BP1702" s="13"/>
      <c r="BQ1702" s="13"/>
      <c r="BR1702" s="13"/>
      <c r="BS1702" s="65"/>
      <c r="BT1702" s="66"/>
    </row>
    <row r="1703" spans="59:72" x14ac:dyDescent="0.25">
      <c r="BG1703" s="67">
        <v>1696</v>
      </c>
      <c r="BH1703" s="17"/>
      <c r="BI1703" s="37"/>
      <c r="BJ1703" s="16"/>
      <c r="BK1703" s="18"/>
      <c r="BL1703" s="19"/>
      <c r="BM1703" s="13"/>
      <c r="BN1703" s="13"/>
      <c r="BO1703" s="13"/>
      <c r="BP1703" s="13"/>
      <c r="BQ1703" s="13"/>
      <c r="BR1703" s="13"/>
      <c r="BS1703" s="65"/>
      <c r="BT1703" s="66"/>
    </row>
    <row r="1704" spans="59:72" x14ac:dyDescent="0.25">
      <c r="BG1704" s="67">
        <v>1697</v>
      </c>
      <c r="BH1704" s="17"/>
      <c r="BI1704" s="37"/>
      <c r="BJ1704" s="16"/>
      <c r="BK1704" s="18"/>
      <c r="BL1704" s="19"/>
      <c r="BM1704" s="13"/>
      <c r="BN1704" s="13"/>
      <c r="BO1704" s="13"/>
      <c r="BP1704" s="13"/>
      <c r="BQ1704" s="13"/>
      <c r="BR1704" s="13"/>
      <c r="BS1704" s="65"/>
      <c r="BT1704" s="66"/>
    </row>
    <row r="1705" spans="59:72" x14ac:dyDescent="0.25">
      <c r="BG1705" s="67">
        <v>1698</v>
      </c>
      <c r="BH1705" s="17"/>
      <c r="BI1705" s="37"/>
      <c r="BJ1705" s="16"/>
      <c r="BK1705" s="18"/>
      <c r="BL1705" s="19"/>
      <c r="BM1705" s="13"/>
      <c r="BN1705" s="13"/>
      <c r="BO1705" s="13"/>
      <c r="BP1705" s="13"/>
      <c r="BQ1705" s="13"/>
      <c r="BR1705" s="13"/>
      <c r="BS1705" s="65"/>
      <c r="BT1705" s="66"/>
    </row>
    <row r="1706" spans="59:72" x14ac:dyDescent="0.25">
      <c r="BG1706" s="67">
        <v>1699</v>
      </c>
      <c r="BH1706" s="17"/>
      <c r="BI1706" s="37"/>
      <c r="BJ1706" s="16"/>
      <c r="BK1706" s="18"/>
      <c r="BL1706" s="19"/>
      <c r="BM1706" s="13"/>
      <c r="BN1706" s="13"/>
      <c r="BO1706" s="13"/>
      <c r="BP1706" s="13"/>
      <c r="BQ1706" s="13"/>
      <c r="BR1706" s="13"/>
      <c r="BS1706" s="65"/>
      <c r="BT1706" s="66"/>
    </row>
    <row r="1707" spans="59:72" x14ac:dyDescent="0.25">
      <c r="BG1707" s="67">
        <v>1700</v>
      </c>
      <c r="BH1707" s="17"/>
      <c r="BI1707" s="37"/>
      <c r="BJ1707" s="16"/>
      <c r="BK1707" s="18"/>
      <c r="BL1707" s="19"/>
      <c r="BM1707" s="13"/>
      <c r="BN1707" s="13"/>
      <c r="BO1707" s="13"/>
      <c r="BP1707" s="13"/>
      <c r="BQ1707" s="13"/>
      <c r="BR1707" s="13"/>
      <c r="BS1707" s="65"/>
      <c r="BT1707" s="66"/>
    </row>
    <row r="1708" spans="59:72" x14ac:dyDescent="0.25">
      <c r="BG1708" s="67">
        <v>1701</v>
      </c>
      <c r="BH1708" s="17"/>
      <c r="BI1708" s="37"/>
      <c r="BJ1708" s="16"/>
      <c r="BK1708" s="18"/>
      <c r="BL1708" s="19"/>
      <c r="BM1708" s="13"/>
      <c r="BN1708" s="13"/>
      <c r="BO1708" s="13"/>
      <c r="BP1708" s="13"/>
      <c r="BQ1708" s="13"/>
      <c r="BR1708" s="13"/>
      <c r="BS1708" s="65"/>
      <c r="BT1708" s="66"/>
    </row>
    <row r="1709" spans="59:72" x14ac:dyDescent="0.25">
      <c r="BG1709" s="67">
        <v>1702</v>
      </c>
      <c r="BH1709" s="17"/>
      <c r="BI1709" s="37"/>
      <c r="BJ1709" s="16"/>
      <c r="BK1709" s="18"/>
      <c r="BL1709" s="19"/>
      <c r="BM1709" s="13"/>
      <c r="BN1709" s="13"/>
      <c r="BO1709" s="13"/>
      <c r="BP1709" s="13"/>
      <c r="BQ1709" s="13"/>
      <c r="BR1709" s="13"/>
      <c r="BS1709" s="65"/>
      <c r="BT1709" s="66"/>
    </row>
    <row r="1710" spans="59:72" x14ac:dyDescent="0.25">
      <c r="BG1710" s="67">
        <v>1703</v>
      </c>
      <c r="BH1710" s="17"/>
      <c r="BI1710" s="37"/>
      <c r="BJ1710" s="16"/>
      <c r="BK1710" s="18"/>
      <c r="BL1710" s="19"/>
      <c r="BM1710" s="13"/>
      <c r="BN1710" s="13"/>
      <c r="BO1710" s="13"/>
      <c r="BP1710" s="13"/>
      <c r="BQ1710" s="13"/>
      <c r="BR1710" s="13"/>
      <c r="BS1710" s="65"/>
      <c r="BT1710" s="66"/>
    </row>
    <row r="1711" spans="59:72" x14ac:dyDescent="0.25">
      <c r="BG1711" s="67">
        <v>1704</v>
      </c>
      <c r="BH1711" s="17"/>
      <c r="BI1711" s="37"/>
      <c r="BJ1711" s="16"/>
      <c r="BK1711" s="18"/>
      <c r="BL1711" s="19"/>
      <c r="BM1711" s="13"/>
      <c r="BN1711" s="13"/>
      <c r="BO1711" s="13"/>
      <c r="BP1711" s="13"/>
      <c r="BQ1711" s="13"/>
      <c r="BR1711" s="13"/>
      <c r="BS1711" s="65"/>
      <c r="BT1711" s="66"/>
    </row>
    <row r="1712" spans="59:72" x14ac:dyDescent="0.25">
      <c r="BG1712" s="67">
        <v>1705</v>
      </c>
      <c r="BH1712" s="17"/>
      <c r="BI1712" s="37"/>
      <c r="BJ1712" s="16"/>
      <c r="BK1712" s="18"/>
      <c r="BL1712" s="19"/>
      <c r="BM1712" s="13"/>
      <c r="BN1712" s="13"/>
      <c r="BO1712" s="13"/>
      <c r="BP1712" s="13"/>
      <c r="BQ1712" s="13"/>
      <c r="BR1712" s="13"/>
      <c r="BS1712" s="65"/>
      <c r="BT1712" s="66"/>
    </row>
    <row r="1713" spans="59:72" x14ac:dyDescent="0.25">
      <c r="BG1713" s="67">
        <v>1706</v>
      </c>
      <c r="BH1713" s="17"/>
      <c r="BI1713" s="37"/>
      <c r="BJ1713" s="16"/>
      <c r="BK1713" s="18"/>
      <c r="BL1713" s="19"/>
      <c r="BM1713" s="13"/>
      <c r="BN1713" s="13"/>
      <c r="BO1713" s="13"/>
      <c r="BP1713" s="13"/>
      <c r="BQ1713" s="13"/>
      <c r="BR1713" s="13"/>
      <c r="BS1713" s="65"/>
      <c r="BT1713" s="66"/>
    </row>
    <row r="1714" spans="59:72" x14ac:dyDescent="0.25">
      <c r="BG1714" s="67">
        <v>1707</v>
      </c>
      <c r="BH1714" s="17"/>
      <c r="BI1714" s="37"/>
      <c r="BJ1714" s="16"/>
      <c r="BK1714" s="18"/>
      <c r="BL1714" s="19"/>
      <c r="BM1714" s="13"/>
      <c r="BN1714" s="13"/>
      <c r="BO1714" s="13"/>
      <c r="BP1714" s="13"/>
      <c r="BQ1714" s="13"/>
      <c r="BR1714" s="13"/>
      <c r="BS1714" s="65"/>
      <c r="BT1714" s="66"/>
    </row>
    <row r="1715" spans="59:72" x14ac:dyDescent="0.25">
      <c r="BG1715" s="67">
        <v>1708</v>
      </c>
      <c r="BH1715" s="17"/>
      <c r="BI1715" s="37"/>
      <c r="BJ1715" s="16"/>
      <c r="BK1715" s="18"/>
      <c r="BL1715" s="19"/>
      <c r="BM1715" s="13"/>
      <c r="BN1715" s="13"/>
      <c r="BO1715" s="13"/>
      <c r="BP1715" s="13"/>
      <c r="BQ1715" s="13"/>
      <c r="BR1715" s="13"/>
      <c r="BS1715" s="65"/>
      <c r="BT1715" s="66"/>
    </row>
    <row r="1716" spans="59:72" x14ac:dyDescent="0.25">
      <c r="BG1716" s="67">
        <v>1709</v>
      </c>
      <c r="BH1716" s="17"/>
      <c r="BI1716" s="37"/>
      <c r="BJ1716" s="16"/>
      <c r="BK1716" s="18"/>
      <c r="BL1716" s="19"/>
      <c r="BM1716" s="13"/>
      <c r="BN1716" s="13"/>
      <c r="BO1716" s="13"/>
      <c r="BP1716" s="13"/>
      <c r="BQ1716" s="13"/>
      <c r="BR1716" s="13"/>
      <c r="BS1716" s="65"/>
      <c r="BT1716" s="66"/>
    </row>
    <row r="1717" spans="59:72" x14ac:dyDescent="0.25">
      <c r="BG1717" s="67">
        <v>1710</v>
      </c>
      <c r="BH1717" s="17"/>
      <c r="BI1717" s="37"/>
      <c r="BJ1717" s="16"/>
      <c r="BK1717" s="18"/>
      <c r="BL1717" s="19"/>
      <c r="BM1717" s="13"/>
      <c r="BN1717" s="13"/>
      <c r="BO1717" s="13"/>
      <c r="BP1717" s="13"/>
      <c r="BQ1717" s="13"/>
      <c r="BR1717" s="13"/>
      <c r="BS1717" s="65"/>
      <c r="BT1717" s="66"/>
    </row>
    <row r="1718" spans="59:72" x14ac:dyDescent="0.25">
      <c r="BG1718" s="67">
        <v>1711</v>
      </c>
      <c r="BH1718" s="17"/>
      <c r="BI1718" s="37"/>
      <c r="BJ1718" s="16"/>
      <c r="BK1718" s="18"/>
      <c r="BL1718" s="19"/>
      <c r="BM1718" s="13"/>
      <c r="BN1718" s="13"/>
      <c r="BO1718" s="13"/>
      <c r="BP1718" s="13"/>
      <c r="BQ1718" s="13"/>
      <c r="BR1718" s="13"/>
      <c r="BS1718" s="65"/>
      <c r="BT1718" s="66"/>
    </row>
    <row r="1719" spans="59:72" x14ac:dyDescent="0.25">
      <c r="BG1719" s="67">
        <v>1712</v>
      </c>
      <c r="BH1719" s="17"/>
      <c r="BI1719" s="37"/>
      <c r="BJ1719" s="16"/>
      <c r="BK1719" s="18"/>
      <c r="BL1719" s="19"/>
      <c r="BM1719" s="13"/>
      <c r="BN1719" s="13"/>
      <c r="BO1719" s="13"/>
      <c r="BP1719" s="13"/>
      <c r="BQ1719" s="13"/>
      <c r="BR1719" s="13"/>
      <c r="BS1719" s="65"/>
      <c r="BT1719" s="66"/>
    </row>
    <row r="1720" spans="59:72" x14ac:dyDescent="0.25">
      <c r="BG1720" s="67">
        <v>1713</v>
      </c>
      <c r="BH1720" s="17"/>
      <c r="BI1720" s="37"/>
      <c r="BJ1720" s="16"/>
      <c r="BK1720" s="18"/>
      <c r="BL1720" s="19"/>
      <c r="BM1720" s="13"/>
      <c r="BN1720" s="13"/>
      <c r="BO1720" s="13"/>
      <c r="BP1720" s="13"/>
      <c r="BQ1720" s="13"/>
      <c r="BR1720" s="13"/>
      <c r="BS1720" s="65"/>
      <c r="BT1720" s="66"/>
    </row>
    <row r="1721" spans="59:72" x14ac:dyDescent="0.25">
      <c r="BG1721" s="67">
        <v>1714</v>
      </c>
      <c r="BH1721" s="17"/>
      <c r="BI1721" s="37"/>
      <c r="BJ1721" s="16"/>
      <c r="BK1721" s="18"/>
      <c r="BL1721" s="19"/>
      <c r="BM1721" s="13"/>
      <c r="BN1721" s="13"/>
      <c r="BO1721" s="13"/>
      <c r="BP1721" s="13"/>
      <c r="BQ1721" s="13"/>
      <c r="BR1721" s="13"/>
      <c r="BS1721" s="65"/>
      <c r="BT1721" s="66"/>
    </row>
    <row r="1722" spans="59:72" x14ac:dyDescent="0.25">
      <c r="BG1722" s="67">
        <v>1715</v>
      </c>
      <c r="BH1722" s="17"/>
      <c r="BI1722" s="37"/>
      <c r="BJ1722" s="16"/>
      <c r="BK1722" s="18"/>
      <c r="BL1722" s="19"/>
      <c r="BM1722" s="13"/>
      <c r="BN1722" s="13"/>
      <c r="BO1722" s="13"/>
      <c r="BP1722" s="13"/>
      <c r="BQ1722" s="13"/>
      <c r="BR1722" s="13"/>
      <c r="BS1722" s="65"/>
      <c r="BT1722" s="66"/>
    </row>
    <row r="1723" spans="59:72" x14ac:dyDescent="0.25">
      <c r="BG1723" s="67">
        <v>1716</v>
      </c>
      <c r="BH1723" s="17"/>
      <c r="BI1723" s="37"/>
      <c r="BJ1723" s="16"/>
      <c r="BK1723" s="18"/>
      <c r="BL1723" s="19"/>
      <c r="BM1723" s="13"/>
      <c r="BN1723" s="13"/>
      <c r="BO1723" s="13"/>
      <c r="BP1723" s="13"/>
      <c r="BQ1723" s="13"/>
      <c r="BR1723" s="13"/>
      <c r="BS1723" s="65"/>
      <c r="BT1723" s="66"/>
    </row>
    <row r="1724" spans="59:72" x14ac:dyDescent="0.25">
      <c r="BG1724" s="67">
        <v>1717</v>
      </c>
      <c r="BH1724" s="17"/>
      <c r="BI1724" s="37"/>
      <c r="BJ1724" s="16"/>
      <c r="BK1724" s="18"/>
      <c r="BL1724" s="19"/>
      <c r="BM1724" s="13"/>
      <c r="BN1724" s="13"/>
      <c r="BO1724" s="13"/>
      <c r="BP1724" s="13"/>
      <c r="BQ1724" s="13"/>
      <c r="BR1724" s="13"/>
      <c r="BS1724" s="65"/>
      <c r="BT1724" s="66"/>
    </row>
    <row r="1725" spans="59:72" x14ac:dyDescent="0.25">
      <c r="BG1725" s="67">
        <v>1718</v>
      </c>
      <c r="BH1725" s="17"/>
      <c r="BI1725" s="37"/>
      <c r="BJ1725" s="16"/>
      <c r="BK1725" s="18"/>
      <c r="BL1725" s="19"/>
      <c r="BM1725" s="13"/>
      <c r="BN1725" s="13"/>
      <c r="BO1725" s="13"/>
      <c r="BP1725" s="13"/>
      <c r="BQ1725" s="13"/>
      <c r="BR1725" s="13"/>
      <c r="BS1725" s="65"/>
      <c r="BT1725" s="66"/>
    </row>
    <row r="1726" spans="59:72" x14ac:dyDescent="0.25">
      <c r="BG1726" s="67">
        <v>1719</v>
      </c>
      <c r="BH1726" s="17"/>
      <c r="BI1726" s="37"/>
      <c r="BJ1726" s="16"/>
      <c r="BK1726" s="18"/>
      <c r="BL1726" s="19"/>
      <c r="BM1726" s="13"/>
      <c r="BN1726" s="13"/>
      <c r="BO1726" s="13"/>
      <c r="BP1726" s="13"/>
      <c r="BQ1726" s="13"/>
      <c r="BR1726" s="13"/>
      <c r="BS1726" s="65"/>
      <c r="BT1726" s="66"/>
    </row>
    <row r="1727" spans="59:72" x14ac:dyDescent="0.25">
      <c r="BG1727" s="67">
        <v>1720</v>
      </c>
      <c r="BH1727" s="17"/>
      <c r="BI1727" s="37"/>
      <c r="BJ1727" s="16"/>
      <c r="BK1727" s="18"/>
      <c r="BL1727" s="19"/>
      <c r="BM1727" s="13"/>
      <c r="BN1727" s="13"/>
      <c r="BO1727" s="13"/>
      <c r="BP1727" s="13"/>
      <c r="BQ1727" s="13"/>
      <c r="BR1727" s="13"/>
      <c r="BS1727" s="65"/>
      <c r="BT1727" s="66"/>
    </row>
    <row r="1728" spans="59:72" x14ac:dyDescent="0.25">
      <c r="BG1728" s="67">
        <v>1721</v>
      </c>
      <c r="BH1728" s="17"/>
      <c r="BI1728" s="37"/>
      <c r="BJ1728" s="16"/>
      <c r="BK1728" s="18"/>
      <c r="BL1728" s="19"/>
      <c r="BM1728" s="13"/>
      <c r="BN1728" s="13"/>
      <c r="BO1728" s="13"/>
      <c r="BP1728" s="13"/>
      <c r="BQ1728" s="13"/>
      <c r="BR1728" s="13"/>
      <c r="BS1728" s="65"/>
      <c r="BT1728" s="66"/>
    </row>
    <row r="1729" spans="59:72" x14ac:dyDescent="0.25">
      <c r="BG1729" s="67">
        <v>1722</v>
      </c>
      <c r="BH1729" s="17"/>
      <c r="BI1729" s="37"/>
      <c r="BJ1729" s="16"/>
      <c r="BK1729" s="18"/>
      <c r="BL1729" s="19"/>
      <c r="BM1729" s="13"/>
      <c r="BN1729" s="13"/>
      <c r="BO1729" s="13"/>
      <c r="BP1729" s="13"/>
      <c r="BQ1729" s="13"/>
      <c r="BR1729" s="13"/>
      <c r="BS1729" s="65"/>
      <c r="BT1729" s="66"/>
    </row>
    <row r="1730" spans="59:72" x14ac:dyDescent="0.25">
      <c r="BG1730" s="67">
        <v>1723</v>
      </c>
      <c r="BH1730" s="17"/>
      <c r="BI1730" s="37"/>
      <c r="BJ1730" s="16"/>
      <c r="BK1730" s="18"/>
      <c r="BL1730" s="19"/>
      <c r="BM1730" s="13"/>
      <c r="BN1730" s="13"/>
      <c r="BO1730" s="13"/>
      <c r="BP1730" s="13"/>
      <c r="BQ1730" s="13"/>
      <c r="BR1730" s="13"/>
      <c r="BS1730" s="65"/>
      <c r="BT1730" s="66"/>
    </row>
    <row r="1731" spans="59:72" x14ac:dyDescent="0.25">
      <c r="BG1731" s="67">
        <v>1724</v>
      </c>
      <c r="BH1731" s="17"/>
      <c r="BI1731" s="37"/>
      <c r="BJ1731" s="16"/>
      <c r="BK1731" s="18"/>
      <c r="BL1731" s="19"/>
      <c r="BM1731" s="13"/>
      <c r="BN1731" s="13"/>
      <c r="BO1731" s="13"/>
      <c r="BP1731" s="13"/>
      <c r="BQ1731" s="13"/>
      <c r="BR1731" s="13"/>
      <c r="BS1731" s="65"/>
      <c r="BT1731" s="66"/>
    </row>
    <row r="1732" spans="59:72" x14ac:dyDescent="0.25">
      <c r="BG1732" s="67">
        <v>1725</v>
      </c>
      <c r="BH1732" s="17"/>
      <c r="BI1732" s="37"/>
      <c r="BJ1732" s="16"/>
      <c r="BK1732" s="18"/>
      <c r="BL1732" s="19"/>
      <c r="BM1732" s="13"/>
      <c r="BN1732" s="13"/>
      <c r="BO1732" s="13"/>
      <c r="BP1732" s="13"/>
      <c r="BQ1732" s="13"/>
      <c r="BR1732" s="13"/>
      <c r="BS1732" s="65"/>
      <c r="BT1732" s="66"/>
    </row>
    <row r="1733" spans="59:72" x14ac:dyDescent="0.25">
      <c r="BG1733" s="67">
        <v>1726</v>
      </c>
      <c r="BH1733" s="17"/>
      <c r="BI1733" s="37"/>
      <c r="BJ1733" s="16"/>
      <c r="BK1733" s="18"/>
      <c r="BL1733" s="19"/>
      <c r="BM1733" s="13"/>
      <c r="BN1733" s="13"/>
      <c r="BO1733" s="13"/>
      <c r="BP1733" s="13"/>
      <c r="BQ1733" s="13"/>
      <c r="BR1733" s="13"/>
      <c r="BS1733" s="65"/>
      <c r="BT1733" s="66"/>
    </row>
    <row r="1734" spans="59:72" x14ac:dyDescent="0.25">
      <c r="BG1734" s="67">
        <v>1727</v>
      </c>
      <c r="BH1734" s="17"/>
      <c r="BI1734" s="37"/>
      <c r="BJ1734" s="16"/>
      <c r="BK1734" s="18"/>
      <c r="BL1734" s="19"/>
      <c r="BM1734" s="13"/>
      <c r="BN1734" s="13"/>
      <c r="BO1734" s="13"/>
      <c r="BP1734" s="13"/>
      <c r="BQ1734" s="13"/>
      <c r="BR1734" s="13"/>
      <c r="BS1734" s="65"/>
      <c r="BT1734" s="66"/>
    </row>
    <row r="1735" spans="59:72" x14ac:dyDescent="0.25">
      <c r="BG1735" s="67">
        <v>1728</v>
      </c>
      <c r="BH1735" s="17"/>
      <c r="BI1735" s="37"/>
      <c r="BJ1735" s="16"/>
      <c r="BK1735" s="18"/>
      <c r="BL1735" s="19"/>
      <c r="BM1735" s="13"/>
      <c r="BN1735" s="13"/>
      <c r="BO1735" s="13"/>
      <c r="BP1735" s="13"/>
      <c r="BQ1735" s="13"/>
      <c r="BR1735" s="13"/>
      <c r="BS1735" s="65"/>
      <c r="BT1735" s="66"/>
    </row>
    <row r="1736" spans="59:72" x14ac:dyDescent="0.25">
      <c r="BG1736" s="67">
        <v>1729</v>
      </c>
      <c r="BH1736" s="17"/>
      <c r="BI1736" s="37"/>
      <c r="BJ1736" s="16"/>
      <c r="BK1736" s="18"/>
      <c r="BL1736" s="19"/>
      <c r="BM1736" s="13"/>
      <c r="BN1736" s="13"/>
      <c r="BO1736" s="13"/>
      <c r="BP1736" s="13"/>
      <c r="BQ1736" s="13"/>
      <c r="BR1736" s="13"/>
      <c r="BS1736" s="65"/>
      <c r="BT1736" s="66"/>
    </row>
    <row r="1737" spans="59:72" x14ac:dyDescent="0.25">
      <c r="BG1737" s="67">
        <v>1730</v>
      </c>
      <c r="BH1737" s="17"/>
      <c r="BI1737" s="37"/>
      <c r="BJ1737" s="16"/>
      <c r="BK1737" s="18"/>
      <c r="BL1737" s="19"/>
      <c r="BM1737" s="13"/>
      <c r="BN1737" s="13"/>
      <c r="BO1737" s="13"/>
      <c r="BP1737" s="13"/>
      <c r="BQ1737" s="13"/>
      <c r="BR1737" s="13"/>
      <c r="BS1737" s="65"/>
      <c r="BT1737" s="66"/>
    </row>
    <row r="1738" spans="59:72" x14ac:dyDescent="0.25">
      <c r="BG1738" s="67">
        <v>1731</v>
      </c>
      <c r="BH1738" s="17"/>
      <c r="BI1738" s="37"/>
      <c r="BJ1738" s="16"/>
      <c r="BK1738" s="18"/>
      <c r="BL1738" s="19"/>
      <c r="BM1738" s="13"/>
      <c r="BN1738" s="13"/>
      <c r="BO1738" s="13"/>
      <c r="BP1738" s="13"/>
      <c r="BQ1738" s="13"/>
      <c r="BR1738" s="13"/>
      <c r="BS1738" s="65"/>
      <c r="BT1738" s="66"/>
    </row>
    <row r="1739" spans="59:72" x14ac:dyDescent="0.25">
      <c r="BG1739" s="67">
        <v>1732</v>
      </c>
      <c r="BH1739" s="17"/>
      <c r="BI1739" s="37"/>
      <c r="BJ1739" s="16"/>
      <c r="BK1739" s="18"/>
      <c r="BL1739" s="19"/>
      <c r="BM1739" s="13"/>
      <c r="BN1739" s="13"/>
      <c r="BO1739" s="13"/>
      <c r="BP1739" s="13"/>
      <c r="BQ1739" s="13"/>
      <c r="BR1739" s="13"/>
      <c r="BS1739" s="65"/>
      <c r="BT1739" s="66"/>
    </row>
    <row r="1740" spans="59:72" x14ac:dyDescent="0.25">
      <c r="BG1740" s="67">
        <v>1733</v>
      </c>
      <c r="BH1740" s="17"/>
      <c r="BI1740" s="37"/>
      <c r="BJ1740" s="16"/>
      <c r="BK1740" s="18"/>
      <c r="BL1740" s="19"/>
      <c r="BM1740" s="13"/>
      <c r="BN1740" s="13"/>
      <c r="BO1740" s="13"/>
      <c r="BP1740" s="13"/>
      <c r="BQ1740" s="13"/>
      <c r="BR1740" s="13"/>
      <c r="BS1740" s="65"/>
      <c r="BT1740" s="66"/>
    </row>
    <row r="1741" spans="59:72" x14ac:dyDescent="0.25">
      <c r="BG1741" s="67">
        <v>1734</v>
      </c>
      <c r="BH1741" s="17"/>
      <c r="BI1741" s="37"/>
      <c r="BJ1741" s="16"/>
      <c r="BK1741" s="18"/>
      <c r="BL1741" s="19"/>
      <c r="BM1741" s="13"/>
      <c r="BN1741" s="13"/>
      <c r="BO1741" s="13"/>
      <c r="BP1741" s="13"/>
      <c r="BQ1741" s="13"/>
      <c r="BR1741" s="13"/>
      <c r="BS1741" s="65"/>
      <c r="BT1741" s="66"/>
    </row>
    <row r="1742" spans="59:72" x14ac:dyDescent="0.25">
      <c r="BG1742" s="67">
        <v>1735</v>
      </c>
      <c r="BH1742" s="17"/>
      <c r="BI1742" s="37"/>
      <c r="BJ1742" s="16"/>
      <c r="BK1742" s="18"/>
      <c r="BL1742" s="19"/>
      <c r="BM1742" s="13"/>
      <c r="BN1742" s="13"/>
      <c r="BO1742" s="13"/>
      <c r="BP1742" s="13"/>
      <c r="BQ1742" s="13"/>
      <c r="BR1742" s="13"/>
      <c r="BS1742" s="65"/>
      <c r="BT1742" s="66"/>
    </row>
    <row r="1743" spans="59:72" x14ac:dyDescent="0.25">
      <c r="BG1743" s="67">
        <v>1736</v>
      </c>
      <c r="BH1743" s="17"/>
      <c r="BI1743" s="37"/>
      <c r="BJ1743" s="16"/>
      <c r="BK1743" s="18"/>
      <c r="BL1743" s="19"/>
      <c r="BM1743" s="13"/>
      <c r="BN1743" s="13"/>
      <c r="BO1743" s="13"/>
      <c r="BP1743" s="13"/>
      <c r="BQ1743" s="13"/>
      <c r="BR1743" s="13"/>
      <c r="BS1743" s="65"/>
      <c r="BT1743" s="66"/>
    </row>
    <row r="1744" spans="59:72" x14ac:dyDescent="0.25">
      <c r="BG1744" s="67">
        <v>1737</v>
      </c>
      <c r="BH1744" s="17"/>
      <c r="BI1744" s="37"/>
      <c r="BJ1744" s="16"/>
      <c r="BK1744" s="18"/>
      <c r="BL1744" s="19"/>
      <c r="BM1744" s="13"/>
      <c r="BN1744" s="13"/>
      <c r="BO1744" s="13"/>
      <c r="BP1744" s="13"/>
      <c r="BQ1744" s="13"/>
      <c r="BR1744" s="13"/>
      <c r="BS1744" s="65"/>
      <c r="BT1744" s="66"/>
    </row>
    <row r="1745" spans="59:72" x14ac:dyDescent="0.25">
      <c r="BG1745" s="67">
        <v>1738</v>
      </c>
      <c r="BH1745" s="17"/>
      <c r="BI1745" s="37"/>
      <c r="BJ1745" s="16"/>
      <c r="BK1745" s="18"/>
      <c r="BL1745" s="19"/>
      <c r="BM1745" s="13"/>
      <c r="BN1745" s="13"/>
      <c r="BO1745" s="13"/>
      <c r="BP1745" s="13"/>
      <c r="BQ1745" s="13"/>
      <c r="BR1745" s="13"/>
      <c r="BS1745" s="65"/>
      <c r="BT1745" s="66"/>
    </row>
    <row r="1746" spans="59:72" x14ac:dyDescent="0.25">
      <c r="BG1746" s="67">
        <v>1739</v>
      </c>
      <c r="BH1746" s="17"/>
      <c r="BI1746" s="37"/>
      <c r="BJ1746" s="16"/>
      <c r="BK1746" s="18"/>
      <c r="BL1746" s="19"/>
      <c r="BM1746" s="13"/>
      <c r="BN1746" s="13"/>
      <c r="BO1746" s="13"/>
      <c r="BP1746" s="13"/>
      <c r="BQ1746" s="13"/>
      <c r="BR1746" s="13"/>
      <c r="BS1746" s="65"/>
      <c r="BT1746" s="66"/>
    </row>
    <row r="1747" spans="59:72" x14ac:dyDescent="0.25">
      <c r="BG1747" s="67">
        <v>1740</v>
      </c>
      <c r="BH1747" s="17"/>
      <c r="BI1747" s="37"/>
      <c r="BJ1747" s="16"/>
      <c r="BK1747" s="18"/>
      <c r="BL1747" s="19"/>
      <c r="BM1747" s="13"/>
      <c r="BN1747" s="13"/>
      <c r="BO1747" s="13"/>
      <c r="BP1747" s="13"/>
      <c r="BQ1747" s="13"/>
      <c r="BR1747" s="13"/>
      <c r="BS1747" s="65"/>
      <c r="BT1747" s="66"/>
    </row>
    <row r="1748" spans="59:72" x14ac:dyDescent="0.25">
      <c r="BG1748" s="67">
        <v>1741</v>
      </c>
      <c r="BH1748" s="17"/>
      <c r="BI1748" s="37"/>
      <c r="BJ1748" s="16"/>
      <c r="BK1748" s="18"/>
      <c r="BL1748" s="19"/>
      <c r="BM1748" s="13"/>
      <c r="BN1748" s="13"/>
      <c r="BO1748" s="13"/>
      <c r="BP1748" s="13"/>
      <c r="BQ1748" s="13"/>
      <c r="BR1748" s="13"/>
      <c r="BS1748" s="65"/>
      <c r="BT1748" s="66"/>
    </row>
    <row r="1749" spans="59:72" x14ac:dyDescent="0.25">
      <c r="BG1749" s="67">
        <v>1742</v>
      </c>
      <c r="BH1749" s="17"/>
      <c r="BI1749" s="37"/>
      <c r="BJ1749" s="16"/>
      <c r="BK1749" s="18"/>
      <c r="BL1749" s="19"/>
      <c r="BM1749" s="13"/>
      <c r="BN1749" s="13"/>
      <c r="BO1749" s="13"/>
      <c r="BP1749" s="13"/>
      <c r="BQ1749" s="13"/>
      <c r="BR1749" s="13"/>
      <c r="BS1749" s="65"/>
      <c r="BT1749" s="66"/>
    </row>
    <row r="1750" spans="59:72" x14ac:dyDescent="0.25">
      <c r="BG1750" s="67">
        <v>1743</v>
      </c>
      <c r="BH1750" s="17"/>
      <c r="BI1750" s="37"/>
      <c r="BJ1750" s="16"/>
      <c r="BK1750" s="18"/>
      <c r="BL1750" s="19"/>
      <c r="BM1750" s="13"/>
      <c r="BN1750" s="13"/>
      <c r="BO1750" s="13"/>
      <c r="BP1750" s="13"/>
      <c r="BQ1750" s="13"/>
      <c r="BR1750" s="13"/>
      <c r="BS1750" s="65"/>
      <c r="BT1750" s="66"/>
    </row>
    <row r="1751" spans="59:72" x14ac:dyDescent="0.25">
      <c r="BG1751" s="67">
        <v>1744</v>
      </c>
      <c r="BH1751" s="17"/>
      <c r="BI1751" s="37"/>
      <c r="BJ1751" s="16"/>
      <c r="BK1751" s="18"/>
      <c r="BL1751" s="19"/>
      <c r="BM1751" s="13"/>
      <c r="BN1751" s="13"/>
      <c r="BO1751" s="13"/>
      <c r="BP1751" s="13"/>
      <c r="BQ1751" s="13"/>
      <c r="BR1751" s="13"/>
      <c r="BS1751" s="65"/>
      <c r="BT1751" s="66"/>
    </row>
    <row r="1752" spans="59:72" x14ac:dyDescent="0.25">
      <c r="BG1752" s="67">
        <v>1745</v>
      </c>
      <c r="BH1752" s="17"/>
      <c r="BI1752" s="37"/>
      <c r="BJ1752" s="16"/>
      <c r="BK1752" s="18"/>
      <c r="BL1752" s="19"/>
      <c r="BM1752" s="13"/>
      <c r="BN1752" s="13"/>
      <c r="BO1752" s="13"/>
      <c r="BP1752" s="13"/>
      <c r="BQ1752" s="13"/>
      <c r="BR1752" s="13"/>
      <c r="BS1752" s="65"/>
      <c r="BT1752" s="66"/>
    </row>
    <row r="1753" spans="59:72" x14ac:dyDescent="0.25">
      <c r="BG1753" s="67">
        <v>1746</v>
      </c>
      <c r="BH1753" s="17"/>
      <c r="BI1753" s="37"/>
      <c r="BJ1753" s="16"/>
      <c r="BK1753" s="18"/>
      <c r="BL1753" s="19"/>
      <c r="BM1753" s="13"/>
      <c r="BN1753" s="13"/>
      <c r="BO1753" s="13"/>
      <c r="BP1753" s="13"/>
      <c r="BQ1753" s="13"/>
      <c r="BR1753" s="13"/>
      <c r="BS1753" s="65"/>
      <c r="BT1753" s="66"/>
    </row>
    <row r="1754" spans="59:72" x14ac:dyDescent="0.25">
      <c r="BG1754" s="67">
        <v>1747</v>
      </c>
      <c r="BH1754" s="17"/>
      <c r="BI1754" s="37"/>
      <c r="BJ1754" s="16"/>
      <c r="BK1754" s="18"/>
      <c r="BL1754" s="19"/>
      <c r="BM1754" s="13"/>
      <c r="BN1754" s="13"/>
      <c r="BO1754" s="13"/>
      <c r="BP1754" s="13"/>
      <c r="BQ1754" s="13"/>
      <c r="BR1754" s="13"/>
      <c r="BS1754" s="65"/>
      <c r="BT1754" s="66"/>
    </row>
    <row r="1755" spans="59:72" x14ac:dyDescent="0.25">
      <c r="BG1755" s="67">
        <v>1748</v>
      </c>
      <c r="BH1755" s="17"/>
      <c r="BI1755" s="37"/>
      <c r="BJ1755" s="16"/>
      <c r="BK1755" s="18"/>
      <c r="BL1755" s="19"/>
      <c r="BM1755" s="13"/>
      <c r="BN1755" s="13"/>
      <c r="BO1755" s="13"/>
      <c r="BP1755" s="13"/>
      <c r="BQ1755" s="13"/>
      <c r="BR1755" s="13"/>
      <c r="BS1755" s="65"/>
      <c r="BT1755" s="66"/>
    </row>
    <row r="1756" spans="59:72" x14ac:dyDescent="0.25">
      <c r="BG1756" s="67">
        <v>1749</v>
      </c>
      <c r="BH1756" s="17"/>
      <c r="BI1756" s="37"/>
      <c r="BJ1756" s="16"/>
      <c r="BK1756" s="18"/>
      <c r="BL1756" s="19"/>
      <c r="BM1756" s="13"/>
      <c r="BN1756" s="13"/>
      <c r="BO1756" s="13"/>
      <c r="BP1756" s="13"/>
      <c r="BQ1756" s="13"/>
      <c r="BR1756" s="13"/>
      <c r="BS1756" s="65"/>
      <c r="BT1756" s="66"/>
    </row>
    <row r="1757" spans="59:72" x14ac:dyDescent="0.25">
      <c r="BG1757" s="67">
        <v>1750</v>
      </c>
      <c r="BH1757" s="17"/>
      <c r="BI1757" s="37"/>
      <c r="BJ1757" s="16"/>
      <c r="BK1757" s="18"/>
      <c r="BL1757" s="19"/>
      <c r="BM1757" s="13"/>
      <c r="BN1757" s="13"/>
      <c r="BO1757" s="13"/>
      <c r="BP1757" s="13"/>
      <c r="BQ1757" s="13"/>
      <c r="BR1757" s="13"/>
      <c r="BS1757" s="65"/>
      <c r="BT1757" s="66"/>
    </row>
    <row r="1758" spans="59:72" x14ac:dyDescent="0.25">
      <c r="BG1758" s="67">
        <v>1751</v>
      </c>
      <c r="BH1758" s="17"/>
      <c r="BI1758" s="37"/>
      <c r="BJ1758" s="16"/>
      <c r="BK1758" s="18"/>
      <c r="BL1758" s="19"/>
      <c r="BM1758" s="13"/>
      <c r="BN1758" s="13"/>
      <c r="BO1758" s="13"/>
      <c r="BP1758" s="13"/>
      <c r="BQ1758" s="13"/>
      <c r="BR1758" s="13"/>
      <c r="BS1758" s="65"/>
      <c r="BT1758" s="66"/>
    </row>
    <row r="1759" spans="59:72" x14ac:dyDescent="0.25">
      <c r="BG1759" s="67">
        <v>1752</v>
      </c>
      <c r="BH1759" s="17"/>
      <c r="BI1759" s="37"/>
      <c r="BJ1759" s="16"/>
      <c r="BK1759" s="18"/>
      <c r="BL1759" s="19"/>
      <c r="BM1759" s="13"/>
      <c r="BN1759" s="13"/>
      <c r="BO1759" s="13"/>
      <c r="BP1759" s="13"/>
      <c r="BQ1759" s="13"/>
      <c r="BR1759" s="13"/>
      <c r="BS1759" s="65"/>
      <c r="BT1759" s="66"/>
    </row>
    <row r="1760" spans="59:72" x14ac:dyDescent="0.25">
      <c r="BG1760" s="67">
        <v>1753</v>
      </c>
      <c r="BH1760" s="17"/>
      <c r="BI1760" s="37"/>
      <c r="BJ1760" s="16"/>
      <c r="BK1760" s="18"/>
      <c r="BL1760" s="19"/>
      <c r="BM1760" s="13"/>
      <c r="BN1760" s="13"/>
      <c r="BO1760" s="13"/>
      <c r="BP1760" s="13"/>
      <c r="BQ1760" s="13"/>
      <c r="BR1760" s="13"/>
      <c r="BS1760" s="65"/>
      <c r="BT1760" s="66"/>
    </row>
    <row r="1761" spans="59:72" x14ac:dyDescent="0.25">
      <c r="BG1761" s="67">
        <v>1754</v>
      </c>
      <c r="BH1761" s="17"/>
      <c r="BI1761" s="37"/>
      <c r="BJ1761" s="16"/>
      <c r="BK1761" s="18"/>
      <c r="BL1761" s="19"/>
      <c r="BM1761" s="13"/>
      <c r="BN1761" s="13"/>
      <c r="BO1761" s="13"/>
      <c r="BP1761" s="13"/>
      <c r="BQ1761" s="13"/>
      <c r="BR1761" s="13"/>
      <c r="BS1761" s="65"/>
      <c r="BT1761" s="66"/>
    </row>
    <row r="1762" spans="59:72" x14ac:dyDescent="0.25">
      <c r="BG1762" s="67">
        <v>1755</v>
      </c>
      <c r="BH1762" s="17"/>
      <c r="BI1762" s="37"/>
      <c r="BJ1762" s="16"/>
      <c r="BK1762" s="18"/>
      <c r="BL1762" s="19"/>
      <c r="BM1762" s="13"/>
      <c r="BN1762" s="13"/>
      <c r="BO1762" s="13"/>
      <c r="BP1762" s="13"/>
      <c r="BQ1762" s="13"/>
      <c r="BR1762" s="13"/>
      <c r="BS1762" s="65"/>
      <c r="BT1762" s="66"/>
    </row>
    <row r="1763" spans="59:72" x14ac:dyDescent="0.25">
      <c r="BG1763" s="67">
        <v>1756</v>
      </c>
      <c r="BH1763" s="17"/>
      <c r="BI1763" s="37"/>
      <c r="BJ1763" s="16"/>
      <c r="BK1763" s="18"/>
      <c r="BL1763" s="19"/>
      <c r="BM1763" s="13"/>
      <c r="BN1763" s="13"/>
      <c r="BO1763" s="13"/>
      <c r="BP1763" s="13"/>
      <c r="BQ1763" s="13"/>
      <c r="BR1763" s="13"/>
      <c r="BS1763" s="65"/>
      <c r="BT1763" s="66"/>
    </row>
    <row r="1764" spans="59:72" x14ac:dyDescent="0.25">
      <c r="BG1764" s="67">
        <v>1757</v>
      </c>
      <c r="BH1764" s="17"/>
      <c r="BI1764" s="37"/>
      <c r="BJ1764" s="16"/>
      <c r="BK1764" s="18"/>
      <c r="BL1764" s="19"/>
      <c r="BM1764" s="13"/>
      <c r="BN1764" s="13"/>
      <c r="BO1764" s="13"/>
      <c r="BP1764" s="13"/>
      <c r="BQ1764" s="13"/>
      <c r="BR1764" s="13"/>
      <c r="BS1764" s="65"/>
      <c r="BT1764" s="66"/>
    </row>
    <row r="1765" spans="59:72" x14ac:dyDescent="0.25">
      <c r="BG1765" s="67">
        <v>1758</v>
      </c>
      <c r="BH1765" s="17"/>
      <c r="BI1765" s="37"/>
      <c r="BJ1765" s="16"/>
      <c r="BK1765" s="18"/>
      <c r="BL1765" s="19"/>
      <c r="BM1765" s="13"/>
      <c r="BN1765" s="13"/>
      <c r="BO1765" s="13"/>
      <c r="BP1765" s="13"/>
      <c r="BQ1765" s="13"/>
      <c r="BR1765" s="13"/>
      <c r="BS1765" s="65"/>
      <c r="BT1765" s="66"/>
    </row>
    <row r="1766" spans="59:72" x14ac:dyDescent="0.25">
      <c r="BG1766" s="67">
        <v>1759</v>
      </c>
      <c r="BH1766" s="17"/>
      <c r="BI1766" s="37"/>
      <c r="BJ1766" s="16"/>
      <c r="BK1766" s="18"/>
      <c r="BL1766" s="19"/>
      <c r="BM1766" s="13"/>
      <c r="BN1766" s="13"/>
      <c r="BO1766" s="13"/>
      <c r="BP1766" s="13"/>
      <c r="BQ1766" s="13"/>
      <c r="BR1766" s="13"/>
      <c r="BS1766" s="65"/>
      <c r="BT1766" s="66"/>
    </row>
    <row r="1767" spans="59:72" x14ac:dyDescent="0.25">
      <c r="BG1767" s="67">
        <v>1760</v>
      </c>
      <c r="BH1767" s="17"/>
      <c r="BI1767" s="37"/>
      <c r="BJ1767" s="16"/>
      <c r="BK1767" s="18"/>
      <c r="BL1767" s="19"/>
      <c r="BM1767" s="13"/>
      <c r="BN1767" s="13"/>
      <c r="BO1767" s="13"/>
      <c r="BP1767" s="13"/>
      <c r="BQ1767" s="13"/>
      <c r="BR1767" s="13"/>
      <c r="BS1767" s="65"/>
      <c r="BT1767" s="66"/>
    </row>
    <row r="1768" spans="59:72" x14ac:dyDescent="0.25">
      <c r="BG1768" s="67">
        <v>1761</v>
      </c>
      <c r="BH1768" s="17"/>
      <c r="BI1768" s="37"/>
      <c r="BJ1768" s="16"/>
      <c r="BK1768" s="18"/>
      <c r="BL1768" s="19"/>
      <c r="BM1768" s="13"/>
      <c r="BN1768" s="13"/>
      <c r="BO1768" s="13"/>
      <c r="BP1768" s="13"/>
      <c r="BQ1768" s="13"/>
      <c r="BR1768" s="13"/>
      <c r="BS1768" s="65"/>
      <c r="BT1768" s="66"/>
    </row>
    <row r="1769" spans="59:72" x14ac:dyDescent="0.25">
      <c r="BG1769" s="67">
        <v>1762</v>
      </c>
      <c r="BH1769" s="17"/>
      <c r="BI1769" s="37"/>
      <c r="BJ1769" s="16"/>
      <c r="BK1769" s="18"/>
      <c r="BL1769" s="19"/>
      <c r="BM1769" s="13"/>
      <c r="BN1769" s="13"/>
      <c r="BO1769" s="13"/>
      <c r="BP1769" s="13"/>
      <c r="BQ1769" s="13"/>
      <c r="BR1769" s="13"/>
      <c r="BS1769" s="65"/>
      <c r="BT1769" s="66"/>
    </row>
    <row r="1770" spans="59:72" x14ac:dyDescent="0.25">
      <c r="BG1770" s="67">
        <v>1763</v>
      </c>
      <c r="BH1770" s="17"/>
      <c r="BI1770" s="37"/>
      <c r="BJ1770" s="16"/>
      <c r="BK1770" s="18"/>
      <c r="BL1770" s="19"/>
      <c r="BM1770" s="13"/>
      <c r="BN1770" s="13"/>
      <c r="BO1770" s="13"/>
      <c r="BP1770" s="13"/>
      <c r="BQ1770" s="13"/>
      <c r="BR1770" s="13"/>
      <c r="BS1770" s="65"/>
      <c r="BT1770" s="66"/>
    </row>
    <row r="1771" spans="59:72" x14ac:dyDescent="0.25">
      <c r="BG1771" s="67">
        <v>1764</v>
      </c>
      <c r="BH1771" s="17"/>
      <c r="BI1771" s="37"/>
      <c r="BJ1771" s="16"/>
      <c r="BK1771" s="18"/>
      <c r="BL1771" s="19"/>
      <c r="BM1771" s="13"/>
      <c r="BN1771" s="13"/>
      <c r="BO1771" s="13"/>
      <c r="BP1771" s="13"/>
      <c r="BQ1771" s="13"/>
      <c r="BR1771" s="13"/>
      <c r="BS1771" s="65"/>
      <c r="BT1771" s="66"/>
    </row>
    <row r="1772" spans="59:72" x14ac:dyDescent="0.25">
      <c r="BG1772" s="67">
        <v>1765</v>
      </c>
      <c r="BH1772" s="17"/>
      <c r="BI1772" s="37"/>
      <c r="BJ1772" s="16"/>
      <c r="BK1772" s="18"/>
      <c r="BL1772" s="19"/>
      <c r="BM1772" s="13"/>
      <c r="BN1772" s="13"/>
      <c r="BO1772" s="13"/>
      <c r="BP1772" s="13"/>
      <c r="BQ1772" s="13"/>
      <c r="BR1772" s="13"/>
      <c r="BS1772" s="65"/>
      <c r="BT1772" s="66"/>
    </row>
    <row r="1773" spans="59:72" x14ac:dyDescent="0.25">
      <c r="BG1773" s="67">
        <v>1766</v>
      </c>
      <c r="BH1773" s="17"/>
      <c r="BI1773" s="37"/>
      <c r="BJ1773" s="16"/>
      <c r="BK1773" s="18"/>
      <c r="BL1773" s="19"/>
      <c r="BM1773" s="13"/>
      <c r="BN1773" s="13"/>
      <c r="BO1773" s="13"/>
      <c r="BP1773" s="13"/>
      <c r="BQ1773" s="13"/>
      <c r="BR1773" s="13"/>
      <c r="BS1773" s="65"/>
      <c r="BT1773" s="66"/>
    </row>
    <row r="1774" spans="59:72" x14ac:dyDescent="0.25">
      <c r="BG1774" s="67">
        <v>1767</v>
      </c>
      <c r="BH1774" s="17"/>
      <c r="BI1774" s="37"/>
      <c r="BJ1774" s="16"/>
      <c r="BK1774" s="18"/>
      <c r="BL1774" s="19"/>
      <c r="BM1774" s="13"/>
      <c r="BN1774" s="13"/>
      <c r="BO1774" s="13"/>
      <c r="BP1774" s="13"/>
      <c r="BQ1774" s="13"/>
      <c r="BR1774" s="13"/>
      <c r="BS1774" s="65"/>
      <c r="BT1774" s="66"/>
    </row>
    <row r="1775" spans="59:72" x14ac:dyDescent="0.25">
      <c r="BG1775" s="67">
        <v>1768</v>
      </c>
      <c r="BH1775" s="17"/>
      <c r="BI1775" s="37"/>
      <c r="BJ1775" s="16"/>
      <c r="BK1775" s="18"/>
      <c r="BL1775" s="19"/>
      <c r="BM1775" s="13"/>
      <c r="BN1775" s="13"/>
      <c r="BO1775" s="13"/>
      <c r="BP1775" s="13"/>
      <c r="BQ1775" s="13"/>
      <c r="BR1775" s="13"/>
      <c r="BS1775" s="65"/>
      <c r="BT1775" s="66"/>
    </row>
    <row r="1776" spans="59:72" x14ac:dyDescent="0.25">
      <c r="BG1776" s="67">
        <v>1769</v>
      </c>
      <c r="BH1776" s="17"/>
      <c r="BI1776" s="37"/>
      <c r="BJ1776" s="16"/>
      <c r="BK1776" s="18"/>
      <c r="BL1776" s="19"/>
      <c r="BM1776" s="13"/>
      <c r="BN1776" s="13"/>
      <c r="BO1776" s="13"/>
      <c r="BP1776" s="13"/>
      <c r="BQ1776" s="13"/>
      <c r="BR1776" s="13"/>
      <c r="BS1776" s="65"/>
      <c r="BT1776" s="66"/>
    </row>
    <row r="1777" spans="59:72" x14ac:dyDescent="0.25">
      <c r="BG1777" s="67">
        <v>1770</v>
      </c>
      <c r="BH1777" s="17"/>
      <c r="BI1777" s="37"/>
      <c r="BJ1777" s="16"/>
      <c r="BK1777" s="18"/>
      <c r="BL1777" s="19"/>
      <c r="BM1777" s="13"/>
      <c r="BN1777" s="13"/>
      <c r="BO1777" s="13"/>
      <c r="BP1777" s="13"/>
      <c r="BQ1777" s="13"/>
      <c r="BR1777" s="13"/>
      <c r="BS1777" s="65"/>
      <c r="BT1777" s="66"/>
    </row>
    <row r="1778" spans="59:72" x14ac:dyDescent="0.25">
      <c r="BG1778" s="67">
        <v>1771</v>
      </c>
      <c r="BH1778" s="17"/>
      <c r="BI1778" s="37"/>
      <c r="BJ1778" s="16"/>
      <c r="BK1778" s="18"/>
      <c r="BL1778" s="19"/>
      <c r="BM1778" s="13"/>
      <c r="BN1778" s="13"/>
      <c r="BO1778" s="13"/>
      <c r="BP1778" s="13"/>
      <c r="BQ1778" s="13"/>
      <c r="BR1778" s="13"/>
      <c r="BS1778" s="65"/>
      <c r="BT1778" s="66"/>
    </row>
    <row r="1779" spans="59:72" x14ac:dyDescent="0.25">
      <c r="BG1779" s="67">
        <v>1772</v>
      </c>
      <c r="BH1779" s="17"/>
      <c r="BI1779" s="37"/>
      <c r="BJ1779" s="16"/>
      <c r="BK1779" s="18"/>
      <c r="BL1779" s="19"/>
      <c r="BM1779" s="13"/>
      <c r="BN1779" s="13"/>
      <c r="BO1779" s="13"/>
      <c r="BP1779" s="13"/>
      <c r="BQ1779" s="13"/>
      <c r="BR1779" s="13"/>
      <c r="BS1779" s="65"/>
      <c r="BT1779" s="66"/>
    </row>
    <row r="1780" spans="59:72" x14ac:dyDescent="0.25">
      <c r="BG1780" s="67">
        <v>1773</v>
      </c>
      <c r="BH1780" s="17"/>
      <c r="BI1780" s="37"/>
      <c r="BJ1780" s="16"/>
      <c r="BK1780" s="18"/>
      <c r="BL1780" s="19"/>
      <c r="BM1780" s="13"/>
      <c r="BN1780" s="13"/>
      <c r="BO1780" s="13"/>
      <c r="BP1780" s="13"/>
      <c r="BQ1780" s="13"/>
      <c r="BR1780" s="13"/>
      <c r="BS1780" s="65"/>
      <c r="BT1780" s="66"/>
    </row>
    <row r="1781" spans="59:72" x14ac:dyDescent="0.25">
      <c r="BG1781" s="67">
        <v>1774</v>
      </c>
      <c r="BH1781" s="17"/>
      <c r="BI1781" s="37"/>
      <c r="BJ1781" s="16"/>
      <c r="BK1781" s="18"/>
      <c r="BL1781" s="19"/>
      <c r="BM1781" s="13"/>
      <c r="BN1781" s="13"/>
      <c r="BO1781" s="13"/>
      <c r="BP1781" s="13"/>
      <c r="BQ1781" s="13"/>
      <c r="BR1781" s="13"/>
      <c r="BS1781" s="65"/>
      <c r="BT1781" s="66"/>
    </row>
    <row r="1782" spans="59:72" x14ac:dyDescent="0.25">
      <c r="BG1782" s="67">
        <v>1775</v>
      </c>
      <c r="BH1782" s="17"/>
      <c r="BI1782" s="37"/>
      <c r="BJ1782" s="16"/>
      <c r="BK1782" s="18"/>
      <c r="BL1782" s="19"/>
      <c r="BM1782" s="13"/>
      <c r="BN1782" s="13"/>
      <c r="BO1782" s="13"/>
      <c r="BP1782" s="13"/>
      <c r="BQ1782" s="13"/>
      <c r="BR1782" s="13"/>
      <c r="BS1782" s="65"/>
      <c r="BT1782" s="66"/>
    </row>
    <row r="1783" spans="59:72" x14ac:dyDescent="0.25">
      <c r="BG1783" s="67">
        <v>1776</v>
      </c>
      <c r="BH1783" s="17"/>
      <c r="BI1783" s="37"/>
      <c r="BJ1783" s="16"/>
      <c r="BK1783" s="18"/>
      <c r="BL1783" s="19"/>
      <c r="BM1783" s="13"/>
      <c r="BN1783" s="13"/>
      <c r="BO1783" s="13"/>
      <c r="BP1783" s="13"/>
      <c r="BQ1783" s="13"/>
      <c r="BR1783" s="13"/>
      <c r="BS1783" s="65"/>
      <c r="BT1783" s="66"/>
    </row>
    <row r="1784" spans="59:72" x14ac:dyDescent="0.25">
      <c r="BG1784" s="67">
        <v>1777</v>
      </c>
      <c r="BH1784" s="17"/>
      <c r="BI1784" s="37"/>
      <c r="BJ1784" s="16"/>
      <c r="BK1784" s="18"/>
      <c r="BL1784" s="19"/>
      <c r="BM1784" s="13"/>
      <c r="BN1784" s="13"/>
      <c r="BO1784" s="13"/>
      <c r="BP1784" s="13"/>
      <c r="BQ1784" s="13"/>
      <c r="BR1784" s="13"/>
      <c r="BS1784" s="65"/>
      <c r="BT1784" s="66"/>
    </row>
    <row r="1785" spans="59:72" x14ac:dyDescent="0.25">
      <c r="BG1785" s="67">
        <v>1778</v>
      </c>
      <c r="BH1785" s="17"/>
      <c r="BI1785" s="37"/>
      <c r="BJ1785" s="16"/>
      <c r="BK1785" s="18"/>
      <c r="BL1785" s="19"/>
      <c r="BM1785" s="13"/>
      <c r="BN1785" s="13"/>
      <c r="BO1785" s="13"/>
      <c r="BP1785" s="13"/>
      <c r="BQ1785" s="13"/>
      <c r="BR1785" s="13"/>
      <c r="BS1785" s="65"/>
      <c r="BT1785" s="66"/>
    </row>
    <row r="1786" spans="59:72" x14ac:dyDescent="0.25">
      <c r="BG1786" s="67">
        <v>1779</v>
      </c>
      <c r="BH1786" s="17"/>
      <c r="BI1786" s="37"/>
      <c r="BJ1786" s="16"/>
      <c r="BK1786" s="18"/>
      <c r="BL1786" s="19"/>
      <c r="BM1786" s="13"/>
      <c r="BN1786" s="13"/>
      <c r="BO1786" s="13"/>
      <c r="BP1786" s="13"/>
      <c r="BQ1786" s="13"/>
      <c r="BR1786" s="13"/>
      <c r="BS1786" s="65"/>
      <c r="BT1786" s="66"/>
    </row>
    <row r="1787" spans="59:72" x14ac:dyDescent="0.25">
      <c r="BG1787" s="67">
        <v>1780</v>
      </c>
      <c r="BH1787" s="17"/>
      <c r="BI1787" s="37"/>
      <c r="BJ1787" s="16"/>
      <c r="BK1787" s="18"/>
      <c r="BL1787" s="19"/>
      <c r="BM1787" s="13"/>
      <c r="BN1787" s="13"/>
      <c r="BO1787" s="13"/>
      <c r="BP1787" s="13"/>
      <c r="BQ1787" s="13"/>
      <c r="BR1787" s="13"/>
      <c r="BS1787" s="65"/>
      <c r="BT1787" s="66"/>
    </row>
    <row r="1788" spans="59:72" x14ac:dyDescent="0.25">
      <c r="BG1788" s="67">
        <v>1781</v>
      </c>
      <c r="BH1788" s="17"/>
      <c r="BI1788" s="37"/>
      <c r="BJ1788" s="16"/>
      <c r="BK1788" s="18"/>
      <c r="BL1788" s="19"/>
      <c r="BM1788" s="13"/>
      <c r="BN1788" s="13"/>
      <c r="BO1788" s="13"/>
      <c r="BP1788" s="13"/>
      <c r="BQ1788" s="13"/>
      <c r="BR1788" s="13"/>
      <c r="BS1788" s="65"/>
      <c r="BT1788" s="66"/>
    </row>
    <row r="1789" spans="59:72" x14ac:dyDescent="0.25">
      <c r="BG1789" s="67">
        <v>1782</v>
      </c>
      <c r="BH1789" s="17"/>
      <c r="BI1789" s="37"/>
      <c r="BJ1789" s="16"/>
      <c r="BK1789" s="18"/>
      <c r="BL1789" s="19"/>
      <c r="BM1789" s="13"/>
      <c r="BN1789" s="13"/>
      <c r="BO1789" s="13"/>
      <c r="BP1789" s="13"/>
      <c r="BQ1789" s="13"/>
      <c r="BR1789" s="13"/>
      <c r="BS1789" s="65"/>
      <c r="BT1789" s="66"/>
    </row>
    <row r="1790" spans="59:72" x14ac:dyDescent="0.25">
      <c r="BG1790" s="67">
        <v>1783</v>
      </c>
      <c r="BH1790" s="17"/>
      <c r="BI1790" s="37"/>
      <c r="BJ1790" s="16"/>
      <c r="BK1790" s="18"/>
      <c r="BL1790" s="19"/>
      <c r="BM1790" s="13"/>
      <c r="BN1790" s="13"/>
      <c r="BO1790" s="13"/>
      <c r="BP1790" s="13"/>
      <c r="BQ1790" s="13"/>
      <c r="BR1790" s="13"/>
      <c r="BS1790" s="65"/>
      <c r="BT1790" s="66"/>
    </row>
    <row r="1791" spans="59:72" x14ac:dyDescent="0.25">
      <c r="BG1791" s="67">
        <v>1784</v>
      </c>
      <c r="BH1791" s="17"/>
      <c r="BI1791" s="37"/>
      <c r="BJ1791" s="16"/>
      <c r="BK1791" s="18"/>
      <c r="BL1791" s="19"/>
      <c r="BM1791" s="13"/>
      <c r="BN1791" s="13"/>
      <c r="BO1791" s="13"/>
      <c r="BP1791" s="13"/>
      <c r="BQ1791" s="13"/>
      <c r="BR1791" s="13"/>
      <c r="BS1791" s="65"/>
      <c r="BT1791" s="66"/>
    </row>
    <row r="1792" spans="59:72" x14ac:dyDescent="0.25">
      <c r="BG1792" s="67">
        <v>1785</v>
      </c>
      <c r="BH1792" s="17"/>
      <c r="BI1792" s="37"/>
      <c r="BJ1792" s="16"/>
      <c r="BK1792" s="18"/>
      <c r="BL1792" s="19"/>
      <c r="BM1792" s="13"/>
      <c r="BN1792" s="13"/>
      <c r="BO1792" s="13"/>
      <c r="BP1792" s="13"/>
      <c r="BQ1792" s="13"/>
      <c r="BR1792" s="13"/>
      <c r="BS1792" s="65"/>
      <c r="BT1792" s="66"/>
    </row>
    <row r="1793" spans="59:72" x14ac:dyDescent="0.25">
      <c r="BG1793" s="67">
        <v>1786</v>
      </c>
      <c r="BH1793" s="17"/>
      <c r="BI1793" s="37"/>
      <c r="BJ1793" s="16"/>
      <c r="BK1793" s="18"/>
      <c r="BL1793" s="19"/>
      <c r="BM1793" s="13"/>
      <c r="BN1793" s="13"/>
      <c r="BO1793" s="13"/>
      <c r="BP1793" s="13"/>
      <c r="BQ1793" s="13"/>
      <c r="BR1793" s="13"/>
      <c r="BS1793" s="65"/>
      <c r="BT1793" s="66"/>
    </row>
    <row r="1794" spans="59:72" x14ac:dyDescent="0.25">
      <c r="BG1794" s="67">
        <v>1787</v>
      </c>
      <c r="BH1794" s="17"/>
      <c r="BI1794" s="37"/>
      <c r="BJ1794" s="16"/>
      <c r="BK1794" s="18"/>
      <c r="BL1794" s="19"/>
      <c r="BM1794" s="13"/>
      <c r="BN1794" s="13"/>
      <c r="BO1794" s="13"/>
      <c r="BP1794" s="13"/>
      <c r="BQ1794" s="13"/>
      <c r="BR1794" s="13"/>
      <c r="BS1794" s="65"/>
      <c r="BT1794" s="66"/>
    </row>
    <row r="1795" spans="59:72" x14ac:dyDescent="0.25">
      <c r="BG1795" s="67">
        <v>1788</v>
      </c>
      <c r="BH1795" s="17"/>
      <c r="BI1795" s="37"/>
      <c r="BJ1795" s="16"/>
      <c r="BK1795" s="18"/>
      <c r="BL1795" s="19"/>
      <c r="BM1795" s="13"/>
      <c r="BN1795" s="13"/>
      <c r="BO1795" s="13"/>
      <c r="BP1795" s="13"/>
      <c r="BQ1795" s="13"/>
      <c r="BR1795" s="13"/>
      <c r="BS1795" s="65"/>
      <c r="BT1795" s="66"/>
    </row>
    <row r="1796" spans="59:72" x14ac:dyDescent="0.25">
      <c r="BG1796" s="67">
        <v>1789</v>
      </c>
      <c r="BH1796" s="17"/>
      <c r="BI1796" s="37"/>
      <c r="BJ1796" s="16"/>
      <c r="BK1796" s="18"/>
      <c r="BL1796" s="19"/>
      <c r="BM1796" s="13"/>
      <c r="BN1796" s="13"/>
      <c r="BO1796" s="13"/>
      <c r="BP1796" s="13"/>
      <c r="BQ1796" s="13"/>
      <c r="BR1796" s="13"/>
      <c r="BS1796" s="65"/>
      <c r="BT1796" s="66"/>
    </row>
    <row r="1797" spans="59:72" x14ac:dyDescent="0.25">
      <c r="BG1797" s="67">
        <v>1790</v>
      </c>
      <c r="BH1797" s="17"/>
      <c r="BI1797" s="37"/>
      <c r="BJ1797" s="16"/>
      <c r="BK1797" s="18"/>
      <c r="BL1797" s="19"/>
      <c r="BM1797" s="13"/>
      <c r="BN1797" s="13"/>
      <c r="BO1797" s="13"/>
      <c r="BP1797" s="13"/>
      <c r="BQ1797" s="13"/>
      <c r="BR1797" s="13"/>
      <c r="BS1797" s="65"/>
      <c r="BT1797" s="66"/>
    </row>
    <row r="1798" spans="59:72" x14ac:dyDescent="0.25">
      <c r="BG1798" s="67">
        <v>1791</v>
      </c>
      <c r="BH1798" s="17"/>
      <c r="BI1798" s="37"/>
      <c r="BJ1798" s="16"/>
      <c r="BK1798" s="18"/>
      <c r="BL1798" s="19"/>
      <c r="BM1798" s="13"/>
      <c r="BN1798" s="13"/>
      <c r="BO1798" s="13"/>
      <c r="BP1798" s="13"/>
      <c r="BQ1798" s="13"/>
      <c r="BR1798" s="13"/>
      <c r="BS1798" s="65"/>
      <c r="BT1798" s="66"/>
    </row>
    <row r="1799" spans="59:72" x14ac:dyDescent="0.25">
      <c r="BG1799" s="67">
        <v>1792</v>
      </c>
      <c r="BH1799" s="17"/>
      <c r="BI1799" s="37"/>
      <c r="BJ1799" s="16"/>
      <c r="BK1799" s="18"/>
      <c r="BL1799" s="19"/>
      <c r="BM1799" s="13"/>
      <c r="BN1799" s="13"/>
      <c r="BO1799" s="13"/>
      <c r="BP1799" s="13"/>
      <c r="BQ1799" s="13"/>
      <c r="BR1799" s="13"/>
      <c r="BS1799" s="65"/>
      <c r="BT1799" s="66"/>
    </row>
    <row r="1800" spans="59:72" x14ac:dyDescent="0.25">
      <c r="BG1800" s="67">
        <v>1793</v>
      </c>
      <c r="BH1800" s="17"/>
      <c r="BI1800" s="37"/>
      <c r="BJ1800" s="16"/>
      <c r="BK1800" s="18"/>
      <c r="BL1800" s="19"/>
      <c r="BM1800" s="13"/>
      <c r="BN1800" s="13"/>
      <c r="BO1800" s="13"/>
      <c r="BP1800" s="13"/>
      <c r="BQ1800" s="13"/>
      <c r="BR1800" s="13"/>
      <c r="BS1800" s="65"/>
      <c r="BT1800" s="66"/>
    </row>
    <row r="1801" spans="59:72" x14ac:dyDescent="0.25">
      <c r="BG1801" s="67">
        <v>1794</v>
      </c>
      <c r="BH1801" s="17"/>
      <c r="BI1801" s="37"/>
      <c r="BJ1801" s="16"/>
      <c r="BK1801" s="18"/>
      <c r="BL1801" s="19"/>
      <c r="BM1801" s="13"/>
      <c r="BN1801" s="13"/>
      <c r="BO1801" s="13"/>
      <c r="BP1801" s="13"/>
      <c r="BQ1801" s="13"/>
      <c r="BR1801" s="13"/>
      <c r="BS1801" s="65"/>
      <c r="BT1801" s="66"/>
    </row>
    <row r="1802" spans="59:72" x14ac:dyDescent="0.25">
      <c r="BG1802" s="67">
        <v>1795</v>
      </c>
      <c r="BH1802" s="17"/>
      <c r="BI1802" s="37"/>
      <c r="BJ1802" s="16"/>
      <c r="BK1802" s="18"/>
      <c r="BL1802" s="19"/>
      <c r="BM1802" s="13"/>
      <c r="BN1802" s="13"/>
      <c r="BO1802" s="13"/>
      <c r="BP1802" s="13"/>
      <c r="BQ1802" s="13"/>
      <c r="BR1802" s="13"/>
      <c r="BS1802" s="65"/>
      <c r="BT1802" s="66"/>
    </row>
    <row r="1803" spans="59:72" x14ac:dyDescent="0.25">
      <c r="BG1803" s="67">
        <v>1796</v>
      </c>
      <c r="BH1803" s="17"/>
      <c r="BI1803" s="37"/>
      <c r="BJ1803" s="16"/>
      <c r="BK1803" s="18"/>
      <c r="BL1803" s="19"/>
      <c r="BM1803" s="13"/>
      <c r="BN1803" s="13"/>
      <c r="BO1803" s="13"/>
      <c r="BP1803" s="13"/>
      <c r="BQ1803" s="13"/>
      <c r="BR1803" s="13"/>
      <c r="BS1803" s="65"/>
      <c r="BT1803" s="66"/>
    </row>
    <row r="1804" spans="59:72" x14ac:dyDescent="0.25">
      <c r="BG1804" s="67">
        <v>1797</v>
      </c>
      <c r="BH1804" s="17"/>
      <c r="BI1804" s="37"/>
      <c r="BJ1804" s="16"/>
      <c r="BK1804" s="18"/>
      <c r="BL1804" s="19"/>
      <c r="BM1804" s="13"/>
      <c r="BN1804" s="13"/>
      <c r="BO1804" s="13"/>
      <c r="BP1804" s="13"/>
      <c r="BQ1804" s="13"/>
      <c r="BR1804" s="13"/>
      <c r="BS1804" s="65"/>
      <c r="BT1804" s="66"/>
    </row>
    <row r="1805" spans="59:72" x14ac:dyDescent="0.25">
      <c r="BG1805" s="67">
        <v>1798</v>
      </c>
      <c r="BH1805" s="17"/>
      <c r="BI1805" s="37"/>
      <c r="BJ1805" s="16"/>
      <c r="BK1805" s="18"/>
      <c r="BL1805" s="19"/>
      <c r="BM1805" s="13"/>
      <c r="BN1805" s="13"/>
      <c r="BO1805" s="13"/>
      <c r="BP1805" s="13"/>
      <c r="BQ1805" s="13"/>
      <c r="BR1805" s="13"/>
      <c r="BS1805" s="65"/>
      <c r="BT1805" s="66"/>
    </row>
    <row r="1806" spans="59:72" x14ac:dyDescent="0.25">
      <c r="BG1806" s="67">
        <v>1799</v>
      </c>
      <c r="BH1806" s="17"/>
      <c r="BI1806" s="37"/>
      <c r="BJ1806" s="16"/>
      <c r="BK1806" s="18"/>
      <c r="BL1806" s="19"/>
      <c r="BM1806" s="13"/>
      <c r="BN1806" s="13"/>
      <c r="BO1806" s="13"/>
      <c r="BP1806" s="13"/>
      <c r="BQ1806" s="13"/>
      <c r="BR1806" s="13"/>
      <c r="BS1806" s="65"/>
      <c r="BT1806" s="66"/>
    </row>
    <row r="1807" spans="59:72" x14ac:dyDescent="0.25">
      <c r="BG1807" s="67">
        <v>1800</v>
      </c>
      <c r="BH1807" s="17"/>
      <c r="BI1807" s="37"/>
      <c r="BJ1807" s="16"/>
      <c r="BK1807" s="18"/>
      <c r="BL1807" s="19"/>
      <c r="BM1807" s="13"/>
      <c r="BN1807" s="13"/>
      <c r="BO1807" s="13"/>
      <c r="BP1807" s="13"/>
      <c r="BQ1807" s="13"/>
      <c r="BR1807" s="13"/>
      <c r="BS1807" s="65"/>
      <c r="BT1807" s="66"/>
    </row>
    <row r="1808" spans="59:72" x14ac:dyDescent="0.25">
      <c r="BG1808" s="67">
        <v>1801</v>
      </c>
      <c r="BH1808" s="17"/>
      <c r="BI1808" s="37"/>
      <c r="BJ1808" s="16"/>
      <c r="BK1808" s="18"/>
      <c r="BL1808" s="19"/>
      <c r="BM1808" s="13"/>
      <c r="BN1808" s="13"/>
      <c r="BO1808" s="13"/>
      <c r="BP1808" s="13"/>
      <c r="BQ1808" s="13"/>
      <c r="BR1808" s="13"/>
      <c r="BS1808" s="65"/>
      <c r="BT1808" s="66"/>
    </row>
    <row r="1809" spans="59:72" x14ac:dyDescent="0.25">
      <c r="BG1809" s="67">
        <v>1802</v>
      </c>
      <c r="BH1809" s="17"/>
      <c r="BI1809" s="37"/>
      <c r="BJ1809" s="16"/>
      <c r="BK1809" s="18"/>
      <c r="BL1809" s="19"/>
      <c r="BM1809" s="13"/>
      <c r="BN1809" s="13"/>
      <c r="BO1809" s="13"/>
      <c r="BP1809" s="13"/>
      <c r="BQ1809" s="13"/>
      <c r="BR1809" s="13"/>
      <c r="BS1809" s="65"/>
      <c r="BT1809" s="66"/>
    </row>
    <row r="1810" spans="59:72" x14ac:dyDescent="0.25">
      <c r="BG1810" s="67">
        <v>1803</v>
      </c>
      <c r="BH1810" s="17"/>
      <c r="BI1810" s="37"/>
      <c r="BJ1810" s="16"/>
      <c r="BK1810" s="18"/>
      <c r="BL1810" s="19"/>
      <c r="BM1810" s="13"/>
      <c r="BN1810" s="13"/>
      <c r="BO1810" s="13"/>
      <c r="BP1810" s="13"/>
      <c r="BQ1810" s="13"/>
      <c r="BR1810" s="13"/>
      <c r="BS1810" s="65"/>
      <c r="BT1810" s="66"/>
    </row>
    <row r="1811" spans="59:72" x14ac:dyDescent="0.25">
      <c r="BG1811" s="67">
        <v>1804</v>
      </c>
      <c r="BH1811" s="17"/>
      <c r="BI1811" s="37"/>
      <c r="BJ1811" s="16"/>
      <c r="BK1811" s="18"/>
      <c r="BL1811" s="19"/>
      <c r="BM1811" s="13"/>
      <c r="BN1811" s="13"/>
      <c r="BO1811" s="13"/>
      <c r="BP1811" s="13"/>
      <c r="BQ1811" s="13"/>
      <c r="BR1811" s="13"/>
      <c r="BS1811" s="65"/>
      <c r="BT1811" s="66"/>
    </row>
    <row r="1812" spans="59:72" x14ac:dyDescent="0.25">
      <c r="BG1812" s="67">
        <v>1805</v>
      </c>
      <c r="BH1812" s="17"/>
      <c r="BI1812" s="37"/>
      <c r="BJ1812" s="16"/>
      <c r="BK1812" s="18"/>
      <c r="BL1812" s="19"/>
      <c r="BM1812" s="13"/>
      <c r="BN1812" s="13"/>
      <c r="BO1812" s="13"/>
      <c r="BP1812" s="13"/>
      <c r="BQ1812" s="13"/>
      <c r="BR1812" s="13"/>
      <c r="BS1812" s="65"/>
      <c r="BT1812" s="66"/>
    </row>
    <row r="1813" spans="59:72" x14ac:dyDescent="0.25">
      <c r="BG1813" s="67">
        <v>1806</v>
      </c>
      <c r="BH1813" s="17"/>
      <c r="BI1813" s="37"/>
      <c r="BJ1813" s="16"/>
      <c r="BK1813" s="18"/>
      <c r="BL1813" s="19"/>
      <c r="BM1813" s="13"/>
      <c r="BN1813" s="13"/>
      <c r="BO1813" s="13"/>
      <c r="BP1813" s="13"/>
      <c r="BQ1813" s="13"/>
      <c r="BR1813" s="13"/>
      <c r="BS1813" s="65"/>
      <c r="BT1813" s="66"/>
    </row>
    <row r="1814" spans="59:72" x14ac:dyDescent="0.25">
      <c r="BG1814" s="67">
        <v>1807</v>
      </c>
      <c r="BH1814" s="17"/>
      <c r="BI1814" s="37"/>
      <c r="BJ1814" s="16"/>
      <c r="BK1814" s="18"/>
      <c r="BL1814" s="19"/>
      <c r="BM1814" s="13"/>
      <c r="BN1814" s="13"/>
      <c r="BO1814" s="13"/>
      <c r="BP1814" s="13"/>
      <c r="BQ1814" s="13"/>
      <c r="BR1814" s="13"/>
      <c r="BS1814" s="65"/>
      <c r="BT1814" s="66"/>
    </row>
    <row r="1815" spans="59:72" x14ac:dyDescent="0.25">
      <c r="BG1815" s="67">
        <v>1808</v>
      </c>
      <c r="BH1815" s="17"/>
      <c r="BI1815" s="37"/>
      <c r="BJ1815" s="16"/>
      <c r="BK1815" s="18"/>
      <c r="BL1815" s="19"/>
      <c r="BM1815" s="13"/>
      <c r="BN1815" s="13"/>
      <c r="BO1815" s="13"/>
      <c r="BP1815" s="13"/>
      <c r="BQ1815" s="13"/>
      <c r="BR1815" s="13"/>
      <c r="BS1815" s="65"/>
      <c r="BT1815" s="66"/>
    </row>
    <row r="1816" spans="59:72" x14ac:dyDescent="0.25">
      <c r="BG1816" s="67">
        <v>1809</v>
      </c>
      <c r="BH1816" s="17"/>
      <c r="BI1816" s="37"/>
      <c r="BJ1816" s="16"/>
      <c r="BK1816" s="18"/>
      <c r="BL1816" s="19"/>
      <c r="BM1816" s="13"/>
      <c r="BN1816" s="13"/>
      <c r="BO1816" s="13"/>
      <c r="BP1816" s="13"/>
      <c r="BQ1816" s="13"/>
      <c r="BR1816" s="13"/>
      <c r="BS1816" s="65"/>
      <c r="BT1816" s="66"/>
    </row>
    <row r="1817" spans="59:72" x14ac:dyDescent="0.25">
      <c r="BG1817" s="67">
        <v>1810</v>
      </c>
      <c r="BH1817" s="17"/>
      <c r="BI1817" s="37"/>
      <c r="BJ1817" s="16"/>
      <c r="BK1817" s="18"/>
      <c r="BL1817" s="19"/>
      <c r="BM1817" s="13"/>
      <c r="BN1817" s="13"/>
      <c r="BO1817" s="13"/>
      <c r="BP1817" s="13"/>
      <c r="BQ1817" s="13"/>
      <c r="BR1817" s="13"/>
      <c r="BS1817" s="65"/>
      <c r="BT1817" s="66"/>
    </row>
    <row r="1818" spans="59:72" x14ac:dyDescent="0.25">
      <c r="BG1818" s="67">
        <v>1811</v>
      </c>
      <c r="BH1818" s="17"/>
      <c r="BI1818" s="37"/>
      <c r="BJ1818" s="16"/>
      <c r="BK1818" s="18"/>
      <c r="BL1818" s="19"/>
      <c r="BM1818" s="13"/>
      <c r="BN1818" s="13"/>
      <c r="BO1818" s="13"/>
      <c r="BP1818" s="13"/>
      <c r="BQ1818" s="13"/>
      <c r="BR1818" s="13"/>
      <c r="BS1818" s="65"/>
      <c r="BT1818" s="66"/>
    </row>
    <row r="1819" spans="59:72" x14ac:dyDescent="0.25">
      <c r="BG1819" s="67">
        <v>1812</v>
      </c>
      <c r="BH1819" s="17"/>
      <c r="BI1819" s="37"/>
      <c r="BJ1819" s="16"/>
      <c r="BK1819" s="18"/>
      <c r="BL1819" s="19"/>
      <c r="BM1819" s="13"/>
      <c r="BN1819" s="13"/>
      <c r="BO1819" s="13"/>
      <c r="BP1819" s="13"/>
      <c r="BQ1819" s="13"/>
      <c r="BR1819" s="13"/>
      <c r="BS1819" s="65"/>
      <c r="BT1819" s="66"/>
    </row>
    <row r="1820" spans="59:72" x14ac:dyDescent="0.25">
      <c r="BG1820" s="67">
        <v>1813</v>
      </c>
      <c r="BH1820" s="17"/>
      <c r="BI1820" s="37"/>
      <c r="BJ1820" s="16"/>
      <c r="BK1820" s="18"/>
      <c r="BL1820" s="19"/>
      <c r="BM1820" s="13"/>
      <c r="BN1820" s="13"/>
      <c r="BO1820" s="13"/>
      <c r="BP1820" s="13"/>
      <c r="BQ1820" s="13"/>
      <c r="BR1820" s="13"/>
      <c r="BS1820" s="65"/>
      <c r="BT1820" s="66"/>
    </row>
    <row r="1821" spans="59:72" x14ac:dyDescent="0.25">
      <c r="BG1821" s="67">
        <v>1814</v>
      </c>
      <c r="BH1821" s="17"/>
      <c r="BI1821" s="37"/>
      <c r="BJ1821" s="16"/>
      <c r="BK1821" s="18"/>
      <c r="BL1821" s="19"/>
      <c r="BM1821" s="13"/>
      <c r="BN1821" s="13"/>
      <c r="BO1821" s="13"/>
      <c r="BP1821" s="13"/>
      <c r="BQ1821" s="13"/>
      <c r="BR1821" s="13"/>
      <c r="BS1821" s="65"/>
      <c r="BT1821" s="66"/>
    </row>
    <row r="1822" spans="59:72" x14ac:dyDescent="0.25">
      <c r="BG1822" s="67">
        <v>1815</v>
      </c>
      <c r="BH1822" s="17"/>
      <c r="BI1822" s="37"/>
      <c r="BJ1822" s="16"/>
      <c r="BK1822" s="18"/>
      <c r="BL1822" s="19"/>
      <c r="BM1822" s="13"/>
      <c r="BN1822" s="13"/>
      <c r="BO1822" s="13"/>
      <c r="BP1822" s="13"/>
      <c r="BQ1822" s="13"/>
      <c r="BR1822" s="13"/>
      <c r="BS1822" s="65"/>
      <c r="BT1822" s="66"/>
    </row>
    <row r="1823" spans="59:72" x14ac:dyDescent="0.25">
      <c r="BG1823" s="67">
        <v>1816</v>
      </c>
      <c r="BH1823" s="17"/>
      <c r="BI1823" s="37"/>
      <c r="BJ1823" s="16"/>
      <c r="BK1823" s="18"/>
      <c r="BL1823" s="19"/>
      <c r="BM1823" s="13"/>
      <c r="BN1823" s="13"/>
      <c r="BO1823" s="13"/>
      <c r="BP1823" s="13"/>
      <c r="BQ1823" s="13"/>
      <c r="BR1823" s="13"/>
      <c r="BS1823" s="65"/>
      <c r="BT1823" s="66"/>
    </row>
    <row r="1824" spans="59:72" x14ac:dyDescent="0.25">
      <c r="BG1824" s="67">
        <v>1817</v>
      </c>
      <c r="BH1824" s="17"/>
      <c r="BI1824" s="37"/>
      <c r="BJ1824" s="16"/>
      <c r="BK1824" s="18"/>
      <c r="BL1824" s="19"/>
      <c r="BM1824" s="13"/>
      <c r="BN1824" s="13"/>
      <c r="BO1824" s="13"/>
      <c r="BP1824" s="13"/>
      <c r="BQ1824" s="13"/>
      <c r="BR1824" s="13"/>
      <c r="BS1824" s="65"/>
      <c r="BT1824" s="66"/>
    </row>
    <row r="1825" spans="59:72" x14ac:dyDescent="0.25">
      <c r="BG1825" s="67">
        <v>1818</v>
      </c>
      <c r="BH1825" s="17"/>
      <c r="BI1825" s="37"/>
      <c r="BJ1825" s="16"/>
      <c r="BK1825" s="18"/>
      <c r="BL1825" s="19"/>
      <c r="BM1825" s="13"/>
      <c r="BN1825" s="13"/>
      <c r="BO1825" s="13"/>
      <c r="BP1825" s="13"/>
      <c r="BQ1825" s="13"/>
      <c r="BR1825" s="13"/>
      <c r="BS1825" s="65"/>
      <c r="BT1825" s="66"/>
    </row>
    <row r="1826" spans="59:72" x14ac:dyDescent="0.25">
      <c r="BG1826" s="67">
        <v>1819</v>
      </c>
      <c r="BH1826" s="17"/>
      <c r="BI1826" s="37"/>
      <c r="BJ1826" s="16"/>
      <c r="BK1826" s="18"/>
      <c r="BL1826" s="19"/>
      <c r="BM1826" s="13"/>
      <c r="BN1826" s="13"/>
      <c r="BO1826" s="13"/>
      <c r="BP1826" s="13"/>
      <c r="BQ1826" s="13"/>
      <c r="BR1826" s="13"/>
      <c r="BS1826" s="65"/>
      <c r="BT1826" s="66"/>
    </row>
    <row r="1827" spans="59:72" x14ac:dyDescent="0.25">
      <c r="BG1827" s="67">
        <v>1820</v>
      </c>
      <c r="BH1827" s="17"/>
      <c r="BI1827" s="37"/>
      <c r="BJ1827" s="16"/>
      <c r="BK1827" s="18"/>
      <c r="BL1827" s="19"/>
      <c r="BM1827" s="13"/>
      <c r="BN1827" s="13"/>
      <c r="BO1827" s="13"/>
      <c r="BP1827" s="13"/>
      <c r="BQ1827" s="13"/>
      <c r="BR1827" s="13"/>
      <c r="BS1827" s="65"/>
      <c r="BT1827" s="66"/>
    </row>
    <row r="1828" spans="59:72" x14ac:dyDescent="0.25">
      <c r="BG1828" s="67">
        <v>1821</v>
      </c>
      <c r="BH1828" s="17"/>
      <c r="BI1828" s="37"/>
      <c r="BJ1828" s="16"/>
      <c r="BK1828" s="18"/>
      <c r="BL1828" s="19"/>
      <c r="BM1828" s="13"/>
      <c r="BN1828" s="13"/>
      <c r="BO1828" s="13"/>
      <c r="BP1828" s="13"/>
      <c r="BQ1828" s="13"/>
      <c r="BR1828" s="13"/>
      <c r="BS1828" s="65"/>
      <c r="BT1828" s="66"/>
    </row>
    <row r="1829" spans="59:72" x14ac:dyDescent="0.25">
      <c r="BG1829" s="67">
        <v>1822</v>
      </c>
      <c r="BH1829" s="17"/>
      <c r="BI1829" s="37"/>
      <c r="BJ1829" s="16"/>
      <c r="BK1829" s="18"/>
      <c r="BL1829" s="19"/>
      <c r="BM1829" s="13"/>
      <c r="BN1829" s="13"/>
      <c r="BO1829" s="13"/>
      <c r="BP1829" s="13"/>
      <c r="BQ1829" s="13"/>
      <c r="BR1829" s="13"/>
      <c r="BS1829" s="65"/>
      <c r="BT1829" s="66"/>
    </row>
    <row r="1830" spans="59:72" x14ac:dyDescent="0.25">
      <c r="BG1830" s="67">
        <v>1823</v>
      </c>
      <c r="BH1830" s="17"/>
      <c r="BI1830" s="37"/>
      <c r="BJ1830" s="16"/>
      <c r="BK1830" s="18"/>
      <c r="BL1830" s="19"/>
      <c r="BM1830" s="13"/>
      <c r="BN1830" s="13"/>
      <c r="BO1830" s="13"/>
      <c r="BP1830" s="13"/>
      <c r="BQ1830" s="13"/>
      <c r="BR1830" s="13"/>
      <c r="BS1830" s="65"/>
      <c r="BT1830" s="66"/>
    </row>
    <row r="1831" spans="59:72" x14ac:dyDescent="0.25">
      <c r="BG1831" s="67">
        <v>1824</v>
      </c>
      <c r="BH1831" s="17"/>
      <c r="BI1831" s="37"/>
      <c r="BJ1831" s="16"/>
      <c r="BK1831" s="18"/>
      <c r="BL1831" s="19"/>
      <c r="BM1831" s="13"/>
      <c r="BN1831" s="13"/>
      <c r="BO1831" s="13"/>
      <c r="BP1831" s="13"/>
      <c r="BQ1831" s="13"/>
      <c r="BR1831" s="13"/>
      <c r="BS1831" s="65"/>
      <c r="BT1831" s="66"/>
    </row>
    <row r="1832" spans="59:72" x14ac:dyDescent="0.25">
      <c r="BG1832" s="67">
        <v>1825</v>
      </c>
      <c r="BH1832" s="17"/>
      <c r="BI1832" s="37"/>
      <c r="BJ1832" s="16"/>
      <c r="BK1832" s="18"/>
      <c r="BL1832" s="19"/>
      <c r="BM1832" s="13"/>
      <c r="BN1832" s="13"/>
      <c r="BO1832" s="13"/>
      <c r="BP1832" s="13"/>
      <c r="BQ1832" s="13"/>
      <c r="BR1832" s="13"/>
      <c r="BS1832" s="65"/>
      <c r="BT1832" s="66"/>
    </row>
    <row r="1833" spans="59:72" x14ac:dyDescent="0.25">
      <c r="BG1833" s="67">
        <v>1826</v>
      </c>
      <c r="BH1833" s="17"/>
      <c r="BI1833" s="37"/>
      <c r="BJ1833" s="16"/>
      <c r="BK1833" s="18"/>
      <c r="BL1833" s="19"/>
      <c r="BM1833" s="13"/>
      <c r="BN1833" s="13"/>
      <c r="BO1833" s="13"/>
      <c r="BP1833" s="13"/>
      <c r="BQ1833" s="13"/>
      <c r="BR1833" s="13"/>
      <c r="BS1833" s="65"/>
      <c r="BT1833" s="66"/>
    </row>
    <row r="1834" spans="59:72" x14ac:dyDescent="0.25">
      <c r="BG1834" s="67">
        <v>1827</v>
      </c>
      <c r="BH1834" s="17"/>
      <c r="BI1834" s="37"/>
      <c r="BJ1834" s="16"/>
      <c r="BK1834" s="18"/>
      <c r="BL1834" s="19"/>
      <c r="BM1834" s="13"/>
      <c r="BN1834" s="13"/>
      <c r="BO1834" s="13"/>
      <c r="BP1834" s="13"/>
      <c r="BQ1834" s="13"/>
      <c r="BR1834" s="13"/>
      <c r="BS1834" s="65"/>
      <c r="BT1834" s="66"/>
    </row>
    <row r="1835" spans="59:72" x14ac:dyDescent="0.25">
      <c r="BG1835" s="67">
        <v>1828</v>
      </c>
      <c r="BH1835" s="17"/>
      <c r="BI1835" s="37"/>
      <c r="BJ1835" s="16"/>
      <c r="BK1835" s="18"/>
      <c r="BL1835" s="19"/>
      <c r="BM1835" s="13"/>
      <c r="BN1835" s="13"/>
      <c r="BO1835" s="13"/>
      <c r="BP1835" s="13"/>
      <c r="BQ1835" s="13"/>
      <c r="BR1835" s="13"/>
      <c r="BS1835" s="65"/>
      <c r="BT1835" s="66"/>
    </row>
    <row r="1836" spans="59:72" x14ac:dyDescent="0.25">
      <c r="BG1836" s="67">
        <v>1829</v>
      </c>
      <c r="BH1836" s="17"/>
      <c r="BI1836" s="37"/>
      <c r="BJ1836" s="16"/>
      <c r="BK1836" s="18"/>
      <c r="BL1836" s="19"/>
      <c r="BM1836" s="13"/>
      <c r="BN1836" s="13"/>
      <c r="BO1836" s="13"/>
      <c r="BP1836" s="13"/>
      <c r="BQ1836" s="13"/>
      <c r="BR1836" s="13"/>
      <c r="BS1836" s="65"/>
      <c r="BT1836" s="66"/>
    </row>
    <row r="1837" spans="59:72" x14ac:dyDescent="0.25">
      <c r="BG1837" s="67">
        <v>1830</v>
      </c>
      <c r="BH1837" s="17"/>
      <c r="BI1837" s="37"/>
      <c r="BJ1837" s="16"/>
      <c r="BK1837" s="18"/>
      <c r="BL1837" s="19"/>
      <c r="BM1837" s="13"/>
      <c r="BN1837" s="13"/>
      <c r="BO1837" s="13"/>
      <c r="BP1837" s="13"/>
      <c r="BQ1837" s="13"/>
      <c r="BR1837" s="13"/>
      <c r="BS1837" s="65"/>
      <c r="BT1837" s="66"/>
    </row>
    <row r="1838" spans="59:72" x14ac:dyDescent="0.25">
      <c r="BG1838" s="67">
        <v>1831</v>
      </c>
      <c r="BH1838" s="17"/>
      <c r="BI1838" s="37"/>
      <c r="BJ1838" s="16"/>
      <c r="BK1838" s="18"/>
      <c r="BL1838" s="19"/>
      <c r="BM1838" s="13"/>
      <c r="BN1838" s="13"/>
      <c r="BO1838" s="13"/>
      <c r="BP1838" s="13"/>
      <c r="BQ1838" s="13"/>
      <c r="BR1838" s="13"/>
      <c r="BS1838" s="65"/>
      <c r="BT1838" s="66"/>
    </row>
    <row r="1839" spans="59:72" x14ac:dyDescent="0.25">
      <c r="BG1839" s="67">
        <v>1832</v>
      </c>
      <c r="BH1839" s="17"/>
      <c r="BI1839" s="37"/>
      <c r="BJ1839" s="16"/>
      <c r="BK1839" s="18"/>
      <c r="BL1839" s="19"/>
      <c r="BM1839" s="13"/>
      <c r="BN1839" s="13"/>
      <c r="BO1839" s="13"/>
      <c r="BP1839" s="13"/>
      <c r="BQ1839" s="13"/>
      <c r="BR1839" s="13"/>
      <c r="BS1839" s="65"/>
      <c r="BT1839" s="66"/>
    </row>
    <row r="1840" spans="59:72" x14ac:dyDescent="0.25">
      <c r="BG1840" s="67">
        <v>1833</v>
      </c>
      <c r="BH1840" s="17"/>
      <c r="BI1840" s="37"/>
      <c r="BJ1840" s="16"/>
      <c r="BK1840" s="18"/>
      <c r="BL1840" s="19"/>
      <c r="BM1840" s="13"/>
      <c r="BN1840" s="13"/>
      <c r="BO1840" s="13"/>
      <c r="BP1840" s="13"/>
      <c r="BQ1840" s="13"/>
      <c r="BR1840" s="13"/>
      <c r="BS1840" s="65"/>
      <c r="BT1840" s="66"/>
    </row>
    <row r="1841" spans="59:72" x14ac:dyDescent="0.25">
      <c r="BG1841" s="67">
        <v>1834</v>
      </c>
      <c r="BH1841" s="17"/>
      <c r="BI1841" s="37"/>
      <c r="BJ1841" s="16"/>
      <c r="BK1841" s="18"/>
      <c r="BL1841" s="19"/>
      <c r="BM1841" s="13"/>
      <c r="BN1841" s="13"/>
      <c r="BO1841" s="13"/>
      <c r="BP1841" s="13"/>
      <c r="BQ1841" s="13"/>
      <c r="BR1841" s="13"/>
      <c r="BS1841" s="65"/>
      <c r="BT1841" s="66"/>
    </row>
    <row r="1842" spans="59:72" x14ac:dyDescent="0.25">
      <c r="BG1842" s="67">
        <v>1835</v>
      </c>
      <c r="BH1842" s="17"/>
      <c r="BI1842" s="37"/>
      <c r="BJ1842" s="16"/>
      <c r="BK1842" s="18"/>
      <c r="BL1842" s="19"/>
      <c r="BM1842" s="13"/>
      <c r="BN1842" s="13"/>
      <c r="BO1842" s="13"/>
      <c r="BP1842" s="13"/>
      <c r="BQ1842" s="13"/>
      <c r="BR1842" s="13"/>
      <c r="BS1842" s="65"/>
      <c r="BT1842" s="66"/>
    </row>
    <row r="1843" spans="59:72" x14ac:dyDescent="0.25">
      <c r="BG1843" s="67">
        <v>1836</v>
      </c>
      <c r="BH1843" s="17"/>
      <c r="BI1843" s="37"/>
      <c r="BJ1843" s="16"/>
      <c r="BK1843" s="18"/>
      <c r="BL1843" s="19"/>
      <c r="BM1843" s="13"/>
      <c r="BN1843" s="13"/>
      <c r="BO1843" s="13"/>
      <c r="BP1843" s="13"/>
      <c r="BQ1843" s="13"/>
      <c r="BR1843" s="13"/>
      <c r="BS1843" s="65"/>
      <c r="BT1843" s="66"/>
    </row>
    <row r="1844" spans="59:72" x14ac:dyDescent="0.25">
      <c r="BG1844" s="67">
        <v>1837</v>
      </c>
      <c r="BH1844" s="17"/>
      <c r="BI1844" s="37"/>
      <c r="BJ1844" s="16"/>
      <c r="BK1844" s="18"/>
      <c r="BL1844" s="19"/>
      <c r="BM1844" s="13"/>
      <c r="BN1844" s="13"/>
      <c r="BO1844" s="13"/>
      <c r="BP1844" s="13"/>
      <c r="BQ1844" s="13"/>
      <c r="BR1844" s="13"/>
      <c r="BS1844" s="65"/>
      <c r="BT1844" s="66"/>
    </row>
    <row r="1845" spans="59:72" x14ac:dyDescent="0.25">
      <c r="BG1845" s="67">
        <v>1838</v>
      </c>
      <c r="BH1845" s="17"/>
      <c r="BI1845" s="37"/>
      <c r="BJ1845" s="16"/>
      <c r="BK1845" s="18"/>
      <c r="BL1845" s="19"/>
      <c r="BM1845" s="13"/>
      <c r="BN1845" s="13"/>
      <c r="BO1845" s="13"/>
      <c r="BP1845" s="13"/>
      <c r="BQ1845" s="13"/>
      <c r="BR1845" s="13"/>
      <c r="BS1845" s="65"/>
      <c r="BT1845" s="66"/>
    </row>
    <row r="1846" spans="59:72" x14ac:dyDescent="0.25">
      <c r="BG1846" s="67">
        <v>1839</v>
      </c>
      <c r="BH1846" s="17"/>
      <c r="BI1846" s="37"/>
      <c r="BJ1846" s="16"/>
      <c r="BK1846" s="18"/>
      <c r="BL1846" s="19"/>
      <c r="BM1846" s="13"/>
      <c r="BN1846" s="13"/>
      <c r="BO1846" s="13"/>
      <c r="BP1846" s="13"/>
      <c r="BQ1846" s="13"/>
      <c r="BR1846" s="13"/>
      <c r="BS1846" s="65"/>
      <c r="BT1846" s="66"/>
    </row>
    <row r="1847" spans="59:72" x14ac:dyDescent="0.25">
      <c r="BG1847" s="67">
        <v>1840</v>
      </c>
      <c r="BH1847" s="17"/>
      <c r="BI1847" s="37"/>
      <c r="BJ1847" s="16"/>
      <c r="BK1847" s="18"/>
      <c r="BL1847" s="19"/>
      <c r="BM1847" s="13"/>
      <c r="BN1847" s="13"/>
      <c r="BO1847" s="13"/>
      <c r="BP1847" s="13"/>
      <c r="BQ1847" s="13"/>
      <c r="BR1847" s="13"/>
      <c r="BS1847" s="65"/>
      <c r="BT1847" s="66"/>
    </row>
    <row r="1848" spans="59:72" x14ac:dyDescent="0.25">
      <c r="BG1848" s="67">
        <v>1841</v>
      </c>
      <c r="BH1848" s="17"/>
      <c r="BI1848" s="37"/>
      <c r="BJ1848" s="16"/>
      <c r="BK1848" s="18"/>
      <c r="BL1848" s="19"/>
      <c r="BM1848" s="13"/>
      <c r="BN1848" s="13"/>
      <c r="BO1848" s="13"/>
      <c r="BP1848" s="13"/>
      <c r="BQ1848" s="13"/>
      <c r="BR1848" s="13"/>
      <c r="BS1848" s="65"/>
      <c r="BT1848" s="66"/>
    </row>
    <row r="1849" spans="59:72" x14ac:dyDescent="0.25">
      <c r="BG1849" s="67">
        <v>1842</v>
      </c>
      <c r="BH1849" s="17"/>
      <c r="BI1849" s="37"/>
      <c r="BJ1849" s="16"/>
      <c r="BK1849" s="18"/>
      <c r="BL1849" s="19"/>
      <c r="BM1849" s="13"/>
      <c r="BN1849" s="13"/>
      <c r="BO1849" s="13"/>
      <c r="BP1849" s="13"/>
      <c r="BQ1849" s="13"/>
      <c r="BR1849" s="13"/>
      <c r="BS1849" s="65"/>
      <c r="BT1849" s="66"/>
    </row>
    <row r="1850" spans="59:72" x14ac:dyDescent="0.25">
      <c r="BG1850" s="67">
        <v>1843</v>
      </c>
      <c r="BH1850" s="17"/>
      <c r="BI1850" s="37"/>
      <c r="BJ1850" s="16"/>
      <c r="BK1850" s="18"/>
      <c r="BL1850" s="19"/>
      <c r="BM1850" s="13"/>
      <c r="BN1850" s="13"/>
      <c r="BO1850" s="13"/>
      <c r="BP1850" s="13"/>
      <c r="BQ1850" s="13"/>
      <c r="BR1850" s="13"/>
      <c r="BS1850" s="65"/>
      <c r="BT1850" s="66"/>
    </row>
    <row r="1851" spans="59:72" x14ac:dyDescent="0.25">
      <c r="BG1851" s="67">
        <v>1844</v>
      </c>
      <c r="BH1851" s="17"/>
      <c r="BI1851" s="37"/>
      <c r="BJ1851" s="16"/>
      <c r="BK1851" s="18"/>
      <c r="BL1851" s="19"/>
      <c r="BM1851" s="13"/>
      <c r="BN1851" s="13"/>
      <c r="BO1851" s="13"/>
      <c r="BP1851" s="13"/>
      <c r="BQ1851" s="13"/>
      <c r="BR1851" s="13"/>
      <c r="BS1851" s="65"/>
      <c r="BT1851" s="66"/>
    </row>
    <row r="1852" spans="59:72" x14ac:dyDescent="0.25">
      <c r="BG1852" s="67">
        <v>1845</v>
      </c>
      <c r="BH1852" s="17"/>
      <c r="BI1852" s="37"/>
      <c r="BJ1852" s="16"/>
      <c r="BK1852" s="18"/>
      <c r="BL1852" s="19"/>
      <c r="BM1852" s="13"/>
      <c r="BN1852" s="13"/>
      <c r="BO1852" s="13"/>
      <c r="BP1852" s="13"/>
      <c r="BQ1852" s="13"/>
      <c r="BR1852" s="13"/>
      <c r="BS1852" s="65"/>
      <c r="BT1852" s="66"/>
    </row>
    <row r="1853" spans="59:72" x14ac:dyDescent="0.25">
      <c r="BG1853" s="67">
        <v>1846</v>
      </c>
      <c r="BH1853" s="17"/>
      <c r="BI1853" s="37"/>
      <c r="BJ1853" s="16"/>
      <c r="BK1853" s="18"/>
      <c r="BL1853" s="19"/>
      <c r="BM1853" s="13"/>
      <c r="BN1853" s="13"/>
      <c r="BO1853" s="13"/>
      <c r="BP1853" s="13"/>
      <c r="BQ1853" s="13"/>
      <c r="BR1853" s="13"/>
      <c r="BS1853" s="65"/>
      <c r="BT1853" s="66"/>
    </row>
    <row r="1854" spans="59:72" x14ac:dyDescent="0.25">
      <c r="BG1854" s="67">
        <v>1847</v>
      </c>
      <c r="BH1854" s="17"/>
      <c r="BI1854" s="37"/>
      <c r="BJ1854" s="16"/>
      <c r="BK1854" s="18"/>
      <c r="BL1854" s="19"/>
      <c r="BM1854" s="13"/>
      <c r="BN1854" s="13"/>
      <c r="BO1854" s="13"/>
      <c r="BP1854" s="13"/>
      <c r="BQ1854" s="13"/>
      <c r="BR1854" s="13"/>
      <c r="BS1854" s="65"/>
      <c r="BT1854" s="66"/>
    </row>
    <row r="1855" spans="59:72" x14ac:dyDescent="0.25">
      <c r="BG1855" s="67">
        <v>1848</v>
      </c>
      <c r="BH1855" s="17"/>
      <c r="BI1855" s="37"/>
      <c r="BJ1855" s="16"/>
      <c r="BK1855" s="18"/>
      <c r="BL1855" s="19"/>
      <c r="BM1855" s="13"/>
      <c r="BN1855" s="13"/>
      <c r="BO1855" s="13"/>
      <c r="BP1855" s="13"/>
      <c r="BQ1855" s="13"/>
      <c r="BR1855" s="13"/>
      <c r="BS1855" s="65"/>
      <c r="BT1855" s="66"/>
    </row>
    <row r="1856" spans="59:72" x14ac:dyDescent="0.25">
      <c r="BG1856" s="67">
        <v>1849</v>
      </c>
      <c r="BH1856" s="17"/>
      <c r="BI1856" s="37"/>
      <c r="BJ1856" s="16"/>
      <c r="BK1856" s="18"/>
      <c r="BL1856" s="19"/>
      <c r="BM1856" s="13"/>
      <c r="BN1856" s="13"/>
      <c r="BO1856" s="13"/>
      <c r="BP1856" s="13"/>
      <c r="BQ1856" s="13"/>
      <c r="BR1856" s="13"/>
      <c r="BS1856" s="65"/>
      <c r="BT1856" s="66"/>
    </row>
    <row r="1857" spans="59:72" x14ac:dyDescent="0.25">
      <c r="BG1857" s="67">
        <v>1850</v>
      </c>
      <c r="BH1857" s="17"/>
      <c r="BI1857" s="37"/>
      <c r="BJ1857" s="16"/>
      <c r="BK1857" s="18"/>
      <c r="BL1857" s="19"/>
      <c r="BM1857" s="13"/>
      <c r="BN1857" s="13"/>
      <c r="BO1857" s="13"/>
      <c r="BP1857" s="13"/>
      <c r="BQ1857" s="13"/>
      <c r="BR1857" s="13"/>
      <c r="BS1857" s="65"/>
      <c r="BT1857" s="66"/>
    </row>
    <row r="1858" spans="59:72" x14ac:dyDescent="0.25">
      <c r="BG1858" s="67">
        <v>1851</v>
      </c>
      <c r="BH1858" s="17"/>
      <c r="BI1858" s="37"/>
      <c r="BJ1858" s="16"/>
      <c r="BK1858" s="18"/>
      <c r="BL1858" s="19"/>
      <c r="BM1858" s="13"/>
      <c r="BN1858" s="13"/>
      <c r="BO1858" s="13"/>
      <c r="BP1858" s="13"/>
      <c r="BQ1858" s="13"/>
      <c r="BR1858" s="13"/>
      <c r="BS1858" s="65"/>
      <c r="BT1858" s="66"/>
    </row>
    <row r="1859" spans="59:72" x14ac:dyDescent="0.25">
      <c r="BG1859" s="67">
        <v>1852</v>
      </c>
      <c r="BH1859" s="17"/>
      <c r="BI1859" s="37"/>
      <c r="BJ1859" s="16"/>
      <c r="BK1859" s="18"/>
      <c r="BL1859" s="19"/>
      <c r="BM1859" s="13"/>
      <c r="BN1859" s="13"/>
      <c r="BO1859" s="13"/>
      <c r="BP1859" s="13"/>
      <c r="BQ1859" s="13"/>
      <c r="BR1859" s="13"/>
      <c r="BS1859" s="65"/>
      <c r="BT1859" s="66"/>
    </row>
    <row r="1860" spans="59:72" x14ac:dyDescent="0.25">
      <c r="BG1860" s="67">
        <v>1853</v>
      </c>
      <c r="BH1860" s="17"/>
      <c r="BI1860" s="37"/>
      <c r="BJ1860" s="16"/>
      <c r="BK1860" s="18"/>
      <c r="BL1860" s="19"/>
      <c r="BM1860" s="13"/>
      <c r="BN1860" s="13"/>
      <c r="BO1860" s="13"/>
      <c r="BP1860" s="13"/>
      <c r="BQ1860" s="13"/>
      <c r="BR1860" s="13"/>
      <c r="BS1860" s="65"/>
      <c r="BT1860" s="66"/>
    </row>
    <row r="1861" spans="59:72" x14ac:dyDescent="0.25">
      <c r="BG1861" s="67">
        <v>1854</v>
      </c>
      <c r="BH1861" s="17"/>
      <c r="BI1861" s="37"/>
      <c r="BJ1861" s="16"/>
      <c r="BK1861" s="18"/>
      <c r="BL1861" s="19"/>
      <c r="BM1861" s="13"/>
      <c r="BN1861" s="13"/>
      <c r="BO1861" s="13"/>
      <c r="BP1861" s="13"/>
      <c r="BQ1861" s="13"/>
      <c r="BR1861" s="13"/>
      <c r="BS1861" s="65"/>
      <c r="BT1861" s="66"/>
    </row>
    <row r="1862" spans="59:72" x14ac:dyDescent="0.25">
      <c r="BG1862" s="67">
        <v>1855</v>
      </c>
      <c r="BH1862" s="17"/>
      <c r="BI1862" s="37"/>
      <c r="BJ1862" s="16"/>
      <c r="BK1862" s="18"/>
      <c r="BL1862" s="19"/>
      <c r="BM1862" s="13"/>
      <c r="BN1862" s="13"/>
      <c r="BO1862" s="13"/>
      <c r="BP1862" s="13"/>
      <c r="BQ1862" s="13"/>
      <c r="BR1862" s="13"/>
      <c r="BS1862" s="65"/>
      <c r="BT1862" s="66"/>
    </row>
    <row r="1863" spans="59:72" x14ac:dyDescent="0.25">
      <c r="BG1863" s="67">
        <v>1856</v>
      </c>
      <c r="BH1863" s="17"/>
      <c r="BI1863" s="37"/>
      <c r="BJ1863" s="16"/>
      <c r="BK1863" s="18"/>
      <c r="BL1863" s="19"/>
      <c r="BM1863" s="13"/>
      <c r="BN1863" s="13"/>
      <c r="BO1863" s="13"/>
      <c r="BP1863" s="13"/>
      <c r="BQ1863" s="13"/>
      <c r="BR1863" s="13"/>
      <c r="BS1863" s="65"/>
      <c r="BT1863" s="66"/>
    </row>
    <row r="1864" spans="59:72" x14ac:dyDescent="0.25">
      <c r="BG1864" s="67">
        <v>1857</v>
      </c>
      <c r="BH1864" s="17"/>
      <c r="BI1864" s="37"/>
      <c r="BJ1864" s="16"/>
      <c r="BK1864" s="18"/>
      <c r="BL1864" s="19"/>
      <c r="BM1864" s="13"/>
      <c r="BN1864" s="13"/>
      <c r="BO1864" s="13"/>
      <c r="BP1864" s="13"/>
      <c r="BQ1864" s="13"/>
      <c r="BR1864" s="13"/>
      <c r="BS1864" s="65"/>
      <c r="BT1864" s="66"/>
    </row>
    <row r="1865" spans="59:72" x14ac:dyDescent="0.25">
      <c r="BG1865" s="67">
        <v>1858</v>
      </c>
      <c r="BH1865" s="17"/>
      <c r="BI1865" s="37"/>
      <c r="BJ1865" s="16"/>
      <c r="BK1865" s="18"/>
      <c r="BL1865" s="19"/>
      <c r="BM1865" s="13"/>
      <c r="BN1865" s="13"/>
      <c r="BO1865" s="13"/>
      <c r="BP1865" s="13"/>
      <c r="BQ1865" s="13"/>
      <c r="BR1865" s="13"/>
      <c r="BS1865" s="65"/>
      <c r="BT1865" s="66"/>
    </row>
    <row r="1866" spans="59:72" x14ac:dyDescent="0.25">
      <c r="BG1866" s="67">
        <v>1859</v>
      </c>
      <c r="BH1866" s="17"/>
      <c r="BI1866" s="37"/>
      <c r="BJ1866" s="16"/>
      <c r="BK1866" s="18"/>
      <c r="BL1866" s="19"/>
      <c r="BM1866" s="13"/>
      <c r="BN1866" s="13"/>
      <c r="BO1866" s="13"/>
      <c r="BP1866" s="13"/>
      <c r="BQ1866" s="13"/>
      <c r="BR1866" s="13"/>
      <c r="BS1866" s="65"/>
      <c r="BT1866" s="66"/>
    </row>
    <row r="1867" spans="59:72" x14ac:dyDescent="0.25">
      <c r="BG1867" s="67">
        <v>1860</v>
      </c>
      <c r="BH1867" s="17"/>
      <c r="BI1867" s="37"/>
      <c r="BJ1867" s="16"/>
      <c r="BK1867" s="18"/>
      <c r="BL1867" s="19"/>
      <c r="BM1867" s="13"/>
      <c r="BN1867" s="13"/>
      <c r="BO1867" s="13"/>
      <c r="BP1867" s="13"/>
      <c r="BQ1867" s="13"/>
      <c r="BR1867" s="13"/>
      <c r="BS1867" s="65"/>
      <c r="BT1867" s="66"/>
    </row>
    <row r="1868" spans="59:72" x14ac:dyDescent="0.25">
      <c r="BG1868" s="67">
        <v>1861</v>
      </c>
      <c r="BH1868" s="17"/>
      <c r="BI1868" s="37"/>
      <c r="BJ1868" s="16"/>
      <c r="BK1868" s="18"/>
      <c r="BL1868" s="19"/>
      <c r="BM1868" s="13"/>
      <c r="BN1868" s="13"/>
      <c r="BO1868" s="13"/>
      <c r="BP1868" s="13"/>
      <c r="BQ1868" s="13"/>
      <c r="BR1868" s="13"/>
      <c r="BS1868" s="65"/>
      <c r="BT1868" s="66"/>
    </row>
    <row r="1869" spans="59:72" x14ac:dyDescent="0.25">
      <c r="BG1869" s="67">
        <v>1862</v>
      </c>
      <c r="BH1869" s="17"/>
      <c r="BI1869" s="37"/>
      <c r="BJ1869" s="16"/>
      <c r="BK1869" s="18"/>
      <c r="BL1869" s="19"/>
      <c r="BM1869" s="13"/>
      <c r="BN1869" s="13"/>
      <c r="BO1869" s="13"/>
      <c r="BP1869" s="13"/>
      <c r="BQ1869" s="13"/>
      <c r="BR1869" s="13"/>
      <c r="BS1869" s="65"/>
      <c r="BT1869" s="66"/>
    </row>
    <row r="1870" spans="59:72" x14ac:dyDescent="0.25">
      <c r="BG1870" s="67">
        <v>1863</v>
      </c>
      <c r="BH1870" s="17"/>
      <c r="BI1870" s="37"/>
      <c r="BJ1870" s="16"/>
      <c r="BK1870" s="18"/>
      <c r="BL1870" s="19"/>
      <c r="BM1870" s="13"/>
      <c r="BN1870" s="13"/>
      <c r="BO1870" s="13"/>
      <c r="BP1870" s="13"/>
      <c r="BQ1870" s="13"/>
      <c r="BR1870" s="13"/>
      <c r="BS1870" s="65"/>
      <c r="BT1870" s="66"/>
    </row>
    <row r="1871" spans="59:72" x14ac:dyDescent="0.25">
      <c r="BG1871" s="67">
        <v>1864</v>
      </c>
      <c r="BH1871" s="17"/>
      <c r="BI1871" s="37"/>
      <c r="BJ1871" s="16"/>
      <c r="BK1871" s="18"/>
      <c r="BL1871" s="19"/>
      <c r="BM1871" s="13"/>
      <c r="BN1871" s="13"/>
      <c r="BO1871" s="13"/>
      <c r="BP1871" s="13"/>
      <c r="BQ1871" s="13"/>
      <c r="BR1871" s="13"/>
      <c r="BS1871" s="65"/>
      <c r="BT1871" s="66"/>
    </row>
    <row r="1872" spans="59:72" x14ac:dyDescent="0.25">
      <c r="BG1872" s="67">
        <v>1865</v>
      </c>
      <c r="BH1872" s="17"/>
      <c r="BI1872" s="37"/>
      <c r="BJ1872" s="16"/>
      <c r="BK1872" s="18"/>
      <c r="BL1872" s="19"/>
      <c r="BM1872" s="13"/>
      <c r="BN1872" s="13"/>
      <c r="BO1872" s="13"/>
      <c r="BP1872" s="13"/>
      <c r="BQ1872" s="13"/>
      <c r="BR1872" s="13"/>
      <c r="BS1872" s="65"/>
      <c r="BT1872" s="66"/>
    </row>
    <row r="1873" spans="59:72" x14ac:dyDescent="0.25">
      <c r="BG1873" s="67">
        <v>1866</v>
      </c>
      <c r="BH1873" s="17"/>
      <c r="BI1873" s="37"/>
      <c r="BJ1873" s="16"/>
      <c r="BK1873" s="18"/>
      <c r="BL1873" s="19"/>
      <c r="BM1873" s="13"/>
      <c r="BN1873" s="13"/>
      <c r="BO1873" s="13"/>
      <c r="BP1873" s="13"/>
      <c r="BQ1873" s="13"/>
      <c r="BR1873" s="13"/>
      <c r="BS1873" s="65"/>
      <c r="BT1873" s="66"/>
    </row>
    <row r="1874" spans="59:72" x14ac:dyDescent="0.25">
      <c r="BG1874" s="67">
        <v>1867</v>
      </c>
      <c r="BH1874" s="17"/>
      <c r="BI1874" s="37"/>
      <c r="BJ1874" s="16"/>
      <c r="BK1874" s="18"/>
      <c r="BL1874" s="19"/>
      <c r="BM1874" s="13"/>
      <c r="BN1874" s="13"/>
      <c r="BO1874" s="13"/>
      <c r="BP1874" s="13"/>
      <c r="BQ1874" s="13"/>
      <c r="BR1874" s="13"/>
      <c r="BS1874" s="65"/>
      <c r="BT1874" s="66"/>
    </row>
    <row r="1875" spans="59:72" x14ac:dyDescent="0.25">
      <c r="BG1875" s="67">
        <v>1868</v>
      </c>
      <c r="BH1875" s="17"/>
      <c r="BI1875" s="37"/>
      <c r="BJ1875" s="16"/>
      <c r="BK1875" s="18"/>
      <c r="BL1875" s="19"/>
      <c r="BM1875" s="13"/>
      <c r="BN1875" s="13"/>
      <c r="BO1875" s="13"/>
      <c r="BP1875" s="13"/>
      <c r="BQ1875" s="13"/>
      <c r="BR1875" s="13"/>
      <c r="BS1875" s="65"/>
      <c r="BT1875" s="66"/>
    </row>
    <row r="1876" spans="59:72" x14ac:dyDescent="0.25">
      <c r="BG1876" s="67">
        <v>1869</v>
      </c>
      <c r="BH1876" s="17"/>
      <c r="BI1876" s="37"/>
      <c r="BJ1876" s="16"/>
      <c r="BK1876" s="18"/>
      <c r="BL1876" s="19"/>
      <c r="BM1876" s="13"/>
      <c r="BN1876" s="13"/>
      <c r="BO1876" s="13"/>
      <c r="BP1876" s="13"/>
      <c r="BQ1876" s="13"/>
      <c r="BR1876" s="13"/>
      <c r="BS1876" s="65"/>
      <c r="BT1876" s="66"/>
    </row>
    <row r="1877" spans="59:72" x14ac:dyDescent="0.25">
      <c r="BG1877" s="67">
        <v>1870</v>
      </c>
      <c r="BH1877" s="17"/>
      <c r="BI1877" s="37"/>
      <c r="BJ1877" s="16"/>
      <c r="BK1877" s="18"/>
      <c r="BL1877" s="19"/>
      <c r="BM1877" s="13"/>
      <c r="BN1877" s="13"/>
      <c r="BO1877" s="13"/>
      <c r="BP1877" s="13"/>
      <c r="BQ1877" s="13"/>
      <c r="BR1877" s="13"/>
      <c r="BS1877" s="65"/>
      <c r="BT1877" s="66"/>
    </row>
    <row r="1878" spans="59:72" x14ac:dyDescent="0.25">
      <c r="BG1878" s="67">
        <v>1871</v>
      </c>
      <c r="BH1878" s="17"/>
      <c r="BI1878" s="37"/>
      <c r="BJ1878" s="16"/>
      <c r="BK1878" s="18"/>
      <c r="BL1878" s="19"/>
      <c r="BM1878" s="13"/>
      <c r="BN1878" s="13"/>
      <c r="BO1878" s="13"/>
      <c r="BP1878" s="13"/>
      <c r="BQ1878" s="13"/>
      <c r="BR1878" s="13"/>
      <c r="BS1878" s="65"/>
      <c r="BT1878" s="66"/>
    </row>
    <row r="1879" spans="59:72" x14ac:dyDescent="0.25">
      <c r="BG1879" s="67">
        <v>1872</v>
      </c>
      <c r="BH1879" s="17"/>
      <c r="BI1879" s="37"/>
      <c r="BJ1879" s="16"/>
      <c r="BK1879" s="18"/>
      <c r="BL1879" s="19"/>
      <c r="BM1879" s="13"/>
      <c r="BN1879" s="13"/>
      <c r="BO1879" s="13"/>
      <c r="BP1879" s="13"/>
      <c r="BQ1879" s="13"/>
      <c r="BR1879" s="13"/>
      <c r="BS1879" s="65"/>
      <c r="BT1879" s="66"/>
    </row>
    <row r="1880" spans="59:72" x14ac:dyDescent="0.25">
      <c r="BG1880" s="67">
        <v>1873</v>
      </c>
      <c r="BH1880" s="17"/>
      <c r="BI1880" s="37"/>
      <c r="BJ1880" s="16"/>
      <c r="BK1880" s="18"/>
      <c r="BL1880" s="19"/>
      <c r="BM1880" s="13"/>
      <c r="BN1880" s="13"/>
      <c r="BO1880" s="13"/>
      <c r="BP1880" s="13"/>
      <c r="BQ1880" s="13"/>
      <c r="BR1880" s="13"/>
      <c r="BS1880" s="65"/>
      <c r="BT1880" s="66"/>
    </row>
    <row r="1881" spans="59:72" x14ac:dyDescent="0.25">
      <c r="BG1881" s="67">
        <v>1874</v>
      </c>
      <c r="BH1881" s="17"/>
      <c r="BI1881" s="37"/>
      <c r="BJ1881" s="16"/>
      <c r="BK1881" s="18"/>
      <c r="BL1881" s="19"/>
      <c r="BM1881" s="13"/>
      <c r="BN1881" s="13"/>
      <c r="BO1881" s="13"/>
      <c r="BP1881" s="13"/>
      <c r="BQ1881" s="13"/>
      <c r="BR1881" s="13"/>
      <c r="BS1881" s="65"/>
      <c r="BT1881" s="66"/>
    </row>
    <row r="1882" spans="59:72" x14ac:dyDescent="0.25">
      <c r="BG1882" s="67">
        <v>1875</v>
      </c>
      <c r="BH1882" s="17"/>
      <c r="BI1882" s="37"/>
      <c r="BJ1882" s="16"/>
      <c r="BK1882" s="18"/>
      <c r="BL1882" s="19"/>
      <c r="BM1882" s="13"/>
      <c r="BN1882" s="13"/>
      <c r="BO1882" s="13"/>
      <c r="BP1882" s="13"/>
      <c r="BQ1882" s="13"/>
      <c r="BR1882" s="13"/>
      <c r="BS1882" s="65"/>
      <c r="BT1882" s="66"/>
    </row>
    <row r="1883" spans="59:72" x14ac:dyDescent="0.25">
      <c r="BG1883" s="67">
        <v>1876</v>
      </c>
      <c r="BH1883" s="17"/>
      <c r="BI1883" s="37"/>
      <c r="BJ1883" s="16"/>
      <c r="BK1883" s="18"/>
      <c r="BL1883" s="19"/>
      <c r="BM1883" s="13"/>
      <c r="BN1883" s="13"/>
      <c r="BO1883" s="13"/>
      <c r="BP1883" s="13"/>
      <c r="BQ1883" s="13"/>
      <c r="BR1883" s="13"/>
      <c r="BS1883" s="65"/>
      <c r="BT1883" s="66"/>
    </row>
    <row r="1884" spans="59:72" x14ac:dyDescent="0.25">
      <c r="BG1884" s="67">
        <v>1877</v>
      </c>
      <c r="BH1884" s="17"/>
      <c r="BI1884" s="37"/>
      <c r="BJ1884" s="16"/>
      <c r="BK1884" s="18"/>
      <c r="BL1884" s="19"/>
      <c r="BM1884" s="13"/>
      <c r="BN1884" s="13"/>
      <c r="BO1884" s="13"/>
      <c r="BP1884" s="13"/>
      <c r="BQ1884" s="13"/>
      <c r="BR1884" s="13"/>
      <c r="BS1884" s="65"/>
      <c r="BT1884" s="66"/>
    </row>
    <row r="1885" spans="59:72" x14ac:dyDescent="0.25">
      <c r="BG1885" s="67">
        <v>1878</v>
      </c>
      <c r="BH1885" s="17"/>
      <c r="BI1885" s="37"/>
      <c r="BJ1885" s="16"/>
      <c r="BK1885" s="18"/>
      <c r="BL1885" s="19"/>
      <c r="BM1885" s="13"/>
      <c r="BN1885" s="13"/>
      <c r="BO1885" s="13"/>
      <c r="BP1885" s="13"/>
      <c r="BQ1885" s="13"/>
      <c r="BR1885" s="13"/>
      <c r="BS1885" s="65"/>
      <c r="BT1885" s="66"/>
    </row>
    <row r="1886" spans="59:72" x14ac:dyDescent="0.25">
      <c r="BG1886" s="67">
        <v>1879</v>
      </c>
      <c r="BH1886" s="17"/>
      <c r="BI1886" s="37"/>
      <c r="BJ1886" s="16"/>
      <c r="BK1886" s="18"/>
      <c r="BL1886" s="19"/>
      <c r="BM1886" s="13"/>
      <c r="BN1886" s="13"/>
      <c r="BO1886" s="13"/>
      <c r="BP1886" s="13"/>
      <c r="BQ1886" s="13"/>
      <c r="BR1886" s="13"/>
      <c r="BS1886" s="65"/>
      <c r="BT1886" s="66"/>
    </row>
    <row r="1887" spans="59:72" x14ac:dyDescent="0.25">
      <c r="BG1887" s="67">
        <v>1880</v>
      </c>
      <c r="BH1887" s="17"/>
      <c r="BI1887" s="37"/>
      <c r="BJ1887" s="16"/>
      <c r="BK1887" s="18"/>
      <c r="BL1887" s="19"/>
      <c r="BM1887" s="13"/>
      <c r="BN1887" s="13"/>
      <c r="BO1887" s="13"/>
      <c r="BP1887" s="13"/>
      <c r="BQ1887" s="13"/>
      <c r="BR1887" s="13"/>
      <c r="BS1887" s="65"/>
      <c r="BT1887" s="66"/>
    </row>
    <row r="1888" spans="59:72" x14ac:dyDescent="0.25">
      <c r="BG1888" s="67">
        <v>1881</v>
      </c>
      <c r="BH1888" s="17"/>
      <c r="BI1888" s="37"/>
      <c r="BJ1888" s="16"/>
      <c r="BK1888" s="18"/>
      <c r="BL1888" s="19"/>
      <c r="BM1888" s="13"/>
      <c r="BN1888" s="13"/>
      <c r="BO1888" s="13"/>
      <c r="BP1888" s="13"/>
      <c r="BQ1888" s="13"/>
      <c r="BR1888" s="13"/>
      <c r="BS1888" s="65"/>
      <c r="BT1888" s="66"/>
    </row>
    <row r="1889" spans="59:72" x14ac:dyDescent="0.25">
      <c r="BG1889" s="67">
        <v>1882</v>
      </c>
      <c r="BH1889" s="17"/>
      <c r="BI1889" s="37"/>
      <c r="BJ1889" s="16"/>
      <c r="BK1889" s="18"/>
      <c r="BL1889" s="19"/>
      <c r="BM1889" s="13"/>
      <c r="BN1889" s="13"/>
      <c r="BO1889" s="13"/>
      <c r="BP1889" s="13"/>
      <c r="BQ1889" s="13"/>
      <c r="BR1889" s="13"/>
      <c r="BS1889" s="65"/>
      <c r="BT1889" s="66"/>
    </row>
    <row r="1890" spans="59:72" x14ac:dyDescent="0.25">
      <c r="BG1890" s="67">
        <v>1883</v>
      </c>
      <c r="BH1890" s="17"/>
      <c r="BI1890" s="37"/>
      <c r="BJ1890" s="16"/>
      <c r="BK1890" s="18"/>
      <c r="BL1890" s="19"/>
      <c r="BM1890" s="13"/>
      <c r="BN1890" s="13"/>
      <c r="BO1890" s="13"/>
      <c r="BP1890" s="13"/>
      <c r="BQ1890" s="13"/>
      <c r="BR1890" s="13"/>
      <c r="BS1890" s="65"/>
      <c r="BT1890" s="66"/>
    </row>
    <row r="1891" spans="59:72" x14ac:dyDescent="0.25">
      <c r="BG1891" s="67">
        <v>1884</v>
      </c>
      <c r="BH1891" s="17"/>
      <c r="BI1891" s="37"/>
      <c r="BJ1891" s="16"/>
      <c r="BK1891" s="18"/>
      <c r="BL1891" s="19"/>
      <c r="BM1891" s="13"/>
      <c r="BN1891" s="13"/>
      <c r="BO1891" s="13"/>
      <c r="BP1891" s="13"/>
      <c r="BQ1891" s="13"/>
      <c r="BR1891" s="13"/>
      <c r="BS1891" s="65"/>
      <c r="BT1891" s="66"/>
    </row>
    <row r="1892" spans="59:72" x14ac:dyDescent="0.25">
      <c r="BG1892" s="67">
        <v>1885</v>
      </c>
      <c r="BH1892" s="17"/>
      <c r="BI1892" s="37"/>
      <c r="BJ1892" s="16"/>
      <c r="BK1892" s="18"/>
      <c r="BL1892" s="19"/>
      <c r="BM1892" s="13"/>
      <c r="BN1892" s="13"/>
      <c r="BO1892" s="13"/>
      <c r="BP1892" s="13"/>
      <c r="BQ1892" s="13"/>
      <c r="BR1892" s="13"/>
      <c r="BS1892" s="65"/>
      <c r="BT1892" s="66"/>
    </row>
    <row r="1893" spans="59:72" x14ac:dyDescent="0.25">
      <c r="BG1893" s="67">
        <v>1886</v>
      </c>
      <c r="BH1893" s="17"/>
      <c r="BI1893" s="37"/>
      <c r="BJ1893" s="16"/>
      <c r="BK1893" s="18"/>
      <c r="BL1893" s="19"/>
      <c r="BM1893" s="13"/>
      <c r="BN1893" s="13"/>
      <c r="BO1893" s="13"/>
      <c r="BP1893" s="13"/>
      <c r="BQ1893" s="13"/>
      <c r="BR1893" s="13"/>
      <c r="BS1893" s="65"/>
      <c r="BT1893" s="66"/>
    </row>
    <row r="1894" spans="59:72" x14ac:dyDescent="0.25">
      <c r="BG1894" s="67">
        <v>1887</v>
      </c>
      <c r="BH1894" s="17"/>
      <c r="BI1894" s="37"/>
      <c r="BJ1894" s="16"/>
      <c r="BK1894" s="18"/>
      <c r="BL1894" s="19"/>
      <c r="BM1894" s="13"/>
      <c r="BN1894" s="13"/>
      <c r="BO1894" s="13"/>
      <c r="BP1894" s="13"/>
      <c r="BQ1894" s="13"/>
      <c r="BR1894" s="13"/>
      <c r="BS1894" s="65"/>
      <c r="BT1894" s="66"/>
    </row>
    <row r="1895" spans="59:72" x14ac:dyDescent="0.25">
      <c r="BG1895" s="67">
        <v>1888</v>
      </c>
      <c r="BH1895" s="17"/>
      <c r="BI1895" s="37"/>
      <c r="BJ1895" s="16"/>
      <c r="BK1895" s="18"/>
      <c r="BL1895" s="19"/>
      <c r="BM1895" s="13"/>
      <c r="BN1895" s="13"/>
      <c r="BO1895" s="13"/>
      <c r="BP1895" s="13"/>
      <c r="BQ1895" s="13"/>
      <c r="BR1895" s="13"/>
      <c r="BS1895" s="65"/>
      <c r="BT1895" s="66"/>
    </row>
    <row r="1896" spans="59:72" x14ac:dyDescent="0.25">
      <c r="BG1896" s="67">
        <v>1889</v>
      </c>
      <c r="BH1896" s="17"/>
      <c r="BI1896" s="37"/>
      <c r="BJ1896" s="16"/>
      <c r="BK1896" s="18"/>
      <c r="BL1896" s="19"/>
      <c r="BM1896" s="13"/>
      <c r="BN1896" s="13"/>
      <c r="BO1896" s="13"/>
      <c r="BP1896" s="13"/>
      <c r="BQ1896" s="13"/>
      <c r="BR1896" s="13"/>
      <c r="BS1896" s="65"/>
      <c r="BT1896" s="66"/>
    </row>
    <row r="1897" spans="59:72" x14ac:dyDescent="0.25">
      <c r="BG1897" s="67">
        <v>1890</v>
      </c>
      <c r="BH1897" s="17"/>
      <c r="BI1897" s="37"/>
      <c r="BJ1897" s="16"/>
      <c r="BK1897" s="18"/>
      <c r="BL1897" s="19"/>
      <c r="BM1897" s="13"/>
      <c r="BN1897" s="13"/>
      <c r="BO1897" s="13"/>
      <c r="BP1897" s="13"/>
      <c r="BQ1897" s="13"/>
      <c r="BR1897" s="13"/>
      <c r="BS1897" s="65"/>
      <c r="BT1897" s="66"/>
    </row>
    <row r="1898" spans="59:72" x14ac:dyDescent="0.25">
      <c r="BG1898" s="67">
        <v>1891</v>
      </c>
      <c r="BH1898" s="17"/>
      <c r="BI1898" s="37"/>
      <c r="BJ1898" s="16"/>
      <c r="BK1898" s="18"/>
      <c r="BL1898" s="19"/>
      <c r="BM1898" s="13"/>
      <c r="BN1898" s="13"/>
      <c r="BO1898" s="13"/>
      <c r="BP1898" s="13"/>
      <c r="BQ1898" s="13"/>
      <c r="BR1898" s="13"/>
      <c r="BS1898" s="65"/>
      <c r="BT1898" s="66"/>
    </row>
    <row r="1899" spans="59:72" x14ac:dyDescent="0.25">
      <c r="BG1899" s="67">
        <v>1892</v>
      </c>
      <c r="BH1899" s="17"/>
      <c r="BI1899" s="37"/>
      <c r="BJ1899" s="16"/>
      <c r="BK1899" s="18"/>
      <c r="BL1899" s="19"/>
      <c r="BM1899" s="13"/>
      <c r="BN1899" s="13"/>
      <c r="BO1899" s="13"/>
      <c r="BP1899" s="13"/>
      <c r="BQ1899" s="13"/>
      <c r="BR1899" s="13"/>
      <c r="BS1899" s="65"/>
      <c r="BT1899" s="66"/>
    </row>
    <row r="1900" spans="59:72" x14ac:dyDescent="0.25">
      <c r="BG1900" s="67">
        <v>1893</v>
      </c>
      <c r="BH1900" s="17"/>
      <c r="BI1900" s="37"/>
      <c r="BJ1900" s="16"/>
      <c r="BK1900" s="18"/>
      <c r="BL1900" s="19"/>
      <c r="BM1900" s="13"/>
      <c r="BN1900" s="13"/>
      <c r="BO1900" s="13"/>
      <c r="BP1900" s="13"/>
      <c r="BQ1900" s="13"/>
      <c r="BR1900" s="13"/>
      <c r="BS1900" s="65"/>
      <c r="BT1900" s="66"/>
    </row>
    <row r="1901" spans="59:72" x14ac:dyDescent="0.25">
      <c r="BG1901" s="67">
        <v>1894</v>
      </c>
      <c r="BH1901" s="17"/>
      <c r="BI1901" s="37"/>
      <c r="BJ1901" s="16"/>
      <c r="BK1901" s="18"/>
      <c r="BL1901" s="19"/>
      <c r="BM1901" s="13"/>
      <c r="BN1901" s="13"/>
      <c r="BO1901" s="13"/>
      <c r="BP1901" s="13"/>
      <c r="BQ1901" s="13"/>
      <c r="BR1901" s="13"/>
      <c r="BS1901" s="65"/>
      <c r="BT1901" s="66"/>
    </row>
    <row r="1902" spans="59:72" x14ac:dyDescent="0.25">
      <c r="BG1902" s="67">
        <v>1895</v>
      </c>
      <c r="BH1902" s="17"/>
      <c r="BI1902" s="37"/>
      <c r="BJ1902" s="16"/>
      <c r="BK1902" s="18"/>
      <c r="BL1902" s="19"/>
      <c r="BM1902" s="13"/>
      <c r="BN1902" s="13"/>
      <c r="BO1902" s="13"/>
      <c r="BP1902" s="13"/>
      <c r="BQ1902" s="13"/>
      <c r="BR1902" s="13"/>
      <c r="BS1902" s="65"/>
      <c r="BT1902" s="66"/>
    </row>
    <row r="1903" spans="59:72" x14ac:dyDescent="0.25">
      <c r="BG1903" s="67">
        <v>1896</v>
      </c>
      <c r="BH1903" s="17"/>
      <c r="BI1903" s="37"/>
      <c r="BJ1903" s="16"/>
      <c r="BK1903" s="18"/>
      <c r="BL1903" s="19"/>
      <c r="BM1903" s="13"/>
      <c r="BN1903" s="13"/>
      <c r="BO1903" s="13"/>
      <c r="BP1903" s="13"/>
      <c r="BQ1903" s="13"/>
      <c r="BR1903" s="13"/>
      <c r="BS1903" s="65"/>
      <c r="BT1903" s="66"/>
    </row>
    <row r="1904" spans="59:72" x14ac:dyDescent="0.25">
      <c r="BG1904" s="67">
        <v>1897</v>
      </c>
      <c r="BH1904" s="17"/>
      <c r="BI1904" s="37"/>
      <c r="BJ1904" s="16"/>
      <c r="BK1904" s="18"/>
      <c r="BL1904" s="19"/>
      <c r="BM1904" s="13"/>
      <c r="BN1904" s="13"/>
      <c r="BO1904" s="13"/>
      <c r="BP1904" s="13"/>
      <c r="BQ1904" s="13"/>
      <c r="BR1904" s="13"/>
      <c r="BS1904" s="65"/>
      <c r="BT1904" s="66"/>
    </row>
    <row r="1905" spans="59:72" x14ac:dyDescent="0.25">
      <c r="BG1905" s="67">
        <v>1898</v>
      </c>
      <c r="BH1905" s="17"/>
      <c r="BI1905" s="37"/>
      <c r="BJ1905" s="16"/>
      <c r="BK1905" s="18"/>
      <c r="BL1905" s="19"/>
      <c r="BM1905" s="13"/>
      <c r="BN1905" s="13"/>
      <c r="BO1905" s="13"/>
      <c r="BP1905" s="13"/>
      <c r="BQ1905" s="13"/>
      <c r="BR1905" s="13"/>
      <c r="BS1905" s="65"/>
      <c r="BT1905" s="66"/>
    </row>
    <row r="1906" spans="59:72" x14ac:dyDescent="0.25">
      <c r="BG1906" s="67">
        <v>1899</v>
      </c>
      <c r="BH1906" s="17"/>
      <c r="BI1906" s="37"/>
      <c r="BJ1906" s="16"/>
      <c r="BK1906" s="18"/>
      <c r="BL1906" s="19"/>
      <c r="BM1906" s="13"/>
      <c r="BN1906" s="13"/>
      <c r="BO1906" s="13"/>
      <c r="BP1906" s="13"/>
      <c r="BQ1906" s="13"/>
      <c r="BR1906" s="13"/>
      <c r="BS1906" s="65"/>
      <c r="BT1906" s="66"/>
    </row>
    <row r="1907" spans="59:72" x14ac:dyDescent="0.25">
      <c r="BG1907" s="67">
        <v>1900</v>
      </c>
      <c r="BH1907" s="17"/>
      <c r="BI1907" s="37"/>
      <c r="BJ1907" s="16"/>
      <c r="BK1907" s="18"/>
      <c r="BL1907" s="19"/>
      <c r="BM1907" s="13"/>
      <c r="BN1907" s="13"/>
      <c r="BO1907" s="13"/>
      <c r="BP1907" s="13"/>
      <c r="BQ1907" s="13"/>
      <c r="BR1907" s="13"/>
      <c r="BS1907" s="65"/>
      <c r="BT1907" s="66"/>
    </row>
    <row r="1908" spans="59:72" x14ac:dyDescent="0.25">
      <c r="BG1908" s="67">
        <v>1901</v>
      </c>
      <c r="BH1908" s="17"/>
      <c r="BI1908" s="37"/>
      <c r="BJ1908" s="16"/>
      <c r="BK1908" s="18"/>
      <c r="BL1908" s="19"/>
      <c r="BM1908" s="13"/>
      <c r="BN1908" s="13"/>
      <c r="BO1908" s="13"/>
      <c r="BP1908" s="13"/>
      <c r="BQ1908" s="13"/>
      <c r="BR1908" s="13"/>
      <c r="BS1908" s="65"/>
      <c r="BT1908" s="66"/>
    </row>
    <row r="1909" spans="59:72" x14ac:dyDescent="0.25">
      <c r="BG1909" s="67">
        <v>1902</v>
      </c>
      <c r="BH1909" s="17"/>
      <c r="BI1909" s="37"/>
      <c r="BJ1909" s="16"/>
      <c r="BK1909" s="18"/>
      <c r="BL1909" s="19"/>
      <c r="BM1909" s="13"/>
      <c r="BN1909" s="13"/>
      <c r="BO1909" s="13"/>
      <c r="BP1909" s="13"/>
      <c r="BQ1909" s="13"/>
      <c r="BR1909" s="13"/>
      <c r="BS1909" s="65"/>
      <c r="BT1909" s="66"/>
    </row>
    <row r="1910" spans="59:72" x14ac:dyDescent="0.25">
      <c r="BG1910" s="67">
        <v>1903</v>
      </c>
      <c r="BH1910" s="17"/>
      <c r="BI1910" s="37"/>
      <c r="BJ1910" s="16"/>
      <c r="BK1910" s="18"/>
      <c r="BL1910" s="19"/>
      <c r="BM1910" s="13"/>
      <c r="BN1910" s="13"/>
      <c r="BO1910" s="13"/>
      <c r="BP1910" s="13"/>
      <c r="BQ1910" s="13"/>
      <c r="BR1910" s="13"/>
      <c r="BS1910" s="65"/>
      <c r="BT1910" s="66"/>
    </row>
    <row r="1911" spans="59:72" x14ac:dyDescent="0.25">
      <c r="BG1911" s="67">
        <v>1904</v>
      </c>
      <c r="BH1911" s="17"/>
      <c r="BI1911" s="37"/>
      <c r="BJ1911" s="16"/>
      <c r="BK1911" s="18"/>
      <c r="BL1911" s="19"/>
      <c r="BM1911" s="13"/>
      <c r="BN1911" s="13"/>
      <c r="BO1911" s="13"/>
      <c r="BP1911" s="13"/>
      <c r="BQ1911" s="13"/>
      <c r="BR1911" s="13"/>
      <c r="BS1911" s="65"/>
      <c r="BT1911" s="66"/>
    </row>
    <row r="1912" spans="59:72" x14ac:dyDescent="0.25">
      <c r="BG1912" s="67">
        <v>1905</v>
      </c>
      <c r="BH1912" s="17"/>
      <c r="BI1912" s="37"/>
      <c r="BJ1912" s="16"/>
      <c r="BK1912" s="18"/>
      <c r="BL1912" s="19"/>
      <c r="BM1912" s="13"/>
      <c r="BN1912" s="13"/>
      <c r="BO1912" s="13"/>
      <c r="BP1912" s="13"/>
      <c r="BQ1912" s="13"/>
      <c r="BR1912" s="13"/>
      <c r="BS1912" s="65"/>
      <c r="BT1912" s="66"/>
    </row>
    <row r="1913" spans="59:72" x14ac:dyDescent="0.25">
      <c r="BG1913" s="67">
        <v>1906</v>
      </c>
      <c r="BH1913" s="17"/>
      <c r="BI1913" s="37"/>
      <c r="BJ1913" s="16"/>
      <c r="BK1913" s="18"/>
      <c r="BL1913" s="19"/>
      <c r="BM1913" s="13"/>
      <c r="BN1913" s="13"/>
      <c r="BO1913" s="13"/>
      <c r="BP1913" s="13"/>
      <c r="BQ1913" s="13"/>
      <c r="BR1913" s="13"/>
      <c r="BS1913" s="65"/>
      <c r="BT1913" s="66"/>
    </row>
    <row r="1914" spans="59:72" x14ac:dyDescent="0.25">
      <c r="BG1914" s="67">
        <v>1907</v>
      </c>
      <c r="BH1914" s="17"/>
      <c r="BI1914" s="37"/>
      <c r="BJ1914" s="16"/>
      <c r="BK1914" s="18"/>
      <c r="BL1914" s="19"/>
      <c r="BM1914" s="13"/>
      <c r="BN1914" s="13"/>
      <c r="BO1914" s="13"/>
      <c r="BP1914" s="13"/>
      <c r="BQ1914" s="13"/>
      <c r="BR1914" s="13"/>
      <c r="BS1914" s="65"/>
      <c r="BT1914" s="66"/>
    </row>
    <row r="1915" spans="59:72" x14ac:dyDescent="0.25">
      <c r="BG1915" s="67">
        <v>1908</v>
      </c>
      <c r="BH1915" s="17"/>
      <c r="BI1915" s="37"/>
      <c r="BJ1915" s="16"/>
      <c r="BK1915" s="18"/>
      <c r="BL1915" s="19"/>
      <c r="BM1915" s="13"/>
      <c r="BN1915" s="13"/>
      <c r="BO1915" s="13"/>
      <c r="BP1915" s="13"/>
      <c r="BQ1915" s="13"/>
      <c r="BR1915" s="13"/>
      <c r="BS1915" s="65"/>
      <c r="BT1915" s="66"/>
    </row>
    <row r="1916" spans="59:72" x14ac:dyDescent="0.25">
      <c r="BG1916" s="67">
        <v>1909</v>
      </c>
      <c r="BH1916" s="17"/>
      <c r="BI1916" s="37"/>
      <c r="BJ1916" s="16"/>
      <c r="BK1916" s="18"/>
      <c r="BL1916" s="19"/>
      <c r="BM1916" s="13"/>
      <c r="BN1916" s="13"/>
      <c r="BO1916" s="13"/>
      <c r="BP1916" s="13"/>
      <c r="BQ1916" s="13"/>
      <c r="BR1916" s="13"/>
      <c r="BS1916" s="65"/>
      <c r="BT1916" s="66"/>
    </row>
    <row r="1917" spans="59:72" x14ac:dyDescent="0.25">
      <c r="BG1917" s="67">
        <v>1910</v>
      </c>
      <c r="BH1917" s="17"/>
      <c r="BI1917" s="37"/>
      <c r="BJ1917" s="16"/>
      <c r="BK1917" s="18"/>
      <c r="BL1917" s="19"/>
      <c r="BM1917" s="13"/>
      <c r="BN1917" s="13"/>
      <c r="BO1917" s="13"/>
      <c r="BP1917" s="13"/>
      <c r="BQ1917" s="13"/>
      <c r="BR1917" s="13"/>
      <c r="BS1917" s="65"/>
      <c r="BT1917" s="66"/>
    </row>
    <row r="1918" spans="59:72" x14ac:dyDescent="0.25">
      <c r="BG1918" s="67">
        <v>1911</v>
      </c>
      <c r="BH1918" s="17"/>
      <c r="BI1918" s="37"/>
      <c r="BJ1918" s="16"/>
      <c r="BK1918" s="18"/>
      <c r="BL1918" s="19"/>
      <c r="BM1918" s="13"/>
      <c r="BN1918" s="13"/>
      <c r="BO1918" s="13"/>
      <c r="BP1918" s="13"/>
      <c r="BQ1918" s="13"/>
      <c r="BR1918" s="13"/>
      <c r="BS1918" s="65"/>
      <c r="BT1918" s="66"/>
    </row>
    <row r="1919" spans="59:72" x14ac:dyDescent="0.25">
      <c r="BG1919" s="67">
        <v>1912</v>
      </c>
      <c r="BH1919" s="17"/>
      <c r="BI1919" s="37"/>
      <c r="BJ1919" s="16"/>
      <c r="BK1919" s="18"/>
      <c r="BL1919" s="19"/>
      <c r="BM1919" s="13"/>
      <c r="BN1919" s="13"/>
      <c r="BO1919" s="13"/>
      <c r="BP1919" s="13"/>
      <c r="BQ1919" s="13"/>
      <c r="BR1919" s="13"/>
      <c r="BS1919" s="65"/>
      <c r="BT1919" s="66"/>
    </row>
    <row r="1920" spans="59:72" x14ac:dyDescent="0.25">
      <c r="BG1920" s="67">
        <v>1913</v>
      </c>
      <c r="BH1920" s="17"/>
      <c r="BI1920" s="37"/>
      <c r="BJ1920" s="16"/>
      <c r="BK1920" s="18"/>
      <c r="BL1920" s="19"/>
      <c r="BM1920" s="13"/>
      <c r="BN1920" s="13"/>
      <c r="BO1920" s="13"/>
      <c r="BP1920" s="13"/>
      <c r="BQ1920" s="13"/>
      <c r="BR1920" s="13"/>
      <c r="BS1920" s="65"/>
      <c r="BT1920" s="66"/>
    </row>
    <row r="1921" spans="59:72" x14ac:dyDescent="0.25">
      <c r="BG1921" s="67">
        <v>1914</v>
      </c>
      <c r="BH1921" s="17"/>
      <c r="BI1921" s="37"/>
      <c r="BJ1921" s="16"/>
      <c r="BK1921" s="18"/>
      <c r="BL1921" s="19"/>
      <c r="BM1921" s="13"/>
      <c r="BN1921" s="13"/>
      <c r="BO1921" s="13"/>
      <c r="BP1921" s="13"/>
      <c r="BQ1921" s="13"/>
      <c r="BR1921" s="13"/>
      <c r="BS1921" s="65"/>
      <c r="BT1921" s="66"/>
    </row>
    <row r="1922" spans="59:72" x14ac:dyDescent="0.25">
      <c r="BG1922" s="67">
        <v>1915</v>
      </c>
      <c r="BH1922" s="17"/>
      <c r="BI1922" s="37"/>
      <c r="BJ1922" s="16"/>
      <c r="BK1922" s="18"/>
      <c r="BL1922" s="19"/>
      <c r="BM1922" s="13"/>
      <c r="BN1922" s="13"/>
      <c r="BO1922" s="13"/>
      <c r="BP1922" s="13"/>
      <c r="BQ1922" s="13"/>
      <c r="BR1922" s="13"/>
      <c r="BS1922" s="65"/>
      <c r="BT1922" s="66"/>
    </row>
    <row r="1923" spans="59:72" x14ac:dyDescent="0.25">
      <c r="BG1923" s="67">
        <v>1916</v>
      </c>
      <c r="BH1923" s="17"/>
      <c r="BI1923" s="37"/>
      <c r="BJ1923" s="16"/>
      <c r="BK1923" s="18"/>
      <c r="BL1923" s="19"/>
      <c r="BM1923" s="13"/>
      <c r="BN1923" s="13"/>
      <c r="BO1923" s="13"/>
      <c r="BP1923" s="13"/>
      <c r="BQ1923" s="13"/>
      <c r="BR1923" s="13"/>
      <c r="BS1923" s="65"/>
      <c r="BT1923" s="66"/>
    </row>
    <row r="1924" spans="59:72" x14ac:dyDescent="0.25">
      <c r="BG1924" s="67">
        <v>1917</v>
      </c>
      <c r="BH1924" s="17"/>
      <c r="BI1924" s="37"/>
      <c r="BJ1924" s="16"/>
      <c r="BK1924" s="18"/>
      <c r="BL1924" s="19"/>
      <c r="BM1924" s="13"/>
      <c r="BN1924" s="13"/>
      <c r="BO1924" s="13"/>
      <c r="BP1924" s="13"/>
      <c r="BQ1924" s="13"/>
      <c r="BR1924" s="13"/>
      <c r="BS1924" s="65"/>
      <c r="BT1924" s="66"/>
    </row>
    <row r="1925" spans="59:72" x14ac:dyDescent="0.25">
      <c r="BG1925" s="67">
        <v>1918</v>
      </c>
      <c r="BH1925" s="17"/>
      <c r="BI1925" s="37"/>
      <c r="BJ1925" s="16"/>
      <c r="BK1925" s="18"/>
      <c r="BL1925" s="19"/>
      <c r="BM1925" s="13"/>
      <c r="BN1925" s="13"/>
      <c r="BO1925" s="13"/>
      <c r="BP1925" s="13"/>
      <c r="BQ1925" s="13"/>
      <c r="BR1925" s="13"/>
      <c r="BS1925" s="65"/>
      <c r="BT1925" s="66"/>
    </row>
    <row r="1926" spans="59:72" x14ac:dyDescent="0.25">
      <c r="BG1926" s="67">
        <v>1919</v>
      </c>
      <c r="BH1926" s="17"/>
      <c r="BI1926" s="37"/>
      <c r="BJ1926" s="16"/>
      <c r="BK1926" s="18"/>
      <c r="BL1926" s="19"/>
      <c r="BM1926" s="13"/>
      <c r="BN1926" s="13"/>
      <c r="BO1926" s="13"/>
      <c r="BP1926" s="13"/>
      <c r="BQ1926" s="13"/>
      <c r="BR1926" s="13"/>
      <c r="BS1926" s="65"/>
      <c r="BT1926" s="66"/>
    </row>
    <row r="1927" spans="59:72" x14ac:dyDescent="0.25">
      <c r="BG1927" s="67">
        <v>1920</v>
      </c>
      <c r="BH1927" s="17"/>
      <c r="BI1927" s="37"/>
      <c r="BJ1927" s="16"/>
      <c r="BK1927" s="18"/>
      <c r="BL1927" s="19"/>
      <c r="BM1927" s="13"/>
      <c r="BN1927" s="13"/>
      <c r="BO1927" s="13"/>
      <c r="BP1927" s="13"/>
      <c r="BQ1927" s="13"/>
      <c r="BR1927" s="13"/>
      <c r="BS1927" s="65"/>
      <c r="BT1927" s="66"/>
    </row>
    <row r="1928" spans="59:72" x14ac:dyDescent="0.25">
      <c r="BG1928" s="67">
        <v>1921</v>
      </c>
      <c r="BH1928" s="17"/>
      <c r="BI1928" s="37"/>
      <c r="BJ1928" s="16"/>
      <c r="BK1928" s="18"/>
      <c r="BL1928" s="19"/>
      <c r="BM1928" s="13"/>
      <c r="BN1928" s="13"/>
      <c r="BO1928" s="13"/>
      <c r="BP1928" s="13"/>
      <c r="BQ1928" s="13"/>
      <c r="BR1928" s="13"/>
      <c r="BS1928" s="65"/>
      <c r="BT1928" s="66"/>
    </row>
    <row r="1929" spans="59:72" x14ac:dyDescent="0.25">
      <c r="BG1929" s="67">
        <v>1922</v>
      </c>
      <c r="BH1929" s="17"/>
      <c r="BI1929" s="37"/>
      <c r="BJ1929" s="16"/>
      <c r="BK1929" s="18"/>
      <c r="BL1929" s="19"/>
      <c r="BM1929" s="13"/>
      <c r="BN1929" s="13"/>
      <c r="BO1929" s="13"/>
      <c r="BP1929" s="13"/>
      <c r="BQ1929" s="13"/>
      <c r="BR1929" s="13"/>
      <c r="BS1929" s="65"/>
      <c r="BT1929" s="66"/>
    </row>
    <row r="1930" spans="59:72" x14ac:dyDescent="0.25">
      <c r="BG1930" s="67">
        <v>1923</v>
      </c>
      <c r="BH1930" s="17"/>
      <c r="BI1930" s="37"/>
      <c r="BJ1930" s="16"/>
      <c r="BK1930" s="18"/>
      <c r="BL1930" s="19"/>
      <c r="BM1930" s="13"/>
      <c r="BN1930" s="13"/>
      <c r="BO1930" s="13"/>
      <c r="BP1930" s="13"/>
      <c r="BQ1930" s="13"/>
      <c r="BR1930" s="13"/>
      <c r="BS1930" s="65"/>
      <c r="BT1930" s="66"/>
    </row>
    <row r="1931" spans="59:72" x14ac:dyDescent="0.25">
      <c r="BG1931" s="67">
        <v>1924</v>
      </c>
      <c r="BH1931" s="17"/>
      <c r="BI1931" s="37"/>
      <c r="BJ1931" s="16"/>
      <c r="BK1931" s="18"/>
      <c r="BL1931" s="19"/>
      <c r="BM1931" s="13"/>
      <c r="BN1931" s="13"/>
      <c r="BO1931" s="13"/>
      <c r="BP1931" s="13"/>
      <c r="BQ1931" s="13"/>
      <c r="BR1931" s="13"/>
      <c r="BS1931" s="65"/>
      <c r="BT1931" s="66"/>
    </row>
    <row r="1932" spans="59:72" x14ac:dyDescent="0.25">
      <c r="BG1932" s="67">
        <v>1925</v>
      </c>
      <c r="BH1932" s="17"/>
      <c r="BI1932" s="37"/>
      <c r="BJ1932" s="16"/>
      <c r="BK1932" s="18"/>
      <c r="BL1932" s="19"/>
      <c r="BM1932" s="13"/>
      <c r="BN1932" s="13"/>
      <c r="BO1932" s="13"/>
      <c r="BP1932" s="13"/>
      <c r="BQ1932" s="13"/>
      <c r="BR1932" s="13"/>
      <c r="BS1932" s="65"/>
      <c r="BT1932" s="66"/>
    </row>
    <row r="1933" spans="59:72" x14ac:dyDescent="0.25">
      <c r="BG1933" s="67">
        <v>1926</v>
      </c>
      <c r="BH1933" s="17"/>
      <c r="BI1933" s="37"/>
      <c r="BJ1933" s="16"/>
      <c r="BK1933" s="18"/>
      <c r="BL1933" s="19"/>
      <c r="BM1933" s="13"/>
      <c r="BN1933" s="13"/>
      <c r="BO1933" s="13"/>
      <c r="BP1933" s="13"/>
      <c r="BQ1933" s="13"/>
      <c r="BR1933" s="13"/>
      <c r="BS1933" s="65"/>
      <c r="BT1933" s="66"/>
    </row>
    <row r="1934" spans="59:72" x14ac:dyDescent="0.25">
      <c r="BG1934" s="67">
        <v>1927</v>
      </c>
      <c r="BH1934" s="17"/>
      <c r="BI1934" s="37"/>
      <c r="BJ1934" s="16"/>
      <c r="BK1934" s="18"/>
      <c r="BL1934" s="19"/>
      <c r="BM1934" s="13"/>
      <c r="BN1934" s="13"/>
      <c r="BO1934" s="13"/>
      <c r="BP1934" s="13"/>
      <c r="BQ1934" s="13"/>
      <c r="BR1934" s="13"/>
      <c r="BS1934" s="65"/>
      <c r="BT1934" s="66"/>
    </row>
    <row r="1935" spans="59:72" x14ac:dyDescent="0.25">
      <c r="BG1935" s="67">
        <v>1928</v>
      </c>
      <c r="BH1935" s="17"/>
      <c r="BI1935" s="37"/>
      <c r="BJ1935" s="16"/>
      <c r="BK1935" s="18"/>
      <c r="BL1935" s="19"/>
      <c r="BM1935" s="13"/>
      <c r="BN1935" s="13"/>
      <c r="BO1935" s="13"/>
      <c r="BP1935" s="13"/>
      <c r="BQ1935" s="13"/>
      <c r="BR1935" s="13"/>
      <c r="BS1935" s="65"/>
      <c r="BT1935" s="66"/>
    </row>
    <row r="1936" spans="59:72" x14ac:dyDescent="0.25">
      <c r="BG1936" s="67">
        <v>1929</v>
      </c>
      <c r="BH1936" s="17"/>
      <c r="BI1936" s="37"/>
      <c r="BJ1936" s="16"/>
      <c r="BK1936" s="18"/>
      <c r="BL1936" s="19"/>
      <c r="BM1936" s="13"/>
      <c r="BN1936" s="13"/>
      <c r="BO1936" s="13"/>
      <c r="BP1936" s="13"/>
      <c r="BQ1936" s="13"/>
      <c r="BR1936" s="13"/>
      <c r="BS1936" s="65"/>
      <c r="BT1936" s="66"/>
    </row>
    <row r="1937" spans="59:72" x14ac:dyDescent="0.25">
      <c r="BG1937" s="67">
        <v>1930</v>
      </c>
      <c r="BH1937" s="17"/>
      <c r="BI1937" s="37"/>
      <c r="BJ1937" s="16"/>
      <c r="BK1937" s="18"/>
      <c r="BL1937" s="19"/>
      <c r="BM1937" s="13"/>
      <c r="BN1937" s="13"/>
      <c r="BO1937" s="13"/>
      <c r="BP1937" s="13"/>
      <c r="BQ1937" s="13"/>
      <c r="BR1937" s="13"/>
      <c r="BS1937" s="65"/>
      <c r="BT1937" s="66"/>
    </row>
    <row r="1938" spans="59:72" x14ac:dyDescent="0.25">
      <c r="BG1938" s="67">
        <v>1931</v>
      </c>
      <c r="BH1938" s="17"/>
      <c r="BI1938" s="37"/>
      <c r="BJ1938" s="16"/>
      <c r="BK1938" s="18"/>
      <c r="BL1938" s="19"/>
      <c r="BM1938" s="13"/>
      <c r="BN1938" s="13"/>
      <c r="BO1938" s="13"/>
      <c r="BP1938" s="13"/>
      <c r="BQ1938" s="13"/>
      <c r="BR1938" s="13"/>
      <c r="BS1938" s="65"/>
      <c r="BT1938" s="66"/>
    </row>
    <row r="1939" spans="59:72" x14ac:dyDescent="0.25">
      <c r="BG1939" s="67">
        <v>1932</v>
      </c>
      <c r="BH1939" s="17"/>
      <c r="BI1939" s="37"/>
      <c r="BJ1939" s="16"/>
      <c r="BK1939" s="18"/>
      <c r="BL1939" s="19"/>
      <c r="BM1939" s="13"/>
      <c r="BN1939" s="13"/>
      <c r="BO1939" s="13"/>
      <c r="BP1939" s="13"/>
      <c r="BQ1939" s="13"/>
      <c r="BR1939" s="13"/>
      <c r="BS1939" s="65"/>
      <c r="BT1939" s="66"/>
    </row>
    <row r="1940" spans="59:72" x14ac:dyDescent="0.25">
      <c r="BG1940" s="67">
        <v>1933</v>
      </c>
      <c r="BH1940" s="17"/>
      <c r="BI1940" s="37"/>
      <c r="BJ1940" s="16"/>
      <c r="BK1940" s="18"/>
      <c r="BL1940" s="19"/>
      <c r="BM1940" s="13"/>
      <c r="BN1940" s="13"/>
      <c r="BO1940" s="13"/>
      <c r="BP1940" s="13"/>
      <c r="BQ1940" s="13"/>
      <c r="BR1940" s="13"/>
      <c r="BS1940" s="65"/>
      <c r="BT1940" s="66"/>
    </row>
    <row r="1941" spans="59:72" x14ac:dyDescent="0.25">
      <c r="BG1941" s="67">
        <v>1934</v>
      </c>
      <c r="BH1941" s="17"/>
      <c r="BI1941" s="37"/>
      <c r="BJ1941" s="16"/>
      <c r="BK1941" s="18"/>
      <c r="BL1941" s="19"/>
      <c r="BM1941" s="13"/>
      <c r="BN1941" s="13"/>
      <c r="BO1941" s="13"/>
      <c r="BP1941" s="13"/>
      <c r="BQ1941" s="13"/>
      <c r="BR1941" s="13"/>
      <c r="BS1941" s="65"/>
      <c r="BT1941" s="66"/>
    </row>
    <row r="1942" spans="59:72" x14ac:dyDescent="0.25">
      <c r="BG1942" s="67">
        <v>1935</v>
      </c>
      <c r="BH1942" s="17"/>
      <c r="BI1942" s="37"/>
      <c r="BJ1942" s="16"/>
      <c r="BK1942" s="18"/>
      <c r="BL1942" s="19"/>
      <c r="BM1942" s="13"/>
      <c r="BN1942" s="13"/>
      <c r="BO1942" s="13"/>
      <c r="BP1942" s="13"/>
      <c r="BQ1942" s="13"/>
      <c r="BR1942" s="13"/>
      <c r="BS1942" s="65"/>
      <c r="BT1942" s="66"/>
    </row>
    <row r="1943" spans="59:72" x14ac:dyDescent="0.25">
      <c r="BG1943" s="67">
        <v>1936</v>
      </c>
      <c r="BH1943" s="17"/>
      <c r="BI1943" s="37"/>
      <c r="BJ1943" s="16"/>
      <c r="BK1943" s="18"/>
      <c r="BL1943" s="19"/>
      <c r="BM1943" s="13"/>
      <c r="BN1943" s="13"/>
      <c r="BO1943" s="13"/>
      <c r="BP1943" s="13"/>
      <c r="BQ1943" s="13"/>
      <c r="BR1943" s="13"/>
      <c r="BS1943" s="65"/>
      <c r="BT1943" s="66"/>
    </row>
    <row r="1944" spans="59:72" x14ac:dyDescent="0.25">
      <c r="BG1944" s="67">
        <v>1937</v>
      </c>
      <c r="BH1944" s="17"/>
      <c r="BI1944" s="37"/>
      <c r="BJ1944" s="16"/>
      <c r="BK1944" s="18"/>
      <c r="BL1944" s="19"/>
      <c r="BM1944" s="13"/>
      <c r="BN1944" s="13"/>
      <c r="BO1944" s="13"/>
      <c r="BP1944" s="13"/>
      <c r="BQ1944" s="13"/>
      <c r="BR1944" s="13"/>
      <c r="BS1944" s="65"/>
      <c r="BT1944" s="66"/>
    </row>
    <row r="1945" spans="59:72" x14ac:dyDescent="0.25">
      <c r="BG1945" s="67">
        <v>1938</v>
      </c>
      <c r="BH1945" s="17"/>
      <c r="BI1945" s="37"/>
      <c r="BJ1945" s="16"/>
      <c r="BK1945" s="18"/>
      <c r="BL1945" s="19"/>
      <c r="BM1945" s="13"/>
      <c r="BN1945" s="13"/>
      <c r="BO1945" s="13"/>
      <c r="BP1945" s="13"/>
      <c r="BQ1945" s="13"/>
      <c r="BR1945" s="13"/>
      <c r="BS1945" s="65"/>
      <c r="BT1945" s="66"/>
    </row>
    <row r="1946" spans="59:72" x14ac:dyDescent="0.25">
      <c r="BG1946" s="67">
        <v>1939</v>
      </c>
      <c r="BH1946" s="17"/>
      <c r="BI1946" s="37"/>
      <c r="BJ1946" s="16"/>
      <c r="BK1946" s="18"/>
      <c r="BL1946" s="19"/>
      <c r="BM1946" s="13"/>
      <c r="BN1946" s="13"/>
      <c r="BO1946" s="13"/>
      <c r="BP1946" s="13"/>
      <c r="BQ1946" s="13"/>
      <c r="BR1946" s="13"/>
      <c r="BS1946" s="65"/>
      <c r="BT1946" s="66"/>
    </row>
    <row r="1947" spans="59:72" x14ac:dyDescent="0.25">
      <c r="BG1947" s="67">
        <v>1940</v>
      </c>
      <c r="BH1947" s="17"/>
      <c r="BI1947" s="37"/>
      <c r="BJ1947" s="16"/>
      <c r="BK1947" s="18"/>
      <c r="BL1947" s="19"/>
      <c r="BM1947" s="13"/>
      <c r="BN1947" s="13"/>
      <c r="BO1947" s="13"/>
      <c r="BP1947" s="13"/>
      <c r="BQ1947" s="13"/>
      <c r="BR1947" s="13"/>
      <c r="BS1947" s="65"/>
      <c r="BT1947" s="66"/>
    </row>
    <row r="1948" spans="59:72" x14ac:dyDescent="0.25">
      <c r="BG1948" s="67">
        <v>1941</v>
      </c>
      <c r="BH1948" s="17"/>
      <c r="BI1948" s="37"/>
      <c r="BJ1948" s="16"/>
      <c r="BK1948" s="18"/>
      <c r="BL1948" s="19"/>
      <c r="BM1948" s="13"/>
      <c r="BN1948" s="13"/>
      <c r="BO1948" s="13"/>
      <c r="BP1948" s="13"/>
      <c r="BQ1948" s="13"/>
      <c r="BR1948" s="13"/>
      <c r="BS1948" s="65"/>
      <c r="BT1948" s="66"/>
    </row>
    <row r="1949" spans="59:72" x14ac:dyDescent="0.25">
      <c r="BG1949" s="67">
        <v>1942</v>
      </c>
      <c r="BH1949" s="17"/>
      <c r="BI1949" s="37"/>
      <c r="BJ1949" s="16"/>
      <c r="BK1949" s="18"/>
      <c r="BL1949" s="19"/>
      <c r="BM1949" s="13"/>
      <c r="BN1949" s="13"/>
      <c r="BO1949" s="13"/>
      <c r="BP1949" s="13"/>
      <c r="BQ1949" s="13"/>
      <c r="BR1949" s="13"/>
      <c r="BS1949" s="65"/>
      <c r="BT1949" s="66"/>
    </row>
    <row r="1950" spans="59:72" x14ac:dyDescent="0.25">
      <c r="BG1950" s="67">
        <v>1943</v>
      </c>
      <c r="BH1950" s="17"/>
      <c r="BI1950" s="37"/>
      <c r="BJ1950" s="16"/>
      <c r="BK1950" s="18"/>
      <c r="BL1950" s="19"/>
      <c r="BM1950" s="13"/>
      <c r="BN1950" s="13"/>
      <c r="BO1950" s="13"/>
      <c r="BP1950" s="13"/>
      <c r="BQ1950" s="13"/>
      <c r="BR1950" s="13"/>
      <c r="BS1950" s="65"/>
      <c r="BT1950" s="66"/>
    </row>
    <row r="1951" spans="59:72" x14ac:dyDescent="0.25">
      <c r="BG1951" s="67">
        <v>1944</v>
      </c>
      <c r="BH1951" s="17"/>
      <c r="BI1951" s="37"/>
      <c r="BJ1951" s="16"/>
      <c r="BK1951" s="18"/>
      <c r="BL1951" s="19"/>
      <c r="BM1951" s="13"/>
      <c r="BN1951" s="13"/>
      <c r="BO1951" s="13"/>
      <c r="BP1951" s="13"/>
      <c r="BQ1951" s="13"/>
      <c r="BR1951" s="13"/>
      <c r="BS1951" s="65"/>
      <c r="BT1951" s="66"/>
    </row>
    <row r="1952" spans="59:72" x14ac:dyDescent="0.25">
      <c r="BG1952" s="67">
        <v>1945</v>
      </c>
      <c r="BH1952" s="17"/>
      <c r="BI1952" s="37"/>
      <c r="BJ1952" s="16"/>
      <c r="BK1952" s="18"/>
      <c r="BL1952" s="19"/>
      <c r="BM1952" s="13"/>
      <c r="BN1952" s="13"/>
      <c r="BO1952" s="13"/>
      <c r="BP1952" s="13"/>
      <c r="BQ1952" s="13"/>
      <c r="BR1952" s="13"/>
      <c r="BS1952" s="65"/>
      <c r="BT1952" s="66"/>
    </row>
    <row r="1953" spans="59:72" x14ac:dyDescent="0.25">
      <c r="BG1953" s="67">
        <v>1946</v>
      </c>
      <c r="BH1953" s="17"/>
      <c r="BI1953" s="37"/>
      <c r="BJ1953" s="16"/>
      <c r="BK1953" s="18"/>
      <c r="BL1953" s="19"/>
      <c r="BM1953" s="13"/>
      <c r="BN1953" s="13"/>
      <c r="BO1953" s="13"/>
      <c r="BP1953" s="13"/>
      <c r="BQ1953" s="13"/>
      <c r="BR1953" s="13"/>
      <c r="BS1953" s="65"/>
      <c r="BT1953" s="66"/>
    </row>
    <row r="1954" spans="59:72" x14ac:dyDescent="0.25">
      <c r="BG1954" s="67">
        <v>1947</v>
      </c>
      <c r="BH1954" s="17"/>
      <c r="BI1954" s="37"/>
      <c r="BJ1954" s="16"/>
      <c r="BK1954" s="18"/>
      <c r="BL1954" s="19"/>
      <c r="BM1954" s="13"/>
      <c r="BN1954" s="13"/>
      <c r="BO1954" s="13"/>
      <c r="BP1954" s="13"/>
      <c r="BQ1954" s="13"/>
      <c r="BR1954" s="13"/>
      <c r="BS1954" s="65"/>
      <c r="BT1954" s="66"/>
    </row>
    <row r="1955" spans="59:72" x14ac:dyDescent="0.25">
      <c r="BG1955" s="67">
        <v>1948</v>
      </c>
      <c r="BH1955" s="17"/>
      <c r="BI1955" s="37"/>
      <c r="BJ1955" s="16"/>
      <c r="BK1955" s="18"/>
      <c r="BL1955" s="19"/>
      <c r="BM1955" s="13"/>
      <c r="BN1955" s="13"/>
      <c r="BO1955" s="13"/>
      <c r="BP1955" s="13"/>
      <c r="BQ1955" s="13"/>
      <c r="BR1955" s="13"/>
      <c r="BS1955" s="65"/>
      <c r="BT1955" s="66"/>
    </row>
    <row r="1956" spans="59:72" x14ac:dyDescent="0.25">
      <c r="BG1956" s="67">
        <v>1949</v>
      </c>
      <c r="BH1956" s="17"/>
      <c r="BI1956" s="37"/>
      <c r="BJ1956" s="16"/>
      <c r="BK1956" s="18"/>
      <c r="BL1956" s="19"/>
      <c r="BM1956" s="13"/>
      <c r="BN1956" s="13"/>
      <c r="BO1956" s="13"/>
      <c r="BP1956" s="13"/>
      <c r="BQ1956" s="13"/>
      <c r="BR1956" s="13"/>
      <c r="BS1956" s="65"/>
      <c r="BT1956" s="66"/>
    </row>
    <row r="1957" spans="59:72" x14ac:dyDescent="0.25">
      <c r="BG1957" s="67">
        <v>1950</v>
      </c>
      <c r="BH1957" s="17"/>
      <c r="BI1957" s="37"/>
      <c r="BJ1957" s="16"/>
      <c r="BK1957" s="18"/>
      <c r="BL1957" s="19"/>
      <c r="BM1957" s="13"/>
      <c r="BN1957" s="13"/>
      <c r="BO1957" s="13"/>
      <c r="BP1957" s="13"/>
      <c r="BQ1957" s="13"/>
      <c r="BR1957" s="13"/>
      <c r="BS1957" s="65"/>
      <c r="BT1957" s="66"/>
    </row>
    <row r="1958" spans="59:72" x14ac:dyDescent="0.25">
      <c r="BG1958" s="67">
        <v>1951</v>
      </c>
      <c r="BH1958" s="17"/>
      <c r="BI1958" s="37"/>
      <c r="BJ1958" s="16"/>
      <c r="BK1958" s="18"/>
      <c r="BL1958" s="19"/>
      <c r="BM1958" s="13"/>
      <c r="BN1958" s="13"/>
      <c r="BO1958" s="13"/>
      <c r="BP1958" s="13"/>
      <c r="BQ1958" s="13"/>
      <c r="BR1958" s="13"/>
      <c r="BS1958" s="65"/>
      <c r="BT1958" s="66"/>
    </row>
    <row r="1959" spans="59:72" x14ac:dyDescent="0.25">
      <c r="BG1959" s="67">
        <v>1952</v>
      </c>
      <c r="BH1959" s="17"/>
      <c r="BI1959" s="37"/>
      <c r="BJ1959" s="16"/>
      <c r="BK1959" s="18"/>
      <c r="BL1959" s="19"/>
      <c r="BM1959" s="13"/>
      <c r="BN1959" s="13"/>
      <c r="BO1959" s="13"/>
      <c r="BP1959" s="13"/>
      <c r="BQ1959" s="13"/>
      <c r="BR1959" s="13"/>
      <c r="BS1959" s="65"/>
      <c r="BT1959" s="66"/>
    </row>
    <row r="1960" spans="59:72" x14ac:dyDescent="0.25">
      <c r="BG1960" s="67">
        <v>1953</v>
      </c>
      <c r="BH1960" s="17"/>
      <c r="BI1960" s="37"/>
      <c r="BJ1960" s="16"/>
      <c r="BK1960" s="18"/>
      <c r="BL1960" s="19"/>
      <c r="BM1960" s="13"/>
      <c r="BN1960" s="13"/>
      <c r="BO1960" s="13"/>
      <c r="BP1960" s="13"/>
      <c r="BQ1960" s="13"/>
      <c r="BR1960" s="13"/>
      <c r="BS1960" s="65"/>
      <c r="BT1960" s="66"/>
    </row>
    <row r="1961" spans="59:72" x14ac:dyDescent="0.25">
      <c r="BG1961" s="67">
        <v>1954</v>
      </c>
      <c r="BH1961" s="17"/>
      <c r="BI1961" s="37"/>
      <c r="BJ1961" s="16"/>
      <c r="BK1961" s="18"/>
      <c r="BL1961" s="19"/>
      <c r="BM1961" s="13"/>
      <c r="BN1961" s="13"/>
      <c r="BO1961" s="13"/>
      <c r="BP1961" s="13"/>
      <c r="BQ1961" s="13"/>
      <c r="BR1961" s="13"/>
      <c r="BS1961" s="65"/>
      <c r="BT1961" s="66"/>
    </row>
    <row r="1962" spans="59:72" x14ac:dyDescent="0.25">
      <c r="BG1962" s="67">
        <v>1955</v>
      </c>
      <c r="BH1962" s="17"/>
      <c r="BI1962" s="37"/>
      <c r="BJ1962" s="16"/>
      <c r="BK1962" s="18"/>
      <c r="BL1962" s="19"/>
      <c r="BM1962" s="13"/>
      <c r="BN1962" s="13"/>
      <c r="BO1962" s="13"/>
      <c r="BP1962" s="13"/>
      <c r="BQ1962" s="13"/>
      <c r="BR1962" s="13"/>
      <c r="BS1962" s="65"/>
      <c r="BT1962" s="66"/>
    </row>
    <row r="1963" spans="59:72" x14ac:dyDescent="0.25">
      <c r="BG1963" s="67">
        <v>1956</v>
      </c>
      <c r="BH1963" s="17"/>
      <c r="BI1963" s="37"/>
      <c r="BJ1963" s="16"/>
      <c r="BK1963" s="18"/>
      <c r="BL1963" s="19"/>
      <c r="BM1963" s="13"/>
      <c r="BN1963" s="13"/>
      <c r="BO1963" s="13"/>
      <c r="BP1963" s="13"/>
      <c r="BQ1963" s="13"/>
      <c r="BR1963" s="13"/>
      <c r="BS1963" s="65"/>
      <c r="BT1963" s="66"/>
    </row>
    <row r="1964" spans="59:72" x14ac:dyDescent="0.25">
      <c r="BG1964" s="67">
        <v>1957</v>
      </c>
      <c r="BH1964" s="17"/>
      <c r="BI1964" s="37"/>
      <c r="BJ1964" s="16"/>
      <c r="BK1964" s="18"/>
      <c r="BL1964" s="19"/>
      <c r="BM1964" s="13"/>
      <c r="BN1964" s="13"/>
      <c r="BO1964" s="13"/>
      <c r="BP1964" s="13"/>
      <c r="BQ1964" s="13"/>
      <c r="BR1964" s="13"/>
      <c r="BS1964" s="65"/>
      <c r="BT1964" s="66"/>
    </row>
    <row r="1965" spans="59:72" x14ac:dyDescent="0.25">
      <c r="BG1965" s="67">
        <v>1958</v>
      </c>
      <c r="BH1965" s="17"/>
      <c r="BI1965" s="37"/>
      <c r="BJ1965" s="16"/>
      <c r="BK1965" s="18"/>
      <c r="BL1965" s="19"/>
      <c r="BM1965" s="13"/>
      <c r="BN1965" s="13"/>
      <c r="BO1965" s="13"/>
      <c r="BP1965" s="13"/>
      <c r="BQ1965" s="13"/>
      <c r="BR1965" s="13"/>
      <c r="BS1965" s="65"/>
      <c r="BT1965" s="66"/>
    </row>
    <row r="1966" spans="59:72" x14ac:dyDescent="0.25">
      <c r="BG1966" s="67">
        <v>1959</v>
      </c>
      <c r="BH1966" s="17"/>
      <c r="BI1966" s="37"/>
      <c r="BJ1966" s="16"/>
      <c r="BK1966" s="18"/>
      <c r="BL1966" s="19"/>
      <c r="BM1966" s="13"/>
      <c r="BN1966" s="13"/>
      <c r="BO1966" s="13"/>
      <c r="BP1966" s="13"/>
      <c r="BQ1966" s="13"/>
      <c r="BR1966" s="13"/>
      <c r="BS1966" s="65"/>
      <c r="BT1966" s="66"/>
    </row>
    <row r="1967" spans="59:72" x14ac:dyDescent="0.25">
      <c r="BG1967" s="67">
        <v>1960</v>
      </c>
      <c r="BH1967" s="17"/>
      <c r="BI1967" s="37"/>
      <c r="BJ1967" s="16"/>
      <c r="BK1967" s="18"/>
      <c r="BL1967" s="19"/>
      <c r="BM1967" s="13"/>
      <c r="BN1967" s="13"/>
      <c r="BO1967" s="13"/>
      <c r="BP1967" s="13"/>
      <c r="BQ1967" s="13"/>
      <c r="BR1967" s="13"/>
      <c r="BS1967" s="65"/>
      <c r="BT1967" s="66"/>
    </row>
    <row r="1968" spans="59:72" x14ac:dyDescent="0.25">
      <c r="BG1968" s="67">
        <v>1961</v>
      </c>
      <c r="BH1968" s="17"/>
      <c r="BI1968" s="37"/>
      <c r="BJ1968" s="16"/>
      <c r="BK1968" s="18"/>
      <c r="BL1968" s="19"/>
      <c r="BM1968" s="13"/>
      <c r="BN1968" s="13"/>
      <c r="BO1968" s="13"/>
      <c r="BP1968" s="13"/>
      <c r="BQ1968" s="13"/>
      <c r="BR1968" s="13"/>
      <c r="BS1968" s="65"/>
      <c r="BT1968" s="66"/>
    </row>
    <row r="1969" spans="59:72" x14ac:dyDescent="0.25">
      <c r="BG1969" s="67">
        <v>1962</v>
      </c>
      <c r="BH1969" s="17"/>
      <c r="BI1969" s="37"/>
      <c r="BJ1969" s="16"/>
      <c r="BK1969" s="18"/>
      <c r="BL1969" s="19"/>
      <c r="BM1969" s="13"/>
      <c r="BN1969" s="13"/>
      <c r="BO1969" s="13"/>
      <c r="BP1969" s="13"/>
      <c r="BQ1969" s="13"/>
      <c r="BR1969" s="13"/>
      <c r="BS1969" s="65"/>
      <c r="BT1969" s="66"/>
    </row>
    <row r="1970" spans="59:72" x14ac:dyDescent="0.25">
      <c r="BG1970" s="67">
        <v>1963</v>
      </c>
      <c r="BH1970" s="17"/>
      <c r="BI1970" s="37"/>
      <c r="BJ1970" s="16"/>
      <c r="BK1970" s="18"/>
      <c r="BL1970" s="19"/>
      <c r="BM1970" s="13"/>
      <c r="BN1970" s="13"/>
      <c r="BO1970" s="13"/>
      <c r="BP1970" s="13"/>
      <c r="BQ1970" s="13"/>
      <c r="BR1970" s="13"/>
      <c r="BS1970" s="65"/>
      <c r="BT1970" s="66"/>
    </row>
    <row r="1971" spans="59:72" x14ac:dyDescent="0.25">
      <c r="BG1971" s="67">
        <v>1964</v>
      </c>
      <c r="BH1971" s="17"/>
      <c r="BI1971" s="37"/>
      <c r="BJ1971" s="16"/>
      <c r="BK1971" s="18"/>
      <c r="BL1971" s="19"/>
      <c r="BM1971" s="13"/>
      <c r="BN1971" s="13"/>
      <c r="BO1971" s="13"/>
      <c r="BP1971" s="13"/>
      <c r="BQ1971" s="13"/>
      <c r="BR1971" s="13"/>
      <c r="BS1971" s="65"/>
      <c r="BT1971" s="66"/>
    </row>
    <row r="1972" spans="59:72" x14ac:dyDescent="0.25">
      <c r="BG1972" s="67">
        <v>1965</v>
      </c>
      <c r="BH1972" s="17"/>
      <c r="BI1972" s="37"/>
      <c r="BJ1972" s="16"/>
      <c r="BK1972" s="18"/>
      <c r="BL1972" s="19"/>
      <c r="BM1972" s="13"/>
      <c r="BN1972" s="13"/>
      <c r="BO1972" s="13"/>
      <c r="BP1972" s="13"/>
      <c r="BQ1972" s="13"/>
      <c r="BR1972" s="13"/>
      <c r="BS1972" s="65"/>
      <c r="BT1972" s="66"/>
    </row>
    <row r="1973" spans="59:72" x14ac:dyDescent="0.25">
      <c r="BG1973" s="67">
        <v>1966</v>
      </c>
      <c r="BH1973" s="17"/>
      <c r="BI1973" s="37"/>
      <c r="BJ1973" s="16"/>
      <c r="BK1973" s="18"/>
      <c r="BL1973" s="19"/>
      <c r="BM1973" s="13"/>
      <c r="BN1973" s="13"/>
      <c r="BO1973" s="13"/>
      <c r="BP1973" s="13"/>
      <c r="BQ1973" s="13"/>
      <c r="BR1973" s="13"/>
      <c r="BS1973" s="65"/>
      <c r="BT1973" s="66"/>
    </row>
    <row r="1974" spans="59:72" x14ac:dyDescent="0.25">
      <c r="BG1974" s="67">
        <v>1967</v>
      </c>
      <c r="BH1974" s="17"/>
      <c r="BI1974" s="37"/>
      <c r="BJ1974" s="16"/>
      <c r="BK1974" s="18"/>
      <c r="BL1974" s="19"/>
      <c r="BM1974" s="13"/>
      <c r="BN1974" s="13"/>
      <c r="BO1974" s="13"/>
      <c r="BP1974" s="13"/>
      <c r="BQ1974" s="13"/>
      <c r="BR1974" s="13"/>
      <c r="BS1974" s="65"/>
      <c r="BT1974" s="66"/>
    </row>
    <row r="1975" spans="59:72" x14ac:dyDescent="0.25">
      <c r="BG1975" s="67">
        <v>1968</v>
      </c>
      <c r="BH1975" s="17"/>
      <c r="BI1975" s="37"/>
      <c r="BJ1975" s="16"/>
      <c r="BK1975" s="18"/>
      <c r="BL1975" s="19"/>
      <c r="BM1975" s="13"/>
      <c r="BN1975" s="13"/>
      <c r="BO1975" s="13"/>
      <c r="BP1975" s="13"/>
      <c r="BQ1975" s="13"/>
      <c r="BR1975" s="13"/>
      <c r="BS1975" s="65"/>
      <c r="BT1975" s="66"/>
    </row>
    <row r="1976" spans="59:72" x14ac:dyDescent="0.25">
      <c r="BG1976" s="67">
        <v>1969</v>
      </c>
      <c r="BH1976" s="17"/>
      <c r="BI1976" s="37"/>
      <c r="BJ1976" s="16"/>
      <c r="BK1976" s="18"/>
      <c r="BL1976" s="19"/>
      <c r="BM1976" s="13"/>
      <c r="BN1976" s="13"/>
      <c r="BO1976" s="13"/>
      <c r="BP1976" s="13"/>
      <c r="BQ1976" s="13"/>
      <c r="BR1976" s="13"/>
      <c r="BS1976" s="65"/>
      <c r="BT1976" s="66"/>
    </row>
    <row r="1977" spans="59:72" x14ac:dyDescent="0.25">
      <c r="BG1977" s="67">
        <v>1970</v>
      </c>
      <c r="BH1977" s="17"/>
      <c r="BI1977" s="37"/>
      <c r="BJ1977" s="16"/>
      <c r="BK1977" s="18"/>
      <c r="BL1977" s="19"/>
      <c r="BM1977" s="13"/>
      <c r="BN1977" s="13"/>
      <c r="BO1977" s="13"/>
      <c r="BP1977" s="13"/>
      <c r="BQ1977" s="13"/>
      <c r="BR1977" s="13"/>
      <c r="BS1977" s="65"/>
      <c r="BT1977" s="66"/>
    </row>
    <row r="1978" spans="59:72" x14ac:dyDescent="0.25">
      <c r="BG1978" s="67">
        <v>1971</v>
      </c>
      <c r="BH1978" s="17"/>
      <c r="BI1978" s="37"/>
      <c r="BJ1978" s="16"/>
      <c r="BK1978" s="18"/>
      <c r="BL1978" s="19"/>
      <c r="BM1978" s="13"/>
      <c r="BN1978" s="13"/>
      <c r="BO1978" s="13"/>
      <c r="BP1978" s="13"/>
      <c r="BQ1978" s="13"/>
      <c r="BR1978" s="13"/>
      <c r="BS1978" s="65"/>
      <c r="BT1978" s="66"/>
    </row>
    <row r="1979" spans="59:72" x14ac:dyDescent="0.25">
      <c r="BG1979" s="67">
        <v>1972</v>
      </c>
      <c r="BH1979" s="17"/>
      <c r="BI1979" s="37"/>
      <c r="BJ1979" s="16"/>
      <c r="BK1979" s="18"/>
      <c r="BL1979" s="19"/>
      <c r="BM1979" s="13"/>
      <c r="BN1979" s="13"/>
      <c r="BO1979" s="13"/>
      <c r="BP1979" s="13"/>
      <c r="BQ1979" s="13"/>
      <c r="BR1979" s="13"/>
      <c r="BS1979" s="65"/>
      <c r="BT1979" s="66"/>
    </row>
    <row r="1980" spans="59:72" x14ac:dyDescent="0.25">
      <c r="BG1980" s="67">
        <v>1973</v>
      </c>
      <c r="BH1980" s="17"/>
      <c r="BI1980" s="37"/>
      <c r="BJ1980" s="16"/>
      <c r="BK1980" s="18"/>
      <c r="BL1980" s="19"/>
      <c r="BM1980" s="13"/>
      <c r="BN1980" s="13"/>
      <c r="BO1980" s="13"/>
      <c r="BP1980" s="13"/>
      <c r="BQ1980" s="13"/>
      <c r="BR1980" s="13"/>
      <c r="BS1980" s="65"/>
      <c r="BT1980" s="66"/>
    </row>
    <row r="1981" spans="59:72" x14ac:dyDescent="0.25">
      <c r="BG1981" s="67">
        <v>1974</v>
      </c>
      <c r="BH1981" s="17"/>
      <c r="BI1981" s="37"/>
      <c r="BJ1981" s="16"/>
      <c r="BK1981" s="18"/>
      <c r="BL1981" s="19"/>
      <c r="BM1981" s="13"/>
      <c r="BN1981" s="13"/>
      <c r="BO1981" s="13"/>
      <c r="BP1981" s="13"/>
      <c r="BQ1981" s="13"/>
      <c r="BR1981" s="13"/>
      <c r="BS1981" s="65"/>
      <c r="BT1981" s="66"/>
    </row>
    <row r="1982" spans="59:72" x14ac:dyDescent="0.25">
      <c r="BG1982" s="67">
        <v>1975</v>
      </c>
      <c r="BH1982" s="17"/>
      <c r="BI1982" s="37"/>
      <c r="BJ1982" s="16"/>
      <c r="BK1982" s="18"/>
      <c r="BL1982" s="19"/>
      <c r="BM1982" s="13"/>
      <c r="BN1982" s="13"/>
      <c r="BO1982" s="13"/>
      <c r="BP1982" s="13"/>
      <c r="BQ1982" s="13"/>
      <c r="BR1982" s="13"/>
      <c r="BS1982" s="65"/>
      <c r="BT1982" s="66"/>
    </row>
    <row r="1983" spans="59:72" x14ac:dyDescent="0.25">
      <c r="BG1983" s="67">
        <v>1976</v>
      </c>
      <c r="BH1983" s="17"/>
      <c r="BI1983" s="37"/>
      <c r="BJ1983" s="16"/>
      <c r="BK1983" s="18"/>
      <c r="BL1983" s="19"/>
      <c r="BM1983" s="13"/>
      <c r="BN1983" s="13"/>
      <c r="BO1983" s="13"/>
      <c r="BP1983" s="13"/>
      <c r="BQ1983" s="13"/>
      <c r="BR1983" s="13"/>
      <c r="BS1983" s="65"/>
      <c r="BT1983" s="66"/>
    </row>
    <row r="1984" spans="59:72" x14ac:dyDescent="0.25">
      <c r="BG1984" s="67">
        <v>1977</v>
      </c>
      <c r="BH1984" s="17"/>
      <c r="BI1984" s="37"/>
      <c r="BJ1984" s="16"/>
      <c r="BK1984" s="18"/>
      <c r="BL1984" s="19"/>
      <c r="BM1984" s="13"/>
      <c r="BN1984" s="13"/>
      <c r="BO1984" s="13"/>
      <c r="BP1984" s="13"/>
      <c r="BQ1984" s="13"/>
      <c r="BR1984" s="13"/>
      <c r="BS1984" s="65"/>
      <c r="BT1984" s="66"/>
    </row>
    <row r="1985" spans="59:72" x14ac:dyDescent="0.25">
      <c r="BG1985" s="67">
        <v>1978</v>
      </c>
      <c r="BH1985" s="17"/>
      <c r="BI1985" s="37"/>
      <c r="BJ1985" s="16"/>
      <c r="BK1985" s="18"/>
      <c r="BL1985" s="19"/>
      <c r="BM1985" s="13"/>
      <c r="BN1985" s="13"/>
      <c r="BO1985" s="13"/>
      <c r="BP1985" s="13"/>
      <c r="BQ1985" s="13"/>
      <c r="BR1985" s="13"/>
      <c r="BS1985" s="65"/>
      <c r="BT1985" s="66"/>
    </row>
    <row r="1986" spans="59:72" x14ac:dyDescent="0.25">
      <c r="BG1986" s="67">
        <v>1979</v>
      </c>
      <c r="BH1986" s="17"/>
      <c r="BI1986" s="37"/>
      <c r="BJ1986" s="16"/>
      <c r="BK1986" s="18"/>
      <c r="BL1986" s="19"/>
      <c r="BM1986" s="13"/>
      <c r="BN1986" s="13"/>
      <c r="BO1986" s="13"/>
      <c r="BP1986" s="13"/>
      <c r="BQ1986" s="13"/>
      <c r="BR1986" s="13"/>
      <c r="BS1986" s="65"/>
      <c r="BT1986" s="66"/>
    </row>
    <row r="1987" spans="59:72" x14ac:dyDescent="0.25">
      <c r="BG1987" s="67">
        <v>1980</v>
      </c>
      <c r="BH1987" s="17"/>
      <c r="BI1987" s="37"/>
      <c r="BJ1987" s="16"/>
      <c r="BK1987" s="18"/>
      <c r="BL1987" s="19"/>
      <c r="BM1987" s="13"/>
      <c r="BN1987" s="13"/>
      <c r="BO1987" s="13"/>
      <c r="BP1987" s="13"/>
      <c r="BQ1987" s="13"/>
      <c r="BR1987" s="13"/>
      <c r="BS1987" s="65"/>
      <c r="BT1987" s="66"/>
    </row>
    <row r="1988" spans="59:72" x14ac:dyDescent="0.25">
      <c r="BG1988" s="67">
        <v>1981</v>
      </c>
      <c r="BH1988" s="17"/>
      <c r="BI1988" s="37"/>
      <c r="BJ1988" s="16"/>
      <c r="BK1988" s="18"/>
      <c r="BL1988" s="19"/>
      <c r="BM1988" s="13"/>
      <c r="BN1988" s="13"/>
      <c r="BO1988" s="13"/>
      <c r="BP1988" s="13"/>
      <c r="BQ1988" s="13"/>
      <c r="BR1988" s="13"/>
      <c r="BS1988" s="65"/>
      <c r="BT1988" s="66"/>
    </row>
    <row r="1989" spans="59:72" x14ac:dyDescent="0.25">
      <c r="BG1989" s="67">
        <v>1982</v>
      </c>
      <c r="BH1989" s="17"/>
      <c r="BI1989" s="37"/>
      <c r="BJ1989" s="16"/>
      <c r="BK1989" s="18"/>
      <c r="BL1989" s="19"/>
      <c r="BM1989" s="13"/>
      <c r="BN1989" s="13"/>
      <c r="BO1989" s="13"/>
      <c r="BP1989" s="13"/>
      <c r="BQ1989" s="13"/>
      <c r="BR1989" s="13"/>
      <c r="BS1989" s="65"/>
      <c r="BT1989" s="66"/>
    </row>
    <row r="1990" spans="59:72" x14ac:dyDescent="0.25">
      <c r="BG1990" s="67">
        <v>1983</v>
      </c>
      <c r="BH1990" s="17"/>
      <c r="BI1990" s="37"/>
      <c r="BJ1990" s="16"/>
      <c r="BK1990" s="18"/>
      <c r="BL1990" s="19"/>
      <c r="BM1990" s="13"/>
      <c r="BN1990" s="13"/>
      <c r="BO1990" s="13"/>
      <c r="BP1990" s="13"/>
      <c r="BQ1990" s="13"/>
      <c r="BR1990" s="13"/>
      <c r="BS1990" s="65"/>
      <c r="BT1990" s="66"/>
    </row>
    <row r="1991" spans="59:72" x14ac:dyDescent="0.25">
      <c r="BG1991" s="67">
        <v>1984</v>
      </c>
      <c r="BH1991" s="17"/>
      <c r="BI1991" s="37"/>
      <c r="BJ1991" s="16"/>
      <c r="BK1991" s="18"/>
      <c r="BL1991" s="19"/>
      <c r="BM1991" s="13"/>
      <c r="BN1991" s="13"/>
      <c r="BO1991" s="13"/>
      <c r="BP1991" s="13"/>
      <c r="BQ1991" s="13"/>
      <c r="BR1991" s="13"/>
      <c r="BS1991" s="65"/>
      <c r="BT1991" s="66"/>
    </row>
    <row r="1992" spans="59:72" x14ac:dyDescent="0.25">
      <c r="BG1992" s="67">
        <v>1985</v>
      </c>
      <c r="BH1992" s="17"/>
      <c r="BI1992" s="37"/>
      <c r="BJ1992" s="16"/>
      <c r="BK1992" s="18"/>
      <c r="BL1992" s="19"/>
      <c r="BM1992" s="13"/>
      <c r="BN1992" s="13"/>
      <c r="BO1992" s="13"/>
      <c r="BP1992" s="13"/>
      <c r="BQ1992" s="13"/>
      <c r="BR1992" s="13"/>
      <c r="BS1992" s="65"/>
      <c r="BT1992" s="66"/>
    </row>
    <row r="1993" spans="59:72" x14ac:dyDescent="0.25">
      <c r="BG1993" s="67">
        <v>1986</v>
      </c>
      <c r="BH1993" s="17"/>
      <c r="BI1993" s="37"/>
      <c r="BJ1993" s="16"/>
      <c r="BK1993" s="18"/>
      <c r="BL1993" s="19"/>
      <c r="BM1993" s="13"/>
      <c r="BN1993" s="13"/>
      <c r="BO1993" s="13"/>
      <c r="BP1993" s="13"/>
      <c r="BQ1993" s="13"/>
      <c r="BR1993" s="13"/>
      <c r="BS1993" s="65"/>
      <c r="BT1993" s="66"/>
    </row>
    <row r="1994" spans="59:72" x14ac:dyDescent="0.25">
      <c r="BG1994" s="67">
        <v>1987</v>
      </c>
      <c r="BH1994" s="17"/>
      <c r="BI1994" s="37"/>
      <c r="BJ1994" s="16"/>
      <c r="BK1994" s="18"/>
      <c r="BL1994" s="19"/>
      <c r="BM1994" s="13"/>
      <c r="BN1994" s="13"/>
      <c r="BO1994" s="13"/>
      <c r="BP1994" s="13"/>
      <c r="BQ1994" s="13"/>
      <c r="BR1994" s="13"/>
      <c r="BS1994" s="65"/>
      <c r="BT1994" s="66"/>
    </row>
    <row r="1995" spans="59:72" x14ac:dyDescent="0.25">
      <c r="BG1995" s="67">
        <v>1988</v>
      </c>
      <c r="BH1995" s="17"/>
      <c r="BI1995" s="37"/>
      <c r="BJ1995" s="16"/>
      <c r="BK1995" s="18"/>
      <c r="BL1995" s="19"/>
      <c r="BM1995" s="13"/>
      <c r="BN1995" s="13"/>
      <c r="BO1995" s="13"/>
      <c r="BP1995" s="13"/>
      <c r="BQ1995" s="13"/>
      <c r="BR1995" s="13"/>
      <c r="BS1995" s="65"/>
      <c r="BT1995" s="66"/>
    </row>
    <row r="1996" spans="59:72" x14ac:dyDescent="0.25">
      <c r="BG1996" s="67">
        <v>1989</v>
      </c>
      <c r="BH1996" s="17"/>
      <c r="BI1996" s="37"/>
      <c r="BJ1996" s="16"/>
      <c r="BK1996" s="18"/>
      <c r="BL1996" s="19"/>
      <c r="BM1996" s="13"/>
      <c r="BN1996" s="13"/>
      <c r="BO1996" s="13"/>
      <c r="BP1996" s="13"/>
      <c r="BQ1996" s="13"/>
      <c r="BR1996" s="13"/>
      <c r="BS1996" s="65"/>
      <c r="BT1996" s="66"/>
    </row>
    <row r="1997" spans="59:72" x14ac:dyDescent="0.25">
      <c r="BG1997" s="67">
        <v>1990</v>
      </c>
      <c r="BH1997" s="17"/>
      <c r="BI1997" s="37"/>
      <c r="BJ1997" s="16"/>
      <c r="BK1997" s="18"/>
      <c r="BL1997" s="19"/>
      <c r="BM1997" s="13"/>
      <c r="BN1997" s="13"/>
      <c r="BO1997" s="13"/>
      <c r="BP1997" s="13"/>
      <c r="BQ1997" s="13"/>
      <c r="BR1997" s="13"/>
      <c r="BS1997" s="65"/>
      <c r="BT1997" s="66"/>
    </row>
    <row r="1998" spans="59:72" x14ac:dyDescent="0.25">
      <c r="BG1998" s="67">
        <v>1991</v>
      </c>
      <c r="BH1998" s="17"/>
      <c r="BI1998" s="37"/>
      <c r="BJ1998" s="16"/>
      <c r="BK1998" s="18"/>
      <c r="BL1998" s="19"/>
      <c r="BM1998" s="13"/>
      <c r="BN1998" s="13"/>
      <c r="BO1998" s="13"/>
      <c r="BP1998" s="13"/>
      <c r="BQ1998" s="13"/>
      <c r="BR1998" s="13"/>
      <c r="BS1998" s="65"/>
      <c r="BT1998" s="66"/>
    </row>
    <row r="1999" spans="59:72" x14ac:dyDescent="0.25">
      <c r="BG1999" s="67">
        <v>1992</v>
      </c>
      <c r="BH1999" s="17"/>
      <c r="BI1999" s="37"/>
      <c r="BJ1999" s="16"/>
      <c r="BK1999" s="18"/>
      <c r="BL1999" s="19"/>
      <c r="BM1999" s="13"/>
      <c r="BN1999" s="13"/>
      <c r="BO1999" s="13"/>
      <c r="BP1999" s="13"/>
      <c r="BQ1999" s="13"/>
      <c r="BR1999" s="13"/>
      <c r="BS1999" s="65"/>
      <c r="BT1999" s="66"/>
    </row>
    <row r="2000" spans="59:72" x14ac:dyDescent="0.25">
      <c r="BG2000" s="67">
        <v>1993</v>
      </c>
      <c r="BH2000" s="17"/>
      <c r="BI2000" s="37"/>
      <c r="BJ2000" s="16"/>
      <c r="BK2000" s="18"/>
      <c r="BL2000" s="19"/>
      <c r="BM2000" s="13"/>
      <c r="BN2000" s="13"/>
      <c r="BO2000" s="13"/>
      <c r="BP2000" s="13"/>
      <c r="BQ2000" s="13"/>
      <c r="BR2000" s="13"/>
      <c r="BS2000" s="65"/>
      <c r="BT2000" s="66"/>
    </row>
    <row r="2001" spans="59:72" x14ac:dyDescent="0.25">
      <c r="BG2001" s="67">
        <v>1994</v>
      </c>
      <c r="BH2001" s="17"/>
      <c r="BI2001" s="37"/>
      <c r="BJ2001" s="16"/>
      <c r="BK2001" s="18"/>
      <c r="BL2001" s="19"/>
      <c r="BM2001" s="13"/>
      <c r="BN2001" s="13"/>
      <c r="BO2001" s="13"/>
      <c r="BP2001" s="13"/>
      <c r="BQ2001" s="13"/>
      <c r="BR2001" s="13"/>
      <c r="BS2001" s="65"/>
      <c r="BT2001" s="66"/>
    </row>
    <row r="2002" spans="59:72" x14ac:dyDescent="0.25">
      <c r="BG2002" s="67">
        <v>1995</v>
      </c>
      <c r="BH2002" s="17"/>
      <c r="BI2002" s="37"/>
      <c r="BJ2002" s="16"/>
      <c r="BK2002" s="18"/>
      <c r="BL2002" s="19"/>
      <c r="BM2002" s="13"/>
      <c r="BN2002" s="13"/>
      <c r="BO2002" s="13"/>
      <c r="BP2002" s="13"/>
      <c r="BQ2002" s="13"/>
      <c r="BR2002" s="13"/>
      <c r="BS2002" s="65"/>
      <c r="BT2002" s="66"/>
    </row>
    <row r="2003" spans="59:72" x14ac:dyDescent="0.25">
      <c r="BG2003" s="67">
        <v>1996</v>
      </c>
      <c r="BH2003" s="17"/>
      <c r="BI2003" s="37"/>
      <c r="BJ2003" s="16"/>
      <c r="BK2003" s="18"/>
      <c r="BL2003" s="19"/>
      <c r="BM2003" s="13"/>
      <c r="BN2003" s="13"/>
      <c r="BO2003" s="13"/>
      <c r="BP2003" s="13"/>
      <c r="BQ2003" s="13"/>
      <c r="BR2003" s="13"/>
      <c r="BS2003" s="65"/>
      <c r="BT2003" s="66"/>
    </row>
    <row r="2004" spans="59:72" x14ac:dyDescent="0.25">
      <c r="BG2004" s="67">
        <v>1997</v>
      </c>
      <c r="BH2004" s="17"/>
      <c r="BI2004" s="37"/>
      <c r="BJ2004" s="16"/>
      <c r="BK2004" s="18"/>
      <c r="BL2004" s="19"/>
      <c r="BM2004" s="13"/>
      <c r="BN2004" s="13"/>
      <c r="BO2004" s="13"/>
      <c r="BP2004" s="13"/>
      <c r="BQ2004" s="13"/>
      <c r="BR2004" s="13"/>
      <c r="BS2004" s="65"/>
      <c r="BT2004" s="66"/>
    </row>
    <row r="2005" spans="59:72" x14ac:dyDescent="0.25">
      <c r="BG2005" s="67">
        <v>1998</v>
      </c>
      <c r="BH2005" s="17"/>
      <c r="BI2005" s="37"/>
      <c r="BJ2005" s="16"/>
      <c r="BK2005" s="18"/>
      <c r="BL2005" s="19"/>
      <c r="BM2005" s="13"/>
      <c r="BN2005" s="13"/>
      <c r="BO2005" s="13"/>
      <c r="BP2005" s="13"/>
      <c r="BQ2005" s="13"/>
      <c r="BR2005" s="13"/>
      <c r="BS2005" s="65"/>
      <c r="BT2005" s="66"/>
    </row>
    <row r="2006" spans="59:72" x14ac:dyDescent="0.25">
      <c r="BG2006" s="67">
        <v>1999</v>
      </c>
      <c r="BH2006" s="17"/>
      <c r="BI2006" s="37"/>
      <c r="BJ2006" s="16"/>
      <c r="BK2006" s="18"/>
      <c r="BL2006" s="19"/>
      <c r="BM2006" s="13"/>
      <c r="BN2006" s="13"/>
      <c r="BO2006" s="13"/>
      <c r="BP2006" s="13"/>
      <c r="BQ2006" s="13"/>
      <c r="BR2006" s="13"/>
      <c r="BS2006" s="65"/>
      <c r="BT2006" s="66"/>
    </row>
    <row r="2007" spans="59:72" x14ac:dyDescent="0.25">
      <c r="BG2007" s="67">
        <v>2000</v>
      </c>
      <c r="BH2007" s="17"/>
      <c r="BI2007" s="37"/>
      <c r="BJ2007" s="16"/>
      <c r="BK2007" s="18"/>
      <c r="BL2007" s="19"/>
      <c r="BM2007" s="13"/>
      <c r="BN2007" s="13"/>
      <c r="BO2007" s="13"/>
      <c r="BP2007" s="13"/>
      <c r="BQ2007" s="13"/>
      <c r="BR2007" s="13"/>
      <c r="BS2007" s="65"/>
      <c r="BT2007" s="66"/>
    </row>
    <row r="2008" spans="59:72" x14ac:dyDescent="0.25">
      <c r="BG2008" s="67">
        <v>2001</v>
      </c>
      <c r="BH2008" s="17"/>
      <c r="BI2008" s="37"/>
      <c r="BJ2008" s="16"/>
      <c r="BK2008" s="18"/>
      <c r="BL2008" s="19"/>
      <c r="BM2008" s="13"/>
      <c r="BN2008" s="13"/>
      <c r="BO2008" s="13"/>
      <c r="BP2008" s="13"/>
      <c r="BQ2008" s="13"/>
      <c r="BR2008" s="13"/>
      <c r="BS2008" s="65"/>
      <c r="BT2008" s="66"/>
    </row>
    <row r="2009" spans="59:72" x14ac:dyDescent="0.25">
      <c r="BG2009" s="67">
        <v>2002</v>
      </c>
      <c r="BH2009" s="17"/>
      <c r="BI2009" s="37"/>
      <c r="BJ2009" s="16"/>
      <c r="BK2009" s="18"/>
      <c r="BL2009" s="19"/>
      <c r="BM2009" s="13"/>
      <c r="BN2009" s="13"/>
      <c r="BO2009" s="13"/>
      <c r="BP2009" s="13"/>
      <c r="BQ2009" s="13"/>
      <c r="BR2009" s="13"/>
      <c r="BS2009" s="65"/>
      <c r="BT2009" s="66"/>
    </row>
    <row r="2010" spans="59:72" x14ac:dyDescent="0.25">
      <c r="BG2010" s="67">
        <v>2003</v>
      </c>
      <c r="BH2010" s="17"/>
      <c r="BI2010" s="37"/>
      <c r="BJ2010" s="16"/>
      <c r="BK2010" s="18"/>
      <c r="BL2010" s="19"/>
      <c r="BM2010" s="13"/>
      <c r="BN2010" s="13"/>
      <c r="BO2010" s="13"/>
      <c r="BP2010" s="13"/>
      <c r="BQ2010" s="13"/>
      <c r="BR2010" s="13"/>
      <c r="BS2010" s="65"/>
      <c r="BT2010" s="66"/>
    </row>
    <row r="2011" spans="59:72" x14ac:dyDescent="0.25">
      <c r="BG2011" s="67">
        <v>2004</v>
      </c>
      <c r="BH2011" s="17"/>
      <c r="BI2011" s="37"/>
      <c r="BJ2011" s="16"/>
      <c r="BK2011" s="18"/>
      <c r="BL2011" s="19"/>
      <c r="BM2011" s="13"/>
      <c r="BN2011" s="13"/>
      <c r="BO2011" s="13"/>
      <c r="BP2011" s="13"/>
      <c r="BQ2011" s="13"/>
      <c r="BR2011" s="13"/>
      <c r="BS2011" s="65"/>
      <c r="BT2011" s="66"/>
    </row>
    <row r="2012" spans="59:72" x14ac:dyDescent="0.25">
      <c r="BG2012" s="67">
        <v>2005</v>
      </c>
      <c r="BH2012" s="17"/>
      <c r="BI2012" s="37"/>
      <c r="BJ2012" s="16"/>
      <c r="BK2012" s="18"/>
      <c r="BL2012" s="19"/>
      <c r="BM2012" s="13"/>
      <c r="BN2012" s="13"/>
      <c r="BO2012" s="13"/>
      <c r="BP2012" s="13"/>
      <c r="BQ2012" s="13"/>
      <c r="BR2012" s="13"/>
      <c r="BS2012" s="65"/>
      <c r="BT2012" s="66"/>
    </row>
    <row r="2013" spans="59:72" x14ac:dyDescent="0.25">
      <c r="BG2013" s="67">
        <v>2006</v>
      </c>
      <c r="BH2013" s="17"/>
      <c r="BI2013" s="37"/>
      <c r="BJ2013" s="16"/>
      <c r="BK2013" s="18"/>
      <c r="BL2013" s="19"/>
      <c r="BM2013" s="13"/>
      <c r="BN2013" s="13"/>
      <c r="BO2013" s="13"/>
      <c r="BP2013" s="13"/>
      <c r="BQ2013" s="13"/>
      <c r="BR2013" s="13"/>
      <c r="BS2013" s="65"/>
      <c r="BT2013" s="66"/>
    </row>
    <row r="2014" spans="59:72" x14ac:dyDescent="0.25">
      <c r="BG2014" s="67">
        <v>2007</v>
      </c>
      <c r="BH2014" s="17"/>
      <c r="BI2014" s="37"/>
      <c r="BJ2014" s="16"/>
      <c r="BK2014" s="18"/>
      <c r="BL2014" s="19"/>
      <c r="BM2014" s="13"/>
      <c r="BN2014" s="13"/>
      <c r="BO2014" s="13"/>
      <c r="BP2014" s="13"/>
      <c r="BQ2014" s="13"/>
      <c r="BR2014" s="13"/>
      <c r="BS2014" s="65"/>
      <c r="BT2014" s="66"/>
    </row>
    <row r="2015" spans="59:72" x14ac:dyDescent="0.25">
      <c r="BG2015" s="67">
        <v>2008</v>
      </c>
      <c r="BH2015" s="17"/>
      <c r="BI2015" s="37"/>
      <c r="BJ2015" s="16"/>
      <c r="BK2015" s="18"/>
      <c r="BL2015" s="19"/>
      <c r="BM2015" s="13"/>
      <c r="BN2015" s="13"/>
      <c r="BO2015" s="13"/>
      <c r="BP2015" s="13"/>
      <c r="BQ2015" s="13"/>
      <c r="BR2015" s="13"/>
      <c r="BS2015" s="65"/>
      <c r="BT2015" s="66"/>
    </row>
    <row r="2016" spans="59:72" x14ac:dyDescent="0.25">
      <c r="BG2016" s="67">
        <v>2009</v>
      </c>
      <c r="BH2016" s="17"/>
      <c r="BI2016" s="37"/>
      <c r="BJ2016" s="16"/>
      <c r="BK2016" s="18"/>
      <c r="BL2016" s="19"/>
      <c r="BM2016" s="13"/>
      <c r="BN2016" s="13"/>
      <c r="BO2016" s="13"/>
      <c r="BP2016" s="13"/>
      <c r="BQ2016" s="13"/>
      <c r="BR2016" s="13"/>
      <c r="BS2016" s="65"/>
      <c r="BT2016" s="66"/>
    </row>
    <row r="2017" spans="59:72" x14ac:dyDescent="0.25">
      <c r="BG2017" s="67">
        <v>2010</v>
      </c>
      <c r="BH2017" s="17"/>
      <c r="BI2017" s="37"/>
      <c r="BJ2017" s="16"/>
      <c r="BK2017" s="18"/>
      <c r="BL2017" s="19"/>
      <c r="BM2017" s="13"/>
      <c r="BN2017" s="13"/>
      <c r="BO2017" s="13"/>
      <c r="BP2017" s="13"/>
      <c r="BQ2017" s="13"/>
      <c r="BR2017" s="13"/>
      <c r="BS2017" s="65"/>
      <c r="BT2017" s="66"/>
    </row>
    <row r="2018" spans="59:72" x14ac:dyDescent="0.25">
      <c r="BG2018" s="67">
        <v>2011</v>
      </c>
      <c r="BH2018" s="17"/>
      <c r="BI2018" s="37"/>
      <c r="BJ2018" s="16"/>
      <c r="BK2018" s="18"/>
      <c r="BL2018" s="19"/>
      <c r="BM2018" s="13"/>
      <c r="BN2018" s="13"/>
      <c r="BO2018" s="13"/>
      <c r="BP2018" s="13"/>
      <c r="BQ2018" s="13"/>
      <c r="BR2018" s="13"/>
      <c r="BS2018" s="65"/>
      <c r="BT2018" s="66"/>
    </row>
    <row r="2019" spans="59:72" x14ac:dyDescent="0.25">
      <c r="BG2019" s="67">
        <v>2012</v>
      </c>
      <c r="BH2019" s="17"/>
      <c r="BI2019" s="37"/>
      <c r="BJ2019" s="16"/>
      <c r="BK2019" s="18"/>
      <c r="BL2019" s="19"/>
      <c r="BM2019" s="13"/>
      <c r="BN2019" s="13"/>
      <c r="BO2019" s="13"/>
      <c r="BP2019" s="13"/>
      <c r="BQ2019" s="13"/>
      <c r="BR2019" s="13"/>
      <c r="BS2019" s="65"/>
      <c r="BT2019" s="66"/>
    </row>
    <row r="2020" spans="59:72" x14ac:dyDescent="0.25">
      <c r="BG2020" s="67">
        <v>2013</v>
      </c>
      <c r="BH2020" s="17"/>
      <c r="BI2020" s="37"/>
      <c r="BJ2020" s="16"/>
      <c r="BK2020" s="18"/>
      <c r="BL2020" s="19"/>
      <c r="BM2020" s="13"/>
      <c r="BN2020" s="13"/>
      <c r="BO2020" s="13"/>
      <c r="BP2020" s="13"/>
      <c r="BQ2020" s="13"/>
      <c r="BR2020" s="13"/>
      <c r="BS2020" s="65"/>
      <c r="BT2020" s="66"/>
    </row>
    <row r="2021" spans="59:72" x14ac:dyDescent="0.25">
      <c r="BG2021" s="67">
        <v>2014</v>
      </c>
      <c r="BH2021" s="17"/>
      <c r="BI2021" s="37"/>
      <c r="BJ2021" s="16"/>
      <c r="BK2021" s="18"/>
      <c r="BL2021" s="19"/>
      <c r="BM2021" s="13"/>
      <c r="BN2021" s="13"/>
      <c r="BO2021" s="13"/>
      <c r="BP2021" s="13"/>
      <c r="BQ2021" s="13"/>
      <c r="BR2021" s="13"/>
      <c r="BS2021" s="65"/>
      <c r="BT2021" s="66"/>
    </row>
    <row r="2022" spans="59:72" x14ac:dyDescent="0.25">
      <c r="BG2022" s="67">
        <v>2015</v>
      </c>
      <c r="BH2022" s="17"/>
      <c r="BI2022" s="37"/>
      <c r="BJ2022" s="16"/>
      <c r="BK2022" s="18"/>
      <c r="BL2022" s="19"/>
      <c r="BM2022" s="13"/>
      <c r="BN2022" s="13"/>
      <c r="BO2022" s="13"/>
      <c r="BP2022" s="13"/>
      <c r="BQ2022" s="13"/>
      <c r="BR2022" s="13"/>
      <c r="BS2022" s="65"/>
      <c r="BT2022" s="66"/>
    </row>
    <row r="2023" spans="59:72" x14ac:dyDescent="0.25">
      <c r="BG2023" s="67">
        <v>2016</v>
      </c>
      <c r="BH2023" s="17"/>
      <c r="BI2023" s="37"/>
      <c r="BJ2023" s="16"/>
      <c r="BK2023" s="18"/>
      <c r="BL2023" s="19"/>
      <c r="BM2023" s="13"/>
      <c r="BN2023" s="13"/>
      <c r="BO2023" s="13"/>
      <c r="BP2023" s="13"/>
      <c r="BQ2023" s="13"/>
      <c r="BR2023" s="13"/>
      <c r="BS2023" s="65"/>
      <c r="BT2023" s="66"/>
    </row>
    <row r="2024" spans="59:72" x14ac:dyDescent="0.25">
      <c r="BG2024" s="67">
        <v>2017</v>
      </c>
      <c r="BH2024" s="17"/>
      <c r="BI2024" s="37"/>
      <c r="BJ2024" s="16"/>
      <c r="BK2024" s="18"/>
      <c r="BL2024" s="19"/>
      <c r="BM2024" s="13"/>
      <c r="BN2024" s="13"/>
      <c r="BO2024" s="13"/>
      <c r="BP2024" s="13"/>
      <c r="BQ2024" s="13"/>
      <c r="BR2024" s="13"/>
      <c r="BS2024" s="65"/>
      <c r="BT2024" s="66"/>
    </row>
    <row r="2025" spans="59:72" x14ac:dyDescent="0.25">
      <c r="BG2025" s="67">
        <v>2018</v>
      </c>
      <c r="BH2025" s="17"/>
      <c r="BI2025" s="37"/>
      <c r="BJ2025" s="16"/>
      <c r="BK2025" s="18"/>
      <c r="BL2025" s="19"/>
      <c r="BM2025" s="13"/>
      <c r="BN2025" s="13"/>
      <c r="BO2025" s="13"/>
      <c r="BP2025" s="13"/>
      <c r="BQ2025" s="13"/>
      <c r="BR2025" s="13"/>
      <c r="BS2025" s="65"/>
      <c r="BT2025" s="66"/>
    </row>
    <row r="2026" spans="59:72" x14ac:dyDescent="0.25">
      <c r="BG2026" s="67">
        <v>2019</v>
      </c>
      <c r="BH2026" s="17"/>
      <c r="BI2026" s="37"/>
      <c r="BJ2026" s="16"/>
      <c r="BK2026" s="18"/>
      <c r="BL2026" s="19"/>
      <c r="BM2026" s="13"/>
      <c r="BN2026" s="13"/>
      <c r="BO2026" s="13"/>
      <c r="BP2026" s="13"/>
      <c r="BQ2026" s="13"/>
      <c r="BR2026" s="13"/>
      <c r="BS2026" s="65"/>
      <c r="BT2026" s="66"/>
    </row>
    <row r="2027" spans="59:72" x14ac:dyDescent="0.25">
      <c r="BG2027" s="67">
        <v>2020</v>
      </c>
      <c r="BH2027" s="17"/>
      <c r="BI2027" s="37"/>
      <c r="BJ2027" s="16"/>
      <c r="BK2027" s="18"/>
      <c r="BL2027" s="19"/>
      <c r="BM2027" s="13"/>
      <c r="BN2027" s="13"/>
      <c r="BO2027" s="13"/>
      <c r="BP2027" s="13"/>
      <c r="BQ2027" s="13"/>
      <c r="BR2027" s="13"/>
      <c r="BS2027" s="65"/>
      <c r="BT2027" s="66"/>
    </row>
    <row r="2028" spans="59:72" x14ac:dyDescent="0.25">
      <c r="BG2028" s="67">
        <v>2021</v>
      </c>
      <c r="BH2028" s="17"/>
      <c r="BI2028" s="37"/>
      <c r="BJ2028" s="16"/>
      <c r="BK2028" s="18"/>
      <c r="BL2028" s="19"/>
      <c r="BM2028" s="13"/>
      <c r="BN2028" s="13"/>
      <c r="BO2028" s="13"/>
      <c r="BP2028" s="13"/>
      <c r="BQ2028" s="13"/>
      <c r="BR2028" s="13"/>
      <c r="BS2028" s="65"/>
      <c r="BT2028" s="66"/>
    </row>
    <row r="2029" spans="59:72" x14ac:dyDescent="0.25">
      <c r="BG2029" s="67">
        <v>2022</v>
      </c>
      <c r="BH2029" s="17"/>
      <c r="BI2029" s="37"/>
      <c r="BJ2029" s="16"/>
      <c r="BK2029" s="18"/>
      <c r="BL2029" s="19"/>
      <c r="BM2029" s="13"/>
      <c r="BN2029" s="13"/>
      <c r="BO2029" s="13"/>
      <c r="BP2029" s="13"/>
      <c r="BQ2029" s="13"/>
      <c r="BR2029" s="13"/>
      <c r="BS2029" s="65"/>
      <c r="BT2029" s="66"/>
    </row>
    <row r="2030" spans="59:72" x14ac:dyDescent="0.25">
      <c r="BG2030" s="67">
        <v>2023</v>
      </c>
      <c r="BH2030" s="17"/>
      <c r="BI2030" s="37"/>
      <c r="BJ2030" s="16"/>
      <c r="BK2030" s="18"/>
      <c r="BL2030" s="19"/>
      <c r="BM2030" s="13"/>
      <c r="BN2030" s="13"/>
      <c r="BO2030" s="13"/>
      <c r="BP2030" s="13"/>
      <c r="BQ2030" s="13"/>
      <c r="BR2030" s="13"/>
      <c r="BS2030" s="65"/>
      <c r="BT2030" s="66"/>
    </row>
    <row r="2031" spans="59:72" x14ac:dyDescent="0.25">
      <c r="BG2031" s="67">
        <v>2024</v>
      </c>
      <c r="BH2031" s="17"/>
      <c r="BI2031" s="37"/>
      <c r="BJ2031" s="16"/>
      <c r="BK2031" s="18"/>
      <c r="BL2031" s="19"/>
      <c r="BM2031" s="13"/>
      <c r="BN2031" s="13"/>
      <c r="BO2031" s="13"/>
      <c r="BP2031" s="13"/>
      <c r="BQ2031" s="13"/>
      <c r="BR2031" s="13"/>
      <c r="BS2031" s="65"/>
      <c r="BT2031" s="66"/>
    </row>
    <row r="2032" spans="59:72" x14ac:dyDescent="0.25">
      <c r="BG2032" s="67">
        <v>2025</v>
      </c>
      <c r="BH2032" s="17"/>
      <c r="BI2032" s="37"/>
      <c r="BJ2032" s="16"/>
      <c r="BK2032" s="18"/>
      <c r="BL2032" s="19"/>
      <c r="BM2032" s="13"/>
      <c r="BN2032" s="13"/>
      <c r="BO2032" s="13"/>
      <c r="BP2032" s="13"/>
      <c r="BQ2032" s="13"/>
      <c r="BR2032" s="13"/>
      <c r="BS2032" s="65"/>
      <c r="BT2032" s="66"/>
    </row>
    <row r="2033" spans="59:72" x14ac:dyDescent="0.25">
      <c r="BG2033" s="67">
        <v>2026</v>
      </c>
      <c r="BH2033" s="17"/>
      <c r="BI2033" s="37"/>
      <c r="BJ2033" s="16"/>
      <c r="BK2033" s="18"/>
      <c r="BL2033" s="19"/>
      <c r="BM2033" s="13"/>
      <c r="BN2033" s="13"/>
      <c r="BO2033" s="13"/>
      <c r="BP2033" s="13"/>
      <c r="BQ2033" s="13"/>
      <c r="BR2033" s="13"/>
      <c r="BS2033" s="65"/>
      <c r="BT2033" s="66"/>
    </row>
    <row r="2034" spans="59:72" x14ac:dyDescent="0.25">
      <c r="BG2034" s="67">
        <v>2027</v>
      </c>
      <c r="BH2034" s="17"/>
      <c r="BI2034" s="37"/>
      <c r="BJ2034" s="16"/>
      <c r="BK2034" s="18"/>
      <c r="BL2034" s="19"/>
      <c r="BM2034" s="13"/>
      <c r="BN2034" s="13"/>
      <c r="BO2034" s="13"/>
      <c r="BP2034" s="13"/>
      <c r="BQ2034" s="13"/>
      <c r="BR2034" s="13"/>
      <c r="BS2034" s="65"/>
      <c r="BT2034" s="66"/>
    </row>
    <row r="2035" spans="59:72" x14ac:dyDescent="0.25">
      <c r="BG2035" s="67">
        <v>2028</v>
      </c>
      <c r="BH2035" s="17"/>
      <c r="BI2035" s="37"/>
      <c r="BJ2035" s="16"/>
      <c r="BK2035" s="18"/>
      <c r="BL2035" s="19"/>
      <c r="BM2035" s="13"/>
      <c r="BN2035" s="13"/>
      <c r="BO2035" s="13"/>
      <c r="BP2035" s="13"/>
      <c r="BQ2035" s="13"/>
      <c r="BR2035" s="13"/>
      <c r="BS2035" s="65"/>
      <c r="BT2035" s="66"/>
    </row>
    <row r="2036" spans="59:72" x14ac:dyDescent="0.25">
      <c r="BG2036" s="67">
        <v>2029</v>
      </c>
      <c r="BH2036" s="17"/>
      <c r="BI2036" s="37"/>
      <c r="BJ2036" s="16"/>
      <c r="BK2036" s="18"/>
      <c r="BL2036" s="19"/>
      <c r="BM2036" s="13"/>
      <c r="BN2036" s="13"/>
      <c r="BO2036" s="13"/>
      <c r="BP2036" s="13"/>
      <c r="BQ2036" s="13"/>
      <c r="BR2036" s="13"/>
      <c r="BS2036" s="65"/>
      <c r="BT2036" s="66"/>
    </row>
    <row r="2037" spans="59:72" x14ac:dyDescent="0.25">
      <c r="BG2037" s="67">
        <v>2030</v>
      </c>
      <c r="BH2037" s="17"/>
      <c r="BI2037" s="37"/>
      <c r="BJ2037" s="16"/>
      <c r="BK2037" s="18"/>
      <c r="BL2037" s="19"/>
      <c r="BM2037" s="13"/>
      <c r="BN2037" s="13"/>
      <c r="BO2037" s="13"/>
      <c r="BP2037" s="13"/>
      <c r="BQ2037" s="13"/>
      <c r="BR2037" s="13"/>
      <c r="BS2037" s="65"/>
      <c r="BT2037" s="66"/>
    </row>
    <row r="2038" spans="59:72" x14ac:dyDescent="0.25">
      <c r="BG2038" s="67">
        <v>2031</v>
      </c>
      <c r="BH2038" s="17"/>
      <c r="BI2038" s="37"/>
      <c r="BJ2038" s="16"/>
      <c r="BK2038" s="18"/>
      <c r="BL2038" s="19"/>
      <c r="BM2038" s="13"/>
      <c r="BN2038" s="13"/>
      <c r="BO2038" s="13"/>
      <c r="BP2038" s="13"/>
      <c r="BQ2038" s="13"/>
      <c r="BR2038" s="13"/>
      <c r="BS2038" s="65"/>
      <c r="BT2038" s="66"/>
    </row>
    <row r="2039" spans="59:72" x14ac:dyDescent="0.25">
      <c r="BG2039" s="67">
        <v>2032</v>
      </c>
      <c r="BH2039" s="17"/>
      <c r="BI2039" s="37"/>
      <c r="BJ2039" s="16"/>
      <c r="BK2039" s="18"/>
      <c r="BL2039" s="19"/>
      <c r="BM2039" s="13"/>
      <c r="BN2039" s="13"/>
      <c r="BO2039" s="13"/>
      <c r="BP2039" s="13"/>
      <c r="BQ2039" s="13"/>
      <c r="BR2039" s="13"/>
      <c r="BS2039" s="65"/>
      <c r="BT2039" s="66"/>
    </row>
    <row r="2040" spans="59:72" x14ac:dyDescent="0.25">
      <c r="BG2040" s="67">
        <v>2033</v>
      </c>
      <c r="BH2040" s="17"/>
      <c r="BI2040" s="37"/>
      <c r="BJ2040" s="16"/>
      <c r="BK2040" s="18"/>
      <c r="BL2040" s="19"/>
      <c r="BM2040" s="13"/>
      <c r="BN2040" s="13"/>
      <c r="BO2040" s="13"/>
      <c r="BP2040" s="13"/>
      <c r="BQ2040" s="13"/>
      <c r="BR2040" s="13"/>
      <c r="BS2040" s="65"/>
      <c r="BT2040" s="66"/>
    </row>
    <row r="2041" spans="59:72" x14ac:dyDescent="0.25">
      <c r="BG2041" s="67">
        <v>2034</v>
      </c>
      <c r="BH2041" s="17"/>
      <c r="BI2041" s="37"/>
      <c r="BJ2041" s="16"/>
      <c r="BK2041" s="18"/>
      <c r="BL2041" s="19"/>
      <c r="BM2041" s="13"/>
      <c r="BN2041" s="13"/>
      <c r="BO2041" s="13"/>
      <c r="BP2041" s="13"/>
      <c r="BQ2041" s="13"/>
      <c r="BR2041" s="13"/>
      <c r="BS2041" s="65"/>
      <c r="BT2041" s="66"/>
    </row>
    <row r="2042" spans="59:72" x14ac:dyDescent="0.25">
      <c r="BG2042" s="67">
        <v>2035</v>
      </c>
      <c r="BH2042" s="17"/>
      <c r="BI2042" s="37"/>
      <c r="BJ2042" s="16"/>
      <c r="BK2042" s="18"/>
      <c r="BL2042" s="19"/>
      <c r="BM2042" s="13"/>
      <c r="BN2042" s="13"/>
      <c r="BO2042" s="13"/>
      <c r="BP2042" s="13"/>
      <c r="BQ2042" s="13"/>
      <c r="BR2042" s="13"/>
      <c r="BS2042" s="65"/>
      <c r="BT2042" s="66"/>
    </row>
    <row r="2043" spans="59:72" x14ac:dyDescent="0.25">
      <c r="BG2043" s="67">
        <v>2036</v>
      </c>
      <c r="BH2043" s="17"/>
      <c r="BI2043" s="37"/>
      <c r="BJ2043" s="16"/>
      <c r="BK2043" s="18"/>
      <c r="BL2043" s="19"/>
      <c r="BM2043" s="13"/>
      <c r="BN2043" s="13"/>
      <c r="BO2043" s="13"/>
      <c r="BP2043" s="13"/>
      <c r="BQ2043" s="13"/>
      <c r="BR2043" s="13"/>
      <c r="BS2043" s="65"/>
      <c r="BT2043" s="66"/>
    </row>
    <row r="2044" spans="59:72" x14ac:dyDescent="0.25">
      <c r="BG2044" s="67">
        <v>2037</v>
      </c>
      <c r="BH2044" s="17"/>
      <c r="BI2044" s="37"/>
      <c r="BJ2044" s="16"/>
      <c r="BK2044" s="18"/>
      <c r="BL2044" s="19"/>
      <c r="BM2044" s="13"/>
      <c r="BN2044" s="13"/>
      <c r="BO2044" s="13"/>
      <c r="BP2044" s="13"/>
      <c r="BQ2044" s="13"/>
      <c r="BR2044" s="13"/>
      <c r="BS2044" s="65"/>
      <c r="BT2044" s="66"/>
    </row>
    <row r="2045" spans="59:72" x14ac:dyDescent="0.25">
      <c r="BG2045" s="67">
        <v>2038</v>
      </c>
      <c r="BH2045" s="17"/>
      <c r="BI2045" s="37"/>
      <c r="BJ2045" s="16"/>
      <c r="BK2045" s="18"/>
      <c r="BL2045" s="19"/>
      <c r="BM2045" s="13"/>
      <c r="BN2045" s="13"/>
      <c r="BO2045" s="13"/>
      <c r="BP2045" s="13"/>
      <c r="BQ2045" s="13"/>
      <c r="BR2045" s="13"/>
      <c r="BS2045" s="65"/>
      <c r="BT2045" s="66"/>
    </row>
    <row r="2046" spans="59:72" x14ac:dyDescent="0.25">
      <c r="BG2046" s="67">
        <v>2039</v>
      </c>
      <c r="BH2046" s="17"/>
      <c r="BI2046" s="37"/>
      <c r="BJ2046" s="16"/>
      <c r="BK2046" s="18"/>
      <c r="BL2046" s="19"/>
      <c r="BM2046" s="13"/>
      <c r="BN2046" s="13"/>
      <c r="BO2046" s="13"/>
      <c r="BP2046" s="13"/>
      <c r="BQ2046" s="13"/>
      <c r="BR2046" s="13"/>
      <c r="BS2046" s="65"/>
      <c r="BT2046" s="66"/>
    </row>
    <row r="2047" spans="59:72" x14ac:dyDescent="0.25">
      <c r="BG2047" s="67">
        <v>2040</v>
      </c>
      <c r="BH2047" s="17"/>
      <c r="BI2047" s="37"/>
      <c r="BJ2047" s="16"/>
      <c r="BK2047" s="18"/>
      <c r="BL2047" s="19"/>
      <c r="BM2047" s="13"/>
      <c r="BN2047" s="13"/>
      <c r="BO2047" s="13"/>
      <c r="BP2047" s="13"/>
      <c r="BQ2047" s="13"/>
      <c r="BR2047" s="13"/>
      <c r="BS2047" s="65"/>
      <c r="BT2047" s="66"/>
    </row>
    <row r="2048" spans="59:72" x14ac:dyDescent="0.25">
      <c r="BG2048" s="67">
        <v>2041</v>
      </c>
      <c r="BH2048" s="17"/>
      <c r="BI2048" s="37"/>
      <c r="BJ2048" s="16"/>
      <c r="BK2048" s="18"/>
      <c r="BL2048" s="19"/>
      <c r="BM2048" s="13"/>
      <c r="BN2048" s="13"/>
      <c r="BO2048" s="13"/>
      <c r="BP2048" s="13"/>
      <c r="BQ2048" s="13"/>
      <c r="BR2048" s="13"/>
      <c r="BS2048" s="65"/>
      <c r="BT2048" s="66"/>
    </row>
    <row r="2049" spans="59:72" x14ac:dyDescent="0.25">
      <c r="BG2049" s="67">
        <v>2042</v>
      </c>
      <c r="BH2049" s="17"/>
      <c r="BI2049" s="37"/>
      <c r="BJ2049" s="16"/>
      <c r="BK2049" s="18"/>
      <c r="BL2049" s="19"/>
      <c r="BM2049" s="13"/>
      <c r="BN2049" s="13"/>
      <c r="BO2049" s="13"/>
      <c r="BP2049" s="13"/>
      <c r="BQ2049" s="13"/>
      <c r="BR2049" s="13"/>
      <c r="BS2049" s="65"/>
      <c r="BT2049" s="66"/>
    </row>
    <row r="2050" spans="59:72" x14ac:dyDescent="0.25">
      <c r="BG2050" s="67">
        <v>2043</v>
      </c>
      <c r="BH2050" s="17"/>
      <c r="BI2050" s="37"/>
      <c r="BJ2050" s="16"/>
      <c r="BK2050" s="18"/>
      <c r="BL2050" s="19"/>
      <c r="BM2050" s="13"/>
      <c r="BN2050" s="13"/>
      <c r="BO2050" s="13"/>
      <c r="BP2050" s="13"/>
      <c r="BQ2050" s="13"/>
      <c r="BR2050" s="13"/>
      <c r="BS2050" s="65"/>
      <c r="BT2050" s="66"/>
    </row>
    <row r="2051" spans="59:72" x14ac:dyDescent="0.25">
      <c r="BG2051" s="67">
        <v>2044</v>
      </c>
      <c r="BH2051" s="17"/>
      <c r="BI2051" s="37"/>
      <c r="BJ2051" s="16"/>
      <c r="BK2051" s="18"/>
      <c r="BL2051" s="19"/>
      <c r="BM2051" s="13"/>
      <c r="BN2051" s="13"/>
      <c r="BO2051" s="13"/>
      <c r="BP2051" s="13"/>
      <c r="BQ2051" s="13"/>
      <c r="BR2051" s="13"/>
      <c r="BS2051" s="65"/>
      <c r="BT2051" s="66"/>
    </row>
    <row r="2052" spans="59:72" x14ac:dyDescent="0.25">
      <c r="BG2052" s="67">
        <v>2045</v>
      </c>
      <c r="BH2052" s="17"/>
      <c r="BI2052" s="37"/>
      <c r="BJ2052" s="16"/>
      <c r="BK2052" s="18"/>
      <c r="BL2052" s="19"/>
      <c r="BM2052" s="13"/>
      <c r="BN2052" s="13"/>
      <c r="BO2052" s="13"/>
      <c r="BP2052" s="13"/>
      <c r="BQ2052" s="13"/>
      <c r="BR2052" s="13"/>
      <c r="BS2052" s="65"/>
      <c r="BT2052" s="66"/>
    </row>
    <row r="2053" spans="59:72" x14ac:dyDescent="0.25">
      <c r="BG2053" s="67">
        <v>2046</v>
      </c>
      <c r="BH2053" s="17"/>
      <c r="BI2053" s="37"/>
      <c r="BJ2053" s="16"/>
      <c r="BK2053" s="18"/>
      <c r="BL2053" s="19"/>
      <c r="BM2053" s="13"/>
      <c r="BN2053" s="13"/>
      <c r="BO2053" s="13"/>
      <c r="BP2053" s="13"/>
      <c r="BQ2053" s="13"/>
      <c r="BR2053" s="13"/>
      <c r="BS2053" s="65"/>
      <c r="BT2053" s="66"/>
    </row>
    <row r="2054" spans="59:72" x14ac:dyDescent="0.25">
      <c r="BG2054" s="67">
        <v>2047</v>
      </c>
      <c r="BH2054" s="17"/>
      <c r="BI2054" s="37"/>
      <c r="BJ2054" s="16"/>
      <c r="BK2054" s="18"/>
      <c r="BL2054" s="19"/>
      <c r="BM2054" s="13"/>
      <c r="BN2054" s="13"/>
      <c r="BO2054" s="13"/>
      <c r="BP2054" s="13"/>
      <c r="BQ2054" s="13"/>
      <c r="BR2054" s="13"/>
      <c r="BS2054" s="65"/>
      <c r="BT2054" s="66"/>
    </row>
    <row r="2055" spans="59:72" x14ac:dyDescent="0.25">
      <c r="BG2055" s="67">
        <v>2048</v>
      </c>
      <c r="BH2055" s="17"/>
      <c r="BI2055" s="37"/>
      <c r="BJ2055" s="16"/>
      <c r="BK2055" s="18"/>
      <c r="BL2055" s="19"/>
      <c r="BM2055" s="13"/>
      <c r="BN2055" s="13"/>
      <c r="BO2055" s="13"/>
      <c r="BP2055" s="13"/>
      <c r="BQ2055" s="13"/>
      <c r="BR2055" s="13"/>
      <c r="BS2055" s="65"/>
      <c r="BT2055" s="66"/>
    </row>
    <row r="2056" spans="59:72" x14ac:dyDescent="0.25">
      <c r="BG2056" s="67">
        <v>2049</v>
      </c>
      <c r="BH2056" s="17"/>
      <c r="BI2056" s="37"/>
      <c r="BJ2056" s="16"/>
      <c r="BK2056" s="18"/>
      <c r="BL2056" s="19"/>
      <c r="BM2056" s="13"/>
      <c r="BN2056" s="13"/>
      <c r="BO2056" s="13"/>
      <c r="BP2056" s="13"/>
      <c r="BQ2056" s="13"/>
      <c r="BR2056" s="13"/>
      <c r="BS2056" s="65"/>
      <c r="BT2056" s="66"/>
    </row>
    <row r="2057" spans="59:72" x14ac:dyDescent="0.25">
      <c r="BG2057" s="67">
        <v>2050</v>
      </c>
      <c r="BH2057" s="17"/>
      <c r="BI2057" s="37"/>
      <c r="BJ2057" s="16"/>
      <c r="BK2057" s="18"/>
      <c r="BL2057" s="19"/>
      <c r="BM2057" s="13"/>
      <c r="BN2057" s="13"/>
      <c r="BO2057" s="13"/>
      <c r="BP2057" s="13"/>
      <c r="BQ2057" s="13"/>
      <c r="BR2057" s="13"/>
      <c r="BS2057" s="65"/>
      <c r="BT2057" s="66"/>
    </row>
    <row r="2058" spans="59:72" x14ac:dyDescent="0.25">
      <c r="BG2058" s="67">
        <v>2051</v>
      </c>
      <c r="BH2058" s="17"/>
      <c r="BI2058" s="37"/>
      <c r="BJ2058" s="16"/>
      <c r="BK2058" s="18"/>
      <c r="BL2058" s="19"/>
      <c r="BM2058" s="13"/>
      <c r="BN2058" s="13"/>
      <c r="BO2058" s="13"/>
      <c r="BP2058" s="13"/>
      <c r="BQ2058" s="13"/>
      <c r="BR2058" s="13"/>
      <c r="BS2058" s="65"/>
      <c r="BT2058" s="66"/>
    </row>
    <row r="2059" spans="59:72" x14ac:dyDescent="0.25">
      <c r="BG2059" s="67">
        <v>2052</v>
      </c>
      <c r="BH2059" s="17"/>
      <c r="BI2059" s="37"/>
      <c r="BJ2059" s="16"/>
      <c r="BK2059" s="18"/>
      <c r="BL2059" s="19"/>
      <c r="BM2059" s="13"/>
      <c r="BN2059" s="13"/>
      <c r="BO2059" s="13"/>
      <c r="BP2059" s="13"/>
      <c r="BQ2059" s="13"/>
      <c r="BR2059" s="13"/>
      <c r="BS2059" s="65"/>
      <c r="BT2059" s="66"/>
    </row>
    <row r="2060" spans="59:72" x14ac:dyDescent="0.25">
      <c r="BG2060" s="67">
        <v>2053</v>
      </c>
      <c r="BH2060" s="17"/>
      <c r="BI2060" s="37"/>
      <c r="BJ2060" s="16"/>
      <c r="BK2060" s="18"/>
      <c r="BL2060" s="19"/>
      <c r="BM2060" s="13"/>
      <c r="BN2060" s="13"/>
      <c r="BO2060" s="13"/>
      <c r="BP2060" s="13"/>
      <c r="BQ2060" s="13"/>
      <c r="BR2060" s="13"/>
      <c r="BS2060" s="65"/>
      <c r="BT2060" s="66"/>
    </row>
    <row r="2061" spans="59:72" x14ac:dyDescent="0.25">
      <c r="BG2061" s="67">
        <v>2054</v>
      </c>
      <c r="BH2061" s="17"/>
      <c r="BI2061" s="37"/>
      <c r="BJ2061" s="16"/>
      <c r="BK2061" s="18"/>
      <c r="BL2061" s="19"/>
      <c r="BM2061" s="13"/>
      <c r="BN2061" s="13"/>
      <c r="BO2061" s="13"/>
      <c r="BP2061" s="13"/>
      <c r="BQ2061" s="13"/>
      <c r="BR2061" s="13"/>
      <c r="BS2061" s="65"/>
      <c r="BT2061" s="66"/>
    </row>
    <row r="2062" spans="59:72" x14ac:dyDescent="0.25">
      <c r="BG2062" s="67">
        <v>2055</v>
      </c>
      <c r="BH2062" s="17"/>
      <c r="BI2062" s="37"/>
      <c r="BJ2062" s="16"/>
      <c r="BK2062" s="18"/>
      <c r="BL2062" s="19"/>
      <c r="BM2062" s="13"/>
      <c r="BN2062" s="13"/>
      <c r="BO2062" s="13"/>
      <c r="BP2062" s="13"/>
      <c r="BQ2062" s="13"/>
      <c r="BR2062" s="13"/>
      <c r="BS2062" s="65"/>
      <c r="BT2062" s="66"/>
    </row>
    <row r="2063" spans="59:72" x14ac:dyDescent="0.25">
      <c r="BG2063" s="67">
        <v>2056</v>
      </c>
      <c r="BH2063" s="17"/>
      <c r="BI2063" s="37"/>
      <c r="BJ2063" s="16"/>
      <c r="BK2063" s="18"/>
      <c r="BL2063" s="19"/>
      <c r="BM2063" s="13"/>
      <c r="BN2063" s="13"/>
      <c r="BO2063" s="13"/>
      <c r="BP2063" s="13"/>
      <c r="BQ2063" s="13"/>
      <c r="BR2063" s="13"/>
      <c r="BS2063" s="65"/>
      <c r="BT2063" s="66"/>
    </row>
    <row r="2064" spans="59:72" x14ac:dyDescent="0.25">
      <c r="BG2064" s="67">
        <v>2057</v>
      </c>
      <c r="BH2064" s="17"/>
      <c r="BI2064" s="37"/>
      <c r="BJ2064" s="16"/>
      <c r="BK2064" s="18"/>
      <c r="BL2064" s="19"/>
      <c r="BM2064" s="13"/>
      <c r="BN2064" s="13"/>
      <c r="BO2064" s="13"/>
      <c r="BP2064" s="13"/>
      <c r="BQ2064" s="13"/>
      <c r="BR2064" s="13"/>
      <c r="BS2064" s="65"/>
      <c r="BT2064" s="66"/>
    </row>
    <row r="2065" spans="59:72" x14ac:dyDescent="0.25">
      <c r="BG2065" s="67">
        <v>2058</v>
      </c>
      <c r="BH2065" s="17"/>
      <c r="BI2065" s="37"/>
      <c r="BJ2065" s="16"/>
      <c r="BK2065" s="18"/>
      <c r="BL2065" s="19"/>
      <c r="BM2065" s="13"/>
      <c r="BN2065" s="13"/>
      <c r="BO2065" s="13"/>
      <c r="BP2065" s="13"/>
      <c r="BQ2065" s="13"/>
      <c r="BR2065" s="13"/>
      <c r="BS2065" s="65"/>
      <c r="BT2065" s="66"/>
    </row>
    <row r="2066" spans="59:72" x14ac:dyDescent="0.25">
      <c r="BG2066" s="67">
        <v>2059</v>
      </c>
      <c r="BH2066" s="17"/>
      <c r="BI2066" s="37"/>
      <c r="BJ2066" s="16"/>
      <c r="BK2066" s="18"/>
      <c r="BL2066" s="19"/>
      <c r="BM2066" s="13"/>
      <c r="BN2066" s="13"/>
      <c r="BO2066" s="13"/>
      <c r="BP2066" s="13"/>
      <c r="BQ2066" s="13"/>
      <c r="BR2066" s="13"/>
      <c r="BS2066" s="65"/>
      <c r="BT2066" s="66"/>
    </row>
    <row r="2067" spans="59:72" x14ac:dyDescent="0.25">
      <c r="BG2067" s="67">
        <v>2060</v>
      </c>
      <c r="BH2067" s="17"/>
      <c r="BI2067" s="37"/>
      <c r="BJ2067" s="16"/>
      <c r="BK2067" s="18"/>
      <c r="BL2067" s="19"/>
      <c r="BM2067" s="13"/>
      <c r="BN2067" s="13"/>
      <c r="BO2067" s="13"/>
      <c r="BP2067" s="13"/>
      <c r="BQ2067" s="13"/>
      <c r="BR2067" s="13"/>
      <c r="BS2067" s="65"/>
      <c r="BT2067" s="66"/>
    </row>
    <row r="2068" spans="59:72" x14ac:dyDescent="0.25">
      <c r="BG2068" s="67">
        <v>2061</v>
      </c>
      <c r="BH2068" s="17"/>
      <c r="BI2068" s="37"/>
      <c r="BJ2068" s="16"/>
      <c r="BK2068" s="18"/>
      <c r="BL2068" s="19"/>
      <c r="BM2068" s="13"/>
      <c r="BN2068" s="13"/>
      <c r="BO2068" s="13"/>
      <c r="BP2068" s="13"/>
      <c r="BQ2068" s="13"/>
      <c r="BR2068" s="13"/>
      <c r="BS2068" s="65"/>
      <c r="BT2068" s="66"/>
    </row>
    <row r="2069" spans="59:72" x14ac:dyDescent="0.25">
      <c r="BG2069" s="67">
        <v>2062</v>
      </c>
      <c r="BH2069" s="17"/>
      <c r="BI2069" s="37"/>
      <c r="BJ2069" s="16"/>
      <c r="BK2069" s="18"/>
      <c r="BL2069" s="19"/>
      <c r="BM2069" s="13"/>
      <c r="BN2069" s="13"/>
      <c r="BO2069" s="13"/>
      <c r="BP2069" s="13"/>
      <c r="BQ2069" s="13"/>
      <c r="BR2069" s="13"/>
      <c r="BS2069" s="65"/>
      <c r="BT2069" s="66"/>
    </row>
    <row r="2070" spans="59:72" x14ac:dyDescent="0.25">
      <c r="BG2070" s="67">
        <v>2063</v>
      </c>
      <c r="BH2070" s="17"/>
      <c r="BI2070" s="37"/>
      <c r="BJ2070" s="16"/>
      <c r="BK2070" s="18"/>
      <c r="BL2070" s="19"/>
      <c r="BM2070" s="13"/>
      <c r="BN2070" s="13"/>
      <c r="BO2070" s="13"/>
      <c r="BP2070" s="13"/>
      <c r="BQ2070" s="13"/>
      <c r="BR2070" s="13"/>
      <c r="BS2070" s="65"/>
      <c r="BT2070" s="66"/>
    </row>
    <row r="2071" spans="59:72" x14ac:dyDescent="0.25">
      <c r="BG2071" s="67">
        <v>2064</v>
      </c>
      <c r="BH2071" s="17"/>
      <c r="BI2071" s="37"/>
      <c r="BJ2071" s="16"/>
      <c r="BK2071" s="18"/>
      <c r="BL2071" s="19"/>
      <c r="BM2071" s="13"/>
      <c r="BN2071" s="13"/>
      <c r="BO2071" s="13"/>
      <c r="BP2071" s="13"/>
      <c r="BQ2071" s="13"/>
      <c r="BR2071" s="13"/>
      <c r="BS2071" s="65"/>
      <c r="BT2071" s="66"/>
    </row>
    <row r="2072" spans="59:72" x14ac:dyDescent="0.25">
      <c r="BG2072" s="67">
        <v>2065</v>
      </c>
      <c r="BH2072" s="17"/>
      <c r="BI2072" s="37"/>
      <c r="BJ2072" s="16"/>
      <c r="BK2072" s="18"/>
      <c r="BL2072" s="19"/>
      <c r="BM2072" s="13"/>
      <c r="BN2072" s="13"/>
      <c r="BO2072" s="13"/>
      <c r="BP2072" s="13"/>
      <c r="BQ2072" s="13"/>
      <c r="BR2072" s="13"/>
      <c r="BS2072" s="65"/>
      <c r="BT2072" s="66"/>
    </row>
    <row r="2073" spans="59:72" x14ac:dyDescent="0.25">
      <c r="BG2073" s="67">
        <v>2066</v>
      </c>
      <c r="BH2073" s="17"/>
      <c r="BI2073" s="37"/>
      <c r="BJ2073" s="16"/>
      <c r="BK2073" s="18"/>
      <c r="BL2073" s="19"/>
      <c r="BM2073" s="13"/>
      <c r="BN2073" s="13"/>
      <c r="BO2073" s="13"/>
      <c r="BP2073" s="13"/>
      <c r="BQ2073" s="13"/>
      <c r="BR2073" s="13"/>
      <c r="BS2073" s="65"/>
      <c r="BT2073" s="66"/>
    </row>
    <row r="2074" spans="59:72" x14ac:dyDescent="0.25">
      <c r="BG2074" s="67">
        <v>2067</v>
      </c>
      <c r="BH2074" s="17"/>
      <c r="BI2074" s="37"/>
      <c r="BJ2074" s="16"/>
      <c r="BK2074" s="18"/>
      <c r="BL2074" s="19"/>
      <c r="BM2074" s="13"/>
      <c r="BN2074" s="13"/>
      <c r="BO2074" s="13"/>
      <c r="BP2074" s="13"/>
      <c r="BQ2074" s="13"/>
      <c r="BR2074" s="13"/>
      <c r="BS2074" s="65"/>
      <c r="BT2074" s="66"/>
    </row>
    <row r="2075" spans="59:72" x14ac:dyDescent="0.25">
      <c r="BG2075" s="67">
        <v>2068</v>
      </c>
      <c r="BH2075" s="17"/>
      <c r="BI2075" s="37"/>
      <c r="BJ2075" s="16"/>
      <c r="BK2075" s="18"/>
      <c r="BL2075" s="19"/>
      <c r="BM2075" s="13"/>
      <c r="BN2075" s="13"/>
      <c r="BO2075" s="13"/>
      <c r="BP2075" s="13"/>
      <c r="BQ2075" s="13"/>
      <c r="BR2075" s="13"/>
      <c r="BS2075" s="65"/>
      <c r="BT2075" s="66"/>
    </row>
    <row r="2076" spans="59:72" x14ac:dyDescent="0.25">
      <c r="BG2076" s="67">
        <v>2069</v>
      </c>
      <c r="BH2076" s="17"/>
      <c r="BI2076" s="37"/>
      <c r="BJ2076" s="16"/>
      <c r="BK2076" s="18"/>
      <c r="BL2076" s="19"/>
      <c r="BM2076" s="13"/>
      <c r="BN2076" s="13"/>
      <c r="BO2076" s="13"/>
      <c r="BP2076" s="13"/>
      <c r="BQ2076" s="13"/>
      <c r="BR2076" s="13"/>
      <c r="BS2076" s="65"/>
      <c r="BT2076" s="66"/>
    </row>
    <row r="2077" spans="59:72" x14ac:dyDescent="0.25">
      <c r="BG2077" s="67">
        <v>2070</v>
      </c>
      <c r="BH2077" s="17"/>
      <c r="BI2077" s="37"/>
      <c r="BJ2077" s="16"/>
      <c r="BK2077" s="18"/>
      <c r="BL2077" s="19"/>
      <c r="BM2077" s="13"/>
      <c r="BN2077" s="13"/>
      <c r="BO2077" s="13"/>
      <c r="BP2077" s="13"/>
      <c r="BQ2077" s="13"/>
      <c r="BR2077" s="13"/>
      <c r="BS2077" s="65"/>
      <c r="BT2077" s="66"/>
    </row>
    <row r="2078" spans="59:72" x14ac:dyDescent="0.25">
      <c r="BG2078" s="67">
        <v>2071</v>
      </c>
      <c r="BH2078" s="17"/>
      <c r="BI2078" s="37"/>
      <c r="BJ2078" s="16"/>
      <c r="BK2078" s="18"/>
      <c r="BL2078" s="19"/>
      <c r="BM2078" s="13"/>
      <c r="BN2078" s="13"/>
      <c r="BO2078" s="13"/>
      <c r="BP2078" s="13"/>
      <c r="BQ2078" s="13"/>
      <c r="BR2078" s="13"/>
      <c r="BS2078" s="65"/>
      <c r="BT2078" s="66"/>
    </row>
    <row r="2079" spans="59:72" x14ac:dyDescent="0.25">
      <c r="BG2079" s="67">
        <v>2072</v>
      </c>
      <c r="BH2079" s="17"/>
      <c r="BI2079" s="37"/>
      <c r="BJ2079" s="16"/>
      <c r="BK2079" s="18"/>
      <c r="BL2079" s="19"/>
      <c r="BM2079" s="13"/>
      <c r="BN2079" s="13"/>
      <c r="BO2079" s="13"/>
      <c r="BP2079" s="13"/>
      <c r="BQ2079" s="13"/>
      <c r="BR2079" s="13"/>
      <c r="BS2079" s="65"/>
      <c r="BT2079" s="66"/>
    </row>
    <row r="2080" spans="59:72" x14ac:dyDescent="0.25">
      <c r="BG2080" s="67">
        <v>2073</v>
      </c>
      <c r="BH2080" s="17"/>
      <c r="BI2080" s="37"/>
      <c r="BJ2080" s="16"/>
      <c r="BK2080" s="18"/>
      <c r="BL2080" s="19"/>
      <c r="BM2080" s="13"/>
      <c r="BN2080" s="13"/>
      <c r="BO2080" s="13"/>
      <c r="BP2080" s="13"/>
      <c r="BQ2080" s="13"/>
      <c r="BR2080" s="13"/>
      <c r="BS2080" s="65"/>
      <c r="BT2080" s="66"/>
    </row>
    <row r="2081" spans="59:72" x14ac:dyDescent="0.25">
      <c r="BG2081" s="67">
        <v>2074</v>
      </c>
      <c r="BH2081" s="17"/>
      <c r="BI2081" s="37"/>
      <c r="BJ2081" s="16"/>
      <c r="BK2081" s="18"/>
      <c r="BL2081" s="19"/>
      <c r="BM2081" s="13"/>
      <c r="BN2081" s="13"/>
      <c r="BO2081" s="13"/>
      <c r="BP2081" s="13"/>
      <c r="BQ2081" s="13"/>
      <c r="BR2081" s="13"/>
      <c r="BS2081" s="65"/>
      <c r="BT2081" s="66"/>
    </row>
    <row r="2082" spans="59:72" x14ac:dyDescent="0.25">
      <c r="BG2082" s="67">
        <v>2075</v>
      </c>
      <c r="BH2082" s="17"/>
      <c r="BI2082" s="37"/>
      <c r="BJ2082" s="16"/>
      <c r="BK2082" s="18"/>
      <c r="BL2082" s="19"/>
      <c r="BM2082" s="13"/>
      <c r="BN2082" s="13"/>
      <c r="BO2082" s="13"/>
      <c r="BP2082" s="13"/>
      <c r="BQ2082" s="13"/>
      <c r="BR2082" s="13"/>
      <c r="BS2082" s="65"/>
      <c r="BT2082" s="66"/>
    </row>
    <row r="2083" spans="59:72" x14ac:dyDescent="0.25">
      <c r="BG2083" s="67">
        <v>2076</v>
      </c>
      <c r="BH2083" s="17"/>
      <c r="BI2083" s="37"/>
      <c r="BJ2083" s="16"/>
      <c r="BK2083" s="18"/>
      <c r="BL2083" s="19"/>
      <c r="BM2083" s="13"/>
      <c r="BN2083" s="13"/>
      <c r="BO2083" s="13"/>
      <c r="BP2083" s="13"/>
      <c r="BQ2083" s="13"/>
      <c r="BR2083" s="13"/>
      <c r="BS2083" s="65"/>
      <c r="BT2083" s="66"/>
    </row>
    <row r="2084" spans="59:72" x14ac:dyDescent="0.25">
      <c r="BG2084" s="67">
        <v>2077</v>
      </c>
      <c r="BH2084" s="17"/>
      <c r="BI2084" s="37"/>
      <c r="BJ2084" s="16"/>
      <c r="BK2084" s="18"/>
      <c r="BL2084" s="19"/>
      <c r="BM2084" s="13"/>
      <c r="BN2084" s="13"/>
      <c r="BO2084" s="13"/>
      <c r="BP2084" s="13"/>
      <c r="BQ2084" s="13"/>
      <c r="BR2084" s="13"/>
      <c r="BS2084" s="65"/>
      <c r="BT2084" s="66"/>
    </row>
    <row r="2085" spans="59:72" x14ac:dyDescent="0.25">
      <c r="BG2085" s="67">
        <v>2078</v>
      </c>
      <c r="BH2085" s="17"/>
      <c r="BI2085" s="37"/>
      <c r="BJ2085" s="16"/>
      <c r="BK2085" s="18"/>
      <c r="BL2085" s="19"/>
      <c r="BM2085" s="13"/>
      <c r="BN2085" s="13"/>
      <c r="BO2085" s="13"/>
      <c r="BP2085" s="13"/>
      <c r="BQ2085" s="13"/>
      <c r="BR2085" s="13"/>
      <c r="BS2085" s="65"/>
      <c r="BT2085" s="66"/>
    </row>
    <row r="2086" spans="59:72" x14ac:dyDescent="0.25">
      <c r="BG2086" s="67">
        <v>2079</v>
      </c>
      <c r="BH2086" s="17"/>
      <c r="BI2086" s="37"/>
      <c r="BJ2086" s="16"/>
      <c r="BK2086" s="18"/>
      <c r="BL2086" s="19"/>
      <c r="BM2086" s="13"/>
      <c r="BN2086" s="13"/>
      <c r="BO2086" s="13"/>
      <c r="BP2086" s="13"/>
      <c r="BQ2086" s="13"/>
      <c r="BR2086" s="13"/>
      <c r="BS2086" s="65"/>
      <c r="BT2086" s="66"/>
    </row>
    <row r="2087" spans="59:72" x14ac:dyDescent="0.25">
      <c r="BG2087" s="67">
        <v>2080</v>
      </c>
      <c r="BH2087" s="17"/>
      <c r="BI2087" s="37"/>
      <c r="BJ2087" s="16"/>
      <c r="BK2087" s="18"/>
      <c r="BL2087" s="19"/>
      <c r="BM2087" s="13"/>
      <c r="BN2087" s="13"/>
      <c r="BO2087" s="13"/>
      <c r="BP2087" s="13"/>
      <c r="BQ2087" s="13"/>
      <c r="BR2087" s="13"/>
      <c r="BS2087" s="65"/>
      <c r="BT2087" s="66"/>
    </row>
    <row r="2088" spans="59:72" x14ac:dyDescent="0.25">
      <c r="BG2088" s="67">
        <v>2081</v>
      </c>
      <c r="BH2088" s="17"/>
      <c r="BI2088" s="37"/>
      <c r="BJ2088" s="16"/>
      <c r="BK2088" s="18"/>
      <c r="BL2088" s="19"/>
      <c r="BM2088" s="13"/>
      <c r="BN2088" s="13"/>
      <c r="BO2088" s="13"/>
      <c r="BP2088" s="13"/>
      <c r="BQ2088" s="13"/>
      <c r="BR2088" s="13"/>
      <c r="BS2088" s="65"/>
      <c r="BT2088" s="66"/>
    </row>
    <row r="2089" spans="59:72" x14ac:dyDescent="0.25">
      <c r="BG2089" s="67">
        <v>2082</v>
      </c>
      <c r="BH2089" s="17"/>
      <c r="BI2089" s="37"/>
      <c r="BJ2089" s="16"/>
      <c r="BK2089" s="18"/>
      <c r="BL2089" s="19"/>
      <c r="BM2089" s="13"/>
      <c r="BN2089" s="13"/>
      <c r="BO2089" s="13"/>
      <c r="BP2089" s="13"/>
      <c r="BQ2089" s="13"/>
      <c r="BR2089" s="13"/>
      <c r="BS2089" s="65"/>
      <c r="BT2089" s="66"/>
    </row>
    <row r="2090" spans="59:72" x14ac:dyDescent="0.25">
      <c r="BG2090" s="67">
        <v>2083</v>
      </c>
      <c r="BH2090" s="17"/>
      <c r="BI2090" s="37"/>
      <c r="BJ2090" s="16"/>
      <c r="BK2090" s="18"/>
      <c r="BL2090" s="19"/>
      <c r="BM2090" s="13"/>
      <c r="BN2090" s="13"/>
      <c r="BO2090" s="13"/>
      <c r="BP2090" s="13"/>
      <c r="BQ2090" s="13"/>
      <c r="BR2090" s="13"/>
      <c r="BS2090" s="65"/>
      <c r="BT2090" s="66"/>
    </row>
    <row r="2091" spans="59:72" x14ac:dyDescent="0.25">
      <c r="BG2091" s="67">
        <v>2084</v>
      </c>
      <c r="BH2091" s="17"/>
      <c r="BI2091" s="37"/>
      <c r="BJ2091" s="16"/>
      <c r="BK2091" s="18"/>
      <c r="BL2091" s="19"/>
      <c r="BM2091" s="13"/>
      <c r="BN2091" s="13"/>
      <c r="BO2091" s="13"/>
      <c r="BP2091" s="13"/>
      <c r="BQ2091" s="13"/>
      <c r="BR2091" s="13"/>
      <c r="BS2091" s="65"/>
      <c r="BT2091" s="66"/>
    </row>
    <row r="2092" spans="59:72" x14ac:dyDescent="0.25">
      <c r="BG2092" s="67">
        <v>2085</v>
      </c>
      <c r="BH2092" s="17"/>
      <c r="BI2092" s="37"/>
      <c r="BJ2092" s="16"/>
      <c r="BK2092" s="18"/>
      <c r="BL2092" s="19"/>
      <c r="BM2092" s="13"/>
      <c r="BN2092" s="13"/>
      <c r="BO2092" s="13"/>
      <c r="BP2092" s="13"/>
      <c r="BQ2092" s="13"/>
      <c r="BR2092" s="13"/>
      <c r="BS2092" s="65"/>
      <c r="BT2092" s="66"/>
    </row>
    <row r="2093" spans="59:72" x14ac:dyDescent="0.25">
      <c r="BG2093" s="67">
        <v>2086</v>
      </c>
      <c r="BH2093" s="17"/>
      <c r="BI2093" s="37"/>
      <c r="BJ2093" s="16"/>
      <c r="BK2093" s="18"/>
      <c r="BL2093" s="19"/>
      <c r="BM2093" s="13"/>
      <c r="BN2093" s="13"/>
      <c r="BO2093" s="13"/>
      <c r="BP2093" s="13"/>
      <c r="BQ2093" s="13"/>
      <c r="BR2093" s="13"/>
      <c r="BS2093" s="65"/>
      <c r="BT2093" s="66"/>
    </row>
    <row r="2094" spans="59:72" x14ac:dyDescent="0.25">
      <c r="BG2094" s="67">
        <v>2087</v>
      </c>
      <c r="BH2094" s="17"/>
      <c r="BI2094" s="37"/>
      <c r="BJ2094" s="16"/>
      <c r="BK2094" s="18"/>
      <c r="BL2094" s="19"/>
      <c r="BM2094" s="13"/>
      <c r="BN2094" s="13"/>
      <c r="BO2094" s="13"/>
      <c r="BP2094" s="13"/>
      <c r="BQ2094" s="13"/>
      <c r="BR2094" s="13"/>
      <c r="BS2094" s="65"/>
      <c r="BT2094" s="66"/>
    </row>
    <row r="2095" spans="59:72" x14ac:dyDescent="0.25">
      <c r="BG2095" s="67">
        <v>2088</v>
      </c>
      <c r="BH2095" s="17"/>
      <c r="BI2095" s="37"/>
      <c r="BJ2095" s="16"/>
      <c r="BK2095" s="18"/>
      <c r="BL2095" s="19"/>
      <c r="BM2095" s="13"/>
      <c r="BN2095" s="13"/>
      <c r="BO2095" s="13"/>
      <c r="BP2095" s="13"/>
      <c r="BQ2095" s="13"/>
      <c r="BR2095" s="13"/>
      <c r="BS2095" s="65"/>
      <c r="BT2095" s="66"/>
    </row>
    <row r="2096" spans="59:72" x14ac:dyDescent="0.25">
      <c r="BG2096" s="67">
        <v>2089</v>
      </c>
      <c r="BH2096" s="17"/>
      <c r="BI2096" s="37"/>
      <c r="BJ2096" s="16"/>
      <c r="BK2096" s="18"/>
      <c r="BL2096" s="19"/>
      <c r="BM2096" s="13"/>
      <c r="BN2096" s="13"/>
      <c r="BO2096" s="13"/>
      <c r="BP2096" s="13"/>
      <c r="BQ2096" s="13"/>
      <c r="BR2096" s="13"/>
      <c r="BS2096" s="65"/>
      <c r="BT2096" s="66"/>
    </row>
    <row r="2097" spans="59:72" x14ac:dyDescent="0.25">
      <c r="BG2097" s="67">
        <v>2090</v>
      </c>
      <c r="BH2097" s="17"/>
      <c r="BI2097" s="37"/>
      <c r="BJ2097" s="16"/>
      <c r="BK2097" s="18"/>
      <c r="BL2097" s="19"/>
      <c r="BM2097" s="13"/>
      <c r="BN2097" s="13"/>
      <c r="BO2097" s="13"/>
      <c r="BP2097" s="13"/>
      <c r="BQ2097" s="13"/>
      <c r="BR2097" s="13"/>
      <c r="BS2097" s="65"/>
      <c r="BT2097" s="66"/>
    </row>
    <row r="2098" spans="59:72" x14ac:dyDescent="0.25">
      <c r="BG2098" s="67">
        <v>2091</v>
      </c>
      <c r="BH2098" s="17"/>
      <c r="BI2098" s="37"/>
      <c r="BJ2098" s="16"/>
      <c r="BK2098" s="18"/>
      <c r="BL2098" s="19"/>
      <c r="BM2098" s="13"/>
      <c r="BN2098" s="13"/>
      <c r="BO2098" s="13"/>
      <c r="BP2098" s="13"/>
      <c r="BQ2098" s="13"/>
      <c r="BR2098" s="13"/>
      <c r="BS2098" s="65"/>
      <c r="BT2098" s="66"/>
    </row>
    <row r="2099" spans="59:72" x14ac:dyDescent="0.25">
      <c r="BG2099" s="67">
        <v>2092</v>
      </c>
      <c r="BH2099" s="17"/>
      <c r="BI2099" s="37"/>
      <c r="BJ2099" s="16"/>
      <c r="BK2099" s="18"/>
      <c r="BL2099" s="19"/>
      <c r="BM2099" s="13"/>
      <c r="BN2099" s="13"/>
      <c r="BO2099" s="13"/>
      <c r="BP2099" s="13"/>
      <c r="BQ2099" s="13"/>
      <c r="BR2099" s="13"/>
      <c r="BS2099" s="65"/>
      <c r="BT2099" s="66"/>
    </row>
    <row r="2100" spans="59:72" x14ac:dyDescent="0.25">
      <c r="BG2100" s="67">
        <v>2093</v>
      </c>
      <c r="BH2100" s="17"/>
      <c r="BI2100" s="37"/>
      <c r="BJ2100" s="16"/>
      <c r="BK2100" s="18"/>
      <c r="BL2100" s="19"/>
      <c r="BM2100" s="13"/>
      <c r="BN2100" s="13"/>
      <c r="BO2100" s="13"/>
      <c r="BP2100" s="13"/>
      <c r="BQ2100" s="13"/>
      <c r="BR2100" s="13"/>
      <c r="BS2100" s="65"/>
      <c r="BT2100" s="66"/>
    </row>
    <row r="2101" spans="59:72" x14ac:dyDescent="0.25">
      <c r="BG2101" s="67">
        <v>2094</v>
      </c>
      <c r="BH2101" s="17"/>
      <c r="BI2101" s="37"/>
      <c r="BJ2101" s="16"/>
      <c r="BK2101" s="18"/>
      <c r="BL2101" s="19"/>
      <c r="BM2101" s="13"/>
      <c r="BN2101" s="13"/>
      <c r="BO2101" s="13"/>
      <c r="BP2101" s="13"/>
      <c r="BQ2101" s="13"/>
      <c r="BR2101" s="13"/>
      <c r="BS2101" s="65"/>
      <c r="BT2101" s="66"/>
    </row>
    <row r="2102" spans="59:72" x14ac:dyDescent="0.25">
      <c r="BG2102" s="67">
        <v>2095</v>
      </c>
      <c r="BH2102" s="17"/>
      <c r="BI2102" s="37"/>
      <c r="BJ2102" s="16"/>
      <c r="BK2102" s="18"/>
      <c r="BL2102" s="19"/>
      <c r="BM2102" s="13"/>
      <c r="BN2102" s="13"/>
      <c r="BO2102" s="13"/>
      <c r="BP2102" s="13"/>
      <c r="BQ2102" s="13"/>
      <c r="BR2102" s="13"/>
      <c r="BS2102" s="65"/>
      <c r="BT2102" s="66"/>
    </row>
    <row r="2103" spans="59:72" x14ac:dyDescent="0.25">
      <c r="BG2103" s="67">
        <v>2096</v>
      </c>
      <c r="BH2103" s="17"/>
      <c r="BI2103" s="37"/>
      <c r="BJ2103" s="16"/>
      <c r="BK2103" s="18"/>
      <c r="BL2103" s="19"/>
      <c r="BM2103" s="13"/>
      <c r="BN2103" s="13"/>
      <c r="BO2103" s="13"/>
      <c r="BP2103" s="13"/>
      <c r="BQ2103" s="13"/>
      <c r="BR2103" s="13"/>
      <c r="BS2103" s="65"/>
      <c r="BT2103" s="66"/>
    </row>
    <row r="2104" spans="59:72" x14ac:dyDescent="0.25">
      <c r="BG2104" s="67">
        <v>2097</v>
      </c>
      <c r="BH2104" s="17"/>
      <c r="BI2104" s="37"/>
      <c r="BJ2104" s="16"/>
      <c r="BK2104" s="18"/>
      <c r="BL2104" s="19"/>
      <c r="BM2104" s="13"/>
      <c r="BN2104" s="13"/>
      <c r="BO2104" s="13"/>
      <c r="BP2104" s="13"/>
      <c r="BQ2104" s="13"/>
      <c r="BR2104" s="13"/>
      <c r="BS2104" s="65"/>
      <c r="BT2104" s="66"/>
    </row>
    <row r="2105" spans="59:72" x14ac:dyDescent="0.25">
      <c r="BG2105" s="67">
        <v>2098</v>
      </c>
      <c r="BH2105" s="17"/>
      <c r="BI2105" s="37"/>
      <c r="BJ2105" s="16"/>
      <c r="BK2105" s="18"/>
      <c r="BL2105" s="19"/>
      <c r="BM2105" s="13"/>
      <c r="BN2105" s="13"/>
      <c r="BO2105" s="13"/>
      <c r="BP2105" s="13"/>
      <c r="BQ2105" s="13"/>
      <c r="BR2105" s="13"/>
      <c r="BS2105" s="65"/>
      <c r="BT2105" s="66"/>
    </row>
    <row r="2106" spans="59:72" x14ac:dyDescent="0.25">
      <c r="BG2106" s="67">
        <v>2099</v>
      </c>
      <c r="BH2106" s="17"/>
      <c r="BI2106" s="37"/>
      <c r="BJ2106" s="16"/>
      <c r="BK2106" s="18"/>
      <c r="BL2106" s="19"/>
      <c r="BM2106" s="13"/>
      <c r="BN2106" s="13"/>
      <c r="BO2106" s="13"/>
      <c r="BP2106" s="13"/>
      <c r="BQ2106" s="13"/>
      <c r="BR2106" s="13"/>
      <c r="BS2106" s="65"/>
      <c r="BT2106" s="66"/>
    </row>
    <row r="2107" spans="59:72" x14ac:dyDescent="0.25">
      <c r="BG2107" s="67">
        <v>2100</v>
      </c>
      <c r="BH2107" s="17"/>
      <c r="BI2107" s="37"/>
      <c r="BJ2107" s="16"/>
      <c r="BK2107" s="18"/>
      <c r="BL2107" s="19"/>
      <c r="BM2107" s="13"/>
      <c r="BN2107" s="13"/>
      <c r="BO2107" s="13"/>
      <c r="BP2107" s="13"/>
      <c r="BQ2107" s="13"/>
      <c r="BR2107" s="13"/>
      <c r="BS2107" s="65"/>
      <c r="BT2107" s="66"/>
    </row>
    <row r="2108" spans="59:72" x14ac:dyDescent="0.25">
      <c r="BG2108" s="67">
        <v>2101</v>
      </c>
      <c r="BH2108" s="17"/>
      <c r="BI2108" s="37"/>
      <c r="BJ2108" s="16"/>
      <c r="BK2108" s="18"/>
      <c r="BL2108" s="19"/>
      <c r="BM2108" s="13"/>
      <c r="BN2108" s="13"/>
      <c r="BO2108" s="13"/>
      <c r="BP2108" s="13"/>
      <c r="BQ2108" s="13"/>
      <c r="BR2108" s="13"/>
      <c r="BS2108" s="65"/>
      <c r="BT2108" s="66"/>
    </row>
    <row r="2109" spans="59:72" x14ac:dyDescent="0.25">
      <c r="BG2109" s="67">
        <v>2102</v>
      </c>
      <c r="BH2109" s="17"/>
      <c r="BI2109" s="37"/>
      <c r="BJ2109" s="16"/>
      <c r="BK2109" s="18"/>
      <c r="BL2109" s="19"/>
      <c r="BM2109" s="13"/>
      <c r="BN2109" s="13"/>
      <c r="BO2109" s="13"/>
      <c r="BP2109" s="13"/>
      <c r="BQ2109" s="13"/>
      <c r="BR2109" s="13"/>
      <c r="BS2109" s="65"/>
      <c r="BT2109" s="66"/>
    </row>
    <row r="2110" spans="59:72" x14ac:dyDescent="0.25">
      <c r="BG2110" s="67">
        <v>2103</v>
      </c>
      <c r="BH2110" s="17"/>
      <c r="BI2110" s="37"/>
      <c r="BJ2110" s="16"/>
      <c r="BK2110" s="18"/>
      <c r="BL2110" s="19"/>
      <c r="BM2110" s="13"/>
      <c r="BN2110" s="13"/>
      <c r="BO2110" s="13"/>
      <c r="BP2110" s="13"/>
      <c r="BQ2110" s="13"/>
      <c r="BR2110" s="13"/>
      <c r="BS2110" s="65"/>
      <c r="BT2110" s="66"/>
    </row>
    <row r="2111" spans="59:72" x14ac:dyDescent="0.25">
      <c r="BG2111" s="67">
        <v>2104</v>
      </c>
      <c r="BH2111" s="17"/>
      <c r="BI2111" s="37"/>
      <c r="BJ2111" s="16"/>
      <c r="BK2111" s="18"/>
      <c r="BL2111" s="19"/>
      <c r="BM2111" s="13"/>
      <c r="BN2111" s="13"/>
      <c r="BO2111" s="13"/>
      <c r="BP2111" s="13"/>
      <c r="BQ2111" s="13"/>
      <c r="BR2111" s="13"/>
      <c r="BS2111" s="65"/>
      <c r="BT2111" s="66"/>
    </row>
    <row r="2112" spans="59:72" x14ac:dyDescent="0.25">
      <c r="BG2112" s="67">
        <v>2105</v>
      </c>
      <c r="BH2112" s="17"/>
      <c r="BI2112" s="37"/>
      <c r="BJ2112" s="16"/>
      <c r="BK2112" s="18"/>
      <c r="BL2112" s="19"/>
      <c r="BM2112" s="13"/>
      <c r="BN2112" s="13"/>
      <c r="BO2112" s="13"/>
      <c r="BP2112" s="13"/>
      <c r="BQ2112" s="13"/>
      <c r="BR2112" s="13"/>
      <c r="BS2112" s="65"/>
      <c r="BT2112" s="66"/>
    </row>
    <row r="2113" spans="59:72" x14ac:dyDescent="0.25">
      <c r="BG2113" s="67">
        <v>2106</v>
      </c>
      <c r="BH2113" s="17"/>
      <c r="BI2113" s="37"/>
      <c r="BJ2113" s="16"/>
      <c r="BK2113" s="18"/>
      <c r="BL2113" s="19"/>
      <c r="BM2113" s="13"/>
      <c r="BN2113" s="13"/>
      <c r="BO2113" s="13"/>
      <c r="BP2113" s="13"/>
      <c r="BQ2113" s="13"/>
      <c r="BR2113" s="13"/>
      <c r="BS2113" s="65"/>
      <c r="BT2113" s="66"/>
    </row>
    <row r="2114" spans="59:72" x14ac:dyDescent="0.25">
      <c r="BG2114" s="67">
        <v>2107</v>
      </c>
      <c r="BH2114" s="17"/>
      <c r="BI2114" s="37"/>
      <c r="BJ2114" s="16"/>
      <c r="BK2114" s="18"/>
      <c r="BL2114" s="19"/>
      <c r="BM2114" s="13"/>
      <c r="BN2114" s="13"/>
      <c r="BO2114" s="13"/>
      <c r="BP2114" s="13"/>
      <c r="BQ2114" s="13"/>
      <c r="BR2114" s="13"/>
      <c r="BS2114" s="65"/>
      <c r="BT2114" s="66"/>
    </row>
    <row r="2115" spans="59:72" x14ac:dyDescent="0.25">
      <c r="BG2115" s="67">
        <v>2108</v>
      </c>
      <c r="BH2115" s="17"/>
      <c r="BI2115" s="37"/>
      <c r="BJ2115" s="16"/>
      <c r="BK2115" s="18"/>
      <c r="BL2115" s="19"/>
      <c r="BM2115" s="13"/>
      <c r="BN2115" s="13"/>
      <c r="BO2115" s="13"/>
      <c r="BP2115" s="13"/>
      <c r="BQ2115" s="13"/>
      <c r="BR2115" s="13"/>
      <c r="BS2115" s="65"/>
      <c r="BT2115" s="66"/>
    </row>
    <row r="2116" spans="59:72" x14ac:dyDescent="0.25">
      <c r="BG2116" s="67">
        <v>2109</v>
      </c>
      <c r="BH2116" s="17"/>
      <c r="BI2116" s="37"/>
      <c r="BJ2116" s="16"/>
      <c r="BK2116" s="18"/>
      <c r="BL2116" s="19"/>
      <c r="BM2116" s="13"/>
      <c r="BN2116" s="13"/>
      <c r="BO2116" s="13"/>
      <c r="BP2116" s="13"/>
      <c r="BQ2116" s="13"/>
      <c r="BR2116" s="13"/>
      <c r="BS2116" s="65"/>
      <c r="BT2116" s="66"/>
    </row>
    <row r="2117" spans="59:72" x14ac:dyDescent="0.25">
      <c r="BG2117" s="67">
        <v>2110</v>
      </c>
      <c r="BH2117" s="17"/>
      <c r="BI2117" s="37"/>
      <c r="BJ2117" s="16"/>
      <c r="BK2117" s="18"/>
      <c r="BL2117" s="19"/>
      <c r="BM2117" s="13"/>
      <c r="BN2117" s="13"/>
      <c r="BO2117" s="13"/>
      <c r="BP2117" s="13"/>
      <c r="BQ2117" s="13"/>
      <c r="BR2117" s="13"/>
      <c r="BS2117" s="65"/>
      <c r="BT2117" s="66"/>
    </row>
    <row r="2118" spans="59:72" x14ac:dyDescent="0.25">
      <c r="BG2118" s="67">
        <v>2111</v>
      </c>
      <c r="BH2118" s="17"/>
      <c r="BI2118" s="37"/>
      <c r="BJ2118" s="16"/>
      <c r="BK2118" s="18"/>
      <c r="BL2118" s="19"/>
      <c r="BM2118" s="13"/>
      <c r="BN2118" s="13"/>
      <c r="BO2118" s="13"/>
      <c r="BP2118" s="13"/>
      <c r="BQ2118" s="13"/>
      <c r="BR2118" s="13"/>
      <c r="BS2118" s="65"/>
      <c r="BT2118" s="66"/>
    </row>
    <row r="2119" spans="59:72" x14ac:dyDescent="0.25">
      <c r="BG2119" s="67">
        <v>2112</v>
      </c>
      <c r="BH2119" s="17"/>
      <c r="BI2119" s="37"/>
      <c r="BJ2119" s="16"/>
      <c r="BK2119" s="18"/>
      <c r="BL2119" s="19"/>
      <c r="BM2119" s="13"/>
      <c r="BN2119" s="13"/>
      <c r="BO2119" s="13"/>
      <c r="BP2119" s="13"/>
      <c r="BQ2119" s="13"/>
      <c r="BR2119" s="13"/>
      <c r="BS2119" s="65"/>
      <c r="BT2119" s="66"/>
    </row>
    <row r="2120" spans="59:72" x14ac:dyDescent="0.25">
      <c r="BG2120" s="67">
        <v>2113</v>
      </c>
      <c r="BH2120" s="17"/>
      <c r="BI2120" s="37"/>
      <c r="BJ2120" s="16"/>
      <c r="BK2120" s="18"/>
      <c r="BL2120" s="19"/>
      <c r="BM2120" s="13"/>
      <c r="BN2120" s="13"/>
      <c r="BO2120" s="13"/>
      <c r="BP2120" s="13"/>
      <c r="BQ2120" s="13"/>
      <c r="BR2120" s="13"/>
      <c r="BS2120" s="65"/>
      <c r="BT2120" s="66"/>
    </row>
    <row r="2121" spans="59:72" x14ac:dyDescent="0.25">
      <c r="BG2121" s="67">
        <v>2114</v>
      </c>
      <c r="BH2121" s="17"/>
      <c r="BI2121" s="37"/>
      <c r="BJ2121" s="16"/>
      <c r="BK2121" s="18"/>
      <c r="BL2121" s="19"/>
      <c r="BM2121" s="13"/>
      <c r="BN2121" s="13"/>
      <c r="BO2121" s="13"/>
      <c r="BP2121" s="13"/>
      <c r="BQ2121" s="13"/>
      <c r="BR2121" s="13"/>
      <c r="BS2121" s="65"/>
      <c r="BT2121" s="66"/>
    </row>
    <row r="2122" spans="59:72" x14ac:dyDescent="0.25">
      <c r="BG2122" s="67">
        <v>2115</v>
      </c>
      <c r="BH2122" s="17"/>
      <c r="BI2122" s="37"/>
      <c r="BJ2122" s="16"/>
      <c r="BK2122" s="18"/>
      <c r="BL2122" s="19"/>
      <c r="BM2122" s="13"/>
      <c r="BN2122" s="13"/>
      <c r="BO2122" s="13"/>
      <c r="BP2122" s="13"/>
      <c r="BQ2122" s="13"/>
      <c r="BR2122" s="13"/>
      <c r="BS2122" s="65"/>
      <c r="BT2122" s="66"/>
    </row>
    <row r="2123" spans="59:72" x14ac:dyDescent="0.25">
      <c r="BG2123" s="67">
        <v>2116</v>
      </c>
      <c r="BH2123" s="17"/>
      <c r="BI2123" s="37"/>
      <c r="BJ2123" s="16"/>
      <c r="BK2123" s="18"/>
      <c r="BL2123" s="19"/>
      <c r="BM2123" s="13"/>
      <c r="BN2123" s="13"/>
      <c r="BO2123" s="13"/>
      <c r="BP2123" s="13"/>
      <c r="BQ2123" s="13"/>
      <c r="BR2123" s="13"/>
      <c r="BS2123" s="65"/>
      <c r="BT2123" s="66"/>
    </row>
    <row r="2124" spans="59:72" x14ac:dyDescent="0.25">
      <c r="BG2124" s="67">
        <v>2117</v>
      </c>
      <c r="BH2124" s="17"/>
      <c r="BI2124" s="37"/>
      <c r="BJ2124" s="16"/>
      <c r="BK2124" s="18"/>
      <c r="BL2124" s="19"/>
      <c r="BM2124" s="13"/>
      <c r="BN2124" s="13"/>
      <c r="BO2124" s="13"/>
      <c r="BP2124" s="13"/>
      <c r="BQ2124" s="13"/>
      <c r="BR2124" s="13"/>
      <c r="BS2124" s="65"/>
      <c r="BT2124" s="66"/>
    </row>
    <row r="2125" spans="59:72" x14ac:dyDescent="0.25">
      <c r="BG2125" s="67">
        <v>2118</v>
      </c>
      <c r="BH2125" s="17"/>
      <c r="BI2125" s="37"/>
      <c r="BJ2125" s="16"/>
      <c r="BK2125" s="18"/>
      <c r="BL2125" s="19"/>
      <c r="BM2125" s="13"/>
      <c r="BN2125" s="13"/>
      <c r="BO2125" s="13"/>
      <c r="BP2125" s="13"/>
      <c r="BQ2125" s="13"/>
      <c r="BR2125" s="13"/>
      <c r="BS2125" s="65"/>
      <c r="BT2125" s="66"/>
    </row>
    <row r="2126" spans="59:72" x14ac:dyDescent="0.25">
      <c r="BG2126" s="67">
        <v>2119</v>
      </c>
      <c r="BH2126" s="17"/>
      <c r="BI2126" s="37"/>
      <c r="BJ2126" s="16"/>
      <c r="BK2126" s="18"/>
      <c r="BL2126" s="19"/>
      <c r="BM2126" s="13"/>
      <c r="BN2126" s="13"/>
      <c r="BO2126" s="13"/>
      <c r="BP2126" s="13"/>
      <c r="BQ2126" s="13"/>
      <c r="BR2126" s="13"/>
      <c r="BS2126" s="65"/>
      <c r="BT2126" s="66"/>
    </row>
    <row r="2127" spans="59:72" x14ac:dyDescent="0.25">
      <c r="BG2127" s="67">
        <v>2120</v>
      </c>
      <c r="BH2127" s="17"/>
      <c r="BI2127" s="37"/>
      <c r="BJ2127" s="16"/>
      <c r="BK2127" s="18"/>
      <c r="BL2127" s="19"/>
      <c r="BM2127" s="13"/>
      <c r="BN2127" s="13"/>
      <c r="BO2127" s="13"/>
      <c r="BP2127" s="13"/>
      <c r="BQ2127" s="13"/>
      <c r="BR2127" s="13"/>
      <c r="BS2127" s="65"/>
      <c r="BT2127" s="66"/>
    </row>
    <row r="2128" spans="59:72" x14ac:dyDescent="0.25">
      <c r="BG2128" s="67">
        <v>2121</v>
      </c>
      <c r="BH2128" s="17"/>
      <c r="BI2128" s="37"/>
      <c r="BJ2128" s="16"/>
      <c r="BK2128" s="18"/>
      <c r="BL2128" s="19"/>
      <c r="BM2128" s="13"/>
      <c r="BN2128" s="13"/>
      <c r="BO2128" s="13"/>
      <c r="BP2128" s="13"/>
      <c r="BQ2128" s="13"/>
      <c r="BR2128" s="13"/>
      <c r="BS2128" s="65"/>
      <c r="BT2128" s="66"/>
    </row>
    <row r="2129" spans="59:72" x14ac:dyDescent="0.25">
      <c r="BG2129" s="67">
        <v>2122</v>
      </c>
      <c r="BH2129" s="17"/>
      <c r="BI2129" s="37"/>
      <c r="BJ2129" s="16"/>
      <c r="BK2129" s="18"/>
      <c r="BL2129" s="19"/>
      <c r="BM2129" s="13"/>
      <c r="BN2129" s="13"/>
      <c r="BO2129" s="13"/>
      <c r="BP2129" s="13"/>
      <c r="BQ2129" s="13"/>
      <c r="BR2129" s="13"/>
      <c r="BS2129" s="65"/>
      <c r="BT2129" s="66"/>
    </row>
    <row r="2130" spans="59:72" x14ac:dyDescent="0.25">
      <c r="BG2130" s="67">
        <v>2123</v>
      </c>
      <c r="BH2130" s="17"/>
      <c r="BI2130" s="37"/>
      <c r="BJ2130" s="16"/>
      <c r="BK2130" s="18"/>
      <c r="BL2130" s="19"/>
      <c r="BM2130" s="13"/>
      <c r="BN2130" s="13"/>
      <c r="BO2130" s="13"/>
      <c r="BP2130" s="13"/>
      <c r="BQ2130" s="13"/>
      <c r="BR2130" s="13"/>
      <c r="BS2130" s="65"/>
      <c r="BT2130" s="66"/>
    </row>
    <row r="2131" spans="59:72" x14ac:dyDescent="0.25">
      <c r="BG2131" s="67">
        <v>2124</v>
      </c>
      <c r="BH2131" s="17"/>
      <c r="BI2131" s="37"/>
      <c r="BJ2131" s="16"/>
      <c r="BK2131" s="18"/>
      <c r="BL2131" s="19"/>
      <c r="BM2131" s="13"/>
      <c r="BN2131" s="13"/>
      <c r="BO2131" s="13"/>
      <c r="BP2131" s="13"/>
      <c r="BQ2131" s="13"/>
      <c r="BR2131" s="13"/>
      <c r="BS2131" s="65"/>
      <c r="BT2131" s="66"/>
    </row>
    <row r="2132" spans="59:72" x14ac:dyDescent="0.25">
      <c r="BG2132" s="67">
        <v>2125</v>
      </c>
      <c r="BH2132" s="17"/>
      <c r="BI2132" s="37"/>
      <c r="BJ2132" s="16"/>
      <c r="BK2132" s="18"/>
      <c r="BL2132" s="19"/>
      <c r="BM2132" s="13"/>
      <c r="BN2132" s="13"/>
      <c r="BO2132" s="13"/>
      <c r="BP2132" s="13"/>
      <c r="BQ2132" s="13"/>
      <c r="BR2132" s="13"/>
      <c r="BS2132" s="65"/>
      <c r="BT2132" s="66"/>
    </row>
    <row r="2133" spans="59:72" x14ac:dyDescent="0.25">
      <c r="BG2133" s="67">
        <v>2126</v>
      </c>
      <c r="BH2133" s="17"/>
      <c r="BI2133" s="37"/>
      <c r="BJ2133" s="16"/>
      <c r="BK2133" s="18"/>
      <c r="BL2133" s="19"/>
      <c r="BM2133" s="13"/>
      <c r="BN2133" s="13"/>
      <c r="BO2133" s="13"/>
      <c r="BP2133" s="13"/>
      <c r="BQ2133" s="13"/>
      <c r="BR2133" s="13"/>
      <c r="BS2133" s="65"/>
      <c r="BT2133" s="66"/>
    </row>
    <row r="2134" spans="59:72" x14ac:dyDescent="0.25">
      <c r="BG2134" s="67">
        <v>2127</v>
      </c>
      <c r="BH2134" s="17"/>
      <c r="BI2134" s="37"/>
      <c r="BJ2134" s="16"/>
      <c r="BK2134" s="18"/>
      <c r="BL2134" s="19"/>
      <c r="BM2134" s="13"/>
      <c r="BN2134" s="13"/>
      <c r="BO2134" s="13"/>
      <c r="BP2134" s="13"/>
      <c r="BQ2134" s="13"/>
      <c r="BR2134" s="13"/>
      <c r="BS2134" s="65"/>
      <c r="BT2134" s="66"/>
    </row>
    <row r="2135" spans="59:72" x14ac:dyDescent="0.25">
      <c r="BG2135" s="67">
        <v>2128</v>
      </c>
      <c r="BH2135" s="17"/>
      <c r="BI2135" s="37"/>
      <c r="BJ2135" s="16"/>
      <c r="BK2135" s="18"/>
      <c r="BL2135" s="19"/>
      <c r="BM2135" s="13"/>
      <c r="BN2135" s="13"/>
      <c r="BO2135" s="13"/>
      <c r="BP2135" s="13"/>
      <c r="BQ2135" s="13"/>
      <c r="BR2135" s="13"/>
      <c r="BS2135" s="65"/>
      <c r="BT2135" s="66"/>
    </row>
    <row r="2136" spans="59:72" x14ac:dyDescent="0.25">
      <c r="BG2136" s="67">
        <v>2129</v>
      </c>
      <c r="BH2136" s="17"/>
      <c r="BI2136" s="37"/>
      <c r="BJ2136" s="16"/>
      <c r="BK2136" s="18"/>
      <c r="BL2136" s="19"/>
      <c r="BM2136" s="13"/>
      <c r="BN2136" s="13"/>
      <c r="BO2136" s="13"/>
      <c r="BP2136" s="13"/>
      <c r="BQ2136" s="13"/>
      <c r="BR2136" s="13"/>
      <c r="BS2136" s="65"/>
      <c r="BT2136" s="66"/>
    </row>
    <row r="2137" spans="59:72" x14ac:dyDescent="0.25">
      <c r="BG2137" s="67">
        <v>2130</v>
      </c>
      <c r="BH2137" s="17"/>
      <c r="BI2137" s="37"/>
      <c r="BJ2137" s="16"/>
      <c r="BK2137" s="18"/>
      <c r="BL2137" s="19"/>
      <c r="BM2137" s="13"/>
      <c r="BN2137" s="13"/>
      <c r="BO2137" s="13"/>
      <c r="BP2137" s="13"/>
      <c r="BQ2137" s="13"/>
      <c r="BR2137" s="13"/>
      <c r="BS2137" s="65"/>
      <c r="BT2137" s="66"/>
    </row>
    <row r="2138" spans="59:72" x14ac:dyDescent="0.25">
      <c r="BG2138" s="67">
        <v>2131</v>
      </c>
      <c r="BH2138" s="17"/>
      <c r="BI2138" s="37"/>
      <c r="BJ2138" s="16"/>
      <c r="BK2138" s="18"/>
      <c r="BL2138" s="19"/>
      <c r="BM2138" s="13"/>
      <c r="BN2138" s="13"/>
      <c r="BO2138" s="13"/>
      <c r="BP2138" s="13"/>
      <c r="BQ2138" s="13"/>
      <c r="BR2138" s="13"/>
      <c r="BS2138" s="65"/>
      <c r="BT2138" s="66"/>
    </row>
    <row r="2139" spans="59:72" x14ac:dyDescent="0.25">
      <c r="BG2139" s="67">
        <v>2132</v>
      </c>
      <c r="BH2139" s="17"/>
      <c r="BI2139" s="37"/>
      <c r="BJ2139" s="16"/>
      <c r="BK2139" s="18"/>
      <c r="BL2139" s="19"/>
      <c r="BM2139" s="13"/>
      <c r="BN2139" s="13"/>
      <c r="BO2139" s="13"/>
      <c r="BP2139" s="13"/>
      <c r="BQ2139" s="13"/>
      <c r="BR2139" s="13"/>
      <c r="BS2139" s="65"/>
      <c r="BT2139" s="66"/>
    </row>
    <row r="2140" spans="59:72" x14ac:dyDescent="0.25">
      <c r="BG2140" s="67">
        <v>2133</v>
      </c>
      <c r="BH2140" s="17"/>
      <c r="BI2140" s="37"/>
      <c r="BJ2140" s="16"/>
      <c r="BK2140" s="18"/>
      <c r="BL2140" s="19"/>
      <c r="BM2140" s="13"/>
      <c r="BN2140" s="13"/>
      <c r="BO2140" s="13"/>
      <c r="BP2140" s="13"/>
      <c r="BQ2140" s="13"/>
      <c r="BR2140" s="13"/>
      <c r="BS2140" s="65"/>
      <c r="BT2140" s="66"/>
    </row>
    <row r="2141" spans="59:72" x14ac:dyDescent="0.25">
      <c r="BG2141" s="67">
        <v>2134</v>
      </c>
      <c r="BH2141" s="17"/>
      <c r="BI2141" s="37"/>
      <c r="BJ2141" s="16"/>
      <c r="BK2141" s="18"/>
      <c r="BL2141" s="19"/>
      <c r="BM2141" s="13"/>
      <c r="BN2141" s="13"/>
      <c r="BO2141" s="13"/>
      <c r="BP2141" s="13"/>
      <c r="BQ2141" s="13"/>
      <c r="BR2141" s="13"/>
      <c r="BS2141" s="65"/>
      <c r="BT2141" s="66"/>
    </row>
    <row r="2142" spans="59:72" x14ac:dyDescent="0.25">
      <c r="BG2142" s="67">
        <v>2135</v>
      </c>
      <c r="BH2142" s="17"/>
      <c r="BI2142" s="37"/>
      <c r="BJ2142" s="16"/>
      <c r="BK2142" s="18"/>
      <c r="BL2142" s="19"/>
      <c r="BM2142" s="13"/>
      <c r="BN2142" s="13"/>
      <c r="BO2142" s="13"/>
      <c r="BP2142" s="13"/>
      <c r="BQ2142" s="13"/>
      <c r="BR2142" s="13"/>
      <c r="BS2142" s="65"/>
      <c r="BT2142" s="66"/>
    </row>
    <row r="2143" spans="59:72" x14ac:dyDescent="0.25">
      <c r="BG2143" s="67">
        <v>2136</v>
      </c>
      <c r="BH2143" s="17"/>
      <c r="BI2143" s="37"/>
      <c r="BJ2143" s="16"/>
      <c r="BK2143" s="18"/>
      <c r="BL2143" s="19"/>
      <c r="BM2143" s="13"/>
      <c r="BN2143" s="13"/>
      <c r="BO2143" s="13"/>
      <c r="BP2143" s="13"/>
      <c r="BQ2143" s="13"/>
      <c r="BR2143" s="13"/>
      <c r="BS2143" s="65"/>
      <c r="BT2143" s="66"/>
    </row>
    <row r="2144" spans="59:72" x14ac:dyDescent="0.25">
      <c r="BG2144" s="67">
        <v>2137</v>
      </c>
      <c r="BH2144" s="17"/>
      <c r="BI2144" s="37"/>
      <c r="BJ2144" s="16"/>
      <c r="BK2144" s="18"/>
      <c r="BL2144" s="19"/>
      <c r="BM2144" s="13"/>
      <c r="BN2144" s="13"/>
      <c r="BO2144" s="13"/>
      <c r="BP2144" s="13"/>
      <c r="BQ2144" s="13"/>
      <c r="BR2144" s="13"/>
      <c r="BS2144" s="65"/>
      <c r="BT2144" s="66"/>
    </row>
    <row r="2145" spans="59:72" x14ac:dyDescent="0.25">
      <c r="BG2145" s="67">
        <v>2138</v>
      </c>
      <c r="BH2145" s="17"/>
      <c r="BI2145" s="37"/>
      <c r="BJ2145" s="16"/>
      <c r="BK2145" s="18"/>
      <c r="BL2145" s="19"/>
      <c r="BM2145" s="13"/>
      <c r="BN2145" s="13"/>
      <c r="BO2145" s="13"/>
      <c r="BP2145" s="13"/>
      <c r="BQ2145" s="13"/>
      <c r="BR2145" s="13"/>
      <c r="BS2145" s="65"/>
      <c r="BT2145" s="66"/>
    </row>
    <row r="2146" spans="59:72" x14ac:dyDescent="0.25">
      <c r="BG2146" s="67">
        <v>2139</v>
      </c>
      <c r="BH2146" s="17"/>
      <c r="BI2146" s="37"/>
      <c r="BJ2146" s="16"/>
      <c r="BK2146" s="18"/>
      <c r="BL2146" s="19"/>
      <c r="BM2146" s="13"/>
      <c r="BN2146" s="13"/>
      <c r="BO2146" s="13"/>
      <c r="BP2146" s="13"/>
      <c r="BQ2146" s="13"/>
      <c r="BR2146" s="13"/>
      <c r="BS2146" s="65"/>
      <c r="BT2146" s="66"/>
    </row>
    <row r="2147" spans="59:72" x14ac:dyDescent="0.25">
      <c r="BG2147" s="67">
        <v>2140</v>
      </c>
      <c r="BH2147" s="17"/>
      <c r="BI2147" s="37"/>
      <c r="BJ2147" s="16"/>
      <c r="BK2147" s="18"/>
      <c r="BL2147" s="19"/>
      <c r="BM2147" s="13"/>
      <c r="BN2147" s="13"/>
      <c r="BO2147" s="13"/>
      <c r="BP2147" s="13"/>
      <c r="BQ2147" s="13"/>
      <c r="BR2147" s="13"/>
      <c r="BS2147" s="65"/>
      <c r="BT2147" s="66"/>
    </row>
    <row r="2148" spans="59:72" x14ac:dyDescent="0.25">
      <c r="BG2148" s="67">
        <v>2141</v>
      </c>
      <c r="BH2148" s="17"/>
      <c r="BI2148" s="37"/>
      <c r="BJ2148" s="16"/>
      <c r="BK2148" s="18"/>
      <c r="BL2148" s="19"/>
      <c r="BM2148" s="13"/>
      <c r="BN2148" s="13"/>
      <c r="BO2148" s="13"/>
      <c r="BP2148" s="13"/>
      <c r="BQ2148" s="13"/>
      <c r="BR2148" s="13"/>
      <c r="BS2148" s="65"/>
      <c r="BT2148" s="66"/>
    </row>
    <row r="2149" spans="59:72" x14ac:dyDescent="0.25">
      <c r="BG2149" s="67">
        <v>2142</v>
      </c>
      <c r="BH2149" s="17"/>
      <c r="BI2149" s="37"/>
      <c r="BJ2149" s="16"/>
      <c r="BK2149" s="18"/>
      <c r="BL2149" s="19"/>
      <c r="BM2149" s="13"/>
      <c r="BN2149" s="13"/>
      <c r="BO2149" s="13"/>
      <c r="BP2149" s="13"/>
      <c r="BQ2149" s="13"/>
      <c r="BR2149" s="13"/>
      <c r="BS2149" s="65"/>
      <c r="BT2149" s="66"/>
    </row>
    <row r="2150" spans="59:72" x14ac:dyDescent="0.25">
      <c r="BG2150" s="67">
        <v>2143</v>
      </c>
      <c r="BH2150" s="17"/>
      <c r="BI2150" s="37"/>
      <c r="BJ2150" s="16"/>
      <c r="BK2150" s="18"/>
      <c r="BL2150" s="19"/>
      <c r="BM2150" s="13"/>
      <c r="BN2150" s="13"/>
      <c r="BO2150" s="13"/>
      <c r="BP2150" s="13"/>
      <c r="BQ2150" s="13"/>
      <c r="BR2150" s="13"/>
      <c r="BS2150" s="65"/>
      <c r="BT2150" s="66"/>
    </row>
    <row r="2151" spans="59:72" x14ac:dyDescent="0.25">
      <c r="BG2151" s="67">
        <v>2144</v>
      </c>
      <c r="BH2151" s="17"/>
      <c r="BI2151" s="37"/>
      <c r="BJ2151" s="16"/>
      <c r="BK2151" s="18"/>
      <c r="BL2151" s="19"/>
      <c r="BM2151" s="13"/>
      <c r="BN2151" s="13"/>
      <c r="BO2151" s="13"/>
      <c r="BP2151" s="13"/>
      <c r="BQ2151" s="13"/>
      <c r="BR2151" s="13"/>
      <c r="BS2151" s="65"/>
      <c r="BT2151" s="66"/>
    </row>
    <row r="2152" spans="59:72" x14ac:dyDescent="0.25">
      <c r="BG2152" s="67">
        <v>2145</v>
      </c>
      <c r="BH2152" s="17"/>
      <c r="BI2152" s="37"/>
      <c r="BJ2152" s="16"/>
      <c r="BK2152" s="18"/>
      <c r="BL2152" s="19"/>
      <c r="BM2152" s="13"/>
      <c r="BN2152" s="13"/>
      <c r="BO2152" s="13"/>
      <c r="BP2152" s="13"/>
      <c r="BQ2152" s="13"/>
      <c r="BR2152" s="13"/>
      <c r="BS2152" s="65"/>
      <c r="BT2152" s="66"/>
    </row>
    <row r="2153" spans="59:72" x14ac:dyDescent="0.25">
      <c r="BG2153" s="67">
        <v>2146</v>
      </c>
      <c r="BH2153" s="17"/>
      <c r="BI2153" s="37"/>
      <c r="BJ2153" s="16"/>
      <c r="BK2153" s="18"/>
      <c r="BL2153" s="19"/>
      <c r="BM2153" s="13"/>
      <c r="BN2153" s="13"/>
      <c r="BO2153" s="13"/>
      <c r="BP2153" s="13"/>
      <c r="BQ2153" s="13"/>
      <c r="BR2153" s="13"/>
      <c r="BS2153" s="65"/>
      <c r="BT2153" s="66"/>
    </row>
    <row r="2154" spans="59:72" x14ac:dyDescent="0.25">
      <c r="BG2154" s="67">
        <v>2147</v>
      </c>
      <c r="BH2154" s="17"/>
      <c r="BI2154" s="37"/>
      <c r="BJ2154" s="16"/>
      <c r="BK2154" s="18"/>
      <c r="BL2154" s="19"/>
      <c r="BM2154" s="13"/>
      <c r="BN2154" s="13"/>
      <c r="BO2154" s="13"/>
      <c r="BP2154" s="13"/>
      <c r="BQ2154" s="13"/>
      <c r="BR2154" s="13"/>
      <c r="BS2154" s="65"/>
      <c r="BT2154" s="66"/>
    </row>
    <row r="2155" spans="59:72" x14ac:dyDescent="0.25">
      <c r="BG2155" s="67">
        <v>2148</v>
      </c>
      <c r="BH2155" s="17"/>
      <c r="BI2155" s="37"/>
      <c r="BJ2155" s="16"/>
      <c r="BK2155" s="18"/>
      <c r="BL2155" s="19"/>
      <c r="BM2155" s="13"/>
      <c r="BN2155" s="13"/>
      <c r="BO2155" s="13"/>
      <c r="BP2155" s="13"/>
      <c r="BQ2155" s="13"/>
      <c r="BR2155" s="13"/>
      <c r="BS2155" s="65"/>
      <c r="BT2155" s="66"/>
    </row>
    <row r="2156" spans="59:72" x14ac:dyDescent="0.25">
      <c r="BG2156" s="67">
        <v>2149</v>
      </c>
      <c r="BH2156" s="17"/>
      <c r="BI2156" s="37"/>
      <c r="BJ2156" s="16"/>
      <c r="BK2156" s="18"/>
      <c r="BL2156" s="19"/>
      <c r="BM2156" s="13"/>
      <c r="BN2156" s="13"/>
      <c r="BO2156" s="13"/>
      <c r="BP2156" s="13"/>
      <c r="BQ2156" s="13"/>
      <c r="BR2156" s="13"/>
      <c r="BS2156" s="65"/>
      <c r="BT2156" s="66"/>
    </row>
    <row r="2157" spans="59:72" x14ac:dyDescent="0.25">
      <c r="BG2157" s="67">
        <v>2150</v>
      </c>
      <c r="BH2157" s="17"/>
      <c r="BI2157" s="37"/>
      <c r="BJ2157" s="16"/>
      <c r="BK2157" s="18"/>
      <c r="BL2157" s="19"/>
      <c r="BM2157" s="13"/>
      <c r="BN2157" s="13"/>
      <c r="BO2157" s="13"/>
      <c r="BP2157" s="13"/>
      <c r="BQ2157" s="13"/>
      <c r="BR2157" s="13"/>
      <c r="BS2157" s="65"/>
      <c r="BT2157" s="66"/>
    </row>
    <row r="2158" spans="59:72" x14ac:dyDescent="0.25">
      <c r="BG2158" s="67">
        <v>2151</v>
      </c>
      <c r="BH2158" s="17"/>
      <c r="BI2158" s="37"/>
      <c r="BJ2158" s="16"/>
      <c r="BK2158" s="18"/>
      <c r="BL2158" s="19"/>
      <c r="BM2158" s="13"/>
      <c r="BN2158" s="13"/>
      <c r="BO2158" s="13"/>
      <c r="BP2158" s="13"/>
      <c r="BQ2158" s="13"/>
      <c r="BR2158" s="13"/>
      <c r="BS2158" s="65"/>
      <c r="BT2158" s="66"/>
    </row>
    <row r="2159" spans="59:72" x14ac:dyDescent="0.25">
      <c r="BG2159" s="67">
        <v>2152</v>
      </c>
      <c r="BH2159" s="17"/>
      <c r="BI2159" s="37"/>
      <c r="BJ2159" s="16"/>
      <c r="BK2159" s="18"/>
      <c r="BL2159" s="19"/>
      <c r="BM2159" s="13"/>
      <c r="BN2159" s="13"/>
      <c r="BO2159" s="13"/>
      <c r="BP2159" s="13"/>
      <c r="BQ2159" s="13"/>
      <c r="BR2159" s="13"/>
      <c r="BS2159" s="65"/>
      <c r="BT2159" s="66"/>
    </row>
    <row r="2160" spans="59:72" x14ac:dyDescent="0.25">
      <c r="BG2160" s="67">
        <v>2153</v>
      </c>
      <c r="BH2160" s="17"/>
      <c r="BI2160" s="37"/>
      <c r="BJ2160" s="16"/>
      <c r="BK2160" s="18"/>
      <c r="BL2160" s="19"/>
      <c r="BM2160" s="13"/>
      <c r="BN2160" s="13"/>
      <c r="BO2160" s="13"/>
      <c r="BP2160" s="13"/>
      <c r="BQ2160" s="13"/>
      <c r="BR2160" s="13"/>
      <c r="BS2160" s="65"/>
      <c r="BT2160" s="66"/>
    </row>
    <row r="2161" spans="59:72" x14ac:dyDescent="0.25">
      <c r="BG2161" s="67">
        <v>2154</v>
      </c>
      <c r="BH2161" s="17"/>
      <c r="BI2161" s="37"/>
      <c r="BJ2161" s="16"/>
      <c r="BK2161" s="18"/>
      <c r="BL2161" s="19"/>
      <c r="BM2161" s="13"/>
      <c r="BN2161" s="13"/>
      <c r="BO2161" s="13"/>
      <c r="BP2161" s="13"/>
      <c r="BQ2161" s="13"/>
      <c r="BR2161" s="13"/>
      <c r="BS2161" s="65"/>
      <c r="BT2161" s="66"/>
    </row>
    <row r="2162" spans="59:72" x14ac:dyDescent="0.25">
      <c r="BG2162" s="67">
        <v>2155</v>
      </c>
      <c r="BH2162" s="17"/>
      <c r="BI2162" s="37"/>
      <c r="BJ2162" s="16"/>
      <c r="BK2162" s="18"/>
      <c r="BL2162" s="19"/>
      <c r="BM2162" s="13"/>
      <c r="BN2162" s="13"/>
      <c r="BO2162" s="13"/>
      <c r="BP2162" s="13"/>
      <c r="BQ2162" s="13"/>
      <c r="BR2162" s="13"/>
      <c r="BS2162" s="65"/>
      <c r="BT2162" s="66"/>
    </row>
    <row r="2163" spans="59:72" x14ac:dyDescent="0.25">
      <c r="BG2163" s="67">
        <v>2156</v>
      </c>
      <c r="BH2163" s="17"/>
      <c r="BI2163" s="37"/>
      <c r="BJ2163" s="16"/>
      <c r="BK2163" s="18"/>
      <c r="BL2163" s="19"/>
      <c r="BM2163" s="13"/>
      <c r="BN2163" s="13"/>
      <c r="BO2163" s="13"/>
      <c r="BP2163" s="13"/>
      <c r="BQ2163" s="13"/>
      <c r="BR2163" s="13"/>
      <c r="BS2163" s="65"/>
      <c r="BT2163" s="66"/>
    </row>
    <row r="2164" spans="59:72" x14ac:dyDescent="0.25">
      <c r="BG2164" s="67">
        <v>2157</v>
      </c>
      <c r="BH2164" s="17"/>
      <c r="BI2164" s="37"/>
      <c r="BJ2164" s="16"/>
      <c r="BK2164" s="18"/>
      <c r="BL2164" s="19"/>
      <c r="BM2164" s="13"/>
      <c r="BN2164" s="13"/>
      <c r="BO2164" s="13"/>
      <c r="BP2164" s="13"/>
      <c r="BQ2164" s="13"/>
      <c r="BR2164" s="13"/>
      <c r="BS2164" s="65"/>
      <c r="BT2164" s="66"/>
    </row>
    <row r="2165" spans="59:72" x14ac:dyDescent="0.25">
      <c r="BG2165" s="67">
        <v>2158</v>
      </c>
      <c r="BH2165" s="17"/>
      <c r="BI2165" s="37"/>
      <c r="BJ2165" s="16"/>
      <c r="BK2165" s="18"/>
      <c r="BL2165" s="19"/>
      <c r="BM2165" s="13"/>
      <c r="BN2165" s="13"/>
      <c r="BO2165" s="13"/>
      <c r="BP2165" s="13"/>
      <c r="BQ2165" s="13"/>
      <c r="BR2165" s="13"/>
      <c r="BS2165" s="65"/>
      <c r="BT2165" s="66"/>
    </row>
    <row r="2166" spans="59:72" x14ac:dyDescent="0.25">
      <c r="BG2166" s="67">
        <v>2159</v>
      </c>
      <c r="BH2166" s="17"/>
      <c r="BI2166" s="37"/>
      <c r="BJ2166" s="16"/>
      <c r="BK2166" s="18"/>
      <c r="BL2166" s="19"/>
      <c r="BM2166" s="13"/>
      <c r="BN2166" s="13"/>
      <c r="BO2166" s="13"/>
      <c r="BP2166" s="13"/>
      <c r="BQ2166" s="13"/>
      <c r="BR2166" s="13"/>
      <c r="BS2166" s="65"/>
      <c r="BT2166" s="66"/>
    </row>
    <row r="2167" spans="59:72" x14ac:dyDescent="0.25">
      <c r="BG2167" s="67">
        <v>2160</v>
      </c>
      <c r="BH2167" s="17"/>
      <c r="BI2167" s="37"/>
      <c r="BJ2167" s="16"/>
      <c r="BK2167" s="18"/>
      <c r="BL2167" s="19"/>
      <c r="BM2167" s="13"/>
      <c r="BN2167" s="13"/>
      <c r="BO2167" s="13"/>
      <c r="BP2167" s="13"/>
      <c r="BQ2167" s="13"/>
      <c r="BR2167" s="13"/>
      <c r="BS2167" s="65"/>
      <c r="BT2167" s="66"/>
    </row>
    <row r="2168" spans="59:72" x14ac:dyDescent="0.25">
      <c r="BG2168" s="67">
        <v>2161</v>
      </c>
      <c r="BH2168" s="17"/>
      <c r="BI2168" s="37"/>
      <c r="BJ2168" s="16"/>
      <c r="BK2168" s="18"/>
      <c r="BL2168" s="19"/>
      <c r="BM2168" s="13"/>
      <c r="BN2168" s="13"/>
      <c r="BO2168" s="13"/>
      <c r="BP2168" s="13"/>
      <c r="BQ2168" s="13"/>
      <c r="BR2168" s="13"/>
      <c r="BS2168" s="65"/>
      <c r="BT2168" s="66"/>
    </row>
    <row r="2169" spans="59:72" x14ac:dyDescent="0.25">
      <c r="BG2169" s="67">
        <v>2162</v>
      </c>
      <c r="BH2169" s="17"/>
      <c r="BI2169" s="37"/>
      <c r="BJ2169" s="16"/>
      <c r="BK2169" s="18"/>
      <c r="BL2169" s="19"/>
      <c r="BM2169" s="13"/>
      <c r="BN2169" s="13"/>
      <c r="BO2169" s="13"/>
      <c r="BP2169" s="13"/>
      <c r="BQ2169" s="13"/>
      <c r="BR2169" s="13"/>
      <c r="BS2169" s="65"/>
      <c r="BT2169" s="66"/>
    </row>
    <row r="2170" spans="59:72" x14ac:dyDescent="0.25">
      <c r="BG2170" s="67">
        <v>2163</v>
      </c>
      <c r="BH2170" s="17"/>
      <c r="BI2170" s="37"/>
      <c r="BJ2170" s="16"/>
      <c r="BK2170" s="18"/>
      <c r="BL2170" s="19"/>
      <c r="BM2170" s="13"/>
      <c r="BN2170" s="13"/>
      <c r="BO2170" s="13"/>
      <c r="BP2170" s="13"/>
      <c r="BQ2170" s="13"/>
      <c r="BR2170" s="13"/>
      <c r="BS2170" s="65"/>
      <c r="BT2170" s="66"/>
    </row>
    <row r="2171" spans="59:72" x14ac:dyDescent="0.25">
      <c r="BG2171" s="67">
        <v>2164</v>
      </c>
      <c r="BH2171" s="17"/>
      <c r="BI2171" s="37"/>
      <c r="BJ2171" s="16"/>
      <c r="BK2171" s="18"/>
      <c r="BL2171" s="19"/>
      <c r="BM2171" s="13"/>
      <c r="BN2171" s="13"/>
      <c r="BO2171" s="13"/>
      <c r="BP2171" s="13"/>
      <c r="BQ2171" s="13"/>
      <c r="BR2171" s="13"/>
      <c r="BS2171" s="65"/>
      <c r="BT2171" s="66"/>
    </row>
    <row r="2172" spans="59:72" x14ac:dyDescent="0.25">
      <c r="BG2172" s="67">
        <v>2165</v>
      </c>
      <c r="BH2172" s="17"/>
      <c r="BI2172" s="37"/>
      <c r="BJ2172" s="16"/>
      <c r="BK2172" s="18"/>
      <c r="BL2172" s="19"/>
      <c r="BM2172" s="13"/>
      <c r="BN2172" s="13"/>
      <c r="BO2172" s="13"/>
      <c r="BP2172" s="13"/>
      <c r="BQ2172" s="13"/>
      <c r="BR2172" s="13"/>
      <c r="BS2172" s="65"/>
      <c r="BT2172" s="66"/>
    </row>
    <row r="2173" spans="59:72" x14ac:dyDescent="0.25">
      <c r="BG2173" s="67">
        <v>2166</v>
      </c>
      <c r="BH2173" s="17"/>
      <c r="BI2173" s="37"/>
      <c r="BJ2173" s="16"/>
      <c r="BK2173" s="18"/>
      <c r="BL2173" s="19"/>
      <c r="BM2173" s="13"/>
      <c r="BN2173" s="13"/>
      <c r="BO2173" s="13"/>
      <c r="BP2173" s="13"/>
      <c r="BQ2173" s="13"/>
      <c r="BR2173" s="13"/>
      <c r="BS2173" s="65"/>
      <c r="BT2173" s="66"/>
    </row>
    <row r="2174" spans="59:72" x14ac:dyDescent="0.25">
      <c r="BG2174" s="67">
        <v>2167</v>
      </c>
      <c r="BH2174" s="17"/>
      <c r="BI2174" s="37"/>
      <c r="BJ2174" s="16"/>
      <c r="BK2174" s="18"/>
      <c r="BL2174" s="19"/>
      <c r="BM2174" s="13"/>
      <c r="BN2174" s="13"/>
      <c r="BO2174" s="13"/>
      <c r="BP2174" s="13"/>
      <c r="BQ2174" s="13"/>
      <c r="BR2174" s="13"/>
      <c r="BS2174" s="65"/>
      <c r="BT2174" s="66"/>
    </row>
    <row r="2175" spans="59:72" x14ac:dyDescent="0.25">
      <c r="BG2175" s="67">
        <v>2168</v>
      </c>
      <c r="BH2175" s="17"/>
      <c r="BI2175" s="37"/>
      <c r="BJ2175" s="16"/>
      <c r="BK2175" s="18"/>
      <c r="BL2175" s="19"/>
      <c r="BM2175" s="13"/>
      <c r="BN2175" s="13"/>
      <c r="BO2175" s="13"/>
      <c r="BP2175" s="13"/>
      <c r="BQ2175" s="13"/>
      <c r="BR2175" s="13"/>
      <c r="BS2175" s="65"/>
      <c r="BT2175" s="66"/>
    </row>
    <row r="2176" spans="59:72" x14ac:dyDescent="0.25">
      <c r="BG2176" s="67">
        <v>2169</v>
      </c>
      <c r="BH2176" s="17"/>
      <c r="BI2176" s="37"/>
      <c r="BJ2176" s="16"/>
      <c r="BK2176" s="18"/>
      <c r="BL2176" s="19"/>
      <c r="BM2176" s="13"/>
      <c r="BN2176" s="13"/>
      <c r="BO2176" s="13"/>
      <c r="BP2176" s="13"/>
      <c r="BQ2176" s="13"/>
      <c r="BR2176" s="13"/>
      <c r="BS2176" s="65"/>
      <c r="BT2176" s="66"/>
    </row>
    <row r="2177" spans="59:72" x14ac:dyDescent="0.25">
      <c r="BG2177" s="67">
        <v>2170</v>
      </c>
      <c r="BH2177" s="17"/>
      <c r="BI2177" s="37"/>
      <c r="BJ2177" s="16"/>
      <c r="BK2177" s="18"/>
      <c r="BL2177" s="19"/>
      <c r="BM2177" s="13"/>
      <c r="BN2177" s="13"/>
      <c r="BO2177" s="13"/>
      <c r="BP2177" s="13"/>
      <c r="BQ2177" s="13"/>
      <c r="BR2177" s="13"/>
      <c r="BS2177" s="65"/>
      <c r="BT2177" s="66"/>
    </row>
    <row r="2178" spans="59:72" x14ac:dyDescent="0.25">
      <c r="BG2178" s="67">
        <v>2171</v>
      </c>
      <c r="BH2178" s="17"/>
      <c r="BI2178" s="37"/>
      <c r="BJ2178" s="16"/>
      <c r="BK2178" s="18"/>
      <c r="BL2178" s="19"/>
      <c r="BM2178" s="13"/>
      <c r="BN2178" s="13"/>
      <c r="BO2178" s="13"/>
      <c r="BP2178" s="13"/>
      <c r="BQ2178" s="13"/>
      <c r="BR2178" s="13"/>
      <c r="BS2178" s="65"/>
      <c r="BT2178" s="66"/>
    </row>
    <row r="2179" spans="59:72" x14ac:dyDescent="0.25">
      <c r="BG2179" s="67">
        <v>2172</v>
      </c>
      <c r="BH2179" s="17"/>
      <c r="BI2179" s="37"/>
      <c r="BJ2179" s="16"/>
      <c r="BK2179" s="18"/>
      <c r="BL2179" s="19"/>
      <c r="BM2179" s="13"/>
      <c r="BN2179" s="13"/>
      <c r="BO2179" s="13"/>
      <c r="BP2179" s="13"/>
      <c r="BQ2179" s="13"/>
      <c r="BR2179" s="13"/>
      <c r="BS2179" s="65"/>
      <c r="BT2179" s="66"/>
    </row>
    <row r="2180" spans="59:72" x14ac:dyDescent="0.25">
      <c r="BG2180" s="67">
        <v>2173</v>
      </c>
      <c r="BH2180" s="17"/>
      <c r="BI2180" s="37"/>
      <c r="BJ2180" s="16"/>
      <c r="BK2180" s="18"/>
      <c r="BL2180" s="19"/>
      <c r="BM2180" s="13"/>
      <c r="BN2180" s="13"/>
      <c r="BO2180" s="13"/>
      <c r="BP2180" s="13"/>
      <c r="BQ2180" s="13"/>
      <c r="BR2180" s="13"/>
      <c r="BS2180" s="65"/>
      <c r="BT2180" s="66"/>
    </row>
    <row r="2181" spans="59:72" x14ac:dyDescent="0.25">
      <c r="BG2181" s="67">
        <v>2174</v>
      </c>
      <c r="BH2181" s="17"/>
      <c r="BI2181" s="37"/>
      <c r="BJ2181" s="16"/>
      <c r="BK2181" s="18"/>
      <c r="BL2181" s="19"/>
      <c r="BM2181" s="13"/>
      <c r="BN2181" s="13"/>
      <c r="BO2181" s="13"/>
      <c r="BP2181" s="13"/>
      <c r="BQ2181" s="13"/>
      <c r="BR2181" s="13"/>
      <c r="BS2181" s="65"/>
      <c r="BT2181" s="66"/>
    </row>
    <row r="2182" spans="59:72" x14ac:dyDescent="0.25">
      <c r="BG2182" s="67">
        <v>2175</v>
      </c>
      <c r="BH2182" s="17"/>
      <c r="BI2182" s="37"/>
      <c r="BJ2182" s="16"/>
      <c r="BK2182" s="18"/>
      <c r="BL2182" s="19"/>
      <c r="BM2182" s="13"/>
      <c r="BN2182" s="13"/>
      <c r="BO2182" s="13"/>
      <c r="BP2182" s="13"/>
      <c r="BQ2182" s="13"/>
      <c r="BR2182" s="13"/>
      <c r="BS2182" s="65"/>
      <c r="BT2182" s="66"/>
    </row>
    <row r="2183" spans="59:72" x14ac:dyDescent="0.25">
      <c r="BG2183" s="67">
        <v>2176</v>
      </c>
      <c r="BH2183" s="17"/>
      <c r="BI2183" s="37"/>
      <c r="BJ2183" s="16"/>
      <c r="BK2183" s="18"/>
      <c r="BL2183" s="19"/>
      <c r="BM2183" s="13"/>
      <c r="BN2183" s="13"/>
      <c r="BO2183" s="13"/>
      <c r="BP2183" s="13"/>
      <c r="BQ2183" s="13"/>
      <c r="BR2183" s="13"/>
      <c r="BS2183" s="65"/>
      <c r="BT2183" s="66"/>
    </row>
    <row r="2184" spans="59:72" x14ac:dyDescent="0.25">
      <c r="BG2184" s="67">
        <v>2177</v>
      </c>
      <c r="BH2184" s="17"/>
      <c r="BI2184" s="37"/>
      <c r="BJ2184" s="16"/>
      <c r="BK2184" s="18"/>
      <c r="BL2184" s="19"/>
      <c r="BM2184" s="13"/>
      <c r="BN2184" s="13"/>
      <c r="BO2184" s="13"/>
      <c r="BP2184" s="13"/>
      <c r="BQ2184" s="13"/>
      <c r="BR2184" s="13"/>
      <c r="BS2184" s="65"/>
      <c r="BT2184" s="66"/>
    </row>
    <row r="2185" spans="59:72" x14ac:dyDescent="0.25">
      <c r="BG2185" s="67">
        <v>2178</v>
      </c>
      <c r="BH2185" s="17"/>
      <c r="BI2185" s="37"/>
      <c r="BJ2185" s="16"/>
      <c r="BK2185" s="18"/>
      <c r="BL2185" s="19"/>
      <c r="BM2185" s="13"/>
      <c r="BN2185" s="13"/>
      <c r="BO2185" s="13"/>
      <c r="BP2185" s="13"/>
      <c r="BQ2185" s="13"/>
      <c r="BR2185" s="13"/>
      <c r="BS2185" s="65"/>
      <c r="BT2185" s="66"/>
    </row>
    <row r="2186" spans="59:72" x14ac:dyDescent="0.25">
      <c r="BG2186" s="67">
        <v>2179</v>
      </c>
      <c r="BH2186" s="17"/>
      <c r="BI2186" s="37"/>
      <c r="BJ2186" s="16"/>
      <c r="BK2186" s="18"/>
      <c r="BL2186" s="19"/>
      <c r="BM2186" s="13"/>
      <c r="BN2186" s="13"/>
      <c r="BO2186" s="13"/>
      <c r="BP2186" s="13"/>
      <c r="BQ2186" s="13"/>
      <c r="BR2186" s="13"/>
      <c r="BS2186" s="65"/>
      <c r="BT2186" s="66"/>
    </row>
    <row r="2187" spans="59:72" x14ac:dyDescent="0.25">
      <c r="BG2187" s="67">
        <v>2180</v>
      </c>
      <c r="BH2187" s="17"/>
      <c r="BI2187" s="37"/>
      <c r="BJ2187" s="16"/>
      <c r="BK2187" s="18"/>
      <c r="BL2187" s="19"/>
      <c r="BM2187" s="13"/>
      <c r="BN2187" s="13"/>
      <c r="BO2187" s="13"/>
      <c r="BP2187" s="13"/>
      <c r="BQ2187" s="13"/>
      <c r="BR2187" s="13"/>
      <c r="BS2187" s="65"/>
      <c r="BT2187" s="66"/>
    </row>
    <row r="2188" spans="59:72" x14ac:dyDescent="0.25">
      <c r="BG2188" s="67">
        <v>2181</v>
      </c>
      <c r="BH2188" s="17"/>
      <c r="BI2188" s="37"/>
      <c r="BJ2188" s="16"/>
      <c r="BK2188" s="18"/>
      <c r="BL2188" s="19"/>
      <c r="BM2188" s="13"/>
      <c r="BN2188" s="13"/>
      <c r="BO2188" s="13"/>
      <c r="BP2188" s="13"/>
      <c r="BQ2188" s="13"/>
      <c r="BR2188" s="13"/>
      <c r="BS2188" s="65"/>
      <c r="BT2188" s="66"/>
    </row>
    <row r="2189" spans="59:72" x14ac:dyDescent="0.25">
      <c r="BG2189" s="67">
        <v>2182</v>
      </c>
      <c r="BH2189" s="17"/>
      <c r="BI2189" s="37"/>
      <c r="BJ2189" s="16"/>
      <c r="BK2189" s="18"/>
      <c r="BL2189" s="19"/>
      <c r="BM2189" s="13"/>
      <c r="BN2189" s="13"/>
      <c r="BO2189" s="13"/>
      <c r="BP2189" s="13"/>
      <c r="BQ2189" s="13"/>
      <c r="BR2189" s="13"/>
      <c r="BS2189" s="65"/>
      <c r="BT2189" s="66"/>
    </row>
    <row r="2190" spans="59:72" x14ac:dyDescent="0.25">
      <c r="BG2190" s="67">
        <v>2183</v>
      </c>
      <c r="BH2190" s="17"/>
      <c r="BI2190" s="37"/>
      <c r="BJ2190" s="16"/>
      <c r="BK2190" s="18"/>
      <c r="BL2190" s="19"/>
      <c r="BM2190" s="13"/>
      <c r="BN2190" s="13"/>
      <c r="BO2190" s="13"/>
      <c r="BP2190" s="13"/>
      <c r="BQ2190" s="13"/>
      <c r="BR2190" s="13"/>
      <c r="BS2190" s="65"/>
      <c r="BT2190" s="66"/>
    </row>
    <row r="2191" spans="59:72" x14ac:dyDescent="0.25">
      <c r="BG2191" s="67">
        <v>2184</v>
      </c>
      <c r="BH2191" s="17"/>
      <c r="BI2191" s="37"/>
      <c r="BJ2191" s="16"/>
      <c r="BK2191" s="18"/>
      <c r="BL2191" s="19"/>
      <c r="BM2191" s="13"/>
      <c r="BN2191" s="13"/>
      <c r="BO2191" s="13"/>
      <c r="BP2191" s="13"/>
      <c r="BQ2191" s="13"/>
      <c r="BR2191" s="13"/>
      <c r="BS2191" s="65"/>
      <c r="BT2191" s="66"/>
    </row>
    <row r="2192" spans="59:72" x14ac:dyDescent="0.25">
      <c r="BG2192" s="67">
        <v>2185</v>
      </c>
      <c r="BH2192" s="17"/>
      <c r="BI2192" s="37"/>
      <c r="BJ2192" s="16"/>
      <c r="BK2192" s="18"/>
      <c r="BL2192" s="19"/>
      <c r="BM2192" s="13"/>
      <c r="BN2192" s="13"/>
      <c r="BO2192" s="13"/>
      <c r="BP2192" s="13"/>
      <c r="BQ2192" s="13"/>
      <c r="BR2192" s="13"/>
      <c r="BS2192" s="65"/>
      <c r="BT2192" s="66"/>
    </row>
    <row r="2193" spans="59:72" x14ac:dyDescent="0.25">
      <c r="BG2193" s="67">
        <v>2186</v>
      </c>
      <c r="BH2193" s="17"/>
      <c r="BI2193" s="37"/>
      <c r="BJ2193" s="16"/>
      <c r="BK2193" s="18"/>
      <c r="BL2193" s="19"/>
      <c r="BM2193" s="13"/>
      <c r="BN2193" s="13"/>
      <c r="BO2193" s="13"/>
      <c r="BP2193" s="13"/>
      <c r="BQ2193" s="13"/>
      <c r="BR2193" s="13"/>
      <c r="BS2193" s="65"/>
      <c r="BT2193" s="66"/>
    </row>
    <row r="2194" spans="59:72" x14ac:dyDescent="0.25">
      <c r="BG2194" s="67">
        <v>2187</v>
      </c>
      <c r="BH2194" s="17"/>
      <c r="BI2194" s="37"/>
      <c r="BJ2194" s="16"/>
      <c r="BK2194" s="18"/>
      <c r="BL2194" s="19"/>
      <c r="BM2194" s="13"/>
      <c r="BN2194" s="13"/>
      <c r="BO2194" s="13"/>
      <c r="BP2194" s="13"/>
      <c r="BQ2194" s="13"/>
      <c r="BR2194" s="13"/>
      <c r="BS2194" s="65"/>
      <c r="BT2194" s="66"/>
    </row>
    <row r="2195" spans="59:72" x14ac:dyDescent="0.25">
      <c r="BG2195" s="67">
        <v>2188</v>
      </c>
      <c r="BH2195" s="17"/>
      <c r="BI2195" s="37"/>
      <c r="BJ2195" s="16"/>
      <c r="BK2195" s="18"/>
      <c r="BL2195" s="19"/>
      <c r="BM2195" s="13"/>
      <c r="BN2195" s="13"/>
      <c r="BO2195" s="13"/>
      <c r="BP2195" s="13"/>
      <c r="BQ2195" s="13"/>
      <c r="BR2195" s="13"/>
      <c r="BS2195" s="65"/>
      <c r="BT2195" s="66"/>
    </row>
    <row r="2196" spans="59:72" x14ac:dyDescent="0.25">
      <c r="BG2196" s="67">
        <v>2189</v>
      </c>
      <c r="BH2196" s="17"/>
      <c r="BI2196" s="37"/>
      <c r="BJ2196" s="16"/>
      <c r="BK2196" s="18"/>
      <c r="BL2196" s="19"/>
      <c r="BM2196" s="13"/>
      <c r="BN2196" s="13"/>
      <c r="BO2196" s="13"/>
      <c r="BP2196" s="13"/>
      <c r="BQ2196" s="13"/>
      <c r="BR2196" s="13"/>
      <c r="BS2196" s="65"/>
      <c r="BT2196" s="66"/>
    </row>
    <row r="2197" spans="59:72" x14ac:dyDescent="0.25">
      <c r="BG2197" s="67">
        <v>2190</v>
      </c>
      <c r="BH2197" s="17"/>
      <c r="BI2197" s="37"/>
      <c r="BJ2197" s="16"/>
      <c r="BK2197" s="18"/>
      <c r="BL2197" s="19"/>
      <c r="BM2197" s="13"/>
      <c r="BN2197" s="13"/>
      <c r="BO2197" s="13"/>
      <c r="BP2197" s="13"/>
      <c r="BQ2197" s="13"/>
      <c r="BR2197" s="13"/>
      <c r="BS2197" s="65"/>
      <c r="BT2197" s="66"/>
    </row>
    <row r="2198" spans="59:72" x14ac:dyDescent="0.25">
      <c r="BG2198" s="67">
        <v>2191</v>
      </c>
      <c r="BH2198" s="17"/>
      <c r="BI2198" s="37"/>
      <c r="BJ2198" s="16"/>
      <c r="BK2198" s="18"/>
      <c r="BL2198" s="19"/>
      <c r="BM2198" s="13"/>
      <c r="BN2198" s="13"/>
      <c r="BO2198" s="13"/>
      <c r="BP2198" s="13"/>
      <c r="BQ2198" s="13"/>
      <c r="BR2198" s="13"/>
      <c r="BS2198" s="65"/>
      <c r="BT2198" s="66"/>
    </row>
    <row r="2199" spans="59:72" x14ac:dyDescent="0.25">
      <c r="BG2199" s="67">
        <v>2192</v>
      </c>
      <c r="BH2199" s="17"/>
      <c r="BI2199" s="37"/>
      <c r="BJ2199" s="16"/>
      <c r="BK2199" s="18"/>
      <c r="BL2199" s="19"/>
      <c r="BM2199" s="13"/>
      <c r="BN2199" s="13"/>
      <c r="BO2199" s="13"/>
      <c r="BP2199" s="13"/>
      <c r="BQ2199" s="13"/>
      <c r="BR2199" s="13"/>
      <c r="BS2199" s="65"/>
      <c r="BT2199" s="66"/>
    </row>
    <row r="2200" spans="59:72" x14ac:dyDescent="0.25">
      <c r="BG2200" s="67">
        <v>2193</v>
      </c>
      <c r="BH2200" s="17"/>
      <c r="BI2200" s="37"/>
      <c r="BJ2200" s="16"/>
      <c r="BK2200" s="18"/>
      <c r="BL2200" s="19"/>
      <c r="BM2200" s="13"/>
      <c r="BN2200" s="13"/>
      <c r="BO2200" s="13"/>
      <c r="BP2200" s="13"/>
      <c r="BQ2200" s="13"/>
      <c r="BR2200" s="13"/>
      <c r="BS2200" s="65"/>
      <c r="BT2200" s="66"/>
    </row>
    <row r="2201" spans="59:72" x14ac:dyDescent="0.25">
      <c r="BG2201" s="67">
        <v>2194</v>
      </c>
      <c r="BH2201" s="17"/>
      <c r="BI2201" s="37"/>
      <c r="BJ2201" s="16"/>
      <c r="BK2201" s="18"/>
      <c r="BL2201" s="19"/>
      <c r="BM2201" s="13"/>
      <c r="BN2201" s="13"/>
      <c r="BO2201" s="13"/>
      <c r="BP2201" s="13"/>
      <c r="BQ2201" s="13"/>
      <c r="BR2201" s="13"/>
      <c r="BS2201" s="65"/>
      <c r="BT2201" s="66"/>
    </row>
    <row r="2202" spans="59:72" x14ac:dyDescent="0.25">
      <c r="BG2202" s="67">
        <v>2195</v>
      </c>
      <c r="BH2202" s="17"/>
      <c r="BI2202" s="37"/>
      <c r="BJ2202" s="16"/>
      <c r="BK2202" s="18"/>
      <c r="BL2202" s="19"/>
      <c r="BM2202" s="13"/>
      <c r="BN2202" s="13"/>
      <c r="BO2202" s="13"/>
      <c r="BP2202" s="13"/>
      <c r="BQ2202" s="13"/>
      <c r="BR2202" s="13"/>
      <c r="BS2202" s="65"/>
      <c r="BT2202" s="66"/>
    </row>
    <row r="2203" spans="59:72" x14ac:dyDescent="0.25">
      <c r="BG2203" s="67">
        <v>2196</v>
      </c>
      <c r="BH2203" s="17"/>
      <c r="BI2203" s="37"/>
      <c r="BJ2203" s="16"/>
      <c r="BK2203" s="18"/>
      <c r="BL2203" s="19"/>
      <c r="BM2203" s="13"/>
      <c r="BN2203" s="13"/>
      <c r="BO2203" s="13"/>
      <c r="BP2203" s="13"/>
      <c r="BQ2203" s="13"/>
      <c r="BR2203" s="13"/>
      <c r="BS2203" s="65"/>
      <c r="BT2203" s="66"/>
    </row>
    <row r="2204" spans="59:72" x14ac:dyDescent="0.25">
      <c r="BG2204" s="67">
        <v>2197</v>
      </c>
      <c r="BH2204" s="17"/>
      <c r="BI2204" s="37"/>
      <c r="BJ2204" s="16"/>
      <c r="BK2204" s="18"/>
      <c r="BL2204" s="19"/>
      <c r="BM2204" s="13"/>
      <c r="BN2204" s="13"/>
      <c r="BO2204" s="13"/>
      <c r="BP2204" s="13"/>
      <c r="BQ2204" s="13"/>
      <c r="BR2204" s="13"/>
      <c r="BS2204" s="65"/>
      <c r="BT2204" s="66"/>
    </row>
    <row r="2205" spans="59:72" x14ac:dyDescent="0.25">
      <c r="BG2205" s="67">
        <v>2198</v>
      </c>
      <c r="BH2205" s="17"/>
      <c r="BI2205" s="37"/>
      <c r="BJ2205" s="16"/>
      <c r="BK2205" s="18"/>
      <c r="BL2205" s="19"/>
      <c r="BM2205" s="13"/>
      <c r="BN2205" s="13"/>
      <c r="BO2205" s="13"/>
      <c r="BP2205" s="13"/>
      <c r="BQ2205" s="13"/>
      <c r="BR2205" s="13"/>
      <c r="BS2205" s="65"/>
      <c r="BT2205" s="66"/>
    </row>
    <row r="2206" spans="59:72" x14ac:dyDescent="0.25">
      <c r="BG2206" s="67">
        <v>2199</v>
      </c>
      <c r="BH2206" s="17"/>
      <c r="BI2206" s="37"/>
      <c r="BJ2206" s="16"/>
      <c r="BK2206" s="18"/>
      <c r="BL2206" s="19"/>
      <c r="BM2206" s="13"/>
      <c r="BN2206" s="13"/>
      <c r="BO2206" s="13"/>
      <c r="BP2206" s="13"/>
      <c r="BQ2206" s="13"/>
      <c r="BR2206" s="13"/>
      <c r="BS2206" s="65"/>
      <c r="BT2206" s="66"/>
    </row>
    <row r="2207" spans="59:72" x14ac:dyDescent="0.25">
      <c r="BG2207" s="67">
        <v>2200</v>
      </c>
      <c r="BH2207" s="17"/>
      <c r="BI2207" s="37"/>
      <c r="BJ2207" s="16"/>
      <c r="BK2207" s="18"/>
      <c r="BL2207" s="19"/>
      <c r="BM2207" s="13"/>
      <c r="BN2207" s="13"/>
      <c r="BO2207" s="13"/>
      <c r="BP2207" s="13"/>
      <c r="BQ2207" s="13"/>
      <c r="BR2207" s="13"/>
      <c r="BS2207" s="65"/>
      <c r="BT2207" s="66"/>
    </row>
    <row r="2208" spans="59:72" x14ac:dyDescent="0.25">
      <c r="BG2208" s="67">
        <v>2201</v>
      </c>
      <c r="BH2208" s="17"/>
      <c r="BI2208" s="37"/>
      <c r="BJ2208" s="16"/>
      <c r="BK2208" s="18"/>
      <c r="BL2208" s="19"/>
      <c r="BM2208" s="13"/>
      <c r="BN2208" s="13"/>
      <c r="BO2208" s="13"/>
      <c r="BP2208" s="13"/>
      <c r="BQ2208" s="13"/>
      <c r="BR2208" s="13"/>
      <c r="BS2208" s="65"/>
      <c r="BT2208" s="66"/>
    </row>
    <row r="2209" spans="59:72" x14ac:dyDescent="0.25">
      <c r="BG2209" s="67">
        <v>2202</v>
      </c>
      <c r="BH2209" s="17"/>
      <c r="BI2209" s="37"/>
      <c r="BJ2209" s="16"/>
      <c r="BK2209" s="18"/>
      <c r="BL2209" s="19"/>
      <c r="BM2209" s="13"/>
      <c r="BN2209" s="13"/>
      <c r="BO2209" s="13"/>
      <c r="BP2209" s="13"/>
      <c r="BQ2209" s="13"/>
      <c r="BR2209" s="13"/>
      <c r="BS2209" s="65"/>
      <c r="BT2209" s="66"/>
    </row>
    <row r="2210" spans="59:72" x14ac:dyDescent="0.25">
      <c r="BG2210" s="67">
        <v>2203</v>
      </c>
      <c r="BH2210" s="17"/>
      <c r="BI2210" s="37"/>
      <c r="BJ2210" s="16"/>
      <c r="BK2210" s="18"/>
      <c r="BL2210" s="19"/>
      <c r="BM2210" s="13"/>
      <c r="BN2210" s="13"/>
      <c r="BO2210" s="13"/>
      <c r="BP2210" s="13"/>
      <c r="BQ2210" s="13"/>
      <c r="BR2210" s="13"/>
      <c r="BS2210" s="65"/>
      <c r="BT2210" s="66"/>
    </row>
    <row r="2211" spans="59:72" x14ac:dyDescent="0.25">
      <c r="BG2211" s="67">
        <v>2204</v>
      </c>
      <c r="BH2211" s="17"/>
      <c r="BI2211" s="37"/>
      <c r="BJ2211" s="16"/>
      <c r="BK2211" s="18"/>
      <c r="BL2211" s="19"/>
      <c r="BM2211" s="13"/>
      <c r="BN2211" s="13"/>
      <c r="BO2211" s="13"/>
      <c r="BP2211" s="13"/>
      <c r="BQ2211" s="13"/>
      <c r="BR2211" s="13"/>
      <c r="BS2211" s="65"/>
      <c r="BT2211" s="66"/>
    </row>
    <row r="2212" spans="59:72" x14ac:dyDescent="0.25">
      <c r="BG2212" s="67">
        <v>2205</v>
      </c>
      <c r="BH2212" s="17"/>
      <c r="BI2212" s="37"/>
      <c r="BJ2212" s="16"/>
      <c r="BK2212" s="18"/>
      <c r="BL2212" s="19"/>
      <c r="BM2212" s="13"/>
      <c r="BN2212" s="13"/>
      <c r="BO2212" s="13"/>
      <c r="BP2212" s="13"/>
      <c r="BQ2212" s="13"/>
      <c r="BR2212" s="13"/>
      <c r="BS2212" s="65"/>
      <c r="BT2212" s="66"/>
    </row>
    <row r="2213" spans="59:72" x14ac:dyDescent="0.25">
      <c r="BG2213" s="67">
        <v>2206</v>
      </c>
      <c r="BH2213" s="17"/>
      <c r="BI2213" s="37"/>
      <c r="BJ2213" s="16"/>
      <c r="BK2213" s="18"/>
      <c r="BL2213" s="19"/>
      <c r="BM2213" s="13"/>
      <c r="BN2213" s="13"/>
      <c r="BO2213" s="13"/>
      <c r="BP2213" s="13"/>
      <c r="BQ2213" s="13"/>
      <c r="BR2213" s="13"/>
      <c r="BS2213" s="65"/>
      <c r="BT2213" s="66"/>
    </row>
    <row r="2214" spans="59:72" x14ac:dyDescent="0.25">
      <c r="BG2214" s="67">
        <v>2207</v>
      </c>
      <c r="BH2214" s="17"/>
      <c r="BI2214" s="37"/>
      <c r="BJ2214" s="16"/>
      <c r="BK2214" s="18"/>
      <c r="BL2214" s="19"/>
      <c r="BM2214" s="13"/>
      <c r="BN2214" s="13"/>
      <c r="BO2214" s="13"/>
      <c r="BP2214" s="13"/>
      <c r="BQ2214" s="13"/>
      <c r="BR2214" s="13"/>
      <c r="BS2214" s="65"/>
      <c r="BT2214" s="66"/>
    </row>
    <row r="2215" spans="59:72" x14ac:dyDescent="0.25">
      <c r="BG2215" s="67">
        <v>2208</v>
      </c>
      <c r="BH2215" s="17"/>
      <c r="BI2215" s="37"/>
      <c r="BJ2215" s="16"/>
      <c r="BK2215" s="18"/>
      <c r="BL2215" s="19"/>
      <c r="BM2215" s="13"/>
      <c r="BN2215" s="13"/>
      <c r="BO2215" s="13"/>
      <c r="BP2215" s="13"/>
      <c r="BQ2215" s="13"/>
      <c r="BR2215" s="13"/>
      <c r="BS2215" s="65"/>
      <c r="BT2215" s="66"/>
    </row>
    <row r="2216" spans="59:72" x14ac:dyDescent="0.25">
      <c r="BG2216" s="67">
        <v>2209</v>
      </c>
      <c r="BH2216" s="17"/>
      <c r="BI2216" s="37"/>
      <c r="BJ2216" s="16"/>
      <c r="BK2216" s="18"/>
      <c r="BL2216" s="19"/>
      <c r="BM2216" s="13"/>
      <c r="BN2216" s="13"/>
      <c r="BO2216" s="13"/>
      <c r="BP2216" s="13"/>
      <c r="BQ2216" s="13"/>
      <c r="BR2216" s="13"/>
      <c r="BS2216" s="65"/>
      <c r="BT2216" s="66"/>
    </row>
    <row r="2217" spans="59:72" x14ac:dyDescent="0.25">
      <c r="BG2217" s="67">
        <v>2210</v>
      </c>
      <c r="BH2217" s="17"/>
      <c r="BI2217" s="37"/>
      <c r="BJ2217" s="16"/>
      <c r="BK2217" s="18"/>
      <c r="BL2217" s="19"/>
      <c r="BM2217" s="13"/>
      <c r="BN2217" s="13"/>
      <c r="BO2217" s="13"/>
      <c r="BP2217" s="13"/>
      <c r="BQ2217" s="13"/>
      <c r="BR2217" s="13"/>
      <c r="BS2217" s="65"/>
      <c r="BT2217" s="66"/>
    </row>
    <row r="2218" spans="59:72" x14ac:dyDescent="0.25">
      <c r="BG2218" s="67">
        <v>2211</v>
      </c>
      <c r="BH2218" s="17"/>
      <c r="BI2218" s="37"/>
      <c r="BJ2218" s="16"/>
      <c r="BK2218" s="18"/>
      <c r="BL2218" s="19"/>
      <c r="BM2218" s="13"/>
      <c r="BN2218" s="13"/>
      <c r="BO2218" s="13"/>
      <c r="BP2218" s="13"/>
      <c r="BQ2218" s="13"/>
      <c r="BR2218" s="13"/>
      <c r="BS2218" s="65"/>
      <c r="BT2218" s="66"/>
    </row>
    <row r="2219" spans="59:72" x14ac:dyDescent="0.25">
      <c r="BG2219" s="67">
        <v>2212</v>
      </c>
      <c r="BH2219" s="17"/>
      <c r="BI2219" s="37"/>
      <c r="BJ2219" s="16"/>
      <c r="BK2219" s="18"/>
      <c r="BL2219" s="19"/>
      <c r="BM2219" s="13"/>
      <c r="BN2219" s="13"/>
      <c r="BO2219" s="13"/>
      <c r="BP2219" s="13"/>
      <c r="BQ2219" s="13"/>
      <c r="BR2219" s="13"/>
      <c r="BS2219" s="65"/>
      <c r="BT2219" s="66"/>
    </row>
    <row r="2220" spans="59:72" x14ac:dyDescent="0.25">
      <c r="BG2220" s="67">
        <v>2213</v>
      </c>
      <c r="BH2220" s="17"/>
      <c r="BI2220" s="37"/>
      <c r="BJ2220" s="16"/>
      <c r="BK2220" s="18"/>
      <c r="BL2220" s="19"/>
      <c r="BM2220" s="13"/>
      <c r="BN2220" s="13"/>
      <c r="BO2220" s="13"/>
      <c r="BP2220" s="13"/>
      <c r="BQ2220" s="13"/>
      <c r="BR2220" s="13"/>
      <c r="BS2220" s="65"/>
      <c r="BT2220" s="66"/>
    </row>
    <row r="2221" spans="59:72" x14ac:dyDescent="0.25">
      <c r="BG2221" s="67">
        <v>2214</v>
      </c>
      <c r="BH2221" s="17"/>
      <c r="BI2221" s="37"/>
      <c r="BJ2221" s="16"/>
      <c r="BK2221" s="18"/>
      <c r="BL2221" s="19"/>
      <c r="BM2221" s="13"/>
      <c r="BN2221" s="13"/>
      <c r="BO2221" s="13"/>
      <c r="BP2221" s="13"/>
      <c r="BQ2221" s="13"/>
      <c r="BR2221" s="13"/>
      <c r="BS2221" s="65"/>
      <c r="BT2221" s="66"/>
    </row>
    <row r="2222" spans="59:72" x14ac:dyDescent="0.25">
      <c r="BG2222" s="67">
        <v>2215</v>
      </c>
      <c r="BH2222" s="17"/>
      <c r="BI2222" s="37"/>
      <c r="BJ2222" s="16"/>
      <c r="BK2222" s="18"/>
      <c r="BL2222" s="19"/>
      <c r="BM2222" s="13"/>
      <c r="BN2222" s="13"/>
      <c r="BO2222" s="13"/>
      <c r="BP2222" s="13"/>
      <c r="BQ2222" s="13"/>
      <c r="BR2222" s="13"/>
      <c r="BS2222" s="65"/>
      <c r="BT2222" s="66"/>
    </row>
    <row r="2223" spans="59:72" x14ac:dyDescent="0.25">
      <c r="BG2223" s="67">
        <v>2216</v>
      </c>
      <c r="BH2223" s="17"/>
      <c r="BI2223" s="37"/>
      <c r="BJ2223" s="16"/>
      <c r="BK2223" s="18"/>
      <c r="BL2223" s="19"/>
      <c r="BM2223" s="13"/>
      <c r="BN2223" s="13"/>
      <c r="BO2223" s="13"/>
      <c r="BP2223" s="13"/>
      <c r="BQ2223" s="13"/>
      <c r="BR2223" s="13"/>
      <c r="BS2223" s="65"/>
      <c r="BT2223" s="66"/>
    </row>
    <row r="2224" spans="59:72" x14ac:dyDescent="0.25">
      <c r="BG2224" s="67">
        <v>2217</v>
      </c>
      <c r="BH2224" s="17"/>
      <c r="BI2224" s="37"/>
      <c r="BJ2224" s="16"/>
      <c r="BK2224" s="18"/>
      <c r="BL2224" s="19"/>
      <c r="BM2224" s="13"/>
      <c r="BN2224" s="13"/>
      <c r="BO2224" s="13"/>
      <c r="BP2224" s="13"/>
      <c r="BQ2224" s="13"/>
      <c r="BR2224" s="13"/>
      <c r="BS2224" s="65"/>
      <c r="BT2224" s="66"/>
    </row>
    <row r="2225" spans="59:72" x14ac:dyDescent="0.25">
      <c r="BG2225" s="67">
        <v>2218</v>
      </c>
      <c r="BH2225" s="17"/>
      <c r="BI2225" s="37"/>
      <c r="BJ2225" s="16"/>
      <c r="BK2225" s="18"/>
      <c r="BL2225" s="19"/>
      <c r="BM2225" s="13"/>
      <c r="BN2225" s="13"/>
      <c r="BO2225" s="13"/>
      <c r="BP2225" s="13"/>
      <c r="BQ2225" s="13"/>
      <c r="BR2225" s="13"/>
      <c r="BS2225" s="65"/>
      <c r="BT2225" s="66"/>
    </row>
    <row r="2226" spans="59:72" x14ac:dyDescent="0.25">
      <c r="BG2226" s="67">
        <v>2219</v>
      </c>
      <c r="BH2226" s="17"/>
      <c r="BI2226" s="37"/>
      <c r="BJ2226" s="16"/>
      <c r="BK2226" s="18"/>
      <c r="BL2226" s="19"/>
      <c r="BM2226" s="13"/>
      <c r="BN2226" s="13"/>
      <c r="BO2226" s="13"/>
      <c r="BP2226" s="13"/>
      <c r="BQ2226" s="13"/>
      <c r="BR2226" s="13"/>
      <c r="BS2226" s="65"/>
      <c r="BT2226" s="66"/>
    </row>
    <row r="2227" spans="59:72" x14ac:dyDescent="0.25">
      <c r="BG2227" s="67">
        <v>2220</v>
      </c>
      <c r="BH2227" s="17"/>
      <c r="BI2227" s="37"/>
      <c r="BJ2227" s="16"/>
      <c r="BK2227" s="18"/>
      <c r="BL2227" s="19"/>
      <c r="BM2227" s="13"/>
      <c r="BN2227" s="13"/>
      <c r="BO2227" s="13"/>
      <c r="BP2227" s="13"/>
      <c r="BQ2227" s="13"/>
      <c r="BR2227" s="13"/>
      <c r="BS2227" s="65"/>
      <c r="BT2227" s="66"/>
    </row>
    <row r="2228" spans="59:72" x14ac:dyDescent="0.25">
      <c r="BG2228" s="67">
        <v>2221</v>
      </c>
      <c r="BH2228" s="17"/>
      <c r="BI2228" s="37"/>
      <c r="BJ2228" s="16"/>
      <c r="BK2228" s="18"/>
      <c r="BL2228" s="19"/>
      <c r="BM2228" s="13"/>
      <c r="BN2228" s="13"/>
      <c r="BO2228" s="13"/>
      <c r="BP2228" s="13"/>
      <c r="BQ2228" s="13"/>
      <c r="BR2228" s="13"/>
      <c r="BS2228" s="65"/>
      <c r="BT2228" s="66"/>
    </row>
    <row r="2229" spans="59:72" x14ac:dyDescent="0.25">
      <c r="BG2229" s="67">
        <v>2222</v>
      </c>
      <c r="BH2229" s="17"/>
      <c r="BI2229" s="37"/>
      <c r="BJ2229" s="16"/>
      <c r="BK2229" s="18"/>
      <c r="BL2229" s="19"/>
      <c r="BM2229" s="13"/>
      <c r="BN2229" s="13"/>
      <c r="BO2229" s="13"/>
      <c r="BP2229" s="13"/>
      <c r="BQ2229" s="13"/>
      <c r="BR2229" s="13"/>
      <c r="BS2229" s="65"/>
      <c r="BT2229" s="66"/>
    </row>
    <row r="2230" spans="59:72" x14ac:dyDescent="0.25">
      <c r="BG2230" s="67">
        <v>2223</v>
      </c>
      <c r="BH2230" s="17"/>
      <c r="BI2230" s="37"/>
      <c r="BJ2230" s="16"/>
      <c r="BK2230" s="18"/>
      <c r="BL2230" s="19"/>
      <c r="BM2230" s="13"/>
      <c r="BN2230" s="13"/>
      <c r="BO2230" s="13"/>
      <c r="BP2230" s="13"/>
      <c r="BQ2230" s="13"/>
      <c r="BR2230" s="13"/>
      <c r="BS2230" s="65"/>
      <c r="BT2230" s="66"/>
    </row>
    <row r="2231" spans="59:72" x14ac:dyDescent="0.25">
      <c r="BG2231" s="67">
        <v>2224</v>
      </c>
      <c r="BH2231" s="17"/>
      <c r="BI2231" s="37"/>
      <c r="BJ2231" s="16"/>
      <c r="BK2231" s="18"/>
      <c r="BL2231" s="19"/>
      <c r="BM2231" s="13"/>
      <c r="BN2231" s="13"/>
      <c r="BO2231" s="13"/>
      <c r="BP2231" s="13"/>
      <c r="BQ2231" s="13"/>
      <c r="BR2231" s="13"/>
      <c r="BS2231" s="65"/>
      <c r="BT2231" s="66"/>
    </row>
    <row r="2232" spans="59:72" x14ac:dyDescent="0.25">
      <c r="BG2232" s="67">
        <v>2225</v>
      </c>
      <c r="BH2232" s="17"/>
      <c r="BI2232" s="37"/>
      <c r="BJ2232" s="16"/>
      <c r="BK2232" s="18"/>
      <c r="BL2232" s="19"/>
      <c r="BM2232" s="13"/>
      <c r="BN2232" s="13"/>
      <c r="BO2232" s="13"/>
      <c r="BP2232" s="13"/>
      <c r="BQ2232" s="13"/>
      <c r="BR2232" s="13"/>
      <c r="BS2232" s="65"/>
      <c r="BT2232" s="66"/>
    </row>
    <row r="2233" spans="59:72" x14ac:dyDescent="0.25">
      <c r="BG2233" s="67">
        <v>2226</v>
      </c>
      <c r="BH2233" s="17"/>
      <c r="BI2233" s="37"/>
      <c r="BJ2233" s="16"/>
      <c r="BK2233" s="18"/>
      <c r="BL2233" s="19"/>
      <c r="BM2233" s="13"/>
      <c r="BN2233" s="13"/>
      <c r="BO2233" s="13"/>
      <c r="BP2233" s="13"/>
      <c r="BQ2233" s="13"/>
      <c r="BR2233" s="13"/>
      <c r="BS2233" s="65"/>
      <c r="BT2233" s="66"/>
    </row>
    <row r="2234" spans="59:72" x14ac:dyDescent="0.25">
      <c r="BG2234" s="67">
        <v>2227</v>
      </c>
      <c r="BH2234" s="17"/>
      <c r="BI2234" s="37"/>
      <c r="BJ2234" s="16"/>
      <c r="BK2234" s="18"/>
      <c r="BL2234" s="19"/>
      <c r="BM2234" s="13"/>
      <c r="BN2234" s="13"/>
      <c r="BO2234" s="13"/>
      <c r="BP2234" s="13"/>
      <c r="BQ2234" s="13"/>
      <c r="BR2234" s="13"/>
      <c r="BS2234" s="65"/>
      <c r="BT2234" s="66"/>
    </row>
    <row r="2235" spans="59:72" x14ac:dyDescent="0.25">
      <c r="BG2235" s="67">
        <v>2228</v>
      </c>
      <c r="BH2235" s="17"/>
      <c r="BI2235" s="37"/>
      <c r="BJ2235" s="16"/>
      <c r="BK2235" s="18"/>
      <c r="BL2235" s="19"/>
      <c r="BM2235" s="13"/>
      <c r="BN2235" s="13"/>
      <c r="BO2235" s="13"/>
      <c r="BP2235" s="13"/>
      <c r="BQ2235" s="13"/>
      <c r="BR2235" s="13"/>
      <c r="BS2235" s="65"/>
      <c r="BT2235" s="66"/>
    </row>
    <row r="2236" spans="59:72" x14ac:dyDescent="0.25">
      <c r="BG2236" s="67">
        <v>2229</v>
      </c>
      <c r="BH2236" s="17"/>
      <c r="BI2236" s="37"/>
      <c r="BJ2236" s="16"/>
      <c r="BK2236" s="18"/>
      <c r="BL2236" s="19"/>
      <c r="BM2236" s="13"/>
      <c r="BN2236" s="13"/>
      <c r="BO2236" s="13"/>
      <c r="BP2236" s="13"/>
      <c r="BQ2236" s="13"/>
      <c r="BR2236" s="13"/>
      <c r="BS2236" s="65"/>
      <c r="BT2236" s="66"/>
    </row>
    <row r="2237" spans="59:72" x14ac:dyDescent="0.25">
      <c r="BG2237" s="67">
        <v>2230</v>
      </c>
      <c r="BH2237" s="17"/>
      <c r="BI2237" s="37"/>
      <c r="BJ2237" s="16"/>
      <c r="BK2237" s="18"/>
      <c r="BL2237" s="19"/>
      <c r="BM2237" s="13"/>
      <c r="BN2237" s="13"/>
      <c r="BO2237" s="13"/>
      <c r="BP2237" s="13"/>
      <c r="BQ2237" s="13"/>
      <c r="BR2237" s="13"/>
      <c r="BS2237" s="65"/>
      <c r="BT2237" s="66"/>
    </row>
    <row r="2238" spans="59:72" x14ac:dyDescent="0.25">
      <c r="BG2238" s="67">
        <v>2231</v>
      </c>
      <c r="BH2238" s="17"/>
      <c r="BI2238" s="37"/>
      <c r="BJ2238" s="16"/>
      <c r="BK2238" s="18"/>
      <c r="BL2238" s="19"/>
      <c r="BM2238" s="13"/>
      <c r="BN2238" s="13"/>
      <c r="BO2238" s="13"/>
      <c r="BP2238" s="13"/>
      <c r="BQ2238" s="13"/>
      <c r="BR2238" s="13"/>
      <c r="BS2238" s="65"/>
      <c r="BT2238" s="66"/>
    </row>
    <row r="2239" spans="59:72" x14ac:dyDescent="0.25">
      <c r="BG2239" s="67">
        <v>2232</v>
      </c>
      <c r="BH2239" s="17"/>
      <c r="BI2239" s="37"/>
      <c r="BJ2239" s="16"/>
      <c r="BK2239" s="18"/>
      <c r="BL2239" s="19"/>
      <c r="BM2239" s="13"/>
      <c r="BN2239" s="13"/>
      <c r="BO2239" s="13"/>
      <c r="BP2239" s="13"/>
      <c r="BQ2239" s="13"/>
      <c r="BR2239" s="13"/>
      <c r="BS2239" s="65"/>
      <c r="BT2239" s="66"/>
    </row>
    <row r="2240" spans="59:72" x14ac:dyDescent="0.25">
      <c r="BG2240" s="67">
        <v>2233</v>
      </c>
      <c r="BH2240" s="17"/>
      <c r="BI2240" s="37"/>
      <c r="BJ2240" s="16"/>
      <c r="BK2240" s="18"/>
      <c r="BL2240" s="19"/>
      <c r="BM2240" s="13"/>
      <c r="BN2240" s="13"/>
      <c r="BO2240" s="13"/>
      <c r="BP2240" s="13"/>
      <c r="BQ2240" s="13"/>
      <c r="BR2240" s="13"/>
      <c r="BS2240" s="65"/>
      <c r="BT2240" s="66"/>
    </row>
    <row r="2241" spans="59:72" x14ac:dyDescent="0.25">
      <c r="BG2241" s="67">
        <v>2234</v>
      </c>
      <c r="BH2241" s="17"/>
      <c r="BI2241" s="37"/>
      <c r="BJ2241" s="16"/>
      <c r="BK2241" s="18"/>
      <c r="BL2241" s="19"/>
      <c r="BM2241" s="13"/>
      <c r="BN2241" s="13"/>
      <c r="BO2241" s="13"/>
      <c r="BP2241" s="13"/>
      <c r="BQ2241" s="13"/>
      <c r="BR2241" s="13"/>
      <c r="BS2241" s="65"/>
      <c r="BT2241" s="66"/>
    </row>
    <row r="2242" spans="59:72" x14ac:dyDescent="0.25">
      <c r="BG2242" s="67">
        <v>2235</v>
      </c>
      <c r="BH2242" s="17"/>
      <c r="BI2242" s="37"/>
      <c r="BJ2242" s="16"/>
      <c r="BK2242" s="18"/>
      <c r="BL2242" s="19"/>
      <c r="BM2242" s="13"/>
      <c r="BN2242" s="13"/>
      <c r="BO2242" s="13"/>
      <c r="BP2242" s="13"/>
      <c r="BQ2242" s="13"/>
      <c r="BR2242" s="13"/>
      <c r="BS2242" s="65"/>
      <c r="BT2242" s="66"/>
    </row>
    <row r="2243" spans="59:72" x14ac:dyDescent="0.25">
      <c r="BG2243" s="67">
        <v>2236</v>
      </c>
      <c r="BH2243" s="17"/>
      <c r="BI2243" s="37"/>
      <c r="BJ2243" s="16"/>
      <c r="BK2243" s="18"/>
      <c r="BL2243" s="19"/>
      <c r="BM2243" s="13"/>
      <c r="BN2243" s="13"/>
      <c r="BO2243" s="13"/>
      <c r="BP2243" s="13"/>
      <c r="BQ2243" s="13"/>
      <c r="BR2243" s="13"/>
      <c r="BS2243" s="65"/>
      <c r="BT2243" s="66"/>
    </row>
    <row r="2244" spans="59:72" x14ac:dyDescent="0.25">
      <c r="BG2244" s="67">
        <v>2237</v>
      </c>
      <c r="BH2244" s="17"/>
      <c r="BI2244" s="37"/>
      <c r="BJ2244" s="16"/>
      <c r="BK2244" s="18"/>
      <c r="BL2244" s="19"/>
      <c r="BM2244" s="13"/>
      <c r="BN2244" s="13"/>
      <c r="BO2244" s="13"/>
      <c r="BP2244" s="13"/>
      <c r="BQ2244" s="13"/>
      <c r="BR2244" s="13"/>
      <c r="BS2244" s="65"/>
      <c r="BT2244" s="66"/>
    </row>
    <row r="2245" spans="59:72" x14ac:dyDescent="0.25">
      <c r="BG2245" s="67">
        <v>2238</v>
      </c>
      <c r="BH2245" s="17"/>
      <c r="BI2245" s="37"/>
      <c r="BJ2245" s="16"/>
      <c r="BK2245" s="18"/>
      <c r="BL2245" s="19"/>
      <c r="BM2245" s="13"/>
      <c r="BN2245" s="13"/>
      <c r="BO2245" s="13"/>
      <c r="BP2245" s="13"/>
      <c r="BQ2245" s="13"/>
      <c r="BR2245" s="13"/>
      <c r="BS2245" s="65"/>
      <c r="BT2245" s="66"/>
    </row>
    <row r="2246" spans="59:72" x14ac:dyDescent="0.25">
      <c r="BG2246" s="67">
        <v>2239</v>
      </c>
      <c r="BH2246" s="17"/>
      <c r="BI2246" s="37"/>
      <c r="BJ2246" s="16"/>
      <c r="BK2246" s="18"/>
      <c r="BL2246" s="19"/>
      <c r="BM2246" s="13"/>
      <c r="BN2246" s="13"/>
      <c r="BO2246" s="13"/>
      <c r="BP2246" s="13"/>
      <c r="BQ2246" s="13"/>
      <c r="BR2246" s="13"/>
      <c r="BS2246" s="65"/>
      <c r="BT2246" s="66"/>
    </row>
    <row r="2247" spans="59:72" x14ac:dyDescent="0.25">
      <c r="BG2247" s="67">
        <v>2240</v>
      </c>
      <c r="BH2247" s="17"/>
      <c r="BI2247" s="37"/>
      <c r="BJ2247" s="16"/>
      <c r="BK2247" s="18"/>
      <c r="BL2247" s="19"/>
      <c r="BM2247" s="13"/>
      <c r="BN2247" s="13"/>
      <c r="BO2247" s="13"/>
      <c r="BP2247" s="13"/>
      <c r="BQ2247" s="13"/>
      <c r="BR2247" s="13"/>
      <c r="BS2247" s="65"/>
      <c r="BT2247" s="66"/>
    </row>
    <row r="2248" spans="59:72" x14ac:dyDescent="0.25">
      <c r="BG2248" s="67">
        <v>2241</v>
      </c>
      <c r="BH2248" s="17"/>
      <c r="BI2248" s="37"/>
      <c r="BJ2248" s="16"/>
      <c r="BK2248" s="18"/>
      <c r="BL2248" s="19"/>
      <c r="BM2248" s="13"/>
      <c r="BN2248" s="13"/>
      <c r="BO2248" s="13"/>
      <c r="BP2248" s="13"/>
      <c r="BQ2248" s="13"/>
      <c r="BR2248" s="13"/>
      <c r="BS2248" s="65"/>
      <c r="BT2248" s="66"/>
    </row>
    <row r="2249" spans="59:72" x14ac:dyDescent="0.25">
      <c r="BG2249" s="67">
        <v>2242</v>
      </c>
      <c r="BH2249" s="17"/>
      <c r="BI2249" s="37"/>
      <c r="BJ2249" s="16"/>
      <c r="BK2249" s="18"/>
      <c r="BL2249" s="19"/>
      <c r="BM2249" s="13"/>
      <c r="BN2249" s="13"/>
      <c r="BO2249" s="13"/>
      <c r="BP2249" s="13"/>
      <c r="BQ2249" s="13"/>
      <c r="BR2249" s="13"/>
      <c r="BS2249" s="65"/>
      <c r="BT2249" s="66"/>
    </row>
    <row r="2250" spans="59:72" x14ac:dyDescent="0.25">
      <c r="BG2250" s="67">
        <v>2243</v>
      </c>
      <c r="BH2250" s="17"/>
      <c r="BI2250" s="37"/>
      <c r="BJ2250" s="16"/>
      <c r="BK2250" s="18"/>
      <c r="BL2250" s="19"/>
      <c r="BM2250" s="13"/>
      <c r="BN2250" s="13"/>
      <c r="BO2250" s="13"/>
      <c r="BP2250" s="13"/>
      <c r="BQ2250" s="13"/>
      <c r="BR2250" s="13"/>
      <c r="BS2250" s="65"/>
      <c r="BT2250" s="66"/>
    </row>
    <row r="2251" spans="59:72" x14ac:dyDescent="0.25">
      <c r="BG2251" s="67">
        <v>2244</v>
      </c>
      <c r="BH2251" s="17"/>
      <c r="BI2251" s="37"/>
      <c r="BJ2251" s="16"/>
      <c r="BK2251" s="18"/>
      <c r="BL2251" s="19"/>
      <c r="BM2251" s="13"/>
      <c r="BN2251" s="13"/>
      <c r="BO2251" s="13"/>
      <c r="BP2251" s="13"/>
      <c r="BQ2251" s="13"/>
      <c r="BR2251" s="13"/>
      <c r="BS2251" s="65"/>
      <c r="BT2251" s="66"/>
    </row>
    <row r="2252" spans="59:72" x14ac:dyDescent="0.25">
      <c r="BG2252" s="67">
        <v>2245</v>
      </c>
      <c r="BH2252" s="17"/>
      <c r="BI2252" s="37"/>
      <c r="BJ2252" s="16"/>
      <c r="BK2252" s="18"/>
      <c r="BL2252" s="19"/>
      <c r="BM2252" s="13"/>
      <c r="BN2252" s="13"/>
      <c r="BO2252" s="13"/>
      <c r="BP2252" s="13"/>
      <c r="BQ2252" s="13"/>
      <c r="BR2252" s="13"/>
      <c r="BS2252" s="65"/>
      <c r="BT2252" s="66"/>
    </row>
    <row r="2253" spans="59:72" x14ac:dyDescent="0.25">
      <c r="BG2253" s="67">
        <v>2246</v>
      </c>
      <c r="BH2253" s="17"/>
      <c r="BI2253" s="37"/>
      <c r="BJ2253" s="16"/>
      <c r="BK2253" s="18"/>
      <c r="BL2253" s="19"/>
      <c r="BM2253" s="13"/>
      <c r="BN2253" s="13"/>
      <c r="BO2253" s="13"/>
      <c r="BP2253" s="13"/>
      <c r="BQ2253" s="13"/>
      <c r="BR2253" s="13"/>
      <c r="BS2253" s="65"/>
      <c r="BT2253" s="66"/>
    </row>
    <row r="2254" spans="59:72" x14ac:dyDescent="0.25">
      <c r="BG2254" s="67">
        <v>2247</v>
      </c>
      <c r="BH2254" s="17"/>
      <c r="BI2254" s="37"/>
      <c r="BJ2254" s="16"/>
      <c r="BK2254" s="18"/>
      <c r="BL2254" s="19"/>
      <c r="BM2254" s="13"/>
      <c r="BN2254" s="13"/>
      <c r="BO2254" s="13"/>
      <c r="BP2254" s="13"/>
      <c r="BQ2254" s="13"/>
      <c r="BR2254" s="13"/>
      <c r="BS2254" s="65"/>
      <c r="BT2254" s="66"/>
    </row>
    <row r="2255" spans="59:72" x14ac:dyDescent="0.25">
      <c r="BG2255" s="67">
        <v>2248</v>
      </c>
      <c r="BH2255" s="17"/>
      <c r="BI2255" s="37"/>
      <c r="BJ2255" s="16"/>
      <c r="BK2255" s="18"/>
      <c r="BL2255" s="19"/>
      <c r="BM2255" s="13"/>
      <c r="BN2255" s="13"/>
      <c r="BO2255" s="13"/>
      <c r="BP2255" s="13"/>
      <c r="BQ2255" s="13"/>
      <c r="BR2255" s="13"/>
      <c r="BS2255" s="65"/>
      <c r="BT2255" s="66"/>
    </row>
    <row r="2256" spans="59:72" x14ac:dyDescent="0.25">
      <c r="BG2256" s="67">
        <v>2249</v>
      </c>
      <c r="BH2256" s="17"/>
      <c r="BI2256" s="37"/>
      <c r="BJ2256" s="16"/>
      <c r="BK2256" s="18"/>
      <c r="BL2256" s="19"/>
      <c r="BM2256" s="13"/>
      <c r="BN2256" s="13"/>
      <c r="BO2256" s="13"/>
      <c r="BP2256" s="13"/>
      <c r="BQ2256" s="13"/>
      <c r="BR2256" s="13"/>
      <c r="BS2256" s="65"/>
      <c r="BT2256" s="66"/>
    </row>
    <row r="2257" spans="59:72" x14ac:dyDescent="0.25">
      <c r="BG2257" s="67">
        <v>2250</v>
      </c>
      <c r="BH2257" s="17"/>
      <c r="BI2257" s="37"/>
      <c r="BJ2257" s="16"/>
      <c r="BK2257" s="18"/>
      <c r="BL2257" s="19"/>
      <c r="BM2257" s="13"/>
      <c r="BN2257" s="13"/>
      <c r="BO2257" s="13"/>
      <c r="BP2257" s="13"/>
      <c r="BQ2257" s="13"/>
      <c r="BR2257" s="13"/>
      <c r="BS2257" s="65"/>
      <c r="BT2257" s="66"/>
    </row>
    <row r="2258" spans="59:72" x14ac:dyDescent="0.25">
      <c r="BG2258" s="67">
        <v>2251</v>
      </c>
      <c r="BH2258" s="17"/>
      <c r="BI2258" s="37"/>
      <c r="BJ2258" s="16"/>
      <c r="BK2258" s="18"/>
      <c r="BL2258" s="19"/>
      <c r="BM2258" s="13"/>
      <c r="BN2258" s="13"/>
      <c r="BO2258" s="13"/>
      <c r="BP2258" s="13"/>
      <c r="BQ2258" s="13"/>
      <c r="BR2258" s="13"/>
      <c r="BS2258" s="65"/>
      <c r="BT2258" s="66"/>
    </row>
    <row r="2259" spans="59:72" x14ac:dyDescent="0.25">
      <c r="BG2259" s="67">
        <v>2252</v>
      </c>
      <c r="BH2259" s="17"/>
      <c r="BI2259" s="37"/>
      <c r="BJ2259" s="16"/>
      <c r="BK2259" s="18"/>
      <c r="BL2259" s="19"/>
      <c r="BM2259" s="13"/>
      <c r="BN2259" s="13"/>
      <c r="BO2259" s="13"/>
      <c r="BP2259" s="13"/>
      <c r="BQ2259" s="13"/>
      <c r="BR2259" s="13"/>
      <c r="BS2259" s="65"/>
      <c r="BT2259" s="66"/>
    </row>
    <row r="2260" spans="59:72" x14ac:dyDescent="0.25">
      <c r="BG2260" s="67">
        <v>2253</v>
      </c>
      <c r="BH2260" s="17"/>
      <c r="BI2260" s="37"/>
      <c r="BJ2260" s="16"/>
      <c r="BK2260" s="18"/>
      <c r="BL2260" s="19"/>
      <c r="BM2260" s="13"/>
      <c r="BN2260" s="13"/>
      <c r="BO2260" s="13"/>
      <c r="BP2260" s="13"/>
      <c r="BQ2260" s="13"/>
      <c r="BR2260" s="13"/>
      <c r="BS2260" s="65"/>
      <c r="BT2260" s="66"/>
    </row>
    <row r="2261" spans="59:72" x14ac:dyDescent="0.25">
      <c r="BG2261" s="67">
        <v>2254</v>
      </c>
      <c r="BH2261" s="17"/>
      <c r="BI2261" s="37"/>
      <c r="BJ2261" s="16"/>
      <c r="BK2261" s="18"/>
      <c r="BL2261" s="19"/>
      <c r="BM2261" s="13"/>
      <c r="BN2261" s="13"/>
      <c r="BO2261" s="13"/>
      <c r="BP2261" s="13"/>
      <c r="BQ2261" s="13"/>
      <c r="BR2261" s="13"/>
      <c r="BS2261" s="65"/>
      <c r="BT2261" s="66"/>
    </row>
    <row r="2262" spans="59:72" x14ac:dyDescent="0.25">
      <c r="BG2262" s="67">
        <v>2255</v>
      </c>
      <c r="BH2262" s="17"/>
      <c r="BI2262" s="37"/>
      <c r="BJ2262" s="16"/>
      <c r="BK2262" s="18"/>
      <c r="BL2262" s="19"/>
      <c r="BM2262" s="13"/>
      <c r="BN2262" s="13"/>
      <c r="BO2262" s="13"/>
      <c r="BP2262" s="13"/>
      <c r="BQ2262" s="13"/>
      <c r="BR2262" s="13"/>
      <c r="BS2262" s="65"/>
      <c r="BT2262" s="66"/>
    </row>
    <row r="2263" spans="59:72" x14ac:dyDescent="0.25">
      <c r="BG2263" s="67">
        <v>2256</v>
      </c>
      <c r="BH2263" s="17"/>
      <c r="BI2263" s="37"/>
      <c r="BJ2263" s="16"/>
      <c r="BK2263" s="18"/>
      <c r="BL2263" s="19"/>
      <c r="BM2263" s="13"/>
      <c r="BN2263" s="13"/>
      <c r="BO2263" s="13"/>
      <c r="BP2263" s="13"/>
      <c r="BQ2263" s="13"/>
      <c r="BR2263" s="13"/>
      <c r="BS2263" s="65"/>
      <c r="BT2263" s="66"/>
    </row>
    <row r="2264" spans="59:72" x14ac:dyDescent="0.25">
      <c r="BG2264" s="67">
        <v>2257</v>
      </c>
      <c r="BH2264" s="17"/>
      <c r="BI2264" s="37"/>
      <c r="BJ2264" s="16"/>
      <c r="BK2264" s="18"/>
      <c r="BL2264" s="19"/>
      <c r="BM2264" s="13"/>
      <c r="BN2264" s="13"/>
      <c r="BO2264" s="13"/>
      <c r="BP2264" s="13"/>
      <c r="BQ2264" s="13"/>
      <c r="BR2264" s="13"/>
      <c r="BS2264" s="65"/>
      <c r="BT2264" s="66"/>
    </row>
    <row r="2265" spans="59:72" x14ac:dyDescent="0.25">
      <c r="BG2265" s="67">
        <v>2258</v>
      </c>
      <c r="BH2265" s="17"/>
      <c r="BI2265" s="37"/>
      <c r="BJ2265" s="16"/>
      <c r="BK2265" s="18"/>
      <c r="BL2265" s="19"/>
      <c r="BM2265" s="13"/>
      <c r="BN2265" s="13"/>
      <c r="BO2265" s="13"/>
      <c r="BP2265" s="13"/>
      <c r="BQ2265" s="13"/>
      <c r="BR2265" s="13"/>
      <c r="BS2265" s="65"/>
      <c r="BT2265" s="66"/>
    </row>
    <row r="2266" spans="59:72" x14ac:dyDescent="0.25">
      <c r="BG2266" s="67">
        <v>2259</v>
      </c>
      <c r="BH2266" s="17"/>
      <c r="BI2266" s="37"/>
      <c r="BJ2266" s="16"/>
      <c r="BK2266" s="18"/>
      <c r="BL2266" s="19"/>
      <c r="BM2266" s="13"/>
      <c r="BN2266" s="13"/>
      <c r="BO2266" s="13"/>
      <c r="BP2266" s="13"/>
      <c r="BQ2266" s="13"/>
      <c r="BR2266" s="13"/>
      <c r="BS2266" s="65"/>
      <c r="BT2266" s="66"/>
    </row>
    <row r="2267" spans="59:72" x14ac:dyDescent="0.25">
      <c r="BG2267" s="67">
        <v>2260</v>
      </c>
      <c r="BH2267" s="17"/>
      <c r="BI2267" s="37"/>
      <c r="BJ2267" s="16"/>
      <c r="BK2267" s="18"/>
      <c r="BL2267" s="19"/>
      <c r="BM2267" s="13"/>
      <c r="BN2267" s="13"/>
      <c r="BO2267" s="13"/>
      <c r="BP2267" s="13"/>
      <c r="BQ2267" s="13"/>
      <c r="BR2267" s="13"/>
      <c r="BS2267" s="65"/>
      <c r="BT2267" s="66"/>
    </row>
    <row r="2268" spans="59:72" x14ac:dyDescent="0.25">
      <c r="BG2268" s="67">
        <v>2261</v>
      </c>
      <c r="BH2268" s="17"/>
      <c r="BI2268" s="37"/>
      <c r="BJ2268" s="16"/>
      <c r="BK2268" s="18"/>
      <c r="BL2268" s="19"/>
      <c r="BM2268" s="13"/>
      <c r="BN2268" s="13"/>
      <c r="BO2268" s="13"/>
      <c r="BP2268" s="13"/>
      <c r="BQ2268" s="13"/>
      <c r="BR2268" s="13"/>
      <c r="BS2268" s="65"/>
      <c r="BT2268" s="66"/>
    </row>
    <row r="2269" spans="59:72" x14ac:dyDescent="0.25">
      <c r="BG2269" s="67">
        <v>2262</v>
      </c>
      <c r="BH2269" s="17"/>
      <c r="BI2269" s="37"/>
      <c r="BJ2269" s="16"/>
      <c r="BK2269" s="18"/>
      <c r="BL2269" s="19"/>
      <c r="BM2269" s="13"/>
      <c r="BN2269" s="13"/>
      <c r="BO2269" s="13"/>
      <c r="BP2269" s="13"/>
      <c r="BQ2269" s="13"/>
      <c r="BR2269" s="13"/>
      <c r="BS2269" s="65"/>
      <c r="BT2269" s="66"/>
    </row>
    <row r="2270" spans="59:72" x14ac:dyDescent="0.25">
      <c r="BG2270" s="67">
        <v>2263</v>
      </c>
      <c r="BH2270" s="17"/>
      <c r="BI2270" s="37"/>
      <c r="BJ2270" s="16"/>
      <c r="BK2270" s="18"/>
      <c r="BL2270" s="19"/>
      <c r="BM2270" s="13"/>
      <c r="BN2270" s="13"/>
      <c r="BO2270" s="13"/>
      <c r="BP2270" s="13"/>
      <c r="BQ2270" s="13"/>
      <c r="BR2270" s="13"/>
      <c r="BS2270" s="65"/>
      <c r="BT2270" s="66"/>
    </row>
    <row r="2271" spans="59:72" x14ac:dyDescent="0.25">
      <c r="BG2271" s="67">
        <v>2264</v>
      </c>
      <c r="BH2271" s="17"/>
      <c r="BI2271" s="37"/>
      <c r="BJ2271" s="16"/>
      <c r="BK2271" s="18"/>
      <c r="BL2271" s="19"/>
      <c r="BM2271" s="13"/>
      <c r="BN2271" s="13"/>
      <c r="BO2271" s="13"/>
      <c r="BP2271" s="13"/>
      <c r="BQ2271" s="13"/>
      <c r="BR2271" s="13"/>
      <c r="BS2271" s="65"/>
      <c r="BT2271" s="66"/>
    </row>
    <row r="2272" spans="59:72" x14ac:dyDescent="0.25">
      <c r="BG2272" s="67">
        <v>2265</v>
      </c>
      <c r="BH2272" s="17"/>
      <c r="BI2272" s="37"/>
      <c r="BJ2272" s="16"/>
      <c r="BK2272" s="18"/>
      <c r="BL2272" s="19"/>
      <c r="BM2272" s="13"/>
      <c r="BN2272" s="13"/>
      <c r="BO2272" s="13"/>
      <c r="BP2272" s="13"/>
      <c r="BQ2272" s="13"/>
      <c r="BR2272" s="13"/>
      <c r="BS2272" s="65"/>
      <c r="BT2272" s="66"/>
    </row>
    <row r="2273" spans="59:72" x14ac:dyDescent="0.25">
      <c r="BG2273" s="67">
        <v>2266</v>
      </c>
      <c r="BH2273" s="17"/>
      <c r="BI2273" s="37"/>
      <c r="BJ2273" s="16"/>
      <c r="BK2273" s="18"/>
      <c r="BL2273" s="19"/>
      <c r="BM2273" s="13"/>
      <c r="BN2273" s="13"/>
      <c r="BO2273" s="13"/>
      <c r="BP2273" s="13"/>
      <c r="BQ2273" s="13"/>
      <c r="BR2273" s="13"/>
      <c r="BS2273" s="65"/>
      <c r="BT2273" s="66"/>
    </row>
    <row r="2274" spans="59:72" x14ac:dyDescent="0.25">
      <c r="BG2274" s="67">
        <v>2267</v>
      </c>
      <c r="BH2274" s="17"/>
      <c r="BI2274" s="37"/>
      <c r="BJ2274" s="16"/>
      <c r="BK2274" s="18"/>
      <c r="BL2274" s="19"/>
      <c r="BM2274" s="13"/>
      <c r="BN2274" s="13"/>
      <c r="BO2274" s="13"/>
      <c r="BP2274" s="13"/>
      <c r="BQ2274" s="13"/>
      <c r="BR2274" s="13"/>
      <c r="BS2274" s="65"/>
      <c r="BT2274" s="66"/>
    </row>
    <row r="2275" spans="59:72" x14ac:dyDescent="0.25">
      <c r="BG2275" s="67">
        <v>2268</v>
      </c>
      <c r="BH2275" s="17"/>
      <c r="BI2275" s="37"/>
      <c r="BJ2275" s="16"/>
      <c r="BK2275" s="18"/>
      <c r="BL2275" s="19"/>
      <c r="BM2275" s="13"/>
      <c r="BN2275" s="13"/>
      <c r="BO2275" s="13"/>
      <c r="BP2275" s="13"/>
      <c r="BQ2275" s="13"/>
      <c r="BR2275" s="13"/>
      <c r="BS2275" s="65"/>
      <c r="BT2275" s="66"/>
    </row>
    <row r="2276" spans="59:72" x14ac:dyDescent="0.25">
      <c r="BG2276" s="67">
        <v>2269</v>
      </c>
      <c r="BH2276" s="17"/>
      <c r="BI2276" s="37"/>
      <c r="BJ2276" s="16"/>
      <c r="BK2276" s="18"/>
      <c r="BL2276" s="19"/>
      <c r="BM2276" s="13"/>
      <c r="BN2276" s="13"/>
      <c r="BO2276" s="13"/>
      <c r="BP2276" s="13"/>
      <c r="BQ2276" s="13"/>
      <c r="BR2276" s="13"/>
      <c r="BS2276" s="65"/>
      <c r="BT2276" s="66"/>
    </row>
    <row r="2277" spans="59:72" x14ac:dyDescent="0.25">
      <c r="BG2277" s="67">
        <v>2270</v>
      </c>
      <c r="BH2277" s="17"/>
      <c r="BI2277" s="37"/>
      <c r="BJ2277" s="16"/>
      <c r="BK2277" s="18"/>
      <c r="BL2277" s="19"/>
      <c r="BM2277" s="13"/>
      <c r="BN2277" s="13"/>
      <c r="BO2277" s="13"/>
      <c r="BP2277" s="13"/>
      <c r="BQ2277" s="13"/>
      <c r="BR2277" s="13"/>
      <c r="BS2277" s="65"/>
      <c r="BT2277" s="66"/>
    </row>
    <row r="2278" spans="59:72" x14ac:dyDescent="0.25">
      <c r="BG2278" s="67">
        <v>2271</v>
      </c>
      <c r="BH2278" s="17"/>
      <c r="BI2278" s="37"/>
      <c r="BJ2278" s="16"/>
      <c r="BK2278" s="18"/>
      <c r="BL2278" s="19"/>
      <c r="BM2278" s="13"/>
      <c r="BN2278" s="13"/>
      <c r="BO2278" s="13"/>
      <c r="BP2278" s="13"/>
      <c r="BQ2278" s="13"/>
      <c r="BR2278" s="13"/>
      <c r="BS2278" s="65"/>
      <c r="BT2278" s="66"/>
    </row>
    <row r="2279" spans="59:72" x14ac:dyDescent="0.25">
      <c r="BG2279" s="67">
        <v>2272</v>
      </c>
      <c r="BH2279" s="17"/>
      <c r="BI2279" s="37"/>
      <c r="BJ2279" s="16"/>
      <c r="BK2279" s="18"/>
      <c r="BL2279" s="19"/>
      <c r="BM2279" s="13"/>
      <c r="BN2279" s="13"/>
      <c r="BO2279" s="13"/>
      <c r="BP2279" s="13"/>
      <c r="BQ2279" s="13"/>
      <c r="BR2279" s="13"/>
      <c r="BS2279" s="65"/>
      <c r="BT2279" s="66"/>
    </row>
    <row r="2280" spans="59:72" x14ac:dyDescent="0.25">
      <c r="BG2280" s="67">
        <v>2273</v>
      </c>
      <c r="BH2280" s="17"/>
      <c r="BI2280" s="37"/>
      <c r="BJ2280" s="16"/>
      <c r="BK2280" s="18"/>
      <c r="BL2280" s="19"/>
      <c r="BM2280" s="13"/>
      <c r="BN2280" s="13"/>
      <c r="BO2280" s="13"/>
      <c r="BP2280" s="13"/>
      <c r="BQ2280" s="13"/>
      <c r="BR2280" s="13"/>
      <c r="BS2280" s="65"/>
      <c r="BT2280" s="66"/>
    </row>
    <row r="2281" spans="59:72" x14ac:dyDescent="0.25">
      <c r="BG2281" s="67">
        <v>2274</v>
      </c>
      <c r="BH2281" s="17"/>
      <c r="BI2281" s="37"/>
      <c r="BJ2281" s="16"/>
      <c r="BK2281" s="18"/>
      <c r="BL2281" s="19"/>
      <c r="BM2281" s="13"/>
      <c r="BN2281" s="13"/>
      <c r="BO2281" s="13"/>
      <c r="BP2281" s="13"/>
      <c r="BQ2281" s="13"/>
      <c r="BR2281" s="13"/>
      <c r="BS2281" s="65"/>
      <c r="BT2281" s="66"/>
    </row>
    <row r="2282" spans="59:72" x14ac:dyDescent="0.25">
      <c r="BG2282" s="67">
        <v>2275</v>
      </c>
      <c r="BH2282" s="17"/>
      <c r="BI2282" s="37"/>
      <c r="BJ2282" s="16"/>
      <c r="BK2282" s="18"/>
      <c r="BL2282" s="19"/>
      <c r="BM2282" s="13"/>
      <c r="BN2282" s="13"/>
      <c r="BO2282" s="13"/>
      <c r="BP2282" s="13"/>
      <c r="BQ2282" s="13"/>
      <c r="BR2282" s="13"/>
      <c r="BS2282" s="65"/>
      <c r="BT2282" s="66"/>
    </row>
    <row r="2283" spans="59:72" x14ac:dyDescent="0.25">
      <c r="BG2283" s="67">
        <v>2276</v>
      </c>
      <c r="BH2283" s="17"/>
      <c r="BI2283" s="37"/>
      <c r="BJ2283" s="16"/>
      <c r="BK2283" s="18"/>
      <c r="BL2283" s="19"/>
      <c r="BM2283" s="13"/>
      <c r="BN2283" s="13"/>
      <c r="BO2283" s="13"/>
      <c r="BP2283" s="13"/>
      <c r="BQ2283" s="13"/>
      <c r="BR2283" s="13"/>
      <c r="BS2283" s="65"/>
      <c r="BT2283" s="66"/>
    </row>
    <row r="2284" spans="59:72" x14ac:dyDescent="0.25">
      <c r="BG2284" s="67">
        <v>2277</v>
      </c>
      <c r="BH2284" s="17"/>
      <c r="BI2284" s="37"/>
      <c r="BJ2284" s="16"/>
      <c r="BK2284" s="18"/>
      <c r="BL2284" s="19"/>
      <c r="BM2284" s="13"/>
      <c r="BN2284" s="13"/>
      <c r="BO2284" s="13"/>
      <c r="BP2284" s="13"/>
      <c r="BQ2284" s="13"/>
      <c r="BR2284" s="13"/>
      <c r="BS2284" s="65"/>
      <c r="BT2284" s="66"/>
    </row>
    <row r="2285" spans="59:72" x14ac:dyDescent="0.25">
      <c r="BG2285" s="67">
        <v>2278</v>
      </c>
      <c r="BH2285" s="17"/>
      <c r="BI2285" s="37"/>
      <c r="BJ2285" s="16"/>
      <c r="BK2285" s="18"/>
      <c r="BL2285" s="19"/>
      <c r="BM2285" s="13"/>
      <c r="BN2285" s="13"/>
      <c r="BO2285" s="13"/>
      <c r="BP2285" s="13"/>
      <c r="BQ2285" s="13"/>
      <c r="BR2285" s="13"/>
      <c r="BS2285" s="65"/>
      <c r="BT2285" s="66"/>
    </row>
    <row r="2286" spans="59:72" x14ac:dyDescent="0.25">
      <c r="BG2286" s="67">
        <v>2279</v>
      </c>
      <c r="BH2286" s="17"/>
      <c r="BI2286" s="37"/>
      <c r="BJ2286" s="16"/>
      <c r="BK2286" s="18"/>
      <c r="BL2286" s="19"/>
      <c r="BM2286" s="13"/>
      <c r="BN2286" s="13"/>
      <c r="BO2286" s="13"/>
      <c r="BP2286" s="13"/>
      <c r="BQ2286" s="13"/>
      <c r="BR2286" s="13"/>
      <c r="BS2286" s="65"/>
      <c r="BT2286" s="66"/>
    </row>
    <row r="2287" spans="59:72" x14ac:dyDescent="0.25">
      <c r="BG2287" s="67">
        <v>2280</v>
      </c>
      <c r="BH2287" s="17"/>
      <c r="BI2287" s="37"/>
      <c r="BJ2287" s="16"/>
      <c r="BK2287" s="18"/>
      <c r="BL2287" s="19"/>
      <c r="BM2287" s="13"/>
      <c r="BN2287" s="13"/>
      <c r="BO2287" s="13"/>
      <c r="BP2287" s="13"/>
      <c r="BQ2287" s="13"/>
      <c r="BR2287" s="13"/>
      <c r="BS2287" s="65"/>
      <c r="BT2287" s="66"/>
    </row>
    <row r="2288" spans="59:72" x14ac:dyDescent="0.25">
      <c r="BG2288" s="67">
        <v>2281</v>
      </c>
      <c r="BH2288" s="17"/>
      <c r="BI2288" s="37"/>
      <c r="BJ2288" s="16"/>
      <c r="BK2288" s="18"/>
      <c r="BL2288" s="19"/>
      <c r="BM2288" s="13"/>
      <c r="BN2288" s="13"/>
      <c r="BO2288" s="13"/>
      <c r="BP2288" s="13"/>
      <c r="BQ2288" s="13"/>
      <c r="BR2288" s="13"/>
      <c r="BS2288" s="65"/>
      <c r="BT2288" s="66"/>
    </row>
    <row r="2289" spans="59:72" x14ac:dyDescent="0.25">
      <c r="BG2289" s="67">
        <v>2282</v>
      </c>
      <c r="BH2289" s="17"/>
      <c r="BI2289" s="37"/>
      <c r="BJ2289" s="16"/>
      <c r="BK2289" s="18"/>
      <c r="BL2289" s="19"/>
      <c r="BM2289" s="13"/>
      <c r="BN2289" s="13"/>
      <c r="BO2289" s="13"/>
      <c r="BP2289" s="13"/>
      <c r="BQ2289" s="13"/>
      <c r="BR2289" s="13"/>
      <c r="BS2289" s="65"/>
      <c r="BT2289" s="66"/>
    </row>
    <row r="2290" spans="59:72" x14ac:dyDescent="0.25">
      <c r="BG2290" s="67">
        <v>2283</v>
      </c>
      <c r="BH2290" s="17"/>
      <c r="BI2290" s="37"/>
      <c r="BJ2290" s="16"/>
      <c r="BK2290" s="18"/>
      <c r="BL2290" s="19"/>
      <c r="BM2290" s="13"/>
      <c r="BN2290" s="13"/>
      <c r="BO2290" s="13"/>
      <c r="BP2290" s="13"/>
      <c r="BQ2290" s="13"/>
      <c r="BR2290" s="13"/>
      <c r="BS2290" s="65"/>
      <c r="BT2290" s="66"/>
    </row>
    <row r="2291" spans="59:72" x14ac:dyDescent="0.25">
      <c r="BG2291" s="67">
        <v>2284</v>
      </c>
      <c r="BH2291" s="17"/>
      <c r="BI2291" s="37"/>
      <c r="BJ2291" s="16"/>
      <c r="BK2291" s="18"/>
      <c r="BL2291" s="19"/>
      <c r="BM2291" s="13"/>
      <c r="BN2291" s="13"/>
      <c r="BO2291" s="13"/>
      <c r="BP2291" s="13"/>
      <c r="BQ2291" s="13"/>
      <c r="BR2291" s="13"/>
      <c r="BS2291" s="65"/>
      <c r="BT2291" s="66"/>
    </row>
    <row r="2292" spans="59:72" x14ac:dyDescent="0.25">
      <c r="BG2292" s="67">
        <v>2285</v>
      </c>
      <c r="BH2292" s="17"/>
      <c r="BI2292" s="37"/>
      <c r="BJ2292" s="16"/>
      <c r="BK2292" s="18"/>
      <c r="BL2292" s="19"/>
      <c r="BM2292" s="13"/>
      <c r="BN2292" s="13"/>
      <c r="BO2292" s="13"/>
      <c r="BP2292" s="13"/>
      <c r="BQ2292" s="13"/>
      <c r="BR2292" s="13"/>
      <c r="BS2292" s="65"/>
      <c r="BT2292" s="66"/>
    </row>
    <row r="2293" spans="59:72" x14ac:dyDescent="0.25">
      <c r="BG2293" s="67">
        <v>2286</v>
      </c>
      <c r="BH2293" s="17"/>
      <c r="BI2293" s="37"/>
      <c r="BJ2293" s="16"/>
      <c r="BK2293" s="18"/>
      <c r="BL2293" s="19"/>
      <c r="BM2293" s="13"/>
      <c r="BN2293" s="13"/>
      <c r="BO2293" s="13"/>
      <c r="BP2293" s="13"/>
      <c r="BQ2293" s="13"/>
      <c r="BR2293" s="13"/>
      <c r="BS2293" s="65"/>
      <c r="BT2293" s="66"/>
    </row>
    <row r="2294" spans="59:72" x14ac:dyDescent="0.25">
      <c r="BG2294" s="67">
        <v>2287</v>
      </c>
      <c r="BH2294" s="17"/>
      <c r="BI2294" s="37"/>
      <c r="BJ2294" s="16"/>
      <c r="BK2294" s="18"/>
      <c r="BL2294" s="19"/>
      <c r="BM2294" s="13"/>
      <c r="BN2294" s="13"/>
      <c r="BO2294" s="13"/>
      <c r="BP2294" s="13"/>
      <c r="BQ2294" s="13"/>
      <c r="BR2294" s="13"/>
      <c r="BS2294" s="65"/>
      <c r="BT2294" s="66"/>
    </row>
    <row r="2295" spans="59:72" x14ac:dyDescent="0.25">
      <c r="BG2295" s="67">
        <v>2288</v>
      </c>
      <c r="BH2295" s="17"/>
      <c r="BI2295" s="37"/>
      <c r="BJ2295" s="16"/>
      <c r="BK2295" s="18"/>
      <c r="BL2295" s="19"/>
      <c r="BM2295" s="13"/>
      <c r="BN2295" s="13"/>
      <c r="BO2295" s="13"/>
      <c r="BP2295" s="13"/>
      <c r="BQ2295" s="13"/>
      <c r="BR2295" s="13"/>
      <c r="BS2295" s="65"/>
      <c r="BT2295" s="66"/>
    </row>
    <row r="2296" spans="59:72" x14ac:dyDescent="0.25">
      <c r="BG2296" s="67">
        <v>2289</v>
      </c>
      <c r="BH2296" s="17"/>
      <c r="BI2296" s="37"/>
      <c r="BJ2296" s="16"/>
      <c r="BK2296" s="18"/>
      <c r="BL2296" s="19"/>
      <c r="BM2296" s="13"/>
      <c r="BN2296" s="13"/>
      <c r="BO2296" s="13"/>
      <c r="BP2296" s="13"/>
      <c r="BQ2296" s="13"/>
      <c r="BR2296" s="13"/>
      <c r="BS2296" s="65"/>
      <c r="BT2296" s="66"/>
    </row>
    <row r="2297" spans="59:72" x14ac:dyDescent="0.25">
      <c r="BG2297" s="67">
        <v>2290</v>
      </c>
      <c r="BH2297" s="17"/>
      <c r="BI2297" s="37"/>
      <c r="BJ2297" s="16"/>
      <c r="BK2297" s="18"/>
      <c r="BL2297" s="19"/>
      <c r="BM2297" s="13"/>
      <c r="BN2297" s="13"/>
      <c r="BO2297" s="13"/>
      <c r="BP2297" s="13"/>
      <c r="BQ2297" s="13"/>
      <c r="BR2297" s="13"/>
      <c r="BS2297" s="65"/>
      <c r="BT2297" s="66"/>
    </row>
    <row r="2298" spans="59:72" x14ac:dyDescent="0.25">
      <c r="BG2298" s="67">
        <v>2291</v>
      </c>
      <c r="BH2298" s="17"/>
      <c r="BI2298" s="37"/>
      <c r="BJ2298" s="16"/>
      <c r="BK2298" s="18"/>
      <c r="BL2298" s="19"/>
      <c r="BM2298" s="13"/>
      <c r="BN2298" s="13"/>
      <c r="BO2298" s="13"/>
      <c r="BP2298" s="13"/>
      <c r="BQ2298" s="13"/>
      <c r="BR2298" s="13"/>
      <c r="BS2298" s="65"/>
      <c r="BT2298" s="66"/>
    </row>
    <row r="2299" spans="59:72" x14ac:dyDescent="0.25">
      <c r="BG2299" s="67">
        <v>2292</v>
      </c>
      <c r="BH2299" s="17"/>
      <c r="BI2299" s="37"/>
      <c r="BJ2299" s="16"/>
      <c r="BK2299" s="18"/>
      <c r="BL2299" s="19"/>
      <c r="BM2299" s="13"/>
      <c r="BN2299" s="13"/>
      <c r="BO2299" s="13"/>
      <c r="BP2299" s="13"/>
      <c r="BQ2299" s="13"/>
      <c r="BR2299" s="13"/>
      <c r="BS2299" s="65"/>
      <c r="BT2299" s="66"/>
    </row>
    <row r="2300" spans="59:72" x14ac:dyDescent="0.25">
      <c r="BG2300" s="67">
        <v>2293</v>
      </c>
      <c r="BH2300" s="17"/>
      <c r="BI2300" s="37"/>
      <c r="BJ2300" s="16"/>
      <c r="BK2300" s="18"/>
      <c r="BL2300" s="19"/>
      <c r="BM2300" s="13"/>
      <c r="BN2300" s="13"/>
      <c r="BO2300" s="13"/>
      <c r="BP2300" s="13"/>
      <c r="BQ2300" s="13"/>
      <c r="BR2300" s="13"/>
      <c r="BS2300" s="65"/>
      <c r="BT2300" s="66"/>
    </row>
    <row r="2301" spans="59:72" x14ac:dyDescent="0.25">
      <c r="BG2301" s="67">
        <v>2294</v>
      </c>
      <c r="BH2301" s="17"/>
      <c r="BI2301" s="37"/>
      <c r="BJ2301" s="16"/>
      <c r="BK2301" s="18"/>
      <c r="BL2301" s="19"/>
      <c r="BM2301" s="13"/>
      <c r="BN2301" s="13"/>
      <c r="BO2301" s="13"/>
      <c r="BP2301" s="13"/>
      <c r="BQ2301" s="13"/>
      <c r="BR2301" s="13"/>
      <c r="BS2301" s="65"/>
      <c r="BT2301" s="66"/>
    </row>
    <row r="2302" spans="59:72" x14ac:dyDescent="0.25">
      <c r="BG2302" s="67">
        <v>2295</v>
      </c>
      <c r="BH2302" s="17"/>
      <c r="BI2302" s="37"/>
      <c r="BJ2302" s="16"/>
      <c r="BK2302" s="18"/>
      <c r="BL2302" s="19"/>
      <c r="BM2302" s="13"/>
      <c r="BN2302" s="13"/>
      <c r="BO2302" s="13"/>
      <c r="BP2302" s="13"/>
      <c r="BQ2302" s="13"/>
      <c r="BR2302" s="13"/>
      <c r="BS2302" s="65"/>
      <c r="BT2302" s="66"/>
    </row>
    <row r="2303" spans="59:72" x14ac:dyDescent="0.25">
      <c r="BG2303" s="67">
        <v>2296</v>
      </c>
      <c r="BH2303" s="17"/>
      <c r="BI2303" s="37"/>
      <c r="BJ2303" s="16"/>
      <c r="BK2303" s="18"/>
      <c r="BL2303" s="19"/>
      <c r="BM2303" s="13"/>
      <c r="BN2303" s="13"/>
      <c r="BO2303" s="13"/>
      <c r="BP2303" s="13"/>
      <c r="BQ2303" s="13"/>
      <c r="BR2303" s="13"/>
      <c r="BS2303" s="65"/>
      <c r="BT2303" s="66"/>
    </row>
    <row r="2304" spans="59:72" x14ac:dyDescent="0.25">
      <c r="BG2304" s="67">
        <v>2297</v>
      </c>
      <c r="BH2304" s="17"/>
      <c r="BI2304" s="37"/>
      <c r="BJ2304" s="16"/>
      <c r="BK2304" s="18"/>
      <c r="BL2304" s="19"/>
      <c r="BM2304" s="13"/>
      <c r="BN2304" s="13"/>
      <c r="BO2304" s="13"/>
      <c r="BP2304" s="13"/>
      <c r="BQ2304" s="13"/>
      <c r="BR2304" s="13"/>
      <c r="BS2304" s="65"/>
      <c r="BT2304" s="66"/>
    </row>
    <row r="2305" spans="59:72" x14ac:dyDescent="0.25">
      <c r="BG2305" s="67">
        <v>2298</v>
      </c>
      <c r="BH2305" s="17"/>
      <c r="BI2305" s="37"/>
      <c r="BJ2305" s="16"/>
      <c r="BK2305" s="18"/>
      <c r="BL2305" s="19"/>
      <c r="BM2305" s="13"/>
      <c r="BN2305" s="13"/>
      <c r="BO2305" s="13"/>
      <c r="BP2305" s="13"/>
      <c r="BQ2305" s="13"/>
      <c r="BR2305" s="13"/>
      <c r="BS2305" s="65"/>
      <c r="BT2305" s="66"/>
    </row>
    <row r="2306" spans="59:72" x14ac:dyDescent="0.25">
      <c r="BG2306" s="67">
        <v>2299</v>
      </c>
      <c r="BH2306" s="17"/>
      <c r="BI2306" s="37"/>
      <c r="BJ2306" s="16"/>
      <c r="BK2306" s="18"/>
      <c r="BL2306" s="19"/>
      <c r="BM2306" s="13"/>
      <c r="BN2306" s="13"/>
      <c r="BO2306" s="13"/>
      <c r="BP2306" s="13"/>
      <c r="BQ2306" s="13"/>
      <c r="BR2306" s="13"/>
      <c r="BS2306" s="65"/>
      <c r="BT2306" s="66"/>
    </row>
    <row r="2307" spans="59:72" x14ac:dyDescent="0.25">
      <c r="BG2307" s="67">
        <v>2300</v>
      </c>
      <c r="BH2307" s="17"/>
      <c r="BI2307" s="37"/>
      <c r="BJ2307" s="16"/>
      <c r="BK2307" s="18"/>
      <c r="BL2307" s="19"/>
      <c r="BM2307" s="13"/>
      <c r="BN2307" s="13"/>
      <c r="BO2307" s="13"/>
      <c r="BP2307" s="13"/>
      <c r="BQ2307" s="13"/>
      <c r="BR2307" s="13"/>
      <c r="BS2307" s="65"/>
      <c r="BT2307" s="66"/>
    </row>
    <row r="2308" spans="59:72" x14ac:dyDescent="0.25">
      <c r="BG2308" s="67">
        <v>2301</v>
      </c>
      <c r="BH2308" s="17"/>
      <c r="BI2308" s="37"/>
      <c r="BJ2308" s="16"/>
      <c r="BK2308" s="18"/>
      <c r="BL2308" s="19"/>
      <c r="BM2308" s="13"/>
      <c r="BN2308" s="13"/>
      <c r="BO2308" s="13"/>
      <c r="BP2308" s="13"/>
      <c r="BQ2308" s="13"/>
      <c r="BR2308" s="13"/>
      <c r="BS2308" s="65"/>
      <c r="BT2308" s="66"/>
    </row>
    <row r="2309" spans="59:72" x14ac:dyDescent="0.25">
      <c r="BG2309" s="67">
        <v>2302</v>
      </c>
      <c r="BH2309" s="17"/>
      <c r="BI2309" s="37"/>
      <c r="BJ2309" s="16"/>
      <c r="BK2309" s="18"/>
      <c r="BL2309" s="19"/>
      <c r="BM2309" s="13"/>
      <c r="BN2309" s="13"/>
      <c r="BO2309" s="13"/>
      <c r="BP2309" s="13"/>
      <c r="BQ2309" s="13"/>
      <c r="BR2309" s="13"/>
      <c r="BS2309" s="65"/>
      <c r="BT2309" s="66"/>
    </row>
    <row r="2310" spans="59:72" x14ac:dyDescent="0.25">
      <c r="BG2310" s="67">
        <v>2303</v>
      </c>
      <c r="BH2310" s="17"/>
      <c r="BI2310" s="37"/>
      <c r="BJ2310" s="16"/>
      <c r="BK2310" s="18"/>
      <c r="BL2310" s="19"/>
      <c r="BM2310" s="13"/>
      <c r="BN2310" s="13"/>
      <c r="BO2310" s="13"/>
      <c r="BP2310" s="13"/>
      <c r="BQ2310" s="13"/>
      <c r="BR2310" s="13"/>
      <c r="BS2310" s="65"/>
      <c r="BT2310" s="66"/>
    </row>
    <row r="2311" spans="59:72" x14ac:dyDescent="0.25">
      <c r="BG2311" s="67">
        <v>2304</v>
      </c>
      <c r="BH2311" s="17"/>
      <c r="BI2311" s="37"/>
      <c r="BJ2311" s="16"/>
      <c r="BK2311" s="18"/>
      <c r="BL2311" s="19"/>
      <c r="BM2311" s="13"/>
      <c r="BN2311" s="13"/>
      <c r="BO2311" s="13"/>
      <c r="BP2311" s="13"/>
      <c r="BQ2311" s="13"/>
      <c r="BR2311" s="13"/>
      <c r="BS2311" s="65"/>
      <c r="BT2311" s="66"/>
    </row>
    <row r="2312" spans="59:72" x14ac:dyDescent="0.25">
      <c r="BG2312" s="67">
        <v>2305</v>
      </c>
      <c r="BH2312" s="17"/>
      <c r="BI2312" s="37"/>
      <c r="BJ2312" s="16"/>
      <c r="BK2312" s="18"/>
      <c r="BL2312" s="19"/>
      <c r="BM2312" s="13"/>
      <c r="BN2312" s="13"/>
      <c r="BO2312" s="13"/>
      <c r="BP2312" s="13"/>
      <c r="BQ2312" s="13"/>
      <c r="BR2312" s="13"/>
      <c r="BS2312" s="65"/>
      <c r="BT2312" s="66"/>
    </row>
    <row r="2313" spans="59:72" x14ac:dyDescent="0.25">
      <c r="BG2313" s="67">
        <v>2306</v>
      </c>
      <c r="BH2313" s="17"/>
      <c r="BI2313" s="37"/>
      <c r="BJ2313" s="16"/>
      <c r="BK2313" s="18"/>
      <c r="BL2313" s="19"/>
      <c r="BM2313" s="13"/>
      <c r="BN2313" s="13"/>
      <c r="BO2313" s="13"/>
      <c r="BP2313" s="13"/>
      <c r="BQ2313" s="13"/>
      <c r="BR2313" s="13"/>
      <c r="BS2313" s="65"/>
      <c r="BT2313" s="66"/>
    </row>
    <row r="2314" spans="59:72" x14ac:dyDescent="0.25">
      <c r="BG2314" s="67">
        <v>2307</v>
      </c>
      <c r="BH2314" s="17"/>
      <c r="BI2314" s="37"/>
      <c r="BJ2314" s="16"/>
      <c r="BK2314" s="18"/>
      <c r="BL2314" s="19"/>
      <c r="BM2314" s="13"/>
      <c r="BN2314" s="13"/>
      <c r="BO2314" s="13"/>
      <c r="BP2314" s="13"/>
      <c r="BQ2314" s="13"/>
      <c r="BR2314" s="13"/>
      <c r="BS2314" s="65"/>
      <c r="BT2314" s="66"/>
    </row>
    <row r="2315" spans="59:72" x14ac:dyDescent="0.25">
      <c r="BG2315" s="67">
        <v>2308</v>
      </c>
      <c r="BH2315" s="17"/>
      <c r="BI2315" s="37"/>
      <c r="BJ2315" s="16"/>
      <c r="BK2315" s="18"/>
      <c r="BL2315" s="19"/>
      <c r="BM2315" s="13"/>
      <c r="BN2315" s="13"/>
      <c r="BO2315" s="13"/>
      <c r="BP2315" s="13"/>
      <c r="BQ2315" s="13"/>
      <c r="BR2315" s="13"/>
      <c r="BS2315" s="65"/>
      <c r="BT2315" s="66"/>
    </row>
    <row r="2316" spans="59:72" x14ac:dyDescent="0.25">
      <c r="BG2316" s="67">
        <v>2309</v>
      </c>
      <c r="BH2316" s="17"/>
      <c r="BI2316" s="37"/>
      <c r="BJ2316" s="16"/>
      <c r="BK2316" s="18"/>
      <c r="BL2316" s="19"/>
      <c r="BM2316" s="13"/>
      <c r="BN2316" s="13"/>
      <c r="BO2316" s="13"/>
      <c r="BP2316" s="13"/>
      <c r="BQ2316" s="13"/>
      <c r="BR2316" s="13"/>
      <c r="BS2316" s="65"/>
      <c r="BT2316" s="66"/>
    </row>
    <row r="2317" spans="59:72" x14ac:dyDescent="0.25">
      <c r="BG2317" s="67">
        <v>2310</v>
      </c>
      <c r="BH2317" s="17"/>
      <c r="BI2317" s="37"/>
      <c r="BJ2317" s="16"/>
      <c r="BK2317" s="18"/>
      <c r="BL2317" s="19"/>
      <c r="BM2317" s="13"/>
      <c r="BN2317" s="13"/>
      <c r="BO2317" s="13"/>
      <c r="BP2317" s="13"/>
      <c r="BQ2317" s="13"/>
      <c r="BR2317" s="13"/>
      <c r="BS2317" s="65"/>
      <c r="BT2317" s="66"/>
    </row>
    <row r="2318" spans="59:72" x14ac:dyDescent="0.25">
      <c r="BG2318" s="67">
        <v>2311</v>
      </c>
      <c r="BH2318" s="17"/>
      <c r="BI2318" s="37"/>
      <c r="BJ2318" s="16"/>
      <c r="BK2318" s="18"/>
      <c r="BL2318" s="19"/>
      <c r="BM2318" s="13"/>
      <c r="BN2318" s="13"/>
      <c r="BO2318" s="13"/>
      <c r="BP2318" s="13"/>
      <c r="BQ2318" s="13"/>
      <c r="BR2318" s="13"/>
      <c r="BS2318" s="65"/>
      <c r="BT2318" s="66"/>
    </row>
    <row r="2319" spans="59:72" x14ac:dyDescent="0.25">
      <c r="BG2319" s="67">
        <v>2312</v>
      </c>
      <c r="BH2319" s="17"/>
      <c r="BI2319" s="37"/>
      <c r="BJ2319" s="16"/>
      <c r="BK2319" s="18"/>
      <c r="BL2319" s="19"/>
      <c r="BM2319" s="13"/>
      <c r="BN2319" s="13"/>
      <c r="BO2319" s="13"/>
      <c r="BP2319" s="13"/>
      <c r="BQ2319" s="13"/>
      <c r="BR2319" s="13"/>
      <c r="BS2319" s="65"/>
      <c r="BT2319" s="66"/>
    </row>
    <row r="2320" spans="59:72" x14ac:dyDescent="0.25">
      <c r="BG2320" s="67">
        <v>2313</v>
      </c>
      <c r="BH2320" s="17"/>
      <c r="BI2320" s="37"/>
      <c r="BJ2320" s="16"/>
      <c r="BK2320" s="18"/>
      <c r="BL2320" s="19"/>
      <c r="BM2320" s="13"/>
      <c r="BN2320" s="13"/>
      <c r="BO2320" s="13"/>
      <c r="BP2320" s="13"/>
      <c r="BQ2320" s="13"/>
      <c r="BR2320" s="13"/>
      <c r="BS2320" s="65"/>
      <c r="BT2320" s="66"/>
    </row>
    <row r="2321" spans="59:72" x14ac:dyDescent="0.25">
      <c r="BG2321" s="67">
        <v>2314</v>
      </c>
      <c r="BH2321" s="17"/>
      <c r="BI2321" s="37"/>
      <c r="BJ2321" s="16"/>
      <c r="BK2321" s="18"/>
      <c r="BL2321" s="19"/>
      <c r="BM2321" s="13"/>
      <c r="BN2321" s="13"/>
      <c r="BO2321" s="13"/>
      <c r="BP2321" s="13"/>
      <c r="BQ2321" s="13"/>
      <c r="BR2321" s="13"/>
      <c r="BS2321" s="65"/>
      <c r="BT2321" s="66"/>
    </row>
    <row r="2322" spans="59:72" x14ac:dyDescent="0.25">
      <c r="BG2322" s="67">
        <v>2315</v>
      </c>
      <c r="BH2322" s="17"/>
      <c r="BI2322" s="37"/>
      <c r="BJ2322" s="16"/>
      <c r="BK2322" s="18"/>
      <c r="BL2322" s="19"/>
      <c r="BM2322" s="13"/>
      <c r="BN2322" s="13"/>
      <c r="BO2322" s="13"/>
      <c r="BP2322" s="13"/>
      <c r="BQ2322" s="13"/>
      <c r="BR2322" s="13"/>
      <c r="BS2322" s="65"/>
      <c r="BT2322" s="66"/>
    </row>
    <row r="2323" spans="59:72" x14ac:dyDescent="0.25">
      <c r="BG2323" s="67">
        <v>2316</v>
      </c>
      <c r="BH2323" s="17"/>
      <c r="BI2323" s="37"/>
      <c r="BJ2323" s="16"/>
      <c r="BK2323" s="18"/>
      <c r="BL2323" s="19"/>
      <c r="BM2323" s="13"/>
      <c r="BN2323" s="13"/>
      <c r="BO2323" s="13"/>
      <c r="BP2323" s="13"/>
      <c r="BQ2323" s="13"/>
      <c r="BR2323" s="13"/>
      <c r="BS2323" s="65"/>
      <c r="BT2323" s="66"/>
    </row>
    <row r="2324" spans="59:72" x14ac:dyDescent="0.25">
      <c r="BG2324" s="67">
        <v>2317</v>
      </c>
      <c r="BH2324" s="17"/>
      <c r="BI2324" s="37"/>
      <c r="BJ2324" s="16"/>
      <c r="BK2324" s="18"/>
      <c r="BL2324" s="19"/>
      <c r="BM2324" s="13"/>
      <c r="BN2324" s="13"/>
      <c r="BO2324" s="13"/>
      <c r="BP2324" s="13"/>
      <c r="BQ2324" s="13"/>
      <c r="BR2324" s="13"/>
      <c r="BS2324" s="65"/>
      <c r="BT2324" s="66"/>
    </row>
    <row r="2325" spans="59:72" x14ac:dyDescent="0.25">
      <c r="BG2325" s="67">
        <v>2318</v>
      </c>
      <c r="BH2325" s="17"/>
      <c r="BI2325" s="37"/>
      <c r="BJ2325" s="16"/>
      <c r="BK2325" s="18"/>
      <c r="BL2325" s="19"/>
      <c r="BM2325" s="13"/>
      <c r="BN2325" s="13"/>
      <c r="BO2325" s="13"/>
      <c r="BP2325" s="13"/>
      <c r="BQ2325" s="13"/>
      <c r="BR2325" s="13"/>
      <c r="BS2325" s="65"/>
      <c r="BT2325" s="66"/>
    </row>
    <row r="2326" spans="59:72" x14ac:dyDescent="0.25">
      <c r="BG2326" s="67">
        <v>2319</v>
      </c>
      <c r="BH2326" s="17"/>
      <c r="BI2326" s="37"/>
      <c r="BJ2326" s="16"/>
      <c r="BK2326" s="18"/>
      <c r="BL2326" s="19"/>
      <c r="BM2326" s="13"/>
      <c r="BN2326" s="13"/>
      <c r="BO2326" s="13"/>
      <c r="BP2326" s="13"/>
      <c r="BQ2326" s="13"/>
      <c r="BR2326" s="13"/>
      <c r="BS2326" s="65"/>
      <c r="BT2326" s="66"/>
    </row>
    <row r="2327" spans="59:72" x14ac:dyDescent="0.25">
      <c r="BG2327" s="67">
        <v>2320</v>
      </c>
      <c r="BH2327" s="17"/>
      <c r="BI2327" s="37"/>
      <c r="BJ2327" s="16"/>
      <c r="BK2327" s="18"/>
      <c r="BL2327" s="19"/>
      <c r="BM2327" s="13"/>
      <c r="BN2327" s="13"/>
      <c r="BO2327" s="13"/>
      <c r="BP2327" s="13"/>
      <c r="BQ2327" s="13"/>
      <c r="BR2327" s="13"/>
      <c r="BS2327" s="65"/>
      <c r="BT2327" s="66"/>
    </row>
    <row r="2328" spans="59:72" x14ac:dyDescent="0.25">
      <c r="BG2328" s="67">
        <v>2321</v>
      </c>
      <c r="BH2328" s="17"/>
      <c r="BI2328" s="37"/>
      <c r="BJ2328" s="16"/>
      <c r="BK2328" s="18"/>
      <c r="BL2328" s="19"/>
      <c r="BM2328" s="13"/>
      <c r="BN2328" s="13"/>
      <c r="BO2328" s="13"/>
      <c r="BP2328" s="13"/>
      <c r="BQ2328" s="13"/>
      <c r="BR2328" s="13"/>
      <c r="BS2328" s="65"/>
      <c r="BT2328" s="66"/>
    </row>
    <row r="2329" spans="59:72" x14ac:dyDescent="0.25">
      <c r="BG2329" s="67">
        <v>2322</v>
      </c>
      <c r="BH2329" s="17"/>
      <c r="BI2329" s="37"/>
      <c r="BJ2329" s="16"/>
      <c r="BK2329" s="18"/>
      <c r="BL2329" s="19"/>
      <c r="BM2329" s="13"/>
      <c r="BN2329" s="13"/>
      <c r="BO2329" s="13"/>
      <c r="BP2329" s="13"/>
      <c r="BQ2329" s="13"/>
      <c r="BR2329" s="13"/>
      <c r="BS2329" s="65"/>
      <c r="BT2329" s="66"/>
    </row>
    <row r="2330" spans="59:72" x14ac:dyDescent="0.25">
      <c r="BG2330" s="67">
        <v>2323</v>
      </c>
      <c r="BH2330" s="17"/>
      <c r="BI2330" s="37"/>
      <c r="BJ2330" s="16"/>
      <c r="BK2330" s="18"/>
      <c r="BL2330" s="19"/>
      <c r="BM2330" s="13"/>
      <c r="BN2330" s="13"/>
      <c r="BO2330" s="13"/>
      <c r="BP2330" s="13"/>
      <c r="BQ2330" s="13"/>
      <c r="BR2330" s="13"/>
      <c r="BS2330" s="65"/>
      <c r="BT2330" s="66"/>
    </row>
    <row r="2331" spans="59:72" x14ac:dyDescent="0.25">
      <c r="BG2331" s="67">
        <v>2324</v>
      </c>
      <c r="BH2331" s="17"/>
      <c r="BI2331" s="37"/>
      <c r="BJ2331" s="16"/>
      <c r="BK2331" s="18"/>
      <c r="BL2331" s="19"/>
      <c r="BM2331" s="13"/>
      <c r="BN2331" s="13"/>
      <c r="BO2331" s="13"/>
      <c r="BP2331" s="13"/>
      <c r="BQ2331" s="13"/>
      <c r="BR2331" s="13"/>
      <c r="BS2331" s="65"/>
      <c r="BT2331" s="66"/>
    </row>
    <row r="2332" spans="59:72" x14ac:dyDescent="0.25">
      <c r="BG2332" s="67">
        <v>2325</v>
      </c>
      <c r="BH2332" s="17"/>
      <c r="BI2332" s="37"/>
      <c r="BJ2332" s="16"/>
      <c r="BK2332" s="18"/>
      <c r="BL2332" s="19"/>
      <c r="BM2332" s="13"/>
      <c r="BN2332" s="13"/>
      <c r="BO2332" s="13"/>
      <c r="BP2332" s="13"/>
      <c r="BQ2332" s="13"/>
      <c r="BR2332" s="13"/>
      <c r="BS2332" s="65"/>
      <c r="BT2332" s="66"/>
    </row>
    <row r="2333" spans="59:72" x14ac:dyDescent="0.25">
      <c r="BG2333" s="67">
        <v>2326</v>
      </c>
      <c r="BH2333" s="17"/>
      <c r="BI2333" s="37"/>
      <c r="BJ2333" s="16"/>
      <c r="BK2333" s="18"/>
      <c r="BL2333" s="19"/>
      <c r="BM2333" s="13"/>
      <c r="BN2333" s="13"/>
      <c r="BO2333" s="13"/>
      <c r="BP2333" s="13"/>
      <c r="BQ2333" s="13"/>
      <c r="BR2333" s="13"/>
      <c r="BS2333" s="65"/>
      <c r="BT2333" s="66"/>
    </row>
    <row r="2334" spans="59:72" x14ac:dyDescent="0.25">
      <c r="BG2334" s="67">
        <v>2327</v>
      </c>
      <c r="BH2334" s="17"/>
      <c r="BI2334" s="37"/>
      <c r="BJ2334" s="16"/>
      <c r="BK2334" s="18"/>
      <c r="BL2334" s="19"/>
      <c r="BM2334" s="13"/>
      <c r="BN2334" s="13"/>
      <c r="BO2334" s="13"/>
      <c r="BP2334" s="13"/>
      <c r="BQ2334" s="13"/>
      <c r="BR2334" s="13"/>
      <c r="BS2334" s="65"/>
      <c r="BT2334" s="66"/>
    </row>
    <row r="2335" spans="59:72" x14ac:dyDescent="0.25">
      <c r="BG2335" s="67">
        <v>2328</v>
      </c>
      <c r="BH2335" s="17"/>
      <c r="BI2335" s="37"/>
      <c r="BJ2335" s="16"/>
      <c r="BK2335" s="18"/>
      <c r="BL2335" s="19"/>
      <c r="BM2335" s="13"/>
      <c r="BN2335" s="13"/>
      <c r="BO2335" s="13"/>
      <c r="BP2335" s="13"/>
      <c r="BQ2335" s="13"/>
      <c r="BR2335" s="13"/>
      <c r="BS2335" s="65"/>
      <c r="BT2335" s="66"/>
    </row>
    <row r="2336" spans="59:72" x14ac:dyDescent="0.25">
      <c r="BG2336" s="67">
        <v>2329</v>
      </c>
      <c r="BH2336" s="17"/>
      <c r="BI2336" s="37"/>
      <c r="BJ2336" s="16"/>
      <c r="BK2336" s="18"/>
      <c r="BL2336" s="19"/>
      <c r="BM2336" s="13"/>
      <c r="BN2336" s="13"/>
      <c r="BO2336" s="13"/>
      <c r="BP2336" s="13"/>
      <c r="BQ2336" s="13"/>
      <c r="BR2336" s="13"/>
      <c r="BS2336" s="65"/>
      <c r="BT2336" s="66"/>
    </row>
    <row r="2337" spans="59:72" x14ac:dyDescent="0.25">
      <c r="BG2337" s="67">
        <v>2330</v>
      </c>
      <c r="BH2337" s="17"/>
      <c r="BI2337" s="37"/>
      <c r="BJ2337" s="16"/>
      <c r="BK2337" s="18"/>
      <c r="BL2337" s="19"/>
      <c r="BM2337" s="13"/>
      <c r="BN2337" s="13"/>
      <c r="BO2337" s="13"/>
      <c r="BP2337" s="13"/>
      <c r="BQ2337" s="13"/>
      <c r="BR2337" s="13"/>
      <c r="BS2337" s="65"/>
      <c r="BT2337" s="66"/>
    </row>
    <row r="2338" spans="59:72" x14ac:dyDescent="0.25">
      <c r="BG2338" s="67">
        <v>2331</v>
      </c>
      <c r="BH2338" s="17"/>
      <c r="BI2338" s="37"/>
      <c r="BJ2338" s="16"/>
      <c r="BK2338" s="18"/>
      <c r="BL2338" s="19"/>
      <c r="BM2338" s="13"/>
      <c r="BN2338" s="13"/>
      <c r="BO2338" s="13"/>
      <c r="BP2338" s="13"/>
      <c r="BQ2338" s="13"/>
      <c r="BR2338" s="13"/>
      <c r="BS2338" s="65"/>
      <c r="BT2338" s="66"/>
    </row>
    <row r="2339" spans="59:72" x14ac:dyDescent="0.25">
      <c r="BG2339" s="67">
        <v>2332</v>
      </c>
      <c r="BH2339" s="17"/>
      <c r="BI2339" s="37"/>
      <c r="BJ2339" s="16"/>
      <c r="BK2339" s="18"/>
      <c r="BL2339" s="19"/>
      <c r="BM2339" s="13"/>
      <c r="BN2339" s="13"/>
      <c r="BO2339" s="13"/>
      <c r="BP2339" s="13"/>
      <c r="BQ2339" s="13"/>
      <c r="BR2339" s="13"/>
      <c r="BS2339" s="65"/>
      <c r="BT2339" s="66"/>
    </row>
    <row r="2340" spans="59:72" x14ac:dyDescent="0.25">
      <c r="BG2340" s="67">
        <v>2333</v>
      </c>
      <c r="BH2340" s="17"/>
      <c r="BI2340" s="37"/>
      <c r="BJ2340" s="16"/>
      <c r="BK2340" s="18"/>
      <c r="BL2340" s="19"/>
      <c r="BM2340" s="13"/>
      <c r="BN2340" s="13"/>
      <c r="BO2340" s="13"/>
      <c r="BP2340" s="13"/>
      <c r="BQ2340" s="13"/>
      <c r="BR2340" s="13"/>
      <c r="BS2340" s="65"/>
      <c r="BT2340" s="66"/>
    </row>
    <row r="2341" spans="59:72" x14ac:dyDescent="0.25">
      <c r="BG2341" s="67">
        <v>2334</v>
      </c>
      <c r="BH2341" s="17"/>
      <c r="BI2341" s="37"/>
      <c r="BJ2341" s="16"/>
      <c r="BK2341" s="18"/>
      <c r="BL2341" s="19"/>
      <c r="BM2341" s="13"/>
      <c r="BN2341" s="13"/>
      <c r="BO2341" s="13"/>
      <c r="BP2341" s="13"/>
      <c r="BQ2341" s="13"/>
      <c r="BR2341" s="13"/>
      <c r="BS2341" s="65"/>
      <c r="BT2341" s="66"/>
    </row>
    <row r="2342" spans="59:72" x14ac:dyDescent="0.25">
      <c r="BG2342" s="67">
        <v>2335</v>
      </c>
      <c r="BH2342" s="17"/>
      <c r="BI2342" s="37"/>
      <c r="BJ2342" s="16"/>
      <c r="BK2342" s="18"/>
      <c r="BL2342" s="19"/>
      <c r="BM2342" s="13"/>
      <c r="BN2342" s="13"/>
      <c r="BO2342" s="13"/>
      <c r="BP2342" s="13"/>
      <c r="BQ2342" s="13"/>
      <c r="BR2342" s="13"/>
      <c r="BS2342" s="65"/>
      <c r="BT2342" s="66"/>
    </row>
    <row r="2343" spans="59:72" x14ac:dyDescent="0.25">
      <c r="BG2343" s="67">
        <v>2336</v>
      </c>
      <c r="BH2343" s="17"/>
      <c r="BI2343" s="37"/>
      <c r="BJ2343" s="16"/>
      <c r="BK2343" s="18"/>
      <c r="BL2343" s="19"/>
      <c r="BM2343" s="13"/>
      <c r="BN2343" s="13"/>
      <c r="BO2343" s="13"/>
      <c r="BP2343" s="13"/>
      <c r="BQ2343" s="13"/>
      <c r="BR2343" s="13"/>
      <c r="BS2343" s="65"/>
      <c r="BT2343" s="66"/>
    </row>
    <row r="2344" spans="59:72" x14ac:dyDescent="0.25">
      <c r="BG2344" s="67">
        <v>2337</v>
      </c>
      <c r="BH2344" s="17"/>
      <c r="BI2344" s="37"/>
      <c r="BJ2344" s="16"/>
      <c r="BK2344" s="18"/>
      <c r="BL2344" s="19"/>
      <c r="BM2344" s="13"/>
      <c r="BN2344" s="13"/>
      <c r="BO2344" s="13"/>
      <c r="BP2344" s="13"/>
      <c r="BQ2344" s="13"/>
      <c r="BR2344" s="13"/>
      <c r="BS2344" s="65"/>
      <c r="BT2344" s="66"/>
    </row>
    <row r="2345" spans="59:72" x14ac:dyDescent="0.25">
      <c r="BG2345" s="67">
        <v>2338</v>
      </c>
      <c r="BH2345" s="17"/>
      <c r="BI2345" s="37"/>
      <c r="BJ2345" s="16"/>
      <c r="BK2345" s="18"/>
      <c r="BL2345" s="19"/>
      <c r="BM2345" s="13"/>
      <c r="BN2345" s="13"/>
      <c r="BO2345" s="13"/>
      <c r="BP2345" s="13"/>
      <c r="BQ2345" s="13"/>
      <c r="BR2345" s="13"/>
      <c r="BS2345" s="65"/>
      <c r="BT2345" s="66"/>
    </row>
    <row r="2346" spans="59:72" x14ac:dyDescent="0.25">
      <c r="BG2346" s="67">
        <v>2339</v>
      </c>
      <c r="BH2346" s="17"/>
      <c r="BI2346" s="37"/>
      <c r="BJ2346" s="16"/>
      <c r="BK2346" s="18"/>
      <c r="BL2346" s="19"/>
      <c r="BM2346" s="13"/>
      <c r="BN2346" s="13"/>
      <c r="BO2346" s="13"/>
      <c r="BP2346" s="13"/>
      <c r="BQ2346" s="13"/>
      <c r="BR2346" s="13"/>
      <c r="BS2346" s="65"/>
      <c r="BT2346" s="66"/>
    </row>
    <row r="2347" spans="59:72" x14ac:dyDescent="0.25">
      <c r="BG2347" s="67">
        <v>2340</v>
      </c>
      <c r="BH2347" s="17"/>
      <c r="BI2347" s="37"/>
      <c r="BJ2347" s="16"/>
      <c r="BK2347" s="18"/>
      <c r="BL2347" s="19"/>
      <c r="BM2347" s="13"/>
      <c r="BN2347" s="13"/>
      <c r="BO2347" s="13"/>
      <c r="BP2347" s="13"/>
      <c r="BQ2347" s="13"/>
      <c r="BR2347" s="13"/>
      <c r="BS2347" s="65"/>
      <c r="BT2347" s="66"/>
    </row>
    <row r="2348" spans="59:72" x14ac:dyDescent="0.25">
      <c r="BG2348" s="67">
        <v>2341</v>
      </c>
      <c r="BH2348" s="17"/>
      <c r="BI2348" s="37"/>
      <c r="BJ2348" s="16"/>
      <c r="BK2348" s="18"/>
      <c r="BL2348" s="19"/>
      <c r="BM2348" s="13"/>
      <c r="BN2348" s="13"/>
      <c r="BO2348" s="13"/>
      <c r="BP2348" s="13"/>
      <c r="BQ2348" s="13"/>
      <c r="BR2348" s="13"/>
      <c r="BS2348" s="65"/>
      <c r="BT2348" s="66"/>
    </row>
    <row r="2349" spans="59:72" x14ac:dyDescent="0.25">
      <c r="BG2349" s="67">
        <v>2342</v>
      </c>
      <c r="BH2349" s="17"/>
      <c r="BI2349" s="37"/>
      <c r="BJ2349" s="16"/>
      <c r="BK2349" s="18"/>
      <c r="BL2349" s="19"/>
      <c r="BM2349" s="13"/>
      <c r="BN2349" s="13"/>
      <c r="BO2349" s="13"/>
      <c r="BP2349" s="13"/>
      <c r="BQ2349" s="13"/>
      <c r="BR2349" s="13"/>
      <c r="BS2349" s="65"/>
      <c r="BT2349" s="66"/>
    </row>
    <row r="2350" spans="59:72" x14ac:dyDescent="0.25">
      <c r="BG2350" s="67">
        <v>2343</v>
      </c>
      <c r="BH2350" s="17"/>
      <c r="BI2350" s="37"/>
      <c r="BJ2350" s="16"/>
      <c r="BK2350" s="18"/>
      <c r="BL2350" s="19"/>
      <c r="BM2350" s="13"/>
      <c r="BN2350" s="13"/>
      <c r="BO2350" s="13"/>
      <c r="BP2350" s="13"/>
      <c r="BQ2350" s="13"/>
      <c r="BR2350" s="13"/>
      <c r="BS2350" s="65"/>
      <c r="BT2350" s="66"/>
    </row>
    <row r="2351" spans="59:72" x14ac:dyDescent="0.25">
      <c r="BG2351" s="67">
        <v>2344</v>
      </c>
      <c r="BH2351" s="17"/>
      <c r="BI2351" s="37"/>
      <c r="BJ2351" s="16"/>
      <c r="BK2351" s="18"/>
      <c r="BL2351" s="19"/>
      <c r="BM2351" s="13"/>
      <c r="BN2351" s="13"/>
      <c r="BO2351" s="13"/>
      <c r="BP2351" s="13"/>
      <c r="BQ2351" s="13"/>
      <c r="BR2351" s="13"/>
      <c r="BS2351" s="65"/>
      <c r="BT2351" s="66"/>
    </row>
    <row r="2352" spans="59:72" x14ac:dyDescent="0.25">
      <c r="BG2352" s="67">
        <v>2345</v>
      </c>
      <c r="BH2352" s="17"/>
      <c r="BI2352" s="37"/>
      <c r="BJ2352" s="16"/>
      <c r="BK2352" s="18"/>
      <c r="BL2352" s="19"/>
      <c r="BM2352" s="13"/>
      <c r="BN2352" s="13"/>
      <c r="BO2352" s="13"/>
      <c r="BP2352" s="13"/>
      <c r="BQ2352" s="13"/>
      <c r="BR2352" s="13"/>
      <c r="BS2352" s="65"/>
      <c r="BT2352" s="66"/>
    </row>
    <row r="2353" spans="59:72" x14ac:dyDescent="0.25">
      <c r="BG2353" s="67">
        <v>2346</v>
      </c>
      <c r="BH2353" s="17"/>
      <c r="BI2353" s="37"/>
      <c r="BJ2353" s="16"/>
      <c r="BK2353" s="18"/>
      <c r="BL2353" s="19"/>
      <c r="BM2353" s="13"/>
      <c r="BN2353" s="13"/>
      <c r="BO2353" s="13"/>
      <c r="BP2353" s="13"/>
      <c r="BQ2353" s="13"/>
      <c r="BR2353" s="13"/>
      <c r="BS2353" s="65"/>
      <c r="BT2353" s="66"/>
    </row>
    <row r="2354" spans="59:72" x14ac:dyDescent="0.25">
      <c r="BG2354" s="67">
        <v>2347</v>
      </c>
      <c r="BH2354" s="17"/>
      <c r="BI2354" s="37"/>
      <c r="BJ2354" s="16"/>
      <c r="BK2354" s="18"/>
      <c r="BL2354" s="19"/>
      <c r="BM2354" s="13"/>
      <c r="BN2354" s="13"/>
      <c r="BO2354" s="13"/>
      <c r="BP2354" s="13"/>
      <c r="BQ2354" s="13"/>
      <c r="BR2354" s="13"/>
      <c r="BS2354" s="65"/>
      <c r="BT2354" s="66"/>
    </row>
    <row r="2355" spans="59:72" x14ac:dyDescent="0.25">
      <c r="BG2355" s="67">
        <v>2348</v>
      </c>
      <c r="BH2355" s="17"/>
      <c r="BI2355" s="37"/>
      <c r="BJ2355" s="16"/>
      <c r="BK2355" s="18"/>
      <c r="BL2355" s="19"/>
      <c r="BM2355" s="13"/>
      <c r="BN2355" s="13"/>
      <c r="BO2355" s="13"/>
      <c r="BP2355" s="13"/>
      <c r="BQ2355" s="13"/>
      <c r="BR2355" s="13"/>
      <c r="BS2355" s="65"/>
      <c r="BT2355" s="66"/>
    </row>
    <row r="2356" spans="59:72" x14ac:dyDescent="0.25">
      <c r="BG2356" s="67">
        <v>2349</v>
      </c>
      <c r="BH2356" s="17"/>
      <c r="BI2356" s="37"/>
      <c r="BJ2356" s="16"/>
      <c r="BK2356" s="18"/>
      <c r="BL2356" s="19"/>
      <c r="BM2356" s="13"/>
      <c r="BN2356" s="13"/>
      <c r="BO2356" s="13"/>
      <c r="BP2356" s="13"/>
      <c r="BQ2356" s="13"/>
      <c r="BR2356" s="13"/>
      <c r="BS2356" s="65"/>
      <c r="BT2356" s="66"/>
    </row>
    <row r="2357" spans="59:72" x14ac:dyDescent="0.25">
      <c r="BG2357" s="67">
        <v>2350</v>
      </c>
      <c r="BH2357" s="17"/>
      <c r="BI2357" s="37"/>
      <c r="BJ2357" s="16"/>
      <c r="BK2357" s="18"/>
      <c r="BL2357" s="19"/>
      <c r="BM2357" s="13"/>
      <c r="BN2357" s="13"/>
      <c r="BO2357" s="13"/>
      <c r="BP2357" s="13"/>
      <c r="BQ2357" s="13"/>
      <c r="BR2357" s="13"/>
      <c r="BS2357" s="65"/>
      <c r="BT2357" s="66"/>
    </row>
    <row r="2358" spans="59:72" x14ac:dyDescent="0.25">
      <c r="BG2358" s="67">
        <v>2351</v>
      </c>
      <c r="BH2358" s="17"/>
      <c r="BI2358" s="37"/>
      <c r="BJ2358" s="16"/>
      <c r="BK2358" s="18"/>
      <c r="BL2358" s="19"/>
      <c r="BM2358" s="13"/>
      <c r="BN2358" s="13"/>
      <c r="BO2358" s="13"/>
      <c r="BP2358" s="13"/>
      <c r="BQ2358" s="13"/>
      <c r="BR2358" s="13"/>
      <c r="BS2358" s="65"/>
      <c r="BT2358" s="66"/>
    </row>
    <row r="2359" spans="59:72" x14ac:dyDescent="0.25">
      <c r="BG2359" s="67">
        <v>2352</v>
      </c>
      <c r="BH2359" s="17"/>
      <c r="BI2359" s="37"/>
      <c r="BJ2359" s="16"/>
      <c r="BK2359" s="18"/>
      <c r="BL2359" s="19"/>
      <c r="BM2359" s="13"/>
      <c r="BN2359" s="13"/>
      <c r="BO2359" s="13"/>
      <c r="BP2359" s="13"/>
      <c r="BQ2359" s="13"/>
      <c r="BR2359" s="13"/>
      <c r="BS2359" s="65"/>
      <c r="BT2359" s="66"/>
    </row>
    <row r="2360" spans="59:72" x14ac:dyDescent="0.25">
      <c r="BG2360" s="67">
        <v>2353</v>
      </c>
      <c r="BH2360" s="17"/>
      <c r="BI2360" s="37"/>
      <c r="BJ2360" s="16"/>
      <c r="BK2360" s="18"/>
      <c r="BL2360" s="19"/>
      <c r="BM2360" s="13"/>
      <c r="BN2360" s="13"/>
      <c r="BO2360" s="13"/>
      <c r="BP2360" s="13"/>
      <c r="BQ2360" s="13"/>
      <c r="BR2360" s="13"/>
      <c r="BS2360" s="65"/>
      <c r="BT2360" s="66"/>
    </row>
    <row r="2361" spans="59:72" x14ac:dyDescent="0.25">
      <c r="BG2361" s="67">
        <v>2354</v>
      </c>
      <c r="BH2361" s="17"/>
      <c r="BI2361" s="37"/>
      <c r="BJ2361" s="16"/>
      <c r="BK2361" s="18"/>
      <c r="BL2361" s="19"/>
      <c r="BM2361" s="13"/>
      <c r="BN2361" s="13"/>
      <c r="BO2361" s="13"/>
      <c r="BP2361" s="13"/>
      <c r="BQ2361" s="13"/>
      <c r="BR2361" s="13"/>
      <c r="BS2361" s="65"/>
      <c r="BT2361" s="66"/>
    </row>
    <row r="2362" spans="59:72" x14ac:dyDescent="0.25">
      <c r="BG2362" s="67">
        <v>2355</v>
      </c>
      <c r="BH2362" s="17"/>
      <c r="BI2362" s="37"/>
      <c r="BJ2362" s="16"/>
      <c r="BK2362" s="18"/>
      <c r="BL2362" s="19"/>
      <c r="BM2362" s="13"/>
      <c r="BN2362" s="13"/>
      <c r="BO2362" s="13"/>
      <c r="BP2362" s="13"/>
      <c r="BQ2362" s="13"/>
      <c r="BR2362" s="13"/>
      <c r="BS2362" s="65"/>
      <c r="BT2362" s="66"/>
    </row>
    <row r="2363" spans="59:72" x14ac:dyDescent="0.25">
      <c r="BG2363" s="67">
        <v>2356</v>
      </c>
      <c r="BH2363" s="17"/>
      <c r="BI2363" s="37"/>
      <c r="BJ2363" s="16"/>
      <c r="BK2363" s="18"/>
      <c r="BL2363" s="19"/>
      <c r="BM2363" s="13"/>
      <c r="BN2363" s="13"/>
      <c r="BO2363" s="13"/>
      <c r="BP2363" s="13"/>
      <c r="BQ2363" s="13"/>
      <c r="BR2363" s="13"/>
      <c r="BS2363" s="65"/>
      <c r="BT2363" s="66"/>
    </row>
    <row r="2364" spans="59:72" x14ac:dyDescent="0.25">
      <c r="BG2364" s="67">
        <v>2357</v>
      </c>
      <c r="BH2364" s="17"/>
      <c r="BI2364" s="37"/>
      <c r="BJ2364" s="16"/>
      <c r="BK2364" s="18"/>
      <c r="BL2364" s="19"/>
      <c r="BM2364" s="13"/>
      <c r="BN2364" s="13"/>
      <c r="BO2364" s="13"/>
      <c r="BP2364" s="13"/>
      <c r="BQ2364" s="13"/>
      <c r="BR2364" s="13"/>
      <c r="BS2364" s="65"/>
      <c r="BT2364" s="66"/>
    </row>
    <row r="2365" spans="59:72" x14ac:dyDescent="0.25">
      <c r="BG2365" s="67">
        <v>2358</v>
      </c>
      <c r="BH2365" s="17"/>
      <c r="BI2365" s="37"/>
      <c r="BJ2365" s="16"/>
      <c r="BK2365" s="18"/>
      <c r="BL2365" s="19"/>
      <c r="BM2365" s="13"/>
      <c r="BN2365" s="13"/>
      <c r="BO2365" s="13"/>
      <c r="BP2365" s="13"/>
      <c r="BQ2365" s="13"/>
      <c r="BR2365" s="13"/>
      <c r="BS2365" s="65"/>
      <c r="BT2365" s="66"/>
    </row>
    <row r="2366" spans="59:72" x14ac:dyDescent="0.25">
      <c r="BG2366" s="67">
        <v>2359</v>
      </c>
      <c r="BH2366" s="17"/>
      <c r="BI2366" s="37"/>
      <c r="BJ2366" s="16"/>
      <c r="BK2366" s="18"/>
      <c r="BL2366" s="19"/>
      <c r="BM2366" s="13"/>
      <c r="BN2366" s="13"/>
      <c r="BO2366" s="13"/>
      <c r="BP2366" s="13"/>
      <c r="BQ2366" s="13"/>
      <c r="BR2366" s="13"/>
      <c r="BS2366" s="65"/>
      <c r="BT2366" s="66"/>
    </row>
    <row r="2367" spans="59:72" x14ac:dyDescent="0.25">
      <c r="BG2367" s="67">
        <v>2360</v>
      </c>
      <c r="BH2367" s="17"/>
      <c r="BI2367" s="37"/>
      <c r="BJ2367" s="16"/>
      <c r="BK2367" s="18"/>
      <c r="BL2367" s="19"/>
      <c r="BM2367" s="13"/>
      <c r="BN2367" s="13"/>
      <c r="BO2367" s="13"/>
      <c r="BP2367" s="13"/>
      <c r="BQ2367" s="13"/>
      <c r="BR2367" s="13"/>
      <c r="BS2367" s="65"/>
      <c r="BT2367" s="66"/>
    </row>
    <row r="2368" spans="59:72" x14ac:dyDescent="0.25">
      <c r="BG2368" s="67">
        <v>2361</v>
      </c>
      <c r="BH2368" s="17"/>
      <c r="BI2368" s="37"/>
      <c r="BJ2368" s="16"/>
      <c r="BK2368" s="18"/>
      <c r="BL2368" s="19"/>
      <c r="BM2368" s="13"/>
      <c r="BN2368" s="13"/>
      <c r="BO2368" s="13"/>
      <c r="BP2368" s="13"/>
      <c r="BQ2368" s="13"/>
      <c r="BR2368" s="13"/>
      <c r="BS2368" s="65"/>
      <c r="BT2368" s="66"/>
    </row>
    <row r="2369" spans="59:72" x14ac:dyDescent="0.25">
      <c r="BG2369" s="67">
        <v>2362</v>
      </c>
      <c r="BH2369" s="17"/>
      <c r="BI2369" s="37"/>
      <c r="BJ2369" s="16"/>
      <c r="BK2369" s="18"/>
      <c r="BL2369" s="19"/>
      <c r="BM2369" s="13"/>
      <c r="BN2369" s="13"/>
      <c r="BO2369" s="13"/>
      <c r="BP2369" s="13"/>
      <c r="BQ2369" s="13"/>
      <c r="BR2369" s="13"/>
      <c r="BS2369" s="65"/>
      <c r="BT2369" s="66"/>
    </row>
    <row r="2370" spans="59:72" x14ac:dyDescent="0.25">
      <c r="BG2370" s="67">
        <v>2363</v>
      </c>
      <c r="BH2370" s="17"/>
      <c r="BI2370" s="37"/>
      <c r="BJ2370" s="16"/>
      <c r="BK2370" s="18"/>
      <c r="BL2370" s="19"/>
      <c r="BM2370" s="13"/>
      <c r="BN2370" s="13"/>
      <c r="BO2370" s="13"/>
      <c r="BP2370" s="13"/>
      <c r="BQ2370" s="13"/>
      <c r="BR2370" s="13"/>
      <c r="BS2370" s="65"/>
      <c r="BT2370" s="66"/>
    </row>
    <row r="2371" spans="59:72" x14ac:dyDescent="0.25">
      <c r="BG2371" s="67">
        <v>2364</v>
      </c>
      <c r="BH2371" s="17"/>
      <c r="BI2371" s="37"/>
      <c r="BJ2371" s="16"/>
      <c r="BK2371" s="18"/>
      <c r="BL2371" s="19"/>
      <c r="BM2371" s="13"/>
      <c r="BN2371" s="13"/>
      <c r="BO2371" s="13"/>
      <c r="BP2371" s="13"/>
      <c r="BQ2371" s="13"/>
      <c r="BR2371" s="13"/>
      <c r="BS2371" s="65"/>
      <c r="BT2371" s="66"/>
    </row>
    <row r="2372" spans="59:72" x14ac:dyDescent="0.25">
      <c r="BG2372" s="67">
        <v>2365</v>
      </c>
      <c r="BH2372" s="17"/>
      <c r="BI2372" s="37"/>
      <c r="BJ2372" s="16"/>
      <c r="BK2372" s="18"/>
      <c r="BL2372" s="19"/>
      <c r="BM2372" s="13"/>
      <c r="BN2372" s="13"/>
      <c r="BO2372" s="13"/>
      <c r="BP2372" s="13"/>
      <c r="BQ2372" s="13"/>
      <c r="BR2372" s="13"/>
      <c r="BS2372" s="65"/>
      <c r="BT2372" s="66"/>
    </row>
    <row r="2373" spans="59:72" x14ac:dyDescent="0.25">
      <c r="BG2373" s="67">
        <v>2366</v>
      </c>
      <c r="BH2373" s="17"/>
      <c r="BI2373" s="37"/>
      <c r="BJ2373" s="16"/>
      <c r="BK2373" s="18"/>
      <c r="BL2373" s="19"/>
      <c r="BM2373" s="13"/>
      <c r="BN2373" s="13"/>
      <c r="BO2373" s="13"/>
      <c r="BP2373" s="13"/>
      <c r="BQ2373" s="13"/>
      <c r="BR2373" s="13"/>
      <c r="BS2373" s="65"/>
      <c r="BT2373" s="66"/>
    </row>
    <row r="2374" spans="59:72" x14ac:dyDescent="0.25">
      <c r="BG2374" s="67">
        <v>2367</v>
      </c>
      <c r="BH2374" s="17"/>
      <c r="BI2374" s="37"/>
      <c r="BJ2374" s="16"/>
      <c r="BK2374" s="18"/>
      <c r="BL2374" s="19"/>
      <c r="BM2374" s="13"/>
      <c r="BN2374" s="13"/>
      <c r="BO2374" s="13"/>
      <c r="BP2374" s="13"/>
      <c r="BQ2374" s="13"/>
      <c r="BR2374" s="13"/>
      <c r="BS2374" s="65"/>
      <c r="BT2374" s="66"/>
    </row>
    <row r="2375" spans="59:72" x14ac:dyDescent="0.25">
      <c r="BG2375" s="67">
        <v>2368</v>
      </c>
      <c r="BH2375" s="17"/>
      <c r="BI2375" s="37"/>
      <c r="BJ2375" s="16"/>
      <c r="BK2375" s="18"/>
      <c r="BL2375" s="19"/>
      <c r="BM2375" s="13"/>
      <c r="BN2375" s="13"/>
      <c r="BO2375" s="13"/>
      <c r="BP2375" s="13"/>
      <c r="BQ2375" s="13"/>
      <c r="BR2375" s="13"/>
      <c r="BS2375" s="65"/>
      <c r="BT2375" s="66"/>
    </row>
    <row r="2376" spans="59:72" x14ac:dyDescent="0.25">
      <c r="BG2376" s="67">
        <v>2369</v>
      </c>
      <c r="BH2376" s="17"/>
      <c r="BI2376" s="37"/>
      <c r="BJ2376" s="16"/>
      <c r="BK2376" s="18"/>
      <c r="BL2376" s="19"/>
      <c r="BM2376" s="13"/>
      <c r="BN2376" s="13"/>
      <c r="BO2376" s="13"/>
      <c r="BP2376" s="13"/>
      <c r="BQ2376" s="13"/>
      <c r="BR2376" s="13"/>
      <c r="BS2376" s="65"/>
      <c r="BT2376" s="66"/>
    </row>
    <row r="2377" spans="59:72" x14ac:dyDescent="0.25">
      <c r="BG2377" s="67">
        <v>2370</v>
      </c>
      <c r="BH2377" s="17"/>
      <c r="BI2377" s="37"/>
      <c r="BJ2377" s="16"/>
      <c r="BK2377" s="18"/>
      <c r="BL2377" s="19"/>
      <c r="BM2377" s="13"/>
      <c r="BN2377" s="13"/>
      <c r="BO2377" s="13"/>
      <c r="BP2377" s="13"/>
      <c r="BQ2377" s="13"/>
      <c r="BR2377" s="13"/>
      <c r="BS2377" s="65"/>
      <c r="BT2377" s="66"/>
    </row>
    <row r="2378" spans="59:72" x14ac:dyDescent="0.25">
      <c r="BG2378" s="67">
        <v>2371</v>
      </c>
      <c r="BH2378" s="17"/>
      <c r="BI2378" s="37"/>
      <c r="BJ2378" s="16"/>
      <c r="BK2378" s="18"/>
      <c r="BL2378" s="19"/>
      <c r="BM2378" s="13"/>
      <c r="BN2378" s="13"/>
      <c r="BO2378" s="13"/>
      <c r="BP2378" s="13"/>
      <c r="BQ2378" s="13"/>
      <c r="BR2378" s="13"/>
      <c r="BS2378" s="65"/>
      <c r="BT2378" s="66"/>
    </row>
    <row r="2379" spans="59:72" x14ac:dyDescent="0.25">
      <c r="BG2379" s="67">
        <v>2372</v>
      </c>
      <c r="BH2379" s="17"/>
      <c r="BI2379" s="37"/>
      <c r="BJ2379" s="16"/>
      <c r="BK2379" s="18"/>
      <c r="BL2379" s="19"/>
      <c r="BM2379" s="13"/>
      <c r="BN2379" s="13"/>
      <c r="BO2379" s="13"/>
      <c r="BP2379" s="13"/>
      <c r="BQ2379" s="13"/>
      <c r="BR2379" s="13"/>
      <c r="BS2379" s="65"/>
      <c r="BT2379" s="66"/>
    </row>
    <row r="2380" spans="59:72" x14ac:dyDescent="0.25">
      <c r="BG2380" s="67">
        <v>2373</v>
      </c>
      <c r="BH2380" s="17"/>
      <c r="BI2380" s="37"/>
      <c r="BJ2380" s="16"/>
      <c r="BK2380" s="18"/>
      <c r="BL2380" s="19"/>
      <c r="BM2380" s="13"/>
      <c r="BN2380" s="13"/>
      <c r="BO2380" s="13"/>
      <c r="BP2380" s="13"/>
      <c r="BQ2380" s="13"/>
      <c r="BR2380" s="13"/>
      <c r="BS2380" s="65"/>
      <c r="BT2380" s="66"/>
    </row>
    <row r="2381" spans="59:72" x14ac:dyDescent="0.25">
      <c r="BG2381" s="67">
        <v>2374</v>
      </c>
      <c r="BH2381" s="17"/>
      <c r="BI2381" s="37"/>
      <c r="BJ2381" s="16"/>
      <c r="BK2381" s="18"/>
      <c r="BL2381" s="19"/>
      <c r="BM2381" s="13"/>
      <c r="BN2381" s="13"/>
      <c r="BO2381" s="13"/>
      <c r="BP2381" s="13"/>
      <c r="BQ2381" s="13"/>
      <c r="BR2381" s="13"/>
      <c r="BS2381" s="65"/>
      <c r="BT2381" s="66"/>
    </row>
    <row r="2382" spans="59:72" x14ac:dyDescent="0.25">
      <c r="BG2382" s="67">
        <v>2375</v>
      </c>
      <c r="BH2382" s="17"/>
      <c r="BI2382" s="37"/>
      <c r="BJ2382" s="16"/>
      <c r="BK2382" s="18"/>
      <c r="BL2382" s="19"/>
      <c r="BM2382" s="13"/>
      <c r="BN2382" s="13"/>
      <c r="BO2382" s="13"/>
      <c r="BP2382" s="13"/>
      <c r="BQ2382" s="13"/>
      <c r="BR2382" s="13"/>
      <c r="BS2382" s="65"/>
      <c r="BT2382" s="66"/>
    </row>
    <row r="2383" spans="59:72" x14ac:dyDescent="0.25">
      <c r="BG2383" s="67">
        <v>2376</v>
      </c>
      <c r="BH2383" s="17"/>
      <c r="BI2383" s="37"/>
      <c r="BJ2383" s="16"/>
      <c r="BK2383" s="18"/>
      <c r="BL2383" s="19"/>
      <c r="BM2383" s="13"/>
      <c r="BN2383" s="13"/>
      <c r="BO2383" s="13"/>
      <c r="BP2383" s="13"/>
      <c r="BQ2383" s="13"/>
      <c r="BR2383" s="13"/>
      <c r="BS2383" s="65"/>
      <c r="BT2383" s="66"/>
    </row>
    <row r="2384" spans="59:72" x14ac:dyDescent="0.25">
      <c r="BG2384" s="67">
        <v>2377</v>
      </c>
      <c r="BH2384" s="17"/>
      <c r="BI2384" s="37"/>
      <c r="BJ2384" s="16"/>
      <c r="BK2384" s="18"/>
      <c r="BL2384" s="19"/>
      <c r="BM2384" s="13"/>
      <c r="BN2384" s="13"/>
      <c r="BO2384" s="13"/>
      <c r="BP2384" s="13"/>
      <c r="BQ2384" s="13"/>
      <c r="BR2384" s="13"/>
      <c r="BS2384" s="65"/>
      <c r="BT2384" s="66"/>
    </row>
    <row r="2385" spans="59:72" x14ac:dyDescent="0.25">
      <c r="BG2385" s="67">
        <v>2378</v>
      </c>
      <c r="BH2385" s="17"/>
      <c r="BI2385" s="37"/>
      <c r="BJ2385" s="16"/>
      <c r="BK2385" s="18"/>
      <c r="BL2385" s="19"/>
      <c r="BM2385" s="13"/>
      <c r="BN2385" s="13"/>
      <c r="BO2385" s="13"/>
      <c r="BP2385" s="13"/>
      <c r="BQ2385" s="13"/>
      <c r="BR2385" s="13"/>
      <c r="BS2385" s="65"/>
      <c r="BT2385" s="66"/>
    </row>
    <row r="2386" spans="59:72" x14ac:dyDescent="0.25">
      <c r="BG2386" s="67">
        <v>2379</v>
      </c>
      <c r="BH2386" s="17"/>
      <c r="BI2386" s="37"/>
      <c r="BJ2386" s="16"/>
      <c r="BK2386" s="18"/>
      <c r="BL2386" s="19"/>
      <c r="BM2386" s="13"/>
      <c r="BN2386" s="13"/>
      <c r="BO2386" s="13"/>
      <c r="BP2386" s="13"/>
      <c r="BQ2386" s="13"/>
      <c r="BR2386" s="13"/>
      <c r="BS2386" s="65"/>
      <c r="BT2386" s="66"/>
    </row>
    <row r="2387" spans="59:72" x14ac:dyDescent="0.25">
      <c r="BG2387" s="67">
        <v>2380</v>
      </c>
      <c r="BH2387" s="17"/>
      <c r="BI2387" s="37"/>
      <c r="BJ2387" s="16"/>
      <c r="BK2387" s="18"/>
      <c r="BL2387" s="19"/>
      <c r="BM2387" s="13"/>
      <c r="BN2387" s="13"/>
      <c r="BO2387" s="13"/>
      <c r="BP2387" s="13"/>
      <c r="BQ2387" s="13"/>
      <c r="BR2387" s="13"/>
      <c r="BS2387" s="65"/>
      <c r="BT2387" s="66"/>
    </row>
    <row r="2388" spans="59:72" x14ac:dyDescent="0.25">
      <c r="BG2388" s="67">
        <v>2381</v>
      </c>
      <c r="BH2388" s="17"/>
      <c r="BI2388" s="37"/>
      <c r="BJ2388" s="16"/>
      <c r="BK2388" s="18"/>
      <c r="BL2388" s="19"/>
      <c r="BM2388" s="13"/>
      <c r="BN2388" s="13"/>
      <c r="BO2388" s="13"/>
      <c r="BP2388" s="13"/>
      <c r="BQ2388" s="13"/>
      <c r="BR2388" s="13"/>
      <c r="BS2388" s="65"/>
      <c r="BT2388" s="66"/>
    </row>
    <row r="2389" spans="59:72" x14ac:dyDescent="0.25">
      <c r="BG2389" s="67">
        <v>2382</v>
      </c>
      <c r="BH2389" s="17"/>
      <c r="BI2389" s="37"/>
      <c r="BJ2389" s="16"/>
      <c r="BK2389" s="18"/>
      <c r="BL2389" s="19"/>
      <c r="BM2389" s="13"/>
      <c r="BN2389" s="13"/>
      <c r="BO2389" s="13"/>
      <c r="BP2389" s="13"/>
      <c r="BQ2389" s="13"/>
      <c r="BR2389" s="13"/>
      <c r="BS2389" s="65"/>
      <c r="BT2389" s="66"/>
    </row>
    <row r="2390" spans="59:72" x14ac:dyDescent="0.25">
      <c r="BG2390" s="67">
        <v>2383</v>
      </c>
      <c r="BH2390" s="17"/>
      <c r="BI2390" s="37"/>
      <c r="BJ2390" s="16"/>
      <c r="BK2390" s="18"/>
      <c r="BL2390" s="19"/>
      <c r="BM2390" s="13"/>
      <c r="BN2390" s="13"/>
      <c r="BO2390" s="13"/>
      <c r="BP2390" s="13"/>
      <c r="BQ2390" s="13"/>
      <c r="BR2390" s="13"/>
      <c r="BS2390" s="65"/>
      <c r="BT2390" s="66"/>
    </row>
    <row r="2391" spans="59:72" x14ac:dyDescent="0.25">
      <c r="BG2391" s="67">
        <v>2384</v>
      </c>
      <c r="BH2391" s="17"/>
      <c r="BI2391" s="37"/>
      <c r="BJ2391" s="16"/>
      <c r="BK2391" s="18"/>
      <c r="BL2391" s="19"/>
      <c r="BM2391" s="13"/>
      <c r="BN2391" s="13"/>
      <c r="BO2391" s="13"/>
      <c r="BP2391" s="13"/>
      <c r="BQ2391" s="13"/>
      <c r="BR2391" s="13"/>
      <c r="BS2391" s="65"/>
      <c r="BT2391" s="66"/>
    </row>
    <row r="2392" spans="59:72" x14ac:dyDescent="0.25">
      <c r="BG2392" s="67">
        <v>2385</v>
      </c>
      <c r="BH2392" s="17"/>
      <c r="BI2392" s="37"/>
      <c r="BJ2392" s="16"/>
      <c r="BK2392" s="18"/>
      <c r="BL2392" s="19"/>
      <c r="BM2392" s="13"/>
      <c r="BN2392" s="13"/>
      <c r="BO2392" s="13"/>
      <c r="BP2392" s="13"/>
      <c r="BQ2392" s="13"/>
      <c r="BR2392" s="13"/>
      <c r="BS2392" s="65"/>
      <c r="BT2392" s="66"/>
    </row>
    <row r="2393" spans="59:72" x14ac:dyDescent="0.25">
      <c r="BG2393" s="67">
        <v>2386</v>
      </c>
      <c r="BH2393" s="17"/>
      <c r="BI2393" s="37"/>
      <c r="BJ2393" s="16"/>
      <c r="BK2393" s="18"/>
      <c r="BL2393" s="19"/>
      <c r="BM2393" s="13"/>
      <c r="BN2393" s="13"/>
      <c r="BO2393" s="13"/>
      <c r="BP2393" s="13"/>
      <c r="BQ2393" s="13"/>
      <c r="BR2393" s="13"/>
      <c r="BS2393" s="65"/>
      <c r="BT2393" s="66"/>
    </row>
    <row r="2394" spans="59:72" x14ac:dyDescent="0.25">
      <c r="BG2394" s="67">
        <v>2387</v>
      </c>
      <c r="BH2394" s="17"/>
      <c r="BI2394" s="37"/>
      <c r="BJ2394" s="16"/>
      <c r="BK2394" s="18"/>
      <c r="BL2394" s="19"/>
      <c r="BM2394" s="13"/>
      <c r="BN2394" s="13"/>
      <c r="BO2394" s="13"/>
      <c r="BP2394" s="13"/>
      <c r="BQ2394" s="13"/>
      <c r="BR2394" s="13"/>
      <c r="BS2394" s="65"/>
      <c r="BT2394" s="66"/>
    </row>
    <row r="2395" spans="59:72" x14ac:dyDescent="0.25">
      <c r="BG2395" s="67">
        <v>2388</v>
      </c>
      <c r="BH2395" s="17"/>
      <c r="BI2395" s="37"/>
      <c r="BJ2395" s="16"/>
      <c r="BK2395" s="18"/>
      <c r="BL2395" s="19"/>
      <c r="BM2395" s="13"/>
      <c r="BN2395" s="13"/>
      <c r="BO2395" s="13"/>
      <c r="BP2395" s="13"/>
      <c r="BQ2395" s="13"/>
      <c r="BR2395" s="13"/>
      <c r="BS2395" s="65"/>
      <c r="BT2395" s="66"/>
    </row>
    <row r="2396" spans="59:72" x14ac:dyDescent="0.25">
      <c r="BG2396" s="67">
        <v>2389</v>
      </c>
      <c r="BH2396" s="17"/>
      <c r="BI2396" s="37"/>
      <c r="BJ2396" s="16"/>
      <c r="BK2396" s="18"/>
      <c r="BL2396" s="19"/>
      <c r="BM2396" s="13"/>
      <c r="BN2396" s="13"/>
      <c r="BO2396" s="13"/>
      <c r="BP2396" s="13"/>
      <c r="BQ2396" s="13"/>
      <c r="BR2396" s="13"/>
      <c r="BS2396" s="65"/>
      <c r="BT2396" s="66"/>
    </row>
    <row r="2397" spans="59:72" x14ac:dyDescent="0.25">
      <c r="BG2397" s="67">
        <v>2390</v>
      </c>
      <c r="BH2397" s="17"/>
      <c r="BI2397" s="37"/>
      <c r="BJ2397" s="16"/>
      <c r="BK2397" s="18"/>
      <c r="BL2397" s="19"/>
      <c r="BM2397" s="13"/>
      <c r="BN2397" s="13"/>
      <c r="BO2397" s="13"/>
      <c r="BP2397" s="13"/>
      <c r="BQ2397" s="13"/>
      <c r="BR2397" s="13"/>
      <c r="BS2397" s="65"/>
      <c r="BT2397" s="66"/>
    </row>
    <row r="2398" spans="59:72" x14ac:dyDescent="0.25">
      <c r="BG2398" s="67">
        <v>2391</v>
      </c>
      <c r="BH2398" s="17"/>
      <c r="BI2398" s="37"/>
      <c r="BJ2398" s="16"/>
      <c r="BK2398" s="18"/>
      <c r="BL2398" s="19"/>
      <c r="BM2398" s="13"/>
      <c r="BN2398" s="13"/>
      <c r="BO2398" s="13"/>
      <c r="BP2398" s="13"/>
      <c r="BQ2398" s="13"/>
      <c r="BR2398" s="13"/>
      <c r="BS2398" s="65"/>
      <c r="BT2398" s="66"/>
    </row>
    <row r="2399" spans="59:72" x14ac:dyDescent="0.25">
      <c r="BG2399" s="67">
        <v>2392</v>
      </c>
      <c r="BH2399" s="17"/>
      <c r="BI2399" s="37"/>
      <c r="BJ2399" s="16"/>
      <c r="BK2399" s="18"/>
      <c r="BL2399" s="19"/>
      <c r="BM2399" s="13"/>
      <c r="BN2399" s="13"/>
      <c r="BO2399" s="13"/>
      <c r="BP2399" s="13"/>
      <c r="BQ2399" s="13"/>
      <c r="BR2399" s="13"/>
      <c r="BS2399" s="65"/>
      <c r="BT2399" s="66"/>
    </row>
    <row r="2400" spans="59:72" x14ac:dyDescent="0.25">
      <c r="BG2400" s="67">
        <v>2393</v>
      </c>
      <c r="BH2400" s="17"/>
      <c r="BI2400" s="37"/>
      <c r="BJ2400" s="16"/>
      <c r="BK2400" s="18"/>
      <c r="BL2400" s="19"/>
      <c r="BM2400" s="13"/>
      <c r="BN2400" s="13"/>
      <c r="BO2400" s="13"/>
      <c r="BP2400" s="13"/>
      <c r="BQ2400" s="13"/>
      <c r="BR2400" s="13"/>
      <c r="BS2400" s="65"/>
      <c r="BT2400" s="66"/>
    </row>
    <row r="2401" spans="59:72" x14ac:dyDescent="0.25">
      <c r="BG2401" s="67">
        <v>2394</v>
      </c>
      <c r="BH2401" s="17"/>
      <c r="BI2401" s="37"/>
      <c r="BJ2401" s="16"/>
      <c r="BK2401" s="18"/>
      <c r="BL2401" s="19"/>
      <c r="BM2401" s="13"/>
      <c r="BN2401" s="13"/>
      <c r="BO2401" s="13"/>
      <c r="BP2401" s="13"/>
      <c r="BQ2401" s="13"/>
      <c r="BR2401" s="13"/>
      <c r="BS2401" s="65"/>
      <c r="BT2401" s="66"/>
    </row>
    <row r="2402" spans="59:72" x14ac:dyDescent="0.25">
      <c r="BG2402" s="67">
        <v>2395</v>
      </c>
      <c r="BH2402" s="17"/>
      <c r="BI2402" s="37"/>
      <c r="BJ2402" s="16"/>
      <c r="BK2402" s="18"/>
      <c r="BL2402" s="19"/>
      <c r="BM2402" s="13"/>
      <c r="BN2402" s="13"/>
      <c r="BO2402" s="13"/>
      <c r="BP2402" s="13"/>
      <c r="BQ2402" s="13"/>
      <c r="BR2402" s="13"/>
      <c r="BS2402" s="65"/>
      <c r="BT2402" s="66"/>
    </row>
    <row r="2403" spans="59:72" x14ac:dyDescent="0.25">
      <c r="BG2403" s="67">
        <v>2396</v>
      </c>
      <c r="BH2403" s="17"/>
      <c r="BI2403" s="37"/>
      <c r="BJ2403" s="16"/>
      <c r="BK2403" s="18"/>
      <c r="BL2403" s="19"/>
      <c r="BM2403" s="13"/>
      <c r="BN2403" s="13"/>
      <c r="BO2403" s="13"/>
      <c r="BP2403" s="13"/>
      <c r="BQ2403" s="13"/>
      <c r="BR2403" s="13"/>
      <c r="BS2403" s="65"/>
      <c r="BT2403" s="66"/>
    </row>
    <row r="2404" spans="59:72" x14ac:dyDescent="0.25">
      <c r="BG2404" s="67">
        <v>2397</v>
      </c>
      <c r="BH2404" s="17"/>
      <c r="BI2404" s="37"/>
      <c r="BJ2404" s="16"/>
      <c r="BK2404" s="18"/>
      <c r="BL2404" s="19"/>
      <c r="BM2404" s="13"/>
      <c r="BN2404" s="13"/>
      <c r="BO2404" s="13"/>
      <c r="BP2404" s="13"/>
      <c r="BQ2404" s="13"/>
      <c r="BR2404" s="13"/>
      <c r="BS2404" s="65"/>
      <c r="BT2404" s="66"/>
    </row>
    <row r="2405" spans="59:72" x14ac:dyDescent="0.25">
      <c r="BG2405" s="67">
        <v>2398</v>
      </c>
      <c r="BH2405" s="17"/>
      <c r="BI2405" s="37"/>
      <c r="BJ2405" s="16"/>
      <c r="BK2405" s="18"/>
      <c r="BL2405" s="19"/>
      <c r="BM2405" s="13"/>
      <c r="BN2405" s="13"/>
      <c r="BO2405" s="13"/>
      <c r="BP2405" s="13"/>
      <c r="BQ2405" s="13"/>
      <c r="BR2405" s="13"/>
      <c r="BS2405" s="65"/>
      <c r="BT2405" s="66"/>
    </row>
    <row r="2406" spans="59:72" x14ac:dyDescent="0.25">
      <c r="BG2406" s="67">
        <v>2399</v>
      </c>
      <c r="BH2406" s="17"/>
      <c r="BI2406" s="37"/>
      <c r="BJ2406" s="16"/>
      <c r="BK2406" s="18"/>
      <c r="BL2406" s="19"/>
      <c r="BM2406" s="13"/>
      <c r="BN2406" s="13"/>
      <c r="BO2406" s="13"/>
      <c r="BP2406" s="13"/>
      <c r="BQ2406" s="13"/>
      <c r="BR2406" s="13"/>
      <c r="BS2406" s="65"/>
      <c r="BT2406" s="66"/>
    </row>
    <row r="2407" spans="59:72" x14ac:dyDescent="0.25">
      <c r="BG2407" s="67">
        <v>2400</v>
      </c>
      <c r="BH2407" s="17"/>
      <c r="BI2407" s="37"/>
      <c r="BJ2407" s="16"/>
      <c r="BK2407" s="18"/>
      <c r="BL2407" s="19"/>
      <c r="BM2407" s="13"/>
      <c r="BN2407" s="13"/>
      <c r="BO2407" s="13"/>
      <c r="BP2407" s="13"/>
      <c r="BQ2407" s="13"/>
      <c r="BR2407" s="13"/>
      <c r="BS2407" s="65"/>
      <c r="BT2407" s="66"/>
    </row>
    <row r="2408" spans="59:72" x14ac:dyDescent="0.25">
      <c r="BG2408" s="67">
        <v>2401</v>
      </c>
      <c r="BH2408" s="17"/>
      <c r="BI2408" s="37"/>
      <c r="BJ2408" s="16"/>
      <c r="BK2408" s="18"/>
      <c r="BL2408" s="19"/>
      <c r="BM2408" s="13"/>
      <c r="BN2408" s="13"/>
      <c r="BO2408" s="13"/>
      <c r="BP2408" s="13"/>
      <c r="BQ2408" s="13"/>
      <c r="BR2408" s="13"/>
      <c r="BS2408" s="65"/>
      <c r="BT2408" s="66"/>
    </row>
    <row r="2409" spans="59:72" x14ac:dyDescent="0.25">
      <c r="BG2409" s="67">
        <v>2402</v>
      </c>
      <c r="BH2409" s="17"/>
      <c r="BI2409" s="37"/>
      <c r="BJ2409" s="16"/>
      <c r="BK2409" s="18"/>
      <c r="BL2409" s="19"/>
      <c r="BM2409" s="13"/>
      <c r="BN2409" s="13"/>
      <c r="BO2409" s="13"/>
      <c r="BP2409" s="13"/>
      <c r="BQ2409" s="13"/>
      <c r="BR2409" s="13"/>
      <c r="BS2409" s="65"/>
      <c r="BT2409" s="66"/>
    </row>
    <row r="2410" spans="59:72" x14ac:dyDescent="0.25">
      <c r="BG2410" s="67">
        <v>2403</v>
      </c>
      <c r="BH2410" s="17"/>
      <c r="BI2410" s="37"/>
      <c r="BJ2410" s="16"/>
      <c r="BK2410" s="18"/>
      <c r="BL2410" s="19"/>
      <c r="BM2410" s="13"/>
      <c r="BN2410" s="13"/>
      <c r="BO2410" s="13"/>
      <c r="BP2410" s="13"/>
      <c r="BQ2410" s="13"/>
      <c r="BR2410" s="13"/>
      <c r="BS2410" s="65"/>
      <c r="BT2410" s="66"/>
    </row>
    <row r="2411" spans="59:72" x14ac:dyDescent="0.25">
      <c r="BG2411" s="67">
        <v>2404</v>
      </c>
      <c r="BH2411" s="17"/>
      <c r="BI2411" s="37"/>
      <c r="BJ2411" s="16"/>
      <c r="BK2411" s="18"/>
      <c r="BL2411" s="19"/>
      <c r="BM2411" s="13"/>
      <c r="BN2411" s="13"/>
      <c r="BO2411" s="13"/>
      <c r="BP2411" s="13"/>
      <c r="BQ2411" s="13"/>
      <c r="BR2411" s="13"/>
      <c r="BS2411" s="65"/>
      <c r="BT2411" s="66"/>
    </row>
    <row r="2412" spans="59:72" x14ac:dyDescent="0.25">
      <c r="BG2412" s="67">
        <v>2405</v>
      </c>
      <c r="BH2412" s="17"/>
      <c r="BI2412" s="37"/>
      <c r="BJ2412" s="16"/>
      <c r="BK2412" s="18"/>
      <c r="BL2412" s="19"/>
      <c r="BM2412" s="13"/>
      <c r="BN2412" s="13"/>
      <c r="BO2412" s="13"/>
      <c r="BP2412" s="13"/>
      <c r="BQ2412" s="13"/>
      <c r="BR2412" s="13"/>
      <c r="BS2412" s="65"/>
      <c r="BT2412" s="66"/>
    </row>
    <row r="2413" spans="59:72" x14ac:dyDescent="0.25">
      <c r="BG2413" s="67">
        <v>2406</v>
      </c>
      <c r="BH2413" s="17"/>
      <c r="BI2413" s="37"/>
      <c r="BJ2413" s="16"/>
      <c r="BK2413" s="18"/>
      <c r="BL2413" s="19"/>
      <c r="BM2413" s="13"/>
      <c r="BN2413" s="13"/>
      <c r="BO2413" s="13"/>
      <c r="BP2413" s="13"/>
      <c r="BQ2413" s="13"/>
      <c r="BR2413" s="13"/>
      <c r="BS2413" s="65"/>
      <c r="BT2413" s="66"/>
    </row>
    <row r="2414" spans="59:72" x14ac:dyDescent="0.25">
      <c r="BG2414" s="67">
        <v>2407</v>
      </c>
      <c r="BH2414" s="17"/>
      <c r="BI2414" s="37"/>
      <c r="BJ2414" s="16"/>
      <c r="BK2414" s="18"/>
      <c r="BL2414" s="19"/>
      <c r="BM2414" s="13"/>
      <c r="BN2414" s="13"/>
      <c r="BO2414" s="13"/>
      <c r="BP2414" s="13"/>
      <c r="BQ2414" s="13"/>
      <c r="BR2414" s="13"/>
      <c r="BS2414" s="65"/>
      <c r="BT2414" s="66"/>
    </row>
    <row r="2415" spans="59:72" x14ac:dyDescent="0.25">
      <c r="BG2415" s="67">
        <v>2408</v>
      </c>
      <c r="BH2415" s="17"/>
      <c r="BI2415" s="37"/>
      <c r="BJ2415" s="16"/>
      <c r="BK2415" s="18"/>
      <c r="BL2415" s="19"/>
      <c r="BM2415" s="13"/>
      <c r="BN2415" s="13"/>
      <c r="BO2415" s="13"/>
      <c r="BP2415" s="13"/>
      <c r="BQ2415" s="13"/>
      <c r="BR2415" s="13"/>
      <c r="BS2415" s="65"/>
      <c r="BT2415" s="66"/>
    </row>
    <row r="2416" spans="59:72" x14ac:dyDescent="0.25">
      <c r="BG2416" s="67">
        <v>2409</v>
      </c>
      <c r="BH2416" s="17"/>
      <c r="BI2416" s="37"/>
      <c r="BJ2416" s="16"/>
      <c r="BK2416" s="18"/>
      <c r="BL2416" s="19"/>
      <c r="BM2416" s="13"/>
      <c r="BN2416" s="13"/>
      <c r="BO2416" s="13"/>
      <c r="BP2416" s="13"/>
      <c r="BQ2416" s="13"/>
      <c r="BR2416" s="13"/>
      <c r="BS2416" s="65"/>
      <c r="BT2416" s="66"/>
    </row>
    <row r="2417" spans="59:72" x14ac:dyDescent="0.25">
      <c r="BG2417" s="67">
        <v>2410</v>
      </c>
      <c r="BH2417" s="17"/>
      <c r="BI2417" s="37"/>
      <c r="BJ2417" s="16"/>
      <c r="BK2417" s="18"/>
      <c r="BL2417" s="19"/>
      <c r="BM2417" s="13"/>
      <c r="BN2417" s="13"/>
      <c r="BO2417" s="13"/>
      <c r="BP2417" s="13"/>
      <c r="BQ2417" s="13"/>
      <c r="BR2417" s="13"/>
      <c r="BS2417" s="65"/>
      <c r="BT2417" s="66"/>
    </row>
    <row r="2418" spans="59:72" x14ac:dyDescent="0.25">
      <c r="BG2418" s="67">
        <v>2411</v>
      </c>
      <c r="BH2418" s="17"/>
      <c r="BI2418" s="37"/>
      <c r="BJ2418" s="16"/>
      <c r="BK2418" s="18"/>
      <c r="BL2418" s="19"/>
      <c r="BM2418" s="13"/>
      <c r="BN2418" s="13"/>
      <c r="BO2418" s="13"/>
      <c r="BP2418" s="13"/>
      <c r="BQ2418" s="13"/>
      <c r="BR2418" s="13"/>
      <c r="BS2418" s="65"/>
      <c r="BT2418" s="66"/>
    </row>
    <row r="2419" spans="59:72" x14ac:dyDescent="0.25">
      <c r="BG2419" s="67">
        <v>2412</v>
      </c>
      <c r="BH2419" s="17"/>
      <c r="BI2419" s="37"/>
      <c r="BJ2419" s="16"/>
      <c r="BK2419" s="18"/>
      <c r="BL2419" s="19"/>
      <c r="BM2419" s="13"/>
      <c r="BN2419" s="13"/>
      <c r="BO2419" s="13"/>
      <c r="BP2419" s="13"/>
      <c r="BQ2419" s="13"/>
      <c r="BR2419" s="13"/>
      <c r="BS2419" s="65"/>
      <c r="BT2419" s="66"/>
    </row>
    <row r="2420" spans="59:72" x14ac:dyDescent="0.25">
      <c r="BG2420" s="67">
        <v>2413</v>
      </c>
      <c r="BH2420" s="17"/>
      <c r="BI2420" s="37"/>
      <c r="BJ2420" s="16"/>
      <c r="BK2420" s="18"/>
      <c r="BL2420" s="19"/>
      <c r="BM2420" s="13"/>
      <c r="BN2420" s="13"/>
      <c r="BO2420" s="13"/>
      <c r="BP2420" s="13"/>
      <c r="BQ2420" s="13"/>
      <c r="BR2420" s="13"/>
      <c r="BS2420" s="65"/>
      <c r="BT2420" s="66"/>
    </row>
    <row r="2421" spans="59:72" x14ac:dyDescent="0.25">
      <c r="BG2421" s="67">
        <v>2414</v>
      </c>
      <c r="BH2421" s="17"/>
      <c r="BI2421" s="37"/>
      <c r="BJ2421" s="16"/>
      <c r="BK2421" s="18"/>
      <c r="BL2421" s="19"/>
      <c r="BM2421" s="13"/>
      <c r="BN2421" s="13"/>
      <c r="BO2421" s="13"/>
      <c r="BP2421" s="13"/>
      <c r="BQ2421" s="13"/>
      <c r="BR2421" s="13"/>
      <c r="BS2421" s="65"/>
      <c r="BT2421" s="66"/>
    </row>
    <row r="2422" spans="59:72" x14ac:dyDescent="0.25">
      <c r="BG2422" s="67">
        <v>2415</v>
      </c>
      <c r="BH2422" s="17"/>
      <c r="BI2422" s="37"/>
      <c r="BJ2422" s="16"/>
      <c r="BK2422" s="18"/>
      <c r="BL2422" s="19"/>
      <c r="BM2422" s="13"/>
      <c r="BN2422" s="13"/>
      <c r="BO2422" s="13"/>
      <c r="BP2422" s="13"/>
      <c r="BQ2422" s="13"/>
      <c r="BR2422" s="13"/>
      <c r="BS2422" s="65"/>
      <c r="BT2422" s="66"/>
    </row>
    <row r="2423" spans="59:72" x14ac:dyDescent="0.25">
      <c r="BG2423" s="67">
        <v>2416</v>
      </c>
      <c r="BH2423" s="17"/>
      <c r="BI2423" s="37"/>
      <c r="BJ2423" s="16"/>
      <c r="BK2423" s="18"/>
      <c r="BL2423" s="19"/>
      <c r="BM2423" s="13"/>
      <c r="BN2423" s="13"/>
      <c r="BO2423" s="13"/>
      <c r="BP2423" s="13"/>
      <c r="BQ2423" s="13"/>
      <c r="BR2423" s="13"/>
      <c r="BS2423" s="65"/>
      <c r="BT2423" s="66"/>
    </row>
    <row r="2424" spans="59:72" x14ac:dyDescent="0.25">
      <c r="BG2424" s="67">
        <v>2417</v>
      </c>
      <c r="BH2424" s="17"/>
      <c r="BI2424" s="37"/>
      <c r="BJ2424" s="16"/>
      <c r="BK2424" s="18"/>
      <c r="BL2424" s="19"/>
      <c r="BM2424" s="13"/>
      <c r="BN2424" s="13"/>
      <c r="BO2424" s="13"/>
      <c r="BP2424" s="13"/>
      <c r="BQ2424" s="13"/>
      <c r="BR2424" s="13"/>
      <c r="BS2424" s="65"/>
      <c r="BT2424" s="66"/>
    </row>
    <row r="2425" spans="59:72" x14ac:dyDescent="0.25">
      <c r="BG2425" s="67">
        <v>2418</v>
      </c>
      <c r="BH2425" s="17"/>
      <c r="BI2425" s="37"/>
      <c r="BJ2425" s="16"/>
      <c r="BK2425" s="18"/>
      <c r="BL2425" s="19"/>
      <c r="BM2425" s="13"/>
      <c r="BN2425" s="13"/>
      <c r="BO2425" s="13"/>
      <c r="BP2425" s="13"/>
      <c r="BQ2425" s="13"/>
      <c r="BR2425" s="13"/>
      <c r="BS2425" s="65"/>
      <c r="BT2425" s="66"/>
    </row>
    <row r="2426" spans="59:72" x14ac:dyDescent="0.25">
      <c r="BG2426" s="67">
        <v>2419</v>
      </c>
      <c r="BH2426" s="17"/>
      <c r="BI2426" s="37"/>
      <c r="BJ2426" s="16"/>
      <c r="BK2426" s="18"/>
      <c r="BL2426" s="19"/>
      <c r="BM2426" s="13"/>
      <c r="BN2426" s="13"/>
      <c r="BO2426" s="13"/>
      <c r="BP2426" s="13"/>
      <c r="BQ2426" s="13"/>
      <c r="BR2426" s="13"/>
      <c r="BS2426" s="65"/>
      <c r="BT2426" s="66"/>
    </row>
    <row r="2427" spans="59:72" x14ac:dyDescent="0.25">
      <c r="BG2427" s="67">
        <v>2420</v>
      </c>
      <c r="BH2427" s="17"/>
      <c r="BI2427" s="37"/>
      <c r="BJ2427" s="16"/>
      <c r="BK2427" s="18"/>
      <c r="BL2427" s="19"/>
      <c r="BM2427" s="13"/>
      <c r="BN2427" s="13"/>
      <c r="BO2427" s="13"/>
      <c r="BP2427" s="13"/>
      <c r="BQ2427" s="13"/>
      <c r="BR2427" s="13"/>
      <c r="BS2427" s="65"/>
      <c r="BT2427" s="66"/>
    </row>
    <row r="2428" spans="59:72" x14ac:dyDescent="0.25">
      <c r="BG2428" s="67">
        <v>2421</v>
      </c>
      <c r="BH2428" s="17"/>
      <c r="BI2428" s="37"/>
      <c r="BJ2428" s="16"/>
      <c r="BK2428" s="18"/>
      <c r="BL2428" s="19"/>
      <c r="BM2428" s="13"/>
      <c r="BN2428" s="13"/>
      <c r="BO2428" s="13"/>
      <c r="BP2428" s="13"/>
      <c r="BQ2428" s="13"/>
      <c r="BR2428" s="13"/>
      <c r="BS2428" s="65"/>
      <c r="BT2428" s="66"/>
    </row>
    <row r="2429" spans="59:72" x14ac:dyDescent="0.25">
      <c r="BG2429" s="67">
        <v>2422</v>
      </c>
      <c r="BH2429" s="17"/>
      <c r="BI2429" s="37"/>
      <c r="BJ2429" s="16"/>
      <c r="BK2429" s="18"/>
      <c r="BL2429" s="19"/>
      <c r="BM2429" s="13"/>
      <c r="BN2429" s="13"/>
      <c r="BO2429" s="13"/>
      <c r="BP2429" s="13"/>
      <c r="BQ2429" s="13"/>
      <c r="BR2429" s="13"/>
      <c r="BS2429" s="65"/>
      <c r="BT2429" s="66"/>
    </row>
    <row r="2430" spans="59:72" x14ac:dyDescent="0.25">
      <c r="BG2430" s="67">
        <v>2423</v>
      </c>
      <c r="BH2430" s="17"/>
      <c r="BI2430" s="37"/>
      <c r="BJ2430" s="16"/>
      <c r="BK2430" s="18"/>
      <c r="BL2430" s="19"/>
      <c r="BM2430" s="13"/>
      <c r="BN2430" s="13"/>
      <c r="BO2430" s="13"/>
      <c r="BP2430" s="13"/>
      <c r="BQ2430" s="13"/>
      <c r="BR2430" s="13"/>
      <c r="BS2430" s="65"/>
      <c r="BT2430" s="66"/>
    </row>
    <row r="2431" spans="59:72" x14ac:dyDescent="0.25">
      <c r="BG2431" s="67">
        <v>2424</v>
      </c>
      <c r="BH2431" s="17"/>
      <c r="BI2431" s="37"/>
      <c r="BJ2431" s="16"/>
      <c r="BK2431" s="18"/>
      <c r="BL2431" s="19"/>
      <c r="BM2431" s="13"/>
      <c r="BN2431" s="13"/>
      <c r="BO2431" s="13"/>
      <c r="BP2431" s="13"/>
      <c r="BQ2431" s="13"/>
      <c r="BR2431" s="13"/>
      <c r="BS2431" s="65"/>
      <c r="BT2431" s="66"/>
    </row>
    <row r="2432" spans="59:72" x14ac:dyDescent="0.25">
      <c r="BG2432" s="67">
        <v>2425</v>
      </c>
      <c r="BH2432" s="17"/>
      <c r="BI2432" s="37"/>
      <c r="BJ2432" s="16"/>
      <c r="BK2432" s="18"/>
      <c r="BL2432" s="19"/>
      <c r="BM2432" s="13"/>
      <c r="BN2432" s="13"/>
      <c r="BO2432" s="13"/>
      <c r="BP2432" s="13"/>
      <c r="BQ2432" s="13"/>
      <c r="BR2432" s="13"/>
      <c r="BS2432" s="65"/>
      <c r="BT2432" s="66"/>
    </row>
    <row r="2433" spans="59:72" x14ac:dyDescent="0.25">
      <c r="BG2433" s="67">
        <v>2426</v>
      </c>
      <c r="BH2433" s="17"/>
      <c r="BI2433" s="37"/>
      <c r="BJ2433" s="16"/>
      <c r="BK2433" s="18"/>
      <c r="BL2433" s="19"/>
      <c r="BM2433" s="13"/>
      <c r="BN2433" s="13"/>
      <c r="BO2433" s="13"/>
      <c r="BP2433" s="13"/>
      <c r="BQ2433" s="13"/>
      <c r="BR2433" s="13"/>
      <c r="BS2433" s="65"/>
      <c r="BT2433" s="66"/>
    </row>
    <row r="2434" spans="59:72" x14ac:dyDescent="0.25">
      <c r="BG2434" s="67">
        <v>2427</v>
      </c>
      <c r="BH2434" s="17"/>
      <c r="BI2434" s="37"/>
      <c r="BJ2434" s="16"/>
      <c r="BK2434" s="18"/>
      <c r="BL2434" s="19"/>
      <c r="BM2434" s="13"/>
      <c r="BN2434" s="13"/>
      <c r="BO2434" s="13"/>
      <c r="BP2434" s="13"/>
      <c r="BQ2434" s="13"/>
      <c r="BR2434" s="13"/>
      <c r="BS2434" s="65"/>
      <c r="BT2434" s="66"/>
    </row>
    <row r="2435" spans="59:72" x14ac:dyDescent="0.25">
      <c r="BG2435" s="67">
        <v>2428</v>
      </c>
      <c r="BH2435" s="17"/>
      <c r="BI2435" s="37"/>
      <c r="BJ2435" s="16"/>
      <c r="BK2435" s="18"/>
      <c r="BL2435" s="19"/>
      <c r="BM2435" s="13"/>
      <c r="BN2435" s="13"/>
      <c r="BO2435" s="13"/>
      <c r="BP2435" s="13"/>
      <c r="BQ2435" s="13"/>
      <c r="BR2435" s="13"/>
      <c r="BS2435" s="65"/>
      <c r="BT2435" s="66"/>
    </row>
    <row r="2436" spans="59:72" x14ac:dyDescent="0.25">
      <c r="BG2436" s="67">
        <v>2429</v>
      </c>
      <c r="BH2436" s="17"/>
      <c r="BI2436" s="37"/>
      <c r="BJ2436" s="16"/>
      <c r="BK2436" s="18"/>
      <c r="BL2436" s="19"/>
      <c r="BM2436" s="13"/>
      <c r="BN2436" s="13"/>
      <c r="BO2436" s="13"/>
      <c r="BP2436" s="13"/>
      <c r="BQ2436" s="13"/>
      <c r="BR2436" s="13"/>
      <c r="BS2436" s="65"/>
      <c r="BT2436" s="66"/>
    </row>
    <row r="2437" spans="59:72" x14ac:dyDescent="0.25">
      <c r="BG2437" s="67">
        <v>2430</v>
      </c>
      <c r="BH2437" s="17"/>
      <c r="BI2437" s="37"/>
      <c r="BJ2437" s="16"/>
      <c r="BK2437" s="18"/>
      <c r="BL2437" s="19"/>
      <c r="BM2437" s="13"/>
      <c r="BN2437" s="13"/>
      <c r="BO2437" s="13"/>
      <c r="BP2437" s="13"/>
      <c r="BQ2437" s="13"/>
      <c r="BR2437" s="13"/>
      <c r="BS2437" s="65"/>
      <c r="BT2437" s="66"/>
    </row>
    <row r="2438" spans="59:72" x14ac:dyDescent="0.25">
      <c r="BG2438" s="67">
        <v>2431</v>
      </c>
      <c r="BH2438" s="17"/>
      <c r="BI2438" s="37"/>
      <c r="BJ2438" s="16"/>
      <c r="BK2438" s="18"/>
      <c r="BL2438" s="19"/>
      <c r="BM2438" s="13"/>
      <c r="BN2438" s="13"/>
      <c r="BO2438" s="13"/>
      <c r="BP2438" s="13"/>
      <c r="BQ2438" s="13"/>
      <c r="BR2438" s="13"/>
      <c r="BS2438" s="65"/>
      <c r="BT2438" s="66"/>
    </row>
    <row r="2439" spans="59:72" x14ac:dyDescent="0.25">
      <c r="BG2439" s="67">
        <v>2432</v>
      </c>
      <c r="BH2439" s="17"/>
      <c r="BI2439" s="37"/>
      <c r="BJ2439" s="16"/>
      <c r="BK2439" s="18"/>
      <c r="BL2439" s="19"/>
      <c r="BM2439" s="13"/>
      <c r="BN2439" s="13"/>
      <c r="BO2439" s="13"/>
      <c r="BP2439" s="13"/>
      <c r="BQ2439" s="13"/>
      <c r="BR2439" s="13"/>
      <c r="BS2439" s="65"/>
      <c r="BT2439" s="66"/>
    </row>
    <row r="2440" spans="59:72" x14ac:dyDescent="0.25">
      <c r="BG2440" s="67">
        <v>2433</v>
      </c>
      <c r="BH2440" s="17"/>
      <c r="BI2440" s="37"/>
      <c r="BJ2440" s="16"/>
      <c r="BK2440" s="18"/>
      <c r="BL2440" s="19"/>
      <c r="BM2440" s="13"/>
      <c r="BN2440" s="13"/>
      <c r="BO2440" s="13"/>
      <c r="BP2440" s="13"/>
      <c r="BQ2440" s="13"/>
      <c r="BR2440" s="13"/>
      <c r="BS2440" s="65"/>
      <c r="BT2440" s="66"/>
    </row>
    <row r="2441" spans="59:72" x14ac:dyDescent="0.25">
      <c r="BG2441" s="67">
        <v>2434</v>
      </c>
      <c r="BH2441" s="17"/>
      <c r="BI2441" s="37"/>
      <c r="BJ2441" s="16"/>
      <c r="BK2441" s="18"/>
      <c r="BL2441" s="19"/>
      <c r="BM2441" s="13"/>
      <c r="BN2441" s="13"/>
      <c r="BO2441" s="13"/>
      <c r="BP2441" s="13"/>
      <c r="BQ2441" s="13"/>
      <c r="BR2441" s="13"/>
      <c r="BS2441" s="65"/>
      <c r="BT2441" s="66"/>
    </row>
    <row r="2442" spans="59:72" x14ac:dyDescent="0.25">
      <c r="BG2442" s="67">
        <v>2435</v>
      </c>
      <c r="BH2442" s="17"/>
      <c r="BI2442" s="37"/>
      <c r="BJ2442" s="16"/>
      <c r="BK2442" s="18"/>
      <c r="BL2442" s="19"/>
      <c r="BM2442" s="13"/>
      <c r="BN2442" s="13"/>
      <c r="BO2442" s="13"/>
      <c r="BP2442" s="13"/>
      <c r="BQ2442" s="13"/>
      <c r="BR2442" s="13"/>
      <c r="BS2442" s="65"/>
      <c r="BT2442" s="66"/>
    </row>
    <row r="2443" spans="59:72" x14ac:dyDescent="0.25">
      <c r="BG2443" s="67">
        <v>2436</v>
      </c>
      <c r="BH2443" s="17"/>
      <c r="BI2443" s="37"/>
      <c r="BJ2443" s="16"/>
      <c r="BK2443" s="18"/>
      <c r="BL2443" s="19"/>
      <c r="BM2443" s="13"/>
      <c r="BN2443" s="13"/>
      <c r="BO2443" s="13"/>
      <c r="BP2443" s="13"/>
      <c r="BQ2443" s="13"/>
      <c r="BR2443" s="13"/>
      <c r="BS2443" s="65"/>
      <c r="BT2443" s="66"/>
    </row>
    <row r="2444" spans="59:72" x14ac:dyDescent="0.25">
      <c r="BG2444" s="67">
        <v>2437</v>
      </c>
      <c r="BH2444" s="17"/>
      <c r="BI2444" s="37"/>
      <c r="BJ2444" s="16"/>
      <c r="BK2444" s="18"/>
      <c r="BL2444" s="19"/>
      <c r="BM2444" s="13"/>
      <c r="BN2444" s="13"/>
      <c r="BO2444" s="13"/>
      <c r="BP2444" s="13"/>
      <c r="BQ2444" s="13"/>
      <c r="BR2444" s="13"/>
      <c r="BS2444" s="65"/>
      <c r="BT2444" s="66"/>
    </row>
    <row r="2445" spans="59:72" x14ac:dyDescent="0.25">
      <c r="BG2445" s="67">
        <v>2438</v>
      </c>
      <c r="BH2445" s="17"/>
      <c r="BI2445" s="37"/>
      <c r="BJ2445" s="16"/>
      <c r="BK2445" s="18"/>
      <c r="BL2445" s="19"/>
      <c r="BM2445" s="13"/>
      <c r="BN2445" s="13"/>
      <c r="BO2445" s="13"/>
      <c r="BP2445" s="13"/>
      <c r="BQ2445" s="13"/>
      <c r="BR2445" s="13"/>
      <c r="BS2445" s="65"/>
      <c r="BT2445" s="66"/>
    </row>
    <row r="2446" spans="59:72" x14ac:dyDescent="0.25">
      <c r="BG2446" s="67">
        <v>2439</v>
      </c>
      <c r="BH2446" s="17"/>
      <c r="BI2446" s="37"/>
      <c r="BJ2446" s="16"/>
      <c r="BK2446" s="18"/>
      <c r="BL2446" s="19"/>
      <c r="BM2446" s="13"/>
      <c r="BN2446" s="13"/>
      <c r="BO2446" s="13"/>
      <c r="BP2446" s="13"/>
      <c r="BQ2446" s="13"/>
      <c r="BR2446" s="13"/>
      <c r="BS2446" s="65"/>
      <c r="BT2446" s="66"/>
    </row>
    <row r="2447" spans="59:72" x14ac:dyDescent="0.25">
      <c r="BG2447" s="67">
        <v>2440</v>
      </c>
      <c r="BH2447" s="17"/>
      <c r="BI2447" s="37"/>
      <c r="BJ2447" s="16"/>
      <c r="BK2447" s="18"/>
      <c r="BL2447" s="19"/>
      <c r="BM2447" s="13"/>
      <c r="BN2447" s="13"/>
      <c r="BO2447" s="13"/>
      <c r="BP2447" s="13"/>
      <c r="BQ2447" s="13"/>
      <c r="BR2447" s="13"/>
      <c r="BS2447" s="65"/>
      <c r="BT2447" s="66"/>
    </row>
    <row r="2448" spans="59:72" x14ac:dyDescent="0.25">
      <c r="BG2448" s="67">
        <v>2441</v>
      </c>
      <c r="BH2448" s="17"/>
      <c r="BI2448" s="37"/>
      <c r="BJ2448" s="16"/>
      <c r="BK2448" s="18"/>
      <c r="BL2448" s="19"/>
      <c r="BM2448" s="13"/>
      <c r="BN2448" s="13"/>
      <c r="BO2448" s="13"/>
      <c r="BP2448" s="13"/>
      <c r="BQ2448" s="13"/>
      <c r="BR2448" s="13"/>
      <c r="BS2448" s="65"/>
      <c r="BT2448" s="66"/>
    </row>
    <row r="2449" spans="59:72" x14ac:dyDescent="0.25">
      <c r="BG2449" s="67">
        <v>2442</v>
      </c>
      <c r="BH2449" s="17"/>
      <c r="BI2449" s="37"/>
      <c r="BJ2449" s="16"/>
      <c r="BK2449" s="18"/>
      <c r="BL2449" s="19"/>
      <c r="BM2449" s="13"/>
      <c r="BN2449" s="13"/>
      <c r="BO2449" s="13"/>
      <c r="BP2449" s="13"/>
      <c r="BQ2449" s="13"/>
      <c r="BR2449" s="13"/>
      <c r="BS2449" s="65"/>
      <c r="BT2449" s="66"/>
    </row>
    <row r="2450" spans="59:72" x14ac:dyDescent="0.25">
      <c r="BG2450" s="67">
        <v>2443</v>
      </c>
      <c r="BH2450" s="17"/>
      <c r="BI2450" s="37"/>
      <c r="BJ2450" s="16"/>
      <c r="BK2450" s="18"/>
      <c r="BL2450" s="19"/>
      <c r="BM2450" s="13"/>
      <c r="BN2450" s="13"/>
      <c r="BO2450" s="13"/>
      <c r="BP2450" s="13"/>
      <c r="BQ2450" s="13"/>
      <c r="BR2450" s="13"/>
      <c r="BS2450" s="65"/>
      <c r="BT2450" s="66"/>
    </row>
    <row r="2451" spans="59:72" x14ac:dyDescent="0.25">
      <c r="BG2451" s="67">
        <v>2444</v>
      </c>
      <c r="BH2451" s="17"/>
      <c r="BI2451" s="37"/>
      <c r="BJ2451" s="16"/>
      <c r="BK2451" s="18"/>
      <c r="BL2451" s="19"/>
      <c r="BM2451" s="13"/>
      <c r="BN2451" s="13"/>
      <c r="BO2451" s="13"/>
      <c r="BP2451" s="13"/>
      <c r="BQ2451" s="13"/>
      <c r="BR2451" s="13"/>
      <c r="BS2451" s="65"/>
      <c r="BT2451" s="66"/>
    </row>
    <row r="2452" spans="59:72" x14ac:dyDescent="0.25">
      <c r="BG2452" s="67">
        <v>2445</v>
      </c>
      <c r="BH2452" s="17"/>
      <c r="BI2452" s="37"/>
      <c r="BJ2452" s="16"/>
      <c r="BK2452" s="18"/>
      <c r="BL2452" s="19"/>
      <c r="BM2452" s="13"/>
      <c r="BN2452" s="13"/>
      <c r="BO2452" s="13"/>
      <c r="BP2452" s="13"/>
      <c r="BQ2452" s="13"/>
      <c r="BR2452" s="13"/>
      <c r="BS2452" s="65"/>
      <c r="BT2452" s="66"/>
    </row>
    <row r="2453" spans="59:72" x14ac:dyDescent="0.25">
      <c r="BG2453" s="67">
        <v>2446</v>
      </c>
      <c r="BH2453" s="17"/>
      <c r="BI2453" s="37"/>
      <c r="BJ2453" s="16"/>
      <c r="BK2453" s="18"/>
      <c r="BL2453" s="19"/>
      <c r="BM2453" s="13"/>
      <c r="BN2453" s="13"/>
      <c r="BO2453" s="13"/>
      <c r="BP2453" s="13"/>
      <c r="BQ2453" s="13"/>
      <c r="BR2453" s="13"/>
      <c r="BS2453" s="65"/>
      <c r="BT2453" s="66"/>
    </row>
    <row r="2454" spans="59:72" x14ac:dyDescent="0.25">
      <c r="BG2454" s="67">
        <v>2447</v>
      </c>
      <c r="BH2454" s="17"/>
      <c r="BI2454" s="37"/>
      <c r="BJ2454" s="16"/>
      <c r="BK2454" s="18"/>
      <c r="BL2454" s="19"/>
      <c r="BM2454" s="13"/>
      <c r="BN2454" s="13"/>
      <c r="BO2454" s="13"/>
      <c r="BP2454" s="13"/>
      <c r="BQ2454" s="13"/>
      <c r="BR2454" s="13"/>
      <c r="BS2454" s="65"/>
      <c r="BT2454" s="66"/>
    </row>
    <row r="2455" spans="59:72" x14ac:dyDescent="0.25">
      <c r="BG2455" s="67">
        <v>2448</v>
      </c>
      <c r="BH2455" s="17"/>
      <c r="BI2455" s="37"/>
      <c r="BJ2455" s="16"/>
      <c r="BK2455" s="18"/>
      <c r="BL2455" s="19"/>
      <c r="BM2455" s="13"/>
      <c r="BN2455" s="13"/>
      <c r="BO2455" s="13"/>
      <c r="BP2455" s="13"/>
      <c r="BQ2455" s="13"/>
      <c r="BR2455" s="13"/>
      <c r="BS2455" s="65"/>
      <c r="BT2455" s="66"/>
    </row>
    <row r="2456" spans="59:72" x14ac:dyDescent="0.25">
      <c r="BG2456" s="67">
        <v>2449</v>
      </c>
      <c r="BH2456" s="17"/>
      <c r="BI2456" s="37"/>
      <c r="BJ2456" s="16"/>
      <c r="BK2456" s="18"/>
      <c r="BL2456" s="19"/>
      <c r="BM2456" s="13"/>
      <c r="BN2456" s="13"/>
      <c r="BO2456" s="13"/>
      <c r="BP2456" s="13"/>
      <c r="BQ2456" s="13"/>
      <c r="BR2456" s="13"/>
      <c r="BS2456" s="65"/>
      <c r="BT2456" s="66"/>
    </row>
    <row r="2457" spans="59:72" x14ac:dyDescent="0.25">
      <c r="BG2457" s="67">
        <v>2450</v>
      </c>
      <c r="BH2457" s="17"/>
      <c r="BI2457" s="37"/>
      <c r="BJ2457" s="16"/>
      <c r="BK2457" s="18"/>
      <c r="BL2457" s="19"/>
      <c r="BM2457" s="13"/>
      <c r="BN2457" s="13"/>
      <c r="BO2457" s="13"/>
      <c r="BP2457" s="13"/>
      <c r="BQ2457" s="13"/>
      <c r="BR2457" s="13"/>
      <c r="BS2457" s="65"/>
      <c r="BT2457" s="66"/>
    </row>
    <row r="2458" spans="59:72" x14ac:dyDescent="0.25">
      <c r="BG2458" s="67">
        <v>2451</v>
      </c>
      <c r="BH2458" s="17"/>
      <c r="BI2458" s="37"/>
      <c r="BJ2458" s="16"/>
      <c r="BK2458" s="18"/>
      <c r="BL2458" s="19"/>
      <c r="BM2458" s="13"/>
      <c r="BN2458" s="13"/>
      <c r="BO2458" s="13"/>
      <c r="BP2458" s="13"/>
      <c r="BQ2458" s="13"/>
      <c r="BR2458" s="13"/>
      <c r="BS2458" s="65"/>
      <c r="BT2458" s="66"/>
    </row>
    <row r="2459" spans="59:72" x14ac:dyDescent="0.25">
      <c r="BG2459" s="67">
        <v>2452</v>
      </c>
      <c r="BH2459" s="17"/>
      <c r="BI2459" s="37"/>
      <c r="BJ2459" s="16"/>
      <c r="BK2459" s="18"/>
      <c r="BL2459" s="19"/>
      <c r="BM2459" s="13"/>
      <c r="BN2459" s="13"/>
      <c r="BO2459" s="13"/>
      <c r="BP2459" s="13"/>
      <c r="BQ2459" s="13"/>
      <c r="BR2459" s="13"/>
      <c r="BS2459" s="65"/>
      <c r="BT2459" s="66"/>
    </row>
    <row r="2460" spans="59:72" x14ac:dyDescent="0.25">
      <c r="BG2460" s="67">
        <v>2453</v>
      </c>
      <c r="BH2460" s="17"/>
      <c r="BI2460" s="37"/>
      <c r="BJ2460" s="16"/>
      <c r="BK2460" s="18"/>
      <c r="BL2460" s="19"/>
      <c r="BM2460" s="13"/>
      <c r="BN2460" s="13"/>
      <c r="BO2460" s="13"/>
      <c r="BP2460" s="13"/>
      <c r="BQ2460" s="13"/>
      <c r="BR2460" s="13"/>
      <c r="BS2460" s="65"/>
      <c r="BT2460" s="66"/>
    </row>
    <row r="2461" spans="59:72" x14ac:dyDescent="0.25">
      <c r="BG2461" s="67">
        <v>2454</v>
      </c>
      <c r="BH2461" s="17"/>
      <c r="BI2461" s="37"/>
      <c r="BJ2461" s="16"/>
      <c r="BK2461" s="18"/>
      <c r="BL2461" s="19"/>
      <c r="BM2461" s="13"/>
      <c r="BN2461" s="13"/>
      <c r="BO2461" s="13"/>
      <c r="BP2461" s="13"/>
      <c r="BQ2461" s="13"/>
      <c r="BR2461" s="13"/>
      <c r="BS2461" s="65"/>
      <c r="BT2461" s="66"/>
    </row>
    <row r="2462" spans="59:72" x14ac:dyDescent="0.25">
      <c r="BG2462" s="67">
        <v>2455</v>
      </c>
      <c r="BH2462" s="17"/>
      <c r="BI2462" s="37"/>
      <c r="BJ2462" s="16"/>
      <c r="BK2462" s="18"/>
      <c r="BL2462" s="19"/>
      <c r="BM2462" s="13"/>
      <c r="BN2462" s="13"/>
      <c r="BO2462" s="13"/>
      <c r="BP2462" s="13"/>
      <c r="BQ2462" s="13"/>
      <c r="BR2462" s="13"/>
      <c r="BS2462" s="65"/>
      <c r="BT2462" s="66"/>
    </row>
    <row r="2463" spans="59:72" x14ac:dyDescent="0.25">
      <c r="BG2463" s="67">
        <v>2456</v>
      </c>
      <c r="BH2463" s="17"/>
      <c r="BI2463" s="37"/>
      <c r="BJ2463" s="16"/>
      <c r="BK2463" s="18"/>
      <c r="BL2463" s="19"/>
      <c r="BM2463" s="13"/>
      <c r="BN2463" s="13"/>
      <c r="BO2463" s="13"/>
      <c r="BP2463" s="13"/>
      <c r="BQ2463" s="13"/>
      <c r="BR2463" s="13"/>
      <c r="BS2463" s="65"/>
      <c r="BT2463" s="66"/>
    </row>
    <row r="2464" spans="59:72" x14ac:dyDescent="0.25">
      <c r="BG2464" s="67">
        <v>2457</v>
      </c>
      <c r="BH2464" s="17"/>
      <c r="BI2464" s="37"/>
      <c r="BJ2464" s="16"/>
      <c r="BK2464" s="18"/>
      <c r="BL2464" s="19"/>
      <c r="BM2464" s="13"/>
      <c r="BN2464" s="13"/>
      <c r="BO2464" s="13"/>
      <c r="BP2464" s="13"/>
      <c r="BQ2464" s="13"/>
      <c r="BR2464" s="13"/>
      <c r="BS2464" s="65"/>
      <c r="BT2464" s="66"/>
    </row>
    <row r="2465" spans="59:72" x14ac:dyDescent="0.25">
      <c r="BG2465" s="67">
        <v>2458</v>
      </c>
      <c r="BH2465" s="17"/>
      <c r="BI2465" s="37"/>
      <c r="BJ2465" s="16"/>
      <c r="BK2465" s="18"/>
      <c r="BL2465" s="19"/>
      <c r="BM2465" s="13"/>
      <c r="BN2465" s="13"/>
      <c r="BO2465" s="13"/>
      <c r="BP2465" s="13"/>
      <c r="BQ2465" s="13"/>
      <c r="BR2465" s="13"/>
      <c r="BS2465" s="65"/>
      <c r="BT2465" s="66"/>
    </row>
    <row r="2466" spans="59:72" x14ac:dyDescent="0.25">
      <c r="BG2466" s="67">
        <v>2459</v>
      </c>
      <c r="BH2466" s="17"/>
      <c r="BI2466" s="37"/>
      <c r="BJ2466" s="16"/>
      <c r="BK2466" s="18"/>
      <c r="BL2466" s="19"/>
      <c r="BM2466" s="13"/>
      <c r="BN2466" s="13"/>
      <c r="BO2466" s="13"/>
      <c r="BP2466" s="13"/>
      <c r="BQ2466" s="13"/>
      <c r="BR2466" s="13"/>
      <c r="BS2466" s="65"/>
      <c r="BT2466" s="66"/>
    </row>
    <row r="2467" spans="59:72" x14ac:dyDescent="0.25">
      <c r="BG2467" s="67">
        <v>2460</v>
      </c>
      <c r="BH2467" s="17"/>
      <c r="BI2467" s="37"/>
      <c r="BJ2467" s="16"/>
      <c r="BK2467" s="18"/>
      <c r="BL2467" s="19"/>
      <c r="BM2467" s="13"/>
      <c r="BN2467" s="13"/>
      <c r="BO2467" s="13"/>
      <c r="BP2467" s="13"/>
      <c r="BQ2467" s="13"/>
      <c r="BR2467" s="13"/>
      <c r="BS2467" s="65"/>
      <c r="BT2467" s="66"/>
    </row>
    <row r="2468" spans="59:72" x14ac:dyDescent="0.25">
      <c r="BG2468" s="67">
        <v>2461</v>
      </c>
      <c r="BH2468" s="17"/>
      <c r="BI2468" s="37"/>
      <c r="BJ2468" s="16"/>
      <c r="BK2468" s="18"/>
      <c r="BL2468" s="19"/>
      <c r="BM2468" s="13"/>
      <c r="BN2468" s="13"/>
      <c r="BO2468" s="13"/>
      <c r="BP2468" s="13"/>
      <c r="BQ2468" s="13"/>
      <c r="BR2468" s="13"/>
      <c r="BS2468" s="65"/>
      <c r="BT2468" s="66"/>
    </row>
    <row r="2469" spans="59:72" x14ac:dyDescent="0.25">
      <c r="BG2469" s="67">
        <v>2462</v>
      </c>
      <c r="BH2469" s="17"/>
      <c r="BI2469" s="37"/>
      <c r="BJ2469" s="16"/>
      <c r="BK2469" s="18"/>
      <c r="BL2469" s="19"/>
      <c r="BM2469" s="13"/>
      <c r="BN2469" s="13"/>
      <c r="BO2469" s="13"/>
      <c r="BP2469" s="13"/>
      <c r="BQ2469" s="13"/>
      <c r="BR2469" s="13"/>
      <c r="BS2469" s="65"/>
      <c r="BT2469" s="66"/>
    </row>
    <row r="2470" spans="59:72" x14ac:dyDescent="0.25">
      <c r="BG2470" s="67">
        <v>2463</v>
      </c>
      <c r="BH2470" s="17"/>
      <c r="BI2470" s="37"/>
      <c r="BJ2470" s="16"/>
      <c r="BK2470" s="18"/>
      <c r="BL2470" s="19"/>
      <c r="BM2470" s="13"/>
      <c r="BN2470" s="13"/>
      <c r="BO2470" s="13"/>
      <c r="BP2470" s="13"/>
      <c r="BQ2470" s="13"/>
      <c r="BR2470" s="13"/>
      <c r="BS2470" s="65"/>
      <c r="BT2470" s="66"/>
    </row>
    <row r="2471" spans="59:72" x14ac:dyDescent="0.25">
      <c r="BG2471" s="67">
        <v>2464</v>
      </c>
      <c r="BH2471" s="17"/>
      <c r="BI2471" s="37"/>
      <c r="BJ2471" s="16"/>
      <c r="BK2471" s="18"/>
      <c r="BL2471" s="19"/>
      <c r="BM2471" s="13"/>
      <c r="BN2471" s="13"/>
      <c r="BO2471" s="13"/>
      <c r="BP2471" s="13"/>
      <c r="BQ2471" s="13"/>
      <c r="BR2471" s="13"/>
      <c r="BS2471" s="65"/>
      <c r="BT2471" s="66"/>
    </row>
    <row r="2472" spans="59:72" x14ac:dyDescent="0.25">
      <c r="BG2472" s="67">
        <v>2465</v>
      </c>
      <c r="BH2472" s="17"/>
      <c r="BI2472" s="37"/>
      <c r="BJ2472" s="16"/>
      <c r="BK2472" s="18"/>
      <c r="BL2472" s="19"/>
      <c r="BM2472" s="13"/>
      <c r="BN2472" s="13"/>
      <c r="BO2472" s="13"/>
      <c r="BP2472" s="13"/>
      <c r="BQ2472" s="13"/>
      <c r="BR2472" s="13"/>
      <c r="BS2472" s="65"/>
      <c r="BT2472" s="66"/>
    </row>
    <row r="2473" spans="59:72" x14ac:dyDescent="0.25">
      <c r="BG2473" s="67">
        <v>2466</v>
      </c>
      <c r="BH2473" s="17"/>
      <c r="BI2473" s="37"/>
      <c r="BJ2473" s="16"/>
      <c r="BK2473" s="18"/>
      <c r="BL2473" s="19"/>
      <c r="BM2473" s="13"/>
      <c r="BN2473" s="13"/>
      <c r="BO2473" s="13"/>
      <c r="BP2473" s="13"/>
      <c r="BQ2473" s="13"/>
      <c r="BR2473" s="13"/>
      <c r="BS2473" s="65"/>
      <c r="BT2473" s="66"/>
    </row>
    <row r="2474" spans="59:72" x14ac:dyDescent="0.25">
      <c r="BG2474" s="67">
        <v>2467</v>
      </c>
      <c r="BH2474" s="17"/>
      <c r="BI2474" s="37"/>
      <c r="BJ2474" s="16"/>
      <c r="BK2474" s="18"/>
      <c r="BL2474" s="19"/>
      <c r="BM2474" s="13"/>
      <c r="BN2474" s="13"/>
      <c r="BO2474" s="13"/>
      <c r="BP2474" s="13"/>
      <c r="BQ2474" s="13"/>
      <c r="BR2474" s="13"/>
      <c r="BS2474" s="65"/>
      <c r="BT2474" s="66"/>
    </row>
    <row r="2475" spans="59:72" x14ac:dyDescent="0.25">
      <c r="BG2475" s="67">
        <v>2468</v>
      </c>
      <c r="BH2475" s="17"/>
      <c r="BI2475" s="37"/>
      <c r="BJ2475" s="16"/>
      <c r="BK2475" s="18"/>
      <c r="BL2475" s="19"/>
      <c r="BM2475" s="13"/>
      <c r="BN2475" s="13"/>
      <c r="BO2475" s="13"/>
      <c r="BP2475" s="13"/>
      <c r="BQ2475" s="13"/>
      <c r="BR2475" s="13"/>
      <c r="BS2475" s="65"/>
      <c r="BT2475" s="66"/>
    </row>
    <row r="2476" spans="59:72" x14ac:dyDescent="0.25">
      <c r="BG2476" s="67">
        <v>2469</v>
      </c>
      <c r="BH2476" s="17"/>
      <c r="BI2476" s="37"/>
      <c r="BJ2476" s="16"/>
      <c r="BK2476" s="18"/>
      <c r="BL2476" s="19"/>
      <c r="BM2476" s="13"/>
      <c r="BN2476" s="13"/>
      <c r="BO2476" s="13"/>
      <c r="BP2476" s="13"/>
      <c r="BQ2476" s="13"/>
      <c r="BR2476" s="13"/>
      <c r="BS2476" s="65"/>
      <c r="BT2476" s="66"/>
    </row>
    <row r="2477" spans="59:72" x14ac:dyDescent="0.25">
      <c r="BG2477" s="67">
        <v>2470</v>
      </c>
      <c r="BH2477" s="17"/>
      <c r="BI2477" s="37"/>
      <c r="BJ2477" s="16"/>
      <c r="BK2477" s="18"/>
      <c r="BL2477" s="19"/>
      <c r="BM2477" s="13"/>
      <c r="BN2477" s="13"/>
      <c r="BO2477" s="13"/>
      <c r="BP2477" s="13"/>
      <c r="BQ2477" s="13"/>
      <c r="BR2477" s="13"/>
      <c r="BS2477" s="65"/>
      <c r="BT2477" s="66"/>
    </row>
    <row r="2478" spans="59:72" x14ac:dyDescent="0.25">
      <c r="BG2478" s="67">
        <v>2471</v>
      </c>
      <c r="BH2478" s="17"/>
      <c r="BI2478" s="37"/>
      <c r="BJ2478" s="16"/>
      <c r="BK2478" s="18"/>
      <c r="BL2478" s="19"/>
      <c r="BM2478" s="13"/>
      <c r="BN2478" s="13"/>
      <c r="BO2478" s="13"/>
      <c r="BP2478" s="13"/>
      <c r="BQ2478" s="13"/>
      <c r="BR2478" s="13"/>
      <c r="BS2478" s="65"/>
      <c r="BT2478" s="66"/>
    </row>
    <row r="2479" spans="59:72" x14ac:dyDescent="0.25">
      <c r="BG2479" s="67">
        <v>2472</v>
      </c>
      <c r="BH2479" s="17"/>
      <c r="BI2479" s="37"/>
      <c r="BJ2479" s="16"/>
      <c r="BK2479" s="18"/>
      <c r="BL2479" s="19"/>
      <c r="BM2479" s="13"/>
      <c r="BN2479" s="13"/>
      <c r="BO2479" s="13"/>
      <c r="BP2479" s="13"/>
      <c r="BQ2479" s="13"/>
      <c r="BR2479" s="13"/>
      <c r="BS2479" s="65"/>
      <c r="BT2479" s="66"/>
    </row>
    <row r="2480" spans="59:72" x14ac:dyDescent="0.25">
      <c r="BG2480" s="67">
        <v>2473</v>
      </c>
      <c r="BH2480" s="17"/>
      <c r="BI2480" s="37"/>
      <c r="BJ2480" s="16"/>
      <c r="BK2480" s="18"/>
      <c r="BL2480" s="19"/>
      <c r="BM2480" s="13"/>
      <c r="BN2480" s="13"/>
      <c r="BO2480" s="13"/>
      <c r="BP2480" s="13"/>
      <c r="BQ2480" s="13"/>
      <c r="BR2480" s="13"/>
      <c r="BS2480" s="65"/>
      <c r="BT2480" s="66"/>
    </row>
    <row r="2481" spans="59:72" x14ac:dyDescent="0.25">
      <c r="BG2481" s="67">
        <v>2474</v>
      </c>
      <c r="BH2481" s="17"/>
      <c r="BI2481" s="37"/>
      <c r="BJ2481" s="16"/>
      <c r="BK2481" s="18"/>
      <c r="BL2481" s="19"/>
      <c r="BM2481" s="13"/>
      <c r="BN2481" s="13"/>
      <c r="BO2481" s="13"/>
      <c r="BP2481" s="13"/>
      <c r="BQ2481" s="13"/>
      <c r="BR2481" s="13"/>
      <c r="BS2481" s="65"/>
      <c r="BT2481" s="66"/>
    </row>
    <row r="2482" spans="59:72" x14ac:dyDescent="0.25">
      <c r="BG2482" s="67">
        <v>2475</v>
      </c>
      <c r="BH2482" s="17"/>
      <c r="BI2482" s="37"/>
      <c r="BJ2482" s="16"/>
      <c r="BK2482" s="18"/>
      <c r="BL2482" s="19"/>
      <c r="BM2482" s="13"/>
      <c r="BN2482" s="13"/>
      <c r="BO2482" s="13"/>
      <c r="BP2482" s="13"/>
      <c r="BQ2482" s="13"/>
      <c r="BR2482" s="13"/>
      <c r="BS2482" s="65"/>
      <c r="BT2482" s="66"/>
    </row>
    <row r="2483" spans="59:72" x14ac:dyDescent="0.25">
      <c r="BG2483" s="67">
        <v>2476</v>
      </c>
      <c r="BH2483" s="17"/>
      <c r="BI2483" s="37"/>
      <c r="BJ2483" s="16"/>
      <c r="BK2483" s="18"/>
      <c r="BL2483" s="19"/>
      <c r="BM2483" s="13"/>
      <c r="BN2483" s="13"/>
      <c r="BO2483" s="13"/>
      <c r="BP2483" s="13"/>
      <c r="BQ2483" s="13"/>
      <c r="BR2483" s="13"/>
      <c r="BS2483" s="65"/>
      <c r="BT2483" s="66"/>
    </row>
    <row r="2484" spans="59:72" x14ac:dyDescent="0.25">
      <c r="BG2484" s="67">
        <v>2477</v>
      </c>
      <c r="BH2484" s="17"/>
      <c r="BI2484" s="37"/>
      <c r="BJ2484" s="16"/>
      <c r="BK2484" s="18"/>
      <c r="BL2484" s="19"/>
      <c r="BM2484" s="13"/>
      <c r="BN2484" s="13"/>
      <c r="BO2484" s="13"/>
      <c r="BP2484" s="13"/>
      <c r="BQ2484" s="13"/>
      <c r="BR2484" s="13"/>
      <c r="BS2484" s="65"/>
      <c r="BT2484" s="66"/>
    </row>
    <row r="2485" spans="59:72" x14ac:dyDescent="0.25">
      <c r="BG2485" s="67">
        <v>2478</v>
      </c>
      <c r="BH2485" s="17"/>
      <c r="BI2485" s="37"/>
      <c r="BJ2485" s="16"/>
      <c r="BK2485" s="18"/>
      <c r="BL2485" s="19"/>
      <c r="BM2485" s="13"/>
      <c r="BN2485" s="13"/>
      <c r="BO2485" s="13"/>
      <c r="BP2485" s="13"/>
      <c r="BQ2485" s="13"/>
      <c r="BR2485" s="13"/>
      <c r="BS2485" s="65"/>
      <c r="BT2485" s="66"/>
    </row>
    <row r="2486" spans="59:72" x14ac:dyDescent="0.25">
      <c r="BG2486" s="67">
        <v>2479</v>
      </c>
      <c r="BH2486" s="17"/>
      <c r="BI2486" s="37"/>
      <c r="BJ2486" s="16"/>
      <c r="BK2486" s="18"/>
      <c r="BL2486" s="19"/>
      <c r="BM2486" s="13"/>
      <c r="BN2486" s="13"/>
      <c r="BO2486" s="13"/>
      <c r="BP2486" s="13"/>
      <c r="BQ2486" s="13"/>
      <c r="BR2486" s="13"/>
      <c r="BS2486" s="65"/>
      <c r="BT2486" s="66"/>
    </row>
    <row r="2487" spans="59:72" x14ac:dyDescent="0.25">
      <c r="BG2487" s="67">
        <v>2480</v>
      </c>
      <c r="BH2487" s="17"/>
      <c r="BI2487" s="37"/>
      <c r="BJ2487" s="16"/>
      <c r="BK2487" s="18"/>
      <c r="BL2487" s="19"/>
      <c r="BM2487" s="13"/>
      <c r="BN2487" s="13"/>
      <c r="BO2487" s="13"/>
      <c r="BP2487" s="13"/>
      <c r="BQ2487" s="13"/>
      <c r="BR2487" s="13"/>
      <c r="BS2487" s="65"/>
      <c r="BT2487" s="66"/>
    </row>
    <row r="2488" spans="59:72" x14ac:dyDescent="0.25">
      <c r="BG2488" s="67">
        <v>2481</v>
      </c>
      <c r="BH2488" s="17"/>
      <c r="BI2488" s="37"/>
      <c r="BJ2488" s="16"/>
      <c r="BK2488" s="18"/>
      <c r="BL2488" s="19"/>
      <c r="BM2488" s="13"/>
      <c r="BN2488" s="13"/>
      <c r="BO2488" s="13"/>
      <c r="BP2488" s="13"/>
      <c r="BQ2488" s="13"/>
      <c r="BR2488" s="13"/>
      <c r="BS2488" s="65"/>
      <c r="BT2488" s="66"/>
    </row>
    <row r="2489" spans="59:72" x14ac:dyDescent="0.25">
      <c r="BG2489" s="67">
        <v>2482</v>
      </c>
      <c r="BH2489" s="17"/>
      <c r="BI2489" s="37"/>
      <c r="BJ2489" s="16"/>
      <c r="BK2489" s="18"/>
      <c r="BL2489" s="19"/>
      <c r="BM2489" s="13"/>
      <c r="BN2489" s="13"/>
      <c r="BO2489" s="13"/>
      <c r="BP2489" s="13"/>
      <c r="BQ2489" s="13"/>
      <c r="BR2489" s="13"/>
      <c r="BS2489" s="65"/>
      <c r="BT2489" s="66"/>
    </row>
    <row r="2490" spans="59:72" x14ac:dyDescent="0.25">
      <c r="BG2490" s="67">
        <v>2483</v>
      </c>
      <c r="BH2490" s="17"/>
      <c r="BI2490" s="37"/>
      <c r="BJ2490" s="16"/>
      <c r="BK2490" s="18"/>
      <c r="BL2490" s="19"/>
      <c r="BM2490" s="13"/>
      <c r="BN2490" s="13"/>
      <c r="BO2490" s="13"/>
      <c r="BP2490" s="13"/>
      <c r="BQ2490" s="13"/>
      <c r="BR2490" s="13"/>
      <c r="BS2490" s="65"/>
      <c r="BT2490" s="66"/>
    </row>
    <row r="2491" spans="59:72" x14ac:dyDescent="0.25">
      <c r="BG2491" s="67">
        <v>2484</v>
      </c>
      <c r="BH2491" s="17"/>
      <c r="BI2491" s="37"/>
      <c r="BJ2491" s="16"/>
      <c r="BK2491" s="18"/>
      <c r="BL2491" s="19"/>
      <c r="BM2491" s="13"/>
      <c r="BN2491" s="13"/>
      <c r="BO2491" s="13"/>
      <c r="BP2491" s="13"/>
      <c r="BQ2491" s="13"/>
      <c r="BR2491" s="13"/>
      <c r="BS2491" s="65"/>
      <c r="BT2491" s="66"/>
    </row>
    <row r="2492" spans="59:72" x14ac:dyDescent="0.25">
      <c r="BG2492" s="67">
        <v>2485</v>
      </c>
      <c r="BH2492" s="17"/>
      <c r="BI2492" s="37"/>
      <c r="BJ2492" s="16"/>
      <c r="BK2492" s="18"/>
      <c r="BL2492" s="19"/>
      <c r="BM2492" s="13"/>
      <c r="BN2492" s="13"/>
      <c r="BO2492" s="13"/>
      <c r="BP2492" s="13"/>
      <c r="BQ2492" s="13"/>
      <c r="BR2492" s="13"/>
      <c r="BS2492" s="65"/>
      <c r="BT2492" s="66"/>
    </row>
    <row r="2493" spans="59:72" x14ac:dyDescent="0.25">
      <c r="BG2493" s="67">
        <v>2486</v>
      </c>
      <c r="BH2493" s="17"/>
      <c r="BI2493" s="37"/>
      <c r="BJ2493" s="16"/>
      <c r="BK2493" s="18"/>
      <c r="BL2493" s="19"/>
      <c r="BM2493" s="13"/>
      <c r="BN2493" s="13"/>
      <c r="BO2493" s="13"/>
      <c r="BP2493" s="13"/>
      <c r="BQ2493" s="13"/>
      <c r="BR2493" s="13"/>
      <c r="BS2493" s="65"/>
      <c r="BT2493" s="66"/>
    </row>
    <row r="2494" spans="59:72" x14ac:dyDescent="0.25">
      <c r="BG2494" s="67">
        <v>2487</v>
      </c>
      <c r="BH2494" s="17"/>
      <c r="BI2494" s="37"/>
      <c r="BJ2494" s="16"/>
      <c r="BK2494" s="18"/>
      <c r="BL2494" s="19"/>
      <c r="BM2494" s="13"/>
      <c r="BN2494" s="13"/>
      <c r="BO2494" s="13"/>
      <c r="BP2494" s="13"/>
      <c r="BQ2494" s="13"/>
      <c r="BR2494" s="13"/>
      <c r="BS2494" s="65"/>
      <c r="BT2494" s="66"/>
    </row>
    <row r="2495" spans="59:72" x14ac:dyDescent="0.25">
      <c r="BG2495" s="67">
        <v>2488</v>
      </c>
      <c r="BH2495" s="17"/>
      <c r="BI2495" s="37"/>
      <c r="BJ2495" s="16"/>
      <c r="BK2495" s="18"/>
      <c r="BL2495" s="19"/>
      <c r="BM2495" s="13"/>
      <c r="BN2495" s="13"/>
      <c r="BO2495" s="13"/>
      <c r="BP2495" s="13"/>
      <c r="BQ2495" s="13"/>
      <c r="BR2495" s="13"/>
      <c r="BS2495" s="65"/>
      <c r="BT2495" s="66"/>
    </row>
    <row r="2496" spans="59:72" x14ac:dyDescent="0.25">
      <c r="BG2496" s="67">
        <v>2489</v>
      </c>
      <c r="BH2496" s="17"/>
      <c r="BI2496" s="37"/>
      <c r="BJ2496" s="16"/>
      <c r="BK2496" s="18"/>
      <c r="BL2496" s="19"/>
      <c r="BM2496" s="13"/>
      <c r="BN2496" s="13"/>
      <c r="BO2496" s="13"/>
      <c r="BP2496" s="13"/>
      <c r="BQ2496" s="13"/>
      <c r="BR2496" s="13"/>
      <c r="BS2496" s="65"/>
      <c r="BT2496" s="66"/>
    </row>
    <row r="2497" spans="59:72" x14ac:dyDescent="0.25">
      <c r="BG2497" s="67">
        <v>2490</v>
      </c>
      <c r="BH2497" s="17"/>
      <c r="BI2497" s="37"/>
      <c r="BJ2497" s="16"/>
      <c r="BK2497" s="18"/>
      <c r="BL2497" s="19"/>
      <c r="BM2497" s="13"/>
      <c r="BN2497" s="13"/>
      <c r="BO2497" s="13"/>
      <c r="BP2497" s="13"/>
      <c r="BQ2497" s="13"/>
      <c r="BR2497" s="13"/>
      <c r="BS2497" s="65"/>
      <c r="BT2497" s="66"/>
    </row>
    <row r="2498" spans="59:72" x14ac:dyDescent="0.25">
      <c r="BG2498" s="67">
        <v>2491</v>
      </c>
      <c r="BH2498" s="17"/>
      <c r="BI2498" s="37"/>
      <c r="BJ2498" s="16"/>
      <c r="BK2498" s="18"/>
      <c r="BL2498" s="19"/>
      <c r="BM2498" s="13"/>
      <c r="BN2498" s="13"/>
      <c r="BO2498" s="13"/>
      <c r="BP2498" s="13"/>
      <c r="BQ2498" s="13"/>
      <c r="BR2498" s="13"/>
      <c r="BS2498" s="65"/>
      <c r="BT2498" s="66"/>
    </row>
    <row r="2499" spans="59:72" x14ac:dyDescent="0.25">
      <c r="BG2499" s="67">
        <v>2492</v>
      </c>
      <c r="BH2499" s="17"/>
      <c r="BI2499" s="37"/>
      <c r="BJ2499" s="16"/>
      <c r="BK2499" s="18"/>
      <c r="BL2499" s="19"/>
      <c r="BM2499" s="13"/>
      <c r="BN2499" s="13"/>
      <c r="BO2499" s="13"/>
      <c r="BP2499" s="13"/>
      <c r="BQ2499" s="13"/>
      <c r="BR2499" s="13"/>
      <c r="BS2499" s="65"/>
      <c r="BT2499" s="66"/>
    </row>
    <row r="2500" spans="59:72" x14ac:dyDescent="0.25">
      <c r="BG2500" s="67">
        <v>2493</v>
      </c>
      <c r="BH2500" s="17"/>
      <c r="BI2500" s="37"/>
      <c r="BJ2500" s="16"/>
      <c r="BK2500" s="18"/>
      <c r="BL2500" s="19"/>
      <c r="BM2500" s="13"/>
      <c r="BN2500" s="13"/>
      <c r="BO2500" s="13"/>
      <c r="BP2500" s="13"/>
      <c r="BQ2500" s="13"/>
      <c r="BR2500" s="13"/>
      <c r="BS2500" s="65"/>
      <c r="BT2500" s="66"/>
    </row>
    <row r="2501" spans="59:72" x14ac:dyDescent="0.25">
      <c r="BG2501" s="67">
        <v>2494</v>
      </c>
      <c r="BH2501" s="17"/>
      <c r="BI2501" s="37"/>
      <c r="BJ2501" s="16"/>
      <c r="BK2501" s="18"/>
      <c r="BL2501" s="19"/>
      <c r="BM2501" s="13"/>
      <c r="BN2501" s="13"/>
      <c r="BO2501" s="13"/>
      <c r="BP2501" s="13"/>
      <c r="BQ2501" s="13"/>
      <c r="BR2501" s="13"/>
      <c r="BS2501" s="65"/>
      <c r="BT2501" s="66"/>
    </row>
    <row r="2502" spans="59:72" x14ac:dyDescent="0.25">
      <c r="BG2502" s="67">
        <v>2495</v>
      </c>
      <c r="BH2502" s="17"/>
      <c r="BI2502" s="37"/>
      <c r="BJ2502" s="16"/>
      <c r="BK2502" s="18"/>
      <c r="BL2502" s="19"/>
      <c r="BM2502" s="13"/>
      <c r="BN2502" s="13"/>
      <c r="BO2502" s="13"/>
      <c r="BP2502" s="13"/>
      <c r="BQ2502" s="13"/>
      <c r="BR2502" s="13"/>
      <c r="BS2502" s="65"/>
      <c r="BT2502" s="66"/>
    </row>
    <row r="2503" spans="59:72" x14ac:dyDescent="0.25">
      <c r="BG2503" s="67">
        <v>2496</v>
      </c>
      <c r="BH2503" s="17"/>
      <c r="BI2503" s="37"/>
      <c r="BJ2503" s="16"/>
      <c r="BK2503" s="18"/>
      <c r="BL2503" s="19"/>
      <c r="BM2503" s="13"/>
      <c r="BN2503" s="13"/>
      <c r="BO2503" s="13"/>
      <c r="BP2503" s="13"/>
      <c r="BQ2503" s="13"/>
      <c r="BR2503" s="13"/>
      <c r="BS2503" s="65"/>
      <c r="BT2503" s="66"/>
    </row>
    <row r="2504" spans="59:72" x14ac:dyDescent="0.25">
      <c r="BG2504" s="67">
        <v>2497</v>
      </c>
      <c r="BH2504" s="17"/>
      <c r="BI2504" s="37"/>
      <c r="BJ2504" s="16"/>
      <c r="BK2504" s="18"/>
      <c r="BL2504" s="19"/>
      <c r="BM2504" s="13"/>
      <c r="BN2504" s="13"/>
      <c r="BO2504" s="13"/>
      <c r="BP2504" s="13"/>
      <c r="BQ2504" s="13"/>
      <c r="BR2504" s="13"/>
      <c r="BS2504" s="65"/>
      <c r="BT2504" s="66"/>
    </row>
    <row r="2505" spans="59:72" x14ac:dyDescent="0.25">
      <c r="BG2505" s="67">
        <v>2498</v>
      </c>
      <c r="BH2505" s="17"/>
      <c r="BI2505" s="37"/>
      <c r="BJ2505" s="16"/>
      <c r="BK2505" s="18"/>
      <c r="BL2505" s="19"/>
      <c r="BM2505" s="13"/>
      <c r="BN2505" s="13"/>
      <c r="BO2505" s="13"/>
      <c r="BP2505" s="13"/>
      <c r="BQ2505" s="13"/>
      <c r="BR2505" s="13"/>
      <c r="BS2505" s="65"/>
      <c r="BT2505" s="66"/>
    </row>
    <row r="2506" spans="59:72" x14ac:dyDescent="0.25">
      <c r="BG2506" s="67">
        <v>2499</v>
      </c>
      <c r="BH2506" s="17"/>
      <c r="BI2506" s="37"/>
      <c r="BJ2506" s="16"/>
      <c r="BK2506" s="18"/>
      <c r="BL2506" s="19"/>
      <c r="BM2506" s="13"/>
      <c r="BN2506" s="13"/>
      <c r="BO2506" s="13"/>
      <c r="BP2506" s="13"/>
      <c r="BQ2506" s="13"/>
      <c r="BR2506" s="13"/>
      <c r="BS2506" s="65"/>
      <c r="BT2506" s="66"/>
    </row>
    <row r="2507" spans="59:72" x14ac:dyDescent="0.25">
      <c r="BG2507" s="67">
        <v>2500</v>
      </c>
      <c r="BH2507" s="17"/>
      <c r="BI2507" s="37"/>
      <c r="BJ2507" s="16"/>
      <c r="BK2507" s="18"/>
      <c r="BL2507" s="19"/>
      <c r="BM2507" s="13"/>
      <c r="BN2507" s="13"/>
      <c r="BO2507" s="13"/>
      <c r="BP2507" s="13"/>
      <c r="BQ2507" s="13"/>
      <c r="BR2507" s="13"/>
      <c r="BS2507" s="65"/>
      <c r="BT2507" s="66"/>
    </row>
    <row r="2508" spans="59:72" x14ac:dyDescent="0.25">
      <c r="BG2508" s="67">
        <v>2501</v>
      </c>
      <c r="BH2508" s="17"/>
      <c r="BI2508" s="37"/>
      <c r="BJ2508" s="16"/>
      <c r="BK2508" s="18"/>
      <c r="BL2508" s="19"/>
      <c r="BM2508" s="13"/>
      <c r="BN2508" s="13"/>
      <c r="BO2508" s="13"/>
      <c r="BP2508" s="13"/>
      <c r="BQ2508" s="13"/>
      <c r="BR2508" s="13"/>
      <c r="BS2508" s="65"/>
      <c r="BT2508" s="66"/>
    </row>
    <row r="2509" spans="59:72" x14ac:dyDescent="0.25">
      <c r="BG2509" s="67">
        <v>2502</v>
      </c>
      <c r="BH2509" s="17"/>
      <c r="BI2509" s="37"/>
      <c r="BJ2509" s="16"/>
      <c r="BK2509" s="18"/>
      <c r="BL2509" s="19"/>
      <c r="BM2509" s="13"/>
      <c r="BN2509" s="13"/>
      <c r="BO2509" s="13"/>
      <c r="BP2509" s="13"/>
      <c r="BQ2509" s="13"/>
      <c r="BR2509" s="13"/>
      <c r="BS2509" s="65"/>
      <c r="BT2509" s="66"/>
    </row>
    <row r="2510" spans="59:72" x14ac:dyDescent="0.25">
      <c r="BG2510" s="67">
        <v>2503</v>
      </c>
      <c r="BH2510" s="17"/>
      <c r="BI2510" s="37"/>
      <c r="BJ2510" s="16"/>
      <c r="BK2510" s="18"/>
      <c r="BL2510" s="19"/>
      <c r="BM2510" s="13"/>
      <c r="BN2510" s="13"/>
      <c r="BO2510" s="13"/>
      <c r="BP2510" s="13"/>
      <c r="BQ2510" s="13"/>
      <c r="BR2510" s="13"/>
      <c r="BS2510" s="65"/>
      <c r="BT2510" s="66"/>
    </row>
    <row r="2511" spans="59:72" x14ac:dyDescent="0.25">
      <c r="BG2511" s="67">
        <v>2504</v>
      </c>
      <c r="BH2511" s="17"/>
      <c r="BI2511" s="37"/>
      <c r="BJ2511" s="16"/>
      <c r="BK2511" s="18"/>
      <c r="BL2511" s="19"/>
      <c r="BM2511" s="13"/>
      <c r="BN2511" s="13"/>
      <c r="BO2511" s="13"/>
      <c r="BP2511" s="13"/>
      <c r="BQ2511" s="13"/>
      <c r="BR2511" s="13"/>
      <c r="BS2511" s="65"/>
      <c r="BT2511" s="66"/>
    </row>
    <row r="2512" spans="59:72" x14ac:dyDescent="0.25">
      <c r="BG2512" s="67">
        <v>2505</v>
      </c>
      <c r="BH2512" s="17"/>
      <c r="BI2512" s="37"/>
      <c r="BJ2512" s="16"/>
      <c r="BK2512" s="18"/>
      <c r="BL2512" s="19"/>
      <c r="BM2512" s="13"/>
      <c r="BN2512" s="13"/>
      <c r="BO2512" s="13"/>
      <c r="BP2512" s="13"/>
      <c r="BQ2512" s="13"/>
      <c r="BR2512" s="13"/>
      <c r="BS2512" s="65"/>
      <c r="BT2512" s="66"/>
    </row>
    <row r="2513" spans="59:72" x14ac:dyDescent="0.25">
      <c r="BG2513" s="67">
        <v>2506</v>
      </c>
      <c r="BH2513" s="17"/>
      <c r="BI2513" s="37"/>
      <c r="BJ2513" s="16"/>
      <c r="BK2513" s="18"/>
      <c r="BL2513" s="19"/>
      <c r="BM2513" s="13"/>
      <c r="BN2513" s="13"/>
      <c r="BO2513" s="13"/>
      <c r="BP2513" s="13"/>
      <c r="BQ2513" s="13"/>
      <c r="BR2513" s="13"/>
      <c r="BS2513" s="65"/>
      <c r="BT2513" s="66"/>
    </row>
    <row r="2514" spans="59:72" x14ac:dyDescent="0.25">
      <c r="BG2514" s="67">
        <v>2507</v>
      </c>
      <c r="BH2514" s="17"/>
      <c r="BI2514" s="37"/>
      <c r="BJ2514" s="16"/>
      <c r="BK2514" s="18"/>
      <c r="BL2514" s="19"/>
      <c r="BM2514" s="13"/>
      <c r="BN2514" s="13"/>
      <c r="BO2514" s="13"/>
      <c r="BP2514" s="13"/>
      <c r="BQ2514" s="13"/>
      <c r="BR2514" s="13"/>
      <c r="BS2514" s="65"/>
      <c r="BT2514" s="66"/>
    </row>
    <row r="2515" spans="59:72" x14ac:dyDescent="0.25">
      <c r="BG2515" s="67">
        <v>2508</v>
      </c>
      <c r="BH2515" s="17"/>
      <c r="BI2515" s="37"/>
      <c r="BJ2515" s="16"/>
      <c r="BK2515" s="18"/>
      <c r="BL2515" s="19"/>
      <c r="BM2515" s="13"/>
      <c r="BN2515" s="13"/>
      <c r="BO2515" s="13"/>
      <c r="BP2515" s="13"/>
      <c r="BQ2515" s="13"/>
      <c r="BR2515" s="13"/>
      <c r="BS2515" s="65"/>
      <c r="BT2515" s="66"/>
    </row>
    <row r="2516" spans="59:72" x14ac:dyDescent="0.25">
      <c r="BG2516" s="67">
        <v>2509</v>
      </c>
      <c r="BH2516" s="17"/>
      <c r="BI2516" s="37"/>
      <c r="BJ2516" s="16"/>
      <c r="BK2516" s="18"/>
      <c r="BL2516" s="19"/>
      <c r="BM2516" s="13"/>
      <c r="BN2516" s="13"/>
      <c r="BO2516" s="13"/>
      <c r="BP2516" s="13"/>
      <c r="BQ2516" s="13"/>
      <c r="BR2516" s="13"/>
      <c r="BS2516" s="65"/>
      <c r="BT2516" s="66"/>
    </row>
    <row r="2517" spans="59:72" x14ac:dyDescent="0.25">
      <c r="BG2517" s="67">
        <v>2510</v>
      </c>
      <c r="BH2517" s="17"/>
      <c r="BI2517" s="37"/>
      <c r="BJ2517" s="16"/>
      <c r="BK2517" s="18"/>
      <c r="BL2517" s="19"/>
      <c r="BM2517" s="13"/>
      <c r="BN2517" s="13"/>
      <c r="BO2517" s="13"/>
      <c r="BP2517" s="13"/>
      <c r="BQ2517" s="13"/>
      <c r="BR2517" s="13"/>
      <c r="BS2517" s="65"/>
      <c r="BT2517" s="66"/>
    </row>
    <row r="2518" spans="59:72" x14ac:dyDescent="0.25">
      <c r="BG2518" s="67">
        <v>2511</v>
      </c>
      <c r="BH2518" s="17"/>
      <c r="BI2518" s="37"/>
      <c r="BJ2518" s="16"/>
      <c r="BK2518" s="18"/>
      <c r="BL2518" s="19"/>
      <c r="BM2518" s="13"/>
      <c r="BN2518" s="13"/>
      <c r="BO2518" s="13"/>
      <c r="BP2518" s="13"/>
      <c r="BQ2518" s="13"/>
      <c r="BR2518" s="13"/>
      <c r="BS2518" s="65"/>
      <c r="BT2518" s="66"/>
    </row>
    <row r="2519" spans="59:72" x14ac:dyDescent="0.25">
      <c r="BG2519" s="67">
        <v>2512</v>
      </c>
      <c r="BH2519" s="17"/>
      <c r="BI2519" s="37"/>
      <c r="BJ2519" s="16"/>
      <c r="BK2519" s="18"/>
      <c r="BL2519" s="19"/>
      <c r="BM2519" s="13"/>
      <c r="BN2519" s="13"/>
      <c r="BO2519" s="13"/>
      <c r="BP2519" s="13"/>
      <c r="BQ2519" s="13"/>
      <c r="BR2519" s="13"/>
      <c r="BS2519" s="65"/>
      <c r="BT2519" s="66"/>
    </row>
    <row r="2520" spans="59:72" x14ac:dyDescent="0.25">
      <c r="BG2520" s="67">
        <v>2513</v>
      </c>
      <c r="BH2520" s="17"/>
      <c r="BI2520" s="37"/>
      <c r="BJ2520" s="16"/>
      <c r="BK2520" s="18"/>
      <c r="BL2520" s="19"/>
      <c r="BM2520" s="13"/>
      <c r="BN2520" s="13"/>
      <c r="BO2520" s="13"/>
      <c r="BP2520" s="13"/>
      <c r="BQ2520" s="13"/>
      <c r="BR2520" s="13"/>
      <c r="BS2520" s="65"/>
      <c r="BT2520" s="66"/>
    </row>
    <row r="2521" spans="59:72" x14ac:dyDescent="0.25">
      <c r="BG2521" s="67">
        <v>2514</v>
      </c>
      <c r="BH2521" s="17"/>
      <c r="BI2521" s="37"/>
      <c r="BJ2521" s="16"/>
      <c r="BK2521" s="18"/>
      <c r="BL2521" s="19"/>
      <c r="BM2521" s="13"/>
      <c r="BN2521" s="13"/>
      <c r="BO2521" s="13"/>
      <c r="BP2521" s="13"/>
      <c r="BQ2521" s="13"/>
      <c r="BR2521" s="13"/>
      <c r="BS2521" s="65"/>
      <c r="BT2521" s="66"/>
    </row>
    <row r="2522" spans="59:72" x14ac:dyDescent="0.25">
      <c r="BG2522" s="67">
        <v>2515</v>
      </c>
      <c r="BH2522" s="17"/>
      <c r="BI2522" s="37"/>
      <c r="BJ2522" s="16"/>
      <c r="BK2522" s="18"/>
      <c r="BL2522" s="19"/>
      <c r="BM2522" s="13"/>
      <c r="BN2522" s="13"/>
      <c r="BO2522" s="13"/>
      <c r="BP2522" s="13"/>
      <c r="BQ2522" s="13"/>
      <c r="BR2522" s="13"/>
      <c r="BS2522" s="65"/>
      <c r="BT2522" s="66"/>
    </row>
    <row r="2523" spans="59:72" x14ac:dyDescent="0.25">
      <c r="BG2523" s="67">
        <v>2516</v>
      </c>
      <c r="BH2523" s="17"/>
      <c r="BI2523" s="37"/>
      <c r="BJ2523" s="16"/>
      <c r="BK2523" s="18"/>
      <c r="BL2523" s="19"/>
      <c r="BM2523" s="13"/>
      <c r="BN2523" s="13"/>
      <c r="BO2523" s="13"/>
      <c r="BP2523" s="13"/>
      <c r="BQ2523" s="13"/>
      <c r="BR2523" s="13"/>
      <c r="BS2523" s="65"/>
      <c r="BT2523" s="66"/>
    </row>
    <row r="2524" spans="59:72" x14ac:dyDescent="0.25">
      <c r="BG2524" s="67">
        <v>2517</v>
      </c>
      <c r="BH2524" s="17"/>
      <c r="BI2524" s="37"/>
      <c r="BJ2524" s="16"/>
      <c r="BK2524" s="18"/>
      <c r="BL2524" s="19"/>
      <c r="BM2524" s="13"/>
      <c r="BN2524" s="13"/>
      <c r="BO2524" s="13"/>
      <c r="BP2524" s="13"/>
      <c r="BQ2524" s="13"/>
      <c r="BR2524" s="13"/>
      <c r="BS2524" s="65"/>
      <c r="BT2524" s="66"/>
    </row>
    <row r="2525" spans="59:72" x14ac:dyDescent="0.25">
      <c r="BG2525" s="67">
        <v>2518</v>
      </c>
      <c r="BH2525" s="17"/>
      <c r="BI2525" s="37"/>
      <c r="BJ2525" s="16"/>
      <c r="BK2525" s="18"/>
      <c r="BL2525" s="19"/>
      <c r="BM2525" s="13"/>
      <c r="BN2525" s="13"/>
      <c r="BO2525" s="13"/>
      <c r="BP2525" s="13"/>
      <c r="BQ2525" s="13"/>
      <c r="BR2525" s="13"/>
      <c r="BS2525" s="65"/>
      <c r="BT2525" s="66"/>
    </row>
    <row r="2526" spans="59:72" x14ac:dyDescent="0.25">
      <c r="BG2526" s="67">
        <v>2519</v>
      </c>
      <c r="BH2526" s="17"/>
      <c r="BI2526" s="37"/>
      <c r="BJ2526" s="16"/>
      <c r="BK2526" s="18"/>
      <c r="BL2526" s="19"/>
      <c r="BM2526" s="13"/>
      <c r="BN2526" s="13"/>
      <c r="BO2526" s="13"/>
      <c r="BP2526" s="13"/>
      <c r="BQ2526" s="13"/>
      <c r="BR2526" s="13"/>
      <c r="BS2526" s="65"/>
      <c r="BT2526" s="66"/>
    </row>
    <row r="2527" spans="59:72" x14ac:dyDescent="0.25">
      <c r="BG2527" s="67">
        <v>2520</v>
      </c>
      <c r="BH2527" s="17"/>
      <c r="BI2527" s="37"/>
      <c r="BJ2527" s="16"/>
      <c r="BK2527" s="18"/>
      <c r="BL2527" s="19"/>
      <c r="BM2527" s="13"/>
      <c r="BN2527" s="13"/>
      <c r="BO2527" s="13"/>
      <c r="BP2527" s="13"/>
      <c r="BQ2527" s="13"/>
      <c r="BR2527" s="13"/>
      <c r="BS2527" s="65"/>
      <c r="BT2527" s="66"/>
    </row>
    <row r="2528" spans="59:72" x14ac:dyDescent="0.25">
      <c r="BG2528" s="67">
        <v>2521</v>
      </c>
      <c r="BH2528" s="17"/>
      <c r="BI2528" s="37"/>
      <c r="BJ2528" s="16"/>
      <c r="BK2528" s="18"/>
      <c r="BL2528" s="19"/>
      <c r="BM2528" s="13"/>
      <c r="BN2528" s="13"/>
      <c r="BO2528" s="13"/>
      <c r="BP2528" s="13"/>
      <c r="BQ2528" s="13"/>
      <c r="BR2528" s="13"/>
      <c r="BS2528" s="65"/>
      <c r="BT2528" s="66"/>
    </row>
    <row r="2529" spans="59:72" x14ac:dyDescent="0.25">
      <c r="BG2529" s="67">
        <v>2522</v>
      </c>
      <c r="BH2529" s="17"/>
      <c r="BI2529" s="37"/>
      <c r="BJ2529" s="16"/>
      <c r="BK2529" s="18"/>
      <c r="BL2529" s="19"/>
      <c r="BM2529" s="13"/>
      <c r="BN2529" s="13"/>
      <c r="BO2529" s="13"/>
      <c r="BP2529" s="13"/>
      <c r="BQ2529" s="13"/>
      <c r="BR2529" s="13"/>
      <c r="BS2529" s="65"/>
      <c r="BT2529" s="66"/>
    </row>
    <row r="2530" spans="59:72" x14ac:dyDescent="0.25">
      <c r="BG2530" s="67">
        <v>2523</v>
      </c>
      <c r="BH2530" s="17"/>
      <c r="BI2530" s="37"/>
      <c r="BJ2530" s="16"/>
      <c r="BK2530" s="18"/>
      <c r="BL2530" s="19"/>
      <c r="BM2530" s="13"/>
      <c r="BN2530" s="13"/>
      <c r="BO2530" s="13"/>
      <c r="BP2530" s="13"/>
      <c r="BQ2530" s="13"/>
      <c r="BR2530" s="13"/>
      <c r="BS2530" s="65"/>
      <c r="BT2530" s="66"/>
    </row>
    <row r="2531" spans="59:72" x14ac:dyDescent="0.25">
      <c r="BG2531" s="67">
        <v>2524</v>
      </c>
      <c r="BH2531" s="17"/>
      <c r="BI2531" s="37"/>
      <c r="BJ2531" s="16"/>
      <c r="BK2531" s="18"/>
      <c r="BL2531" s="19"/>
      <c r="BM2531" s="13"/>
      <c r="BN2531" s="13"/>
      <c r="BO2531" s="13"/>
      <c r="BP2531" s="13"/>
      <c r="BQ2531" s="13"/>
      <c r="BR2531" s="13"/>
      <c r="BS2531" s="65"/>
      <c r="BT2531" s="66"/>
    </row>
    <row r="2532" spans="59:72" x14ac:dyDescent="0.25">
      <c r="BG2532" s="67">
        <v>2525</v>
      </c>
      <c r="BH2532" s="17"/>
      <c r="BI2532" s="37"/>
      <c r="BJ2532" s="16"/>
      <c r="BK2532" s="18"/>
      <c r="BL2532" s="19"/>
      <c r="BM2532" s="13"/>
      <c r="BN2532" s="13"/>
      <c r="BO2532" s="13"/>
      <c r="BP2532" s="13"/>
      <c r="BQ2532" s="13"/>
      <c r="BR2532" s="13"/>
      <c r="BS2532" s="65"/>
      <c r="BT2532" s="66"/>
    </row>
    <row r="2533" spans="59:72" x14ac:dyDescent="0.25">
      <c r="BG2533" s="67">
        <v>2526</v>
      </c>
      <c r="BH2533" s="17"/>
      <c r="BI2533" s="37"/>
      <c r="BJ2533" s="16"/>
      <c r="BK2533" s="18"/>
      <c r="BL2533" s="19"/>
      <c r="BM2533" s="13"/>
      <c r="BN2533" s="13"/>
      <c r="BO2533" s="13"/>
      <c r="BP2533" s="13"/>
      <c r="BQ2533" s="13"/>
      <c r="BR2533" s="13"/>
      <c r="BS2533" s="65"/>
      <c r="BT2533" s="66"/>
    </row>
    <row r="2534" spans="59:72" x14ac:dyDescent="0.25">
      <c r="BG2534" s="67">
        <v>2527</v>
      </c>
      <c r="BH2534" s="17"/>
      <c r="BI2534" s="37"/>
      <c r="BJ2534" s="16"/>
      <c r="BK2534" s="18"/>
      <c r="BL2534" s="19"/>
      <c r="BM2534" s="13"/>
      <c r="BN2534" s="13"/>
      <c r="BO2534" s="13"/>
      <c r="BP2534" s="13"/>
      <c r="BQ2534" s="13"/>
      <c r="BR2534" s="13"/>
      <c r="BS2534" s="65"/>
      <c r="BT2534" s="66"/>
    </row>
    <row r="2535" spans="59:72" x14ac:dyDescent="0.25">
      <c r="BG2535" s="67">
        <v>2528</v>
      </c>
      <c r="BH2535" s="17"/>
      <c r="BI2535" s="37"/>
      <c r="BJ2535" s="16"/>
      <c r="BK2535" s="18"/>
      <c r="BL2535" s="19"/>
      <c r="BM2535" s="13"/>
      <c r="BN2535" s="13"/>
      <c r="BO2535" s="13"/>
      <c r="BP2535" s="13"/>
      <c r="BQ2535" s="13"/>
      <c r="BR2535" s="13"/>
      <c r="BS2535" s="65"/>
      <c r="BT2535" s="66"/>
    </row>
    <row r="2536" spans="59:72" x14ac:dyDescent="0.25">
      <c r="BG2536" s="67">
        <v>2529</v>
      </c>
      <c r="BH2536" s="17"/>
      <c r="BI2536" s="37"/>
      <c r="BJ2536" s="16"/>
      <c r="BK2536" s="18"/>
      <c r="BL2536" s="19"/>
      <c r="BM2536" s="13"/>
      <c r="BN2536" s="13"/>
      <c r="BO2536" s="13"/>
      <c r="BP2536" s="13"/>
      <c r="BQ2536" s="13"/>
      <c r="BR2536" s="13"/>
      <c r="BS2536" s="65"/>
      <c r="BT2536" s="66"/>
    </row>
    <row r="2537" spans="59:72" x14ac:dyDescent="0.25">
      <c r="BG2537" s="67">
        <v>2530</v>
      </c>
      <c r="BH2537" s="17"/>
      <c r="BI2537" s="37"/>
      <c r="BJ2537" s="16"/>
      <c r="BK2537" s="18"/>
      <c r="BL2537" s="19"/>
      <c r="BM2537" s="13"/>
      <c r="BN2537" s="13"/>
      <c r="BO2537" s="13"/>
      <c r="BP2537" s="13"/>
      <c r="BQ2537" s="13"/>
      <c r="BR2537" s="13"/>
      <c r="BS2537" s="65"/>
      <c r="BT2537" s="66"/>
    </row>
    <row r="2538" spans="59:72" x14ac:dyDescent="0.25">
      <c r="BG2538" s="67">
        <v>2531</v>
      </c>
      <c r="BH2538" s="17"/>
      <c r="BI2538" s="37"/>
      <c r="BJ2538" s="16"/>
      <c r="BK2538" s="18"/>
      <c r="BL2538" s="19"/>
      <c r="BM2538" s="13"/>
      <c r="BN2538" s="13"/>
      <c r="BO2538" s="13"/>
      <c r="BP2538" s="13"/>
      <c r="BQ2538" s="13"/>
      <c r="BR2538" s="13"/>
      <c r="BS2538" s="65"/>
      <c r="BT2538" s="66"/>
    </row>
    <row r="2539" spans="59:72" x14ac:dyDescent="0.25">
      <c r="BG2539" s="67">
        <v>2532</v>
      </c>
      <c r="BH2539" s="17"/>
      <c r="BI2539" s="37"/>
      <c r="BJ2539" s="16"/>
      <c r="BK2539" s="18"/>
      <c r="BL2539" s="19"/>
      <c r="BM2539" s="13"/>
      <c r="BN2539" s="13"/>
      <c r="BO2539" s="13"/>
      <c r="BP2539" s="13"/>
      <c r="BQ2539" s="13"/>
      <c r="BR2539" s="13"/>
      <c r="BS2539" s="65"/>
      <c r="BT2539" s="66"/>
    </row>
    <row r="2540" spans="59:72" x14ac:dyDescent="0.25">
      <c r="BG2540" s="67">
        <v>2533</v>
      </c>
      <c r="BH2540" s="17"/>
      <c r="BI2540" s="37"/>
      <c r="BJ2540" s="16"/>
      <c r="BK2540" s="18"/>
      <c r="BL2540" s="19"/>
      <c r="BM2540" s="13"/>
      <c r="BN2540" s="13"/>
      <c r="BO2540" s="13"/>
      <c r="BP2540" s="13"/>
      <c r="BQ2540" s="13"/>
      <c r="BR2540" s="13"/>
      <c r="BS2540" s="65"/>
      <c r="BT2540" s="66"/>
    </row>
    <row r="2541" spans="59:72" x14ac:dyDescent="0.25">
      <c r="BG2541" s="67">
        <v>2534</v>
      </c>
      <c r="BH2541" s="17"/>
      <c r="BI2541" s="37"/>
      <c r="BJ2541" s="16"/>
      <c r="BK2541" s="18"/>
      <c r="BL2541" s="19"/>
      <c r="BM2541" s="13"/>
      <c r="BN2541" s="13"/>
      <c r="BO2541" s="13"/>
      <c r="BP2541" s="13"/>
      <c r="BQ2541" s="13"/>
      <c r="BR2541" s="13"/>
      <c r="BS2541" s="65"/>
      <c r="BT2541" s="66"/>
    </row>
    <row r="2542" spans="59:72" x14ac:dyDescent="0.25">
      <c r="BG2542" s="67">
        <v>2535</v>
      </c>
      <c r="BH2542" s="17"/>
      <c r="BI2542" s="37"/>
      <c r="BJ2542" s="16"/>
      <c r="BK2542" s="18"/>
      <c r="BL2542" s="19"/>
      <c r="BM2542" s="13"/>
      <c r="BN2542" s="13"/>
      <c r="BO2542" s="13"/>
      <c r="BP2542" s="13"/>
      <c r="BQ2542" s="13"/>
      <c r="BR2542" s="13"/>
      <c r="BS2542" s="65"/>
      <c r="BT2542" s="66"/>
    </row>
    <row r="2543" spans="59:72" x14ac:dyDescent="0.25">
      <c r="BG2543" s="67">
        <v>2536</v>
      </c>
      <c r="BH2543" s="17"/>
      <c r="BI2543" s="37"/>
      <c r="BJ2543" s="16"/>
      <c r="BK2543" s="18"/>
      <c r="BL2543" s="19"/>
      <c r="BM2543" s="13"/>
      <c r="BN2543" s="13"/>
      <c r="BO2543" s="13"/>
      <c r="BP2543" s="13"/>
      <c r="BQ2543" s="13"/>
      <c r="BR2543" s="13"/>
      <c r="BS2543" s="65"/>
      <c r="BT2543" s="66"/>
    </row>
    <row r="2544" spans="59:72" x14ac:dyDescent="0.25">
      <c r="BG2544" s="67">
        <v>2537</v>
      </c>
      <c r="BH2544" s="17"/>
      <c r="BI2544" s="37"/>
      <c r="BJ2544" s="16"/>
      <c r="BK2544" s="18"/>
      <c r="BL2544" s="19"/>
      <c r="BM2544" s="13"/>
      <c r="BN2544" s="13"/>
      <c r="BO2544" s="13"/>
      <c r="BP2544" s="13"/>
      <c r="BQ2544" s="13"/>
      <c r="BR2544" s="13"/>
      <c r="BS2544" s="65"/>
      <c r="BT2544" s="66"/>
    </row>
    <row r="2545" spans="59:72" x14ac:dyDescent="0.25">
      <c r="BG2545" s="67">
        <v>2538</v>
      </c>
      <c r="BH2545" s="17"/>
      <c r="BI2545" s="37"/>
      <c r="BJ2545" s="16"/>
      <c r="BK2545" s="18"/>
      <c r="BL2545" s="19"/>
      <c r="BM2545" s="13"/>
      <c r="BN2545" s="13"/>
      <c r="BO2545" s="13"/>
      <c r="BP2545" s="13"/>
      <c r="BQ2545" s="13"/>
      <c r="BR2545" s="13"/>
      <c r="BS2545" s="65"/>
      <c r="BT2545" s="66"/>
    </row>
    <row r="2546" spans="59:72" x14ac:dyDescent="0.25">
      <c r="BG2546" s="67">
        <v>2539</v>
      </c>
      <c r="BH2546" s="17"/>
      <c r="BI2546" s="37"/>
      <c r="BJ2546" s="16"/>
      <c r="BK2546" s="18"/>
      <c r="BL2546" s="19"/>
      <c r="BM2546" s="13"/>
      <c r="BN2546" s="13"/>
      <c r="BO2546" s="13"/>
      <c r="BP2546" s="13"/>
      <c r="BQ2546" s="13"/>
      <c r="BR2546" s="13"/>
      <c r="BS2546" s="65"/>
      <c r="BT2546" s="66"/>
    </row>
    <row r="2547" spans="59:72" x14ac:dyDescent="0.25">
      <c r="BG2547" s="67">
        <v>2540</v>
      </c>
      <c r="BH2547" s="17"/>
      <c r="BI2547" s="37"/>
      <c r="BJ2547" s="16"/>
      <c r="BK2547" s="18"/>
      <c r="BL2547" s="19"/>
      <c r="BM2547" s="13"/>
      <c r="BN2547" s="13"/>
      <c r="BO2547" s="13"/>
      <c r="BP2547" s="13"/>
      <c r="BQ2547" s="13"/>
      <c r="BR2547" s="13"/>
      <c r="BS2547" s="65"/>
      <c r="BT2547" s="66"/>
    </row>
    <row r="2548" spans="59:72" x14ac:dyDescent="0.25">
      <c r="BG2548" s="67">
        <v>2541</v>
      </c>
      <c r="BH2548" s="17"/>
      <c r="BI2548" s="37"/>
      <c r="BJ2548" s="16"/>
      <c r="BK2548" s="18"/>
      <c r="BL2548" s="19"/>
      <c r="BM2548" s="13"/>
      <c r="BN2548" s="13"/>
      <c r="BO2548" s="13"/>
      <c r="BP2548" s="13"/>
      <c r="BQ2548" s="13"/>
      <c r="BR2548" s="13"/>
      <c r="BS2548" s="65"/>
      <c r="BT2548" s="66"/>
    </row>
    <row r="2549" spans="59:72" x14ac:dyDescent="0.25">
      <c r="BG2549" s="67">
        <v>2542</v>
      </c>
      <c r="BH2549" s="17"/>
      <c r="BI2549" s="37"/>
      <c r="BJ2549" s="16"/>
      <c r="BK2549" s="18"/>
      <c r="BL2549" s="19"/>
      <c r="BM2549" s="13"/>
      <c r="BN2549" s="13"/>
      <c r="BO2549" s="13"/>
      <c r="BP2549" s="13"/>
      <c r="BQ2549" s="13"/>
      <c r="BR2549" s="13"/>
      <c r="BS2549" s="65"/>
      <c r="BT2549" s="66"/>
    </row>
    <row r="2550" spans="59:72" x14ac:dyDescent="0.25">
      <c r="BG2550" s="67">
        <v>2543</v>
      </c>
      <c r="BH2550" s="17"/>
      <c r="BI2550" s="37"/>
      <c r="BJ2550" s="16"/>
      <c r="BK2550" s="18"/>
      <c r="BL2550" s="19"/>
      <c r="BM2550" s="13"/>
      <c r="BN2550" s="13"/>
      <c r="BO2550" s="13"/>
      <c r="BP2550" s="13"/>
      <c r="BQ2550" s="13"/>
      <c r="BR2550" s="13"/>
      <c r="BS2550" s="65"/>
      <c r="BT2550" s="66"/>
    </row>
    <row r="2551" spans="59:72" x14ac:dyDescent="0.25">
      <c r="BG2551" s="67">
        <v>2544</v>
      </c>
      <c r="BH2551" s="17"/>
      <c r="BI2551" s="37"/>
      <c r="BJ2551" s="16"/>
      <c r="BK2551" s="18"/>
      <c r="BL2551" s="19"/>
      <c r="BM2551" s="13"/>
      <c r="BN2551" s="13"/>
      <c r="BO2551" s="13"/>
      <c r="BP2551" s="13"/>
      <c r="BQ2551" s="13"/>
      <c r="BR2551" s="13"/>
      <c r="BS2551" s="65"/>
      <c r="BT2551" s="66"/>
    </row>
    <row r="2552" spans="59:72" x14ac:dyDescent="0.25">
      <c r="BG2552" s="67">
        <v>2545</v>
      </c>
      <c r="BH2552" s="17"/>
      <c r="BI2552" s="37"/>
      <c r="BJ2552" s="16"/>
      <c r="BK2552" s="18"/>
      <c r="BL2552" s="19"/>
      <c r="BM2552" s="13"/>
      <c r="BN2552" s="13"/>
      <c r="BO2552" s="13"/>
      <c r="BP2552" s="13"/>
      <c r="BQ2552" s="13"/>
      <c r="BR2552" s="13"/>
      <c r="BS2552" s="65"/>
      <c r="BT2552" s="66"/>
    </row>
    <row r="2553" spans="59:72" x14ac:dyDescent="0.25">
      <c r="BG2553" s="67">
        <v>2546</v>
      </c>
      <c r="BH2553" s="17"/>
      <c r="BI2553" s="37"/>
      <c r="BJ2553" s="16"/>
      <c r="BK2553" s="18"/>
      <c r="BL2553" s="19"/>
      <c r="BM2553" s="13"/>
      <c r="BN2553" s="13"/>
      <c r="BO2553" s="13"/>
      <c r="BP2553" s="13"/>
      <c r="BQ2553" s="13"/>
      <c r="BR2553" s="13"/>
      <c r="BS2553" s="65"/>
      <c r="BT2553" s="66"/>
    </row>
    <row r="2554" spans="59:72" x14ac:dyDescent="0.25">
      <c r="BG2554" s="67">
        <v>2547</v>
      </c>
      <c r="BH2554" s="17"/>
      <c r="BI2554" s="37"/>
      <c r="BJ2554" s="16"/>
      <c r="BK2554" s="18"/>
      <c r="BL2554" s="19"/>
      <c r="BM2554" s="13"/>
      <c r="BN2554" s="13"/>
      <c r="BO2554" s="13"/>
      <c r="BP2554" s="13"/>
      <c r="BQ2554" s="13"/>
      <c r="BR2554" s="13"/>
      <c r="BS2554" s="65"/>
      <c r="BT2554" s="66"/>
    </row>
    <row r="2555" spans="59:72" x14ac:dyDescent="0.25">
      <c r="BG2555" s="67">
        <v>2548</v>
      </c>
      <c r="BH2555" s="17"/>
      <c r="BI2555" s="37"/>
      <c r="BJ2555" s="16"/>
      <c r="BK2555" s="18"/>
      <c r="BL2555" s="19"/>
      <c r="BM2555" s="13"/>
      <c r="BN2555" s="13"/>
      <c r="BO2555" s="13"/>
      <c r="BP2555" s="13"/>
      <c r="BQ2555" s="13"/>
      <c r="BR2555" s="13"/>
      <c r="BS2555" s="65"/>
      <c r="BT2555" s="66"/>
    </row>
    <row r="2556" spans="59:72" x14ac:dyDescent="0.25">
      <c r="BG2556" s="67">
        <v>2549</v>
      </c>
      <c r="BH2556" s="17"/>
      <c r="BI2556" s="37"/>
      <c r="BJ2556" s="16"/>
      <c r="BK2556" s="18"/>
      <c r="BL2556" s="19"/>
      <c r="BM2556" s="13"/>
      <c r="BN2556" s="13"/>
      <c r="BO2556" s="13"/>
      <c r="BP2556" s="13"/>
      <c r="BQ2556" s="13"/>
      <c r="BR2556" s="13"/>
      <c r="BS2556" s="65"/>
      <c r="BT2556" s="66"/>
    </row>
    <row r="2557" spans="59:72" x14ac:dyDescent="0.25">
      <c r="BG2557" s="67">
        <v>2550</v>
      </c>
      <c r="BH2557" s="17"/>
      <c r="BI2557" s="37"/>
      <c r="BJ2557" s="16"/>
      <c r="BK2557" s="18"/>
      <c r="BL2557" s="19"/>
      <c r="BM2557" s="13"/>
      <c r="BN2557" s="13"/>
      <c r="BO2557" s="13"/>
      <c r="BP2557" s="13"/>
      <c r="BQ2557" s="13"/>
      <c r="BR2557" s="13"/>
      <c r="BS2557" s="65"/>
      <c r="BT2557" s="66"/>
    </row>
    <row r="2558" spans="59:72" x14ac:dyDescent="0.25">
      <c r="BG2558" s="67">
        <v>2551</v>
      </c>
      <c r="BH2558" s="17"/>
      <c r="BI2558" s="37"/>
      <c r="BJ2558" s="16"/>
      <c r="BK2558" s="18"/>
      <c r="BL2558" s="19"/>
      <c r="BM2558" s="13"/>
      <c r="BN2558" s="13"/>
      <c r="BO2558" s="13"/>
      <c r="BP2558" s="13"/>
      <c r="BQ2558" s="13"/>
      <c r="BR2558" s="13"/>
      <c r="BS2558" s="65"/>
      <c r="BT2558" s="66"/>
    </row>
    <row r="2559" spans="59:72" x14ac:dyDescent="0.25">
      <c r="BG2559" s="67">
        <v>2552</v>
      </c>
      <c r="BH2559" s="17"/>
      <c r="BI2559" s="37"/>
      <c r="BJ2559" s="16"/>
      <c r="BK2559" s="18"/>
      <c r="BL2559" s="19"/>
      <c r="BM2559" s="13"/>
      <c r="BN2559" s="13"/>
      <c r="BO2559" s="13"/>
      <c r="BP2559" s="13"/>
      <c r="BQ2559" s="13"/>
      <c r="BR2559" s="13"/>
      <c r="BS2559" s="65"/>
      <c r="BT2559" s="66"/>
    </row>
    <row r="2560" spans="59:72" x14ac:dyDescent="0.25">
      <c r="BG2560" s="67">
        <v>2553</v>
      </c>
      <c r="BH2560" s="17"/>
      <c r="BI2560" s="37"/>
      <c r="BJ2560" s="16"/>
      <c r="BK2560" s="18"/>
      <c r="BL2560" s="19"/>
      <c r="BM2560" s="13"/>
      <c r="BN2560" s="13"/>
      <c r="BO2560" s="13"/>
      <c r="BP2560" s="13"/>
      <c r="BQ2560" s="13"/>
      <c r="BR2560" s="13"/>
      <c r="BS2560" s="65"/>
      <c r="BT2560" s="66"/>
    </row>
    <row r="2561" spans="59:72" x14ac:dyDescent="0.25">
      <c r="BG2561" s="67">
        <v>2554</v>
      </c>
      <c r="BH2561" s="17"/>
      <c r="BI2561" s="37"/>
      <c r="BJ2561" s="16"/>
      <c r="BK2561" s="18"/>
      <c r="BL2561" s="19"/>
      <c r="BM2561" s="13"/>
      <c r="BN2561" s="13"/>
      <c r="BO2561" s="13"/>
      <c r="BP2561" s="13"/>
      <c r="BQ2561" s="13"/>
      <c r="BR2561" s="13"/>
      <c r="BS2561" s="65"/>
      <c r="BT2561" s="66"/>
    </row>
    <row r="2562" spans="59:72" x14ac:dyDescent="0.25">
      <c r="BG2562" s="67">
        <v>2555</v>
      </c>
      <c r="BH2562" s="17"/>
      <c r="BI2562" s="37"/>
      <c r="BJ2562" s="16"/>
      <c r="BK2562" s="18"/>
      <c r="BL2562" s="19"/>
      <c r="BM2562" s="13"/>
      <c r="BN2562" s="13"/>
      <c r="BO2562" s="13"/>
      <c r="BP2562" s="13"/>
      <c r="BQ2562" s="13"/>
      <c r="BR2562" s="13"/>
      <c r="BS2562" s="65"/>
      <c r="BT2562" s="66"/>
    </row>
    <row r="2563" spans="59:72" x14ac:dyDescent="0.25">
      <c r="BG2563" s="67">
        <v>2556</v>
      </c>
      <c r="BH2563" s="17"/>
      <c r="BI2563" s="37"/>
      <c r="BJ2563" s="16"/>
      <c r="BK2563" s="18"/>
      <c r="BL2563" s="19"/>
      <c r="BM2563" s="13"/>
      <c r="BN2563" s="13"/>
      <c r="BO2563" s="13"/>
      <c r="BP2563" s="13"/>
      <c r="BQ2563" s="13"/>
      <c r="BR2563" s="13"/>
      <c r="BS2563" s="65"/>
      <c r="BT2563" s="66"/>
    </row>
    <row r="2564" spans="59:72" x14ac:dyDescent="0.25">
      <c r="BG2564" s="67">
        <v>2557</v>
      </c>
      <c r="BH2564" s="17"/>
      <c r="BI2564" s="37"/>
      <c r="BJ2564" s="16"/>
      <c r="BK2564" s="18"/>
      <c r="BL2564" s="19"/>
      <c r="BM2564" s="13"/>
      <c r="BN2564" s="13"/>
      <c r="BO2564" s="13"/>
      <c r="BP2564" s="13"/>
      <c r="BQ2564" s="13"/>
      <c r="BR2564" s="13"/>
      <c r="BS2564" s="65"/>
      <c r="BT2564" s="66"/>
    </row>
    <row r="2565" spans="59:72" x14ac:dyDescent="0.25">
      <c r="BG2565" s="67">
        <v>2558</v>
      </c>
      <c r="BH2565" s="17"/>
      <c r="BI2565" s="37"/>
      <c r="BJ2565" s="16"/>
      <c r="BK2565" s="18"/>
      <c r="BL2565" s="19"/>
      <c r="BM2565" s="13"/>
      <c r="BN2565" s="13"/>
      <c r="BO2565" s="13"/>
      <c r="BP2565" s="13"/>
      <c r="BQ2565" s="13"/>
      <c r="BR2565" s="13"/>
      <c r="BS2565" s="65"/>
      <c r="BT2565" s="66"/>
    </row>
    <row r="2566" spans="59:72" x14ac:dyDescent="0.25">
      <c r="BG2566" s="67">
        <v>2559</v>
      </c>
      <c r="BH2566" s="17"/>
      <c r="BI2566" s="37"/>
      <c r="BJ2566" s="16"/>
      <c r="BK2566" s="18"/>
      <c r="BL2566" s="19"/>
      <c r="BM2566" s="13"/>
      <c r="BN2566" s="13"/>
      <c r="BO2566" s="13"/>
      <c r="BP2566" s="13"/>
      <c r="BQ2566" s="13"/>
      <c r="BR2566" s="13"/>
      <c r="BS2566" s="65"/>
      <c r="BT2566" s="66"/>
    </row>
    <row r="2567" spans="59:72" x14ac:dyDescent="0.25">
      <c r="BG2567" s="67">
        <v>2560</v>
      </c>
      <c r="BH2567" s="17"/>
      <c r="BI2567" s="37"/>
      <c r="BJ2567" s="16"/>
      <c r="BK2567" s="18"/>
      <c r="BL2567" s="19"/>
      <c r="BM2567" s="13"/>
      <c r="BN2567" s="13"/>
      <c r="BO2567" s="13"/>
      <c r="BP2567" s="13"/>
      <c r="BQ2567" s="13"/>
      <c r="BR2567" s="13"/>
      <c r="BS2567" s="65"/>
      <c r="BT2567" s="66"/>
    </row>
    <row r="2568" spans="59:72" x14ac:dyDescent="0.25">
      <c r="BG2568" s="67">
        <v>2561</v>
      </c>
      <c r="BH2568" s="17"/>
      <c r="BI2568" s="37"/>
      <c r="BJ2568" s="16"/>
      <c r="BK2568" s="18"/>
      <c r="BL2568" s="19"/>
      <c r="BM2568" s="13"/>
      <c r="BN2568" s="13"/>
      <c r="BO2568" s="13"/>
      <c r="BP2568" s="13"/>
      <c r="BQ2568" s="13"/>
      <c r="BR2568" s="13"/>
      <c r="BS2568" s="65"/>
      <c r="BT2568" s="66"/>
    </row>
    <row r="2569" spans="59:72" x14ac:dyDescent="0.25">
      <c r="BG2569" s="67">
        <v>2562</v>
      </c>
      <c r="BH2569" s="17"/>
      <c r="BI2569" s="37"/>
      <c r="BJ2569" s="16"/>
      <c r="BK2569" s="18"/>
      <c r="BL2569" s="19"/>
      <c r="BM2569" s="13"/>
      <c r="BN2569" s="13"/>
      <c r="BO2569" s="13"/>
      <c r="BP2569" s="13"/>
      <c r="BQ2569" s="13"/>
      <c r="BR2569" s="13"/>
      <c r="BS2569" s="65"/>
      <c r="BT2569" s="66"/>
    </row>
    <row r="2570" spans="59:72" x14ac:dyDescent="0.25">
      <c r="BG2570" s="67">
        <v>2563</v>
      </c>
      <c r="BH2570" s="17"/>
      <c r="BI2570" s="37"/>
      <c r="BJ2570" s="16"/>
      <c r="BK2570" s="18"/>
      <c r="BL2570" s="19"/>
      <c r="BM2570" s="13"/>
      <c r="BN2570" s="13"/>
      <c r="BO2570" s="13"/>
      <c r="BP2570" s="13"/>
      <c r="BQ2570" s="13"/>
      <c r="BR2570" s="13"/>
      <c r="BS2570" s="65"/>
      <c r="BT2570" s="66"/>
    </row>
    <row r="2571" spans="59:72" x14ac:dyDescent="0.25">
      <c r="BG2571" s="67">
        <v>2564</v>
      </c>
      <c r="BH2571" s="17"/>
      <c r="BI2571" s="37"/>
      <c r="BJ2571" s="16"/>
      <c r="BK2571" s="18"/>
      <c r="BL2571" s="19"/>
      <c r="BM2571" s="13"/>
      <c r="BN2571" s="13"/>
      <c r="BO2571" s="13"/>
      <c r="BP2571" s="13"/>
      <c r="BQ2571" s="13"/>
      <c r="BR2571" s="13"/>
      <c r="BS2571" s="65"/>
      <c r="BT2571" s="66"/>
    </row>
    <row r="2572" spans="59:72" x14ac:dyDescent="0.25">
      <c r="BG2572" s="67">
        <v>2565</v>
      </c>
      <c r="BH2572" s="17"/>
      <c r="BI2572" s="37"/>
      <c r="BJ2572" s="16"/>
      <c r="BK2572" s="18"/>
      <c r="BL2572" s="19"/>
      <c r="BM2572" s="13"/>
      <c r="BN2572" s="13"/>
      <c r="BO2572" s="13"/>
      <c r="BP2572" s="13"/>
      <c r="BQ2572" s="13"/>
      <c r="BR2572" s="13"/>
      <c r="BS2572" s="65"/>
      <c r="BT2572" s="66"/>
    </row>
    <row r="2573" spans="59:72" x14ac:dyDescent="0.25">
      <c r="BG2573" s="67">
        <v>2566</v>
      </c>
      <c r="BH2573" s="17"/>
      <c r="BI2573" s="37"/>
      <c r="BJ2573" s="16"/>
      <c r="BK2573" s="18"/>
      <c r="BL2573" s="19"/>
      <c r="BM2573" s="13"/>
      <c r="BN2573" s="13"/>
      <c r="BO2573" s="13"/>
      <c r="BP2573" s="13"/>
      <c r="BQ2573" s="13"/>
      <c r="BR2573" s="13"/>
      <c r="BS2573" s="65"/>
      <c r="BT2573" s="66"/>
    </row>
    <row r="2574" spans="59:72" x14ac:dyDescent="0.25">
      <c r="BG2574" s="67">
        <v>2567</v>
      </c>
      <c r="BH2574" s="17"/>
      <c r="BI2574" s="37"/>
      <c r="BJ2574" s="16"/>
      <c r="BK2574" s="18"/>
      <c r="BL2574" s="19"/>
      <c r="BM2574" s="13"/>
      <c r="BN2574" s="13"/>
      <c r="BO2574" s="13"/>
      <c r="BP2574" s="13"/>
      <c r="BQ2574" s="13"/>
      <c r="BR2574" s="13"/>
      <c r="BS2574" s="65"/>
      <c r="BT2574" s="66"/>
    </row>
    <row r="2575" spans="59:72" x14ac:dyDescent="0.25">
      <c r="BG2575" s="67">
        <v>2568</v>
      </c>
      <c r="BH2575" s="17"/>
      <c r="BI2575" s="37"/>
      <c r="BJ2575" s="16"/>
      <c r="BK2575" s="18"/>
      <c r="BL2575" s="19"/>
      <c r="BM2575" s="13"/>
      <c r="BN2575" s="13"/>
      <c r="BO2575" s="13"/>
      <c r="BP2575" s="13"/>
      <c r="BQ2575" s="13"/>
      <c r="BR2575" s="13"/>
      <c r="BS2575" s="65"/>
      <c r="BT2575" s="66"/>
    </row>
    <row r="2576" spans="59:72" x14ac:dyDescent="0.25">
      <c r="BG2576" s="67">
        <v>2569</v>
      </c>
      <c r="BH2576" s="17"/>
      <c r="BI2576" s="37"/>
      <c r="BJ2576" s="16"/>
      <c r="BK2576" s="18"/>
      <c r="BL2576" s="19"/>
      <c r="BM2576" s="13"/>
      <c r="BN2576" s="13"/>
      <c r="BO2576" s="13"/>
      <c r="BP2576" s="13"/>
      <c r="BQ2576" s="13"/>
      <c r="BR2576" s="13"/>
      <c r="BS2576" s="65"/>
      <c r="BT2576" s="66"/>
    </row>
    <row r="2577" spans="59:72" x14ac:dyDescent="0.25">
      <c r="BG2577" s="67">
        <v>2570</v>
      </c>
      <c r="BH2577" s="17"/>
      <c r="BI2577" s="37"/>
      <c r="BJ2577" s="16"/>
      <c r="BK2577" s="18"/>
      <c r="BL2577" s="19"/>
      <c r="BM2577" s="13"/>
      <c r="BN2577" s="13"/>
      <c r="BO2577" s="13"/>
      <c r="BP2577" s="13"/>
      <c r="BQ2577" s="13"/>
      <c r="BR2577" s="13"/>
      <c r="BS2577" s="65"/>
      <c r="BT2577" s="66"/>
    </row>
    <row r="2578" spans="59:72" x14ac:dyDescent="0.25">
      <c r="BG2578" s="67">
        <v>2571</v>
      </c>
      <c r="BH2578" s="17"/>
      <c r="BI2578" s="37"/>
      <c r="BJ2578" s="16"/>
      <c r="BK2578" s="18"/>
      <c r="BL2578" s="19"/>
      <c r="BM2578" s="13"/>
      <c r="BN2578" s="13"/>
      <c r="BO2578" s="13"/>
      <c r="BP2578" s="13"/>
      <c r="BQ2578" s="13"/>
      <c r="BR2578" s="13"/>
      <c r="BS2578" s="65"/>
      <c r="BT2578" s="66"/>
    </row>
    <row r="2579" spans="59:72" x14ac:dyDescent="0.25">
      <c r="BG2579" s="67">
        <v>2572</v>
      </c>
      <c r="BH2579" s="17"/>
      <c r="BI2579" s="37"/>
      <c r="BJ2579" s="16"/>
      <c r="BK2579" s="18"/>
      <c r="BL2579" s="19"/>
      <c r="BM2579" s="13"/>
      <c r="BN2579" s="13"/>
      <c r="BO2579" s="13"/>
      <c r="BP2579" s="13"/>
      <c r="BQ2579" s="13"/>
      <c r="BR2579" s="13"/>
      <c r="BS2579" s="65"/>
      <c r="BT2579" s="66"/>
    </row>
    <row r="2580" spans="59:72" x14ac:dyDescent="0.25">
      <c r="BG2580" s="67">
        <v>2573</v>
      </c>
      <c r="BH2580" s="17"/>
      <c r="BI2580" s="37"/>
      <c r="BJ2580" s="16"/>
      <c r="BK2580" s="18"/>
      <c r="BL2580" s="19"/>
      <c r="BM2580" s="13"/>
      <c r="BN2580" s="13"/>
      <c r="BO2580" s="13"/>
      <c r="BP2580" s="13"/>
      <c r="BQ2580" s="13"/>
      <c r="BR2580" s="13"/>
      <c r="BS2580" s="65"/>
      <c r="BT2580" s="66"/>
    </row>
    <row r="2581" spans="59:72" x14ac:dyDescent="0.25">
      <c r="BG2581" s="67">
        <v>2574</v>
      </c>
      <c r="BH2581" s="17"/>
      <c r="BI2581" s="37"/>
      <c r="BJ2581" s="16"/>
      <c r="BK2581" s="18"/>
      <c r="BL2581" s="19"/>
      <c r="BM2581" s="13"/>
      <c r="BN2581" s="13"/>
      <c r="BO2581" s="13"/>
      <c r="BP2581" s="13"/>
      <c r="BQ2581" s="13"/>
      <c r="BR2581" s="13"/>
      <c r="BS2581" s="65"/>
      <c r="BT2581" s="66"/>
    </row>
    <row r="2582" spans="59:72" x14ac:dyDescent="0.25">
      <c r="BG2582" s="67">
        <v>2575</v>
      </c>
      <c r="BH2582" s="17"/>
      <c r="BI2582" s="37"/>
      <c r="BJ2582" s="16"/>
      <c r="BK2582" s="18"/>
      <c r="BL2582" s="19"/>
      <c r="BM2582" s="13"/>
      <c r="BN2582" s="13"/>
      <c r="BO2582" s="13"/>
      <c r="BP2582" s="13"/>
      <c r="BQ2582" s="13"/>
      <c r="BR2582" s="13"/>
      <c r="BS2582" s="65"/>
      <c r="BT2582" s="66"/>
    </row>
    <row r="2583" spans="59:72" x14ac:dyDescent="0.25">
      <c r="BG2583" s="67">
        <v>2576</v>
      </c>
      <c r="BH2583" s="17"/>
      <c r="BI2583" s="37"/>
      <c r="BJ2583" s="16"/>
      <c r="BK2583" s="18"/>
      <c r="BL2583" s="19"/>
      <c r="BM2583" s="13"/>
      <c r="BN2583" s="13"/>
      <c r="BO2583" s="13"/>
      <c r="BP2583" s="13"/>
      <c r="BQ2583" s="13"/>
      <c r="BR2583" s="13"/>
      <c r="BS2583" s="65"/>
      <c r="BT2583" s="66"/>
    </row>
    <row r="2584" spans="59:72" x14ac:dyDescent="0.25">
      <c r="BG2584" s="67">
        <v>2577</v>
      </c>
      <c r="BH2584" s="17"/>
      <c r="BI2584" s="37"/>
      <c r="BJ2584" s="16"/>
      <c r="BK2584" s="18"/>
      <c r="BL2584" s="19"/>
      <c r="BM2584" s="13"/>
      <c r="BN2584" s="13"/>
      <c r="BO2584" s="13"/>
      <c r="BP2584" s="13"/>
      <c r="BQ2584" s="13"/>
      <c r="BR2584" s="13"/>
      <c r="BS2584" s="65"/>
      <c r="BT2584" s="66"/>
    </row>
    <row r="2585" spans="59:72" x14ac:dyDescent="0.25">
      <c r="BG2585" s="67">
        <v>2578</v>
      </c>
      <c r="BH2585" s="17"/>
      <c r="BI2585" s="37"/>
      <c r="BJ2585" s="16"/>
      <c r="BK2585" s="18"/>
      <c r="BL2585" s="19"/>
      <c r="BM2585" s="13"/>
      <c r="BN2585" s="13"/>
      <c r="BO2585" s="13"/>
      <c r="BP2585" s="13"/>
      <c r="BQ2585" s="13"/>
      <c r="BR2585" s="13"/>
      <c r="BS2585" s="65"/>
      <c r="BT2585" s="66"/>
    </row>
    <row r="2586" spans="59:72" x14ac:dyDescent="0.25">
      <c r="BG2586" s="67">
        <v>2579</v>
      </c>
      <c r="BH2586" s="17"/>
      <c r="BI2586" s="37"/>
      <c r="BJ2586" s="16"/>
      <c r="BK2586" s="18"/>
      <c r="BL2586" s="19"/>
      <c r="BM2586" s="13"/>
      <c r="BN2586" s="13"/>
      <c r="BO2586" s="13"/>
      <c r="BP2586" s="13"/>
      <c r="BQ2586" s="13"/>
      <c r="BR2586" s="13"/>
      <c r="BS2586" s="65"/>
      <c r="BT2586" s="66"/>
    </row>
    <row r="2587" spans="59:72" x14ac:dyDescent="0.25">
      <c r="BG2587" s="67">
        <v>2580</v>
      </c>
      <c r="BH2587" s="17"/>
      <c r="BI2587" s="37"/>
      <c r="BJ2587" s="16"/>
      <c r="BK2587" s="18"/>
      <c r="BL2587" s="19"/>
      <c r="BM2587" s="13"/>
      <c r="BN2587" s="13"/>
      <c r="BO2587" s="13"/>
      <c r="BP2587" s="13"/>
      <c r="BQ2587" s="13"/>
      <c r="BR2587" s="13"/>
      <c r="BS2587" s="65"/>
      <c r="BT2587" s="66"/>
    </row>
    <row r="2588" spans="59:72" x14ac:dyDescent="0.25">
      <c r="BG2588" s="67">
        <v>2581</v>
      </c>
      <c r="BH2588" s="17"/>
      <c r="BI2588" s="37"/>
      <c r="BJ2588" s="16"/>
      <c r="BK2588" s="18"/>
      <c r="BL2588" s="19"/>
      <c r="BM2588" s="13"/>
      <c r="BN2588" s="13"/>
      <c r="BO2588" s="13"/>
      <c r="BP2588" s="13"/>
      <c r="BQ2588" s="13"/>
      <c r="BR2588" s="13"/>
      <c r="BS2588" s="65"/>
      <c r="BT2588" s="66"/>
    </row>
    <row r="2589" spans="59:72" x14ac:dyDescent="0.25">
      <c r="BG2589" s="67">
        <v>2582</v>
      </c>
      <c r="BH2589" s="17"/>
      <c r="BI2589" s="37"/>
      <c r="BJ2589" s="16"/>
      <c r="BK2589" s="18"/>
      <c r="BL2589" s="19"/>
      <c r="BM2589" s="13"/>
      <c r="BN2589" s="13"/>
      <c r="BO2589" s="13"/>
      <c r="BP2589" s="13"/>
      <c r="BQ2589" s="13"/>
      <c r="BR2589" s="13"/>
      <c r="BS2589" s="65"/>
      <c r="BT2589" s="66"/>
    </row>
    <row r="2590" spans="59:72" x14ac:dyDescent="0.25">
      <c r="BG2590" s="67">
        <v>2583</v>
      </c>
      <c r="BH2590" s="17"/>
      <c r="BI2590" s="37"/>
      <c r="BJ2590" s="16"/>
      <c r="BK2590" s="18"/>
      <c r="BL2590" s="19"/>
      <c r="BM2590" s="13"/>
      <c r="BN2590" s="13"/>
      <c r="BO2590" s="13"/>
      <c r="BP2590" s="13"/>
      <c r="BQ2590" s="13"/>
      <c r="BR2590" s="13"/>
      <c r="BS2590" s="65"/>
      <c r="BT2590" s="66"/>
    </row>
    <row r="2591" spans="59:72" x14ac:dyDescent="0.25">
      <c r="BG2591" s="67">
        <v>2584</v>
      </c>
      <c r="BH2591" s="17"/>
      <c r="BI2591" s="37"/>
      <c r="BJ2591" s="16"/>
      <c r="BK2591" s="18"/>
      <c r="BL2591" s="19"/>
      <c r="BM2591" s="13"/>
      <c r="BN2591" s="13"/>
      <c r="BO2591" s="13"/>
      <c r="BP2591" s="13"/>
      <c r="BQ2591" s="13"/>
      <c r="BR2591" s="13"/>
      <c r="BS2591" s="65"/>
      <c r="BT2591" s="66"/>
    </row>
    <row r="2592" spans="59:72" x14ac:dyDescent="0.25">
      <c r="BG2592" s="67">
        <v>2585</v>
      </c>
      <c r="BH2592" s="17"/>
      <c r="BI2592" s="37"/>
      <c r="BJ2592" s="16"/>
      <c r="BK2592" s="18"/>
      <c r="BL2592" s="19"/>
      <c r="BM2592" s="13"/>
      <c r="BN2592" s="13"/>
      <c r="BO2592" s="13"/>
      <c r="BP2592" s="13"/>
      <c r="BQ2592" s="13"/>
      <c r="BR2592" s="13"/>
      <c r="BS2592" s="65"/>
      <c r="BT2592" s="66"/>
    </row>
    <row r="2593" spans="59:72" x14ac:dyDescent="0.25">
      <c r="BG2593" s="67">
        <v>2586</v>
      </c>
      <c r="BH2593" s="17"/>
      <c r="BI2593" s="37"/>
      <c r="BJ2593" s="16"/>
      <c r="BK2593" s="18"/>
      <c r="BL2593" s="19"/>
      <c r="BM2593" s="13"/>
      <c r="BN2593" s="13"/>
      <c r="BO2593" s="13"/>
      <c r="BP2593" s="13"/>
      <c r="BQ2593" s="13"/>
      <c r="BR2593" s="13"/>
      <c r="BS2593" s="65"/>
      <c r="BT2593" s="66"/>
    </row>
    <row r="2594" spans="59:72" x14ac:dyDescent="0.25">
      <c r="BG2594" s="67">
        <v>2587</v>
      </c>
      <c r="BH2594" s="17"/>
      <c r="BI2594" s="37"/>
      <c r="BJ2594" s="16"/>
      <c r="BK2594" s="18"/>
      <c r="BL2594" s="19"/>
      <c r="BM2594" s="13"/>
      <c r="BN2594" s="13"/>
      <c r="BO2594" s="13"/>
      <c r="BP2594" s="13"/>
      <c r="BQ2594" s="13"/>
      <c r="BR2594" s="13"/>
      <c r="BS2594" s="65"/>
      <c r="BT2594" s="66"/>
    </row>
    <row r="2595" spans="59:72" x14ac:dyDescent="0.25">
      <c r="BG2595" s="67">
        <v>2588</v>
      </c>
      <c r="BH2595" s="17"/>
      <c r="BI2595" s="37"/>
      <c r="BJ2595" s="16"/>
      <c r="BK2595" s="18"/>
      <c r="BL2595" s="19"/>
      <c r="BM2595" s="13"/>
      <c r="BN2595" s="13"/>
      <c r="BO2595" s="13"/>
      <c r="BP2595" s="13"/>
      <c r="BQ2595" s="13"/>
      <c r="BR2595" s="13"/>
      <c r="BS2595" s="65"/>
      <c r="BT2595" s="66"/>
    </row>
    <row r="2596" spans="59:72" x14ac:dyDescent="0.25">
      <c r="BG2596" s="67">
        <v>2589</v>
      </c>
      <c r="BH2596" s="17"/>
      <c r="BI2596" s="37"/>
      <c r="BJ2596" s="16"/>
      <c r="BK2596" s="18"/>
      <c r="BL2596" s="19"/>
      <c r="BM2596" s="13"/>
      <c r="BN2596" s="13"/>
      <c r="BO2596" s="13"/>
      <c r="BP2596" s="13"/>
      <c r="BQ2596" s="13"/>
      <c r="BR2596" s="13"/>
      <c r="BS2596" s="65"/>
      <c r="BT2596" s="66"/>
    </row>
    <row r="2597" spans="59:72" x14ac:dyDescent="0.25">
      <c r="BG2597" s="67">
        <v>2590</v>
      </c>
      <c r="BH2597" s="17"/>
      <c r="BI2597" s="37"/>
      <c r="BJ2597" s="16"/>
      <c r="BK2597" s="18"/>
      <c r="BL2597" s="19"/>
      <c r="BM2597" s="13"/>
      <c r="BN2597" s="13"/>
      <c r="BO2597" s="13"/>
      <c r="BP2597" s="13"/>
      <c r="BQ2597" s="13"/>
      <c r="BR2597" s="13"/>
      <c r="BS2597" s="65"/>
      <c r="BT2597" s="66"/>
    </row>
    <row r="2598" spans="59:72" x14ac:dyDescent="0.25">
      <c r="BG2598" s="67">
        <v>2591</v>
      </c>
      <c r="BH2598" s="17"/>
      <c r="BI2598" s="37"/>
      <c r="BJ2598" s="16"/>
      <c r="BK2598" s="18"/>
      <c r="BL2598" s="19"/>
      <c r="BM2598" s="13"/>
      <c r="BN2598" s="13"/>
      <c r="BO2598" s="13"/>
      <c r="BP2598" s="13"/>
      <c r="BQ2598" s="13"/>
      <c r="BR2598" s="13"/>
      <c r="BS2598" s="65"/>
      <c r="BT2598" s="66"/>
    </row>
    <row r="2599" spans="59:72" x14ac:dyDescent="0.25">
      <c r="BG2599" s="67">
        <v>2592</v>
      </c>
      <c r="BH2599" s="17"/>
      <c r="BI2599" s="37"/>
      <c r="BJ2599" s="16"/>
      <c r="BK2599" s="18"/>
      <c r="BL2599" s="19"/>
      <c r="BM2599" s="13"/>
      <c r="BN2599" s="13"/>
      <c r="BO2599" s="13"/>
      <c r="BP2599" s="13"/>
      <c r="BQ2599" s="13"/>
      <c r="BR2599" s="13"/>
      <c r="BS2599" s="65"/>
      <c r="BT2599" s="66"/>
    </row>
    <row r="2600" spans="59:72" x14ac:dyDescent="0.25">
      <c r="BG2600" s="67">
        <v>2593</v>
      </c>
      <c r="BH2600" s="17"/>
      <c r="BI2600" s="37"/>
      <c r="BJ2600" s="16"/>
      <c r="BK2600" s="18"/>
      <c r="BL2600" s="19"/>
      <c r="BM2600" s="13"/>
      <c r="BN2600" s="13"/>
      <c r="BO2600" s="13"/>
      <c r="BP2600" s="13"/>
      <c r="BQ2600" s="13"/>
      <c r="BR2600" s="13"/>
      <c r="BS2600" s="65"/>
      <c r="BT2600" s="66"/>
    </row>
    <row r="2601" spans="59:72" x14ac:dyDescent="0.25">
      <c r="BG2601" s="67">
        <v>2594</v>
      </c>
      <c r="BH2601" s="17"/>
      <c r="BI2601" s="37"/>
      <c r="BJ2601" s="16"/>
      <c r="BK2601" s="18"/>
      <c r="BL2601" s="19"/>
      <c r="BM2601" s="13"/>
      <c r="BN2601" s="13"/>
      <c r="BO2601" s="13"/>
      <c r="BP2601" s="13"/>
      <c r="BQ2601" s="13"/>
      <c r="BR2601" s="13"/>
      <c r="BS2601" s="65"/>
      <c r="BT2601" s="66"/>
    </row>
    <row r="2602" spans="59:72" x14ac:dyDescent="0.25">
      <c r="BG2602" s="67">
        <v>2595</v>
      </c>
      <c r="BH2602" s="17"/>
      <c r="BI2602" s="37"/>
      <c r="BJ2602" s="16"/>
      <c r="BK2602" s="18"/>
      <c r="BL2602" s="19"/>
      <c r="BM2602" s="13"/>
      <c r="BN2602" s="13"/>
      <c r="BO2602" s="13"/>
      <c r="BP2602" s="13"/>
      <c r="BQ2602" s="13"/>
      <c r="BR2602" s="13"/>
      <c r="BS2602" s="65"/>
      <c r="BT2602" s="66"/>
    </row>
    <row r="2603" spans="59:72" x14ac:dyDescent="0.25">
      <c r="BG2603" s="67">
        <v>2596</v>
      </c>
      <c r="BH2603" s="17"/>
      <c r="BI2603" s="37"/>
      <c r="BJ2603" s="16"/>
      <c r="BK2603" s="18"/>
      <c r="BL2603" s="19"/>
      <c r="BM2603" s="13"/>
      <c r="BN2603" s="13"/>
      <c r="BO2603" s="13"/>
      <c r="BP2603" s="13"/>
      <c r="BQ2603" s="13"/>
      <c r="BR2603" s="13"/>
      <c r="BS2603" s="65"/>
      <c r="BT2603" s="66"/>
    </row>
    <row r="2604" spans="59:72" x14ac:dyDescent="0.25">
      <c r="BG2604" s="67">
        <v>2597</v>
      </c>
      <c r="BH2604" s="17"/>
      <c r="BI2604" s="37"/>
      <c r="BJ2604" s="16"/>
      <c r="BK2604" s="18"/>
      <c r="BL2604" s="19"/>
      <c r="BM2604" s="13"/>
      <c r="BN2604" s="13"/>
      <c r="BO2604" s="13"/>
      <c r="BP2604" s="13"/>
      <c r="BQ2604" s="13"/>
      <c r="BR2604" s="13"/>
      <c r="BS2604" s="65"/>
      <c r="BT2604" s="66"/>
    </row>
    <row r="2605" spans="59:72" x14ac:dyDescent="0.25">
      <c r="BG2605" s="67">
        <v>2598</v>
      </c>
      <c r="BH2605" s="17"/>
      <c r="BI2605" s="37"/>
      <c r="BJ2605" s="16"/>
      <c r="BK2605" s="18"/>
      <c r="BL2605" s="19"/>
      <c r="BM2605" s="13"/>
      <c r="BN2605" s="13"/>
      <c r="BO2605" s="13"/>
      <c r="BP2605" s="13"/>
      <c r="BQ2605" s="13"/>
      <c r="BR2605" s="13"/>
      <c r="BS2605" s="65"/>
      <c r="BT2605" s="66"/>
    </row>
    <row r="2606" spans="59:72" x14ac:dyDescent="0.25">
      <c r="BG2606" s="67">
        <v>2599</v>
      </c>
      <c r="BH2606" s="17"/>
      <c r="BI2606" s="37"/>
      <c r="BJ2606" s="16"/>
      <c r="BK2606" s="18"/>
      <c r="BL2606" s="19"/>
      <c r="BM2606" s="13"/>
      <c r="BN2606" s="13"/>
      <c r="BO2606" s="13"/>
      <c r="BP2606" s="13"/>
      <c r="BQ2606" s="13"/>
      <c r="BR2606" s="13"/>
      <c r="BS2606" s="65"/>
      <c r="BT2606" s="66"/>
    </row>
    <row r="2607" spans="59:72" x14ac:dyDescent="0.25">
      <c r="BG2607" s="67">
        <v>2600</v>
      </c>
      <c r="BH2607" s="17"/>
      <c r="BI2607" s="37"/>
      <c r="BJ2607" s="16"/>
      <c r="BK2607" s="18"/>
      <c r="BL2607" s="19"/>
      <c r="BM2607" s="13"/>
      <c r="BN2607" s="13"/>
      <c r="BO2607" s="13"/>
      <c r="BP2607" s="13"/>
      <c r="BQ2607" s="13"/>
      <c r="BR2607" s="13"/>
      <c r="BS2607" s="65"/>
      <c r="BT2607" s="66"/>
    </row>
    <row r="2608" spans="59:72" x14ac:dyDescent="0.25">
      <c r="BG2608" s="67">
        <v>2601</v>
      </c>
      <c r="BH2608" s="17"/>
      <c r="BI2608" s="37"/>
      <c r="BJ2608" s="16"/>
      <c r="BK2608" s="18"/>
      <c r="BL2608" s="19"/>
      <c r="BM2608" s="13"/>
      <c r="BN2608" s="13"/>
      <c r="BO2608" s="13"/>
      <c r="BP2608" s="13"/>
      <c r="BQ2608" s="13"/>
      <c r="BR2608" s="13"/>
      <c r="BS2608" s="65"/>
      <c r="BT2608" s="66"/>
    </row>
    <row r="2609" spans="59:72" x14ac:dyDescent="0.25">
      <c r="BG2609" s="67">
        <v>2602</v>
      </c>
      <c r="BH2609" s="17"/>
      <c r="BI2609" s="37"/>
      <c r="BJ2609" s="16"/>
      <c r="BK2609" s="18"/>
      <c r="BL2609" s="19"/>
      <c r="BM2609" s="13"/>
      <c r="BN2609" s="13"/>
      <c r="BO2609" s="13"/>
      <c r="BP2609" s="13"/>
      <c r="BQ2609" s="13"/>
      <c r="BR2609" s="13"/>
      <c r="BS2609" s="65"/>
      <c r="BT2609" s="66"/>
    </row>
    <row r="2610" spans="59:72" x14ac:dyDescent="0.25">
      <c r="BG2610" s="67">
        <v>2603</v>
      </c>
      <c r="BH2610" s="17"/>
      <c r="BI2610" s="37"/>
      <c r="BJ2610" s="16"/>
      <c r="BK2610" s="18"/>
      <c r="BL2610" s="19"/>
      <c r="BM2610" s="13"/>
      <c r="BN2610" s="13"/>
      <c r="BO2610" s="13"/>
      <c r="BP2610" s="13"/>
      <c r="BQ2610" s="13"/>
      <c r="BR2610" s="13"/>
      <c r="BS2610" s="65"/>
      <c r="BT2610" s="66"/>
    </row>
    <row r="2611" spans="59:72" x14ac:dyDescent="0.25">
      <c r="BG2611" s="67">
        <v>2604</v>
      </c>
      <c r="BH2611" s="17"/>
      <c r="BI2611" s="37"/>
      <c r="BJ2611" s="16"/>
      <c r="BK2611" s="18"/>
      <c r="BL2611" s="19"/>
      <c r="BM2611" s="13"/>
      <c r="BN2611" s="13"/>
      <c r="BO2611" s="13"/>
      <c r="BP2611" s="13"/>
      <c r="BQ2611" s="13"/>
      <c r="BR2611" s="13"/>
      <c r="BS2611" s="65"/>
      <c r="BT2611" s="66"/>
    </row>
    <row r="2612" spans="59:72" x14ac:dyDescent="0.25">
      <c r="BG2612" s="67">
        <v>2605</v>
      </c>
      <c r="BH2612" s="17"/>
      <c r="BI2612" s="37"/>
      <c r="BJ2612" s="16"/>
      <c r="BK2612" s="18"/>
      <c r="BL2612" s="19"/>
      <c r="BM2612" s="13"/>
      <c r="BN2612" s="13"/>
      <c r="BO2612" s="13"/>
      <c r="BP2612" s="13"/>
      <c r="BQ2612" s="13"/>
      <c r="BR2612" s="13"/>
      <c r="BS2612" s="65"/>
      <c r="BT2612" s="66"/>
    </row>
    <row r="2613" spans="59:72" x14ac:dyDescent="0.25">
      <c r="BG2613" s="67">
        <v>2606</v>
      </c>
      <c r="BH2613" s="17"/>
      <c r="BI2613" s="37"/>
      <c r="BJ2613" s="16"/>
      <c r="BK2613" s="18"/>
      <c r="BL2613" s="19"/>
      <c r="BM2613" s="13"/>
      <c r="BN2613" s="13"/>
      <c r="BO2613" s="13"/>
      <c r="BP2613" s="13"/>
      <c r="BQ2613" s="13"/>
      <c r="BR2613" s="13"/>
      <c r="BS2613" s="65"/>
      <c r="BT2613" s="66"/>
    </row>
    <row r="2614" spans="59:72" x14ac:dyDescent="0.25">
      <c r="BG2614" s="67">
        <v>2607</v>
      </c>
      <c r="BH2614" s="17"/>
      <c r="BI2614" s="37"/>
      <c r="BJ2614" s="16"/>
      <c r="BK2614" s="18"/>
      <c r="BL2614" s="19"/>
      <c r="BM2614" s="13"/>
      <c r="BN2614" s="13"/>
      <c r="BO2614" s="13"/>
      <c r="BP2614" s="13"/>
      <c r="BQ2614" s="13"/>
      <c r="BR2614" s="13"/>
      <c r="BS2614" s="65"/>
      <c r="BT2614" s="66"/>
    </row>
    <row r="2615" spans="59:72" x14ac:dyDescent="0.25">
      <c r="BG2615" s="67">
        <v>2608</v>
      </c>
      <c r="BH2615" s="17"/>
      <c r="BI2615" s="37"/>
      <c r="BJ2615" s="16"/>
      <c r="BK2615" s="18"/>
      <c r="BL2615" s="19"/>
      <c r="BM2615" s="13"/>
      <c r="BN2615" s="13"/>
      <c r="BO2615" s="13"/>
      <c r="BP2615" s="13"/>
      <c r="BQ2615" s="13"/>
      <c r="BR2615" s="13"/>
      <c r="BS2615" s="65"/>
      <c r="BT2615" s="66"/>
    </row>
    <row r="2616" spans="59:72" x14ac:dyDescent="0.25">
      <c r="BG2616" s="67">
        <v>2609</v>
      </c>
      <c r="BH2616" s="17"/>
      <c r="BI2616" s="37"/>
      <c r="BJ2616" s="16"/>
      <c r="BK2616" s="18"/>
      <c r="BL2616" s="19"/>
      <c r="BM2616" s="13"/>
      <c r="BN2616" s="13"/>
      <c r="BO2616" s="13"/>
      <c r="BP2616" s="13"/>
      <c r="BQ2616" s="13"/>
      <c r="BR2616" s="13"/>
      <c r="BS2616" s="65"/>
      <c r="BT2616" s="66"/>
    </row>
    <row r="2617" spans="59:72" x14ac:dyDescent="0.25">
      <c r="BG2617" s="67">
        <v>2610</v>
      </c>
      <c r="BH2617" s="17"/>
      <c r="BI2617" s="37"/>
      <c r="BJ2617" s="16"/>
      <c r="BK2617" s="18"/>
      <c r="BL2617" s="19"/>
      <c r="BM2617" s="13"/>
      <c r="BN2617" s="13"/>
      <c r="BO2617" s="13"/>
      <c r="BP2617" s="13"/>
      <c r="BQ2617" s="13"/>
      <c r="BR2617" s="13"/>
      <c r="BS2617" s="65"/>
      <c r="BT2617" s="66"/>
    </row>
    <row r="2618" spans="59:72" x14ac:dyDescent="0.25">
      <c r="BG2618" s="67">
        <v>2611</v>
      </c>
      <c r="BH2618" s="17"/>
      <c r="BI2618" s="37"/>
      <c r="BJ2618" s="16"/>
      <c r="BK2618" s="18"/>
      <c r="BL2618" s="19"/>
      <c r="BM2618" s="13"/>
      <c r="BN2618" s="13"/>
      <c r="BO2618" s="13"/>
      <c r="BP2618" s="13"/>
      <c r="BQ2618" s="13"/>
      <c r="BR2618" s="13"/>
      <c r="BS2618" s="65"/>
      <c r="BT2618" s="66"/>
    </row>
    <row r="2619" spans="59:72" x14ac:dyDescent="0.25">
      <c r="BG2619" s="67">
        <v>2612</v>
      </c>
      <c r="BH2619" s="17"/>
      <c r="BI2619" s="37"/>
      <c r="BJ2619" s="16"/>
      <c r="BK2619" s="18"/>
      <c r="BL2619" s="19"/>
      <c r="BM2619" s="13"/>
      <c r="BN2619" s="13"/>
      <c r="BO2619" s="13"/>
      <c r="BP2619" s="13"/>
      <c r="BQ2619" s="13"/>
      <c r="BR2619" s="13"/>
      <c r="BS2619" s="65"/>
      <c r="BT2619" s="66"/>
    </row>
    <row r="2620" spans="59:72" x14ac:dyDescent="0.25">
      <c r="BG2620" s="67">
        <v>2613</v>
      </c>
      <c r="BH2620" s="17"/>
      <c r="BI2620" s="37"/>
      <c r="BJ2620" s="16"/>
      <c r="BK2620" s="18"/>
      <c r="BL2620" s="19"/>
      <c r="BM2620" s="13"/>
      <c r="BN2620" s="13"/>
      <c r="BO2620" s="13"/>
      <c r="BP2620" s="13"/>
      <c r="BQ2620" s="13"/>
      <c r="BR2620" s="13"/>
      <c r="BS2620" s="65"/>
      <c r="BT2620" s="66"/>
    </row>
    <row r="2621" spans="59:72" x14ac:dyDescent="0.25">
      <c r="BG2621" s="67">
        <v>2614</v>
      </c>
      <c r="BH2621" s="17"/>
      <c r="BI2621" s="37"/>
      <c r="BJ2621" s="16"/>
      <c r="BK2621" s="18"/>
      <c r="BL2621" s="19"/>
      <c r="BM2621" s="13"/>
      <c r="BN2621" s="13"/>
      <c r="BO2621" s="13"/>
      <c r="BP2621" s="13"/>
      <c r="BQ2621" s="13"/>
      <c r="BR2621" s="13"/>
      <c r="BS2621" s="65"/>
      <c r="BT2621" s="66"/>
    </row>
    <row r="2622" spans="59:72" x14ac:dyDescent="0.25">
      <c r="BG2622" s="67">
        <v>2615</v>
      </c>
      <c r="BH2622" s="17"/>
      <c r="BI2622" s="37"/>
      <c r="BJ2622" s="16"/>
      <c r="BK2622" s="18"/>
      <c r="BL2622" s="19"/>
      <c r="BM2622" s="13"/>
      <c r="BN2622" s="13"/>
      <c r="BO2622" s="13"/>
      <c r="BP2622" s="13"/>
      <c r="BQ2622" s="13"/>
      <c r="BR2622" s="13"/>
      <c r="BS2622" s="65"/>
      <c r="BT2622" s="66"/>
    </row>
    <row r="2623" spans="59:72" x14ac:dyDescent="0.25">
      <c r="BG2623" s="67">
        <v>2616</v>
      </c>
      <c r="BH2623" s="17"/>
      <c r="BI2623" s="37"/>
      <c r="BJ2623" s="16"/>
      <c r="BK2623" s="18"/>
      <c r="BL2623" s="19"/>
      <c r="BM2623" s="13"/>
      <c r="BN2623" s="13"/>
      <c r="BO2623" s="13"/>
      <c r="BP2623" s="13"/>
      <c r="BQ2623" s="13"/>
      <c r="BR2623" s="13"/>
      <c r="BS2623" s="65"/>
      <c r="BT2623" s="66"/>
    </row>
    <row r="2624" spans="59:72" x14ac:dyDescent="0.25">
      <c r="BG2624" s="67">
        <v>2617</v>
      </c>
      <c r="BH2624" s="17"/>
      <c r="BI2624" s="37"/>
      <c r="BJ2624" s="16"/>
      <c r="BK2624" s="18"/>
      <c r="BL2624" s="19"/>
      <c r="BM2624" s="13"/>
      <c r="BN2624" s="13"/>
      <c r="BO2624" s="13"/>
      <c r="BP2624" s="13"/>
      <c r="BQ2624" s="13"/>
      <c r="BR2624" s="13"/>
      <c r="BS2624" s="65"/>
      <c r="BT2624" s="66"/>
    </row>
    <row r="2625" spans="59:72" x14ac:dyDescent="0.25">
      <c r="BG2625" s="67">
        <v>2618</v>
      </c>
      <c r="BH2625" s="17"/>
      <c r="BI2625" s="37"/>
      <c r="BJ2625" s="16"/>
      <c r="BK2625" s="18"/>
      <c r="BL2625" s="19"/>
      <c r="BM2625" s="13"/>
      <c r="BN2625" s="13"/>
      <c r="BO2625" s="13"/>
      <c r="BP2625" s="13"/>
      <c r="BQ2625" s="13"/>
      <c r="BR2625" s="13"/>
      <c r="BS2625" s="65"/>
      <c r="BT2625" s="66"/>
    </row>
    <row r="2626" spans="59:72" x14ac:dyDescent="0.25">
      <c r="BG2626" s="67">
        <v>2619</v>
      </c>
      <c r="BH2626" s="17"/>
      <c r="BI2626" s="37"/>
      <c r="BJ2626" s="16"/>
      <c r="BK2626" s="18"/>
      <c r="BL2626" s="19"/>
      <c r="BM2626" s="13"/>
      <c r="BN2626" s="13"/>
      <c r="BO2626" s="13"/>
      <c r="BP2626" s="13"/>
      <c r="BQ2626" s="13"/>
      <c r="BR2626" s="13"/>
      <c r="BS2626" s="65"/>
      <c r="BT2626" s="66"/>
    </row>
    <row r="2627" spans="59:72" x14ac:dyDescent="0.25">
      <c r="BG2627" s="67">
        <v>2620</v>
      </c>
      <c r="BH2627" s="17"/>
      <c r="BI2627" s="37"/>
      <c r="BJ2627" s="16"/>
      <c r="BK2627" s="18"/>
      <c r="BL2627" s="19"/>
      <c r="BM2627" s="13"/>
      <c r="BN2627" s="13"/>
      <c r="BO2627" s="13"/>
      <c r="BP2627" s="13"/>
      <c r="BQ2627" s="13"/>
      <c r="BR2627" s="13"/>
      <c r="BS2627" s="65"/>
      <c r="BT2627" s="66"/>
    </row>
    <row r="2628" spans="59:72" x14ac:dyDescent="0.25">
      <c r="BG2628" s="67">
        <v>2621</v>
      </c>
      <c r="BH2628" s="17"/>
      <c r="BI2628" s="37"/>
      <c r="BJ2628" s="16"/>
      <c r="BK2628" s="18"/>
      <c r="BL2628" s="19"/>
      <c r="BM2628" s="13"/>
      <c r="BN2628" s="13"/>
      <c r="BO2628" s="13"/>
      <c r="BP2628" s="13"/>
      <c r="BQ2628" s="13"/>
      <c r="BR2628" s="13"/>
      <c r="BS2628" s="65"/>
      <c r="BT2628" s="66"/>
    </row>
    <row r="2629" spans="59:72" x14ac:dyDescent="0.25">
      <c r="BG2629" s="67">
        <v>2622</v>
      </c>
      <c r="BH2629" s="17"/>
      <c r="BI2629" s="37"/>
      <c r="BJ2629" s="16"/>
      <c r="BK2629" s="18"/>
      <c r="BL2629" s="19"/>
      <c r="BM2629" s="13"/>
      <c r="BN2629" s="13"/>
      <c r="BO2629" s="13"/>
      <c r="BP2629" s="13"/>
      <c r="BQ2629" s="13"/>
      <c r="BR2629" s="13"/>
      <c r="BS2629" s="65"/>
      <c r="BT2629" s="66"/>
    </row>
    <row r="2630" spans="59:72" x14ac:dyDescent="0.25">
      <c r="BG2630" s="67">
        <v>2623</v>
      </c>
      <c r="BH2630" s="17"/>
      <c r="BI2630" s="37"/>
      <c r="BJ2630" s="16"/>
      <c r="BK2630" s="18"/>
      <c r="BL2630" s="19"/>
      <c r="BM2630" s="13"/>
      <c r="BN2630" s="13"/>
      <c r="BO2630" s="13"/>
      <c r="BP2630" s="13"/>
      <c r="BQ2630" s="13"/>
      <c r="BR2630" s="13"/>
      <c r="BS2630" s="65"/>
      <c r="BT2630" s="66"/>
    </row>
    <row r="2631" spans="59:72" x14ac:dyDescent="0.25">
      <c r="BG2631" s="67">
        <v>2624</v>
      </c>
      <c r="BH2631" s="17"/>
      <c r="BI2631" s="37"/>
      <c r="BJ2631" s="16"/>
      <c r="BK2631" s="18"/>
      <c r="BL2631" s="19"/>
      <c r="BM2631" s="13"/>
      <c r="BN2631" s="13"/>
      <c r="BO2631" s="13"/>
      <c r="BP2631" s="13"/>
      <c r="BQ2631" s="13"/>
      <c r="BR2631" s="13"/>
      <c r="BS2631" s="65"/>
      <c r="BT2631" s="66"/>
    </row>
    <row r="2632" spans="59:72" x14ac:dyDescent="0.25">
      <c r="BG2632" s="67">
        <v>2625</v>
      </c>
      <c r="BH2632" s="17"/>
      <c r="BI2632" s="37"/>
      <c r="BJ2632" s="16"/>
      <c r="BK2632" s="18"/>
      <c r="BL2632" s="19"/>
      <c r="BM2632" s="13"/>
      <c r="BN2632" s="13"/>
      <c r="BO2632" s="13"/>
      <c r="BP2632" s="13"/>
      <c r="BQ2632" s="13"/>
      <c r="BR2632" s="13"/>
      <c r="BS2632" s="65"/>
      <c r="BT2632" s="66"/>
    </row>
    <row r="2633" spans="59:72" x14ac:dyDescent="0.25">
      <c r="BG2633" s="67">
        <v>2626</v>
      </c>
      <c r="BH2633" s="17"/>
      <c r="BI2633" s="37"/>
      <c r="BJ2633" s="16"/>
      <c r="BK2633" s="18"/>
      <c r="BL2633" s="19"/>
      <c r="BM2633" s="13"/>
      <c r="BN2633" s="13"/>
      <c r="BO2633" s="13"/>
      <c r="BP2633" s="13"/>
      <c r="BQ2633" s="13"/>
      <c r="BR2633" s="13"/>
      <c r="BS2633" s="65"/>
      <c r="BT2633" s="66"/>
    </row>
    <row r="2634" spans="59:72" x14ac:dyDescent="0.25">
      <c r="BG2634" s="67">
        <v>2627</v>
      </c>
      <c r="BH2634" s="17"/>
      <c r="BI2634" s="37"/>
      <c r="BJ2634" s="16"/>
      <c r="BK2634" s="18"/>
      <c r="BL2634" s="19"/>
      <c r="BM2634" s="13"/>
      <c r="BN2634" s="13"/>
      <c r="BO2634" s="13"/>
      <c r="BP2634" s="13"/>
      <c r="BQ2634" s="13"/>
      <c r="BR2634" s="13"/>
      <c r="BS2634" s="65"/>
      <c r="BT2634" s="66"/>
    </row>
    <row r="2635" spans="59:72" x14ac:dyDescent="0.25">
      <c r="BG2635" s="67">
        <v>2628</v>
      </c>
      <c r="BH2635" s="17"/>
      <c r="BI2635" s="37"/>
      <c r="BJ2635" s="16"/>
      <c r="BK2635" s="18"/>
      <c r="BL2635" s="19"/>
      <c r="BM2635" s="13"/>
      <c r="BN2635" s="13"/>
      <c r="BO2635" s="13"/>
      <c r="BP2635" s="13"/>
      <c r="BQ2635" s="13"/>
      <c r="BR2635" s="13"/>
      <c r="BS2635" s="65"/>
      <c r="BT2635" s="66"/>
    </row>
    <row r="2636" spans="59:72" x14ac:dyDescent="0.25">
      <c r="BG2636" s="67">
        <v>2629</v>
      </c>
      <c r="BH2636" s="17"/>
      <c r="BI2636" s="37"/>
      <c r="BJ2636" s="16"/>
      <c r="BK2636" s="18"/>
      <c r="BL2636" s="19"/>
      <c r="BM2636" s="13"/>
      <c r="BN2636" s="13"/>
      <c r="BO2636" s="13"/>
      <c r="BP2636" s="13"/>
      <c r="BQ2636" s="13"/>
      <c r="BR2636" s="13"/>
      <c r="BS2636" s="65"/>
      <c r="BT2636" s="66"/>
    </row>
    <row r="2637" spans="59:72" x14ac:dyDescent="0.25">
      <c r="BG2637" s="67">
        <v>2630</v>
      </c>
      <c r="BH2637" s="17"/>
      <c r="BI2637" s="37"/>
      <c r="BJ2637" s="16"/>
      <c r="BK2637" s="18"/>
      <c r="BL2637" s="19"/>
      <c r="BM2637" s="13"/>
      <c r="BN2637" s="13"/>
      <c r="BO2637" s="13"/>
      <c r="BP2637" s="13"/>
      <c r="BQ2637" s="13"/>
      <c r="BR2637" s="13"/>
      <c r="BS2637" s="65"/>
      <c r="BT2637" s="66"/>
    </row>
    <row r="2638" spans="59:72" x14ac:dyDescent="0.25">
      <c r="BG2638" s="67">
        <v>2631</v>
      </c>
      <c r="BH2638" s="17"/>
      <c r="BI2638" s="37"/>
      <c r="BJ2638" s="16"/>
      <c r="BK2638" s="18"/>
      <c r="BL2638" s="19"/>
      <c r="BM2638" s="13"/>
      <c r="BN2638" s="13"/>
      <c r="BO2638" s="13"/>
      <c r="BP2638" s="13"/>
      <c r="BQ2638" s="13"/>
      <c r="BR2638" s="13"/>
      <c r="BS2638" s="65"/>
      <c r="BT2638" s="66"/>
    </row>
    <row r="2639" spans="59:72" x14ac:dyDescent="0.25">
      <c r="BG2639" s="67">
        <v>2632</v>
      </c>
      <c r="BH2639" s="17"/>
      <c r="BI2639" s="37"/>
      <c r="BJ2639" s="16"/>
      <c r="BK2639" s="18"/>
      <c r="BL2639" s="19"/>
      <c r="BM2639" s="13"/>
      <c r="BN2639" s="13"/>
      <c r="BO2639" s="13"/>
      <c r="BP2639" s="13"/>
      <c r="BQ2639" s="13"/>
      <c r="BR2639" s="13"/>
      <c r="BS2639" s="65"/>
      <c r="BT2639" s="66"/>
    </row>
    <row r="2640" spans="59:72" x14ac:dyDescent="0.25">
      <c r="BG2640" s="67">
        <v>2633</v>
      </c>
      <c r="BH2640" s="17"/>
      <c r="BI2640" s="37"/>
      <c r="BJ2640" s="16"/>
      <c r="BK2640" s="18"/>
      <c r="BL2640" s="19"/>
      <c r="BM2640" s="13"/>
      <c r="BN2640" s="13"/>
      <c r="BO2640" s="13"/>
      <c r="BP2640" s="13"/>
      <c r="BQ2640" s="13"/>
      <c r="BR2640" s="13"/>
      <c r="BS2640" s="65"/>
      <c r="BT2640" s="66"/>
    </row>
    <row r="2641" spans="59:72" x14ac:dyDescent="0.25">
      <c r="BG2641" s="67">
        <v>2634</v>
      </c>
      <c r="BH2641" s="17"/>
      <c r="BI2641" s="37"/>
      <c r="BJ2641" s="16"/>
      <c r="BK2641" s="18"/>
      <c r="BL2641" s="19"/>
      <c r="BM2641" s="13"/>
      <c r="BN2641" s="13"/>
      <c r="BO2641" s="13"/>
      <c r="BP2641" s="13"/>
      <c r="BQ2641" s="13"/>
      <c r="BR2641" s="13"/>
      <c r="BS2641" s="65"/>
      <c r="BT2641" s="66"/>
    </row>
    <row r="2642" spans="59:72" x14ac:dyDescent="0.25">
      <c r="BG2642" s="67">
        <v>2635</v>
      </c>
      <c r="BH2642" s="17"/>
      <c r="BI2642" s="37"/>
      <c r="BJ2642" s="16"/>
      <c r="BK2642" s="18"/>
      <c r="BL2642" s="19"/>
      <c r="BM2642" s="13"/>
      <c r="BN2642" s="13"/>
      <c r="BO2642" s="13"/>
      <c r="BP2642" s="13"/>
      <c r="BQ2642" s="13"/>
      <c r="BR2642" s="13"/>
      <c r="BS2642" s="65"/>
      <c r="BT2642" s="66"/>
    </row>
    <row r="2643" spans="59:72" x14ac:dyDescent="0.25">
      <c r="BG2643" s="67">
        <v>2636</v>
      </c>
      <c r="BH2643" s="17"/>
      <c r="BI2643" s="37"/>
      <c r="BJ2643" s="16"/>
      <c r="BK2643" s="18"/>
      <c r="BL2643" s="19"/>
      <c r="BM2643" s="13"/>
      <c r="BN2643" s="13"/>
      <c r="BO2643" s="13"/>
      <c r="BP2643" s="13"/>
      <c r="BQ2643" s="13"/>
      <c r="BR2643" s="13"/>
      <c r="BS2643" s="65"/>
      <c r="BT2643" s="66"/>
    </row>
    <row r="2644" spans="59:72" x14ac:dyDescent="0.25">
      <c r="BG2644" s="67">
        <v>2637</v>
      </c>
      <c r="BH2644" s="17"/>
      <c r="BI2644" s="37"/>
      <c r="BJ2644" s="16"/>
      <c r="BK2644" s="18"/>
      <c r="BL2644" s="19"/>
      <c r="BM2644" s="13"/>
      <c r="BN2644" s="13"/>
      <c r="BO2644" s="13"/>
      <c r="BP2644" s="13"/>
      <c r="BQ2644" s="13"/>
      <c r="BR2644" s="13"/>
      <c r="BS2644" s="65"/>
      <c r="BT2644" s="66"/>
    </row>
    <row r="2645" spans="59:72" x14ac:dyDescent="0.25">
      <c r="BG2645" s="67">
        <v>2638</v>
      </c>
      <c r="BH2645" s="17"/>
      <c r="BI2645" s="37"/>
      <c r="BJ2645" s="16"/>
      <c r="BK2645" s="18"/>
      <c r="BL2645" s="19"/>
      <c r="BM2645" s="13"/>
      <c r="BN2645" s="13"/>
      <c r="BO2645" s="13"/>
      <c r="BP2645" s="13"/>
      <c r="BQ2645" s="13"/>
      <c r="BR2645" s="13"/>
      <c r="BS2645" s="65"/>
      <c r="BT2645" s="66"/>
    </row>
    <row r="2646" spans="59:72" x14ac:dyDescent="0.25">
      <c r="BG2646" s="67">
        <v>2639</v>
      </c>
      <c r="BH2646" s="17"/>
      <c r="BI2646" s="37"/>
      <c r="BJ2646" s="16"/>
      <c r="BK2646" s="18"/>
      <c r="BL2646" s="19"/>
      <c r="BM2646" s="13"/>
      <c r="BN2646" s="13"/>
      <c r="BO2646" s="13"/>
      <c r="BP2646" s="13"/>
      <c r="BQ2646" s="13"/>
      <c r="BR2646" s="13"/>
      <c r="BS2646" s="65"/>
      <c r="BT2646" s="66"/>
    </row>
    <row r="2647" spans="59:72" x14ac:dyDescent="0.25">
      <c r="BG2647" s="67">
        <v>2640</v>
      </c>
      <c r="BH2647" s="17"/>
      <c r="BI2647" s="37"/>
      <c r="BJ2647" s="16"/>
      <c r="BK2647" s="18"/>
      <c r="BL2647" s="19"/>
      <c r="BM2647" s="13"/>
      <c r="BN2647" s="13"/>
      <c r="BO2647" s="13"/>
      <c r="BP2647" s="13"/>
      <c r="BQ2647" s="13"/>
      <c r="BR2647" s="13"/>
      <c r="BS2647" s="65"/>
      <c r="BT2647" s="66"/>
    </row>
    <row r="2648" spans="59:72" x14ac:dyDescent="0.25">
      <c r="BG2648" s="67">
        <v>2641</v>
      </c>
      <c r="BH2648" s="17"/>
      <c r="BI2648" s="37"/>
      <c r="BJ2648" s="16"/>
      <c r="BK2648" s="18"/>
      <c r="BL2648" s="19"/>
      <c r="BM2648" s="13"/>
      <c r="BN2648" s="13"/>
      <c r="BO2648" s="13"/>
      <c r="BP2648" s="13"/>
      <c r="BQ2648" s="13"/>
      <c r="BR2648" s="13"/>
      <c r="BS2648" s="65"/>
      <c r="BT2648" s="66"/>
    </row>
    <row r="2649" spans="59:72" x14ac:dyDescent="0.25">
      <c r="BG2649" s="67">
        <v>2642</v>
      </c>
      <c r="BH2649" s="17"/>
      <c r="BI2649" s="37"/>
      <c r="BJ2649" s="16"/>
      <c r="BK2649" s="18"/>
      <c r="BL2649" s="19"/>
      <c r="BM2649" s="13"/>
      <c r="BN2649" s="13"/>
      <c r="BO2649" s="13"/>
      <c r="BP2649" s="13"/>
      <c r="BQ2649" s="13"/>
      <c r="BR2649" s="13"/>
      <c r="BS2649" s="65"/>
      <c r="BT2649" s="66"/>
    </row>
    <row r="2650" spans="59:72" x14ac:dyDescent="0.25">
      <c r="BG2650" s="67">
        <v>2643</v>
      </c>
      <c r="BH2650" s="17"/>
      <c r="BI2650" s="37"/>
      <c r="BJ2650" s="16"/>
      <c r="BK2650" s="18"/>
      <c r="BL2650" s="19"/>
      <c r="BM2650" s="13"/>
      <c r="BN2650" s="13"/>
      <c r="BO2650" s="13"/>
      <c r="BP2650" s="13"/>
      <c r="BQ2650" s="13"/>
      <c r="BR2650" s="13"/>
      <c r="BS2650" s="65"/>
      <c r="BT2650" s="66"/>
    </row>
    <row r="2651" spans="59:72" x14ac:dyDescent="0.25">
      <c r="BG2651" s="67">
        <v>2644</v>
      </c>
      <c r="BH2651" s="17"/>
      <c r="BI2651" s="37"/>
      <c r="BJ2651" s="16"/>
      <c r="BK2651" s="18"/>
      <c r="BL2651" s="19"/>
      <c r="BM2651" s="13"/>
      <c r="BN2651" s="13"/>
      <c r="BO2651" s="13"/>
      <c r="BP2651" s="13"/>
      <c r="BQ2651" s="13"/>
      <c r="BR2651" s="13"/>
      <c r="BS2651" s="65"/>
      <c r="BT2651" s="66"/>
    </row>
    <row r="2652" spans="59:72" x14ac:dyDescent="0.25">
      <c r="BG2652" s="67">
        <v>2645</v>
      </c>
      <c r="BH2652" s="17"/>
      <c r="BI2652" s="37"/>
      <c r="BJ2652" s="16"/>
      <c r="BK2652" s="18"/>
      <c r="BL2652" s="19"/>
      <c r="BM2652" s="13"/>
      <c r="BN2652" s="13"/>
      <c r="BO2652" s="13"/>
      <c r="BP2652" s="13"/>
      <c r="BQ2652" s="13"/>
      <c r="BR2652" s="13"/>
      <c r="BS2652" s="65"/>
      <c r="BT2652" s="66"/>
    </row>
    <row r="2653" spans="59:72" x14ac:dyDescent="0.25">
      <c r="BG2653" s="67">
        <v>2646</v>
      </c>
      <c r="BH2653" s="17"/>
      <c r="BI2653" s="37"/>
      <c r="BJ2653" s="16"/>
      <c r="BK2653" s="18"/>
      <c r="BL2653" s="19"/>
      <c r="BM2653" s="13"/>
      <c r="BN2653" s="13"/>
      <c r="BO2653" s="13"/>
      <c r="BP2653" s="13"/>
      <c r="BQ2653" s="13"/>
      <c r="BR2653" s="13"/>
      <c r="BS2653" s="65"/>
      <c r="BT2653" s="66"/>
    </row>
    <row r="2654" spans="59:72" x14ac:dyDescent="0.25">
      <c r="BG2654" s="67">
        <v>2647</v>
      </c>
      <c r="BH2654" s="17"/>
      <c r="BI2654" s="37"/>
      <c r="BJ2654" s="16"/>
      <c r="BK2654" s="18"/>
      <c r="BL2654" s="19"/>
      <c r="BM2654" s="13"/>
      <c r="BN2654" s="13"/>
      <c r="BO2654" s="13"/>
      <c r="BP2654" s="13"/>
      <c r="BQ2654" s="13"/>
      <c r="BR2654" s="13"/>
      <c r="BS2654" s="65"/>
      <c r="BT2654" s="66"/>
    </row>
    <row r="2655" spans="59:72" x14ac:dyDescent="0.25">
      <c r="BG2655" s="67">
        <v>2648</v>
      </c>
      <c r="BH2655" s="17"/>
      <c r="BI2655" s="37"/>
      <c r="BJ2655" s="16"/>
      <c r="BK2655" s="18"/>
      <c r="BL2655" s="19"/>
      <c r="BM2655" s="13"/>
      <c r="BN2655" s="13"/>
      <c r="BO2655" s="13"/>
      <c r="BP2655" s="13"/>
      <c r="BQ2655" s="13"/>
      <c r="BR2655" s="13"/>
      <c r="BS2655" s="65"/>
      <c r="BT2655" s="66"/>
    </row>
    <row r="2656" spans="59:72" x14ac:dyDescent="0.25">
      <c r="BG2656" s="67">
        <v>2649</v>
      </c>
      <c r="BH2656" s="17"/>
      <c r="BI2656" s="37"/>
      <c r="BJ2656" s="16"/>
      <c r="BK2656" s="18"/>
      <c r="BL2656" s="19"/>
      <c r="BM2656" s="13"/>
      <c r="BN2656" s="13"/>
      <c r="BO2656" s="13"/>
      <c r="BP2656" s="13"/>
      <c r="BQ2656" s="13"/>
      <c r="BR2656" s="13"/>
      <c r="BS2656" s="65"/>
      <c r="BT2656" s="66"/>
    </row>
    <row r="2657" spans="59:72" x14ac:dyDescent="0.25">
      <c r="BG2657" s="67">
        <v>2650</v>
      </c>
      <c r="BH2657" s="17"/>
      <c r="BI2657" s="37"/>
      <c r="BJ2657" s="16"/>
      <c r="BK2657" s="18"/>
      <c r="BL2657" s="19"/>
      <c r="BM2657" s="13"/>
      <c r="BN2657" s="13"/>
      <c r="BO2657" s="13"/>
      <c r="BP2657" s="13"/>
      <c r="BQ2657" s="13"/>
      <c r="BR2657" s="13"/>
      <c r="BS2657" s="65"/>
      <c r="BT2657" s="66"/>
    </row>
    <row r="2658" spans="59:72" x14ac:dyDescent="0.25">
      <c r="BG2658" s="67">
        <v>2651</v>
      </c>
      <c r="BH2658" s="17"/>
      <c r="BI2658" s="37"/>
      <c r="BJ2658" s="16"/>
      <c r="BK2658" s="18"/>
      <c r="BL2658" s="19"/>
      <c r="BM2658" s="13"/>
      <c r="BN2658" s="13"/>
      <c r="BO2658" s="13"/>
      <c r="BP2658" s="13"/>
      <c r="BQ2658" s="13"/>
      <c r="BR2658" s="13"/>
      <c r="BS2658" s="65"/>
      <c r="BT2658" s="66"/>
    </row>
    <row r="2659" spans="59:72" x14ac:dyDescent="0.25">
      <c r="BG2659" s="67">
        <v>2652</v>
      </c>
      <c r="BH2659" s="17"/>
      <c r="BI2659" s="37"/>
      <c r="BJ2659" s="16"/>
      <c r="BK2659" s="18"/>
      <c r="BL2659" s="19"/>
      <c r="BM2659" s="13"/>
      <c r="BN2659" s="13"/>
      <c r="BO2659" s="13"/>
      <c r="BP2659" s="13"/>
      <c r="BQ2659" s="13"/>
      <c r="BR2659" s="13"/>
      <c r="BS2659" s="65"/>
      <c r="BT2659" s="66"/>
    </row>
    <row r="2660" spans="59:72" x14ac:dyDescent="0.25">
      <c r="BG2660" s="67">
        <v>2653</v>
      </c>
      <c r="BH2660" s="17"/>
      <c r="BI2660" s="37"/>
      <c r="BJ2660" s="16"/>
      <c r="BK2660" s="18"/>
      <c r="BL2660" s="19"/>
      <c r="BM2660" s="13"/>
      <c r="BN2660" s="13"/>
      <c r="BO2660" s="13"/>
      <c r="BP2660" s="13"/>
      <c r="BQ2660" s="13"/>
      <c r="BR2660" s="13"/>
      <c r="BS2660" s="65"/>
      <c r="BT2660" s="66"/>
    </row>
    <row r="2661" spans="59:72" x14ac:dyDescent="0.25">
      <c r="BG2661" s="67">
        <v>2654</v>
      </c>
      <c r="BH2661" s="17"/>
      <c r="BI2661" s="37"/>
      <c r="BJ2661" s="16"/>
      <c r="BK2661" s="18"/>
      <c r="BL2661" s="19"/>
      <c r="BM2661" s="13"/>
      <c r="BN2661" s="13"/>
      <c r="BO2661" s="13"/>
      <c r="BP2661" s="13"/>
      <c r="BQ2661" s="13"/>
      <c r="BR2661" s="13"/>
      <c r="BS2661" s="65"/>
      <c r="BT2661" s="66"/>
    </row>
    <row r="2662" spans="59:72" x14ac:dyDescent="0.25">
      <c r="BG2662" s="67">
        <v>2655</v>
      </c>
      <c r="BH2662" s="17"/>
      <c r="BI2662" s="37"/>
      <c r="BJ2662" s="16"/>
      <c r="BK2662" s="18"/>
      <c r="BL2662" s="19"/>
      <c r="BM2662" s="13"/>
      <c r="BN2662" s="13"/>
      <c r="BO2662" s="13"/>
      <c r="BP2662" s="13"/>
      <c r="BQ2662" s="13"/>
      <c r="BR2662" s="13"/>
      <c r="BS2662" s="65"/>
      <c r="BT2662" s="66"/>
    </row>
    <row r="2663" spans="59:72" x14ac:dyDescent="0.25">
      <c r="BG2663" s="67">
        <v>2656</v>
      </c>
      <c r="BH2663" s="17"/>
      <c r="BI2663" s="37"/>
      <c r="BJ2663" s="16"/>
      <c r="BK2663" s="18"/>
      <c r="BL2663" s="19"/>
      <c r="BM2663" s="13"/>
      <c r="BN2663" s="13"/>
      <c r="BO2663" s="13"/>
      <c r="BP2663" s="13"/>
      <c r="BQ2663" s="13"/>
      <c r="BR2663" s="13"/>
      <c r="BS2663" s="65"/>
      <c r="BT2663" s="66"/>
    </row>
    <row r="2664" spans="59:72" x14ac:dyDescent="0.25">
      <c r="BG2664" s="67">
        <v>2657</v>
      </c>
      <c r="BH2664" s="17"/>
      <c r="BI2664" s="37"/>
      <c r="BJ2664" s="16"/>
      <c r="BK2664" s="18"/>
      <c r="BL2664" s="19"/>
      <c r="BM2664" s="13"/>
      <c r="BN2664" s="13"/>
      <c r="BO2664" s="13"/>
      <c r="BP2664" s="13"/>
      <c r="BQ2664" s="13"/>
      <c r="BR2664" s="13"/>
      <c r="BS2664" s="65"/>
      <c r="BT2664" s="66"/>
    </row>
    <row r="2665" spans="59:72" x14ac:dyDescent="0.25">
      <c r="BG2665" s="67">
        <v>2658</v>
      </c>
      <c r="BH2665" s="17"/>
      <c r="BI2665" s="37"/>
      <c r="BJ2665" s="16"/>
      <c r="BK2665" s="18"/>
      <c r="BL2665" s="19"/>
      <c r="BM2665" s="13"/>
      <c r="BN2665" s="13"/>
      <c r="BO2665" s="13"/>
      <c r="BP2665" s="13"/>
      <c r="BQ2665" s="13"/>
      <c r="BR2665" s="13"/>
      <c r="BS2665" s="65"/>
      <c r="BT2665" s="66"/>
    </row>
    <row r="2666" spans="59:72" x14ac:dyDescent="0.25">
      <c r="BG2666" s="67">
        <v>2659</v>
      </c>
      <c r="BH2666" s="17"/>
      <c r="BI2666" s="37"/>
      <c r="BJ2666" s="16"/>
      <c r="BK2666" s="18"/>
      <c r="BL2666" s="19"/>
      <c r="BM2666" s="13"/>
      <c r="BN2666" s="13"/>
      <c r="BO2666" s="13"/>
      <c r="BP2666" s="13"/>
      <c r="BQ2666" s="13"/>
      <c r="BR2666" s="13"/>
      <c r="BS2666" s="65"/>
      <c r="BT2666" s="66"/>
    </row>
    <row r="2667" spans="59:72" x14ac:dyDescent="0.25">
      <c r="BG2667" s="67">
        <v>2660</v>
      </c>
      <c r="BH2667" s="17"/>
      <c r="BI2667" s="37"/>
      <c r="BJ2667" s="16"/>
      <c r="BK2667" s="18"/>
      <c r="BL2667" s="19"/>
      <c r="BM2667" s="13"/>
      <c r="BN2667" s="13"/>
      <c r="BO2667" s="13"/>
      <c r="BP2667" s="13"/>
      <c r="BQ2667" s="13"/>
      <c r="BR2667" s="13"/>
      <c r="BS2667" s="65"/>
      <c r="BT2667" s="66"/>
    </row>
    <row r="2668" spans="59:72" x14ac:dyDescent="0.25">
      <c r="BG2668" s="67">
        <v>2661</v>
      </c>
      <c r="BH2668" s="17"/>
      <c r="BI2668" s="37"/>
      <c r="BJ2668" s="16"/>
      <c r="BK2668" s="18"/>
      <c r="BL2668" s="19"/>
      <c r="BM2668" s="13"/>
      <c r="BN2668" s="13"/>
      <c r="BO2668" s="13"/>
      <c r="BP2668" s="13"/>
      <c r="BQ2668" s="13"/>
      <c r="BR2668" s="13"/>
      <c r="BS2668" s="65"/>
      <c r="BT2668" s="66"/>
    </row>
    <row r="2669" spans="59:72" x14ac:dyDescent="0.25">
      <c r="BG2669" s="67">
        <v>2662</v>
      </c>
      <c r="BH2669" s="17"/>
      <c r="BI2669" s="37"/>
      <c r="BJ2669" s="16"/>
      <c r="BK2669" s="18"/>
      <c r="BL2669" s="19"/>
      <c r="BM2669" s="13"/>
      <c r="BN2669" s="13"/>
      <c r="BO2669" s="13"/>
      <c r="BP2669" s="13"/>
      <c r="BQ2669" s="13"/>
      <c r="BR2669" s="13"/>
      <c r="BS2669" s="65"/>
      <c r="BT2669" s="66"/>
    </row>
    <row r="2670" spans="59:72" x14ac:dyDescent="0.25">
      <c r="BG2670" s="67">
        <v>2663</v>
      </c>
      <c r="BH2670" s="17"/>
      <c r="BI2670" s="37"/>
      <c r="BJ2670" s="16"/>
      <c r="BK2670" s="18"/>
      <c r="BL2670" s="19"/>
      <c r="BM2670" s="13"/>
      <c r="BN2670" s="13"/>
      <c r="BO2670" s="13"/>
      <c r="BP2670" s="13"/>
      <c r="BQ2670" s="13"/>
      <c r="BR2670" s="13"/>
      <c r="BS2670" s="65"/>
      <c r="BT2670" s="66"/>
    </row>
    <row r="2671" spans="59:72" x14ac:dyDescent="0.25">
      <c r="BG2671" s="67">
        <v>2664</v>
      </c>
      <c r="BH2671" s="17"/>
      <c r="BI2671" s="37"/>
      <c r="BJ2671" s="16"/>
      <c r="BK2671" s="18"/>
      <c r="BL2671" s="19"/>
      <c r="BM2671" s="13"/>
      <c r="BN2671" s="13"/>
      <c r="BO2671" s="13"/>
      <c r="BP2671" s="13"/>
      <c r="BQ2671" s="13"/>
      <c r="BR2671" s="13"/>
      <c r="BS2671" s="65"/>
      <c r="BT2671" s="66"/>
    </row>
    <row r="2672" spans="59:72" x14ac:dyDescent="0.25">
      <c r="BG2672" s="67">
        <v>2665</v>
      </c>
      <c r="BH2672" s="17"/>
      <c r="BI2672" s="37"/>
      <c r="BJ2672" s="16"/>
      <c r="BK2672" s="18"/>
      <c r="BL2672" s="19"/>
      <c r="BM2672" s="13"/>
      <c r="BN2672" s="13"/>
      <c r="BO2672" s="13"/>
      <c r="BP2672" s="13"/>
      <c r="BQ2672" s="13"/>
      <c r="BR2672" s="13"/>
      <c r="BS2672" s="65"/>
      <c r="BT2672" s="66"/>
    </row>
    <row r="2673" spans="59:72" x14ac:dyDescent="0.25">
      <c r="BG2673" s="67">
        <v>2666</v>
      </c>
      <c r="BH2673" s="17"/>
      <c r="BI2673" s="37"/>
      <c r="BJ2673" s="16"/>
      <c r="BK2673" s="18"/>
      <c r="BL2673" s="19"/>
      <c r="BM2673" s="13"/>
      <c r="BN2673" s="13"/>
      <c r="BO2673" s="13"/>
      <c r="BP2673" s="13"/>
      <c r="BQ2673" s="13"/>
      <c r="BR2673" s="13"/>
      <c r="BS2673" s="65"/>
      <c r="BT2673" s="66"/>
    </row>
    <row r="2674" spans="59:72" x14ac:dyDescent="0.25">
      <c r="BG2674" s="67">
        <v>2667</v>
      </c>
      <c r="BH2674" s="17"/>
      <c r="BI2674" s="37"/>
      <c r="BJ2674" s="16"/>
      <c r="BK2674" s="18"/>
      <c r="BL2674" s="19"/>
      <c r="BM2674" s="13"/>
      <c r="BN2674" s="13"/>
      <c r="BO2674" s="13"/>
      <c r="BP2674" s="13"/>
      <c r="BQ2674" s="13"/>
      <c r="BR2674" s="13"/>
      <c r="BS2674" s="65"/>
      <c r="BT2674" s="66"/>
    </row>
    <row r="2675" spans="59:72" x14ac:dyDescent="0.25">
      <c r="BG2675" s="67">
        <v>2668</v>
      </c>
      <c r="BH2675" s="17"/>
      <c r="BI2675" s="37"/>
      <c r="BJ2675" s="16"/>
      <c r="BK2675" s="18"/>
      <c r="BL2675" s="19"/>
      <c r="BM2675" s="13"/>
      <c r="BN2675" s="13"/>
      <c r="BO2675" s="13"/>
      <c r="BP2675" s="13"/>
      <c r="BQ2675" s="13"/>
      <c r="BR2675" s="13"/>
      <c r="BS2675" s="65"/>
      <c r="BT2675" s="66"/>
    </row>
    <row r="2676" spans="59:72" x14ac:dyDescent="0.25">
      <c r="BG2676" s="67">
        <v>2669</v>
      </c>
      <c r="BH2676" s="17"/>
      <c r="BI2676" s="37"/>
      <c r="BJ2676" s="16"/>
      <c r="BK2676" s="18"/>
      <c r="BL2676" s="19"/>
      <c r="BM2676" s="13"/>
      <c r="BN2676" s="13"/>
      <c r="BO2676" s="13"/>
      <c r="BP2676" s="13"/>
      <c r="BQ2676" s="13"/>
      <c r="BR2676" s="13"/>
      <c r="BS2676" s="65"/>
      <c r="BT2676" s="66"/>
    </row>
    <row r="2677" spans="59:72" x14ac:dyDescent="0.25">
      <c r="BG2677" s="67">
        <v>2670</v>
      </c>
      <c r="BH2677" s="17"/>
      <c r="BI2677" s="37"/>
      <c r="BJ2677" s="16"/>
      <c r="BK2677" s="18"/>
      <c r="BL2677" s="19"/>
      <c r="BM2677" s="13"/>
      <c r="BN2677" s="13"/>
      <c r="BO2677" s="13"/>
      <c r="BP2677" s="13"/>
      <c r="BQ2677" s="13"/>
      <c r="BR2677" s="13"/>
      <c r="BS2677" s="65"/>
      <c r="BT2677" s="66"/>
    </row>
    <row r="2678" spans="59:72" x14ac:dyDescent="0.25">
      <c r="BG2678" s="67">
        <v>2671</v>
      </c>
      <c r="BH2678" s="17"/>
      <c r="BI2678" s="37"/>
      <c r="BJ2678" s="16"/>
      <c r="BK2678" s="18"/>
      <c r="BL2678" s="19"/>
      <c r="BM2678" s="13"/>
      <c r="BN2678" s="13"/>
      <c r="BO2678" s="13"/>
      <c r="BP2678" s="13"/>
      <c r="BQ2678" s="13"/>
      <c r="BR2678" s="13"/>
      <c r="BS2678" s="65"/>
      <c r="BT2678" s="66"/>
    </row>
    <row r="2679" spans="59:72" x14ac:dyDescent="0.25">
      <c r="BG2679" s="67">
        <v>2672</v>
      </c>
      <c r="BH2679" s="17"/>
      <c r="BI2679" s="37"/>
      <c r="BJ2679" s="16"/>
      <c r="BK2679" s="18"/>
      <c r="BL2679" s="19"/>
      <c r="BM2679" s="13"/>
      <c r="BN2679" s="13"/>
      <c r="BO2679" s="13"/>
      <c r="BP2679" s="13"/>
      <c r="BQ2679" s="13"/>
      <c r="BR2679" s="13"/>
      <c r="BS2679" s="65"/>
      <c r="BT2679" s="66"/>
    </row>
    <row r="2680" spans="59:72" x14ac:dyDescent="0.25">
      <c r="BG2680" s="67">
        <v>2673</v>
      </c>
      <c r="BH2680" s="17"/>
      <c r="BI2680" s="37"/>
      <c r="BJ2680" s="16"/>
      <c r="BK2680" s="18"/>
      <c r="BL2680" s="19"/>
      <c r="BM2680" s="13"/>
      <c r="BN2680" s="13"/>
      <c r="BO2680" s="13"/>
      <c r="BP2680" s="13"/>
      <c r="BQ2680" s="13"/>
      <c r="BR2680" s="13"/>
      <c r="BS2680" s="65"/>
      <c r="BT2680" s="66"/>
    </row>
    <row r="2681" spans="59:72" x14ac:dyDescent="0.25">
      <c r="BG2681" s="67">
        <v>2674</v>
      </c>
      <c r="BH2681" s="17"/>
      <c r="BI2681" s="37"/>
      <c r="BJ2681" s="16"/>
      <c r="BK2681" s="18"/>
      <c r="BL2681" s="19"/>
      <c r="BM2681" s="13"/>
      <c r="BN2681" s="13"/>
      <c r="BO2681" s="13"/>
      <c r="BP2681" s="13"/>
      <c r="BQ2681" s="13"/>
      <c r="BR2681" s="13"/>
      <c r="BS2681" s="65"/>
      <c r="BT2681" s="66"/>
    </row>
    <row r="2682" spans="59:72" x14ac:dyDescent="0.25">
      <c r="BG2682" s="67">
        <v>2675</v>
      </c>
      <c r="BH2682" s="17"/>
      <c r="BI2682" s="37"/>
      <c r="BJ2682" s="16"/>
      <c r="BK2682" s="18"/>
      <c r="BL2682" s="19"/>
      <c r="BM2682" s="13"/>
      <c r="BN2682" s="13"/>
      <c r="BO2682" s="13"/>
      <c r="BP2682" s="13"/>
      <c r="BQ2682" s="13"/>
      <c r="BR2682" s="13"/>
      <c r="BS2682" s="65"/>
      <c r="BT2682" s="66"/>
    </row>
    <row r="2683" spans="59:72" x14ac:dyDescent="0.25">
      <c r="BG2683" s="67">
        <v>2676</v>
      </c>
      <c r="BH2683" s="17"/>
      <c r="BI2683" s="37"/>
      <c r="BJ2683" s="16"/>
      <c r="BK2683" s="18"/>
      <c r="BL2683" s="19"/>
      <c r="BM2683" s="13"/>
      <c r="BN2683" s="13"/>
      <c r="BO2683" s="13"/>
      <c r="BP2683" s="13"/>
      <c r="BQ2683" s="13"/>
      <c r="BR2683" s="13"/>
      <c r="BS2683" s="65"/>
      <c r="BT2683" s="66"/>
    </row>
    <row r="2684" spans="59:72" x14ac:dyDescent="0.25">
      <c r="BG2684" s="67">
        <v>2677</v>
      </c>
      <c r="BH2684" s="17"/>
      <c r="BI2684" s="37"/>
      <c r="BJ2684" s="16"/>
      <c r="BK2684" s="18"/>
      <c r="BL2684" s="19"/>
      <c r="BM2684" s="13"/>
      <c r="BN2684" s="13"/>
      <c r="BO2684" s="13"/>
      <c r="BP2684" s="13"/>
      <c r="BQ2684" s="13"/>
      <c r="BR2684" s="13"/>
      <c r="BS2684" s="65"/>
      <c r="BT2684" s="66"/>
    </row>
    <row r="2685" spans="59:72" x14ac:dyDescent="0.25">
      <c r="BG2685" s="67">
        <v>2678</v>
      </c>
      <c r="BH2685" s="17"/>
      <c r="BI2685" s="37"/>
      <c r="BJ2685" s="16"/>
      <c r="BK2685" s="18"/>
      <c r="BL2685" s="19"/>
      <c r="BM2685" s="13"/>
      <c r="BN2685" s="13"/>
      <c r="BO2685" s="13"/>
      <c r="BP2685" s="13"/>
      <c r="BQ2685" s="13"/>
      <c r="BR2685" s="13"/>
      <c r="BS2685" s="65"/>
      <c r="BT2685" s="66"/>
    </row>
    <row r="2686" spans="59:72" x14ac:dyDescent="0.25">
      <c r="BG2686" s="67">
        <v>2679</v>
      </c>
      <c r="BH2686" s="17"/>
      <c r="BI2686" s="37"/>
      <c r="BJ2686" s="16"/>
      <c r="BK2686" s="18"/>
      <c r="BL2686" s="19"/>
      <c r="BM2686" s="13"/>
      <c r="BN2686" s="13"/>
      <c r="BO2686" s="13"/>
      <c r="BP2686" s="13"/>
      <c r="BQ2686" s="13"/>
      <c r="BR2686" s="13"/>
      <c r="BS2686" s="65"/>
      <c r="BT2686" s="66"/>
    </row>
    <row r="2687" spans="59:72" x14ac:dyDescent="0.25">
      <c r="BG2687" s="67">
        <v>2680</v>
      </c>
      <c r="BH2687" s="17"/>
      <c r="BI2687" s="37"/>
      <c r="BJ2687" s="16"/>
      <c r="BK2687" s="18"/>
      <c r="BL2687" s="19"/>
      <c r="BM2687" s="13"/>
      <c r="BN2687" s="13"/>
      <c r="BO2687" s="13"/>
      <c r="BP2687" s="13"/>
      <c r="BQ2687" s="13"/>
      <c r="BR2687" s="13"/>
      <c r="BS2687" s="65"/>
      <c r="BT2687" s="66"/>
    </row>
    <row r="2688" spans="59:72" x14ac:dyDescent="0.25">
      <c r="BG2688" s="67">
        <v>2681</v>
      </c>
      <c r="BH2688" s="17"/>
      <c r="BI2688" s="37"/>
      <c r="BJ2688" s="16"/>
      <c r="BK2688" s="18"/>
      <c r="BL2688" s="19"/>
      <c r="BM2688" s="13"/>
      <c r="BN2688" s="13"/>
      <c r="BO2688" s="13"/>
      <c r="BP2688" s="13"/>
      <c r="BQ2688" s="13"/>
      <c r="BR2688" s="13"/>
      <c r="BS2688" s="65"/>
      <c r="BT2688" s="66"/>
    </row>
    <row r="2689" spans="59:72" x14ac:dyDescent="0.25">
      <c r="BG2689" s="67">
        <v>2682</v>
      </c>
      <c r="BH2689" s="17"/>
      <c r="BI2689" s="37"/>
      <c r="BJ2689" s="16"/>
      <c r="BK2689" s="18"/>
      <c r="BL2689" s="19"/>
      <c r="BM2689" s="13"/>
      <c r="BN2689" s="13"/>
      <c r="BO2689" s="13"/>
      <c r="BP2689" s="13"/>
      <c r="BQ2689" s="13"/>
      <c r="BR2689" s="13"/>
      <c r="BS2689" s="65"/>
      <c r="BT2689" s="66"/>
    </row>
    <row r="2690" spans="59:72" x14ac:dyDescent="0.25">
      <c r="BG2690" s="67">
        <v>2683</v>
      </c>
      <c r="BH2690" s="17"/>
      <c r="BI2690" s="37"/>
      <c r="BJ2690" s="16"/>
      <c r="BK2690" s="18"/>
      <c r="BL2690" s="19"/>
      <c r="BM2690" s="13"/>
      <c r="BN2690" s="13"/>
      <c r="BO2690" s="13"/>
      <c r="BP2690" s="13"/>
      <c r="BQ2690" s="13"/>
      <c r="BR2690" s="13"/>
      <c r="BS2690" s="65"/>
      <c r="BT2690" s="66"/>
    </row>
    <row r="2691" spans="59:72" x14ac:dyDescent="0.25">
      <c r="BG2691" s="67">
        <v>2684</v>
      </c>
      <c r="BH2691" s="17"/>
      <c r="BI2691" s="37"/>
      <c r="BJ2691" s="16"/>
      <c r="BK2691" s="18"/>
      <c r="BL2691" s="19"/>
      <c r="BM2691" s="13"/>
      <c r="BN2691" s="13"/>
      <c r="BO2691" s="13"/>
      <c r="BP2691" s="13"/>
      <c r="BQ2691" s="13"/>
      <c r="BR2691" s="13"/>
      <c r="BS2691" s="65"/>
      <c r="BT2691" s="66"/>
    </row>
    <row r="2692" spans="59:72" x14ac:dyDescent="0.25">
      <c r="BG2692" s="67">
        <v>2685</v>
      </c>
      <c r="BH2692" s="17"/>
      <c r="BI2692" s="37"/>
      <c r="BJ2692" s="16"/>
      <c r="BK2692" s="18"/>
      <c r="BL2692" s="19"/>
      <c r="BM2692" s="13"/>
      <c r="BN2692" s="13"/>
      <c r="BO2692" s="13"/>
      <c r="BP2692" s="13"/>
      <c r="BQ2692" s="13"/>
      <c r="BR2692" s="13"/>
      <c r="BS2692" s="65"/>
      <c r="BT2692" s="66"/>
    </row>
    <row r="2693" spans="59:72" x14ac:dyDescent="0.25">
      <c r="BG2693" s="67">
        <v>2686</v>
      </c>
      <c r="BH2693" s="17"/>
      <c r="BI2693" s="37"/>
      <c r="BJ2693" s="16"/>
      <c r="BK2693" s="18"/>
      <c r="BL2693" s="19"/>
      <c r="BM2693" s="13"/>
      <c r="BN2693" s="13"/>
      <c r="BO2693" s="13"/>
      <c r="BP2693" s="13"/>
      <c r="BQ2693" s="13"/>
      <c r="BR2693" s="13"/>
      <c r="BS2693" s="65"/>
      <c r="BT2693" s="66"/>
    </row>
    <row r="2694" spans="59:72" x14ac:dyDescent="0.25">
      <c r="BG2694" s="67">
        <v>2687</v>
      </c>
      <c r="BH2694" s="17"/>
      <c r="BI2694" s="37"/>
      <c r="BJ2694" s="16"/>
      <c r="BK2694" s="18"/>
      <c r="BL2694" s="19"/>
      <c r="BM2694" s="13"/>
      <c r="BN2694" s="13"/>
      <c r="BO2694" s="13"/>
      <c r="BP2694" s="13"/>
      <c r="BQ2694" s="13"/>
      <c r="BR2694" s="13"/>
      <c r="BS2694" s="65"/>
      <c r="BT2694" s="66"/>
    </row>
    <row r="2695" spans="59:72" x14ac:dyDescent="0.25">
      <c r="BG2695" s="67">
        <v>2688</v>
      </c>
      <c r="BH2695" s="17"/>
      <c r="BI2695" s="37"/>
      <c r="BJ2695" s="16"/>
      <c r="BK2695" s="18"/>
      <c r="BL2695" s="19"/>
      <c r="BM2695" s="13"/>
      <c r="BN2695" s="13"/>
      <c r="BO2695" s="13"/>
      <c r="BP2695" s="13"/>
      <c r="BQ2695" s="13"/>
      <c r="BR2695" s="13"/>
      <c r="BS2695" s="65"/>
      <c r="BT2695" s="66"/>
    </row>
    <row r="2696" spans="59:72" x14ac:dyDescent="0.25">
      <c r="BG2696" s="67">
        <v>2689</v>
      </c>
      <c r="BH2696" s="17"/>
      <c r="BI2696" s="37"/>
      <c r="BJ2696" s="16"/>
      <c r="BK2696" s="18"/>
      <c r="BL2696" s="19"/>
      <c r="BM2696" s="13"/>
      <c r="BN2696" s="13"/>
      <c r="BO2696" s="13"/>
      <c r="BP2696" s="13"/>
      <c r="BQ2696" s="13"/>
      <c r="BR2696" s="13"/>
      <c r="BS2696" s="65"/>
      <c r="BT2696" s="66"/>
    </row>
    <row r="2697" spans="59:72" x14ac:dyDescent="0.25">
      <c r="BG2697" s="67">
        <v>2690</v>
      </c>
      <c r="BH2697" s="17"/>
      <c r="BI2697" s="37"/>
      <c r="BJ2697" s="16"/>
      <c r="BK2697" s="18"/>
      <c r="BL2697" s="19"/>
      <c r="BM2697" s="13"/>
      <c r="BN2697" s="13"/>
      <c r="BO2697" s="13"/>
      <c r="BP2697" s="13"/>
      <c r="BQ2697" s="13"/>
      <c r="BR2697" s="13"/>
      <c r="BS2697" s="65"/>
      <c r="BT2697" s="66"/>
    </row>
    <row r="2698" spans="59:72" x14ac:dyDescent="0.25">
      <c r="BG2698" s="67">
        <v>2691</v>
      </c>
      <c r="BH2698" s="17"/>
      <c r="BI2698" s="37"/>
      <c r="BJ2698" s="16"/>
      <c r="BK2698" s="18"/>
      <c r="BL2698" s="19"/>
      <c r="BM2698" s="13"/>
      <c r="BN2698" s="13"/>
      <c r="BO2698" s="13"/>
      <c r="BP2698" s="13"/>
      <c r="BQ2698" s="13"/>
      <c r="BR2698" s="13"/>
      <c r="BS2698" s="65"/>
      <c r="BT2698" s="66"/>
    </row>
    <row r="2699" spans="59:72" x14ac:dyDescent="0.25">
      <c r="BG2699" s="67">
        <v>2692</v>
      </c>
      <c r="BH2699" s="17"/>
      <c r="BI2699" s="37"/>
      <c r="BJ2699" s="16"/>
      <c r="BK2699" s="18"/>
      <c r="BL2699" s="19"/>
      <c r="BM2699" s="13"/>
      <c r="BN2699" s="13"/>
      <c r="BO2699" s="13"/>
      <c r="BP2699" s="13"/>
      <c r="BQ2699" s="13"/>
      <c r="BR2699" s="13"/>
      <c r="BS2699" s="65"/>
      <c r="BT2699" s="66"/>
    </row>
    <row r="2700" spans="59:72" x14ac:dyDescent="0.25">
      <c r="BG2700" s="67">
        <v>2693</v>
      </c>
      <c r="BH2700" s="17"/>
      <c r="BI2700" s="37"/>
      <c r="BJ2700" s="16"/>
      <c r="BK2700" s="18"/>
      <c r="BL2700" s="19"/>
      <c r="BM2700" s="13"/>
      <c r="BN2700" s="13"/>
      <c r="BO2700" s="13"/>
      <c r="BP2700" s="13"/>
      <c r="BQ2700" s="13"/>
      <c r="BR2700" s="13"/>
      <c r="BS2700" s="65"/>
      <c r="BT2700" s="66"/>
    </row>
    <row r="2701" spans="59:72" x14ac:dyDescent="0.25">
      <c r="BG2701" s="67">
        <v>2694</v>
      </c>
      <c r="BH2701" s="17"/>
      <c r="BI2701" s="37"/>
      <c r="BJ2701" s="16"/>
      <c r="BK2701" s="18"/>
      <c r="BL2701" s="19"/>
      <c r="BM2701" s="13"/>
      <c r="BN2701" s="13"/>
      <c r="BO2701" s="13"/>
      <c r="BP2701" s="13"/>
      <c r="BQ2701" s="13"/>
      <c r="BR2701" s="13"/>
      <c r="BS2701" s="65"/>
      <c r="BT2701" s="66"/>
    </row>
    <row r="2702" spans="59:72" x14ac:dyDescent="0.25">
      <c r="BG2702" s="67">
        <v>2695</v>
      </c>
      <c r="BH2702" s="17"/>
      <c r="BI2702" s="37"/>
      <c r="BJ2702" s="16"/>
      <c r="BK2702" s="18"/>
      <c r="BL2702" s="19"/>
      <c r="BM2702" s="13"/>
      <c r="BN2702" s="13"/>
      <c r="BO2702" s="13"/>
      <c r="BP2702" s="13"/>
      <c r="BQ2702" s="13"/>
      <c r="BR2702" s="13"/>
      <c r="BS2702" s="65"/>
      <c r="BT2702" s="66"/>
    </row>
    <row r="2703" spans="59:72" x14ac:dyDescent="0.25">
      <c r="BG2703" s="67">
        <v>2696</v>
      </c>
      <c r="BH2703" s="17"/>
      <c r="BI2703" s="37"/>
      <c r="BJ2703" s="16"/>
      <c r="BK2703" s="18"/>
      <c r="BL2703" s="19"/>
      <c r="BM2703" s="13"/>
      <c r="BN2703" s="13"/>
      <c r="BO2703" s="13"/>
      <c r="BP2703" s="13"/>
      <c r="BQ2703" s="13"/>
      <c r="BR2703" s="13"/>
      <c r="BS2703" s="65"/>
      <c r="BT2703" s="66"/>
    </row>
    <row r="2704" spans="59:72" x14ac:dyDescent="0.25">
      <c r="BG2704" s="67">
        <v>2697</v>
      </c>
      <c r="BH2704" s="17"/>
      <c r="BI2704" s="37"/>
      <c r="BJ2704" s="16"/>
      <c r="BK2704" s="18"/>
      <c r="BL2704" s="19"/>
      <c r="BM2704" s="13"/>
      <c r="BN2704" s="13"/>
      <c r="BO2704" s="13"/>
      <c r="BP2704" s="13"/>
      <c r="BQ2704" s="13"/>
      <c r="BR2704" s="13"/>
      <c r="BS2704" s="65"/>
      <c r="BT2704" s="66"/>
    </row>
    <row r="2705" spans="59:72" x14ac:dyDescent="0.25">
      <c r="BG2705" s="67">
        <v>2698</v>
      </c>
      <c r="BH2705" s="17"/>
      <c r="BI2705" s="37"/>
      <c r="BJ2705" s="16"/>
      <c r="BK2705" s="18"/>
      <c r="BL2705" s="19"/>
      <c r="BM2705" s="13"/>
      <c r="BN2705" s="13"/>
      <c r="BO2705" s="13"/>
      <c r="BP2705" s="13"/>
      <c r="BQ2705" s="13"/>
      <c r="BR2705" s="13"/>
      <c r="BS2705" s="65"/>
      <c r="BT2705" s="66"/>
    </row>
    <row r="2706" spans="59:72" x14ac:dyDescent="0.25">
      <c r="BG2706" s="67">
        <v>2699</v>
      </c>
      <c r="BH2706" s="17"/>
      <c r="BI2706" s="37"/>
      <c r="BJ2706" s="16"/>
      <c r="BK2706" s="18"/>
      <c r="BL2706" s="19"/>
      <c r="BM2706" s="13"/>
      <c r="BN2706" s="13"/>
      <c r="BO2706" s="13"/>
      <c r="BP2706" s="13"/>
      <c r="BQ2706" s="13"/>
      <c r="BR2706" s="13"/>
      <c r="BS2706" s="65"/>
      <c r="BT2706" s="66"/>
    </row>
    <row r="2707" spans="59:72" x14ac:dyDescent="0.25">
      <c r="BG2707" s="67">
        <v>2700</v>
      </c>
      <c r="BH2707" s="17"/>
      <c r="BI2707" s="37"/>
      <c r="BJ2707" s="16"/>
      <c r="BK2707" s="18"/>
      <c r="BL2707" s="19"/>
      <c r="BM2707" s="13"/>
      <c r="BN2707" s="13"/>
      <c r="BO2707" s="13"/>
      <c r="BP2707" s="13"/>
      <c r="BQ2707" s="13"/>
      <c r="BR2707" s="13"/>
      <c r="BS2707" s="65"/>
      <c r="BT2707" s="66"/>
    </row>
    <row r="2708" spans="59:72" x14ac:dyDescent="0.25">
      <c r="BG2708" s="67">
        <v>2701</v>
      </c>
      <c r="BH2708" s="17"/>
      <c r="BI2708" s="37"/>
      <c r="BJ2708" s="16"/>
      <c r="BK2708" s="18"/>
      <c r="BL2708" s="19"/>
      <c r="BM2708" s="13"/>
      <c r="BN2708" s="13"/>
      <c r="BO2708" s="13"/>
      <c r="BP2708" s="13"/>
      <c r="BQ2708" s="13"/>
      <c r="BR2708" s="13"/>
      <c r="BS2708" s="65"/>
      <c r="BT2708" s="66"/>
    </row>
    <row r="2709" spans="59:72" x14ac:dyDescent="0.25">
      <c r="BG2709" s="67">
        <v>2702</v>
      </c>
      <c r="BH2709" s="17"/>
      <c r="BI2709" s="37"/>
      <c r="BJ2709" s="16"/>
      <c r="BK2709" s="18"/>
      <c r="BL2709" s="19"/>
      <c r="BM2709" s="13"/>
      <c r="BN2709" s="13"/>
      <c r="BO2709" s="13"/>
      <c r="BP2709" s="13"/>
      <c r="BQ2709" s="13"/>
      <c r="BR2709" s="13"/>
      <c r="BS2709" s="65"/>
      <c r="BT2709" s="66"/>
    </row>
    <row r="2710" spans="59:72" x14ac:dyDescent="0.25">
      <c r="BG2710" s="67">
        <v>2703</v>
      </c>
      <c r="BH2710" s="17"/>
      <c r="BI2710" s="37"/>
      <c r="BJ2710" s="16"/>
      <c r="BK2710" s="18"/>
      <c r="BL2710" s="19"/>
      <c r="BM2710" s="13"/>
      <c r="BN2710" s="13"/>
      <c r="BO2710" s="13"/>
      <c r="BP2710" s="13"/>
      <c r="BQ2710" s="13"/>
      <c r="BR2710" s="13"/>
      <c r="BS2710" s="65"/>
      <c r="BT2710" s="66"/>
    </row>
    <row r="2711" spans="59:72" x14ac:dyDescent="0.25">
      <c r="BG2711" s="67">
        <v>2704</v>
      </c>
      <c r="BH2711" s="17"/>
      <c r="BI2711" s="37"/>
      <c r="BJ2711" s="16"/>
      <c r="BK2711" s="18"/>
      <c r="BL2711" s="19"/>
      <c r="BM2711" s="13"/>
      <c r="BN2711" s="13"/>
      <c r="BO2711" s="13"/>
      <c r="BP2711" s="13"/>
      <c r="BQ2711" s="13"/>
      <c r="BR2711" s="13"/>
      <c r="BS2711" s="65"/>
      <c r="BT2711" s="66"/>
    </row>
    <row r="2712" spans="59:72" x14ac:dyDescent="0.25">
      <c r="BG2712" s="67">
        <v>2705</v>
      </c>
      <c r="BH2712" s="17"/>
      <c r="BI2712" s="37"/>
      <c r="BJ2712" s="16"/>
      <c r="BK2712" s="18"/>
      <c r="BL2712" s="19"/>
      <c r="BM2712" s="13"/>
      <c r="BN2712" s="13"/>
      <c r="BO2712" s="13"/>
      <c r="BP2712" s="13"/>
      <c r="BQ2712" s="13"/>
      <c r="BR2712" s="13"/>
      <c r="BS2712" s="65"/>
      <c r="BT2712" s="66"/>
    </row>
    <row r="2713" spans="59:72" x14ac:dyDescent="0.25">
      <c r="BG2713" s="67">
        <v>2706</v>
      </c>
      <c r="BH2713" s="17"/>
      <c r="BI2713" s="37"/>
      <c r="BJ2713" s="16"/>
      <c r="BK2713" s="18"/>
      <c r="BL2713" s="19"/>
      <c r="BM2713" s="13"/>
      <c r="BN2713" s="13"/>
      <c r="BO2713" s="13"/>
      <c r="BP2713" s="13"/>
      <c r="BQ2713" s="13"/>
      <c r="BR2713" s="13"/>
      <c r="BS2713" s="65"/>
      <c r="BT2713" s="66"/>
    </row>
    <row r="2714" spans="59:72" x14ac:dyDescent="0.25">
      <c r="BG2714" s="67">
        <v>2707</v>
      </c>
      <c r="BH2714" s="17"/>
      <c r="BI2714" s="37"/>
      <c r="BJ2714" s="16"/>
      <c r="BK2714" s="18"/>
      <c r="BL2714" s="19"/>
      <c r="BM2714" s="13"/>
      <c r="BN2714" s="13"/>
      <c r="BO2714" s="13"/>
      <c r="BP2714" s="13"/>
      <c r="BQ2714" s="13"/>
      <c r="BR2714" s="13"/>
      <c r="BS2714" s="65"/>
      <c r="BT2714" s="66"/>
    </row>
    <row r="2715" spans="59:72" x14ac:dyDescent="0.25">
      <c r="BG2715" s="67">
        <v>2708</v>
      </c>
      <c r="BH2715" s="17"/>
      <c r="BI2715" s="37"/>
      <c r="BJ2715" s="16"/>
      <c r="BK2715" s="18"/>
      <c r="BL2715" s="19"/>
      <c r="BM2715" s="13"/>
      <c r="BN2715" s="13"/>
      <c r="BO2715" s="13"/>
      <c r="BP2715" s="13"/>
      <c r="BQ2715" s="13"/>
      <c r="BR2715" s="13"/>
      <c r="BS2715" s="65"/>
      <c r="BT2715" s="66"/>
    </row>
    <row r="2716" spans="59:72" x14ac:dyDescent="0.25">
      <c r="BG2716" s="67">
        <v>2709</v>
      </c>
      <c r="BH2716" s="17"/>
      <c r="BI2716" s="37"/>
      <c r="BJ2716" s="16"/>
      <c r="BK2716" s="18"/>
      <c r="BL2716" s="19"/>
      <c r="BM2716" s="13"/>
      <c r="BN2716" s="13"/>
      <c r="BO2716" s="13"/>
      <c r="BP2716" s="13"/>
      <c r="BQ2716" s="13"/>
      <c r="BR2716" s="13"/>
      <c r="BS2716" s="65"/>
      <c r="BT2716" s="66"/>
    </row>
    <row r="2717" spans="59:72" x14ac:dyDescent="0.25">
      <c r="BG2717" s="67">
        <v>2710</v>
      </c>
      <c r="BH2717" s="17"/>
      <c r="BI2717" s="37"/>
      <c r="BJ2717" s="16"/>
      <c r="BK2717" s="18"/>
      <c r="BL2717" s="19"/>
      <c r="BM2717" s="13"/>
      <c r="BN2717" s="13"/>
      <c r="BO2717" s="13"/>
      <c r="BP2717" s="13"/>
      <c r="BQ2717" s="13"/>
      <c r="BR2717" s="13"/>
      <c r="BS2717" s="65"/>
      <c r="BT2717" s="66"/>
    </row>
    <row r="2718" spans="59:72" x14ac:dyDescent="0.25">
      <c r="BG2718" s="67">
        <v>2711</v>
      </c>
      <c r="BH2718" s="17"/>
      <c r="BI2718" s="37"/>
      <c r="BJ2718" s="16"/>
      <c r="BK2718" s="18"/>
      <c r="BL2718" s="19"/>
      <c r="BM2718" s="13"/>
      <c r="BN2718" s="13"/>
      <c r="BO2718" s="13"/>
      <c r="BP2718" s="13"/>
      <c r="BQ2718" s="13"/>
      <c r="BR2718" s="13"/>
      <c r="BS2718" s="65"/>
      <c r="BT2718" s="66"/>
    </row>
    <row r="2719" spans="59:72" x14ac:dyDescent="0.25">
      <c r="BG2719" s="67">
        <v>2712</v>
      </c>
      <c r="BH2719" s="17"/>
      <c r="BI2719" s="37"/>
      <c r="BJ2719" s="16"/>
      <c r="BK2719" s="18"/>
      <c r="BL2719" s="19"/>
      <c r="BM2719" s="13"/>
      <c r="BN2719" s="13"/>
      <c r="BO2719" s="13"/>
      <c r="BP2719" s="13"/>
      <c r="BQ2719" s="13"/>
      <c r="BR2719" s="13"/>
      <c r="BS2719" s="65"/>
      <c r="BT2719" s="66"/>
    </row>
    <row r="2720" spans="59:72" x14ac:dyDescent="0.25">
      <c r="BG2720" s="67">
        <v>2713</v>
      </c>
      <c r="BH2720" s="17"/>
      <c r="BI2720" s="37"/>
      <c r="BJ2720" s="16"/>
      <c r="BK2720" s="18"/>
      <c r="BL2720" s="19"/>
      <c r="BM2720" s="13"/>
      <c r="BN2720" s="13"/>
      <c r="BO2720" s="13"/>
      <c r="BP2720" s="13"/>
      <c r="BQ2720" s="13"/>
      <c r="BR2720" s="13"/>
      <c r="BS2720" s="65"/>
      <c r="BT2720" s="66"/>
    </row>
    <row r="2721" spans="59:72" x14ac:dyDescent="0.25">
      <c r="BG2721" s="67">
        <v>2714</v>
      </c>
      <c r="BH2721" s="17"/>
      <c r="BI2721" s="37"/>
      <c r="BJ2721" s="16"/>
      <c r="BK2721" s="18"/>
      <c r="BL2721" s="19"/>
      <c r="BM2721" s="13"/>
      <c r="BN2721" s="13"/>
      <c r="BO2721" s="13"/>
      <c r="BP2721" s="13"/>
      <c r="BQ2721" s="13"/>
      <c r="BR2721" s="13"/>
      <c r="BS2721" s="65"/>
      <c r="BT2721" s="66"/>
    </row>
    <row r="2722" spans="59:72" x14ac:dyDescent="0.25">
      <c r="BG2722" s="67">
        <v>2715</v>
      </c>
      <c r="BH2722" s="17"/>
      <c r="BI2722" s="37"/>
      <c r="BJ2722" s="16"/>
      <c r="BK2722" s="18"/>
      <c r="BL2722" s="19"/>
      <c r="BM2722" s="13"/>
      <c r="BN2722" s="13"/>
      <c r="BO2722" s="13"/>
      <c r="BP2722" s="13"/>
      <c r="BQ2722" s="13"/>
      <c r="BR2722" s="13"/>
      <c r="BS2722" s="65"/>
      <c r="BT2722" s="66"/>
    </row>
    <row r="2723" spans="59:72" x14ac:dyDescent="0.25">
      <c r="BG2723" s="67">
        <v>2716</v>
      </c>
      <c r="BH2723" s="17"/>
      <c r="BI2723" s="37"/>
      <c r="BJ2723" s="16"/>
      <c r="BK2723" s="18"/>
      <c r="BL2723" s="19"/>
      <c r="BM2723" s="13"/>
      <c r="BN2723" s="13"/>
      <c r="BO2723" s="13"/>
      <c r="BP2723" s="13"/>
      <c r="BQ2723" s="13"/>
      <c r="BR2723" s="13"/>
      <c r="BS2723" s="65"/>
      <c r="BT2723" s="66"/>
    </row>
    <row r="2724" spans="59:72" x14ac:dyDescent="0.25">
      <c r="BG2724" s="67">
        <v>2717</v>
      </c>
      <c r="BH2724" s="17"/>
      <c r="BI2724" s="37"/>
      <c r="BJ2724" s="16"/>
      <c r="BK2724" s="18"/>
      <c r="BL2724" s="19"/>
      <c r="BM2724" s="13"/>
      <c r="BN2724" s="13"/>
      <c r="BO2724" s="13"/>
      <c r="BP2724" s="13"/>
      <c r="BQ2724" s="13"/>
      <c r="BR2724" s="13"/>
      <c r="BS2724" s="65"/>
      <c r="BT2724" s="66"/>
    </row>
    <row r="2725" spans="59:72" x14ac:dyDescent="0.25">
      <c r="BG2725" s="67">
        <v>2718</v>
      </c>
      <c r="BH2725" s="17"/>
      <c r="BI2725" s="37"/>
      <c r="BJ2725" s="16"/>
      <c r="BK2725" s="18"/>
      <c r="BL2725" s="19"/>
      <c r="BM2725" s="13"/>
      <c r="BN2725" s="13"/>
      <c r="BO2725" s="13"/>
      <c r="BP2725" s="13"/>
      <c r="BQ2725" s="13"/>
      <c r="BR2725" s="13"/>
      <c r="BS2725" s="65"/>
      <c r="BT2725" s="66"/>
    </row>
    <row r="2726" spans="59:72" x14ac:dyDescent="0.25">
      <c r="BG2726" s="67">
        <v>2719</v>
      </c>
      <c r="BH2726" s="17"/>
      <c r="BI2726" s="37"/>
      <c r="BJ2726" s="16"/>
      <c r="BK2726" s="18"/>
      <c r="BL2726" s="19"/>
      <c r="BM2726" s="13"/>
      <c r="BN2726" s="13"/>
      <c r="BO2726" s="13"/>
      <c r="BP2726" s="13"/>
      <c r="BQ2726" s="13"/>
      <c r="BR2726" s="13"/>
      <c r="BS2726" s="65"/>
      <c r="BT2726" s="66"/>
    </row>
    <row r="2727" spans="59:72" x14ac:dyDescent="0.25">
      <c r="BG2727" s="67">
        <v>2720</v>
      </c>
      <c r="BH2727" s="17"/>
      <c r="BI2727" s="37"/>
      <c r="BJ2727" s="16"/>
      <c r="BK2727" s="18"/>
      <c r="BL2727" s="19"/>
      <c r="BM2727" s="13"/>
      <c r="BN2727" s="13"/>
      <c r="BO2727" s="13"/>
      <c r="BP2727" s="13"/>
      <c r="BQ2727" s="13"/>
      <c r="BR2727" s="13"/>
      <c r="BS2727" s="65"/>
      <c r="BT2727" s="66"/>
    </row>
    <row r="2728" spans="59:72" x14ac:dyDescent="0.25">
      <c r="BG2728" s="67">
        <v>2721</v>
      </c>
      <c r="BH2728" s="17"/>
      <c r="BI2728" s="37"/>
      <c r="BJ2728" s="16"/>
      <c r="BK2728" s="18"/>
      <c r="BL2728" s="19"/>
      <c r="BM2728" s="13"/>
      <c r="BN2728" s="13"/>
      <c r="BO2728" s="13"/>
      <c r="BP2728" s="13"/>
      <c r="BQ2728" s="13"/>
      <c r="BR2728" s="13"/>
      <c r="BS2728" s="65"/>
      <c r="BT2728" s="66"/>
    </row>
    <row r="2729" spans="59:72" x14ac:dyDescent="0.25">
      <c r="BG2729" s="67">
        <v>2722</v>
      </c>
      <c r="BH2729" s="17"/>
      <c r="BI2729" s="37"/>
      <c r="BJ2729" s="16"/>
      <c r="BK2729" s="18"/>
      <c r="BL2729" s="19"/>
      <c r="BM2729" s="13"/>
      <c r="BN2729" s="13"/>
      <c r="BO2729" s="13"/>
      <c r="BP2729" s="13"/>
      <c r="BQ2729" s="13"/>
      <c r="BR2729" s="13"/>
      <c r="BS2729" s="65"/>
      <c r="BT2729" s="66"/>
    </row>
    <row r="2730" spans="59:72" x14ac:dyDescent="0.25">
      <c r="BG2730" s="67">
        <v>2723</v>
      </c>
      <c r="BH2730" s="17"/>
      <c r="BI2730" s="37"/>
      <c r="BJ2730" s="16"/>
      <c r="BK2730" s="18"/>
      <c r="BL2730" s="19"/>
      <c r="BM2730" s="13"/>
      <c r="BN2730" s="13"/>
      <c r="BO2730" s="13"/>
      <c r="BP2730" s="13"/>
      <c r="BQ2730" s="13"/>
      <c r="BR2730" s="13"/>
      <c r="BS2730" s="65"/>
      <c r="BT2730" s="66"/>
    </row>
    <row r="2731" spans="59:72" x14ac:dyDescent="0.25">
      <c r="BG2731" s="67">
        <v>2724</v>
      </c>
      <c r="BH2731" s="17"/>
      <c r="BI2731" s="37"/>
      <c r="BJ2731" s="16"/>
      <c r="BK2731" s="18"/>
      <c r="BL2731" s="19"/>
      <c r="BM2731" s="13"/>
      <c r="BN2731" s="13"/>
      <c r="BO2731" s="13"/>
      <c r="BP2731" s="13"/>
      <c r="BQ2731" s="13"/>
      <c r="BR2731" s="13"/>
      <c r="BS2731" s="65"/>
      <c r="BT2731" s="66"/>
    </row>
    <row r="2732" spans="59:72" x14ac:dyDescent="0.25">
      <c r="BG2732" s="67">
        <v>2725</v>
      </c>
      <c r="BH2732" s="17"/>
      <c r="BI2732" s="37"/>
      <c r="BJ2732" s="16"/>
      <c r="BK2732" s="18"/>
      <c r="BL2732" s="19"/>
      <c r="BM2732" s="13"/>
      <c r="BN2732" s="13"/>
      <c r="BO2732" s="13"/>
      <c r="BP2732" s="13"/>
      <c r="BQ2732" s="13"/>
      <c r="BR2732" s="13"/>
      <c r="BS2732" s="65"/>
      <c r="BT2732" s="66"/>
    </row>
    <row r="2733" spans="59:72" x14ac:dyDescent="0.25">
      <c r="BG2733" s="67">
        <v>2726</v>
      </c>
      <c r="BH2733" s="17"/>
      <c r="BI2733" s="37"/>
      <c r="BJ2733" s="16"/>
      <c r="BK2733" s="18"/>
      <c r="BL2733" s="19"/>
      <c r="BM2733" s="13"/>
      <c r="BN2733" s="13"/>
      <c r="BO2733" s="13"/>
      <c r="BP2733" s="13"/>
      <c r="BQ2733" s="13"/>
      <c r="BR2733" s="13"/>
      <c r="BS2733" s="65"/>
      <c r="BT2733" s="66"/>
    </row>
    <row r="2734" spans="59:72" x14ac:dyDescent="0.25">
      <c r="BG2734" s="67">
        <v>2727</v>
      </c>
      <c r="BH2734" s="17"/>
      <c r="BI2734" s="37"/>
      <c r="BJ2734" s="16"/>
      <c r="BK2734" s="18"/>
      <c r="BL2734" s="19"/>
      <c r="BM2734" s="13"/>
      <c r="BN2734" s="13"/>
      <c r="BO2734" s="13"/>
      <c r="BP2734" s="13"/>
      <c r="BQ2734" s="13"/>
      <c r="BR2734" s="13"/>
      <c r="BS2734" s="65"/>
      <c r="BT2734" s="66"/>
    </row>
    <row r="2735" spans="59:72" x14ac:dyDescent="0.25">
      <c r="BG2735" s="67">
        <v>2728</v>
      </c>
      <c r="BH2735" s="17"/>
      <c r="BI2735" s="37"/>
      <c r="BJ2735" s="16"/>
      <c r="BK2735" s="18"/>
      <c r="BL2735" s="19"/>
      <c r="BM2735" s="13"/>
      <c r="BN2735" s="13"/>
      <c r="BO2735" s="13"/>
      <c r="BP2735" s="13"/>
      <c r="BQ2735" s="13"/>
      <c r="BR2735" s="13"/>
      <c r="BS2735" s="65"/>
      <c r="BT2735" s="66"/>
    </row>
    <row r="2736" spans="59:72" x14ac:dyDescent="0.25">
      <c r="BG2736" s="67">
        <v>2729</v>
      </c>
      <c r="BH2736" s="17"/>
      <c r="BI2736" s="37"/>
      <c r="BJ2736" s="16"/>
      <c r="BK2736" s="18"/>
      <c r="BL2736" s="19"/>
      <c r="BM2736" s="13"/>
      <c r="BN2736" s="13"/>
      <c r="BO2736" s="13"/>
      <c r="BP2736" s="13"/>
      <c r="BQ2736" s="13"/>
      <c r="BR2736" s="13"/>
      <c r="BS2736" s="65"/>
      <c r="BT2736" s="66"/>
    </row>
    <row r="2737" spans="59:72" x14ac:dyDescent="0.25">
      <c r="BG2737" s="67">
        <v>2730</v>
      </c>
      <c r="BH2737" s="17"/>
      <c r="BI2737" s="37"/>
      <c r="BJ2737" s="16"/>
      <c r="BK2737" s="18"/>
      <c r="BL2737" s="19"/>
      <c r="BM2737" s="13"/>
      <c r="BN2737" s="13"/>
      <c r="BO2737" s="13"/>
      <c r="BP2737" s="13"/>
      <c r="BQ2737" s="13"/>
      <c r="BR2737" s="13"/>
      <c r="BS2737" s="65"/>
      <c r="BT2737" s="66"/>
    </row>
    <row r="2738" spans="59:72" x14ac:dyDescent="0.25">
      <c r="BG2738" s="67">
        <v>2731</v>
      </c>
      <c r="BH2738" s="17"/>
      <c r="BI2738" s="37"/>
      <c r="BJ2738" s="16"/>
      <c r="BK2738" s="18"/>
      <c r="BL2738" s="19"/>
      <c r="BM2738" s="13"/>
      <c r="BN2738" s="13"/>
      <c r="BO2738" s="13"/>
      <c r="BP2738" s="13"/>
      <c r="BQ2738" s="13"/>
      <c r="BR2738" s="13"/>
      <c r="BS2738" s="65"/>
      <c r="BT2738" s="66"/>
    </row>
    <row r="2739" spans="59:72" x14ac:dyDescent="0.25">
      <c r="BG2739" s="67">
        <v>2732</v>
      </c>
      <c r="BH2739" s="17"/>
      <c r="BI2739" s="37"/>
      <c r="BJ2739" s="16"/>
      <c r="BK2739" s="18"/>
      <c r="BL2739" s="19"/>
      <c r="BM2739" s="13"/>
      <c r="BN2739" s="13"/>
      <c r="BO2739" s="13"/>
      <c r="BP2739" s="13"/>
      <c r="BQ2739" s="13"/>
      <c r="BR2739" s="13"/>
      <c r="BS2739" s="65"/>
      <c r="BT2739" s="66"/>
    </row>
    <row r="2740" spans="59:72" x14ac:dyDescent="0.25">
      <c r="BG2740" s="67">
        <v>2733</v>
      </c>
      <c r="BH2740" s="17"/>
      <c r="BI2740" s="37"/>
      <c r="BJ2740" s="16"/>
      <c r="BK2740" s="18"/>
      <c r="BL2740" s="19"/>
      <c r="BM2740" s="13"/>
      <c r="BN2740" s="13"/>
      <c r="BO2740" s="13"/>
      <c r="BP2740" s="13"/>
      <c r="BQ2740" s="13"/>
      <c r="BR2740" s="13"/>
      <c r="BS2740" s="65"/>
      <c r="BT2740" s="66"/>
    </row>
    <row r="2741" spans="59:72" x14ac:dyDescent="0.25">
      <c r="BG2741" s="67">
        <v>2734</v>
      </c>
      <c r="BH2741" s="17"/>
      <c r="BI2741" s="37"/>
      <c r="BJ2741" s="16"/>
      <c r="BK2741" s="18"/>
      <c r="BL2741" s="19"/>
      <c r="BM2741" s="13"/>
      <c r="BN2741" s="13"/>
      <c r="BO2741" s="13"/>
      <c r="BP2741" s="13"/>
      <c r="BQ2741" s="13"/>
      <c r="BR2741" s="13"/>
      <c r="BS2741" s="65"/>
      <c r="BT2741" s="66"/>
    </row>
    <row r="2742" spans="59:72" x14ac:dyDescent="0.25">
      <c r="BG2742" s="67">
        <v>2735</v>
      </c>
      <c r="BH2742" s="17"/>
      <c r="BI2742" s="37"/>
      <c r="BJ2742" s="16"/>
      <c r="BK2742" s="18"/>
      <c r="BL2742" s="19"/>
      <c r="BM2742" s="13"/>
      <c r="BN2742" s="13"/>
      <c r="BO2742" s="13"/>
      <c r="BP2742" s="13"/>
      <c r="BQ2742" s="13"/>
      <c r="BR2742" s="13"/>
      <c r="BS2742" s="65"/>
      <c r="BT2742" s="66"/>
    </row>
    <row r="2743" spans="59:72" x14ac:dyDescent="0.25">
      <c r="BG2743" s="67">
        <v>2736</v>
      </c>
      <c r="BH2743" s="17"/>
      <c r="BI2743" s="37"/>
      <c r="BJ2743" s="16"/>
      <c r="BK2743" s="18"/>
      <c r="BL2743" s="19"/>
      <c r="BM2743" s="13"/>
      <c r="BN2743" s="13"/>
      <c r="BO2743" s="13"/>
      <c r="BP2743" s="13"/>
      <c r="BQ2743" s="13"/>
      <c r="BR2743" s="13"/>
      <c r="BS2743" s="65"/>
      <c r="BT2743" s="66"/>
    </row>
    <row r="2744" spans="59:72" x14ac:dyDescent="0.25">
      <c r="BG2744" s="67">
        <v>2737</v>
      </c>
      <c r="BH2744" s="17"/>
      <c r="BI2744" s="37"/>
      <c r="BJ2744" s="16"/>
      <c r="BK2744" s="18"/>
      <c r="BL2744" s="19"/>
      <c r="BM2744" s="13"/>
      <c r="BN2744" s="13"/>
      <c r="BO2744" s="13"/>
      <c r="BP2744" s="13"/>
      <c r="BQ2744" s="13"/>
      <c r="BR2744" s="13"/>
      <c r="BS2744" s="65"/>
      <c r="BT2744" s="66"/>
    </row>
    <row r="2745" spans="59:72" x14ac:dyDescent="0.25">
      <c r="BG2745" s="67">
        <v>2738</v>
      </c>
      <c r="BH2745" s="17"/>
      <c r="BI2745" s="37"/>
      <c r="BJ2745" s="16"/>
      <c r="BK2745" s="18"/>
      <c r="BL2745" s="19"/>
      <c r="BM2745" s="13"/>
      <c r="BN2745" s="13"/>
      <c r="BO2745" s="13"/>
      <c r="BP2745" s="13"/>
      <c r="BQ2745" s="13"/>
      <c r="BR2745" s="13"/>
      <c r="BS2745" s="65"/>
      <c r="BT2745" s="66"/>
    </row>
    <row r="2746" spans="59:72" x14ac:dyDescent="0.25">
      <c r="BG2746" s="67">
        <v>2739</v>
      </c>
      <c r="BH2746" s="17"/>
      <c r="BI2746" s="37"/>
      <c r="BJ2746" s="16"/>
      <c r="BK2746" s="18"/>
      <c r="BL2746" s="19"/>
      <c r="BM2746" s="13"/>
      <c r="BN2746" s="13"/>
      <c r="BO2746" s="13"/>
      <c r="BP2746" s="13"/>
      <c r="BQ2746" s="13"/>
      <c r="BR2746" s="13"/>
      <c r="BS2746" s="65"/>
      <c r="BT2746" s="66"/>
    </row>
    <row r="2747" spans="59:72" x14ac:dyDescent="0.25">
      <c r="BG2747" s="67">
        <v>2740</v>
      </c>
      <c r="BH2747" s="17"/>
      <c r="BI2747" s="37"/>
      <c r="BJ2747" s="16"/>
      <c r="BK2747" s="18"/>
      <c r="BL2747" s="19"/>
      <c r="BM2747" s="13"/>
      <c r="BN2747" s="13"/>
      <c r="BO2747" s="13"/>
      <c r="BP2747" s="13"/>
      <c r="BQ2747" s="13"/>
      <c r="BR2747" s="13"/>
      <c r="BS2747" s="65"/>
      <c r="BT2747" s="66"/>
    </row>
    <row r="2748" spans="59:72" x14ac:dyDescent="0.25">
      <c r="BG2748" s="67">
        <v>2741</v>
      </c>
      <c r="BH2748" s="17"/>
      <c r="BI2748" s="37"/>
      <c r="BJ2748" s="16"/>
      <c r="BK2748" s="18"/>
      <c r="BL2748" s="19"/>
      <c r="BM2748" s="13"/>
      <c r="BN2748" s="13"/>
      <c r="BO2748" s="13"/>
      <c r="BP2748" s="13"/>
      <c r="BQ2748" s="13"/>
      <c r="BR2748" s="13"/>
      <c r="BS2748" s="65"/>
      <c r="BT2748" s="66"/>
    </row>
    <row r="2749" spans="59:72" x14ac:dyDescent="0.25">
      <c r="BG2749" s="67">
        <v>2742</v>
      </c>
      <c r="BH2749" s="17"/>
      <c r="BI2749" s="37"/>
      <c r="BJ2749" s="16"/>
      <c r="BK2749" s="18"/>
      <c r="BL2749" s="19"/>
      <c r="BM2749" s="13"/>
      <c r="BN2749" s="13"/>
      <c r="BO2749" s="13"/>
      <c r="BP2749" s="13"/>
      <c r="BQ2749" s="13"/>
      <c r="BR2749" s="13"/>
      <c r="BS2749" s="65"/>
      <c r="BT2749" s="66"/>
    </row>
    <row r="2750" spans="59:72" x14ac:dyDescent="0.25">
      <c r="BG2750" s="67">
        <v>2743</v>
      </c>
      <c r="BH2750" s="17"/>
      <c r="BI2750" s="37"/>
      <c r="BJ2750" s="16"/>
      <c r="BK2750" s="18"/>
      <c r="BL2750" s="19"/>
      <c r="BM2750" s="13"/>
      <c r="BN2750" s="13"/>
      <c r="BO2750" s="13"/>
      <c r="BP2750" s="13"/>
      <c r="BQ2750" s="13"/>
      <c r="BR2750" s="13"/>
      <c r="BS2750" s="65"/>
      <c r="BT2750" s="66"/>
    </row>
    <row r="2751" spans="59:72" x14ac:dyDescent="0.25">
      <c r="BG2751" s="67">
        <v>2744</v>
      </c>
      <c r="BH2751" s="17"/>
      <c r="BI2751" s="37"/>
      <c r="BJ2751" s="16"/>
      <c r="BK2751" s="18"/>
      <c r="BL2751" s="19"/>
      <c r="BM2751" s="13"/>
      <c r="BN2751" s="13"/>
      <c r="BO2751" s="13"/>
      <c r="BP2751" s="13"/>
      <c r="BQ2751" s="13"/>
      <c r="BR2751" s="13"/>
      <c r="BS2751" s="65"/>
      <c r="BT2751" s="66"/>
    </row>
    <row r="2752" spans="59:72" x14ac:dyDescent="0.25">
      <c r="BG2752" s="67">
        <v>2745</v>
      </c>
      <c r="BH2752" s="17"/>
      <c r="BI2752" s="37"/>
      <c r="BJ2752" s="16"/>
      <c r="BK2752" s="18"/>
      <c r="BL2752" s="19"/>
      <c r="BM2752" s="13"/>
      <c r="BN2752" s="13"/>
      <c r="BO2752" s="13"/>
      <c r="BP2752" s="13"/>
      <c r="BQ2752" s="13"/>
      <c r="BR2752" s="13"/>
      <c r="BS2752" s="65"/>
      <c r="BT2752" s="66"/>
    </row>
    <row r="2753" spans="59:72" x14ac:dyDescent="0.25">
      <c r="BG2753" s="67">
        <v>2746</v>
      </c>
      <c r="BH2753" s="17"/>
      <c r="BI2753" s="37"/>
      <c r="BJ2753" s="16"/>
      <c r="BK2753" s="18"/>
      <c r="BL2753" s="19"/>
      <c r="BM2753" s="13"/>
      <c r="BN2753" s="13"/>
      <c r="BO2753" s="13"/>
      <c r="BP2753" s="13"/>
      <c r="BQ2753" s="13"/>
      <c r="BR2753" s="13"/>
      <c r="BS2753" s="65"/>
      <c r="BT2753" s="66"/>
    </row>
    <row r="2754" spans="59:72" x14ac:dyDescent="0.25">
      <c r="BG2754" s="67">
        <v>2747</v>
      </c>
      <c r="BH2754" s="17"/>
      <c r="BI2754" s="37"/>
      <c r="BJ2754" s="16"/>
      <c r="BK2754" s="18"/>
      <c r="BL2754" s="19"/>
      <c r="BM2754" s="13"/>
      <c r="BN2754" s="13"/>
      <c r="BO2754" s="13"/>
      <c r="BP2754" s="13"/>
      <c r="BQ2754" s="13"/>
      <c r="BR2754" s="13"/>
      <c r="BS2754" s="65"/>
      <c r="BT2754" s="66"/>
    </row>
    <row r="2755" spans="59:72" x14ac:dyDescent="0.25">
      <c r="BG2755" s="67">
        <v>2748</v>
      </c>
      <c r="BH2755" s="17"/>
      <c r="BI2755" s="37"/>
      <c r="BJ2755" s="16"/>
      <c r="BK2755" s="18"/>
      <c r="BL2755" s="19"/>
      <c r="BM2755" s="13"/>
      <c r="BN2755" s="13"/>
      <c r="BO2755" s="13"/>
      <c r="BP2755" s="13"/>
      <c r="BQ2755" s="13"/>
      <c r="BR2755" s="13"/>
      <c r="BS2755" s="65"/>
      <c r="BT2755" s="66"/>
    </row>
    <row r="2756" spans="59:72" x14ac:dyDescent="0.25">
      <c r="BG2756" s="67">
        <v>2749</v>
      </c>
      <c r="BH2756" s="17"/>
      <c r="BI2756" s="37"/>
      <c r="BJ2756" s="16"/>
      <c r="BK2756" s="18"/>
      <c r="BL2756" s="19"/>
      <c r="BM2756" s="13"/>
      <c r="BN2756" s="13"/>
      <c r="BO2756" s="13"/>
      <c r="BP2756" s="13"/>
      <c r="BQ2756" s="13"/>
      <c r="BR2756" s="13"/>
      <c r="BS2756" s="65"/>
      <c r="BT2756" s="66"/>
    </row>
    <row r="2757" spans="59:72" x14ac:dyDescent="0.25">
      <c r="BG2757" s="67">
        <v>2750</v>
      </c>
      <c r="BH2757" s="17"/>
      <c r="BI2757" s="37"/>
      <c r="BJ2757" s="16"/>
      <c r="BK2757" s="18"/>
      <c r="BL2757" s="19"/>
      <c r="BM2757" s="13"/>
      <c r="BN2757" s="13"/>
      <c r="BO2757" s="13"/>
      <c r="BP2757" s="13"/>
      <c r="BQ2757" s="13"/>
      <c r="BR2757" s="13"/>
      <c r="BS2757" s="65"/>
      <c r="BT2757" s="66"/>
    </row>
    <row r="2758" spans="59:72" x14ac:dyDescent="0.25">
      <c r="BG2758" s="67">
        <v>2751</v>
      </c>
      <c r="BH2758" s="17"/>
      <c r="BI2758" s="37"/>
      <c r="BJ2758" s="16"/>
      <c r="BK2758" s="18"/>
      <c r="BL2758" s="19"/>
      <c r="BM2758" s="13"/>
      <c r="BN2758" s="13"/>
      <c r="BO2758" s="13"/>
      <c r="BP2758" s="13"/>
      <c r="BQ2758" s="13"/>
      <c r="BR2758" s="13"/>
      <c r="BS2758" s="65"/>
      <c r="BT2758" s="66"/>
    </row>
    <row r="2759" spans="59:72" x14ac:dyDescent="0.25">
      <c r="BG2759" s="67">
        <v>2752</v>
      </c>
      <c r="BH2759" s="17"/>
      <c r="BI2759" s="37"/>
      <c r="BJ2759" s="16"/>
      <c r="BK2759" s="18"/>
      <c r="BL2759" s="19"/>
      <c r="BM2759" s="13"/>
      <c r="BN2759" s="13"/>
      <c r="BO2759" s="13"/>
      <c r="BP2759" s="13"/>
      <c r="BQ2759" s="13"/>
      <c r="BR2759" s="13"/>
      <c r="BS2759" s="65"/>
      <c r="BT2759" s="66"/>
    </row>
    <row r="2760" spans="59:72" x14ac:dyDescent="0.25">
      <c r="BG2760" s="67">
        <v>2753</v>
      </c>
      <c r="BH2760" s="17"/>
      <c r="BI2760" s="37"/>
      <c r="BJ2760" s="16"/>
      <c r="BK2760" s="18"/>
      <c r="BL2760" s="19"/>
      <c r="BM2760" s="13"/>
      <c r="BN2760" s="13"/>
      <c r="BO2760" s="13"/>
      <c r="BP2760" s="13"/>
      <c r="BQ2760" s="13"/>
      <c r="BR2760" s="13"/>
      <c r="BS2760" s="65"/>
      <c r="BT2760" s="66"/>
    </row>
    <row r="2761" spans="59:72" x14ac:dyDescent="0.25">
      <c r="BG2761" s="67">
        <v>2754</v>
      </c>
      <c r="BH2761" s="17"/>
      <c r="BI2761" s="37"/>
      <c r="BJ2761" s="16"/>
      <c r="BK2761" s="18"/>
      <c r="BL2761" s="19"/>
      <c r="BM2761" s="13"/>
      <c r="BN2761" s="13"/>
      <c r="BO2761" s="13"/>
      <c r="BP2761" s="13"/>
      <c r="BQ2761" s="13"/>
      <c r="BR2761" s="13"/>
      <c r="BS2761" s="65"/>
      <c r="BT2761" s="66"/>
    </row>
    <row r="2762" spans="59:72" x14ac:dyDescent="0.25">
      <c r="BG2762" s="67">
        <v>2755</v>
      </c>
      <c r="BH2762" s="17"/>
      <c r="BI2762" s="37"/>
      <c r="BJ2762" s="16"/>
      <c r="BK2762" s="18"/>
      <c r="BL2762" s="19"/>
      <c r="BM2762" s="13"/>
      <c r="BN2762" s="13"/>
      <c r="BO2762" s="13"/>
      <c r="BP2762" s="13"/>
      <c r="BQ2762" s="13"/>
      <c r="BR2762" s="13"/>
      <c r="BS2762" s="65"/>
      <c r="BT2762" s="66"/>
    </row>
    <row r="2763" spans="59:72" x14ac:dyDescent="0.25">
      <c r="BG2763" s="67">
        <v>2756</v>
      </c>
      <c r="BH2763" s="17"/>
      <c r="BI2763" s="37"/>
      <c r="BJ2763" s="16"/>
      <c r="BK2763" s="18"/>
      <c r="BL2763" s="19"/>
      <c r="BM2763" s="13"/>
      <c r="BN2763" s="13"/>
      <c r="BO2763" s="13"/>
      <c r="BP2763" s="13"/>
      <c r="BQ2763" s="13"/>
      <c r="BR2763" s="13"/>
      <c r="BS2763" s="65"/>
      <c r="BT2763" s="66"/>
    </row>
    <row r="2764" spans="59:72" x14ac:dyDescent="0.25">
      <c r="BG2764" s="67">
        <v>2757</v>
      </c>
      <c r="BH2764" s="17"/>
      <c r="BI2764" s="37"/>
      <c r="BJ2764" s="16"/>
      <c r="BK2764" s="18"/>
      <c r="BL2764" s="19"/>
      <c r="BM2764" s="13"/>
      <c r="BN2764" s="13"/>
      <c r="BO2764" s="13"/>
      <c r="BP2764" s="13"/>
      <c r="BQ2764" s="13"/>
      <c r="BR2764" s="13"/>
      <c r="BS2764" s="65"/>
      <c r="BT2764" s="66"/>
    </row>
    <row r="2765" spans="59:72" x14ac:dyDescent="0.25">
      <c r="BG2765" s="67">
        <v>2758</v>
      </c>
      <c r="BH2765" s="17"/>
      <c r="BI2765" s="37"/>
      <c r="BJ2765" s="16"/>
      <c r="BK2765" s="18"/>
      <c r="BL2765" s="19"/>
      <c r="BM2765" s="13"/>
      <c r="BN2765" s="13"/>
      <c r="BO2765" s="13"/>
      <c r="BP2765" s="13"/>
      <c r="BQ2765" s="13"/>
      <c r="BR2765" s="13"/>
      <c r="BS2765" s="65"/>
      <c r="BT2765" s="66"/>
    </row>
    <row r="2766" spans="59:72" x14ac:dyDescent="0.25">
      <c r="BG2766" s="67">
        <v>2759</v>
      </c>
      <c r="BH2766" s="17"/>
      <c r="BI2766" s="37"/>
      <c r="BJ2766" s="16"/>
      <c r="BK2766" s="18"/>
      <c r="BL2766" s="19"/>
      <c r="BM2766" s="13"/>
      <c r="BN2766" s="13"/>
      <c r="BO2766" s="13"/>
      <c r="BP2766" s="13"/>
      <c r="BQ2766" s="13"/>
      <c r="BR2766" s="13"/>
      <c r="BS2766" s="65"/>
      <c r="BT2766" s="66"/>
    </row>
    <row r="2767" spans="59:72" x14ac:dyDescent="0.25">
      <c r="BG2767" s="67">
        <v>2760</v>
      </c>
      <c r="BH2767" s="17"/>
      <c r="BI2767" s="37"/>
      <c r="BJ2767" s="16"/>
      <c r="BK2767" s="18"/>
      <c r="BL2767" s="19"/>
      <c r="BM2767" s="13"/>
      <c r="BN2767" s="13"/>
      <c r="BO2767" s="13"/>
      <c r="BP2767" s="13"/>
      <c r="BQ2767" s="13"/>
      <c r="BR2767" s="13"/>
      <c r="BS2767" s="65"/>
      <c r="BT2767" s="66"/>
    </row>
    <row r="2768" spans="59:72" x14ac:dyDescent="0.25">
      <c r="BG2768" s="67">
        <v>2761</v>
      </c>
      <c r="BH2768" s="17"/>
      <c r="BI2768" s="37"/>
      <c r="BJ2768" s="16"/>
      <c r="BK2768" s="18"/>
      <c r="BL2768" s="19"/>
      <c r="BM2768" s="13"/>
      <c r="BN2768" s="13"/>
      <c r="BO2768" s="13"/>
      <c r="BP2768" s="13"/>
      <c r="BQ2768" s="13"/>
      <c r="BR2768" s="13"/>
      <c r="BS2768" s="65"/>
      <c r="BT2768" s="66"/>
    </row>
    <row r="2769" spans="59:72" x14ac:dyDescent="0.25">
      <c r="BG2769" s="67">
        <v>2762</v>
      </c>
      <c r="BH2769" s="17"/>
      <c r="BI2769" s="37"/>
      <c r="BJ2769" s="16"/>
      <c r="BK2769" s="18"/>
      <c r="BL2769" s="19"/>
      <c r="BM2769" s="13"/>
      <c r="BN2769" s="13"/>
      <c r="BO2769" s="13"/>
      <c r="BP2769" s="13"/>
      <c r="BQ2769" s="13"/>
      <c r="BR2769" s="13"/>
      <c r="BS2769" s="65"/>
      <c r="BT2769" s="66"/>
    </row>
    <row r="2770" spans="59:72" x14ac:dyDescent="0.25">
      <c r="BG2770" s="67">
        <v>2763</v>
      </c>
      <c r="BH2770" s="17"/>
      <c r="BI2770" s="37"/>
      <c r="BJ2770" s="16"/>
      <c r="BK2770" s="18"/>
      <c r="BL2770" s="19"/>
      <c r="BM2770" s="13"/>
      <c r="BN2770" s="13"/>
      <c r="BO2770" s="13"/>
      <c r="BP2770" s="13"/>
      <c r="BQ2770" s="13"/>
      <c r="BR2770" s="13"/>
      <c r="BS2770" s="65"/>
      <c r="BT2770" s="66"/>
    </row>
    <row r="2771" spans="59:72" x14ac:dyDescent="0.25">
      <c r="BG2771" s="67">
        <v>2764</v>
      </c>
      <c r="BH2771" s="17"/>
      <c r="BI2771" s="37"/>
      <c r="BJ2771" s="16"/>
      <c r="BK2771" s="18"/>
      <c r="BL2771" s="19"/>
      <c r="BM2771" s="13"/>
      <c r="BN2771" s="13"/>
      <c r="BO2771" s="13"/>
      <c r="BP2771" s="13"/>
      <c r="BQ2771" s="13"/>
      <c r="BR2771" s="13"/>
      <c r="BS2771" s="65"/>
      <c r="BT2771" s="66"/>
    </row>
    <row r="2772" spans="59:72" x14ac:dyDescent="0.25">
      <c r="BG2772" s="67">
        <v>2765</v>
      </c>
      <c r="BH2772" s="17"/>
      <c r="BI2772" s="37"/>
      <c r="BJ2772" s="16"/>
      <c r="BK2772" s="18"/>
      <c r="BL2772" s="19"/>
      <c r="BM2772" s="13"/>
      <c r="BN2772" s="13"/>
      <c r="BO2772" s="13"/>
      <c r="BP2772" s="13"/>
      <c r="BQ2772" s="13"/>
      <c r="BR2772" s="13"/>
      <c r="BS2772" s="65"/>
      <c r="BT2772" s="66"/>
    </row>
    <row r="2773" spans="59:72" x14ac:dyDescent="0.25">
      <c r="BG2773" s="67">
        <v>2766</v>
      </c>
      <c r="BH2773" s="17"/>
      <c r="BI2773" s="37"/>
      <c r="BJ2773" s="16"/>
      <c r="BK2773" s="18"/>
      <c r="BL2773" s="19"/>
      <c r="BM2773" s="13"/>
      <c r="BN2773" s="13"/>
      <c r="BO2773" s="13"/>
      <c r="BP2773" s="13"/>
      <c r="BQ2773" s="13"/>
      <c r="BR2773" s="13"/>
      <c r="BS2773" s="65"/>
      <c r="BT2773" s="66"/>
    </row>
    <row r="2774" spans="59:72" x14ac:dyDescent="0.25">
      <c r="BG2774" s="67">
        <v>2767</v>
      </c>
      <c r="BH2774" s="17"/>
      <c r="BI2774" s="37"/>
      <c r="BJ2774" s="16"/>
      <c r="BK2774" s="18"/>
      <c r="BL2774" s="19"/>
      <c r="BM2774" s="13"/>
      <c r="BN2774" s="13"/>
      <c r="BO2774" s="13"/>
      <c r="BP2774" s="13"/>
      <c r="BQ2774" s="13"/>
      <c r="BR2774" s="13"/>
      <c r="BS2774" s="65"/>
      <c r="BT2774" s="66"/>
    </row>
    <row r="2775" spans="59:72" x14ac:dyDescent="0.25">
      <c r="BG2775" s="67">
        <v>2768</v>
      </c>
      <c r="BH2775" s="17"/>
      <c r="BI2775" s="37"/>
      <c r="BJ2775" s="16"/>
      <c r="BK2775" s="18"/>
      <c r="BL2775" s="19"/>
      <c r="BM2775" s="13"/>
      <c r="BN2775" s="13"/>
      <c r="BO2775" s="13"/>
      <c r="BP2775" s="13"/>
      <c r="BQ2775" s="13"/>
      <c r="BR2775" s="13"/>
      <c r="BS2775" s="65"/>
      <c r="BT2775" s="66"/>
    </row>
    <row r="2776" spans="59:72" x14ac:dyDescent="0.25">
      <c r="BG2776" s="67">
        <v>2769</v>
      </c>
      <c r="BH2776" s="17"/>
      <c r="BI2776" s="37"/>
      <c r="BJ2776" s="16"/>
      <c r="BK2776" s="18"/>
      <c r="BL2776" s="19"/>
      <c r="BM2776" s="13"/>
      <c r="BN2776" s="13"/>
      <c r="BO2776" s="13"/>
      <c r="BP2776" s="13"/>
      <c r="BQ2776" s="13"/>
      <c r="BR2776" s="13"/>
      <c r="BS2776" s="65"/>
      <c r="BT2776" s="66"/>
    </row>
    <row r="2777" spans="59:72" x14ac:dyDescent="0.25">
      <c r="BG2777" s="67">
        <v>2770</v>
      </c>
      <c r="BH2777" s="17"/>
      <c r="BI2777" s="37"/>
      <c r="BJ2777" s="16"/>
      <c r="BK2777" s="18"/>
      <c r="BL2777" s="19"/>
      <c r="BM2777" s="13"/>
      <c r="BN2777" s="13"/>
      <c r="BO2777" s="13"/>
      <c r="BP2777" s="13"/>
      <c r="BQ2777" s="13"/>
      <c r="BR2777" s="13"/>
      <c r="BS2777" s="65"/>
      <c r="BT2777" s="66"/>
    </row>
    <row r="2778" spans="59:72" x14ac:dyDescent="0.25">
      <c r="BG2778" s="67">
        <v>2771</v>
      </c>
      <c r="BH2778" s="17"/>
      <c r="BI2778" s="37"/>
      <c r="BJ2778" s="16"/>
      <c r="BK2778" s="18"/>
      <c r="BL2778" s="19"/>
      <c r="BM2778" s="13"/>
      <c r="BN2778" s="13"/>
      <c r="BO2778" s="13"/>
      <c r="BP2778" s="13"/>
      <c r="BQ2778" s="13"/>
      <c r="BR2778" s="13"/>
      <c r="BS2778" s="65"/>
      <c r="BT2778" s="66"/>
    </row>
    <row r="2779" spans="59:72" x14ac:dyDescent="0.25">
      <c r="BG2779" s="67">
        <v>2772</v>
      </c>
      <c r="BH2779" s="17"/>
      <c r="BI2779" s="37"/>
      <c r="BJ2779" s="16"/>
      <c r="BK2779" s="18"/>
      <c r="BL2779" s="19"/>
      <c r="BM2779" s="13"/>
      <c r="BN2779" s="13"/>
      <c r="BO2779" s="13"/>
      <c r="BP2779" s="13"/>
      <c r="BQ2779" s="13"/>
      <c r="BR2779" s="13"/>
      <c r="BS2779" s="65"/>
      <c r="BT2779" s="66"/>
    </row>
    <row r="2780" spans="59:72" x14ac:dyDescent="0.25">
      <c r="BG2780" s="67">
        <v>2773</v>
      </c>
      <c r="BH2780" s="17"/>
      <c r="BI2780" s="37"/>
      <c r="BJ2780" s="16"/>
      <c r="BK2780" s="18"/>
      <c r="BL2780" s="19"/>
      <c r="BM2780" s="13"/>
      <c r="BN2780" s="13"/>
      <c r="BO2780" s="13"/>
      <c r="BP2780" s="13"/>
      <c r="BQ2780" s="13"/>
      <c r="BR2780" s="13"/>
      <c r="BS2780" s="65"/>
      <c r="BT2780" s="66"/>
    </row>
    <row r="2781" spans="59:72" x14ac:dyDescent="0.25">
      <c r="BG2781" s="67">
        <v>2774</v>
      </c>
      <c r="BH2781" s="17"/>
      <c r="BI2781" s="37"/>
      <c r="BJ2781" s="16"/>
      <c r="BK2781" s="18"/>
      <c r="BL2781" s="19"/>
      <c r="BM2781" s="13"/>
      <c r="BN2781" s="13"/>
      <c r="BO2781" s="13"/>
      <c r="BP2781" s="13"/>
      <c r="BQ2781" s="13"/>
      <c r="BR2781" s="13"/>
      <c r="BS2781" s="65"/>
      <c r="BT2781" s="66"/>
    </row>
    <row r="2782" spans="59:72" x14ac:dyDescent="0.25">
      <c r="BG2782" s="67">
        <v>2775</v>
      </c>
      <c r="BH2782" s="17"/>
      <c r="BI2782" s="37"/>
      <c r="BJ2782" s="16"/>
      <c r="BK2782" s="18"/>
      <c r="BL2782" s="19"/>
      <c r="BM2782" s="13"/>
      <c r="BN2782" s="13"/>
      <c r="BO2782" s="13"/>
      <c r="BP2782" s="13"/>
      <c r="BQ2782" s="13"/>
      <c r="BR2782" s="13"/>
      <c r="BS2782" s="65"/>
      <c r="BT2782" s="66"/>
    </row>
    <row r="2783" spans="59:72" x14ac:dyDescent="0.25">
      <c r="BG2783" s="67">
        <v>2776</v>
      </c>
      <c r="BH2783" s="17"/>
      <c r="BI2783" s="37"/>
      <c r="BJ2783" s="16"/>
      <c r="BK2783" s="18"/>
      <c r="BL2783" s="19"/>
      <c r="BM2783" s="13"/>
      <c r="BN2783" s="13"/>
      <c r="BO2783" s="13"/>
      <c r="BP2783" s="13"/>
      <c r="BQ2783" s="13"/>
      <c r="BR2783" s="13"/>
      <c r="BS2783" s="65"/>
      <c r="BT2783" s="66"/>
    </row>
    <row r="2784" spans="59:72" x14ac:dyDescent="0.25">
      <c r="BG2784" s="67">
        <v>2777</v>
      </c>
      <c r="BH2784" s="17"/>
      <c r="BI2784" s="37"/>
      <c r="BJ2784" s="16"/>
      <c r="BK2784" s="18"/>
      <c r="BL2784" s="19"/>
      <c r="BM2784" s="13"/>
      <c r="BN2784" s="13"/>
      <c r="BO2784" s="13"/>
      <c r="BP2784" s="13"/>
      <c r="BQ2784" s="13"/>
      <c r="BR2784" s="13"/>
      <c r="BS2784" s="65"/>
      <c r="BT2784" s="66"/>
    </row>
    <row r="2785" spans="59:72" x14ac:dyDescent="0.25">
      <c r="BG2785" s="67">
        <v>2778</v>
      </c>
      <c r="BH2785" s="17"/>
      <c r="BI2785" s="37"/>
      <c r="BJ2785" s="16"/>
      <c r="BK2785" s="18"/>
      <c r="BL2785" s="19"/>
      <c r="BM2785" s="13"/>
      <c r="BN2785" s="13"/>
      <c r="BO2785" s="13"/>
      <c r="BP2785" s="13"/>
      <c r="BQ2785" s="13"/>
      <c r="BR2785" s="13"/>
      <c r="BS2785" s="65"/>
      <c r="BT2785" s="66"/>
    </row>
    <row r="2786" spans="59:72" x14ac:dyDescent="0.25">
      <c r="BG2786" s="67">
        <v>2779</v>
      </c>
      <c r="BH2786" s="17"/>
      <c r="BI2786" s="37"/>
      <c r="BJ2786" s="16"/>
      <c r="BK2786" s="18"/>
      <c r="BL2786" s="19"/>
      <c r="BM2786" s="13"/>
      <c r="BN2786" s="13"/>
      <c r="BO2786" s="13"/>
      <c r="BP2786" s="13"/>
      <c r="BQ2786" s="13"/>
      <c r="BR2786" s="13"/>
      <c r="BS2786" s="65"/>
      <c r="BT2786" s="66"/>
    </row>
    <row r="2787" spans="59:72" x14ac:dyDescent="0.25">
      <c r="BG2787" s="67">
        <v>2780</v>
      </c>
      <c r="BH2787" s="17"/>
      <c r="BI2787" s="37"/>
      <c r="BJ2787" s="16"/>
      <c r="BK2787" s="18"/>
      <c r="BL2787" s="19"/>
      <c r="BM2787" s="13"/>
      <c r="BN2787" s="13"/>
      <c r="BO2787" s="13"/>
      <c r="BP2787" s="13"/>
      <c r="BQ2787" s="13"/>
      <c r="BR2787" s="13"/>
      <c r="BS2787" s="65"/>
      <c r="BT2787" s="66"/>
    </row>
    <row r="2788" spans="59:72" x14ac:dyDescent="0.25">
      <c r="BG2788" s="67">
        <v>2781</v>
      </c>
      <c r="BH2788" s="17"/>
      <c r="BI2788" s="37"/>
      <c r="BJ2788" s="16"/>
      <c r="BK2788" s="18"/>
      <c r="BL2788" s="19"/>
      <c r="BM2788" s="13"/>
      <c r="BN2788" s="13"/>
      <c r="BO2788" s="13"/>
      <c r="BP2788" s="13"/>
      <c r="BQ2788" s="13"/>
      <c r="BR2788" s="13"/>
      <c r="BS2788" s="65"/>
      <c r="BT2788" s="66"/>
    </row>
    <row r="2789" spans="59:72" x14ac:dyDescent="0.25">
      <c r="BG2789" s="67">
        <v>2782</v>
      </c>
      <c r="BH2789" s="17"/>
      <c r="BI2789" s="37"/>
      <c r="BJ2789" s="16"/>
      <c r="BK2789" s="18"/>
      <c r="BL2789" s="19"/>
      <c r="BM2789" s="13"/>
      <c r="BN2789" s="13"/>
      <c r="BO2789" s="13"/>
      <c r="BP2789" s="13"/>
      <c r="BQ2789" s="13"/>
      <c r="BR2789" s="13"/>
      <c r="BS2789" s="65"/>
      <c r="BT2789" s="66"/>
    </row>
    <row r="2790" spans="59:72" x14ac:dyDescent="0.25">
      <c r="BG2790" s="67">
        <v>2783</v>
      </c>
      <c r="BH2790" s="17"/>
      <c r="BI2790" s="37"/>
      <c r="BJ2790" s="16"/>
      <c r="BK2790" s="18"/>
      <c r="BL2790" s="19"/>
      <c r="BM2790" s="13"/>
      <c r="BN2790" s="13"/>
      <c r="BO2790" s="13"/>
      <c r="BP2790" s="13"/>
      <c r="BQ2790" s="13"/>
      <c r="BR2790" s="13"/>
      <c r="BS2790" s="65"/>
      <c r="BT2790" s="66"/>
    </row>
    <row r="2791" spans="59:72" x14ac:dyDescent="0.25">
      <c r="BG2791" s="67">
        <v>2784</v>
      </c>
      <c r="BH2791" s="17"/>
      <c r="BI2791" s="37"/>
      <c r="BJ2791" s="16"/>
      <c r="BK2791" s="18"/>
      <c r="BL2791" s="19"/>
      <c r="BM2791" s="13"/>
      <c r="BN2791" s="13"/>
      <c r="BO2791" s="13"/>
      <c r="BP2791" s="13"/>
      <c r="BQ2791" s="13"/>
      <c r="BR2791" s="13"/>
      <c r="BS2791" s="65"/>
      <c r="BT2791" s="66"/>
    </row>
    <row r="2792" spans="59:72" x14ac:dyDescent="0.25">
      <c r="BG2792" s="67">
        <v>2785</v>
      </c>
      <c r="BH2792" s="17"/>
      <c r="BI2792" s="37"/>
      <c r="BJ2792" s="16"/>
      <c r="BK2792" s="18"/>
      <c r="BL2792" s="19"/>
      <c r="BM2792" s="13"/>
      <c r="BN2792" s="13"/>
      <c r="BO2792" s="13"/>
      <c r="BP2792" s="13"/>
      <c r="BQ2792" s="13"/>
      <c r="BR2792" s="13"/>
      <c r="BS2792" s="65"/>
      <c r="BT2792" s="66"/>
    </row>
    <row r="2793" spans="59:72" x14ac:dyDescent="0.25">
      <c r="BG2793" s="67">
        <v>2786</v>
      </c>
      <c r="BH2793" s="17"/>
      <c r="BI2793" s="37"/>
      <c r="BJ2793" s="16"/>
      <c r="BK2793" s="18"/>
      <c r="BL2793" s="19"/>
      <c r="BM2793" s="13"/>
      <c r="BN2793" s="13"/>
      <c r="BO2793" s="13"/>
      <c r="BP2793" s="13"/>
      <c r="BQ2793" s="13"/>
      <c r="BR2793" s="13"/>
      <c r="BS2793" s="65"/>
      <c r="BT2793" s="66"/>
    </row>
    <row r="2794" spans="59:72" x14ac:dyDescent="0.25">
      <c r="BG2794" s="67">
        <v>2787</v>
      </c>
      <c r="BH2794" s="17"/>
      <c r="BI2794" s="37"/>
      <c r="BJ2794" s="16"/>
      <c r="BK2794" s="18"/>
      <c r="BL2794" s="19"/>
      <c r="BM2794" s="13"/>
      <c r="BN2794" s="13"/>
      <c r="BO2794" s="13"/>
      <c r="BP2794" s="13"/>
      <c r="BQ2794" s="13"/>
      <c r="BR2794" s="13"/>
      <c r="BS2794" s="65"/>
      <c r="BT2794" s="66"/>
    </row>
    <row r="2795" spans="59:72" x14ac:dyDescent="0.25">
      <c r="BG2795" s="67">
        <v>2788</v>
      </c>
      <c r="BH2795" s="17"/>
      <c r="BI2795" s="37"/>
      <c r="BJ2795" s="16"/>
      <c r="BK2795" s="18"/>
      <c r="BL2795" s="19"/>
      <c r="BM2795" s="13"/>
      <c r="BN2795" s="13"/>
      <c r="BO2795" s="13"/>
      <c r="BP2795" s="13"/>
      <c r="BQ2795" s="13"/>
      <c r="BR2795" s="13"/>
      <c r="BS2795" s="65"/>
      <c r="BT2795" s="66"/>
    </row>
    <row r="2796" spans="59:72" x14ac:dyDescent="0.25">
      <c r="BG2796" s="67">
        <v>2789</v>
      </c>
      <c r="BH2796" s="17"/>
      <c r="BI2796" s="37"/>
      <c r="BJ2796" s="16"/>
      <c r="BK2796" s="18"/>
      <c r="BL2796" s="19"/>
      <c r="BM2796" s="13"/>
      <c r="BN2796" s="13"/>
      <c r="BO2796" s="13"/>
      <c r="BP2796" s="13"/>
      <c r="BQ2796" s="13"/>
      <c r="BR2796" s="13"/>
      <c r="BS2796" s="65"/>
      <c r="BT2796" s="66"/>
    </row>
    <row r="2797" spans="59:72" x14ac:dyDescent="0.25">
      <c r="BG2797" s="67">
        <v>2790</v>
      </c>
      <c r="BH2797" s="17"/>
      <c r="BI2797" s="37"/>
      <c r="BJ2797" s="16"/>
      <c r="BK2797" s="18"/>
      <c r="BL2797" s="19"/>
      <c r="BM2797" s="13"/>
      <c r="BN2797" s="13"/>
      <c r="BO2797" s="13"/>
      <c r="BP2797" s="13"/>
      <c r="BQ2797" s="13"/>
      <c r="BR2797" s="13"/>
      <c r="BS2797" s="65"/>
      <c r="BT2797" s="66"/>
    </row>
    <row r="2798" spans="59:72" x14ac:dyDescent="0.25">
      <c r="BG2798" s="67">
        <v>2791</v>
      </c>
      <c r="BH2798" s="17"/>
      <c r="BI2798" s="37"/>
      <c r="BJ2798" s="16"/>
      <c r="BK2798" s="18"/>
      <c r="BL2798" s="19"/>
      <c r="BM2798" s="13"/>
      <c r="BN2798" s="13"/>
      <c r="BO2798" s="13"/>
      <c r="BP2798" s="13"/>
      <c r="BQ2798" s="13"/>
      <c r="BR2798" s="13"/>
      <c r="BS2798" s="65"/>
      <c r="BT2798" s="66"/>
    </row>
    <row r="2799" spans="59:72" x14ac:dyDescent="0.25">
      <c r="BG2799" s="67">
        <v>2792</v>
      </c>
      <c r="BH2799" s="17"/>
      <c r="BI2799" s="37"/>
      <c r="BJ2799" s="16"/>
      <c r="BK2799" s="18"/>
      <c r="BL2799" s="19"/>
      <c r="BM2799" s="13"/>
      <c r="BN2799" s="13"/>
      <c r="BO2799" s="13"/>
      <c r="BP2799" s="13"/>
      <c r="BQ2799" s="13"/>
      <c r="BR2799" s="13"/>
      <c r="BS2799" s="65"/>
      <c r="BT2799" s="66"/>
    </row>
    <row r="2800" spans="59:72" x14ac:dyDescent="0.25">
      <c r="BG2800" s="67">
        <v>2793</v>
      </c>
      <c r="BH2800" s="17"/>
      <c r="BI2800" s="37"/>
      <c r="BJ2800" s="16"/>
      <c r="BK2800" s="18"/>
      <c r="BL2800" s="19"/>
      <c r="BM2800" s="13"/>
      <c r="BN2800" s="13"/>
      <c r="BO2800" s="13"/>
      <c r="BP2800" s="13"/>
      <c r="BQ2800" s="13"/>
      <c r="BR2800" s="13"/>
      <c r="BS2800" s="65"/>
      <c r="BT2800" s="66"/>
    </row>
    <row r="2801" spans="59:72" x14ac:dyDescent="0.25">
      <c r="BG2801" s="67">
        <v>2794</v>
      </c>
      <c r="BH2801" s="17"/>
      <c r="BI2801" s="37"/>
      <c r="BJ2801" s="16"/>
      <c r="BK2801" s="18"/>
      <c r="BL2801" s="19"/>
      <c r="BM2801" s="13"/>
      <c r="BN2801" s="13"/>
      <c r="BO2801" s="13"/>
      <c r="BP2801" s="13"/>
      <c r="BQ2801" s="13"/>
      <c r="BR2801" s="13"/>
      <c r="BS2801" s="65"/>
      <c r="BT2801" s="66"/>
    </row>
    <row r="2802" spans="59:72" x14ac:dyDescent="0.25">
      <c r="BG2802" s="67">
        <v>2795</v>
      </c>
      <c r="BH2802" s="17"/>
      <c r="BI2802" s="37"/>
      <c r="BJ2802" s="16"/>
      <c r="BK2802" s="18"/>
      <c r="BL2802" s="19"/>
      <c r="BM2802" s="13"/>
      <c r="BN2802" s="13"/>
      <c r="BO2802" s="13"/>
      <c r="BP2802" s="13"/>
      <c r="BQ2802" s="13"/>
      <c r="BR2802" s="13"/>
      <c r="BS2802" s="65"/>
      <c r="BT2802" s="66"/>
    </row>
    <row r="2803" spans="59:72" x14ac:dyDescent="0.25">
      <c r="BG2803" s="67">
        <v>2796</v>
      </c>
      <c r="BH2803" s="17"/>
      <c r="BI2803" s="37"/>
      <c r="BJ2803" s="16"/>
      <c r="BK2803" s="18"/>
      <c r="BL2803" s="19"/>
      <c r="BM2803" s="13"/>
      <c r="BN2803" s="13"/>
      <c r="BO2803" s="13"/>
      <c r="BP2803" s="13"/>
      <c r="BQ2803" s="13"/>
      <c r="BR2803" s="13"/>
      <c r="BS2803" s="65"/>
      <c r="BT2803" s="66"/>
    </row>
    <row r="2804" spans="59:72" x14ac:dyDescent="0.25">
      <c r="BG2804" s="67">
        <v>2797</v>
      </c>
      <c r="BH2804" s="17"/>
      <c r="BI2804" s="37"/>
      <c r="BJ2804" s="16"/>
      <c r="BK2804" s="18"/>
      <c r="BL2804" s="19"/>
      <c r="BM2804" s="13"/>
      <c r="BN2804" s="13"/>
      <c r="BO2804" s="13"/>
      <c r="BP2804" s="13"/>
      <c r="BQ2804" s="13"/>
      <c r="BR2804" s="13"/>
      <c r="BS2804" s="65"/>
      <c r="BT2804" s="66"/>
    </row>
    <row r="2805" spans="59:72" x14ac:dyDescent="0.25">
      <c r="BG2805" s="67">
        <v>2798</v>
      </c>
      <c r="BH2805" s="17"/>
      <c r="BI2805" s="37"/>
      <c r="BJ2805" s="16"/>
      <c r="BK2805" s="18"/>
      <c r="BL2805" s="19"/>
      <c r="BM2805" s="13"/>
      <c r="BN2805" s="13"/>
      <c r="BO2805" s="13"/>
      <c r="BP2805" s="13"/>
      <c r="BQ2805" s="13"/>
      <c r="BR2805" s="13"/>
      <c r="BS2805" s="65"/>
      <c r="BT2805" s="66"/>
    </row>
    <row r="2806" spans="59:72" x14ac:dyDescent="0.25">
      <c r="BG2806" s="67">
        <v>2799</v>
      </c>
      <c r="BH2806" s="17"/>
      <c r="BI2806" s="37"/>
      <c r="BJ2806" s="16"/>
      <c r="BK2806" s="18"/>
      <c r="BL2806" s="19"/>
      <c r="BM2806" s="13"/>
      <c r="BN2806" s="13"/>
      <c r="BO2806" s="13"/>
      <c r="BP2806" s="13"/>
      <c r="BQ2806" s="13"/>
      <c r="BR2806" s="13"/>
      <c r="BS2806" s="65"/>
      <c r="BT2806" s="66"/>
    </row>
    <row r="2807" spans="59:72" x14ac:dyDescent="0.25">
      <c r="BG2807" s="67">
        <v>2800</v>
      </c>
      <c r="BH2807" s="17"/>
      <c r="BI2807" s="37"/>
      <c r="BJ2807" s="16"/>
      <c r="BK2807" s="18"/>
      <c r="BL2807" s="19"/>
      <c r="BM2807" s="13"/>
      <c r="BN2807" s="13"/>
      <c r="BO2807" s="13"/>
      <c r="BP2807" s="13"/>
      <c r="BQ2807" s="13"/>
      <c r="BR2807" s="13"/>
      <c r="BS2807" s="65"/>
      <c r="BT2807" s="66"/>
    </row>
    <row r="2808" spans="59:72" x14ac:dyDescent="0.25">
      <c r="BG2808" s="67">
        <v>2801</v>
      </c>
      <c r="BH2808" s="17"/>
      <c r="BI2808" s="37"/>
      <c r="BJ2808" s="16"/>
      <c r="BK2808" s="18"/>
      <c r="BL2808" s="19"/>
      <c r="BM2808" s="13"/>
      <c r="BN2808" s="13"/>
      <c r="BO2808" s="13"/>
      <c r="BP2808" s="13"/>
      <c r="BQ2808" s="13"/>
      <c r="BR2808" s="13"/>
      <c r="BS2808" s="65"/>
      <c r="BT2808" s="66"/>
    </row>
    <row r="2809" spans="59:72" x14ac:dyDescent="0.25">
      <c r="BG2809" s="67">
        <v>2802</v>
      </c>
      <c r="BH2809" s="17"/>
      <c r="BI2809" s="37"/>
      <c r="BJ2809" s="16"/>
      <c r="BK2809" s="18"/>
      <c r="BL2809" s="19"/>
      <c r="BM2809" s="13"/>
      <c r="BN2809" s="13"/>
      <c r="BO2809" s="13"/>
      <c r="BP2809" s="13"/>
      <c r="BQ2809" s="13"/>
      <c r="BR2809" s="13"/>
      <c r="BS2809" s="65"/>
      <c r="BT2809" s="66"/>
    </row>
    <row r="2810" spans="59:72" x14ac:dyDescent="0.25">
      <c r="BG2810" s="67">
        <v>2803</v>
      </c>
      <c r="BH2810" s="17"/>
      <c r="BI2810" s="37"/>
      <c r="BJ2810" s="16"/>
      <c r="BK2810" s="18"/>
      <c r="BL2810" s="19"/>
      <c r="BM2810" s="13"/>
      <c r="BN2810" s="13"/>
      <c r="BO2810" s="13"/>
      <c r="BP2810" s="13"/>
      <c r="BQ2810" s="13"/>
      <c r="BR2810" s="13"/>
      <c r="BS2810" s="65"/>
      <c r="BT2810" s="66"/>
    </row>
    <row r="2811" spans="59:72" x14ac:dyDescent="0.25">
      <c r="BG2811" s="67">
        <v>2804</v>
      </c>
      <c r="BH2811" s="17"/>
      <c r="BI2811" s="37"/>
      <c r="BJ2811" s="16"/>
      <c r="BK2811" s="18"/>
      <c r="BL2811" s="19"/>
      <c r="BM2811" s="13"/>
      <c r="BN2811" s="13"/>
      <c r="BO2811" s="13"/>
      <c r="BP2811" s="13"/>
      <c r="BQ2811" s="13"/>
      <c r="BR2811" s="13"/>
      <c r="BS2811" s="65"/>
      <c r="BT2811" s="66"/>
    </row>
    <row r="2812" spans="59:72" x14ac:dyDescent="0.25">
      <c r="BG2812" s="67">
        <v>2805</v>
      </c>
      <c r="BH2812" s="17"/>
      <c r="BI2812" s="37"/>
      <c r="BJ2812" s="16"/>
      <c r="BK2812" s="18"/>
      <c r="BL2812" s="19"/>
      <c r="BM2812" s="13"/>
      <c r="BN2812" s="13"/>
      <c r="BO2812" s="13"/>
      <c r="BP2812" s="13"/>
      <c r="BQ2812" s="13"/>
      <c r="BR2812" s="13"/>
      <c r="BS2812" s="65"/>
      <c r="BT2812" s="66"/>
    </row>
    <row r="2813" spans="59:72" x14ac:dyDescent="0.25">
      <c r="BG2813" s="67">
        <v>2806</v>
      </c>
      <c r="BH2813" s="17"/>
      <c r="BI2813" s="37"/>
      <c r="BJ2813" s="16"/>
      <c r="BK2813" s="18"/>
      <c r="BL2813" s="19"/>
      <c r="BM2813" s="13"/>
      <c r="BN2813" s="13"/>
      <c r="BO2813" s="13"/>
      <c r="BP2813" s="13"/>
      <c r="BQ2813" s="13"/>
      <c r="BR2813" s="13"/>
      <c r="BS2813" s="65"/>
      <c r="BT2813" s="66"/>
    </row>
    <row r="2814" spans="59:72" x14ac:dyDescent="0.25">
      <c r="BG2814" s="67">
        <v>2807</v>
      </c>
      <c r="BH2814" s="17"/>
      <c r="BI2814" s="37"/>
      <c r="BJ2814" s="16"/>
      <c r="BK2814" s="18"/>
      <c r="BL2814" s="19"/>
      <c r="BM2814" s="13"/>
      <c r="BN2814" s="13"/>
      <c r="BO2814" s="13"/>
      <c r="BP2814" s="13"/>
      <c r="BQ2814" s="13"/>
      <c r="BR2814" s="13"/>
      <c r="BS2814" s="65"/>
      <c r="BT2814" s="66"/>
    </row>
    <row r="2815" spans="59:72" x14ac:dyDescent="0.25">
      <c r="BG2815" s="67">
        <v>2808</v>
      </c>
      <c r="BH2815" s="17"/>
      <c r="BI2815" s="37"/>
      <c r="BJ2815" s="16"/>
      <c r="BK2815" s="18"/>
      <c r="BL2815" s="19"/>
      <c r="BM2815" s="13"/>
      <c r="BN2815" s="13"/>
      <c r="BO2815" s="13"/>
      <c r="BP2815" s="13"/>
      <c r="BQ2815" s="13"/>
      <c r="BR2815" s="13"/>
      <c r="BS2815" s="65"/>
      <c r="BT2815" s="66"/>
    </row>
    <row r="2816" spans="59:72" x14ac:dyDescent="0.25">
      <c r="BG2816" s="67">
        <v>2809</v>
      </c>
      <c r="BH2816" s="17"/>
      <c r="BI2816" s="37"/>
      <c r="BJ2816" s="16"/>
      <c r="BK2816" s="18"/>
      <c r="BL2816" s="19"/>
      <c r="BM2816" s="13"/>
      <c r="BN2816" s="13"/>
      <c r="BO2816" s="13"/>
      <c r="BP2816" s="13"/>
      <c r="BQ2816" s="13"/>
      <c r="BR2816" s="13"/>
      <c r="BS2816" s="65"/>
      <c r="BT2816" s="66"/>
    </row>
    <row r="2817" spans="59:72" x14ac:dyDescent="0.25">
      <c r="BG2817" s="67">
        <v>2810</v>
      </c>
      <c r="BH2817" s="17"/>
      <c r="BI2817" s="37"/>
      <c r="BJ2817" s="16"/>
      <c r="BK2817" s="18"/>
      <c r="BL2817" s="19"/>
      <c r="BM2817" s="13"/>
      <c r="BN2817" s="13"/>
      <c r="BO2817" s="13"/>
      <c r="BP2817" s="13"/>
      <c r="BQ2817" s="13"/>
      <c r="BR2817" s="13"/>
      <c r="BS2817" s="65"/>
      <c r="BT2817" s="66"/>
    </row>
    <row r="2818" spans="59:72" x14ac:dyDescent="0.25">
      <c r="BG2818" s="67">
        <v>2811</v>
      </c>
      <c r="BH2818" s="17"/>
      <c r="BI2818" s="37"/>
      <c r="BJ2818" s="16"/>
      <c r="BK2818" s="18"/>
      <c r="BL2818" s="19"/>
      <c r="BM2818" s="13"/>
      <c r="BN2818" s="13"/>
      <c r="BO2818" s="13"/>
      <c r="BP2818" s="13"/>
      <c r="BQ2818" s="13"/>
      <c r="BR2818" s="13"/>
      <c r="BS2818" s="65"/>
      <c r="BT2818" s="66"/>
    </row>
    <row r="2819" spans="59:72" x14ac:dyDescent="0.25">
      <c r="BG2819" s="67">
        <v>2812</v>
      </c>
      <c r="BH2819" s="17"/>
      <c r="BI2819" s="37"/>
      <c r="BJ2819" s="16"/>
      <c r="BK2819" s="18"/>
      <c r="BL2819" s="19"/>
      <c r="BM2819" s="13"/>
      <c r="BN2819" s="13"/>
      <c r="BO2819" s="13"/>
      <c r="BP2819" s="13"/>
      <c r="BQ2819" s="13"/>
      <c r="BR2819" s="13"/>
      <c r="BS2819" s="65"/>
      <c r="BT2819" s="66"/>
    </row>
    <row r="2820" spans="59:72" x14ac:dyDescent="0.25">
      <c r="BG2820" s="67">
        <v>2813</v>
      </c>
      <c r="BH2820" s="17"/>
      <c r="BI2820" s="37"/>
      <c r="BJ2820" s="16"/>
      <c r="BK2820" s="18"/>
      <c r="BL2820" s="19"/>
      <c r="BM2820" s="13"/>
      <c r="BN2820" s="13"/>
      <c r="BO2820" s="13"/>
      <c r="BP2820" s="13"/>
      <c r="BQ2820" s="13"/>
      <c r="BR2820" s="13"/>
      <c r="BS2820" s="65"/>
      <c r="BT2820" s="66"/>
    </row>
    <row r="2821" spans="59:72" x14ac:dyDescent="0.25">
      <c r="BG2821" s="67">
        <v>2814</v>
      </c>
      <c r="BH2821" s="17"/>
      <c r="BI2821" s="37"/>
      <c r="BJ2821" s="16"/>
      <c r="BK2821" s="18"/>
      <c r="BL2821" s="19"/>
      <c r="BM2821" s="13"/>
      <c r="BN2821" s="13"/>
      <c r="BO2821" s="13"/>
      <c r="BP2821" s="13"/>
      <c r="BQ2821" s="13"/>
      <c r="BR2821" s="13"/>
      <c r="BS2821" s="65"/>
      <c r="BT2821" s="66"/>
    </row>
    <row r="2822" spans="59:72" x14ac:dyDescent="0.25">
      <c r="BG2822" s="67">
        <v>2815</v>
      </c>
      <c r="BH2822" s="17"/>
      <c r="BI2822" s="37"/>
      <c r="BJ2822" s="16"/>
      <c r="BK2822" s="18"/>
      <c r="BL2822" s="19"/>
      <c r="BM2822" s="13"/>
      <c r="BN2822" s="13"/>
      <c r="BO2822" s="13"/>
      <c r="BP2822" s="13"/>
      <c r="BQ2822" s="13"/>
      <c r="BR2822" s="13"/>
      <c r="BS2822" s="65"/>
      <c r="BT2822" s="66"/>
    </row>
    <row r="2823" spans="59:72" x14ac:dyDescent="0.25">
      <c r="BG2823" s="67">
        <v>2816</v>
      </c>
      <c r="BH2823" s="17"/>
      <c r="BI2823" s="37"/>
      <c r="BJ2823" s="16"/>
      <c r="BK2823" s="18"/>
      <c r="BL2823" s="19"/>
      <c r="BM2823" s="13"/>
      <c r="BN2823" s="13"/>
      <c r="BO2823" s="13"/>
      <c r="BP2823" s="13"/>
      <c r="BQ2823" s="13"/>
      <c r="BR2823" s="13"/>
      <c r="BS2823" s="65"/>
      <c r="BT2823" s="66"/>
    </row>
    <row r="2824" spans="59:72" x14ac:dyDescent="0.25">
      <c r="BG2824" s="67">
        <v>2817</v>
      </c>
      <c r="BH2824" s="17"/>
      <c r="BI2824" s="37"/>
      <c r="BJ2824" s="16"/>
      <c r="BK2824" s="18"/>
      <c r="BL2824" s="19"/>
      <c r="BM2824" s="13"/>
      <c r="BN2824" s="13"/>
      <c r="BO2824" s="13"/>
      <c r="BP2824" s="13"/>
      <c r="BQ2824" s="13"/>
      <c r="BR2824" s="13"/>
      <c r="BS2824" s="65"/>
      <c r="BT2824" s="66"/>
    </row>
    <row r="2825" spans="59:72" x14ac:dyDescent="0.25">
      <c r="BG2825" s="67">
        <v>2818</v>
      </c>
      <c r="BH2825" s="17"/>
      <c r="BI2825" s="37"/>
      <c r="BJ2825" s="16"/>
      <c r="BK2825" s="18"/>
      <c r="BL2825" s="19"/>
      <c r="BM2825" s="13"/>
      <c r="BN2825" s="13"/>
      <c r="BO2825" s="13"/>
      <c r="BP2825" s="13"/>
      <c r="BQ2825" s="13"/>
      <c r="BR2825" s="13"/>
      <c r="BS2825" s="65"/>
      <c r="BT2825" s="66"/>
    </row>
    <row r="2826" spans="59:72" x14ac:dyDescent="0.25">
      <c r="BG2826" s="67">
        <v>2819</v>
      </c>
      <c r="BH2826" s="17"/>
      <c r="BI2826" s="37"/>
      <c r="BJ2826" s="16"/>
      <c r="BK2826" s="18"/>
      <c r="BL2826" s="19"/>
      <c r="BM2826" s="13"/>
      <c r="BN2826" s="13"/>
      <c r="BO2826" s="13"/>
      <c r="BP2826" s="13"/>
      <c r="BQ2826" s="13"/>
      <c r="BR2826" s="13"/>
      <c r="BS2826" s="65"/>
      <c r="BT2826" s="66"/>
    </row>
    <row r="2827" spans="59:72" x14ac:dyDescent="0.25">
      <c r="BG2827" s="67">
        <v>2820</v>
      </c>
      <c r="BH2827" s="17"/>
      <c r="BI2827" s="37"/>
      <c r="BJ2827" s="16"/>
      <c r="BK2827" s="18"/>
      <c r="BL2827" s="19"/>
      <c r="BM2827" s="13"/>
      <c r="BN2827" s="13"/>
      <c r="BO2827" s="13"/>
      <c r="BP2827" s="13"/>
      <c r="BQ2827" s="13"/>
      <c r="BR2827" s="13"/>
      <c r="BS2827" s="65"/>
      <c r="BT2827" s="66"/>
    </row>
    <row r="2828" spans="59:72" x14ac:dyDescent="0.25">
      <c r="BG2828" s="67">
        <v>2821</v>
      </c>
      <c r="BH2828" s="17"/>
      <c r="BI2828" s="37"/>
      <c r="BJ2828" s="16"/>
      <c r="BK2828" s="18"/>
      <c r="BL2828" s="19"/>
      <c r="BM2828" s="13"/>
      <c r="BN2828" s="13"/>
      <c r="BO2828" s="13"/>
      <c r="BP2828" s="13"/>
      <c r="BQ2828" s="13"/>
      <c r="BR2828" s="13"/>
      <c r="BS2828" s="65"/>
      <c r="BT2828" s="66"/>
    </row>
    <row r="2829" spans="59:72" x14ac:dyDescent="0.25">
      <c r="BG2829" s="67">
        <v>2822</v>
      </c>
      <c r="BH2829" s="17"/>
      <c r="BI2829" s="37"/>
      <c r="BJ2829" s="16"/>
      <c r="BK2829" s="18"/>
      <c r="BL2829" s="19"/>
      <c r="BM2829" s="13"/>
      <c r="BN2829" s="13"/>
      <c r="BO2829" s="13"/>
      <c r="BP2829" s="13"/>
      <c r="BQ2829" s="13"/>
      <c r="BR2829" s="13"/>
      <c r="BS2829" s="65"/>
      <c r="BT2829" s="66"/>
    </row>
    <row r="2830" spans="59:72" x14ac:dyDescent="0.25">
      <c r="BG2830" s="67">
        <v>2823</v>
      </c>
      <c r="BH2830" s="17"/>
      <c r="BI2830" s="37"/>
      <c r="BJ2830" s="16"/>
      <c r="BK2830" s="18"/>
      <c r="BL2830" s="19"/>
      <c r="BM2830" s="13"/>
      <c r="BN2830" s="13"/>
      <c r="BO2830" s="13"/>
      <c r="BP2830" s="13"/>
      <c r="BQ2830" s="13"/>
      <c r="BR2830" s="13"/>
      <c r="BS2830" s="65"/>
      <c r="BT2830" s="66"/>
    </row>
    <row r="2831" spans="59:72" x14ac:dyDescent="0.25">
      <c r="BG2831" s="67">
        <v>2824</v>
      </c>
      <c r="BH2831" s="17"/>
      <c r="BI2831" s="37"/>
      <c r="BJ2831" s="16"/>
      <c r="BK2831" s="18"/>
      <c r="BL2831" s="19"/>
      <c r="BM2831" s="13"/>
      <c r="BN2831" s="13"/>
      <c r="BO2831" s="13"/>
      <c r="BP2831" s="13"/>
      <c r="BQ2831" s="13"/>
      <c r="BR2831" s="13"/>
      <c r="BS2831" s="65"/>
      <c r="BT2831" s="66"/>
    </row>
    <row r="2832" spans="59:72" x14ac:dyDescent="0.25">
      <c r="BG2832" s="67">
        <v>2825</v>
      </c>
      <c r="BH2832" s="17"/>
      <c r="BI2832" s="37"/>
      <c r="BJ2832" s="16"/>
      <c r="BK2832" s="18"/>
      <c r="BL2832" s="19"/>
      <c r="BM2832" s="13"/>
      <c r="BN2832" s="13"/>
      <c r="BO2832" s="13"/>
      <c r="BP2832" s="13"/>
      <c r="BQ2832" s="13"/>
      <c r="BR2832" s="13"/>
      <c r="BS2832" s="65"/>
      <c r="BT2832" s="66"/>
    </row>
    <row r="2833" spans="59:72" x14ac:dyDescent="0.25">
      <c r="BG2833" s="67">
        <v>2826</v>
      </c>
      <c r="BH2833" s="17"/>
      <c r="BI2833" s="37"/>
      <c r="BJ2833" s="16"/>
      <c r="BK2833" s="18"/>
      <c r="BL2833" s="19"/>
      <c r="BM2833" s="13"/>
      <c r="BN2833" s="13"/>
      <c r="BO2833" s="13"/>
      <c r="BP2833" s="13"/>
      <c r="BQ2833" s="13"/>
      <c r="BR2833" s="13"/>
      <c r="BS2833" s="65"/>
      <c r="BT2833" s="66"/>
    </row>
    <row r="2834" spans="59:72" x14ac:dyDescent="0.25">
      <c r="BG2834" s="67">
        <v>2827</v>
      </c>
      <c r="BH2834" s="17"/>
      <c r="BI2834" s="37"/>
      <c r="BJ2834" s="16"/>
      <c r="BK2834" s="18"/>
      <c r="BL2834" s="19"/>
      <c r="BM2834" s="13"/>
      <c r="BN2834" s="13"/>
      <c r="BO2834" s="13"/>
      <c r="BP2834" s="13"/>
      <c r="BQ2834" s="13"/>
      <c r="BR2834" s="13"/>
      <c r="BS2834" s="65"/>
      <c r="BT2834" s="66"/>
    </row>
    <row r="2835" spans="59:72" x14ac:dyDescent="0.25">
      <c r="BG2835" s="67">
        <v>2828</v>
      </c>
      <c r="BH2835" s="17"/>
      <c r="BI2835" s="37"/>
      <c r="BJ2835" s="16"/>
      <c r="BK2835" s="18"/>
      <c r="BL2835" s="19"/>
      <c r="BM2835" s="13"/>
      <c r="BN2835" s="13"/>
      <c r="BO2835" s="13"/>
      <c r="BP2835" s="13"/>
      <c r="BQ2835" s="13"/>
      <c r="BR2835" s="13"/>
      <c r="BS2835" s="65"/>
      <c r="BT2835" s="66"/>
    </row>
    <row r="2836" spans="59:72" x14ac:dyDescent="0.25">
      <c r="BG2836" s="67">
        <v>2829</v>
      </c>
      <c r="BH2836" s="17"/>
      <c r="BI2836" s="37"/>
      <c r="BJ2836" s="16"/>
      <c r="BK2836" s="18"/>
      <c r="BL2836" s="19"/>
      <c r="BM2836" s="13"/>
      <c r="BN2836" s="13"/>
      <c r="BO2836" s="13"/>
      <c r="BP2836" s="13"/>
      <c r="BQ2836" s="13"/>
      <c r="BR2836" s="13"/>
      <c r="BS2836" s="65"/>
      <c r="BT2836" s="66"/>
    </row>
    <row r="2837" spans="59:72" x14ac:dyDescent="0.25">
      <c r="BG2837" s="67">
        <v>2830</v>
      </c>
      <c r="BH2837" s="17"/>
      <c r="BI2837" s="37"/>
      <c r="BJ2837" s="16"/>
      <c r="BK2837" s="18"/>
      <c r="BL2837" s="19"/>
      <c r="BM2837" s="13"/>
      <c r="BN2837" s="13"/>
      <c r="BO2837" s="13"/>
      <c r="BP2837" s="13"/>
      <c r="BQ2837" s="13"/>
      <c r="BR2837" s="13"/>
      <c r="BS2837" s="65"/>
      <c r="BT2837" s="66"/>
    </row>
    <row r="2838" spans="59:72" x14ac:dyDescent="0.25">
      <c r="BG2838" s="67">
        <v>2831</v>
      </c>
      <c r="BH2838" s="17"/>
      <c r="BI2838" s="37"/>
      <c r="BJ2838" s="16"/>
      <c r="BK2838" s="18"/>
      <c r="BL2838" s="19"/>
      <c r="BM2838" s="13"/>
      <c r="BN2838" s="13"/>
      <c r="BO2838" s="13"/>
      <c r="BP2838" s="13"/>
      <c r="BQ2838" s="13"/>
      <c r="BR2838" s="13"/>
      <c r="BS2838" s="65"/>
      <c r="BT2838" s="66"/>
    </row>
    <row r="2839" spans="59:72" x14ac:dyDescent="0.25">
      <c r="BG2839" s="67">
        <v>2832</v>
      </c>
      <c r="BH2839" s="17"/>
      <c r="BI2839" s="37"/>
      <c r="BJ2839" s="16"/>
      <c r="BK2839" s="18"/>
      <c r="BL2839" s="19"/>
      <c r="BM2839" s="13"/>
      <c r="BN2839" s="13"/>
      <c r="BO2839" s="13"/>
      <c r="BP2839" s="13"/>
      <c r="BQ2839" s="13"/>
      <c r="BR2839" s="13"/>
      <c r="BS2839" s="65"/>
      <c r="BT2839" s="66"/>
    </row>
    <row r="2840" spans="59:72" x14ac:dyDescent="0.25">
      <c r="BG2840" s="67">
        <v>2833</v>
      </c>
      <c r="BH2840" s="17"/>
      <c r="BI2840" s="37"/>
      <c r="BJ2840" s="16"/>
      <c r="BK2840" s="18"/>
      <c r="BL2840" s="19"/>
      <c r="BM2840" s="13"/>
      <c r="BN2840" s="13"/>
      <c r="BO2840" s="13"/>
      <c r="BP2840" s="13"/>
      <c r="BQ2840" s="13"/>
      <c r="BR2840" s="13"/>
      <c r="BS2840" s="65"/>
      <c r="BT2840" s="66"/>
    </row>
    <row r="2841" spans="59:72" x14ac:dyDescent="0.25">
      <c r="BG2841" s="67">
        <v>2834</v>
      </c>
      <c r="BH2841" s="17"/>
      <c r="BI2841" s="37"/>
      <c r="BJ2841" s="16"/>
      <c r="BK2841" s="18"/>
      <c r="BL2841" s="19"/>
      <c r="BM2841" s="13"/>
      <c r="BN2841" s="13"/>
      <c r="BO2841" s="13"/>
      <c r="BP2841" s="13"/>
      <c r="BQ2841" s="13"/>
      <c r="BR2841" s="13"/>
      <c r="BS2841" s="65"/>
      <c r="BT2841" s="66"/>
    </row>
    <row r="2842" spans="59:72" x14ac:dyDescent="0.25">
      <c r="BG2842" s="67">
        <v>2835</v>
      </c>
      <c r="BH2842" s="17"/>
      <c r="BI2842" s="37"/>
      <c r="BJ2842" s="16"/>
      <c r="BK2842" s="18"/>
      <c r="BL2842" s="19"/>
      <c r="BM2842" s="13"/>
      <c r="BN2842" s="13"/>
      <c r="BO2842" s="13"/>
      <c r="BP2842" s="13"/>
      <c r="BQ2842" s="13"/>
      <c r="BR2842" s="13"/>
      <c r="BS2842" s="65"/>
      <c r="BT2842" s="66"/>
    </row>
    <row r="2843" spans="59:72" x14ac:dyDescent="0.25">
      <c r="BG2843" s="67">
        <v>2836</v>
      </c>
      <c r="BH2843" s="17"/>
      <c r="BI2843" s="37"/>
      <c r="BJ2843" s="16"/>
      <c r="BK2843" s="18"/>
      <c r="BL2843" s="19"/>
      <c r="BM2843" s="13"/>
      <c r="BN2843" s="13"/>
      <c r="BO2843" s="13"/>
      <c r="BP2843" s="13"/>
      <c r="BQ2843" s="13"/>
      <c r="BR2843" s="13"/>
      <c r="BS2843" s="65"/>
      <c r="BT2843" s="66"/>
    </row>
    <row r="2844" spans="59:72" x14ac:dyDescent="0.25">
      <c r="BG2844" s="67">
        <v>2837</v>
      </c>
      <c r="BH2844" s="17"/>
      <c r="BI2844" s="37"/>
      <c r="BJ2844" s="16"/>
      <c r="BK2844" s="18"/>
      <c r="BL2844" s="19"/>
      <c r="BM2844" s="13"/>
      <c r="BN2844" s="13"/>
      <c r="BO2844" s="13"/>
      <c r="BP2844" s="13"/>
      <c r="BQ2844" s="13"/>
      <c r="BR2844" s="13"/>
      <c r="BS2844" s="65"/>
      <c r="BT2844" s="66"/>
    </row>
    <row r="2845" spans="59:72" x14ac:dyDescent="0.25">
      <c r="BG2845" s="67">
        <v>2838</v>
      </c>
      <c r="BH2845" s="17"/>
      <c r="BI2845" s="37"/>
      <c r="BJ2845" s="16"/>
      <c r="BK2845" s="18"/>
      <c r="BL2845" s="19"/>
      <c r="BM2845" s="13"/>
      <c r="BN2845" s="13"/>
      <c r="BO2845" s="13"/>
      <c r="BP2845" s="13"/>
      <c r="BQ2845" s="13"/>
      <c r="BR2845" s="13"/>
      <c r="BS2845" s="65"/>
      <c r="BT2845" s="66"/>
    </row>
    <row r="2846" spans="59:72" x14ac:dyDescent="0.25">
      <c r="BG2846" s="67">
        <v>2839</v>
      </c>
      <c r="BH2846" s="17"/>
      <c r="BI2846" s="37"/>
      <c r="BJ2846" s="16"/>
      <c r="BK2846" s="18"/>
      <c r="BL2846" s="19"/>
      <c r="BM2846" s="13"/>
      <c r="BN2846" s="13"/>
      <c r="BO2846" s="13"/>
      <c r="BP2846" s="13"/>
      <c r="BQ2846" s="13"/>
      <c r="BR2846" s="13"/>
      <c r="BS2846" s="65"/>
      <c r="BT2846" s="66"/>
    </row>
    <row r="2847" spans="59:72" x14ac:dyDescent="0.25">
      <c r="BG2847" s="67">
        <v>2840</v>
      </c>
      <c r="BH2847" s="17"/>
      <c r="BI2847" s="37"/>
      <c r="BJ2847" s="16"/>
      <c r="BK2847" s="18"/>
      <c r="BL2847" s="19"/>
      <c r="BM2847" s="13"/>
      <c r="BN2847" s="13"/>
      <c r="BO2847" s="13"/>
      <c r="BP2847" s="13"/>
      <c r="BQ2847" s="13"/>
      <c r="BR2847" s="13"/>
      <c r="BS2847" s="65"/>
      <c r="BT2847" s="66"/>
    </row>
    <row r="2848" spans="59:72" x14ac:dyDescent="0.25">
      <c r="BG2848" s="67">
        <v>2841</v>
      </c>
      <c r="BH2848" s="17"/>
      <c r="BI2848" s="37"/>
      <c r="BJ2848" s="16"/>
      <c r="BK2848" s="18"/>
      <c r="BL2848" s="19"/>
      <c r="BM2848" s="13"/>
      <c r="BN2848" s="13"/>
      <c r="BO2848" s="13"/>
      <c r="BP2848" s="13"/>
      <c r="BQ2848" s="13"/>
      <c r="BR2848" s="13"/>
      <c r="BS2848" s="65"/>
      <c r="BT2848" s="66"/>
    </row>
    <row r="2849" spans="59:72" x14ac:dyDescent="0.25">
      <c r="BG2849" s="67">
        <v>2842</v>
      </c>
      <c r="BH2849" s="17"/>
      <c r="BI2849" s="37"/>
      <c r="BJ2849" s="16"/>
      <c r="BK2849" s="18"/>
      <c r="BL2849" s="19"/>
      <c r="BM2849" s="13"/>
      <c r="BN2849" s="13"/>
      <c r="BO2849" s="13"/>
      <c r="BP2849" s="13"/>
      <c r="BQ2849" s="13"/>
      <c r="BR2849" s="13"/>
      <c r="BS2849" s="65"/>
      <c r="BT2849" s="66"/>
    </row>
    <row r="2850" spans="59:72" x14ac:dyDescent="0.25">
      <c r="BG2850" s="67">
        <v>2843</v>
      </c>
      <c r="BH2850" s="17"/>
      <c r="BI2850" s="37"/>
      <c r="BJ2850" s="16"/>
      <c r="BK2850" s="18"/>
      <c r="BL2850" s="19"/>
      <c r="BM2850" s="13"/>
      <c r="BN2850" s="13"/>
      <c r="BO2850" s="13"/>
      <c r="BP2850" s="13"/>
      <c r="BQ2850" s="13"/>
      <c r="BR2850" s="13"/>
      <c r="BS2850" s="65"/>
      <c r="BT2850" s="66"/>
    </row>
    <row r="2851" spans="59:72" x14ac:dyDescent="0.25">
      <c r="BG2851" s="67">
        <v>2844</v>
      </c>
      <c r="BH2851" s="17"/>
      <c r="BI2851" s="37"/>
      <c r="BJ2851" s="16"/>
      <c r="BK2851" s="18"/>
      <c r="BL2851" s="19"/>
      <c r="BM2851" s="13"/>
      <c r="BN2851" s="13"/>
      <c r="BO2851" s="13"/>
      <c r="BP2851" s="13"/>
      <c r="BQ2851" s="13"/>
      <c r="BR2851" s="13"/>
      <c r="BS2851" s="65"/>
      <c r="BT2851" s="66"/>
    </row>
    <row r="2852" spans="59:72" x14ac:dyDescent="0.25">
      <c r="BG2852" s="67">
        <v>2845</v>
      </c>
      <c r="BH2852" s="17"/>
      <c r="BI2852" s="37"/>
      <c r="BJ2852" s="16"/>
      <c r="BK2852" s="18"/>
      <c r="BL2852" s="19"/>
      <c r="BM2852" s="13"/>
      <c r="BN2852" s="13"/>
      <c r="BO2852" s="13"/>
      <c r="BP2852" s="13"/>
      <c r="BQ2852" s="13"/>
      <c r="BR2852" s="13"/>
      <c r="BS2852" s="65"/>
      <c r="BT2852" s="66"/>
    </row>
    <row r="2853" spans="59:72" x14ac:dyDescent="0.25">
      <c r="BG2853" s="67">
        <v>2846</v>
      </c>
      <c r="BH2853" s="17"/>
      <c r="BI2853" s="37"/>
      <c r="BJ2853" s="16"/>
      <c r="BK2853" s="18"/>
      <c r="BL2853" s="19"/>
      <c r="BM2853" s="13"/>
      <c r="BN2853" s="13"/>
      <c r="BO2853" s="13"/>
      <c r="BP2853" s="13"/>
      <c r="BQ2853" s="13"/>
      <c r="BR2853" s="13"/>
      <c r="BS2853" s="65"/>
      <c r="BT2853" s="66"/>
    </row>
    <row r="2854" spans="59:72" x14ac:dyDescent="0.25">
      <c r="BG2854" s="67">
        <v>2847</v>
      </c>
      <c r="BH2854" s="17"/>
      <c r="BI2854" s="37"/>
      <c r="BJ2854" s="16"/>
      <c r="BK2854" s="18"/>
      <c r="BL2854" s="19"/>
      <c r="BM2854" s="13"/>
      <c r="BN2854" s="13"/>
      <c r="BO2854" s="13"/>
      <c r="BP2854" s="13"/>
      <c r="BQ2854" s="13"/>
      <c r="BR2854" s="13"/>
      <c r="BS2854" s="65"/>
      <c r="BT2854" s="66"/>
    </row>
    <row r="2855" spans="59:72" x14ac:dyDescent="0.25">
      <c r="BG2855" s="67">
        <v>2848</v>
      </c>
      <c r="BH2855" s="17"/>
      <c r="BI2855" s="37"/>
      <c r="BJ2855" s="16"/>
      <c r="BK2855" s="18"/>
      <c r="BL2855" s="19"/>
      <c r="BM2855" s="13"/>
      <c r="BN2855" s="13"/>
      <c r="BO2855" s="13"/>
      <c r="BP2855" s="13"/>
      <c r="BQ2855" s="13"/>
      <c r="BR2855" s="13"/>
      <c r="BS2855" s="65"/>
      <c r="BT2855" s="66"/>
    </row>
    <row r="2856" spans="59:72" x14ac:dyDescent="0.25">
      <c r="BG2856" s="67">
        <v>2849</v>
      </c>
      <c r="BH2856" s="17"/>
      <c r="BI2856" s="37"/>
      <c r="BJ2856" s="16"/>
      <c r="BK2856" s="18"/>
      <c r="BL2856" s="19"/>
      <c r="BM2856" s="13"/>
      <c r="BN2856" s="13"/>
      <c r="BO2856" s="13"/>
      <c r="BP2856" s="13"/>
      <c r="BQ2856" s="13"/>
      <c r="BR2856" s="13"/>
      <c r="BS2856" s="65"/>
      <c r="BT2856" s="66"/>
    </row>
    <row r="2857" spans="59:72" x14ac:dyDescent="0.25">
      <c r="BG2857" s="67">
        <v>2850</v>
      </c>
      <c r="BH2857" s="17"/>
      <c r="BI2857" s="37"/>
      <c r="BJ2857" s="16"/>
      <c r="BK2857" s="18"/>
      <c r="BL2857" s="19"/>
      <c r="BM2857" s="13"/>
      <c r="BN2857" s="13"/>
      <c r="BO2857" s="13"/>
      <c r="BP2857" s="13"/>
      <c r="BQ2857" s="13"/>
      <c r="BR2857" s="13"/>
      <c r="BS2857" s="65"/>
      <c r="BT2857" s="66"/>
    </row>
    <row r="2858" spans="59:72" x14ac:dyDescent="0.25">
      <c r="BG2858" s="67">
        <v>2851</v>
      </c>
      <c r="BH2858" s="17"/>
      <c r="BI2858" s="37"/>
      <c r="BJ2858" s="16"/>
      <c r="BK2858" s="18"/>
      <c r="BL2858" s="19"/>
      <c r="BM2858" s="13"/>
      <c r="BN2858" s="13"/>
      <c r="BO2858" s="13"/>
      <c r="BP2858" s="13"/>
      <c r="BQ2858" s="13"/>
      <c r="BR2858" s="13"/>
      <c r="BS2858" s="65"/>
      <c r="BT2858" s="66"/>
    </row>
    <row r="2859" spans="59:72" x14ac:dyDescent="0.25">
      <c r="BG2859" s="67">
        <v>2852</v>
      </c>
      <c r="BH2859" s="17"/>
      <c r="BI2859" s="37"/>
      <c r="BJ2859" s="16"/>
      <c r="BK2859" s="18"/>
      <c r="BL2859" s="19"/>
      <c r="BM2859" s="13"/>
      <c r="BN2859" s="13"/>
      <c r="BO2859" s="13"/>
      <c r="BP2859" s="13"/>
      <c r="BQ2859" s="13"/>
      <c r="BR2859" s="13"/>
      <c r="BS2859" s="65"/>
      <c r="BT2859" s="66"/>
    </row>
    <row r="2860" spans="59:72" x14ac:dyDescent="0.25">
      <c r="BG2860" s="67">
        <v>2853</v>
      </c>
      <c r="BH2860" s="17"/>
      <c r="BI2860" s="37"/>
      <c r="BJ2860" s="16"/>
      <c r="BK2860" s="18"/>
      <c r="BL2860" s="19"/>
      <c r="BM2860" s="13"/>
      <c r="BN2860" s="13"/>
      <c r="BO2860" s="13"/>
      <c r="BP2860" s="13"/>
      <c r="BQ2860" s="13"/>
      <c r="BR2860" s="13"/>
      <c r="BS2860" s="65"/>
      <c r="BT2860" s="66"/>
    </row>
    <row r="2861" spans="59:72" x14ac:dyDescent="0.25">
      <c r="BG2861" s="67">
        <v>2854</v>
      </c>
      <c r="BH2861" s="17"/>
      <c r="BI2861" s="37"/>
      <c r="BJ2861" s="16"/>
      <c r="BK2861" s="18"/>
      <c r="BL2861" s="19"/>
      <c r="BM2861" s="13"/>
      <c r="BN2861" s="13"/>
      <c r="BO2861" s="13"/>
      <c r="BP2861" s="13"/>
      <c r="BQ2861" s="13"/>
      <c r="BR2861" s="13"/>
      <c r="BS2861" s="65"/>
      <c r="BT2861" s="66"/>
    </row>
    <row r="2862" spans="59:72" x14ac:dyDescent="0.25">
      <c r="BG2862" s="67">
        <v>2855</v>
      </c>
      <c r="BH2862" s="17"/>
      <c r="BI2862" s="37"/>
      <c r="BJ2862" s="16"/>
      <c r="BK2862" s="18"/>
      <c r="BL2862" s="19"/>
      <c r="BM2862" s="13"/>
      <c r="BN2862" s="13"/>
      <c r="BO2862" s="13"/>
      <c r="BP2862" s="13"/>
      <c r="BQ2862" s="13"/>
      <c r="BR2862" s="13"/>
      <c r="BS2862" s="65"/>
      <c r="BT2862" s="66"/>
    </row>
    <row r="2863" spans="59:72" x14ac:dyDescent="0.25">
      <c r="BG2863" s="67">
        <v>2856</v>
      </c>
      <c r="BH2863" s="17"/>
      <c r="BI2863" s="37"/>
      <c r="BJ2863" s="16"/>
      <c r="BK2863" s="18"/>
      <c r="BL2863" s="19"/>
      <c r="BM2863" s="13"/>
      <c r="BN2863" s="13"/>
      <c r="BO2863" s="13"/>
      <c r="BP2863" s="13"/>
      <c r="BQ2863" s="13"/>
      <c r="BR2863" s="13"/>
      <c r="BS2863" s="65"/>
      <c r="BT2863" s="66"/>
    </row>
    <row r="2864" spans="59:72" x14ac:dyDescent="0.25">
      <c r="BG2864" s="67">
        <v>2857</v>
      </c>
      <c r="BH2864" s="17"/>
      <c r="BI2864" s="37"/>
      <c r="BJ2864" s="16"/>
      <c r="BK2864" s="18"/>
      <c r="BL2864" s="19"/>
      <c r="BM2864" s="13"/>
      <c r="BN2864" s="13"/>
      <c r="BO2864" s="13"/>
      <c r="BP2864" s="13"/>
      <c r="BQ2864" s="13"/>
      <c r="BR2864" s="13"/>
      <c r="BS2864" s="65"/>
      <c r="BT2864" s="66"/>
    </row>
    <row r="2865" spans="59:72" x14ac:dyDescent="0.25">
      <c r="BG2865" s="67">
        <v>2858</v>
      </c>
      <c r="BH2865" s="17"/>
      <c r="BI2865" s="37"/>
      <c r="BJ2865" s="16"/>
      <c r="BK2865" s="18"/>
      <c r="BL2865" s="19"/>
      <c r="BM2865" s="13"/>
      <c r="BN2865" s="13"/>
      <c r="BO2865" s="13"/>
      <c r="BP2865" s="13"/>
      <c r="BQ2865" s="13"/>
      <c r="BR2865" s="13"/>
      <c r="BS2865" s="65"/>
      <c r="BT2865" s="66"/>
    </row>
    <row r="2866" spans="59:72" x14ac:dyDescent="0.25">
      <c r="BG2866" s="67">
        <v>2859</v>
      </c>
      <c r="BH2866" s="17"/>
      <c r="BI2866" s="37"/>
      <c r="BJ2866" s="16"/>
      <c r="BK2866" s="18"/>
      <c r="BL2866" s="19"/>
      <c r="BM2866" s="13"/>
      <c r="BN2866" s="13"/>
      <c r="BO2866" s="13"/>
      <c r="BP2866" s="13"/>
      <c r="BQ2866" s="13"/>
      <c r="BR2866" s="13"/>
      <c r="BS2866" s="65"/>
      <c r="BT2866" s="66"/>
    </row>
    <row r="2867" spans="59:72" x14ac:dyDescent="0.25">
      <c r="BG2867" s="67">
        <v>2860</v>
      </c>
      <c r="BH2867" s="17"/>
      <c r="BI2867" s="37"/>
      <c r="BJ2867" s="16"/>
      <c r="BK2867" s="18"/>
      <c r="BL2867" s="19"/>
      <c r="BM2867" s="13"/>
      <c r="BN2867" s="13"/>
      <c r="BO2867" s="13"/>
      <c r="BP2867" s="13"/>
      <c r="BQ2867" s="13"/>
      <c r="BR2867" s="13"/>
      <c r="BS2867" s="65"/>
      <c r="BT2867" s="66"/>
    </row>
    <row r="2868" spans="59:72" x14ac:dyDescent="0.25">
      <c r="BG2868" s="67">
        <v>2861</v>
      </c>
      <c r="BH2868" s="17"/>
      <c r="BI2868" s="37"/>
      <c r="BJ2868" s="16"/>
      <c r="BK2868" s="18"/>
      <c r="BL2868" s="19"/>
      <c r="BM2868" s="13"/>
      <c r="BN2868" s="13"/>
      <c r="BO2868" s="13"/>
      <c r="BP2868" s="13"/>
      <c r="BQ2868" s="13"/>
      <c r="BR2868" s="13"/>
      <c r="BS2868" s="65"/>
      <c r="BT2868" s="66"/>
    </row>
    <row r="2869" spans="59:72" x14ac:dyDescent="0.25">
      <c r="BG2869" s="67">
        <v>2862</v>
      </c>
      <c r="BH2869" s="17"/>
      <c r="BI2869" s="37"/>
      <c r="BJ2869" s="16"/>
      <c r="BK2869" s="18"/>
      <c r="BL2869" s="19"/>
      <c r="BM2869" s="13"/>
      <c r="BN2869" s="13"/>
      <c r="BO2869" s="13"/>
      <c r="BP2869" s="13"/>
      <c r="BQ2869" s="13"/>
      <c r="BR2869" s="13"/>
      <c r="BS2869" s="65"/>
      <c r="BT2869" s="66"/>
    </row>
    <row r="2870" spans="59:72" x14ac:dyDescent="0.25">
      <c r="BG2870" s="67">
        <v>2863</v>
      </c>
      <c r="BH2870" s="17"/>
      <c r="BI2870" s="37"/>
      <c r="BJ2870" s="16"/>
      <c r="BK2870" s="18"/>
      <c r="BL2870" s="19"/>
      <c r="BM2870" s="13"/>
      <c r="BN2870" s="13"/>
      <c r="BO2870" s="13"/>
      <c r="BP2870" s="13"/>
      <c r="BQ2870" s="13"/>
      <c r="BR2870" s="13"/>
      <c r="BS2870" s="65"/>
      <c r="BT2870" s="66"/>
    </row>
    <row r="2871" spans="59:72" x14ac:dyDescent="0.25">
      <c r="BG2871" s="67">
        <v>2864</v>
      </c>
      <c r="BH2871" s="17"/>
      <c r="BI2871" s="37"/>
      <c r="BJ2871" s="16"/>
      <c r="BK2871" s="18"/>
      <c r="BL2871" s="19"/>
      <c r="BM2871" s="13"/>
      <c r="BN2871" s="13"/>
      <c r="BO2871" s="13"/>
      <c r="BP2871" s="13"/>
      <c r="BQ2871" s="13"/>
      <c r="BR2871" s="13"/>
      <c r="BS2871" s="65"/>
      <c r="BT2871" s="66"/>
    </row>
    <row r="2872" spans="59:72" x14ac:dyDescent="0.25">
      <c r="BG2872" s="67">
        <v>2865</v>
      </c>
      <c r="BH2872" s="17"/>
      <c r="BI2872" s="37"/>
      <c r="BJ2872" s="16"/>
      <c r="BK2872" s="18"/>
      <c r="BL2872" s="19"/>
      <c r="BM2872" s="13"/>
      <c r="BN2872" s="13"/>
      <c r="BO2872" s="13"/>
      <c r="BP2872" s="13"/>
      <c r="BQ2872" s="13"/>
      <c r="BR2872" s="13"/>
      <c r="BS2872" s="65"/>
      <c r="BT2872" s="66"/>
    </row>
    <row r="2873" spans="59:72" x14ac:dyDescent="0.25">
      <c r="BG2873" s="67">
        <v>2866</v>
      </c>
      <c r="BH2873" s="17"/>
      <c r="BI2873" s="37"/>
      <c r="BJ2873" s="16"/>
      <c r="BK2873" s="18"/>
      <c r="BL2873" s="19"/>
      <c r="BM2873" s="13"/>
      <c r="BN2873" s="13"/>
      <c r="BO2873" s="13"/>
      <c r="BP2873" s="13"/>
      <c r="BQ2873" s="13"/>
      <c r="BR2873" s="13"/>
      <c r="BS2873" s="65"/>
      <c r="BT2873" s="66"/>
    </row>
    <row r="2874" spans="59:72" x14ac:dyDescent="0.25">
      <c r="BG2874" s="67">
        <v>2867</v>
      </c>
      <c r="BH2874" s="17"/>
      <c r="BI2874" s="37"/>
      <c r="BJ2874" s="16"/>
      <c r="BK2874" s="18"/>
      <c r="BL2874" s="19"/>
      <c r="BM2874" s="13"/>
      <c r="BN2874" s="13"/>
      <c r="BO2874" s="13"/>
      <c r="BP2874" s="13"/>
      <c r="BQ2874" s="13"/>
      <c r="BR2874" s="13"/>
      <c r="BS2874" s="65"/>
      <c r="BT2874" s="66"/>
    </row>
    <row r="2875" spans="59:72" x14ac:dyDescent="0.25">
      <c r="BG2875" s="67">
        <v>2868</v>
      </c>
      <c r="BH2875" s="17"/>
      <c r="BI2875" s="37"/>
      <c r="BJ2875" s="16"/>
      <c r="BK2875" s="18"/>
      <c r="BL2875" s="19"/>
      <c r="BM2875" s="13"/>
      <c r="BN2875" s="13"/>
      <c r="BO2875" s="13"/>
      <c r="BP2875" s="13"/>
      <c r="BQ2875" s="13"/>
      <c r="BR2875" s="13"/>
      <c r="BS2875" s="65"/>
      <c r="BT2875" s="66"/>
    </row>
    <row r="2876" spans="59:72" x14ac:dyDescent="0.25">
      <c r="BG2876" s="67">
        <v>2869</v>
      </c>
      <c r="BH2876" s="17"/>
      <c r="BI2876" s="37"/>
      <c r="BJ2876" s="16"/>
      <c r="BK2876" s="18"/>
      <c r="BL2876" s="19"/>
      <c r="BM2876" s="13"/>
      <c r="BN2876" s="13"/>
      <c r="BO2876" s="13"/>
      <c r="BP2876" s="13"/>
      <c r="BQ2876" s="13"/>
      <c r="BR2876" s="13"/>
      <c r="BS2876" s="65"/>
      <c r="BT2876" s="66"/>
    </row>
    <row r="2877" spans="59:72" x14ac:dyDescent="0.25">
      <c r="BG2877" s="67">
        <v>2870</v>
      </c>
      <c r="BH2877" s="17"/>
      <c r="BI2877" s="37"/>
      <c r="BJ2877" s="16"/>
      <c r="BK2877" s="18"/>
      <c r="BL2877" s="19"/>
      <c r="BM2877" s="13"/>
      <c r="BN2877" s="13"/>
      <c r="BO2877" s="13"/>
      <c r="BP2877" s="13"/>
      <c r="BQ2877" s="13"/>
      <c r="BR2877" s="13"/>
      <c r="BS2877" s="65"/>
      <c r="BT2877" s="66"/>
    </row>
    <row r="2878" spans="59:72" x14ac:dyDescent="0.25">
      <c r="BG2878" s="67">
        <v>2871</v>
      </c>
      <c r="BH2878" s="17"/>
      <c r="BI2878" s="37"/>
      <c r="BJ2878" s="16"/>
      <c r="BK2878" s="18"/>
      <c r="BL2878" s="19"/>
      <c r="BM2878" s="13"/>
      <c r="BN2878" s="13"/>
      <c r="BO2878" s="13"/>
      <c r="BP2878" s="13"/>
      <c r="BQ2878" s="13"/>
      <c r="BR2878" s="13"/>
      <c r="BS2878" s="65"/>
      <c r="BT2878" s="66"/>
    </row>
    <row r="2879" spans="59:72" x14ac:dyDescent="0.25">
      <c r="BG2879" s="67">
        <v>2872</v>
      </c>
      <c r="BH2879" s="17"/>
      <c r="BI2879" s="37"/>
      <c r="BJ2879" s="16"/>
      <c r="BK2879" s="18"/>
      <c r="BL2879" s="19"/>
      <c r="BM2879" s="13"/>
      <c r="BN2879" s="13"/>
      <c r="BO2879" s="13"/>
      <c r="BP2879" s="13"/>
      <c r="BQ2879" s="13"/>
      <c r="BR2879" s="13"/>
      <c r="BS2879" s="65"/>
      <c r="BT2879" s="66"/>
    </row>
    <row r="2880" spans="59:72" x14ac:dyDescent="0.25">
      <c r="BG2880" s="67">
        <v>2873</v>
      </c>
      <c r="BH2880" s="17"/>
      <c r="BI2880" s="37"/>
      <c r="BJ2880" s="16"/>
      <c r="BK2880" s="18"/>
      <c r="BL2880" s="19"/>
      <c r="BM2880" s="13"/>
      <c r="BN2880" s="13"/>
      <c r="BO2880" s="13"/>
      <c r="BP2880" s="13"/>
      <c r="BQ2880" s="13"/>
      <c r="BR2880" s="13"/>
      <c r="BS2880" s="65"/>
      <c r="BT2880" s="66"/>
    </row>
    <row r="2881" spans="59:72" x14ac:dyDescent="0.25">
      <c r="BG2881" s="67">
        <v>2874</v>
      </c>
      <c r="BH2881" s="17"/>
      <c r="BI2881" s="37"/>
      <c r="BJ2881" s="16"/>
      <c r="BK2881" s="18"/>
      <c r="BL2881" s="19"/>
      <c r="BM2881" s="13"/>
      <c r="BN2881" s="13"/>
      <c r="BO2881" s="13"/>
      <c r="BP2881" s="13"/>
      <c r="BQ2881" s="13"/>
      <c r="BR2881" s="13"/>
      <c r="BS2881" s="65"/>
      <c r="BT2881" s="66"/>
    </row>
    <row r="2882" spans="59:72" x14ac:dyDescent="0.25">
      <c r="BG2882" s="67">
        <v>2875</v>
      </c>
      <c r="BH2882" s="17"/>
      <c r="BI2882" s="37"/>
      <c r="BJ2882" s="16"/>
      <c r="BK2882" s="18"/>
      <c r="BL2882" s="19"/>
      <c r="BM2882" s="13"/>
      <c r="BN2882" s="13"/>
      <c r="BO2882" s="13"/>
      <c r="BP2882" s="13"/>
      <c r="BQ2882" s="13"/>
      <c r="BR2882" s="13"/>
      <c r="BS2882" s="65"/>
      <c r="BT2882" s="66"/>
    </row>
    <row r="2883" spans="59:72" x14ac:dyDescent="0.25">
      <c r="BG2883" s="67">
        <v>2876</v>
      </c>
      <c r="BH2883" s="17"/>
      <c r="BI2883" s="37"/>
      <c r="BJ2883" s="16"/>
      <c r="BK2883" s="18"/>
      <c r="BL2883" s="19"/>
      <c r="BM2883" s="13"/>
      <c r="BN2883" s="13"/>
      <c r="BO2883" s="13"/>
      <c r="BP2883" s="13"/>
      <c r="BQ2883" s="13"/>
      <c r="BR2883" s="13"/>
      <c r="BS2883" s="65"/>
      <c r="BT2883" s="66"/>
    </row>
    <row r="2884" spans="59:72" x14ac:dyDescent="0.25">
      <c r="BG2884" s="67">
        <v>2877</v>
      </c>
      <c r="BH2884" s="17"/>
      <c r="BI2884" s="37"/>
      <c r="BJ2884" s="16"/>
      <c r="BK2884" s="18"/>
      <c r="BL2884" s="19"/>
      <c r="BM2884" s="13"/>
      <c r="BN2884" s="13"/>
      <c r="BO2884" s="13"/>
      <c r="BP2884" s="13"/>
      <c r="BQ2884" s="13"/>
      <c r="BR2884" s="13"/>
      <c r="BS2884" s="65"/>
      <c r="BT2884" s="66"/>
    </row>
    <row r="2885" spans="59:72" x14ac:dyDescent="0.25">
      <c r="BG2885" s="67">
        <v>2878</v>
      </c>
      <c r="BH2885" s="17"/>
      <c r="BI2885" s="37"/>
      <c r="BJ2885" s="16"/>
      <c r="BK2885" s="18"/>
      <c r="BL2885" s="19"/>
      <c r="BM2885" s="13"/>
      <c r="BN2885" s="13"/>
      <c r="BO2885" s="13"/>
      <c r="BP2885" s="13"/>
      <c r="BQ2885" s="13"/>
      <c r="BR2885" s="13"/>
      <c r="BS2885" s="65"/>
      <c r="BT2885" s="66"/>
    </row>
    <row r="2886" spans="59:72" x14ac:dyDescent="0.25">
      <c r="BG2886" s="67">
        <v>2879</v>
      </c>
      <c r="BH2886" s="17"/>
      <c r="BI2886" s="37"/>
      <c r="BJ2886" s="16"/>
      <c r="BK2886" s="18"/>
      <c r="BL2886" s="19"/>
      <c r="BM2886" s="13"/>
      <c r="BN2886" s="13"/>
      <c r="BO2886" s="13"/>
      <c r="BP2886" s="13"/>
      <c r="BQ2886" s="13"/>
      <c r="BR2886" s="13"/>
      <c r="BS2886" s="65"/>
      <c r="BT2886" s="66"/>
    </row>
    <row r="2887" spans="59:72" x14ac:dyDescent="0.25">
      <c r="BG2887" s="67">
        <v>2880</v>
      </c>
      <c r="BH2887" s="17"/>
      <c r="BI2887" s="37"/>
      <c r="BJ2887" s="16"/>
      <c r="BK2887" s="18"/>
      <c r="BL2887" s="19"/>
      <c r="BM2887" s="13"/>
      <c r="BN2887" s="13"/>
      <c r="BO2887" s="13"/>
      <c r="BP2887" s="13"/>
      <c r="BQ2887" s="13"/>
      <c r="BR2887" s="13"/>
      <c r="BS2887" s="65"/>
      <c r="BT2887" s="66"/>
    </row>
    <row r="2888" spans="59:72" x14ac:dyDescent="0.25">
      <c r="BG2888" s="67">
        <v>2881</v>
      </c>
      <c r="BH2888" s="17"/>
      <c r="BI2888" s="37"/>
      <c r="BJ2888" s="16"/>
      <c r="BK2888" s="18"/>
      <c r="BL2888" s="19"/>
      <c r="BM2888" s="13"/>
      <c r="BN2888" s="13"/>
      <c r="BO2888" s="13"/>
      <c r="BP2888" s="13"/>
      <c r="BQ2888" s="13"/>
      <c r="BR2888" s="13"/>
      <c r="BS2888" s="65"/>
      <c r="BT2888" s="66"/>
    </row>
    <row r="2889" spans="59:72" x14ac:dyDescent="0.25">
      <c r="BG2889" s="67">
        <v>2882</v>
      </c>
      <c r="BH2889" s="17"/>
      <c r="BI2889" s="37"/>
      <c r="BJ2889" s="16"/>
      <c r="BK2889" s="18"/>
      <c r="BL2889" s="19"/>
      <c r="BM2889" s="13"/>
      <c r="BN2889" s="13"/>
      <c r="BO2889" s="13"/>
      <c r="BP2889" s="13"/>
      <c r="BQ2889" s="13"/>
      <c r="BR2889" s="13"/>
      <c r="BS2889" s="65"/>
      <c r="BT2889" s="66"/>
    </row>
    <row r="2890" spans="59:72" x14ac:dyDescent="0.25">
      <c r="BG2890" s="67">
        <v>2883</v>
      </c>
      <c r="BH2890" s="17"/>
      <c r="BI2890" s="37"/>
      <c r="BJ2890" s="16"/>
      <c r="BK2890" s="18"/>
      <c r="BL2890" s="19"/>
      <c r="BM2890" s="13"/>
      <c r="BN2890" s="13"/>
      <c r="BO2890" s="13"/>
      <c r="BP2890" s="13"/>
      <c r="BQ2890" s="13"/>
      <c r="BR2890" s="13"/>
      <c r="BS2890" s="65"/>
      <c r="BT2890" s="66"/>
    </row>
    <row r="2891" spans="59:72" x14ac:dyDescent="0.25">
      <c r="BG2891" s="67">
        <v>2884</v>
      </c>
      <c r="BH2891" s="17"/>
      <c r="BI2891" s="37"/>
      <c r="BJ2891" s="16"/>
      <c r="BK2891" s="18"/>
      <c r="BL2891" s="19"/>
      <c r="BM2891" s="13"/>
      <c r="BN2891" s="13"/>
      <c r="BO2891" s="13"/>
      <c r="BP2891" s="13"/>
      <c r="BQ2891" s="13"/>
      <c r="BR2891" s="13"/>
      <c r="BS2891" s="65"/>
      <c r="BT2891" s="66"/>
    </row>
    <row r="2892" spans="59:72" x14ac:dyDescent="0.25">
      <c r="BG2892" s="67">
        <v>2885</v>
      </c>
      <c r="BH2892" s="17"/>
      <c r="BI2892" s="37"/>
      <c r="BJ2892" s="16"/>
      <c r="BK2892" s="18"/>
      <c r="BL2892" s="19"/>
      <c r="BM2892" s="13"/>
      <c r="BN2892" s="13"/>
      <c r="BO2892" s="13"/>
      <c r="BP2892" s="13"/>
      <c r="BQ2892" s="13"/>
      <c r="BR2892" s="13"/>
      <c r="BS2892" s="65"/>
      <c r="BT2892" s="66"/>
    </row>
    <row r="2893" spans="59:72" x14ac:dyDescent="0.25">
      <c r="BG2893" s="67">
        <v>2886</v>
      </c>
      <c r="BH2893" s="17"/>
      <c r="BI2893" s="37"/>
      <c r="BJ2893" s="16"/>
      <c r="BK2893" s="18"/>
      <c r="BL2893" s="19"/>
      <c r="BM2893" s="13"/>
      <c r="BN2893" s="13"/>
      <c r="BO2893" s="13"/>
      <c r="BP2893" s="13"/>
      <c r="BQ2893" s="13"/>
      <c r="BR2893" s="13"/>
      <c r="BS2893" s="65"/>
      <c r="BT2893" s="66"/>
    </row>
    <row r="2894" spans="59:72" x14ac:dyDescent="0.25">
      <c r="BG2894" s="67">
        <v>2887</v>
      </c>
      <c r="BH2894" s="17"/>
      <c r="BI2894" s="37"/>
      <c r="BJ2894" s="16"/>
      <c r="BK2894" s="18"/>
      <c r="BL2894" s="19"/>
      <c r="BM2894" s="13"/>
      <c r="BN2894" s="13"/>
      <c r="BO2894" s="13"/>
      <c r="BP2894" s="13"/>
      <c r="BQ2894" s="13"/>
      <c r="BR2894" s="13"/>
      <c r="BS2894" s="65"/>
      <c r="BT2894" s="66"/>
    </row>
    <row r="2895" spans="59:72" x14ac:dyDescent="0.25">
      <c r="BG2895" s="67">
        <v>2888</v>
      </c>
      <c r="BH2895" s="17"/>
      <c r="BI2895" s="37"/>
      <c r="BJ2895" s="16"/>
      <c r="BK2895" s="18"/>
      <c r="BL2895" s="19"/>
      <c r="BM2895" s="13"/>
      <c r="BN2895" s="13"/>
      <c r="BO2895" s="13"/>
      <c r="BP2895" s="13"/>
      <c r="BQ2895" s="13"/>
      <c r="BR2895" s="13"/>
      <c r="BS2895" s="65"/>
      <c r="BT2895" s="66"/>
    </row>
    <row r="2896" spans="59:72" x14ac:dyDescent="0.25">
      <c r="BG2896" s="67">
        <v>2889</v>
      </c>
      <c r="BH2896" s="17"/>
      <c r="BI2896" s="37"/>
      <c r="BJ2896" s="16"/>
      <c r="BK2896" s="18"/>
      <c r="BL2896" s="19"/>
      <c r="BM2896" s="13"/>
      <c r="BN2896" s="13"/>
      <c r="BO2896" s="13"/>
      <c r="BP2896" s="13"/>
      <c r="BQ2896" s="13"/>
      <c r="BR2896" s="13"/>
      <c r="BS2896" s="65"/>
      <c r="BT2896" s="66"/>
    </row>
    <row r="2897" spans="59:72" x14ac:dyDescent="0.25">
      <c r="BG2897" s="67">
        <v>2890</v>
      </c>
      <c r="BH2897" s="17"/>
      <c r="BI2897" s="37"/>
      <c r="BJ2897" s="16"/>
      <c r="BK2897" s="18"/>
      <c r="BL2897" s="19"/>
      <c r="BM2897" s="13"/>
      <c r="BN2897" s="13"/>
      <c r="BO2897" s="13"/>
      <c r="BP2897" s="13"/>
      <c r="BQ2897" s="13"/>
      <c r="BR2897" s="13"/>
      <c r="BS2897" s="65"/>
      <c r="BT2897" s="66"/>
    </row>
    <row r="2898" spans="59:72" x14ac:dyDescent="0.25">
      <c r="BG2898" s="67">
        <v>2891</v>
      </c>
      <c r="BH2898" s="17"/>
      <c r="BI2898" s="37"/>
      <c r="BJ2898" s="16"/>
      <c r="BK2898" s="18"/>
      <c r="BL2898" s="19"/>
      <c r="BM2898" s="13"/>
      <c r="BN2898" s="13"/>
      <c r="BO2898" s="13"/>
      <c r="BP2898" s="13"/>
      <c r="BQ2898" s="13"/>
      <c r="BR2898" s="13"/>
      <c r="BS2898" s="65"/>
      <c r="BT2898" s="66"/>
    </row>
    <row r="2899" spans="59:72" x14ac:dyDescent="0.25">
      <c r="BG2899" s="67">
        <v>2892</v>
      </c>
      <c r="BH2899" s="17"/>
      <c r="BI2899" s="37"/>
      <c r="BJ2899" s="16"/>
      <c r="BK2899" s="18"/>
      <c r="BL2899" s="19"/>
      <c r="BM2899" s="13"/>
      <c r="BN2899" s="13"/>
      <c r="BO2899" s="13"/>
      <c r="BP2899" s="13"/>
      <c r="BQ2899" s="13"/>
      <c r="BR2899" s="13"/>
      <c r="BS2899" s="65"/>
      <c r="BT2899" s="66"/>
    </row>
    <row r="2900" spans="59:72" x14ac:dyDescent="0.25">
      <c r="BG2900" s="67">
        <v>2893</v>
      </c>
      <c r="BH2900" s="17"/>
      <c r="BI2900" s="37"/>
      <c r="BJ2900" s="16"/>
      <c r="BK2900" s="18"/>
      <c r="BL2900" s="19"/>
      <c r="BM2900" s="13"/>
      <c r="BN2900" s="13"/>
      <c r="BO2900" s="13"/>
      <c r="BP2900" s="13"/>
      <c r="BQ2900" s="13"/>
      <c r="BR2900" s="13"/>
      <c r="BS2900" s="65"/>
      <c r="BT2900" s="66"/>
    </row>
    <row r="2901" spans="59:72" x14ac:dyDescent="0.25">
      <c r="BG2901" s="67">
        <v>2894</v>
      </c>
      <c r="BH2901" s="17"/>
      <c r="BI2901" s="37"/>
      <c r="BJ2901" s="16"/>
      <c r="BK2901" s="18"/>
      <c r="BL2901" s="19"/>
      <c r="BM2901" s="13"/>
      <c r="BN2901" s="13"/>
      <c r="BO2901" s="13"/>
      <c r="BP2901" s="13"/>
      <c r="BQ2901" s="13"/>
      <c r="BR2901" s="13"/>
      <c r="BS2901" s="65"/>
      <c r="BT2901" s="66"/>
    </row>
    <row r="2902" spans="59:72" x14ac:dyDescent="0.25">
      <c r="BG2902" s="67">
        <v>2895</v>
      </c>
      <c r="BH2902" s="17"/>
      <c r="BI2902" s="37"/>
      <c r="BJ2902" s="16"/>
      <c r="BK2902" s="18"/>
      <c r="BL2902" s="19"/>
      <c r="BM2902" s="13"/>
      <c r="BN2902" s="13"/>
      <c r="BO2902" s="13"/>
      <c r="BP2902" s="13"/>
      <c r="BQ2902" s="13"/>
      <c r="BR2902" s="13"/>
      <c r="BS2902" s="65"/>
      <c r="BT2902" s="66"/>
    </row>
    <row r="2903" spans="59:72" x14ac:dyDescent="0.25">
      <c r="BG2903" s="67">
        <v>2896</v>
      </c>
      <c r="BH2903" s="17"/>
      <c r="BI2903" s="37"/>
      <c r="BJ2903" s="16"/>
      <c r="BK2903" s="18"/>
      <c r="BL2903" s="19"/>
      <c r="BM2903" s="13"/>
      <c r="BN2903" s="13"/>
      <c r="BO2903" s="13"/>
      <c r="BP2903" s="13"/>
      <c r="BQ2903" s="13"/>
      <c r="BR2903" s="13"/>
      <c r="BS2903" s="65"/>
      <c r="BT2903" s="66"/>
    </row>
    <row r="2904" spans="59:72" x14ac:dyDescent="0.25">
      <c r="BG2904" s="67">
        <v>2897</v>
      </c>
      <c r="BH2904" s="17"/>
      <c r="BI2904" s="37"/>
      <c r="BJ2904" s="16"/>
      <c r="BK2904" s="18"/>
      <c r="BL2904" s="19"/>
      <c r="BM2904" s="13"/>
      <c r="BN2904" s="13"/>
      <c r="BO2904" s="13"/>
      <c r="BP2904" s="13"/>
      <c r="BQ2904" s="13"/>
      <c r="BR2904" s="13"/>
      <c r="BS2904" s="65"/>
      <c r="BT2904" s="66"/>
    </row>
    <row r="2905" spans="59:72" x14ac:dyDescent="0.25">
      <c r="BG2905" s="67">
        <v>2898</v>
      </c>
      <c r="BH2905" s="17"/>
      <c r="BI2905" s="37"/>
      <c r="BJ2905" s="16"/>
      <c r="BK2905" s="18"/>
      <c r="BL2905" s="19"/>
      <c r="BM2905" s="13"/>
      <c r="BN2905" s="13"/>
      <c r="BO2905" s="13"/>
      <c r="BP2905" s="13"/>
      <c r="BQ2905" s="13"/>
      <c r="BR2905" s="13"/>
      <c r="BS2905" s="65"/>
      <c r="BT2905" s="66"/>
    </row>
    <row r="2906" spans="59:72" x14ac:dyDescent="0.25">
      <c r="BG2906" s="67">
        <v>2899</v>
      </c>
      <c r="BH2906" s="17"/>
      <c r="BI2906" s="37"/>
      <c r="BJ2906" s="16"/>
      <c r="BK2906" s="18"/>
      <c r="BL2906" s="19"/>
      <c r="BM2906" s="13"/>
      <c r="BN2906" s="13"/>
      <c r="BO2906" s="13"/>
      <c r="BP2906" s="13"/>
      <c r="BQ2906" s="13"/>
      <c r="BR2906" s="13"/>
      <c r="BS2906" s="65"/>
      <c r="BT2906" s="66"/>
    </row>
    <row r="2907" spans="59:72" x14ac:dyDescent="0.25">
      <c r="BG2907" s="67">
        <v>2900</v>
      </c>
      <c r="BH2907" s="17"/>
      <c r="BI2907" s="37"/>
      <c r="BJ2907" s="16"/>
      <c r="BK2907" s="18"/>
      <c r="BL2907" s="19"/>
      <c r="BM2907" s="13"/>
      <c r="BN2907" s="13"/>
      <c r="BO2907" s="13"/>
      <c r="BP2907" s="13"/>
      <c r="BQ2907" s="13"/>
      <c r="BR2907" s="13"/>
      <c r="BS2907" s="65"/>
      <c r="BT2907" s="66"/>
    </row>
    <row r="2908" spans="59:72" x14ac:dyDescent="0.25">
      <c r="BG2908" s="67">
        <v>2901</v>
      </c>
      <c r="BH2908" s="17"/>
      <c r="BI2908" s="37"/>
      <c r="BJ2908" s="16"/>
      <c r="BK2908" s="18"/>
      <c r="BL2908" s="19"/>
      <c r="BM2908" s="13"/>
      <c r="BN2908" s="13"/>
      <c r="BO2908" s="13"/>
      <c r="BP2908" s="13"/>
      <c r="BQ2908" s="13"/>
      <c r="BR2908" s="13"/>
      <c r="BS2908" s="65"/>
      <c r="BT2908" s="66"/>
    </row>
    <row r="2909" spans="59:72" x14ac:dyDescent="0.25">
      <c r="BG2909" s="67">
        <v>2902</v>
      </c>
      <c r="BH2909" s="17"/>
      <c r="BI2909" s="37"/>
      <c r="BJ2909" s="16"/>
      <c r="BK2909" s="18"/>
      <c r="BL2909" s="19"/>
      <c r="BM2909" s="13"/>
      <c r="BN2909" s="13"/>
      <c r="BO2909" s="13"/>
      <c r="BP2909" s="13"/>
      <c r="BQ2909" s="13"/>
      <c r="BR2909" s="13"/>
      <c r="BS2909" s="65"/>
      <c r="BT2909" s="66"/>
    </row>
    <row r="2910" spans="59:72" x14ac:dyDescent="0.25">
      <c r="BG2910" s="67">
        <v>2903</v>
      </c>
      <c r="BH2910" s="17"/>
      <c r="BI2910" s="37"/>
      <c r="BJ2910" s="16"/>
      <c r="BK2910" s="18"/>
      <c r="BL2910" s="19"/>
      <c r="BM2910" s="13"/>
      <c r="BN2910" s="13"/>
      <c r="BO2910" s="13"/>
      <c r="BP2910" s="13"/>
      <c r="BQ2910" s="13"/>
      <c r="BR2910" s="13"/>
      <c r="BS2910" s="65"/>
      <c r="BT2910" s="66"/>
    </row>
    <row r="2911" spans="59:72" x14ac:dyDescent="0.25">
      <c r="BG2911" s="67">
        <v>2904</v>
      </c>
      <c r="BH2911" s="17"/>
      <c r="BI2911" s="37"/>
      <c r="BJ2911" s="16"/>
      <c r="BK2911" s="18"/>
      <c r="BL2911" s="19"/>
      <c r="BM2911" s="13"/>
      <c r="BN2911" s="13"/>
      <c r="BO2911" s="13"/>
      <c r="BP2911" s="13"/>
      <c r="BQ2911" s="13"/>
      <c r="BR2911" s="13"/>
      <c r="BS2911" s="65"/>
      <c r="BT2911" s="66"/>
    </row>
    <row r="2912" spans="59:72" x14ac:dyDescent="0.25">
      <c r="BG2912" s="67">
        <v>2905</v>
      </c>
      <c r="BH2912" s="17"/>
      <c r="BI2912" s="37"/>
      <c r="BJ2912" s="16"/>
      <c r="BK2912" s="18"/>
      <c r="BL2912" s="19"/>
      <c r="BM2912" s="13"/>
      <c r="BN2912" s="13"/>
      <c r="BO2912" s="13"/>
      <c r="BP2912" s="13"/>
      <c r="BQ2912" s="13"/>
      <c r="BR2912" s="13"/>
      <c r="BS2912" s="65"/>
      <c r="BT2912" s="66"/>
    </row>
    <row r="2913" spans="59:72" x14ac:dyDescent="0.25">
      <c r="BG2913" s="67">
        <v>2906</v>
      </c>
      <c r="BH2913" s="17"/>
      <c r="BI2913" s="37"/>
      <c r="BJ2913" s="16"/>
      <c r="BK2913" s="18"/>
      <c r="BL2913" s="19"/>
      <c r="BM2913" s="13"/>
      <c r="BN2913" s="13"/>
      <c r="BO2913" s="13"/>
      <c r="BP2913" s="13"/>
      <c r="BQ2913" s="13"/>
      <c r="BR2913" s="13"/>
      <c r="BS2913" s="65"/>
      <c r="BT2913" s="66"/>
    </row>
    <row r="2914" spans="59:72" x14ac:dyDescent="0.25">
      <c r="BG2914" s="67">
        <v>2907</v>
      </c>
      <c r="BH2914" s="17"/>
      <c r="BI2914" s="37"/>
      <c r="BJ2914" s="16"/>
      <c r="BK2914" s="18"/>
      <c r="BL2914" s="19"/>
      <c r="BM2914" s="13"/>
      <c r="BN2914" s="13"/>
      <c r="BO2914" s="13"/>
      <c r="BP2914" s="13"/>
      <c r="BQ2914" s="13"/>
      <c r="BR2914" s="13"/>
      <c r="BS2914" s="65"/>
      <c r="BT2914" s="66"/>
    </row>
    <row r="2915" spans="59:72" x14ac:dyDescent="0.25">
      <c r="BG2915" s="67">
        <v>2908</v>
      </c>
      <c r="BH2915" s="17"/>
      <c r="BI2915" s="37"/>
      <c r="BJ2915" s="16"/>
      <c r="BK2915" s="18"/>
      <c r="BL2915" s="19"/>
      <c r="BM2915" s="13"/>
      <c r="BN2915" s="13"/>
      <c r="BO2915" s="13"/>
      <c r="BP2915" s="13"/>
      <c r="BQ2915" s="13"/>
      <c r="BR2915" s="13"/>
      <c r="BS2915" s="65"/>
      <c r="BT2915" s="66"/>
    </row>
    <row r="2916" spans="59:72" x14ac:dyDescent="0.25">
      <c r="BG2916" s="67">
        <v>2909</v>
      </c>
      <c r="BH2916" s="17"/>
      <c r="BI2916" s="37"/>
      <c r="BJ2916" s="16"/>
      <c r="BK2916" s="18"/>
      <c r="BL2916" s="19"/>
      <c r="BM2916" s="13"/>
      <c r="BN2916" s="13"/>
      <c r="BO2916" s="13"/>
      <c r="BP2916" s="13"/>
      <c r="BQ2916" s="13"/>
      <c r="BR2916" s="13"/>
      <c r="BS2916" s="65"/>
      <c r="BT2916" s="66"/>
    </row>
    <row r="2917" spans="59:72" x14ac:dyDescent="0.25">
      <c r="BG2917" s="67">
        <v>2910</v>
      </c>
      <c r="BH2917" s="17"/>
      <c r="BI2917" s="37"/>
      <c r="BJ2917" s="16"/>
      <c r="BK2917" s="18"/>
      <c r="BL2917" s="19"/>
      <c r="BM2917" s="13"/>
      <c r="BN2917" s="13"/>
      <c r="BO2917" s="13"/>
      <c r="BP2917" s="13"/>
      <c r="BQ2917" s="13"/>
      <c r="BR2917" s="13"/>
      <c r="BS2917" s="65"/>
      <c r="BT2917" s="66"/>
    </row>
    <row r="2918" spans="59:72" x14ac:dyDescent="0.25">
      <c r="BG2918" s="67">
        <v>2911</v>
      </c>
      <c r="BH2918" s="17"/>
      <c r="BI2918" s="37"/>
      <c r="BJ2918" s="16"/>
      <c r="BK2918" s="18"/>
      <c r="BL2918" s="19"/>
      <c r="BM2918" s="13"/>
      <c r="BN2918" s="13"/>
      <c r="BO2918" s="13"/>
      <c r="BP2918" s="13"/>
      <c r="BQ2918" s="13"/>
      <c r="BR2918" s="13"/>
      <c r="BS2918" s="65"/>
      <c r="BT2918" s="66"/>
    </row>
    <row r="2919" spans="59:72" x14ac:dyDescent="0.25">
      <c r="BG2919" s="67">
        <v>2912</v>
      </c>
      <c r="BH2919" s="17"/>
      <c r="BI2919" s="37"/>
      <c r="BJ2919" s="16"/>
      <c r="BK2919" s="18"/>
      <c r="BL2919" s="19"/>
      <c r="BM2919" s="13"/>
      <c r="BN2919" s="13"/>
      <c r="BO2919" s="13"/>
      <c r="BP2919" s="13"/>
      <c r="BQ2919" s="13"/>
      <c r="BR2919" s="13"/>
      <c r="BS2919" s="65"/>
      <c r="BT2919" s="66"/>
    </row>
    <row r="2920" spans="59:72" x14ac:dyDescent="0.25">
      <c r="BG2920" s="67">
        <v>2913</v>
      </c>
      <c r="BH2920" s="17"/>
      <c r="BI2920" s="37"/>
      <c r="BJ2920" s="16"/>
      <c r="BK2920" s="18"/>
      <c r="BL2920" s="19"/>
      <c r="BM2920" s="13"/>
      <c r="BN2920" s="13"/>
      <c r="BO2920" s="13"/>
      <c r="BP2920" s="13"/>
      <c r="BQ2920" s="13"/>
      <c r="BR2920" s="13"/>
      <c r="BS2920" s="65"/>
      <c r="BT2920" s="66"/>
    </row>
    <row r="2921" spans="59:72" x14ac:dyDescent="0.25">
      <c r="BG2921" s="67">
        <v>2914</v>
      </c>
      <c r="BH2921" s="17"/>
      <c r="BI2921" s="37"/>
      <c r="BJ2921" s="16"/>
      <c r="BK2921" s="18"/>
      <c r="BL2921" s="19"/>
      <c r="BM2921" s="13"/>
      <c r="BN2921" s="13"/>
      <c r="BO2921" s="13"/>
      <c r="BP2921" s="13"/>
      <c r="BQ2921" s="13"/>
      <c r="BR2921" s="13"/>
      <c r="BS2921" s="65"/>
      <c r="BT2921" s="66"/>
    </row>
    <row r="2922" spans="59:72" x14ac:dyDescent="0.25">
      <c r="BG2922" s="67">
        <v>2915</v>
      </c>
      <c r="BH2922" s="17"/>
      <c r="BI2922" s="37"/>
      <c r="BJ2922" s="16"/>
      <c r="BK2922" s="18"/>
      <c r="BL2922" s="19"/>
      <c r="BM2922" s="13"/>
      <c r="BN2922" s="13"/>
      <c r="BO2922" s="13"/>
      <c r="BP2922" s="13"/>
      <c r="BQ2922" s="13"/>
      <c r="BR2922" s="13"/>
      <c r="BS2922" s="65"/>
      <c r="BT2922" s="66"/>
    </row>
    <row r="2923" spans="59:72" x14ac:dyDescent="0.25">
      <c r="BG2923" s="67">
        <v>2916</v>
      </c>
      <c r="BH2923" s="17"/>
      <c r="BI2923" s="37"/>
      <c r="BJ2923" s="16"/>
      <c r="BK2923" s="18"/>
      <c r="BL2923" s="19"/>
      <c r="BM2923" s="13"/>
      <c r="BN2923" s="13"/>
      <c r="BO2923" s="13"/>
      <c r="BP2923" s="13"/>
      <c r="BQ2923" s="13"/>
      <c r="BR2923" s="13"/>
      <c r="BS2923" s="65"/>
      <c r="BT2923" s="66"/>
    </row>
    <row r="2924" spans="59:72" x14ac:dyDescent="0.25">
      <c r="BG2924" s="67">
        <v>2917</v>
      </c>
      <c r="BH2924" s="17"/>
      <c r="BI2924" s="37"/>
      <c r="BJ2924" s="16"/>
      <c r="BK2924" s="18"/>
      <c r="BL2924" s="19"/>
      <c r="BM2924" s="13"/>
      <c r="BN2924" s="13"/>
      <c r="BO2924" s="13"/>
      <c r="BP2924" s="13"/>
      <c r="BQ2924" s="13"/>
      <c r="BR2924" s="13"/>
      <c r="BS2924" s="65"/>
      <c r="BT2924" s="66"/>
    </row>
    <row r="2925" spans="59:72" x14ac:dyDescent="0.25">
      <c r="BG2925" s="67">
        <v>2918</v>
      </c>
      <c r="BH2925" s="17"/>
      <c r="BI2925" s="37"/>
      <c r="BJ2925" s="16"/>
      <c r="BK2925" s="18"/>
      <c r="BL2925" s="19"/>
      <c r="BM2925" s="13"/>
      <c r="BN2925" s="13"/>
      <c r="BO2925" s="13"/>
      <c r="BP2925" s="13"/>
      <c r="BQ2925" s="13"/>
      <c r="BR2925" s="13"/>
      <c r="BS2925" s="65"/>
      <c r="BT2925" s="66"/>
    </row>
    <row r="2926" spans="59:72" x14ac:dyDescent="0.25">
      <c r="BG2926" s="67">
        <v>2919</v>
      </c>
      <c r="BH2926" s="17"/>
      <c r="BI2926" s="37"/>
      <c r="BJ2926" s="16"/>
      <c r="BK2926" s="18"/>
      <c r="BL2926" s="19"/>
      <c r="BM2926" s="13"/>
      <c r="BN2926" s="13"/>
      <c r="BO2926" s="13"/>
      <c r="BP2926" s="13"/>
      <c r="BQ2926" s="13"/>
      <c r="BR2926" s="13"/>
      <c r="BS2926" s="65"/>
      <c r="BT2926" s="66"/>
    </row>
    <row r="2927" spans="59:72" x14ac:dyDescent="0.25">
      <c r="BG2927" s="67">
        <v>2920</v>
      </c>
      <c r="BH2927" s="17"/>
      <c r="BI2927" s="37"/>
      <c r="BJ2927" s="16"/>
      <c r="BK2927" s="18"/>
      <c r="BL2927" s="19"/>
      <c r="BM2927" s="13"/>
      <c r="BN2927" s="13"/>
      <c r="BO2927" s="13"/>
      <c r="BP2927" s="13"/>
      <c r="BQ2927" s="13"/>
      <c r="BR2927" s="13"/>
      <c r="BS2927" s="65"/>
      <c r="BT2927" s="66"/>
    </row>
    <row r="2928" spans="59:72" x14ac:dyDescent="0.25">
      <c r="BG2928" s="67">
        <v>2921</v>
      </c>
      <c r="BH2928" s="17"/>
      <c r="BI2928" s="37"/>
      <c r="BJ2928" s="16"/>
      <c r="BK2928" s="18"/>
      <c r="BL2928" s="19"/>
      <c r="BM2928" s="13"/>
      <c r="BN2928" s="13"/>
      <c r="BO2928" s="13"/>
      <c r="BP2928" s="13"/>
      <c r="BQ2928" s="13"/>
      <c r="BR2928" s="13"/>
      <c r="BS2928" s="65"/>
      <c r="BT2928" s="66"/>
    </row>
    <row r="2929" spans="59:72" x14ac:dyDescent="0.25">
      <c r="BG2929" s="67">
        <v>2922</v>
      </c>
      <c r="BH2929" s="17"/>
      <c r="BI2929" s="37"/>
      <c r="BJ2929" s="16"/>
      <c r="BK2929" s="18"/>
      <c r="BL2929" s="19"/>
      <c r="BM2929" s="13"/>
      <c r="BN2929" s="13"/>
      <c r="BO2929" s="13"/>
      <c r="BP2929" s="13"/>
      <c r="BQ2929" s="13"/>
      <c r="BR2929" s="13"/>
      <c r="BS2929" s="65"/>
      <c r="BT2929" s="66"/>
    </row>
    <row r="2930" spans="59:72" x14ac:dyDescent="0.25">
      <c r="BG2930" s="67">
        <v>2923</v>
      </c>
      <c r="BH2930" s="17"/>
      <c r="BI2930" s="37"/>
      <c r="BJ2930" s="16"/>
      <c r="BK2930" s="18"/>
      <c r="BL2930" s="19"/>
      <c r="BM2930" s="13"/>
      <c r="BN2930" s="13"/>
      <c r="BO2930" s="13"/>
      <c r="BP2930" s="13"/>
      <c r="BQ2930" s="13"/>
      <c r="BR2930" s="13"/>
      <c r="BS2930" s="65"/>
      <c r="BT2930" s="66"/>
    </row>
    <row r="2931" spans="59:72" x14ac:dyDescent="0.25">
      <c r="BG2931" s="67">
        <v>2924</v>
      </c>
      <c r="BH2931" s="17"/>
      <c r="BI2931" s="37"/>
      <c r="BJ2931" s="16"/>
      <c r="BK2931" s="18"/>
      <c r="BL2931" s="19"/>
      <c r="BM2931" s="13"/>
      <c r="BN2931" s="13"/>
      <c r="BO2931" s="13"/>
      <c r="BP2931" s="13"/>
      <c r="BQ2931" s="13"/>
      <c r="BR2931" s="13"/>
      <c r="BS2931" s="65"/>
      <c r="BT2931" s="66"/>
    </row>
    <row r="2932" spans="59:72" x14ac:dyDescent="0.25">
      <c r="BG2932" s="67">
        <v>2925</v>
      </c>
      <c r="BH2932" s="17"/>
      <c r="BI2932" s="37"/>
      <c r="BJ2932" s="16"/>
      <c r="BK2932" s="18"/>
      <c r="BL2932" s="19"/>
      <c r="BM2932" s="13"/>
      <c r="BN2932" s="13"/>
      <c r="BO2932" s="13"/>
      <c r="BP2932" s="13"/>
      <c r="BQ2932" s="13"/>
      <c r="BR2932" s="13"/>
      <c r="BS2932" s="65"/>
      <c r="BT2932" s="66"/>
    </row>
    <row r="2933" spans="59:72" x14ac:dyDescent="0.25">
      <c r="BG2933" s="67">
        <v>2926</v>
      </c>
      <c r="BH2933" s="17"/>
      <c r="BI2933" s="37"/>
      <c r="BJ2933" s="16"/>
      <c r="BK2933" s="18"/>
      <c r="BL2933" s="19"/>
      <c r="BM2933" s="13"/>
      <c r="BN2933" s="13"/>
      <c r="BO2933" s="13"/>
      <c r="BP2933" s="13"/>
      <c r="BQ2933" s="13"/>
      <c r="BR2933" s="13"/>
      <c r="BS2933" s="65"/>
      <c r="BT2933" s="66"/>
    </row>
    <row r="2934" spans="59:72" x14ac:dyDescent="0.25">
      <c r="BG2934" s="67">
        <v>2927</v>
      </c>
      <c r="BH2934" s="17"/>
      <c r="BI2934" s="37"/>
      <c r="BJ2934" s="16"/>
      <c r="BK2934" s="18"/>
      <c r="BL2934" s="19"/>
      <c r="BM2934" s="13"/>
      <c r="BN2934" s="13"/>
      <c r="BO2934" s="13"/>
      <c r="BP2934" s="13"/>
      <c r="BQ2934" s="13"/>
      <c r="BR2934" s="13"/>
      <c r="BS2934" s="65"/>
      <c r="BT2934" s="66"/>
    </row>
    <row r="2935" spans="59:72" x14ac:dyDescent="0.25">
      <c r="BG2935" s="67">
        <v>2928</v>
      </c>
      <c r="BH2935" s="17"/>
      <c r="BI2935" s="37"/>
      <c r="BJ2935" s="16"/>
      <c r="BK2935" s="18"/>
      <c r="BL2935" s="19"/>
      <c r="BM2935" s="13"/>
      <c r="BN2935" s="13"/>
      <c r="BO2935" s="13"/>
      <c r="BP2935" s="13"/>
      <c r="BQ2935" s="13"/>
      <c r="BR2935" s="13"/>
      <c r="BS2935" s="65"/>
      <c r="BT2935" s="66"/>
    </row>
    <row r="2936" spans="59:72" x14ac:dyDescent="0.25">
      <c r="BG2936" s="67">
        <v>2929</v>
      </c>
      <c r="BH2936" s="17"/>
      <c r="BI2936" s="37"/>
      <c r="BJ2936" s="16"/>
      <c r="BK2936" s="18"/>
      <c r="BL2936" s="19"/>
      <c r="BM2936" s="13"/>
      <c r="BN2936" s="13"/>
      <c r="BO2936" s="13"/>
      <c r="BP2936" s="13"/>
      <c r="BQ2936" s="13"/>
      <c r="BR2936" s="13"/>
      <c r="BS2936" s="65"/>
      <c r="BT2936" s="66"/>
    </row>
    <row r="2937" spans="59:72" x14ac:dyDescent="0.25">
      <c r="BG2937" s="67">
        <v>2930</v>
      </c>
      <c r="BH2937" s="17"/>
      <c r="BI2937" s="37"/>
      <c r="BJ2937" s="16"/>
      <c r="BK2937" s="18"/>
      <c r="BL2937" s="19"/>
      <c r="BM2937" s="13"/>
      <c r="BN2937" s="13"/>
      <c r="BO2937" s="13"/>
      <c r="BP2937" s="13"/>
      <c r="BQ2937" s="13"/>
      <c r="BR2937" s="13"/>
      <c r="BS2937" s="65"/>
      <c r="BT2937" s="66"/>
    </row>
    <row r="2938" spans="59:72" x14ac:dyDescent="0.25">
      <c r="BG2938" s="67">
        <v>2931</v>
      </c>
      <c r="BH2938" s="17"/>
      <c r="BI2938" s="37"/>
      <c r="BJ2938" s="16"/>
      <c r="BK2938" s="18"/>
      <c r="BL2938" s="19"/>
      <c r="BM2938" s="13"/>
      <c r="BN2938" s="13"/>
      <c r="BO2938" s="13"/>
      <c r="BP2938" s="13"/>
      <c r="BQ2938" s="13"/>
      <c r="BR2938" s="13"/>
      <c r="BS2938" s="65"/>
      <c r="BT2938" s="66"/>
    </row>
    <row r="2939" spans="59:72" x14ac:dyDescent="0.25">
      <c r="BG2939" s="67">
        <v>2932</v>
      </c>
      <c r="BH2939" s="17"/>
      <c r="BI2939" s="37"/>
      <c r="BJ2939" s="16"/>
      <c r="BK2939" s="18"/>
      <c r="BL2939" s="19"/>
      <c r="BM2939" s="13"/>
      <c r="BN2939" s="13"/>
      <c r="BO2939" s="13"/>
      <c r="BP2939" s="13"/>
      <c r="BQ2939" s="13"/>
      <c r="BR2939" s="13"/>
      <c r="BS2939" s="65"/>
      <c r="BT2939" s="66"/>
    </row>
    <row r="2940" spans="59:72" x14ac:dyDescent="0.25">
      <c r="BG2940" s="67">
        <v>2933</v>
      </c>
      <c r="BH2940" s="17"/>
      <c r="BI2940" s="37"/>
      <c r="BJ2940" s="16"/>
      <c r="BK2940" s="18"/>
      <c r="BL2940" s="19"/>
      <c r="BM2940" s="13"/>
      <c r="BN2940" s="13"/>
      <c r="BO2940" s="13"/>
      <c r="BP2940" s="13"/>
      <c r="BQ2940" s="13"/>
      <c r="BR2940" s="13"/>
      <c r="BS2940" s="65"/>
      <c r="BT2940" s="66"/>
    </row>
    <row r="2941" spans="59:72" x14ac:dyDescent="0.25">
      <c r="BG2941" s="67">
        <v>2934</v>
      </c>
      <c r="BH2941" s="17"/>
      <c r="BI2941" s="37"/>
      <c r="BJ2941" s="16"/>
      <c r="BK2941" s="18"/>
      <c r="BL2941" s="19"/>
      <c r="BM2941" s="13"/>
      <c r="BN2941" s="13"/>
      <c r="BO2941" s="13"/>
      <c r="BP2941" s="13"/>
      <c r="BQ2941" s="13"/>
      <c r="BR2941" s="13"/>
      <c r="BS2941" s="65"/>
      <c r="BT2941" s="66"/>
    </row>
    <row r="2942" spans="59:72" x14ac:dyDescent="0.25">
      <c r="BG2942" s="67">
        <v>2935</v>
      </c>
      <c r="BH2942" s="17"/>
      <c r="BI2942" s="37"/>
      <c r="BJ2942" s="16"/>
      <c r="BK2942" s="18"/>
      <c r="BL2942" s="19"/>
      <c r="BM2942" s="13"/>
      <c r="BN2942" s="13"/>
      <c r="BO2942" s="13"/>
      <c r="BP2942" s="13"/>
      <c r="BQ2942" s="13"/>
      <c r="BR2942" s="13"/>
      <c r="BS2942" s="65"/>
      <c r="BT2942" s="66"/>
    </row>
    <row r="2943" spans="59:72" x14ac:dyDescent="0.25">
      <c r="BG2943" s="67">
        <v>2936</v>
      </c>
      <c r="BH2943" s="17"/>
      <c r="BI2943" s="37"/>
      <c r="BJ2943" s="16"/>
      <c r="BK2943" s="18"/>
      <c r="BL2943" s="19"/>
      <c r="BM2943" s="13"/>
      <c r="BN2943" s="13"/>
      <c r="BO2943" s="13"/>
      <c r="BP2943" s="13"/>
      <c r="BQ2943" s="13"/>
      <c r="BR2943" s="13"/>
      <c r="BS2943" s="65"/>
      <c r="BT2943" s="66"/>
    </row>
    <row r="2944" spans="59:72" x14ac:dyDescent="0.25">
      <c r="BG2944" s="67">
        <v>2937</v>
      </c>
      <c r="BH2944" s="17"/>
      <c r="BI2944" s="37"/>
      <c r="BJ2944" s="16"/>
      <c r="BK2944" s="18"/>
      <c r="BL2944" s="19"/>
      <c r="BM2944" s="13"/>
      <c r="BN2944" s="13"/>
      <c r="BO2944" s="13"/>
      <c r="BP2944" s="13"/>
      <c r="BQ2944" s="13"/>
      <c r="BR2944" s="13"/>
      <c r="BS2944" s="65"/>
      <c r="BT2944" s="66"/>
    </row>
    <row r="2945" spans="59:72" x14ac:dyDescent="0.25">
      <c r="BG2945" s="67">
        <v>2938</v>
      </c>
      <c r="BH2945" s="17"/>
      <c r="BI2945" s="37"/>
      <c r="BJ2945" s="16"/>
      <c r="BK2945" s="18"/>
      <c r="BL2945" s="19"/>
      <c r="BM2945" s="13"/>
      <c r="BN2945" s="13"/>
      <c r="BO2945" s="13"/>
      <c r="BP2945" s="13"/>
      <c r="BQ2945" s="13"/>
      <c r="BR2945" s="13"/>
      <c r="BS2945" s="65"/>
      <c r="BT2945" s="66"/>
    </row>
    <row r="2946" spans="59:72" x14ac:dyDescent="0.25">
      <c r="BG2946" s="67">
        <v>2939</v>
      </c>
      <c r="BH2946" s="17"/>
      <c r="BI2946" s="37"/>
      <c r="BJ2946" s="16"/>
      <c r="BK2946" s="18"/>
      <c r="BL2946" s="19"/>
      <c r="BM2946" s="13"/>
      <c r="BN2946" s="13"/>
      <c r="BO2946" s="13"/>
      <c r="BP2946" s="13"/>
      <c r="BQ2946" s="13"/>
      <c r="BR2946" s="13"/>
      <c r="BS2946" s="65"/>
      <c r="BT2946" s="66"/>
    </row>
    <row r="2947" spans="59:72" x14ac:dyDescent="0.25">
      <c r="BG2947" s="67">
        <v>2940</v>
      </c>
      <c r="BH2947" s="17"/>
      <c r="BI2947" s="37"/>
      <c r="BJ2947" s="16"/>
      <c r="BK2947" s="18"/>
      <c r="BL2947" s="19"/>
      <c r="BM2947" s="13"/>
      <c r="BN2947" s="13"/>
      <c r="BO2947" s="13"/>
      <c r="BP2947" s="13"/>
      <c r="BQ2947" s="13"/>
      <c r="BR2947" s="13"/>
      <c r="BS2947" s="65"/>
      <c r="BT2947" s="66"/>
    </row>
    <row r="2948" spans="59:72" x14ac:dyDescent="0.25">
      <c r="BG2948" s="67">
        <v>2941</v>
      </c>
      <c r="BH2948" s="17"/>
      <c r="BI2948" s="37"/>
      <c r="BJ2948" s="16"/>
      <c r="BK2948" s="18"/>
      <c r="BL2948" s="19"/>
      <c r="BM2948" s="13"/>
      <c r="BN2948" s="13"/>
      <c r="BO2948" s="13"/>
      <c r="BP2948" s="13"/>
      <c r="BQ2948" s="13"/>
      <c r="BR2948" s="13"/>
      <c r="BS2948" s="65"/>
      <c r="BT2948" s="66"/>
    </row>
    <row r="2949" spans="59:72" x14ac:dyDescent="0.25">
      <c r="BG2949" s="67">
        <v>2942</v>
      </c>
      <c r="BH2949" s="17"/>
      <c r="BI2949" s="37"/>
      <c r="BJ2949" s="16"/>
      <c r="BK2949" s="18"/>
      <c r="BL2949" s="19"/>
      <c r="BM2949" s="13"/>
      <c r="BN2949" s="13"/>
      <c r="BO2949" s="13"/>
      <c r="BP2949" s="13"/>
      <c r="BQ2949" s="13"/>
      <c r="BR2949" s="13"/>
      <c r="BS2949" s="65"/>
      <c r="BT2949" s="66"/>
    </row>
    <row r="2950" spans="59:72" x14ac:dyDescent="0.25">
      <c r="BG2950" s="67">
        <v>2943</v>
      </c>
      <c r="BH2950" s="17"/>
      <c r="BI2950" s="37"/>
      <c r="BJ2950" s="16"/>
      <c r="BK2950" s="18"/>
      <c r="BL2950" s="19"/>
      <c r="BM2950" s="13"/>
      <c r="BN2950" s="13"/>
      <c r="BO2950" s="13"/>
      <c r="BP2950" s="13"/>
      <c r="BQ2950" s="13"/>
      <c r="BR2950" s="13"/>
      <c r="BS2950" s="65"/>
      <c r="BT2950" s="66"/>
    </row>
    <row r="2951" spans="59:72" x14ac:dyDescent="0.25">
      <c r="BG2951" s="67">
        <v>2944</v>
      </c>
      <c r="BH2951" s="17"/>
      <c r="BI2951" s="37"/>
      <c r="BJ2951" s="16"/>
      <c r="BK2951" s="18"/>
      <c r="BL2951" s="19"/>
      <c r="BM2951" s="13"/>
      <c r="BN2951" s="13"/>
      <c r="BO2951" s="13"/>
      <c r="BP2951" s="13"/>
      <c r="BQ2951" s="13"/>
      <c r="BR2951" s="13"/>
      <c r="BS2951" s="65"/>
      <c r="BT2951" s="66"/>
    </row>
    <row r="2952" spans="59:72" x14ac:dyDescent="0.25">
      <c r="BG2952" s="67">
        <v>2945</v>
      </c>
      <c r="BH2952" s="17"/>
      <c r="BI2952" s="37"/>
      <c r="BJ2952" s="16"/>
      <c r="BK2952" s="18"/>
      <c r="BL2952" s="19"/>
      <c r="BM2952" s="13"/>
      <c r="BN2952" s="13"/>
      <c r="BO2952" s="13"/>
      <c r="BP2952" s="13"/>
      <c r="BQ2952" s="13"/>
      <c r="BR2952" s="13"/>
      <c r="BS2952" s="65"/>
      <c r="BT2952" s="66"/>
    </row>
    <row r="2953" spans="59:72" x14ac:dyDescent="0.25">
      <c r="BG2953" s="67">
        <v>2946</v>
      </c>
      <c r="BH2953" s="17"/>
      <c r="BI2953" s="37"/>
      <c r="BJ2953" s="16"/>
      <c r="BK2953" s="18"/>
      <c r="BL2953" s="19"/>
      <c r="BM2953" s="13"/>
      <c r="BN2953" s="13"/>
      <c r="BO2953" s="13"/>
      <c r="BP2953" s="13"/>
      <c r="BQ2953" s="13"/>
      <c r="BR2953" s="13"/>
      <c r="BS2953" s="65"/>
      <c r="BT2953" s="66"/>
    </row>
    <row r="2954" spans="59:72" x14ac:dyDescent="0.25">
      <c r="BG2954" s="67">
        <v>2947</v>
      </c>
      <c r="BH2954" s="17"/>
      <c r="BI2954" s="37"/>
      <c r="BJ2954" s="16"/>
      <c r="BK2954" s="18"/>
      <c r="BL2954" s="19"/>
      <c r="BM2954" s="13"/>
      <c r="BN2954" s="13"/>
      <c r="BO2954" s="13"/>
      <c r="BP2954" s="13"/>
      <c r="BQ2954" s="13"/>
      <c r="BR2954" s="13"/>
      <c r="BS2954" s="65"/>
      <c r="BT2954" s="66"/>
    </row>
    <row r="2955" spans="59:72" x14ac:dyDescent="0.25">
      <c r="BG2955" s="67">
        <v>2948</v>
      </c>
      <c r="BH2955" s="17"/>
      <c r="BI2955" s="37"/>
      <c r="BJ2955" s="16"/>
      <c r="BK2955" s="18"/>
      <c r="BL2955" s="19"/>
      <c r="BM2955" s="13"/>
      <c r="BN2955" s="13"/>
      <c r="BO2955" s="13"/>
      <c r="BP2955" s="13"/>
      <c r="BQ2955" s="13"/>
      <c r="BR2955" s="13"/>
      <c r="BS2955" s="65"/>
      <c r="BT2955" s="66"/>
    </row>
    <row r="2956" spans="59:72" x14ac:dyDescent="0.25">
      <c r="BG2956" s="67">
        <v>2949</v>
      </c>
      <c r="BH2956" s="17"/>
      <c r="BI2956" s="37"/>
      <c r="BJ2956" s="16"/>
      <c r="BK2956" s="18"/>
      <c r="BL2956" s="19"/>
      <c r="BM2956" s="13"/>
      <c r="BN2956" s="13"/>
      <c r="BO2956" s="13"/>
      <c r="BP2956" s="13"/>
      <c r="BQ2956" s="13"/>
      <c r="BR2956" s="13"/>
      <c r="BS2956" s="65"/>
      <c r="BT2956" s="66"/>
    </row>
    <row r="2957" spans="59:72" x14ac:dyDescent="0.25">
      <c r="BG2957" s="67">
        <v>2950</v>
      </c>
      <c r="BH2957" s="17"/>
      <c r="BI2957" s="37"/>
      <c r="BJ2957" s="16"/>
      <c r="BK2957" s="18"/>
      <c r="BL2957" s="19"/>
      <c r="BM2957" s="13"/>
      <c r="BN2957" s="13"/>
      <c r="BO2957" s="13"/>
      <c r="BP2957" s="13"/>
      <c r="BQ2957" s="13"/>
      <c r="BR2957" s="13"/>
      <c r="BS2957" s="65"/>
      <c r="BT2957" s="66"/>
    </row>
    <row r="2958" spans="59:72" x14ac:dyDescent="0.25">
      <c r="BG2958" s="67">
        <v>2951</v>
      </c>
      <c r="BH2958" s="17"/>
      <c r="BI2958" s="37"/>
      <c r="BJ2958" s="16"/>
      <c r="BK2958" s="18"/>
      <c r="BL2958" s="19"/>
      <c r="BM2958" s="13"/>
      <c r="BN2958" s="13"/>
      <c r="BO2958" s="13"/>
      <c r="BP2958" s="13"/>
      <c r="BQ2958" s="13"/>
      <c r="BR2958" s="13"/>
      <c r="BS2958" s="65"/>
      <c r="BT2958" s="66"/>
    </row>
    <row r="2959" spans="59:72" x14ac:dyDescent="0.25">
      <c r="BG2959" s="67">
        <v>2952</v>
      </c>
      <c r="BH2959" s="17"/>
      <c r="BI2959" s="37"/>
      <c r="BJ2959" s="16"/>
      <c r="BK2959" s="18"/>
      <c r="BL2959" s="19"/>
      <c r="BM2959" s="13"/>
      <c r="BN2959" s="13"/>
      <c r="BO2959" s="13"/>
      <c r="BP2959" s="13"/>
      <c r="BQ2959" s="13"/>
      <c r="BR2959" s="13"/>
      <c r="BS2959" s="65"/>
      <c r="BT2959" s="66"/>
    </row>
    <row r="2960" spans="59:72" x14ac:dyDescent="0.25">
      <c r="BG2960" s="67">
        <v>2953</v>
      </c>
      <c r="BH2960" s="17"/>
      <c r="BI2960" s="37"/>
      <c r="BJ2960" s="16"/>
      <c r="BK2960" s="18"/>
      <c r="BL2960" s="19"/>
      <c r="BM2960" s="13"/>
      <c r="BN2960" s="13"/>
      <c r="BO2960" s="13"/>
      <c r="BP2960" s="13"/>
      <c r="BQ2960" s="13"/>
      <c r="BR2960" s="13"/>
      <c r="BS2960" s="65"/>
      <c r="BT2960" s="66"/>
    </row>
    <row r="2961" spans="59:72" x14ac:dyDescent="0.25">
      <c r="BG2961" s="67">
        <v>2954</v>
      </c>
      <c r="BH2961" s="17"/>
      <c r="BI2961" s="37"/>
      <c r="BJ2961" s="16"/>
      <c r="BK2961" s="18"/>
      <c r="BL2961" s="19"/>
      <c r="BM2961" s="13"/>
      <c r="BN2961" s="13"/>
      <c r="BO2961" s="13"/>
      <c r="BP2961" s="13"/>
      <c r="BQ2961" s="13"/>
      <c r="BR2961" s="13"/>
      <c r="BS2961" s="65"/>
      <c r="BT2961" s="66"/>
    </row>
    <row r="2962" spans="59:72" x14ac:dyDescent="0.25">
      <c r="BG2962" s="67">
        <v>2955</v>
      </c>
      <c r="BH2962" s="17"/>
      <c r="BI2962" s="37"/>
      <c r="BJ2962" s="16"/>
      <c r="BK2962" s="18"/>
      <c r="BL2962" s="19"/>
      <c r="BM2962" s="13"/>
      <c r="BN2962" s="13"/>
      <c r="BO2962" s="13"/>
      <c r="BP2962" s="13"/>
      <c r="BQ2962" s="13"/>
      <c r="BR2962" s="13"/>
      <c r="BS2962" s="65"/>
      <c r="BT2962" s="66"/>
    </row>
    <row r="2963" spans="59:72" x14ac:dyDescent="0.25">
      <c r="BG2963" s="67">
        <v>2956</v>
      </c>
      <c r="BH2963" s="17"/>
      <c r="BI2963" s="37"/>
      <c r="BJ2963" s="16"/>
      <c r="BK2963" s="18"/>
      <c r="BL2963" s="19"/>
      <c r="BM2963" s="13"/>
      <c r="BN2963" s="13"/>
      <c r="BO2963" s="13"/>
      <c r="BP2963" s="13"/>
      <c r="BQ2963" s="13"/>
      <c r="BR2963" s="13"/>
      <c r="BS2963" s="65"/>
      <c r="BT2963" s="66"/>
    </row>
    <row r="2964" spans="59:72" x14ac:dyDescent="0.25">
      <c r="BG2964" s="67">
        <v>2957</v>
      </c>
      <c r="BH2964" s="17"/>
      <c r="BI2964" s="37"/>
      <c r="BJ2964" s="16"/>
      <c r="BK2964" s="18"/>
      <c r="BL2964" s="19"/>
      <c r="BM2964" s="13"/>
      <c r="BN2964" s="13"/>
      <c r="BO2964" s="13"/>
      <c r="BP2964" s="13"/>
      <c r="BQ2964" s="13"/>
      <c r="BR2964" s="13"/>
      <c r="BS2964" s="65"/>
      <c r="BT2964" s="66"/>
    </row>
    <row r="2965" spans="59:72" x14ac:dyDescent="0.25">
      <c r="BG2965" s="67">
        <v>2958</v>
      </c>
      <c r="BH2965" s="17"/>
      <c r="BI2965" s="37"/>
      <c r="BJ2965" s="16"/>
      <c r="BK2965" s="18"/>
      <c r="BL2965" s="19"/>
      <c r="BM2965" s="13"/>
      <c r="BN2965" s="13"/>
      <c r="BO2965" s="13"/>
      <c r="BP2965" s="13"/>
      <c r="BQ2965" s="13"/>
      <c r="BR2965" s="13"/>
      <c r="BS2965" s="65"/>
      <c r="BT2965" s="66"/>
    </row>
    <row r="2966" spans="59:72" x14ac:dyDescent="0.25">
      <c r="BG2966" s="67">
        <v>2959</v>
      </c>
      <c r="BH2966" s="17"/>
      <c r="BI2966" s="37"/>
      <c r="BJ2966" s="16"/>
      <c r="BK2966" s="18"/>
      <c r="BL2966" s="19"/>
      <c r="BM2966" s="13"/>
      <c r="BN2966" s="13"/>
      <c r="BO2966" s="13"/>
      <c r="BP2966" s="13"/>
      <c r="BQ2966" s="13"/>
      <c r="BR2966" s="13"/>
      <c r="BS2966" s="65"/>
      <c r="BT2966" s="66"/>
    </row>
    <row r="2967" spans="59:72" x14ac:dyDescent="0.25">
      <c r="BG2967" s="67">
        <v>2960</v>
      </c>
      <c r="BH2967" s="17"/>
      <c r="BI2967" s="37"/>
      <c r="BJ2967" s="16"/>
      <c r="BK2967" s="18"/>
      <c r="BL2967" s="19"/>
      <c r="BM2967" s="13"/>
      <c r="BN2967" s="13"/>
      <c r="BO2967" s="13"/>
      <c r="BP2967" s="13"/>
      <c r="BQ2967" s="13"/>
      <c r="BR2967" s="13"/>
      <c r="BS2967" s="65"/>
      <c r="BT2967" s="66"/>
    </row>
    <row r="2968" spans="59:72" x14ac:dyDescent="0.25">
      <c r="BG2968" s="67">
        <v>2961</v>
      </c>
      <c r="BH2968" s="17"/>
      <c r="BI2968" s="37"/>
      <c r="BJ2968" s="16"/>
      <c r="BK2968" s="18"/>
      <c r="BL2968" s="19"/>
      <c r="BM2968" s="13"/>
      <c r="BN2968" s="13"/>
      <c r="BO2968" s="13"/>
      <c r="BP2968" s="13"/>
      <c r="BQ2968" s="13"/>
      <c r="BR2968" s="13"/>
      <c r="BS2968" s="65"/>
      <c r="BT2968" s="66"/>
    </row>
    <row r="2969" spans="59:72" x14ac:dyDescent="0.25">
      <c r="BG2969" s="67">
        <v>2962</v>
      </c>
      <c r="BH2969" s="17"/>
      <c r="BI2969" s="37"/>
      <c r="BJ2969" s="16"/>
      <c r="BK2969" s="18"/>
      <c r="BL2969" s="19"/>
      <c r="BM2969" s="13"/>
      <c r="BN2969" s="13"/>
      <c r="BO2969" s="13"/>
      <c r="BP2969" s="13"/>
      <c r="BQ2969" s="13"/>
      <c r="BR2969" s="13"/>
      <c r="BS2969" s="65"/>
      <c r="BT2969" s="66"/>
    </row>
    <row r="2970" spans="59:72" x14ac:dyDescent="0.25">
      <c r="BG2970" s="67">
        <v>2963</v>
      </c>
      <c r="BH2970" s="17"/>
      <c r="BI2970" s="37"/>
      <c r="BJ2970" s="16"/>
      <c r="BK2970" s="18"/>
      <c r="BL2970" s="19"/>
      <c r="BM2970" s="13"/>
      <c r="BN2970" s="13"/>
      <c r="BO2970" s="13"/>
      <c r="BP2970" s="13"/>
      <c r="BQ2970" s="13"/>
      <c r="BR2970" s="13"/>
      <c r="BS2970" s="65"/>
      <c r="BT2970" s="66"/>
    </row>
    <row r="2971" spans="59:72" x14ac:dyDescent="0.25">
      <c r="BG2971" s="67">
        <v>2964</v>
      </c>
      <c r="BH2971" s="17"/>
      <c r="BI2971" s="37"/>
      <c r="BJ2971" s="16"/>
      <c r="BK2971" s="18"/>
      <c r="BL2971" s="19"/>
      <c r="BM2971" s="13"/>
      <c r="BN2971" s="13"/>
      <c r="BO2971" s="13"/>
      <c r="BP2971" s="13"/>
      <c r="BQ2971" s="13"/>
      <c r="BR2971" s="13"/>
      <c r="BS2971" s="65"/>
      <c r="BT2971" s="66"/>
    </row>
    <row r="2972" spans="59:72" x14ac:dyDescent="0.25">
      <c r="BG2972" s="67">
        <v>2965</v>
      </c>
      <c r="BH2972" s="17"/>
      <c r="BI2972" s="37"/>
      <c r="BJ2972" s="16"/>
      <c r="BK2972" s="18"/>
      <c r="BL2972" s="19"/>
      <c r="BM2972" s="13"/>
      <c r="BN2972" s="13"/>
      <c r="BO2972" s="13"/>
      <c r="BP2972" s="13"/>
      <c r="BQ2972" s="13"/>
      <c r="BR2972" s="13"/>
      <c r="BS2972" s="65"/>
      <c r="BT2972" s="66"/>
    </row>
    <row r="2973" spans="59:72" x14ac:dyDescent="0.25">
      <c r="BG2973" s="67">
        <v>2966</v>
      </c>
      <c r="BH2973" s="17"/>
      <c r="BI2973" s="37"/>
      <c r="BJ2973" s="16"/>
      <c r="BK2973" s="18"/>
      <c r="BL2973" s="19"/>
      <c r="BM2973" s="13"/>
      <c r="BN2973" s="13"/>
      <c r="BO2973" s="13"/>
      <c r="BP2973" s="13"/>
      <c r="BQ2973" s="13"/>
      <c r="BR2973" s="13"/>
      <c r="BS2973" s="65"/>
      <c r="BT2973" s="66"/>
    </row>
    <row r="2974" spans="59:72" x14ac:dyDescent="0.25">
      <c r="BG2974" s="67">
        <v>2967</v>
      </c>
      <c r="BH2974" s="17"/>
      <c r="BI2974" s="37"/>
      <c r="BJ2974" s="16"/>
      <c r="BK2974" s="18"/>
      <c r="BL2974" s="19"/>
      <c r="BM2974" s="13"/>
      <c r="BN2974" s="13"/>
      <c r="BO2974" s="13"/>
      <c r="BP2974" s="13"/>
      <c r="BQ2974" s="13"/>
      <c r="BR2974" s="13"/>
      <c r="BS2974" s="65"/>
      <c r="BT2974" s="66"/>
    </row>
    <row r="2975" spans="59:72" x14ac:dyDescent="0.25">
      <c r="BG2975" s="67">
        <v>2968</v>
      </c>
      <c r="BH2975" s="17"/>
      <c r="BI2975" s="37"/>
      <c r="BJ2975" s="16"/>
      <c r="BK2975" s="18"/>
      <c r="BL2975" s="19"/>
      <c r="BM2975" s="13"/>
      <c r="BN2975" s="13"/>
      <c r="BO2975" s="13"/>
      <c r="BP2975" s="13"/>
      <c r="BQ2975" s="13"/>
      <c r="BR2975" s="13"/>
      <c r="BS2975" s="65"/>
      <c r="BT2975" s="66"/>
    </row>
    <row r="2976" spans="59:72" x14ac:dyDescent="0.25">
      <c r="BG2976" s="67">
        <v>2969</v>
      </c>
      <c r="BH2976" s="17"/>
      <c r="BI2976" s="37"/>
      <c r="BJ2976" s="16"/>
      <c r="BK2976" s="18"/>
      <c r="BL2976" s="19"/>
      <c r="BM2976" s="13"/>
      <c r="BN2976" s="13"/>
      <c r="BO2976" s="13"/>
      <c r="BP2976" s="13"/>
      <c r="BQ2976" s="13"/>
      <c r="BR2976" s="13"/>
      <c r="BS2976" s="65"/>
      <c r="BT2976" s="66"/>
    </row>
    <row r="2977" spans="59:72" x14ac:dyDescent="0.25">
      <c r="BG2977" s="67">
        <v>2970</v>
      </c>
      <c r="BH2977" s="17"/>
      <c r="BI2977" s="37"/>
      <c r="BJ2977" s="16"/>
      <c r="BK2977" s="18"/>
      <c r="BL2977" s="19"/>
      <c r="BM2977" s="13"/>
      <c r="BN2977" s="13"/>
      <c r="BO2977" s="13"/>
      <c r="BP2977" s="13"/>
      <c r="BQ2977" s="13"/>
      <c r="BR2977" s="13"/>
      <c r="BS2977" s="65"/>
      <c r="BT2977" s="66"/>
    </row>
    <row r="2978" spans="59:72" x14ac:dyDescent="0.25">
      <c r="BG2978" s="67">
        <v>2971</v>
      </c>
      <c r="BH2978" s="17"/>
      <c r="BI2978" s="37"/>
      <c r="BJ2978" s="16"/>
      <c r="BK2978" s="18"/>
      <c r="BL2978" s="19"/>
      <c r="BM2978" s="13"/>
      <c r="BN2978" s="13"/>
      <c r="BO2978" s="13"/>
      <c r="BP2978" s="13"/>
      <c r="BQ2978" s="13"/>
      <c r="BR2978" s="13"/>
      <c r="BS2978" s="65"/>
      <c r="BT2978" s="66"/>
    </row>
    <row r="2979" spans="59:72" x14ac:dyDescent="0.25">
      <c r="BG2979" s="67">
        <v>2972</v>
      </c>
      <c r="BH2979" s="17"/>
      <c r="BI2979" s="37"/>
      <c r="BJ2979" s="16"/>
      <c r="BK2979" s="18"/>
      <c r="BL2979" s="19"/>
      <c r="BM2979" s="13"/>
      <c r="BN2979" s="13"/>
      <c r="BO2979" s="13"/>
      <c r="BP2979" s="13"/>
      <c r="BQ2979" s="13"/>
      <c r="BR2979" s="13"/>
      <c r="BS2979" s="65"/>
      <c r="BT2979" s="66"/>
    </row>
    <row r="2980" spans="59:72" x14ac:dyDescent="0.25">
      <c r="BG2980" s="67">
        <v>2973</v>
      </c>
      <c r="BH2980" s="17"/>
      <c r="BI2980" s="37"/>
      <c r="BJ2980" s="16"/>
      <c r="BK2980" s="18"/>
      <c r="BL2980" s="19"/>
      <c r="BM2980" s="13"/>
      <c r="BN2980" s="13"/>
      <c r="BO2980" s="13"/>
      <c r="BP2980" s="13"/>
      <c r="BQ2980" s="13"/>
      <c r="BR2980" s="13"/>
      <c r="BS2980" s="65"/>
      <c r="BT2980" s="66"/>
    </row>
    <row r="2981" spans="59:72" x14ac:dyDescent="0.25">
      <c r="BG2981" s="67">
        <v>2974</v>
      </c>
      <c r="BH2981" s="17"/>
      <c r="BI2981" s="37"/>
      <c r="BJ2981" s="16"/>
      <c r="BK2981" s="18"/>
      <c r="BL2981" s="19"/>
      <c r="BM2981" s="13"/>
      <c r="BN2981" s="13"/>
      <c r="BO2981" s="13"/>
      <c r="BP2981" s="13"/>
      <c r="BQ2981" s="13"/>
      <c r="BR2981" s="13"/>
      <c r="BS2981" s="65"/>
      <c r="BT2981" s="66"/>
    </row>
    <row r="2982" spans="59:72" x14ac:dyDescent="0.25">
      <c r="BG2982" s="67">
        <v>2975</v>
      </c>
      <c r="BH2982" s="17"/>
      <c r="BI2982" s="37"/>
      <c r="BJ2982" s="16"/>
      <c r="BK2982" s="18"/>
      <c r="BL2982" s="19"/>
      <c r="BM2982" s="13"/>
      <c r="BN2982" s="13"/>
      <c r="BO2982" s="13"/>
      <c r="BP2982" s="13"/>
      <c r="BQ2982" s="13"/>
      <c r="BR2982" s="13"/>
      <c r="BS2982" s="65"/>
      <c r="BT2982" s="66"/>
    </row>
    <row r="2983" spans="59:72" x14ac:dyDescent="0.25">
      <c r="BG2983" s="67">
        <v>2976</v>
      </c>
      <c r="BH2983" s="17"/>
      <c r="BI2983" s="37"/>
      <c r="BJ2983" s="16"/>
      <c r="BK2983" s="18"/>
      <c r="BL2983" s="19"/>
      <c r="BM2983" s="13"/>
      <c r="BN2983" s="13"/>
      <c r="BO2983" s="13"/>
      <c r="BP2983" s="13"/>
      <c r="BQ2983" s="13"/>
      <c r="BR2983" s="13"/>
      <c r="BS2983" s="65"/>
      <c r="BT2983" s="66"/>
    </row>
    <row r="2984" spans="59:72" x14ac:dyDescent="0.25">
      <c r="BG2984" s="67">
        <v>2977</v>
      </c>
      <c r="BH2984" s="17"/>
      <c r="BI2984" s="37"/>
      <c r="BJ2984" s="16"/>
      <c r="BK2984" s="18"/>
      <c r="BL2984" s="19"/>
      <c r="BM2984" s="13"/>
      <c r="BN2984" s="13"/>
      <c r="BO2984" s="13"/>
      <c r="BP2984" s="13"/>
      <c r="BQ2984" s="13"/>
      <c r="BR2984" s="13"/>
      <c r="BS2984" s="65"/>
      <c r="BT2984" s="66"/>
    </row>
    <row r="2985" spans="59:72" x14ac:dyDescent="0.25">
      <c r="BG2985" s="67">
        <v>2978</v>
      </c>
      <c r="BH2985" s="17"/>
      <c r="BI2985" s="37"/>
      <c r="BJ2985" s="16"/>
      <c r="BK2985" s="18"/>
      <c r="BL2985" s="19"/>
      <c r="BM2985" s="13"/>
      <c r="BN2985" s="13"/>
      <c r="BO2985" s="13"/>
      <c r="BP2985" s="13"/>
      <c r="BQ2985" s="13"/>
      <c r="BR2985" s="13"/>
      <c r="BS2985" s="65"/>
      <c r="BT2985" s="66"/>
    </row>
    <row r="2986" spans="59:72" x14ac:dyDescent="0.25">
      <c r="BG2986" s="67">
        <v>2979</v>
      </c>
      <c r="BH2986" s="17"/>
      <c r="BI2986" s="37"/>
      <c r="BJ2986" s="16"/>
      <c r="BK2986" s="18"/>
      <c r="BL2986" s="19"/>
      <c r="BM2986" s="13"/>
      <c r="BN2986" s="13"/>
      <c r="BO2986" s="13"/>
      <c r="BP2986" s="13"/>
      <c r="BQ2986" s="13"/>
      <c r="BR2986" s="13"/>
      <c r="BS2986" s="65"/>
      <c r="BT2986" s="66"/>
    </row>
    <row r="2987" spans="59:72" x14ac:dyDescent="0.25">
      <c r="BG2987" s="67">
        <v>2980</v>
      </c>
      <c r="BH2987" s="17"/>
      <c r="BI2987" s="37"/>
      <c r="BJ2987" s="16"/>
      <c r="BK2987" s="18"/>
      <c r="BL2987" s="19"/>
      <c r="BM2987" s="13"/>
      <c r="BN2987" s="13"/>
      <c r="BO2987" s="13"/>
      <c r="BP2987" s="13"/>
      <c r="BQ2987" s="13"/>
      <c r="BR2987" s="13"/>
      <c r="BS2987" s="65"/>
      <c r="BT2987" s="66"/>
    </row>
    <row r="2988" spans="59:72" x14ac:dyDescent="0.25">
      <c r="BG2988" s="67">
        <v>2981</v>
      </c>
      <c r="BH2988" s="17"/>
      <c r="BI2988" s="37"/>
      <c r="BJ2988" s="16"/>
      <c r="BK2988" s="18"/>
      <c r="BL2988" s="19"/>
      <c r="BM2988" s="13"/>
      <c r="BN2988" s="13"/>
      <c r="BO2988" s="13"/>
      <c r="BP2988" s="13"/>
      <c r="BQ2988" s="13"/>
      <c r="BR2988" s="13"/>
      <c r="BS2988" s="65"/>
      <c r="BT2988" s="66"/>
    </row>
    <row r="2989" spans="59:72" x14ac:dyDescent="0.25">
      <c r="BG2989" s="67">
        <v>2982</v>
      </c>
      <c r="BH2989" s="17"/>
      <c r="BI2989" s="37"/>
      <c r="BJ2989" s="16"/>
      <c r="BK2989" s="18"/>
      <c r="BL2989" s="19"/>
      <c r="BM2989" s="13"/>
      <c r="BN2989" s="13"/>
      <c r="BO2989" s="13"/>
      <c r="BP2989" s="13"/>
      <c r="BQ2989" s="13"/>
      <c r="BR2989" s="13"/>
      <c r="BS2989" s="65"/>
      <c r="BT2989" s="66"/>
    </row>
    <row r="2990" spans="59:72" x14ac:dyDescent="0.25">
      <c r="BG2990" s="67">
        <v>2983</v>
      </c>
      <c r="BH2990" s="17"/>
      <c r="BI2990" s="37"/>
      <c r="BJ2990" s="16"/>
      <c r="BK2990" s="18"/>
      <c r="BL2990" s="19"/>
      <c r="BM2990" s="13"/>
      <c r="BN2990" s="13"/>
      <c r="BO2990" s="13"/>
      <c r="BP2990" s="13"/>
      <c r="BQ2990" s="13"/>
      <c r="BR2990" s="13"/>
      <c r="BS2990" s="65"/>
      <c r="BT2990" s="66"/>
    </row>
    <row r="2991" spans="59:72" x14ac:dyDescent="0.25">
      <c r="BG2991" s="67">
        <v>2984</v>
      </c>
      <c r="BH2991" s="17"/>
      <c r="BI2991" s="37"/>
      <c r="BJ2991" s="16"/>
      <c r="BK2991" s="18"/>
      <c r="BL2991" s="19"/>
      <c r="BM2991" s="13"/>
      <c r="BN2991" s="13"/>
      <c r="BO2991" s="13"/>
      <c r="BP2991" s="13"/>
      <c r="BQ2991" s="13"/>
      <c r="BR2991" s="13"/>
      <c r="BS2991" s="65"/>
      <c r="BT2991" s="66"/>
    </row>
    <row r="2992" spans="59:72" x14ac:dyDescent="0.25">
      <c r="BG2992" s="67">
        <v>2985</v>
      </c>
      <c r="BH2992" s="17"/>
      <c r="BI2992" s="37"/>
      <c r="BJ2992" s="16"/>
      <c r="BK2992" s="18"/>
      <c r="BL2992" s="19"/>
      <c r="BM2992" s="13"/>
      <c r="BN2992" s="13"/>
      <c r="BO2992" s="13"/>
      <c r="BP2992" s="13"/>
      <c r="BQ2992" s="13"/>
      <c r="BR2992" s="13"/>
      <c r="BS2992" s="65"/>
      <c r="BT2992" s="66"/>
    </row>
    <row r="2993" spans="59:72" x14ac:dyDescent="0.25">
      <c r="BG2993" s="67">
        <v>2986</v>
      </c>
      <c r="BH2993" s="17"/>
      <c r="BI2993" s="37"/>
      <c r="BJ2993" s="16"/>
      <c r="BK2993" s="18"/>
      <c r="BL2993" s="19"/>
      <c r="BM2993" s="13"/>
      <c r="BN2993" s="13"/>
      <c r="BO2993" s="13"/>
      <c r="BP2993" s="13"/>
      <c r="BQ2993" s="13"/>
      <c r="BR2993" s="13"/>
      <c r="BS2993" s="65"/>
      <c r="BT2993" s="66"/>
    </row>
    <row r="2994" spans="59:72" x14ac:dyDescent="0.25">
      <c r="BG2994" s="67">
        <v>2987</v>
      </c>
      <c r="BH2994" s="17"/>
      <c r="BI2994" s="37"/>
      <c r="BJ2994" s="16"/>
      <c r="BK2994" s="18"/>
      <c r="BL2994" s="19"/>
      <c r="BM2994" s="13"/>
      <c r="BN2994" s="13"/>
      <c r="BO2994" s="13"/>
      <c r="BP2994" s="13"/>
      <c r="BQ2994" s="13"/>
      <c r="BR2994" s="13"/>
      <c r="BS2994" s="65"/>
      <c r="BT2994" s="66"/>
    </row>
    <row r="2995" spans="59:72" x14ac:dyDescent="0.25">
      <c r="BG2995" s="67">
        <v>2988</v>
      </c>
      <c r="BH2995" s="17"/>
      <c r="BI2995" s="37"/>
      <c r="BJ2995" s="16"/>
      <c r="BK2995" s="18"/>
      <c r="BL2995" s="19"/>
      <c r="BM2995" s="13"/>
      <c r="BN2995" s="13"/>
      <c r="BO2995" s="13"/>
      <c r="BP2995" s="13"/>
      <c r="BQ2995" s="13"/>
      <c r="BR2995" s="13"/>
      <c r="BS2995" s="65"/>
      <c r="BT2995" s="66"/>
    </row>
    <row r="2996" spans="59:72" x14ac:dyDescent="0.25">
      <c r="BG2996" s="67">
        <v>2989</v>
      </c>
      <c r="BH2996" s="17"/>
      <c r="BI2996" s="37"/>
      <c r="BJ2996" s="16"/>
      <c r="BK2996" s="18"/>
      <c r="BL2996" s="19"/>
      <c r="BM2996" s="13"/>
      <c r="BN2996" s="13"/>
      <c r="BO2996" s="13"/>
      <c r="BP2996" s="13"/>
      <c r="BQ2996" s="13"/>
      <c r="BR2996" s="13"/>
      <c r="BS2996" s="65"/>
      <c r="BT2996" s="66"/>
    </row>
    <row r="2997" spans="59:72" x14ac:dyDescent="0.25">
      <c r="BG2997" s="67">
        <v>2990</v>
      </c>
      <c r="BH2997" s="17"/>
      <c r="BI2997" s="37"/>
      <c r="BJ2997" s="16"/>
      <c r="BK2997" s="18"/>
      <c r="BL2997" s="19"/>
      <c r="BM2997" s="13"/>
      <c r="BN2997" s="13"/>
      <c r="BO2997" s="13"/>
      <c r="BP2997" s="13"/>
      <c r="BQ2997" s="13"/>
      <c r="BR2997" s="13"/>
      <c r="BS2997" s="65"/>
      <c r="BT2997" s="66"/>
    </row>
    <row r="2998" spans="59:72" x14ac:dyDescent="0.25">
      <c r="BG2998" s="67">
        <v>2991</v>
      </c>
      <c r="BH2998" s="17"/>
      <c r="BI2998" s="37"/>
      <c r="BJ2998" s="16"/>
      <c r="BK2998" s="18"/>
      <c r="BL2998" s="19"/>
      <c r="BM2998" s="13"/>
      <c r="BN2998" s="13"/>
      <c r="BO2998" s="13"/>
      <c r="BP2998" s="13"/>
      <c r="BQ2998" s="13"/>
      <c r="BR2998" s="13"/>
      <c r="BS2998" s="65"/>
      <c r="BT2998" s="66"/>
    </row>
    <row r="2999" spans="59:72" x14ac:dyDescent="0.25">
      <c r="BG2999" s="67">
        <v>2992</v>
      </c>
      <c r="BH2999" s="17"/>
      <c r="BI2999" s="37"/>
      <c r="BJ2999" s="16"/>
      <c r="BK2999" s="18"/>
      <c r="BL2999" s="19"/>
      <c r="BM2999" s="13"/>
      <c r="BN2999" s="13"/>
      <c r="BO2999" s="13"/>
      <c r="BP2999" s="13"/>
      <c r="BQ2999" s="13"/>
      <c r="BR2999" s="13"/>
      <c r="BS2999" s="65"/>
      <c r="BT2999" s="66"/>
    </row>
    <row r="3000" spans="59:72" x14ac:dyDescent="0.25">
      <c r="BG3000" s="67">
        <v>2993</v>
      </c>
      <c r="BH3000" s="17"/>
      <c r="BI3000" s="37"/>
      <c r="BJ3000" s="16"/>
      <c r="BK3000" s="18"/>
      <c r="BL3000" s="19"/>
      <c r="BM3000" s="13"/>
      <c r="BN3000" s="13"/>
      <c r="BO3000" s="13"/>
      <c r="BP3000" s="13"/>
      <c r="BQ3000" s="13"/>
      <c r="BR3000" s="13"/>
      <c r="BS3000" s="65"/>
      <c r="BT3000" s="66"/>
    </row>
    <row r="3001" spans="59:72" x14ac:dyDescent="0.25">
      <c r="BG3001" s="67">
        <v>2994</v>
      </c>
      <c r="BH3001" s="17"/>
      <c r="BI3001" s="37"/>
      <c r="BJ3001" s="16"/>
      <c r="BK3001" s="18"/>
      <c r="BL3001" s="19"/>
      <c r="BM3001" s="13"/>
      <c r="BN3001" s="13"/>
      <c r="BO3001" s="13"/>
      <c r="BP3001" s="13"/>
      <c r="BQ3001" s="13"/>
      <c r="BR3001" s="13"/>
      <c r="BS3001" s="65"/>
      <c r="BT3001" s="66"/>
    </row>
    <row r="3002" spans="59:72" x14ac:dyDescent="0.25">
      <c r="BG3002" s="67">
        <v>2995</v>
      </c>
      <c r="BH3002" s="17"/>
      <c r="BI3002" s="37"/>
      <c r="BJ3002" s="16"/>
      <c r="BK3002" s="18"/>
      <c r="BL3002" s="19"/>
      <c r="BM3002" s="13"/>
      <c r="BN3002" s="13"/>
      <c r="BO3002" s="13"/>
      <c r="BP3002" s="13"/>
      <c r="BQ3002" s="13"/>
      <c r="BR3002" s="13"/>
      <c r="BS3002" s="65"/>
      <c r="BT3002" s="66"/>
    </row>
    <row r="3003" spans="59:72" x14ac:dyDescent="0.25">
      <c r="BG3003" s="67">
        <v>2996</v>
      </c>
      <c r="BH3003" s="17"/>
      <c r="BI3003" s="37"/>
      <c r="BJ3003" s="16"/>
      <c r="BK3003" s="18"/>
      <c r="BL3003" s="19"/>
      <c r="BM3003" s="13"/>
      <c r="BN3003" s="13"/>
      <c r="BO3003" s="13"/>
      <c r="BP3003" s="13"/>
      <c r="BQ3003" s="13"/>
      <c r="BR3003" s="13"/>
      <c r="BS3003" s="65"/>
      <c r="BT3003" s="66"/>
    </row>
    <row r="3004" spans="59:72" x14ac:dyDescent="0.25">
      <c r="BG3004" s="67">
        <v>2997</v>
      </c>
      <c r="BH3004" s="17"/>
      <c r="BI3004" s="37"/>
      <c r="BJ3004" s="16"/>
      <c r="BK3004" s="18"/>
      <c r="BL3004" s="19"/>
      <c r="BM3004" s="13"/>
      <c r="BN3004" s="13"/>
      <c r="BO3004" s="13"/>
      <c r="BP3004" s="13"/>
      <c r="BQ3004" s="13"/>
      <c r="BR3004" s="13"/>
      <c r="BS3004" s="65"/>
      <c r="BT3004" s="66"/>
    </row>
    <row r="3005" spans="59:72" x14ac:dyDescent="0.25">
      <c r="BG3005" s="67">
        <v>2998</v>
      </c>
      <c r="BH3005" s="17"/>
      <c r="BI3005" s="37"/>
      <c r="BJ3005" s="16"/>
      <c r="BK3005" s="18"/>
      <c r="BL3005" s="19"/>
      <c r="BM3005" s="13"/>
      <c r="BN3005" s="13"/>
      <c r="BO3005" s="13"/>
      <c r="BP3005" s="13"/>
      <c r="BQ3005" s="13"/>
      <c r="BR3005" s="13"/>
      <c r="BS3005" s="65"/>
      <c r="BT3005" s="66"/>
    </row>
    <row r="3006" spans="59:72" x14ac:dyDescent="0.25">
      <c r="BG3006" s="67">
        <v>2999</v>
      </c>
      <c r="BH3006" s="17"/>
      <c r="BI3006" s="37"/>
      <c r="BJ3006" s="16"/>
      <c r="BK3006" s="18"/>
      <c r="BL3006" s="19"/>
      <c r="BM3006" s="13"/>
      <c r="BN3006" s="13"/>
      <c r="BO3006" s="13"/>
      <c r="BP3006" s="13"/>
      <c r="BQ3006" s="13"/>
      <c r="BR3006" s="13"/>
      <c r="BS3006" s="65"/>
      <c r="BT3006" s="66"/>
    </row>
    <row r="3007" spans="59:72" x14ac:dyDescent="0.25">
      <c r="BG3007" s="67">
        <v>3000</v>
      </c>
      <c r="BH3007" s="17"/>
      <c r="BI3007" s="37"/>
      <c r="BJ3007" s="16"/>
      <c r="BK3007" s="18"/>
      <c r="BL3007" s="19"/>
      <c r="BM3007" s="13"/>
      <c r="BN3007" s="13"/>
      <c r="BO3007" s="13"/>
      <c r="BP3007" s="13"/>
      <c r="BQ3007" s="13"/>
      <c r="BR3007" s="13"/>
      <c r="BS3007" s="65"/>
      <c r="BT3007" s="66"/>
    </row>
    <row r="3008" spans="59:72" x14ac:dyDescent="0.25">
      <c r="BG3008" s="67">
        <v>3001</v>
      </c>
      <c r="BH3008" s="17"/>
      <c r="BI3008" s="37"/>
      <c r="BJ3008" s="16"/>
      <c r="BK3008" s="18"/>
      <c r="BL3008" s="19"/>
      <c r="BM3008" s="13"/>
      <c r="BN3008" s="13"/>
      <c r="BO3008" s="13"/>
      <c r="BP3008" s="13"/>
      <c r="BQ3008" s="13"/>
      <c r="BR3008" s="13"/>
      <c r="BS3008" s="65"/>
      <c r="BT3008" s="66"/>
    </row>
    <row r="3009" spans="59:72" x14ac:dyDescent="0.25">
      <c r="BG3009" s="67">
        <v>3002</v>
      </c>
      <c r="BH3009" s="17"/>
      <c r="BI3009" s="37"/>
      <c r="BJ3009" s="16"/>
      <c r="BK3009" s="18"/>
      <c r="BL3009" s="19"/>
      <c r="BM3009" s="13"/>
      <c r="BN3009" s="13"/>
      <c r="BO3009" s="13"/>
      <c r="BP3009" s="13"/>
      <c r="BQ3009" s="13"/>
      <c r="BR3009" s="13"/>
      <c r="BS3009" s="65"/>
      <c r="BT3009" s="66"/>
    </row>
    <row r="3010" spans="59:72" x14ac:dyDescent="0.25">
      <c r="BG3010" s="67">
        <v>3003</v>
      </c>
      <c r="BH3010" s="17"/>
      <c r="BI3010" s="37"/>
      <c r="BJ3010" s="16"/>
      <c r="BK3010" s="18"/>
      <c r="BL3010" s="19"/>
      <c r="BM3010" s="13"/>
      <c r="BN3010" s="13"/>
      <c r="BO3010" s="13"/>
      <c r="BP3010" s="13"/>
      <c r="BQ3010" s="13"/>
      <c r="BR3010" s="13"/>
      <c r="BS3010" s="65"/>
      <c r="BT3010" s="66"/>
    </row>
    <row r="3011" spans="59:72" x14ac:dyDescent="0.25">
      <c r="BG3011" s="67">
        <v>3004</v>
      </c>
      <c r="BH3011" s="17"/>
      <c r="BI3011" s="37"/>
      <c r="BJ3011" s="16"/>
      <c r="BK3011" s="18"/>
      <c r="BL3011" s="19"/>
      <c r="BM3011" s="13"/>
      <c r="BN3011" s="13"/>
      <c r="BO3011" s="13"/>
      <c r="BP3011" s="13"/>
      <c r="BQ3011" s="13"/>
      <c r="BR3011" s="13"/>
      <c r="BS3011" s="65"/>
      <c r="BT3011" s="66"/>
    </row>
    <row r="3012" spans="59:72" x14ac:dyDescent="0.25">
      <c r="BG3012" s="67">
        <v>3005</v>
      </c>
      <c r="BH3012" s="17"/>
      <c r="BI3012" s="37"/>
      <c r="BJ3012" s="16"/>
      <c r="BK3012" s="18"/>
      <c r="BL3012" s="19"/>
      <c r="BM3012" s="13"/>
      <c r="BN3012" s="13"/>
      <c r="BO3012" s="13"/>
      <c r="BP3012" s="13"/>
      <c r="BQ3012" s="13"/>
      <c r="BR3012" s="13"/>
      <c r="BS3012" s="65"/>
      <c r="BT3012" s="66"/>
    </row>
    <row r="3013" spans="59:72" x14ac:dyDescent="0.25">
      <c r="BG3013" s="67">
        <v>3006</v>
      </c>
      <c r="BH3013" s="17"/>
      <c r="BI3013" s="37"/>
      <c r="BJ3013" s="16"/>
      <c r="BK3013" s="18"/>
      <c r="BL3013" s="19"/>
      <c r="BM3013" s="13"/>
      <c r="BN3013" s="13"/>
      <c r="BO3013" s="13"/>
      <c r="BP3013" s="13"/>
      <c r="BQ3013" s="13"/>
      <c r="BR3013" s="13"/>
      <c r="BS3013" s="65"/>
      <c r="BT3013" s="66"/>
    </row>
    <row r="3014" spans="59:72" x14ac:dyDescent="0.25">
      <c r="BG3014" s="67">
        <v>3007</v>
      </c>
      <c r="BH3014" s="17"/>
      <c r="BI3014" s="37"/>
      <c r="BJ3014" s="16"/>
      <c r="BK3014" s="18"/>
      <c r="BL3014" s="19"/>
      <c r="BM3014" s="13"/>
      <c r="BN3014" s="13"/>
      <c r="BO3014" s="13"/>
      <c r="BP3014" s="13"/>
      <c r="BQ3014" s="13"/>
      <c r="BR3014" s="13"/>
      <c r="BS3014" s="65"/>
      <c r="BT3014" s="66"/>
    </row>
    <row r="3015" spans="59:72" x14ac:dyDescent="0.25">
      <c r="BG3015" s="67">
        <v>3008</v>
      </c>
      <c r="BH3015" s="17"/>
      <c r="BI3015" s="37"/>
      <c r="BJ3015" s="16"/>
      <c r="BK3015" s="18"/>
      <c r="BL3015" s="19"/>
      <c r="BM3015" s="13"/>
      <c r="BN3015" s="13"/>
      <c r="BO3015" s="13"/>
      <c r="BP3015" s="13"/>
      <c r="BQ3015" s="13"/>
      <c r="BR3015" s="13"/>
      <c r="BS3015" s="65"/>
      <c r="BT3015" s="66"/>
    </row>
    <row r="3016" spans="59:72" x14ac:dyDescent="0.25">
      <c r="BG3016" s="67">
        <v>3009</v>
      </c>
      <c r="BH3016" s="17"/>
      <c r="BI3016" s="37"/>
      <c r="BJ3016" s="16"/>
      <c r="BK3016" s="18"/>
      <c r="BL3016" s="19"/>
      <c r="BM3016" s="13"/>
      <c r="BN3016" s="13"/>
      <c r="BO3016" s="13"/>
      <c r="BP3016" s="13"/>
      <c r="BQ3016" s="13"/>
      <c r="BR3016" s="13"/>
      <c r="BS3016" s="65"/>
      <c r="BT3016" s="66"/>
    </row>
    <row r="3017" spans="59:72" x14ac:dyDescent="0.25">
      <c r="BG3017" s="67">
        <v>3010</v>
      </c>
      <c r="BH3017" s="17"/>
      <c r="BI3017" s="37"/>
      <c r="BJ3017" s="16"/>
      <c r="BK3017" s="18"/>
      <c r="BL3017" s="19"/>
      <c r="BM3017" s="13"/>
      <c r="BN3017" s="13"/>
      <c r="BO3017" s="13"/>
      <c r="BP3017" s="13"/>
      <c r="BQ3017" s="13"/>
      <c r="BR3017" s="13"/>
      <c r="BS3017" s="65"/>
      <c r="BT3017" s="66"/>
    </row>
    <row r="3018" spans="59:72" x14ac:dyDescent="0.25">
      <c r="BG3018" s="67">
        <v>3011</v>
      </c>
      <c r="BH3018" s="17"/>
      <c r="BI3018" s="37"/>
      <c r="BJ3018" s="16"/>
      <c r="BK3018" s="18"/>
      <c r="BL3018" s="19"/>
      <c r="BM3018" s="13"/>
      <c r="BN3018" s="13"/>
      <c r="BO3018" s="13"/>
      <c r="BP3018" s="13"/>
      <c r="BQ3018" s="13"/>
      <c r="BR3018" s="13"/>
      <c r="BS3018" s="65"/>
      <c r="BT3018" s="66"/>
    </row>
    <row r="3019" spans="59:72" x14ac:dyDescent="0.25">
      <c r="BG3019" s="67">
        <v>3012</v>
      </c>
      <c r="BH3019" s="17"/>
      <c r="BI3019" s="37"/>
      <c r="BJ3019" s="16"/>
      <c r="BK3019" s="18"/>
      <c r="BL3019" s="19"/>
      <c r="BM3019" s="13"/>
      <c r="BN3019" s="13"/>
      <c r="BO3019" s="13"/>
      <c r="BP3019" s="13"/>
      <c r="BQ3019" s="13"/>
      <c r="BR3019" s="13"/>
      <c r="BS3019" s="65"/>
      <c r="BT3019" s="66"/>
    </row>
    <row r="3020" spans="59:72" x14ac:dyDescent="0.25">
      <c r="BG3020" s="67">
        <v>3013</v>
      </c>
      <c r="BH3020" s="17"/>
      <c r="BI3020" s="37"/>
      <c r="BJ3020" s="16"/>
      <c r="BK3020" s="18"/>
      <c r="BL3020" s="19"/>
      <c r="BM3020" s="13"/>
      <c r="BN3020" s="13"/>
      <c r="BO3020" s="13"/>
      <c r="BP3020" s="13"/>
      <c r="BQ3020" s="13"/>
      <c r="BR3020" s="13"/>
      <c r="BS3020" s="65"/>
      <c r="BT3020" s="66"/>
    </row>
    <row r="3021" spans="59:72" x14ac:dyDescent="0.25">
      <c r="BG3021" s="67">
        <v>3014</v>
      </c>
      <c r="BH3021" s="17"/>
      <c r="BI3021" s="37"/>
      <c r="BJ3021" s="16"/>
      <c r="BK3021" s="18"/>
      <c r="BL3021" s="19"/>
      <c r="BM3021" s="13"/>
      <c r="BN3021" s="13"/>
      <c r="BO3021" s="13"/>
      <c r="BP3021" s="13"/>
      <c r="BQ3021" s="13"/>
      <c r="BR3021" s="13"/>
      <c r="BS3021" s="65"/>
      <c r="BT3021" s="66"/>
    </row>
    <row r="3022" spans="59:72" x14ac:dyDescent="0.25">
      <c r="BG3022" s="67">
        <v>3015</v>
      </c>
      <c r="BH3022" s="17"/>
      <c r="BI3022" s="37"/>
      <c r="BJ3022" s="16"/>
      <c r="BK3022" s="18"/>
      <c r="BL3022" s="19"/>
      <c r="BM3022" s="13"/>
      <c r="BN3022" s="13"/>
      <c r="BO3022" s="13"/>
      <c r="BP3022" s="13"/>
      <c r="BQ3022" s="13"/>
      <c r="BR3022" s="13"/>
      <c r="BS3022" s="65"/>
      <c r="BT3022" s="66"/>
    </row>
    <row r="3023" spans="59:72" x14ac:dyDescent="0.25">
      <c r="BG3023" s="67">
        <v>3016</v>
      </c>
      <c r="BH3023" s="17"/>
      <c r="BI3023" s="37"/>
      <c r="BJ3023" s="16"/>
      <c r="BK3023" s="18"/>
      <c r="BL3023" s="19"/>
      <c r="BM3023" s="13"/>
      <c r="BN3023" s="13"/>
      <c r="BO3023" s="13"/>
      <c r="BP3023" s="13"/>
      <c r="BQ3023" s="13"/>
      <c r="BR3023" s="13"/>
      <c r="BS3023" s="65"/>
      <c r="BT3023" s="66"/>
    </row>
    <row r="3024" spans="59:72" x14ac:dyDescent="0.25">
      <c r="BG3024" s="67">
        <v>3017</v>
      </c>
      <c r="BH3024" s="17"/>
      <c r="BI3024" s="37"/>
      <c r="BJ3024" s="16"/>
      <c r="BK3024" s="18"/>
      <c r="BL3024" s="19"/>
      <c r="BM3024" s="13"/>
      <c r="BN3024" s="13"/>
      <c r="BO3024" s="13"/>
      <c r="BP3024" s="13"/>
      <c r="BQ3024" s="13"/>
      <c r="BR3024" s="13"/>
      <c r="BS3024" s="65"/>
      <c r="BT3024" s="66"/>
    </row>
    <row r="3025" spans="59:72" x14ac:dyDescent="0.25">
      <c r="BG3025" s="67">
        <v>3018</v>
      </c>
      <c r="BH3025" s="17"/>
      <c r="BI3025" s="37"/>
      <c r="BJ3025" s="16"/>
      <c r="BK3025" s="18"/>
      <c r="BL3025" s="19"/>
      <c r="BM3025" s="13"/>
      <c r="BN3025" s="13"/>
      <c r="BO3025" s="13"/>
      <c r="BP3025" s="13"/>
      <c r="BQ3025" s="13"/>
      <c r="BR3025" s="13"/>
      <c r="BS3025" s="65"/>
      <c r="BT3025" s="66"/>
    </row>
    <row r="3026" spans="59:72" x14ac:dyDescent="0.25">
      <c r="BG3026" s="67">
        <v>3019</v>
      </c>
      <c r="BH3026" s="17"/>
      <c r="BI3026" s="37"/>
      <c r="BJ3026" s="16"/>
      <c r="BK3026" s="18"/>
      <c r="BL3026" s="19"/>
      <c r="BM3026" s="13"/>
      <c r="BN3026" s="13"/>
      <c r="BO3026" s="13"/>
      <c r="BP3026" s="13"/>
      <c r="BQ3026" s="13"/>
      <c r="BR3026" s="13"/>
      <c r="BS3026" s="65"/>
      <c r="BT3026" s="66"/>
    </row>
    <row r="3027" spans="59:72" x14ac:dyDescent="0.25">
      <c r="BG3027" s="67">
        <v>3020</v>
      </c>
      <c r="BH3027" s="17"/>
      <c r="BI3027" s="37"/>
      <c r="BJ3027" s="16"/>
      <c r="BK3027" s="18"/>
      <c r="BL3027" s="19"/>
      <c r="BM3027" s="13"/>
      <c r="BN3027" s="13"/>
      <c r="BO3027" s="13"/>
      <c r="BP3027" s="13"/>
      <c r="BQ3027" s="13"/>
      <c r="BR3027" s="13"/>
      <c r="BS3027" s="65"/>
      <c r="BT3027" s="66"/>
    </row>
    <row r="3028" spans="59:72" x14ac:dyDescent="0.25">
      <c r="BG3028" s="67">
        <v>3021</v>
      </c>
      <c r="BH3028" s="17"/>
      <c r="BI3028" s="37"/>
      <c r="BJ3028" s="16"/>
      <c r="BK3028" s="18"/>
      <c r="BL3028" s="19"/>
      <c r="BM3028" s="13"/>
      <c r="BN3028" s="13"/>
      <c r="BO3028" s="13"/>
      <c r="BP3028" s="13"/>
      <c r="BQ3028" s="13"/>
      <c r="BR3028" s="13"/>
      <c r="BS3028" s="65"/>
      <c r="BT3028" s="66"/>
    </row>
    <row r="3029" spans="59:72" x14ac:dyDescent="0.25">
      <c r="BG3029" s="67">
        <v>3022</v>
      </c>
      <c r="BH3029" s="17"/>
      <c r="BI3029" s="37"/>
      <c r="BJ3029" s="16"/>
      <c r="BK3029" s="18"/>
      <c r="BL3029" s="19"/>
      <c r="BM3029" s="13"/>
      <c r="BN3029" s="13"/>
      <c r="BO3029" s="13"/>
      <c r="BP3029" s="13"/>
      <c r="BQ3029" s="13"/>
      <c r="BR3029" s="13"/>
      <c r="BS3029" s="65"/>
      <c r="BT3029" s="66"/>
    </row>
    <row r="3030" spans="59:72" x14ac:dyDescent="0.25">
      <c r="BG3030" s="67">
        <v>3023</v>
      </c>
      <c r="BH3030" s="17"/>
      <c r="BI3030" s="37"/>
      <c r="BJ3030" s="16"/>
      <c r="BK3030" s="18"/>
      <c r="BL3030" s="19"/>
      <c r="BM3030" s="13"/>
      <c r="BN3030" s="13"/>
      <c r="BO3030" s="13"/>
      <c r="BP3030" s="13"/>
      <c r="BQ3030" s="13"/>
      <c r="BR3030" s="13"/>
      <c r="BS3030" s="65"/>
      <c r="BT3030" s="66"/>
    </row>
    <row r="3031" spans="59:72" x14ac:dyDescent="0.25">
      <c r="BG3031" s="67">
        <v>3024</v>
      </c>
      <c r="BH3031" s="17"/>
      <c r="BI3031" s="37"/>
      <c r="BJ3031" s="16"/>
      <c r="BK3031" s="18"/>
      <c r="BL3031" s="19"/>
      <c r="BM3031" s="13"/>
      <c r="BN3031" s="13"/>
      <c r="BO3031" s="13"/>
      <c r="BP3031" s="13"/>
      <c r="BQ3031" s="13"/>
      <c r="BR3031" s="13"/>
      <c r="BS3031" s="65"/>
      <c r="BT3031" s="66"/>
    </row>
    <row r="3032" spans="59:72" x14ac:dyDescent="0.25">
      <c r="BG3032" s="67">
        <v>3025</v>
      </c>
      <c r="BH3032" s="17"/>
      <c r="BI3032" s="37"/>
      <c r="BJ3032" s="16"/>
      <c r="BK3032" s="18"/>
      <c r="BL3032" s="19"/>
      <c r="BM3032" s="13"/>
      <c r="BN3032" s="13"/>
      <c r="BO3032" s="13"/>
      <c r="BP3032" s="13"/>
      <c r="BQ3032" s="13"/>
      <c r="BR3032" s="13"/>
      <c r="BS3032" s="65"/>
      <c r="BT3032" s="66"/>
    </row>
    <row r="3033" spans="59:72" x14ac:dyDescent="0.25">
      <c r="BG3033" s="67">
        <v>3026</v>
      </c>
      <c r="BH3033" s="17"/>
      <c r="BI3033" s="37"/>
      <c r="BJ3033" s="16"/>
      <c r="BK3033" s="18"/>
      <c r="BL3033" s="19"/>
      <c r="BM3033" s="13"/>
      <c r="BN3033" s="13"/>
      <c r="BO3033" s="13"/>
      <c r="BP3033" s="13"/>
      <c r="BQ3033" s="13"/>
      <c r="BR3033" s="13"/>
      <c r="BS3033" s="65"/>
      <c r="BT3033" s="66"/>
    </row>
    <row r="3034" spans="59:72" x14ac:dyDescent="0.25">
      <c r="BG3034" s="67">
        <v>3027</v>
      </c>
      <c r="BH3034" s="17"/>
      <c r="BI3034" s="37"/>
      <c r="BJ3034" s="16"/>
      <c r="BK3034" s="18"/>
      <c r="BL3034" s="19"/>
      <c r="BM3034" s="13"/>
      <c r="BN3034" s="13"/>
      <c r="BO3034" s="13"/>
      <c r="BP3034" s="13"/>
      <c r="BQ3034" s="13"/>
      <c r="BR3034" s="13"/>
      <c r="BS3034" s="65"/>
      <c r="BT3034" s="66"/>
    </row>
    <row r="3035" spans="59:72" x14ac:dyDescent="0.25">
      <c r="BG3035" s="67">
        <v>3028</v>
      </c>
      <c r="BH3035" s="17"/>
      <c r="BI3035" s="37"/>
      <c r="BJ3035" s="16"/>
      <c r="BK3035" s="18"/>
      <c r="BL3035" s="19"/>
      <c r="BM3035" s="13"/>
      <c r="BN3035" s="13"/>
      <c r="BO3035" s="13"/>
      <c r="BP3035" s="13"/>
      <c r="BQ3035" s="13"/>
      <c r="BR3035" s="13"/>
      <c r="BS3035" s="65"/>
      <c r="BT3035" s="66"/>
    </row>
    <row r="3036" spans="59:72" x14ac:dyDescent="0.25">
      <c r="BG3036" s="67">
        <v>3029</v>
      </c>
      <c r="BH3036" s="17"/>
      <c r="BI3036" s="37"/>
      <c r="BJ3036" s="16"/>
      <c r="BK3036" s="18"/>
      <c r="BL3036" s="19"/>
      <c r="BM3036" s="13"/>
      <c r="BN3036" s="13"/>
      <c r="BO3036" s="13"/>
      <c r="BP3036" s="13"/>
      <c r="BQ3036" s="13"/>
      <c r="BR3036" s="13"/>
      <c r="BS3036" s="65"/>
      <c r="BT3036" s="66"/>
    </row>
    <row r="3037" spans="59:72" x14ac:dyDescent="0.25">
      <c r="BG3037" s="67">
        <v>3030</v>
      </c>
      <c r="BH3037" s="17"/>
      <c r="BI3037" s="37"/>
      <c r="BJ3037" s="16"/>
      <c r="BK3037" s="18"/>
      <c r="BL3037" s="19"/>
      <c r="BM3037" s="13"/>
      <c r="BN3037" s="13"/>
      <c r="BO3037" s="13"/>
      <c r="BP3037" s="13"/>
      <c r="BQ3037" s="13"/>
      <c r="BR3037" s="13"/>
      <c r="BS3037" s="65"/>
      <c r="BT3037" s="66"/>
    </row>
    <row r="3038" spans="59:72" x14ac:dyDescent="0.25">
      <c r="BG3038" s="67">
        <v>3031</v>
      </c>
      <c r="BH3038" s="17"/>
      <c r="BI3038" s="37"/>
      <c r="BJ3038" s="16"/>
      <c r="BK3038" s="18"/>
      <c r="BL3038" s="19"/>
      <c r="BM3038" s="13"/>
      <c r="BN3038" s="13"/>
      <c r="BO3038" s="13"/>
      <c r="BP3038" s="13"/>
      <c r="BQ3038" s="13"/>
      <c r="BR3038" s="13"/>
      <c r="BS3038" s="65"/>
      <c r="BT3038" s="66"/>
    </row>
    <row r="3039" spans="59:72" x14ac:dyDescent="0.25">
      <c r="BG3039" s="67">
        <v>3032</v>
      </c>
      <c r="BH3039" s="17"/>
      <c r="BI3039" s="37"/>
      <c r="BJ3039" s="16"/>
      <c r="BK3039" s="18"/>
      <c r="BL3039" s="19"/>
      <c r="BM3039" s="13"/>
      <c r="BN3039" s="13"/>
      <c r="BO3039" s="13"/>
      <c r="BP3039" s="13"/>
      <c r="BQ3039" s="13"/>
      <c r="BR3039" s="13"/>
      <c r="BS3039" s="65"/>
      <c r="BT3039" s="66"/>
    </row>
    <row r="3040" spans="59:72" x14ac:dyDescent="0.25">
      <c r="BG3040" s="67">
        <v>3033</v>
      </c>
      <c r="BH3040" s="17"/>
      <c r="BI3040" s="37"/>
      <c r="BJ3040" s="16"/>
      <c r="BK3040" s="18"/>
      <c r="BL3040" s="19"/>
      <c r="BM3040" s="13"/>
      <c r="BN3040" s="13"/>
      <c r="BO3040" s="13"/>
      <c r="BP3040" s="13"/>
      <c r="BQ3040" s="13"/>
      <c r="BR3040" s="13"/>
      <c r="BS3040" s="65"/>
      <c r="BT3040" s="66"/>
    </row>
    <row r="3041" spans="59:72" x14ac:dyDescent="0.25">
      <c r="BG3041" s="67">
        <v>3034</v>
      </c>
      <c r="BH3041" s="17"/>
      <c r="BI3041" s="37"/>
      <c r="BJ3041" s="16"/>
      <c r="BK3041" s="18"/>
      <c r="BL3041" s="19"/>
      <c r="BM3041" s="13"/>
      <c r="BN3041" s="13"/>
      <c r="BO3041" s="13"/>
      <c r="BP3041" s="13"/>
      <c r="BQ3041" s="13"/>
      <c r="BR3041" s="13"/>
      <c r="BS3041" s="65"/>
      <c r="BT3041" s="66"/>
    </row>
    <row r="3042" spans="59:72" x14ac:dyDescent="0.25">
      <c r="BG3042" s="67">
        <v>3035</v>
      </c>
      <c r="BH3042" s="17"/>
      <c r="BI3042" s="37"/>
      <c r="BJ3042" s="16"/>
      <c r="BK3042" s="18"/>
      <c r="BL3042" s="19"/>
      <c r="BM3042" s="13"/>
      <c r="BN3042" s="13"/>
      <c r="BO3042" s="13"/>
      <c r="BP3042" s="13"/>
      <c r="BQ3042" s="13"/>
      <c r="BR3042" s="13"/>
      <c r="BS3042" s="65"/>
      <c r="BT3042" s="66"/>
    </row>
    <row r="3043" spans="59:72" x14ac:dyDescent="0.25">
      <c r="BG3043" s="67">
        <v>3036</v>
      </c>
      <c r="BH3043" s="17"/>
      <c r="BI3043" s="37"/>
      <c r="BJ3043" s="16"/>
      <c r="BK3043" s="18"/>
      <c r="BL3043" s="19"/>
      <c r="BM3043" s="13"/>
      <c r="BN3043" s="13"/>
      <c r="BO3043" s="13"/>
      <c r="BP3043" s="13"/>
      <c r="BQ3043" s="13"/>
      <c r="BR3043" s="13"/>
      <c r="BS3043" s="65"/>
      <c r="BT3043" s="66"/>
    </row>
    <row r="3044" spans="59:72" x14ac:dyDescent="0.25">
      <c r="BG3044" s="67">
        <v>3037</v>
      </c>
      <c r="BH3044" s="17"/>
      <c r="BI3044" s="37"/>
      <c r="BJ3044" s="16"/>
      <c r="BK3044" s="18"/>
      <c r="BL3044" s="19"/>
      <c r="BM3044" s="13"/>
      <c r="BN3044" s="13"/>
      <c r="BO3044" s="13"/>
      <c r="BP3044" s="13"/>
      <c r="BQ3044" s="13"/>
      <c r="BR3044" s="13"/>
      <c r="BS3044" s="65"/>
      <c r="BT3044" s="66"/>
    </row>
    <row r="3045" spans="59:72" x14ac:dyDescent="0.25">
      <c r="BG3045" s="67">
        <v>3038</v>
      </c>
      <c r="BH3045" s="17"/>
      <c r="BI3045" s="37"/>
      <c r="BJ3045" s="16"/>
      <c r="BK3045" s="18"/>
      <c r="BL3045" s="19"/>
      <c r="BM3045" s="13"/>
      <c r="BN3045" s="13"/>
      <c r="BO3045" s="13"/>
      <c r="BP3045" s="13"/>
      <c r="BQ3045" s="13"/>
      <c r="BR3045" s="13"/>
      <c r="BS3045" s="65"/>
      <c r="BT3045" s="66"/>
    </row>
    <row r="3046" spans="59:72" x14ac:dyDescent="0.25">
      <c r="BG3046" s="67">
        <v>3039</v>
      </c>
      <c r="BH3046" s="17"/>
      <c r="BI3046" s="37"/>
      <c r="BJ3046" s="16"/>
      <c r="BK3046" s="18"/>
      <c r="BL3046" s="19"/>
      <c r="BM3046" s="13"/>
      <c r="BN3046" s="13"/>
      <c r="BO3046" s="13"/>
      <c r="BP3046" s="13"/>
      <c r="BQ3046" s="13"/>
      <c r="BR3046" s="13"/>
      <c r="BS3046" s="65"/>
      <c r="BT3046" s="66"/>
    </row>
    <row r="3047" spans="59:72" x14ac:dyDescent="0.25">
      <c r="BG3047" s="67">
        <v>3040</v>
      </c>
      <c r="BH3047" s="17"/>
      <c r="BI3047" s="37"/>
      <c r="BJ3047" s="16"/>
      <c r="BK3047" s="18"/>
      <c r="BL3047" s="19"/>
      <c r="BM3047" s="13"/>
      <c r="BN3047" s="13"/>
      <c r="BO3047" s="13"/>
      <c r="BP3047" s="13"/>
      <c r="BQ3047" s="13"/>
      <c r="BR3047" s="13"/>
      <c r="BS3047" s="65"/>
      <c r="BT3047" s="66"/>
    </row>
    <row r="3048" spans="59:72" x14ac:dyDescent="0.25">
      <c r="BG3048" s="67">
        <v>3041</v>
      </c>
      <c r="BH3048" s="17"/>
      <c r="BI3048" s="37"/>
      <c r="BJ3048" s="16"/>
      <c r="BK3048" s="18"/>
      <c r="BL3048" s="19"/>
      <c r="BM3048" s="13"/>
      <c r="BN3048" s="13"/>
      <c r="BO3048" s="13"/>
      <c r="BP3048" s="13"/>
      <c r="BQ3048" s="13"/>
      <c r="BR3048" s="13"/>
      <c r="BS3048" s="65"/>
      <c r="BT3048" s="66"/>
    </row>
    <row r="3049" spans="59:72" x14ac:dyDescent="0.25">
      <c r="BG3049" s="67">
        <v>3042</v>
      </c>
      <c r="BH3049" s="17"/>
      <c r="BI3049" s="37"/>
      <c r="BJ3049" s="16"/>
      <c r="BK3049" s="18"/>
      <c r="BL3049" s="19"/>
      <c r="BM3049" s="13"/>
      <c r="BN3049" s="13"/>
      <c r="BO3049" s="13"/>
      <c r="BP3049" s="13"/>
      <c r="BQ3049" s="13"/>
      <c r="BR3049" s="13"/>
      <c r="BS3049" s="65"/>
      <c r="BT3049" s="66"/>
    </row>
    <row r="3050" spans="59:72" x14ac:dyDescent="0.25">
      <c r="BG3050" s="67">
        <v>3043</v>
      </c>
      <c r="BH3050" s="17"/>
      <c r="BI3050" s="37"/>
      <c r="BJ3050" s="16"/>
      <c r="BK3050" s="18"/>
      <c r="BL3050" s="19"/>
      <c r="BM3050" s="13"/>
      <c r="BN3050" s="13"/>
      <c r="BO3050" s="13"/>
      <c r="BP3050" s="13"/>
      <c r="BQ3050" s="13"/>
      <c r="BR3050" s="13"/>
      <c r="BS3050" s="65"/>
      <c r="BT3050" s="66"/>
    </row>
    <row r="3051" spans="59:72" x14ac:dyDescent="0.25">
      <c r="BG3051" s="67">
        <v>3044</v>
      </c>
      <c r="BH3051" s="17"/>
      <c r="BI3051" s="37"/>
      <c r="BJ3051" s="16"/>
      <c r="BK3051" s="18"/>
      <c r="BL3051" s="19"/>
      <c r="BM3051" s="13"/>
      <c r="BN3051" s="13"/>
      <c r="BO3051" s="13"/>
      <c r="BP3051" s="13"/>
      <c r="BQ3051" s="13"/>
      <c r="BR3051" s="13"/>
      <c r="BS3051" s="65"/>
      <c r="BT3051" s="66"/>
    </row>
    <row r="3052" spans="59:72" x14ac:dyDescent="0.25">
      <c r="BG3052" s="67">
        <v>3045</v>
      </c>
      <c r="BH3052" s="17"/>
      <c r="BI3052" s="37"/>
      <c r="BJ3052" s="16"/>
      <c r="BK3052" s="18"/>
      <c r="BL3052" s="19"/>
      <c r="BM3052" s="13"/>
      <c r="BN3052" s="13"/>
      <c r="BO3052" s="13"/>
      <c r="BP3052" s="13"/>
      <c r="BQ3052" s="13"/>
      <c r="BR3052" s="13"/>
      <c r="BS3052" s="65"/>
      <c r="BT3052" s="66"/>
    </row>
    <row r="3053" spans="59:72" x14ac:dyDescent="0.25">
      <c r="BG3053" s="67">
        <v>3046</v>
      </c>
      <c r="BH3053" s="17"/>
      <c r="BI3053" s="37"/>
      <c r="BJ3053" s="16"/>
      <c r="BK3053" s="18"/>
      <c r="BL3053" s="19"/>
      <c r="BM3053" s="13"/>
      <c r="BN3053" s="13"/>
      <c r="BO3053" s="13"/>
      <c r="BP3053" s="13"/>
      <c r="BQ3053" s="13"/>
      <c r="BR3053" s="13"/>
      <c r="BS3053" s="65"/>
      <c r="BT3053" s="66"/>
    </row>
    <row r="3054" spans="59:72" x14ac:dyDescent="0.25">
      <c r="BG3054" s="67">
        <v>3047</v>
      </c>
      <c r="BH3054" s="17"/>
      <c r="BI3054" s="37"/>
      <c r="BJ3054" s="16"/>
      <c r="BK3054" s="18"/>
      <c r="BL3054" s="19"/>
      <c r="BM3054" s="13"/>
      <c r="BN3054" s="13"/>
      <c r="BO3054" s="13"/>
      <c r="BP3054" s="13"/>
      <c r="BQ3054" s="13"/>
      <c r="BR3054" s="13"/>
      <c r="BS3054" s="65"/>
      <c r="BT3054" s="66"/>
    </row>
    <row r="3055" spans="59:72" x14ac:dyDescent="0.25">
      <c r="BG3055" s="67">
        <v>3048</v>
      </c>
      <c r="BH3055" s="17"/>
      <c r="BI3055" s="37"/>
      <c r="BJ3055" s="16"/>
      <c r="BK3055" s="18"/>
      <c r="BL3055" s="19"/>
      <c r="BM3055" s="13"/>
      <c r="BN3055" s="13"/>
      <c r="BO3055" s="13"/>
      <c r="BP3055" s="13"/>
      <c r="BQ3055" s="13"/>
      <c r="BR3055" s="13"/>
      <c r="BS3055" s="65"/>
      <c r="BT3055" s="66"/>
    </row>
    <row r="3056" spans="59:72" x14ac:dyDescent="0.25">
      <c r="BG3056" s="67">
        <v>3049</v>
      </c>
      <c r="BH3056" s="17"/>
      <c r="BI3056" s="37"/>
      <c r="BJ3056" s="16"/>
      <c r="BK3056" s="18"/>
      <c r="BL3056" s="19"/>
      <c r="BM3056" s="13"/>
      <c r="BN3056" s="13"/>
      <c r="BO3056" s="13"/>
      <c r="BP3056" s="13"/>
      <c r="BQ3056" s="13"/>
      <c r="BR3056" s="13"/>
      <c r="BS3056" s="65"/>
      <c r="BT3056" s="66"/>
    </row>
    <row r="3057" spans="59:72" x14ac:dyDescent="0.25">
      <c r="BG3057" s="67">
        <v>3050</v>
      </c>
      <c r="BH3057" s="17"/>
      <c r="BI3057" s="37"/>
      <c r="BJ3057" s="16"/>
      <c r="BK3057" s="18"/>
      <c r="BL3057" s="19"/>
      <c r="BM3057" s="13"/>
      <c r="BN3057" s="13"/>
      <c r="BO3057" s="13"/>
      <c r="BP3057" s="13"/>
      <c r="BQ3057" s="13"/>
      <c r="BR3057" s="13"/>
      <c r="BS3057" s="65"/>
      <c r="BT3057" s="66"/>
    </row>
    <row r="3058" spans="59:72" x14ac:dyDescent="0.25">
      <c r="BG3058" s="67">
        <v>3051</v>
      </c>
      <c r="BH3058" s="17"/>
      <c r="BI3058" s="37"/>
      <c r="BJ3058" s="16"/>
      <c r="BK3058" s="18"/>
      <c r="BL3058" s="19"/>
      <c r="BM3058" s="13"/>
      <c r="BN3058" s="13"/>
      <c r="BO3058" s="13"/>
      <c r="BP3058" s="13"/>
      <c r="BQ3058" s="13"/>
      <c r="BR3058" s="13"/>
      <c r="BS3058" s="65"/>
      <c r="BT3058" s="66"/>
    </row>
    <row r="3059" spans="59:72" x14ac:dyDescent="0.25">
      <c r="BG3059" s="67">
        <v>3052</v>
      </c>
      <c r="BH3059" s="17"/>
      <c r="BI3059" s="37"/>
      <c r="BJ3059" s="16"/>
      <c r="BK3059" s="18"/>
      <c r="BL3059" s="19"/>
      <c r="BM3059" s="13"/>
      <c r="BN3059" s="13"/>
      <c r="BO3059" s="13"/>
      <c r="BP3059" s="13"/>
      <c r="BQ3059" s="13"/>
      <c r="BR3059" s="13"/>
      <c r="BS3059" s="65"/>
      <c r="BT3059" s="66"/>
    </row>
    <row r="3060" spans="59:72" x14ac:dyDescent="0.25">
      <c r="BG3060" s="67">
        <v>3053</v>
      </c>
      <c r="BH3060" s="17"/>
      <c r="BI3060" s="37"/>
      <c r="BJ3060" s="16"/>
      <c r="BK3060" s="18"/>
      <c r="BL3060" s="19"/>
      <c r="BM3060" s="13"/>
      <c r="BN3060" s="13"/>
      <c r="BO3060" s="13"/>
      <c r="BP3060" s="13"/>
      <c r="BQ3060" s="13"/>
      <c r="BR3060" s="13"/>
      <c r="BS3060" s="65"/>
      <c r="BT3060" s="66"/>
    </row>
    <row r="3061" spans="59:72" x14ac:dyDescent="0.25">
      <c r="BG3061" s="67">
        <v>3054</v>
      </c>
      <c r="BH3061" s="17"/>
      <c r="BI3061" s="37"/>
      <c r="BJ3061" s="16"/>
      <c r="BK3061" s="18"/>
      <c r="BL3061" s="19"/>
      <c r="BM3061" s="13"/>
      <c r="BN3061" s="13"/>
      <c r="BO3061" s="13"/>
      <c r="BP3061" s="13"/>
      <c r="BQ3061" s="13"/>
      <c r="BR3061" s="13"/>
      <c r="BS3061" s="65"/>
      <c r="BT3061" s="66"/>
    </row>
    <row r="3062" spans="59:72" x14ac:dyDescent="0.25">
      <c r="BG3062" s="67">
        <v>3055</v>
      </c>
      <c r="BH3062" s="17"/>
      <c r="BI3062" s="37"/>
      <c r="BJ3062" s="16"/>
      <c r="BK3062" s="18"/>
      <c r="BL3062" s="19"/>
      <c r="BM3062" s="13"/>
      <c r="BN3062" s="13"/>
      <c r="BO3062" s="13"/>
      <c r="BP3062" s="13"/>
      <c r="BQ3062" s="13"/>
      <c r="BR3062" s="13"/>
      <c r="BS3062" s="65"/>
      <c r="BT3062" s="66"/>
    </row>
    <row r="3063" spans="59:72" x14ac:dyDescent="0.25">
      <c r="BG3063" s="67">
        <v>3056</v>
      </c>
      <c r="BH3063" s="17"/>
      <c r="BI3063" s="37"/>
      <c r="BJ3063" s="16"/>
      <c r="BK3063" s="18"/>
      <c r="BL3063" s="19"/>
      <c r="BM3063" s="13"/>
      <c r="BN3063" s="13"/>
      <c r="BO3063" s="13"/>
      <c r="BP3063" s="13"/>
      <c r="BQ3063" s="13"/>
      <c r="BR3063" s="13"/>
      <c r="BS3063" s="65"/>
      <c r="BT3063" s="66"/>
    </row>
    <row r="3064" spans="59:72" x14ac:dyDescent="0.25">
      <c r="BG3064" s="67">
        <v>3057</v>
      </c>
      <c r="BH3064" s="17"/>
      <c r="BI3064" s="37"/>
      <c r="BJ3064" s="16"/>
      <c r="BK3064" s="18"/>
      <c r="BL3064" s="19"/>
      <c r="BM3064" s="13"/>
      <c r="BN3064" s="13"/>
      <c r="BO3064" s="13"/>
      <c r="BP3064" s="13"/>
      <c r="BQ3064" s="13"/>
      <c r="BR3064" s="13"/>
      <c r="BS3064" s="65"/>
      <c r="BT3064" s="66"/>
    </row>
    <row r="3065" spans="59:72" x14ac:dyDescent="0.25">
      <c r="BG3065" s="67">
        <v>3058</v>
      </c>
      <c r="BH3065" s="17"/>
      <c r="BI3065" s="37"/>
      <c r="BJ3065" s="16"/>
      <c r="BK3065" s="18"/>
      <c r="BL3065" s="19"/>
      <c r="BM3065" s="13"/>
      <c r="BN3065" s="13"/>
      <c r="BO3065" s="13"/>
      <c r="BP3065" s="13"/>
      <c r="BQ3065" s="13"/>
      <c r="BR3065" s="13"/>
      <c r="BS3065" s="65"/>
      <c r="BT3065" s="66"/>
    </row>
    <row r="3066" spans="59:72" x14ac:dyDescent="0.25">
      <c r="BG3066" s="67">
        <v>3059</v>
      </c>
      <c r="BH3066" s="17"/>
      <c r="BI3066" s="37"/>
      <c r="BJ3066" s="16"/>
      <c r="BK3066" s="18"/>
      <c r="BL3066" s="19"/>
      <c r="BM3066" s="13"/>
      <c r="BN3066" s="13"/>
      <c r="BO3066" s="13"/>
      <c r="BP3066" s="13"/>
      <c r="BQ3066" s="13"/>
      <c r="BR3066" s="13"/>
      <c r="BS3066" s="65"/>
      <c r="BT3066" s="66"/>
    </row>
    <row r="3067" spans="59:72" x14ac:dyDescent="0.25">
      <c r="BG3067" s="67">
        <v>3060</v>
      </c>
      <c r="BH3067" s="17"/>
      <c r="BI3067" s="37"/>
      <c r="BJ3067" s="16"/>
      <c r="BK3067" s="18"/>
      <c r="BL3067" s="19"/>
      <c r="BM3067" s="13"/>
      <c r="BN3067" s="13"/>
      <c r="BO3067" s="13"/>
      <c r="BP3067" s="13"/>
      <c r="BQ3067" s="13"/>
      <c r="BR3067" s="13"/>
      <c r="BS3067" s="65"/>
      <c r="BT3067" s="66"/>
    </row>
    <row r="3068" spans="59:72" x14ac:dyDescent="0.25">
      <c r="BG3068" s="67">
        <v>3061</v>
      </c>
      <c r="BH3068" s="17"/>
      <c r="BI3068" s="37"/>
      <c r="BJ3068" s="16"/>
      <c r="BK3068" s="18"/>
      <c r="BL3068" s="19"/>
      <c r="BM3068" s="13"/>
      <c r="BN3068" s="13"/>
      <c r="BO3068" s="13"/>
      <c r="BP3068" s="13"/>
      <c r="BQ3068" s="13"/>
      <c r="BR3068" s="13"/>
      <c r="BS3068" s="65"/>
      <c r="BT3068" s="66"/>
    </row>
    <row r="3069" spans="59:72" x14ac:dyDescent="0.25">
      <c r="BG3069" s="67">
        <v>3062</v>
      </c>
      <c r="BH3069" s="17"/>
      <c r="BI3069" s="37"/>
      <c r="BJ3069" s="16"/>
      <c r="BK3069" s="18"/>
      <c r="BL3069" s="19"/>
      <c r="BM3069" s="13"/>
      <c r="BN3069" s="13"/>
      <c r="BO3069" s="13"/>
      <c r="BP3069" s="13"/>
      <c r="BQ3069" s="13"/>
      <c r="BR3069" s="13"/>
      <c r="BS3069" s="65"/>
      <c r="BT3069" s="66"/>
    </row>
    <row r="3070" spans="59:72" x14ac:dyDescent="0.25">
      <c r="BG3070" s="67">
        <v>3063</v>
      </c>
      <c r="BH3070" s="17"/>
      <c r="BI3070" s="37"/>
      <c r="BJ3070" s="16"/>
      <c r="BK3070" s="18"/>
      <c r="BL3070" s="19"/>
      <c r="BM3070" s="13"/>
      <c r="BN3070" s="13"/>
      <c r="BO3070" s="13"/>
      <c r="BP3070" s="13"/>
      <c r="BQ3070" s="13"/>
      <c r="BR3070" s="13"/>
      <c r="BS3070" s="65"/>
      <c r="BT3070" s="66"/>
    </row>
    <row r="3071" spans="59:72" x14ac:dyDescent="0.25">
      <c r="BG3071" s="67">
        <v>3064</v>
      </c>
      <c r="BH3071" s="17"/>
      <c r="BI3071" s="37"/>
      <c r="BJ3071" s="16"/>
      <c r="BK3071" s="18"/>
      <c r="BL3071" s="19"/>
      <c r="BM3071" s="13"/>
      <c r="BN3071" s="13"/>
      <c r="BO3071" s="13"/>
      <c r="BP3071" s="13"/>
      <c r="BQ3071" s="13"/>
      <c r="BR3071" s="13"/>
      <c r="BS3071" s="65"/>
      <c r="BT3071" s="66"/>
    </row>
    <row r="3072" spans="59:72" x14ac:dyDescent="0.25">
      <c r="BG3072" s="67">
        <v>3065</v>
      </c>
      <c r="BH3072" s="17"/>
      <c r="BI3072" s="37"/>
      <c r="BJ3072" s="16"/>
      <c r="BK3072" s="18"/>
      <c r="BL3072" s="19"/>
      <c r="BM3072" s="13"/>
      <c r="BN3072" s="13"/>
      <c r="BO3072" s="13"/>
      <c r="BP3072" s="13"/>
      <c r="BQ3072" s="13"/>
      <c r="BR3072" s="13"/>
      <c r="BS3072" s="65"/>
      <c r="BT3072" s="66"/>
    </row>
    <row r="3073" spans="59:72" x14ac:dyDescent="0.25">
      <c r="BG3073" s="67">
        <v>3066</v>
      </c>
      <c r="BH3073" s="17"/>
      <c r="BI3073" s="37"/>
      <c r="BJ3073" s="16"/>
      <c r="BK3073" s="18"/>
      <c r="BL3073" s="19"/>
      <c r="BM3073" s="13"/>
      <c r="BN3073" s="13"/>
      <c r="BO3073" s="13"/>
      <c r="BP3073" s="13"/>
      <c r="BQ3073" s="13"/>
      <c r="BR3073" s="13"/>
      <c r="BS3073" s="65"/>
      <c r="BT3073" s="66"/>
    </row>
    <row r="3074" spans="59:72" x14ac:dyDescent="0.25">
      <c r="BG3074" s="67">
        <v>3067</v>
      </c>
      <c r="BH3074" s="17"/>
      <c r="BI3074" s="37"/>
      <c r="BJ3074" s="16"/>
      <c r="BK3074" s="18"/>
      <c r="BL3074" s="19"/>
      <c r="BM3074" s="13"/>
      <c r="BN3074" s="13"/>
      <c r="BO3074" s="13"/>
      <c r="BP3074" s="13"/>
      <c r="BQ3074" s="13"/>
      <c r="BR3074" s="13"/>
      <c r="BS3074" s="65"/>
      <c r="BT3074" s="66"/>
    </row>
    <row r="3075" spans="59:72" x14ac:dyDescent="0.25">
      <c r="BG3075" s="67">
        <v>3068</v>
      </c>
      <c r="BH3075" s="17"/>
      <c r="BI3075" s="37"/>
      <c r="BJ3075" s="16"/>
      <c r="BK3075" s="18"/>
      <c r="BL3075" s="19"/>
      <c r="BM3075" s="13"/>
      <c r="BN3075" s="13"/>
      <c r="BO3075" s="13"/>
      <c r="BP3075" s="13"/>
      <c r="BQ3075" s="13"/>
      <c r="BR3075" s="13"/>
      <c r="BS3075" s="65"/>
      <c r="BT3075" s="66"/>
    </row>
    <row r="3076" spans="59:72" x14ac:dyDescent="0.25">
      <c r="BG3076" s="67">
        <v>3069</v>
      </c>
      <c r="BH3076" s="17"/>
      <c r="BI3076" s="37"/>
      <c r="BJ3076" s="16"/>
      <c r="BK3076" s="18"/>
      <c r="BL3076" s="19"/>
      <c r="BM3076" s="13"/>
      <c r="BN3076" s="13"/>
      <c r="BO3076" s="13"/>
      <c r="BP3076" s="13"/>
      <c r="BQ3076" s="13"/>
      <c r="BR3076" s="13"/>
      <c r="BS3076" s="65"/>
      <c r="BT3076" s="66"/>
    </row>
    <row r="3077" spans="59:72" x14ac:dyDescent="0.25">
      <c r="BG3077" s="67">
        <v>3070</v>
      </c>
      <c r="BH3077" s="17"/>
      <c r="BI3077" s="37"/>
      <c r="BJ3077" s="16"/>
      <c r="BK3077" s="18"/>
      <c r="BL3077" s="19"/>
      <c r="BM3077" s="13"/>
      <c r="BN3077" s="13"/>
      <c r="BO3077" s="13"/>
      <c r="BP3077" s="13"/>
      <c r="BQ3077" s="13"/>
      <c r="BR3077" s="13"/>
      <c r="BS3077" s="65"/>
      <c r="BT3077" s="66"/>
    </row>
    <row r="3078" spans="59:72" x14ac:dyDescent="0.25">
      <c r="BG3078" s="67">
        <v>3071</v>
      </c>
      <c r="BH3078" s="17"/>
      <c r="BI3078" s="37"/>
      <c r="BJ3078" s="16"/>
      <c r="BK3078" s="18"/>
      <c r="BL3078" s="19"/>
      <c r="BM3078" s="13"/>
      <c r="BN3078" s="13"/>
      <c r="BO3078" s="13"/>
      <c r="BP3078" s="13"/>
      <c r="BQ3078" s="13"/>
      <c r="BR3078" s="13"/>
      <c r="BS3078" s="65"/>
      <c r="BT3078" s="66"/>
    </row>
    <row r="3079" spans="59:72" x14ac:dyDescent="0.25">
      <c r="BG3079" s="67">
        <v>3072</v>
      </c>
      <c r="BH3079" s="17"/>
      <c r="BI3079" s="37"/>
      <c r="BJ3079" s="16"/>
      <c r="BK3079" s="18"/>
      <c r="BL3079" s="19"/>
      <c r="BM3079" s="13"/>
      <c r="BN3079" s="13"/>
      <c r="BO3079" s="13"/>
      <c r="BP3079" s="13"/>
      <c r="BQ3079" s="13"/>
      <c r="BR3079" s="13"/>
      <c r="BS3079" s="65"/>
      <c r="BT3079" s="66"/>
    </row>
    <row r="3080" spans="59:72" x14ac:dyDescent="0.25">
      <c r="BG3080" s="67">
        <v>3073</v>
      </c>
      <c r="BH3080" s="17"/>
      <c r="BI3080" s="37"/>
      <c r="BJ3080" s="16"/>
      <c r="BK3080" s="18"/>
      <c r="BL3080" s="19"/>
      <c r="BM3080" s="13"/>
      <c r="BN3080" s="13"/>
      <c r="BO3080" s="13"/>
      <c r="BP3080" s="13"/>
      <c r="BQ3080" s="13"/>
      <c r="BR3080" s="13"/>
      <c r="BS3080" s="65"/>
      <c r="BT3080" s="66"/>
    </row>
    <row r="3081" spans="59:72" x14ac:dyDescent="0.25">
      <c r="BG3081" s="67">
        <v>3074</v>
      </c>
      <c r="BH3081" s="17"/>
      <c r="BI3081" s="37"/>
      <c r="BJ3081" s="16"/>
      <c r="BK3081" s="18"/>
      <c r="BL3081" s="19"/>
      <c r="BM3081" s="13"/>
      <c r="BN3081" s="13"/>
      <c r="BO3081" s="13"/>
      <c r="BP3081" s="13"/>
      <c r="BQ3081" s="13"/>
      <c r="BR3081" s="13"/>
      <c r="BS3081" s="65"/>
      <c r="BT3081" s="66"/>
    </row>
    <row r="3082" spans="59:72" x14ac:dyDescent="0.25">
      <c r="BG3082" s="67">
        <v>3075</v>
      </c>
      <c r="BH3082" s="17"/>
      <c r="BI3082" s="37"/>
      <c r="BJ3082" s="16"/>
      <c r="BK3082" s="18"/>
      <c r="BL3082" s="19"/>
      <c r="BM3082" s="13"/>
      <c r="BN3082" s="13"/>
      <c r="BO3082" s="13"/>
      <c r="BP3082" s="13"/>
      <c r="BQ3082" s="13"/>
      <c r="BR3082" s="13"/>
      <c r="BS3082" s="65"/>
      <c r="BT3082" s="66"/>
    </row>
    <row r="3083" spans="59:72" x14ac:dyDescent="0.25">
      <c r="BG3083" s="67">
        <v>3076</v>
      </c>
      <c r="BH3083" s="17"/>
      <c r="BI3083" s="37"/>
      <c r="BJ3083" s="16"/>
      <c r="BK3083" s="18"/>
      <c r="BL3083" s="19"/>
      <c r="BM3083" s="13"/>
      <c r="BN3083" s="13"/>
      <c r="BO3083" s="13"/>
      <c r="BP3083" s="13"/>
      <c r="BQ3083" s="13"/>
      <c r="BR3083" s="13"/>
      <c r="BS3083" s="65"/>
      <c r="BT3083" s="66"/>
    </row>
    <row r="3084" spans="59:72" x14ac:dyDescent="0.25">
      <c r="BG3084" s="67">
        <v>3077</v>
      </c>
      <c r="BH3084" s="17"/>
      <c r="BI3084" s="37"/>
      <c r="BJ3084" s="16"/>
      <c r="BK3084" s="18"/>
      <c r="BL3084" s="19"/>
      <c r="BM3084" s="13"/>
      <c r="BN3084" s="13"/>
      <c r="BO3084" s="13"/>
      <c r="BP3084" s="13"/>
      <c r="BQ3084" s="13"/>
      <c r="BR3084" s="13"/>
      <c r="BS3084" s="65"/>
      <c r="BT3084" s="66"/>
    </row>
    <row r="3085" spans="59:72" x14ac:dyDescent="0.25">
      <c r="BG3085" s="67">
        <v>3078</v>
      </c>
      <c r="BH3085" s="17"/>
      <c r="BI3085" s="37"/>
      <c r="BJ3085" s="16"/>
      <c r="BK3085" s="18"/>
      <c r="BL3085" s="19"/>
      <c r="BM3085" s="13"/>
      <c r="BN3085" s="13"/>
      <c r="BO3085" s="13"/>
      <c r="BP3085" s="13"/>
      <c r="BQ3085" s="13"/>
      <c r="BR3085" s="13"/>
      <c r="BS3085" s="65"/>
      <c r="BT3085" s="66"/>
    </row>
    <row r="3086" spans="59:72" x14ac:dyDescent="0.25">
      <c r="BG3086" s="67">
        <v>3079</v>
      </c>
      <c r="BH3086" s="17"/>
      <c r="BI3086" s="37"/>
      <c r="BJ3086" s="16"/>
      <c r="BK3086" s="18"/>
      <c r="BL3086" s="19"/>
      <c r="BM3086" s="13"/>
      <c r="BN3086" s="13"/>
      <c r="BO3086" s="13"/>
      <c r="BP3086" s="13"/>
      <c r="BQ3086" s="13"/>
      <c r="BR3086" s="13"/>
      <c r="BS3086" s="65"/>
      <c r="BT3086" s="66"/>
    </row>
    <row r="3087" spans="59:72" x14ac:dyDescent="0.25">
      <c r="BG3087" s="67">
        <v>3080</v>
      </c>
      <c r="BH3087" s="17"/>
      <c r="BI3087" s="37"/>
      <c r="BJ3087" s="16"/>
      <c r="BK3087" s="18"/>
      <c r="BL3087" s="19"/>
      <c r="BM3087" s="13"/>
      <c r="BN3087" s="13"/>
      <c r="BO3087" s="13"/>
      <c r="BP3087" s="13"/>
      <c r="BQ3087" s="13"/>
      <c r="BR3087" s="13"/>
      <c r="BS3087" s="65"/>
      <c r="BT3087" s="66"/>
    </row>
    <row r="3088" spans="59:72" x14ac:dyDescent="0.25">
      <c r="BG3088" s="67">
        <v>3081</v>
      </c>
      <c r="BH3088" s="17"/>
      <c r="BI3088" s="37"/>
      <c r="BJ3088" s="16"/>
      <c r="BK3088" s="18"/>
      <c r="BL3088" s="19"/>
      <c r="BM3088" s="13"/>
      <c r="BN3088" s="13"/>
      <c r="BO3088" s="13"/>
      <c r="BP3088" s="13"/>
      <c r="BQ3088" s="13"/>
      <c r="BR3088" s="13"/>
      <c r="BS3088" s="65"/>
      <c r="BT3088" s="66"/>
    </row>
    <row r="3089" spans="59:72" x14ac:dyDescent="0.25">
      <c r="BG3089" s="67">
        <v>3082</v>
      </c>
      <c r="BH3089" s="17"/>
      <c r="BI3089" s="37"/>
      <c r="BJ3089" s="16"/>
      <c r="BK3089" s="18"/>
      <c r="BL3089" s="19"/>
      <c r="BM3089" s="13"/>
      <c r="BN3089" s="13"/>
      <c r="BO3089" s="13"/>
      <c r="BP3089" s="13"/>
      <c r="BQ3089" s="13"/>
      <c r="BR3089" s="13"/>
      <c r="BS3089" s="65"/>
      <c r="BT3089" s="66"/>
    </row>
    <row r="3090" spans="59:72" x14ac:dyDescent="0.25">
      <c r="BG3090" s="67">
        <v>3083</v>
      </c>
      <c r="BH3090" s="17"/>
      <c r="BI3090" s="37"/>
      <c r="BJ3090" s="16"/>
      <c r="BK3090" s="18"/>
      <c r="BL3090" s="19"/>
      <c r="BM3090" s="13"/>
      <c r="BN3090" s="13"/>
      <c r="BO3090" s="13"/>
      <c r="BP3090" s="13"/>
      <c r="BQ3090" s="13"/>
      <c r="BR3090" s="13"/>
      <c r="BS3090" s="65"/>
      <c r="BT3090" s="66"/>
    </row>
    <row r="3091" spans="59:72" x14ac:dyDescent="0.25">
      <c r="BG3091" s="67">
        <v>3084</v>
      </c>
      <c r="BH3091" s="17"/>
      <c r="BI3091" s="37"/>
      <c r="BJ3091" s="16"/>
      <c r="BK3091" s="18"/>
      <c r="BL3091" s="19"/>
      <c r="BM3091" s="13"/>
      <c r="BN3091" s="13"/>
      <c r="BO3091" s="13"/>
      <c r="BP3091" s="13"/>
      <c r="BQ3091" s="13"/>
      <c r="BR3091" s="13"/>
      <c r="BS3091" s="65"/>
      <c r="BT3091" s="66"/>
    </row>
    <row r="3092" spans="59:72" x14ac:dyDescent="0.25">
      <c r="BG3092" s="67">
        <v>3085</v>
      </c>
      <c r="BH3092" s="17"/>
      <c r="BI3092" s="37"/>
      <c r="BJ3092" s="16"/>
      <c r="BK3092" s="18"/>
      <c r="BL3092" s="19"/>
      <c r="BM3092" s="13"/>
      <c r="BN3092" s="13"/>
      <c r="BO3092" s="13"/>
      <c r="BP3092" s="13"/>
      <c r="BQ3092" s="13"/>
      <c r="BR3092" s="13"/>
      <c r="BS3092" s="65"/>
      <c r="BT3092" s="66"/>
    </row>
    <row r="3093" spans="59:72" x14ac:dyDescent="0.25">
      <c r="BG3093" s="67">
        <v>3086</v>
      </c>
      <c r="BH3093" s="17"/>
      <c r="BI3093" s="37"/>
      <c r="BJ3093" s="16"/>
      <c r="BK3093" s="18"/>
      <c r="BL3093" s="19"/>
      <c r="BM3093" s="13"/>
      <c r="BN3093" s="13"/>
      <c r="BO3093" s="13"/>
      <c r="BP3093" s="13"/>
      <c r="BQ3093" s="13"/>
      <c r="BR3093" s="13"/>
      <c r="BS3093" s="65"/>
      <c r="BT3093" s="66"/>
    </row>
    <row r="3094" spans="59:72" x14ac:dyDescent="0.25">
      <c r="BG3094" s="67">
        <v>3087</v>
      </c>
      <c r="BH3094" s="17"/>
      <c r="BI3094" s="37"/>
      <c r="BJ3094" s="16"/>
      <c r="BK3094" s="18"/>
      <c r="BL3094" s="19"/>
      <c r="BM3094" s="13"/>
      <c r="BN3094" s="13"/>
      <c r="BO3094" s="13"/>
      <c r="BP3094" s="13"/>
      <c r="BQ3094" s="13"/>
      <c r="BR3094" s="13"/>
      <c r="BS3094" s="65"/>
      <c r="BT3094" s="66"/>
    </row>
    <row r="3095" spans="59:72" x14ac:dyDescent="0.25">
      <c r="BG3095" s="67">
        <v>3088</v>
      </c>
      <c r="BH3095" s="17"/>
      <c r="BI3095" s="37"/>
      <c r="BJ3095" s="16"/>
      <c r="BK3095" s="18"/>
      <c r="BL3095" s="19"/>
      <c r="BM3095" s="13"/>
      <c r="BN3095" s="13"/>
      <c r="BO3095" s="13"/>
      <c r="BP3095" s="13"/>
      <c r="BQ3095" s="13"/>
      <c r="BR3095" s="13"/>
      <c r="BS3095" s="65"/>
      <c r="BT3095" s="66"/>
    </row>
    <row r="3096" spans="59:72" x14ac:dyDescent="0.25">
      <c r="BG3096" s="67">
        <v>3089</v>
      </c>
      <c r="BH3096" s="17"/>
      <c r="BI3096" s="37"/>
      <c r="BJ3096" s="16"/>
      <c r="BK3096" s="18"/>
      <c r="BL3096" s="19"/>
      <c r="BM3096" s="13"/>
      <c r="BN3096" s="13"/>
      <c r="BO3096" s="13"/>
      <c r="BP3096" s="13"/>
      <c r="BQ3096" s="13"/>
      <c r="BR3096" s="13"/>
      <c r="BS3096" s="65"/>
      <c r="BT3096" s="66"/>
    </row>
    <row r="3097" spans="59:72" x14ac:dyDescent="0.25">
      <c r="BG3097" s="67">
        <v>3090</v>
      </c>
      <c r="BH3097" s="17"/>
      <c r="BI3097" s="37"/>
      <c r="BJ3097" s="16"/>
      <c r="BK3097" s="18"/>
      <c r="BL3097" s="19"/>
      <c r="BM3097" s="13"/>
      <c r="BN3097" s="13"/>
      <c r="BO3097" s="13"/>
      <c r="BP3097" s="13"/>
      <c r="BQ3097" s="13"/>
      <c r="BR3097" s="13"/>
      <c r="BS3097" s="65"/>
      <c r="BT3097" s="66"/>
    </row>
    <row r="3098" spans="59:72" x14ac:dyDescent="0.25">
      <c r="BG3098" s="67">
        <v>3091</v>
      </c>
      <c r="BH3098" s="17"/>
      <c r="BI3098" s="37"/>
      <c r="BJ3098" s="16"/>
      <c r="BK3098" s="18"/>
      <c r="BL3098" s="19"/>
      <c r="BM3098" s="13"/>
      <c r="BN3098" s="13"/>
      <c r="BO3098" s="13"/>
      <c r="BP3098" s="13"/>
      <c r="BQ3098" s="13"/>
      <c r="BR3098" s="13"/>
      <c r="BS3098" s="65"/>
      <c r="BT3098" s="66"/>
    </row>
    <row r="3099" spans="59:72" x14ac:dyDescent="0.25">
      <c r="BG3099" s="67">
        <v>3092</v>
      </c>
      <c r="BH3099" s="17"/>
      <c r="BI3099" s="37"/>
      <c r="BJ3099" s="16"/>
      <c r="BK3099" s="18"/>
      <c r="BL3099" s="19"/>
      <c r="BM3099" s="13"/>
      <c r="BN3099" s="13"/>
      <c r="BO3099" s="13"/>
      <c r="BP3099" s="13"/>
      <c r="BQ3099" s="13"/>
      <c r="BR3099" s="13"/>
      <c r="BS3099" s="65"/>
      <c r="BT3099" s="66"/>
    </row>
    <row r="3100" spans="59:72" x14ac:dyDescent="0.25">
      <c r="BG3100" s="67">
        <v>3093</v>
      </c>
      <c r="BH3100" s="17"/>
      <c r="BI3100" s="37"/>
      <c r="BJ3100" s="16"/>
      <c r="BK3100" s="18"/>
      <c r="BL3100" s="19"/>
      <c r="BM3100" s="13"/>
      <c r="BN3100" s="13"/>
      <c r="BO3100" s="13"/>
      <c r="BP3100" s="13"/>
      <c r="BQ3100" s="13"/>
      <c r="BR3100" s="13"/>
      <c r="BS3100" s="65"/>
      <c r="BT3100" s="66"/>
    </row>
    <row r="3101" spans="59:72" x14ac:dyDescent="0.25">
      <c r="BG3101" s="67">
        <v>3094</v>
      </c>
      <c r="BH3101" s="17"/>
      <c r="BI3101" s="37"/>
      <c r="BJ3101" s="16"/>
      <c r="BK3101" s="18"/>
      <c r="BL3101" s="19"/>
      <c r="BM3101" s="13"/>
      <c r="BN3101" s="13"/>
      <c r="BO3101" s="13"/>
      <c r="BP3101" s="13"/>
      <c r="BQ3101" s="13"/>
      <c r="BR3101" s="13"/>
      <c r="BS3101" s="65"/>
      <c r="BT3101" s="66"/>
    </row>
    <row r="3102" spans="59:72" x14ac:dyDescent="0.25">
      <c r="BG3102" s="67">
        <v>3095</v>
      </c>
      <c r="BH3102" s="17"/>
      <c r="BI3102" s="37"/>
      <c r="BJ3102" s="16"/>
      <c r="BK3102" s="18"/>
      <c r="BL3102" s="19"/>
      <c r="BM3102" s="13"/>
      <c r="BN3102" s="13"/>
      <c r="BO3102" s="13"/>
      <c r="BP3102" s="13"/>
      <c r="BQ3102" s="13"/>
      <c r="BR3102" s="13"/>
      <c r="BS3102" s="65"/>
      <c r="BT3102" s="66"/>
    </row>
    <row r="3103" spans="59:72" x14ac:dyDescent="0.25">
      <c r="BG3103" s="67">
        <v>3096</v>
      </c>
      <c r="BH3103" s="17"/>
      <c r="BI3103" s="37"/>
      <c r="BJ3103" s="16"/>
      <c r="BK3103" s="18"/>
      <c r="BL3103" s="19"/>
      <c r="BM3103" s="13"/>
      <c r="BN3103" s="13"/>
      <c r="BO3103" s="13"/>
      <c r="BP3103" s="13"/>
      <c r="BQ3103" s="13"/>
      <c r="BR3103" s="13"/>
      <c r="BS3103" s="65"/>
      <c r="BT3103" s="66"/>
    </row>
    <row r="3104" spans="59:72" x14ac:dyDescent="0.25">
      <c r="BG3104" s="67">
        <v>3097</v>
      </c>
      <c r="BH3104" s="17"/>
      <c r="BI3104" s="37"/>
      <c r="BJ3104" s="16"/>
      <c r="BK3104" s="18"/>
      <c r="BL3104" s="19"/>
      <c r="BM3104" s="13"/>
      <c r="BN3104" s="13"/>
      <c r="BO3104" s="13"/>
      <c r="BP3104" s="13"/>
      <c r="BQ3104" s="13"/>
      <c r="BR3104" s="13"/>
      <c r="BS3104" s="65"/>
      <c r="BT3104" s="66"/>
    </row>
    <row r="3105" spans="59:72" x14ac:dyDescent="0.25">
      <c r="BG3105" s="67">
        <v>3098</v>
      </c>
      <c r="BH3105" s="17"/>
      <c r="BI3105" s="37"/>
      <c r="BJ3105" s="16"/>
      <c r="BK3105" s="18"/>
      <c r="BL3105" s="19"/>
      <c r="BM3105" s="13"/>
      <c r="BN3105" s="13"/>
      <c r="BO3105" s="13"/>
      <c r="BP3105" s="13"/>
      <c r="BQ3105" s="13"/>
      <c r="BR3105" s="13"/>
      <c r="BS3105" s="65"/>
      <c r="BT3105" s="66"/>
    </row>
    <row r="3106" spans="59:72" x14ac:dyDescent="0.25">
      <c r="BG3106" s="67">
        <v>3099</v>
      </c>
      <c r="BH3106" s="17"/>
      <c r="BI3106" s="37"/>
      <c r="BJ3106" s="16"/>
      <c r="BK3106" s="18"/>
      <c r="BL3106" s="19"/>
      <c r="BM3106" s="13"/>
      <c r="BN3106" s="13"/>
      <c r="BO3106" s="13"/>
      <c r="BP3106" s="13"/>
      <c r="BQ3106" s="13"/>
      <c r="BR3106" s="13"/>
      <c r="BS3106" s="65"/>
      <c r="BT3106" s="66"/>
    </row>
    <row r="3107" spans="59:72" x14ac:dyDescent="0.25">
      <c r="BG3107" s="67">
        <v>3100</v>
      </c>
      <c r="BH3107" s="17"/>
      <c r="BI3107" s="37"/>
      <c r="BJ3107" s="16"/>
      <c r="BK3107" s="18"/>
      <c r="BL3107" s="19"/>
      <c r="BM3107" s="13"/>
      <c r="BN3107" s="13"/>
      <c r="BO3107" s="13"/>
      <c r="BP3107" s="13"/>
      <c r="BQ3107" s="13"/>
      <c r="BR3107" s="13"/>
      <c r="BS3107" s="65"/>
      <c r="BT3107" s="66"/>
    </row>
    <row r="3108" spans="59:72" x14ac:dyDescent="0.25">
      <c r="BG3108" s="67">
        <v>3101</v>
      </c>
      <c r="BH3108" s="17"/>
      <c r="BI3108" s="37"/>
      <c r="BJ3108" s="16"/>
      <c r="BK3108" s="18"/>
      <c r="BL3108" s="19"/>
      <c r="BM3108" s="13"/>
      <c r="BN3108" s="13"/>
      <c r="BO3108" s="13"/>
      <c r="BP3108" s="13"/>
      <c r="BQ3108" s="13"/>
      <c r="BR3108" s="13"/>
      <c r="BS3108" s="65"/>
      <c r="BT3108" s="66"/>
    </row>
    <row r="3109" spans="59:72" x14ac:dyDescent="0.25">
      <c r="BG3109" s="67">
        <v>3102</v>
      </c>
      <c r="BH3109" s="17"/>
      <c r="BI3109" s="37"/>
      <c r="BJ3109" s="16"/>
      <c r="BK3109" s="18"/>
      <c r="BL3109" s="19"/>
      <c r="BM3109" s="13"/>
      <c r="BN3109" s="13"/>
      <c r="BO3109" s="13"/>
      <c r="BP3109" s="13"/>
      <c r="BQ3109" s="13"/>
      <c r="BR3109" s="13"/>
      <c r="BS3109" s="65"/>
      <c r="BT3109" s="66"/>
    </row>
    <row r="3110" spans="59:72" x14ac:dyDescent="0.25">
      <c r="BG3110" s="67">
        <v>3103</v>
      </c>
      <c r="BH3110" s="17"/>
      <c r="BI3110" s="37"/>
      <c r="BJ3110" s="16"/>
      <c r="BK3110" s="18"/>
      <c r="BL3110" s="19"/>
      <c r="BM3110" s="13"/>
      <c r="BN3110" s="13"/>
      <c r="BO3110" s="13"/>
      <c r="BP3110" s="13"/>
      <c r="BQ3110" s="13"/>
      <c r="BR3110" s="13"/>
      <c r="BS3110" s="65"/>
      <c r="BT3110" s="66"/>
    </row>
    <row r="3111" spans="59:72" x14ac:dyDescent="0.25">
      <c r="BG3111" s="67">
        <v>3104</v>
      </c>
      <c r="BH3111" s="17"/>
      <c r="BI3111" s="37"/>
      <c r="BJ3111" s="16"/>
      <c r="BK3111" s="18"/>
      <c r="BL3111" s="19"/>
      <c r="BM3111" s="13"/>
      <c r="BN3111" s="13"/>
      <c r="BO3111" s="13"/>
      <c r="BP3111" s="13"/>
      <c r="BQ3111" s="13"/>
      <c r="BR3111" s="13"/>
      <c r="BS3111" s="65"/>
      <c r="BT3111" s="66"/>
    </row>
    <row r="3112" spans="59:72" x14ac:dyDescent="0.25">
      <c r="BG3112" s="67">
        <v>3105</v>
      </c>
      <c r="BH3112" s="17"/>
      <c r="BI3112" s="37"/>
      <c r="BJ3112" s="16"/>
      <c r="BK3112" s="18"/>
      <c r="BL3112" s="19"/>
      <c r="BM3112" s="13"/>
      <c r="BN3112" s="13"/>
      <c r="BO3112" s="13"/>
      <c r="BP3112" s="13"/>
      <c r="BQ3112" s="13"/>
      <c r="BR3112" s="13"/>
      <c r="BS3112" s="65"/>
      <c r="BT3112" s="66"/>
    </row>
    <row r="3113" spans="59:72" x14ac:dyDescent="0.25">
      <c r="BG3113" s="67">
        <v>3106</v>
      </c>
      <c r="BH3113" s="17"/>
      <c r="BI3113" s="37"/>
      <c r="BJ3113" s="16"/>
      <c r="BK3113" s="18"/>
      <c r="BL3113" s="19"/>
      <c r="BM3113" s="13"/>
      <c r="BN3113" s="13"/>
      <c r="BO3113" s="13"/>
      <c r="BP3113" s="13"/>
      <c r="BQ3113" s="13"/>
      <c r="BR3113" s="13"/>
      <c r="BS3113" s="65"/>
      <c r="BT3113" s="66"/>
    </row>
    <row r="3114" spans="59:72" x14ac:dyDescent="0.25">
      <c r="BG3114" s="67">
        <v>3107</v>
      </c>
      <c r="BH3114" s="17"/>
      <c r="BI3114" s="37"/>
      <c r="BJ3114" s="16"/>
      <c r="BK3114" s="18"/>
      <c r="BL3114" s="19"/>
      <c r="BM3114" s="13"/>
      <c r="BN3114" s="13"/>
      <c r="BO3114" s="13"/>
      <c r="BP3114" s="13"/>
      <c r="BQ3114" s="13"/>
      <c r="BR3114" s="13"/>
      <c r="BS3114" s="65"/>
      <c r="BT3114" s="66"/>
    </row>
    <row r="3115" spans="59:72" x14ac:dyDescent="0.25">
      <c r="BG3115" s="67">
        <v>3108</v>
      </c>
      <c r="BH3115" s="17"/>
      <c r="BI3115" s="37"/>
      <c r="BJ3115" s="16"/>
      <c r="BK3115" s="18"/>
      <c r="BL3115" s="19"/>
      <c r="BM3115" s="13"/>
      <c r="BN3115" s="13"/>
      <c r="BO3115" s="13"/>
      <c r="BP3115" s="13"/>
      <c r="BQ3115" s="13"/>
      <c r="BR3115" s="13"/>
      <c r="BS3115" s="65"/>
      <c r="BT3115" s="66"/>
    </row>
    <row r="3116" spans="59:72" x14ac:dyDescent="0.25">
      <c r="BG3116" s="67">
        <v>3109</v>
      </c>
      <c r="BH3116" s="17"/>
      <c r="BI3116" s="37"/>
      <c r="BJ3116" s="16"/>
      <c r="BK3116" s="18"/>
      <c r="BL3116" s="19"/>
      <c r="BM3116" s="13"/>
      <c r="BN3116" s="13"/>
      <c r="BO3116" s="13"/>
      <c r="BP3116" s="13"/>
      <c r="BQ3116" s="13"/>
      <c r="BR3116" s="13"/>
      <c r="BS3116" s="65"/>
      <c r="BT3116" s="66"/>
    </row>
    <row r="3117" spans="59:72" x14ac:dyDescent="0.25">
      <c r="BG3117" s="67">
        <v>3110</v>
      </c>
      <c r="BH3117" s="17"/>
      <c r="BI3117" s="37"/>
      <c r="BJ3117" s="16"/>
      <c r="BK3117" s="18"/>
      <c r="BL3117" s="19"/>
      <c r="BM3117" s="13"/>
      <c r="BN3117" s="13"/>
      <c r="BO3117" s="13"/>
      <c r="BP3117" s="13"/>
      <c r="BQ3117" s="13"/>
      <c r="BR3117" s="13"/>
      <c r="BS3117" s="65"/>
      <c r="BT3117" s="66"/>
    </row>
    <row r="3118" spans="59:72" x14ac:dyDescent="0.25">
      <c r="BG3118" s="67">
        <v>3111</v>
      </c>
      <c r="BH3118" s="17"/>
      <c r="BI3118" s="37"/>
      <c r="BJ3118" s="16"/>
      <c r="BK3118" s="18"/>
      <c r="BL3118" s="19"/>
      <c r="BM3118" s="13"/>
      <c r="BN3118" s="13"/>
      <c r="BO3118" s="13"/>
      <c r="BP3118" s="13"/>
      <c r="BQ3118" s="13"/>
      <c r="BR3118" s="13"/>
      <c r="BS3118" s="65"/>
      <c r="BT3118" s="66"/>
    </row>
    <row r="3119" spans="59:72" x14ac:dyDescent="0.25">
      <c r="BG3119" s="67">
        <v>3112</v>
      </c>
      <c r="BH3119" s="17"/>
      <c r="BI3119" s="37"/>
      <c r="BJ3119" s="16"/>
      <c r="BK3119" s="18"/>
      <c r="BL3119" s="19"/>
      <c r="BM3119" s="13"/>
      <c r="BN3119" s="13"/>
      <c r="BO3119" s="13"/>
      <c r="BP3119" s="13"/>
      <c r="BQ3119" s="13"/>
      <c r="BR3119" s="13"/>
      <c r="BS3119" s="65"/>
      <c r="BT3119" s="66"/>
    </row>
    <row r="3120" spans="59:72" x14ac:dyDescent="0.25">
      <c r="BG3120" s="67">
        <v>3113</v>
      </c>
      <c r="BH3120" s="17"/>
      <c r="BI3120" s="37"/>
      <c r="BJ3120" s="16"/>
      <c r="BK3120" s="18"/>
      <c r="BL3120" s="19"/>
      <c r="BM3120" s="13"/>
      <c r="BN3120" s="13"/>
      <c r="BO3120" s="13"/>
      <c r="BP3120" s="13"/>
      <c r="BQ3120" s="13"/>
      <c r="BR3120" s="13"/>
      <c r="BS3120" s="65"/>
      <c r="BT3120" s="66"/>
    </row>
    <row r="3121" spans="59:72" x14ac:dyDescent="0.25">
      <c r="BG3121" s="67">
        <v>3114</v>
      </c>
      <c r="BH3121" s="17"/>
      <c r="BI3121" s="37"/>
      <c r="BJ3121" s="16"/>
      <c r="BK3121" s="18"/>
      <c r="BL3121" s="19"/>
      <c r="BM3121" s="13"/>
      <c r="BN3121" s="13"/>
      <c r="BO3121" s="13"/>
      <c r="BP3121" s="13"/>
      <c r="BQ3121" s="13"/>
      <c r="BR3121" s="13"/>
      <c r="BS3121" s="65"/>
      <c r="BT3121" s="66"/>
    </row>
    <row r="3122" spans="59:72" x14ac:dyDescent="0.25">
      <c r="BG3122" s="67">
        <v>3115</v>
      </c>
      <c r="BH3122" s="17"/>
      <c r="BI3122" s="37"/>
      <c r="BJ3122" s="16"/>
      <c r="BK3122" s="18"/>
      <c r="BL3122" s="19"/>
      <c r="BM3122" s="13"/>
      <c r="BN3122" s="13"/>
      <c r="BO3122" s="13"/>
      <c r="BP3122" s="13"/>
      <c r="BQ3122" s="13"/>
      <c r="BR3122" s="13"/>
      <c r="BS3122" s="65"/>
      <c r="BT3122" s="66"/>
    </row>
    <row r="3123" spans="59:72" x14ac:dyDescent="0.25">
      <c r="BG3123" s="67">
        <v>3116</v>
      </c>
      <c r="BH3123" s="17"/>
      <c r="BI3123" s="37"/>
      <c r="BJ3123" s="16"/>
      <c r="BK3123" s="18"/>
      <c r="BL3123" s="19"/>
      <c r="BM3123" s="13"/>
      <c r="BN3123" s="13"/>
      <c r="BO3123" s="13"/>
      <c r="BP3123" s="13"/>
      <c r="BQ3123" s="13"/>
      <c r="BR3123" s="13"/>
      <c r="BS3123" s="65"/>
      <c r="BT3123" s="66"/>
    </row>
    <row r="3124" spans="59:72" x14ac:dyDescent="0.25">
      <c r="BG3124" s="67">
        <v>3117</v>
      </c>
      <c r="BH3124" s="17"/>
      <c r="BI3124" s="37"/>
      <c r="BJ3124" s="16"/>
      <c r="BK3124" s="18"/>
      <c r="BL3124" s="19"/>
      <c r="BM3124" s="13"/>
      <c r="BN3124" s="13"/>
      <c r="BO3124" s="13"/>
      <c r="BP3124" s="13"/>
      <c r="BQ3124" s="13"/>
      <c r="BR3124" s="13"/>
      <c r="BS3124" s="65"/>
      <c r="BT3124" s="66"/>
    </row>
    <row r="3125" spans="59:72" x14ac:dyDescent="0.25">
      <c r="BG3125" s="67">
        <v>3118</v>
      </c>
      <c r="BH3125" s="17"/>
      <c r="BI3125" s="37"/>
      <c r="BJ3125" s="16"/>
      <c r="BK3125" s="18"/>
      <c r="BL3125" s="19"/>
      <c r="BM3125" s="13"/>
      <c r="BN3125" s="13"/>
      <c r="BO3125" s="13"/>
      <c r="BP3125" s="13"/>
      <c r="BQ3125" s="13"/>
      <c r="BR3125" s="13"/>
      <c r="BS3125" s="65"/>
      <c r="BT3125" s="66"/>
    </row>
    <row r="3126" spans="59:72" x14ac:dyDescent="0.25">
      <c r="BG3126" s="67">
        <v>3119</v>
      </c>
      <c r="BH3126" s="17"/>
      <c r="BI3126" s="37"/>
      <c r="BJ3126" s="16"/>
      <c r="BK3126" s="18"/>
      <c r="BL3126" s="19"/>
      <c r="BM3126" s="13"/>
      <c r="BN3126" s="13"/>
      <c r="BO3126" s="13"/>
      <c r="BP3126" s="13"/>
      <c r="BQ3126" s="13"/>
      <c r="BR3126" s="13"/>
      <c r="BS3126" s="65"/>
      <c r="BT3126" s="66"/>
    </row>
    <row r="3127" spans="59:72" x14ac:dyDescent="0.25">
      <c r="BG3127" s="67">
        <v>3120</v>
      </c>
      <c r="BH3127" s="17"/>
      <c r="BI3127" s="37"/>
      <c r="BJ3127" s="16"/>
      <c r="BK3127" s="18"/>
      <c r="BL3127" s="19"/>
      <c r="BM3127" s="13"/>
      <c r="BN3127" s="13"/>
      <c r="BO3127" s="13"/>
      <c r="BP3127" s="13"/>
      <c r="BQ3127" s="13"/>
      <c r="BR3127" s="13"/>
      <c r="BS3127" s="65"/>
      <c r="BT3127" s="66"/>
    </row>
    <row r="3128" spans="59:72" x14ac:dyDescent="0.25">
      <c r="BG3128" s="67">
        <v>3121</v>
      </c>
      <c r="BH3128" s="17"/>
      <c r="BI3128" s="37"/>
      <c r="BJ3128" s="16"/>
      <c r="BK3128" s="18"/>
      <c r="BL3128" s="19"/>
      <c r="BM3128" s="13"/>
      <c r="BN3128" s="13"/>
      <c r="BO3128" s="13"/>
      <c r="BP3128" s="13"/>
      <c r="BQ3128" s="13"/>
      <c r="BR3128" s="13"/>
      <c r="BS3128" s="65"/>
      <c r="BT3128" s="66"/>
    </row>
    <row r="3129" spans="59:72" x14ac:dyDescent="0.25">
      <c r="BG3129" s="67">
        <v>3122</v>
      </c>
      <c r="BH3129" s="17"/>
      <c r="BI3129" s="37"/>
      <c r="BJ3129" s="16"/>
      <c r="BK3129" s="18"/>
      <c r="BL3129" s="19"/>
      <c r="BM3129" s="13"/>
      <c r="BN3129" s="13"/>
      <c r="BO3129" s="13"/>
      <c r="BP3129" s="13"/>
      <c r="BQ3129" s="13"/>
      <c r="BR3129" s="13"/>
      <c r="BS3129" s="65"/>
      <c r="BT3129" s="66"/>
    </row>
    <row r="3130" spans="59:72" x14ac:dyDescent="0.25">
      <c r="BG3130" s="67">
        <v>3123</v>
      </c>
      <c r="BH3130" s="17"/>
      <c r="BI3130" s="37"/>
      <c r="BJ3130" s="16"/>
      <c r="BK3130" s="18"/>
      <c r="BL3130" s="19"/>
      <c r="BM3130" s="13"/>
      <c r="BN3130" s="13"/>
      <c r="BO3130" s="13"/>
      <c r="BP3130" s="13"/>
      <c r="BQ3130" s="13"/>
      <c r="BR3130" s="13"/>
      <c r="BS3130" s="65"/>
      <c r="BT3130" s="66"/>
    </row>
    <row r="3131" spans="59:72" x14ac:dyDescent="0.25">
      <c r="BG3131" s="67">
        <v>3124</v>
      </c>
      <c r="BH3131" s="17"/>
      <c r="BI3131" s="37"/>
      <c r="BJ3131" s="16"/>
      <c r="BK3131" s="18"/>
      <c r="BL3131" s="19"/>
      <c r="BM3131" s="13"/>
      <c r="BN3131" s="13"/>
      <c r="BO3131" s="13"/>
      <c r="BP3131" s="13"/>
      <c r="BQ3131" s="13"/>
      <c r="BR3131" s="13"/>
      <c r="BS3131" s="65"/>
      <c r="BT3131" s="66"/>
    </row>
    <row r="3132" spans="59:72" x14ac:dyDescent="0.25">
      <c r="BG3132" s="67">
        <v>3125</v>
      </c>
      <c r="BH3132" s="17"/>
      <c r="BI3132" s="37"/>
      <c r="BJ3132" s="16"/>
      <c r="BK3132" s="18"/>
      <c r="BL3132" s="19"/>
      <c r="BM3132" s="13"/>
      <c r="BN3132" s="13"/>
      <c r="BO3132" s="13"/>
      <c r="BP3132" s="13"/>
      <c r="BQ3132" s="13"/>
      <c r="BR3132" s="13"/>
      <c r="BS3132" s="65"/>
      <c r="BT3132" s="66"/>
    </row>
    <row r="3133" spans="59:72" x14ac:dyDescent="0.25">
      <c r="BG3133" s="67">
        <v>3126</v>
      </c>
      <c r="BH3133" s="17"/>
      <c r="BI3133" s="37"/>
      <c r="BJ3133" s="16"/>
      <c r="BK3133" s="18"/>
      <c r="BL3133" s="19"/>
      <c r="BM3133" s="13"/>
      <c r="BN3133" s="13"/>
      <c r="BO3133" s="13"/>
      <c r="BP3133" s="13"/>
      <c r="BQ3133" s="13"/>
      <c r="BR3133" s="13"/>
      <c r="BS3133" s="65"/>
      <c r="BT3133" s="66"/>
    </row>
    <row r="3134" spans="59:72" x14ac:dyDescent="0.25">
      <c r="BG3134" s="67">
        <v>3127</v>
      </c>
      <c r="BH3134" s="17"/>
      <c r="BI3134" s="37"/>
      <c r="BJ3134" s="16"/>
      <c r="BK3134" s="18"/>
      <c r="BL3134" s="19"/>
      <c r="BM3134" s="13"/>
      <c r="BN3134" s="13"/>
      <c r="BO3134" s="13"/>
      <c r="BP3134" s="13"/>
      <c r="BQ3134" s="13"/>
      <c r="BR3134" s="13"/>
      <c r="BS3134" s="65"/>
      <c r="BT3134" s="66"/>
    </row>
    <row r="3135" spans="59:72" x14ac:dyDescent="0.25">
      <c r="BG3135" s="67">
        <v>3128</v>
      </c>
      <c r="BH3135" s="17"/>
      <c r="BI3135" s="37"/>
      <c r="BJ3135" s="16"/>
      <c r="BK3135" s="18"/>
      <c r="BL3135" s="19"/>
      <c r="BM3135" s="13"/>
      <c r="BN3135" s="13"/>
      <c r="BO3135" s="13"/>
      <c r="BP3135" s="13"/>
      <c r="BQ3135" s="13"/>
      <c r="BR3135" s="13"/>
      <c r="BS3135" s="65"/>
      <c r="BT3135" s="66"/>
    </row>
    <row r="3136" spans="59:72" x14ac:dyDescent="0.25">
      <c r="BG3136" s="67">
        <v>3129</v>
      </c>
      <c r="BH3136" s="17"/>
      <c r="BI3136" s="37"/>
      <c r="BJ3136" s="16"/>
      <c r="BK3136" s="18"/>
      <c r="BL3136" s="19"/>
      <c r="BM3136" s="13"/>
      <c r="BN3136" s="13"/>
      <c r="BO3136" s="13"/>
      <c r="BP3136" s="13"/>
      <c r="BQ3136" s="13"/>
      <c r="BR3136" s="13"/>
      <c r="BS3136" s="65"/>
      <c r="BT3136" s="66"/>
    </row>
    <row r="3137" spans="59:72" x14ac:dyDescent="0.25">
      <c r="BG3137" s="67">
        <v>3130</v>
      </c>
      <c r="BH3137" s="17"/>
      <c r="BI3137" s="37"/>
      <c r="BJ3137" s="16"/>
      <c r="BK3137" s="18"/>
      <c r="BL3137" s="19"/>
      <c r="BM3137" s="13"/>
      <c r="BN3137" s="13"/>
      <c r="BO3137" s="13"/>
      <c r="BP3137" s="13"/>
      <c r="BQ3137" s="13"/>
      <c r="BR3137" s="13"/>
      <c r="BS3137" s="65"/>
      <c r="BT3137" s="66"/>
    </row>
    <row r="3138" spans="59:72" x14ac:dyDescent="0.25">
      <c r="BG3138" s="67">
        <v>3131</v>
      </c>
      <c r="BH3138" s="17"/>
      <c r="BI3138" s="37"/>
      <c r="BJ3138" s="16"/>
      <c r="BK3138" s="18"/>
      <c r="BL3138" s="19"/>
      <c r="BM3138" s="13"/>
      <c r="BN3138" s="13"/>
      <c r="BO3138" s="13"/>
      <c r="BP3138" s="13"/>
      <c r="BQ3138" s="13"/>
      <c r="BR3138" s="13"/>
      <c r="BS3138" s="65"/>
      <c r="BT3138" s="66"/>
    </row>
    <row r="3139" spans="59:72" x14ac:dyDescent="0.25">
      <c r="BG3139" s="67">
        <v>3132</v>
      </c>
      <c r="BH3139" s="17"/>
      <c r="BI3139" s="37"/>
      <c r="BJ3139" s="16"/>
      <c r="BK3139" s="18"/>
      <c r="BL3139" s="19"/>
      <c r="BM3139" s="13"/>
      <c r="BN3139" s="13"/>
      <c r="BO3139" s="13"/>
      <c r="BP3139" s="13"/>
      <c r="BQ3139" s="13"/>
      <c r="BR3139" s="13"/>
      <c r="BS3139" s="65"/>
      <c r="BT3139" s="66"/>
    </row>
    <row r="3140" spans="59:72" x14ac:dyDescent="0.25">
      <c r="BG3140" s="67">
        <v>3133</v>
      </c>
      <c r="BH3140" s="17"/>
      <c r="BI3140" s="37"/>
      <c r="BJ3140" s="16"/>
      <c r="BK3140" s="18"/>
      <c r="BL3140" s="19"/>
      <c r="BM3140" s="13"/>
      <c r="BN3140" s="13"/>
      <c r="BO3140" s="13"/>
      <c r="BP3140" s="13"/>
      <c r="BQ3140" s="13"/>
      <c r="BR3140" s="13"/>
      <c r="BS3140" s="65"/>
      <c r="BT3140" s="66"/>
    </row>
    <row r="3141" spans="59:72" x14ac:dyDescent="0.25">
      <c r="BG3141" s="67">
        <v>3134</v>
      </c>
      <c r="BH3141" s="17"/>
      <c r="BI3141" s="37"/>
      <c r="BJ3141" s="16"/>
      <c r="BK3141" s="18"/>
      <c r="BL3141" s="19"/>
      <c r="BM3141" s="13"/>
      <c r="BN3141" s="13"/>
      <c r="BO3141" s="13"/>
      <c r="BP3141" s="13"/>
      <c r="BQ3141" s="13"/>
      <c r="BR3141" s="13"/>
      <c r="BS3141" s="65"/>
      <c r="BT3141" s="66"/>
    </row>
    <row r="3142" spans="59:72" x14ac:dyDescent="0.25">
      <c r="BG3142" s="67">
        <v>3135</v>
      </c>
      <c r="BH3142" s="17"/>
      <c r="BI3142" s="37"/>
      <c r="BJ3142" s="16"/>
      <c r="BK3142" s="18"/>
      <c r="BL3142" s="19"/>
      <c r="BM3142" s="13"/>
      <c r="BN3142" s="13"/>
      <c r="BO3142" s="13"/>
      <c r="BP3142" s="13"/>
      <c r="BQ3142" s="13"/>
      <c r="BR3142" s="13"/>
      <c r="BS3142" s="65"/>
      <c r="BT3142" s="66"/>
    </row>
    <row r="3143" spans="59:72" x14ac:dyDescent="0.25">
      <c r="BG3143" s="67">
        <v>3136</v>
      </c>
      <c r="BH3143" s="17"/>
      <c r="BI3143" s="37"/>
      <c r="BJ3143" s="16"/>
      <c r="BK3143" s="18"/>
      <c r="BL3143" s="19"/>
      <c r="BM3143" s="13"/>
      <c r="BN3143" s="13"/>
      <c r="BO3143" s="13"/>
      <c r="BP3143" s="13"/>
      <c r="BQ3143" s="13"/>
      <c r="BR3143" s="13"/>
      <c r="BS3143" s="65"/>
      <c r="BT3143" s="66"/>
    </row>
    <row r="3144" spans="59:72" x14ac:dyDescent="0.25">
      <c r="BG3144" s="67">
        <v>3137</v>
      </c>
      <c r="BH3144" s="17"/>
      <c r="BI3144" s="37"/>
      <c r="BJ3144" s="16"/>
      <c r="BK3144" s="18"/>
      <c r="BL3144" s="19"/>
      <c r="BM3144" s="13"/>
      <c r="BN3144" s="13"/>
      <c r="BO3144" s="13"/>
      <c r="BP3144" s="13"/>
      <c r="BQ3144" s="13"/>
      <c r="BR3144" s="13"/>
      <c r="BS3144" s="65"/>
      <c r="BT3144" s="66"/>
    </row>
    <row r="3145" spans="59:72" x14ac:dyDescent="0.25">
      <c r="BG3145" s="67">
        <v>3138</v>
      </c>
      <c r="BH3145" s="17"/>
      <c r="BI3145" s="37"/>
      <c r="BJ3145" s="16"/>
      <c r="BK3145" s="18"/>
      <c r="BL3145" s="19"/>
      <c r="BM3145" s="13"/>
      <c r="BN3145" s="13"/>
      <c r="BO3145" s="13"/>
      <c r="BP3145" s="13"/>
      <c r="BQ3145" s="13"/>
      <c r="BR3145" s="13"/>
      <c r="BS3145" s="65"/>
      <c r="BT3145" s="66"/>
    </row>
    <row r="3146" spans="59:72" x14ac:dyDescent="0.25">
      <c r="BG3146" s="67">
        <v>3139</v>
      </c>
      <c r="BH3146" s="17"/>
      <c r="BI3146" s="37"/>
      <c r="BJ3146" s="16"/>
      <c r="BK3146" s="18"/>
      <c r="BL3146" s="19"/>
      <c r="BM3146" s="13"/>
      <c r="BN3146" s="13"/>
      <c r="BO3146" s="13"/>
      <c r="BP3146" s="13"/>
      <c r="BQ3146" s="13"/>
      <c r="BR3146" s="13"/>
      <c r="BS3146" s="65"/>
      <c r="BT3146" s="66"/>
    </row>
    <row r="3147" spans="59:72" x14ac:dyDescent="0.25">
      <c r="BG3147" s="67">
        <v>3140</v>
      </c>
      <c r="BH3147" s="17"/>
      <c r="BI3147" s="37"/>
      <c r="BJ3147" s="16"/>
      <c r="BK3147" s="18"/>
      <c r="BL3147" s="19"/>
      <c r="BM3147" s="13"/>
      <c r="BN3147" s="13"/>
      <c r="BO3147" s="13"/>
      <c r="BP3147" s="13"/>
      <c r="BQ3147" s="13"/>
      <c r="BR3147" s="13"/>
      <c r="BS3147" s="65"/>
      <c r="BT3147" s="66"/>
    </row>
    <row r="3148" spans="59:72" x14ac:dyDescent="0.25">
      <c r="BG3148" s="67">
        <v>3141</v>
      </c>
      <c r="BH3148" s="17"/>
      <c r="BI3148" s="37"/>
      <c r="BJ3148" s="16"/>
      <c r="BK3148" s="18"/>
      <c r="BL3148" s="19"/>
      <c r="BM3148" s="13"/>
      <c r="BN3148" s="13"/>
      <c r="BO3148" s="13"/>
      <c r="BP3148" s="13"/>
      <c r="BQ3148" s="13"/>
      <c r="BR3148" s="13"/>
      <c r="BS3148" s="65"/>
      <c r="BT3148" s="66"/>
    </row>
    <row r="3149" spans="59:72" x14ac:dyDescent="0.25">
      <c r="BG3149" s="67">
        <v>3142</v>
      </c>
      <c r="BH3149" s="17"/>
      <c r="BI3149" s="37"/>
      <c r="BJ3149" s="16"/>
      <c r="BK3149" s="18"/>
      <c r="BL3149" s="19"/>
      <c r="BM3149" s="13"/>
      <c r="BN3149" s="13"/>
      <c r="BO3149" s="13"/>
      <c r="BP3149" s="13"/>
      <c r="BQ3149" s="13"/>
      <c r="BR3149" s="13"/>
      <c r="BS3149" s="65"/>
      <c r="BT3149" s="66"/>
    </row>
    <row r="3150" spans="59:72" x14ac:dyDescent="0.25">
      <c r="BG3150" s="67">
        <v>3143</v>
      </c>
      <c r="BH3150" s="17"/>
      <c r="BI3150" s="37"/>
      <c r="BJ3150" s="16"/>
      <c r="BK3150" s="18"/>
      <c r="BL3150" s="19"/>
      <c r="BM3150" s="13"/>
      <c r="BN3150" s="13"/>
      <c r="BO3150" s="13"/>
      <c r="BP3150" s="13"/>
      <c r="BQ3150" s="13"/>
      <c r="BR3150" s="13"/>
      <c r="BS3150" s="65"/>
      <c r="BT3150" s="66"/>
    </row>
    <row r="3151" spans="59:72" x14ac:dyDescent="0.25">
      <c r="BG3151" s="67">
        <v>3144</v>
      </c>
      <c r="BH3151" s="17"/>
      <c r="BI3151" s="37"/>
      <c r="BJ3151" s="16"/>
      <c r="BK3151" s="18"/>
      <c r="BL3151" s="19"/>
      <c r="BM3151" s="13"/>
      <c r="BN3151" s="13"/>
      <c r="BO3151" s="13"/>
      <c r="BP3151" s="13"/>
      <c r="BQ3151" s="13"/>
      <c r="BR3151" s="13"/>
      <c r="BS3151" s="65"/>
      <c r="BT3151" s="66"/>
    </row>
    <row r="3152" spans="59:72" x14ac:dyDescent="0.25">
      <c r="BG3152" s="67">
        <v>3145</v>
      </c>
      <c r="BH3152" s="17"/>
      <c r="BI3152" s="37"/>
      <c r="BJ3152" s="16"/>
      <c r="BK3152" s="18"/>
      <c r="BL3152" s="19"/>
      <c r="BM3152" s="13"/>
      <c r="BN3152" s="13"/>
      <c r="BO3152" s="13"/>
      <c r="BP3152" s="13"/>
      <c r="BQ3152" s="13"/>
      <c r="BR3152" s="13"/>
      <c r="BS3152" s="65"/>
      <c r="BT3152" s="66"/>
    </row>
    <row r="3153" spans="59:72" x14ac:dyDescent="0.25">
      <c r="BG3153" s="67">
        <v>3146</v>
      </c>
      <c r="BH3153" s="17"/>
      <c r="BI3153" s="37"/>
      <c r="BJ3153" s="16"/>
      <c r="BK3153" s="18"/>
      <c r="BL3153" s="19"/>
      <c r="BM3153" s="13"/>
      <c r="BN3153" s="13"/>
      <c r="BO3153" s="13"/>
      <c r="BP3153" s="13"/>
      <c r="BQ3153" s="13"/>
      <c r="BR3153" s="13"/>
      <c r="BS3153" s="65"/>
      <c r="BT3153" s="66"/>
    </row>
    <row r="3154" spans="59:72" x14ac:dyDescent="0.25">
      <c r="BG3154" s="67">
        <v>3147</v>
      </c>
      <c r="BH3154" s="17"/>
      <c r="BI3154" s="37"/>
      <c r="BJ3154" s="16"/>
      <c r="BK3154" s="18"/>
      <c r="BL3154" s="19"/>
      <c r="BM3154" s="13"/>
      <c r="BN3154" s="13"/>
      <c r="BO3154" s="13"/>
      <c r="BP3154" s="13"/>
      <c r="BQ3154" s="13"/>
      <c r="BR3154" s="13"/>
      <c r="BS3154" s="65"/>
      <c r="BT3154" s="66"/>
    </row>
    <row r="3155" spans="59:72" x14ac:dyDescent="0.25">
      <c r="BG3155" s="67">
        <v>3148</v>
      </c>
      <c r="BH3155" s="17"/>
      <c r="BI3155" s="37"/>
      <c r="BJ3155" s="16"/>
      <c r="BK3155" s="18"/>
      <c r="BL3155" s="19"/>
      <c r="BM3155" s="13"/>
      <c r="BN3155" s="13"/>
      <c r="BO3155" s="13"/>
      <c r="BP3155" s="13"/>
      <c r="BQ3155" s="13"/>
      <c r="BR3155" s="13"/>
      <c r="BS3155" s="65"/>
      <c r="BT3155" s="66"/>
    </row>
    <row r="3156" spans="59:72" x14ac:dyDescent="0.25">
      <c r="BG3156" s="67">
        <v>3149</v>
      </c>
      <c r="BH3156" s="17"/>
      <c r="BI3156" s="37"/>
      <c r="BJ3156" s="16"/>
      <c r="BK3156" s="18"/>
      <c r="BL3156" s="19"/>
      <c r="BM3156" s="13"/>
      <c r="BN3156" s="13"/>
      <c r="BO3156" s="13"/>
      <c r="BP3156" s="13"/>
      <c r="BQ3156" s="13"/>
      <c r="BR3156" s="13"/>
      <c r="BS3156" s="65"/>
      <c r="BT3156" s="66"/>
    </row>
    <row r="3157" spans="59:72" x14ac:dyDescent="0.25">
      <c r="BG3157" s="67">
        <v>3150</v>
      </c>
      <c r="BH3157" s="17"/>
      <c r="BI3157" s="37"/>
      <c r="BJ3157" s="16"/>
      <c r="BK3157" s="18"/>
      <c r="BL3157" s="19"/>
      <c r="BM3157" s="13"/>
      <c r="BN3157" s="13"/>
      <c r="BO3157" s="13"/>
      <c r="BP3157" s="13"/>
      <c r="BQ3157" s="13"/>
      <c r="BR3157" s="13"/>
      <c r="BS3157" s="65"/>
      <c r="BT3157" s="66"/>
    </row>
    <row r="3158" spans="59:72" x14ac:dyDescent="0.25">
      <c r="BG3158" s="67">
        <v>3151</v>
      </c>
      <c r="BH3158" s="17"/>
      <c r="BI3158" s="37"/>
      <c r="BJ3158" s="16"/>
      <c r="BK3158" s="18"/>
      <c r="BL3158" s="19"/>
      <c r="BM3158" s="13"/>
      <c r="BN3158" s="13"/>
      <c r="BO3158" s="13"/>
      <c r="BP3158" s="13"/>
      <c r="BQ3158" s="13"/>
      <c r="BR3158" s="13"/>
      <c r="BS3158" s="65"/>
      <c r="BT3158" s="66"/>
    </row>
    <row r="3159" spans="59:72" x14ac:dyDescent="0.25">
      <c r="BG3159" s="67">
        <v>3152</v>
      </c>
      <c r="BH3159" s="17"/>
      <c r="BI3159" s="37"/>
      <c r="BJ3159" s="16"/>
      <c r="BK3159" s="18"/>
      <c r="BL3159" s="19"/>
      <c r="BM3159" s="13"/>
      <c r="BN3159" s="13"/>
      <c r="BO3159" s="13"/>
      <c r="BP3159" s="13"/>
      <c r="BQ3159" s="13"/>
      <c r="BR3159" s="13"/>
      <c r="BS3159" s="65"/>
      <c r="BT3159" s="66"/>
    </row>
    <row r="3160" spans="59:72" x14ac:dyDescent="0.25">
      <c r="BG3160" s="67">
        <v>3153</v>
      </c>
      <c r="BH3160" s="17"/>
      <c r="BI3160" s="37"/>
      <c r="BJ3160" s="16"/>
      <c r="BK3160" s="18"/>
      <c r="BL3160" s="19"/>
      <c r="BM3160" s="13"/>
      <c r="BN3160" s="13"/>
      <c r="BO3160" s="13"/>
      <c r="BP3160" s="13"/>
      <c r="BQ3160" s="13"/>
      <c r="BR3160" s="13"/>
      <c r="BS3160" s="65"/>
      <c r="BT3160" s="66"/>
    </row>
    <row r="3161" spans="59:72" x14ac:dyDescent="0.25">
      <c r="BG3161" s="67">
        <v>3154</v>
      </c>
      <c r="BH3161" s="17"/>
      <c r="BI3161" s="37"/>
      <c r="BJ3161" s="16"/>
      <c r="BK3161" s="18"/>
      <c r="BL3161" s="19"/>
      <c r="BM3161" s="13"/>
      <c r="BN3161" s="13"/>
      <c r="BO3161" s="13"/>
      <c r="BP3161" s="13"/>
      <c r="BQ3161" s="13"/>
      <c r="BR3161" s="13"/>
      <c r="BS3161" s="65"/>
      <c r="BT3161" s="66"/>
    </row>
    <row r="3162" spans="59:72" x14ac:dyDescent="0.25">
      <c r="BG3162" s="67">
        <v>3155</v>
      </c>
      <c r="BH3162" s="17"/>
      <c r="BI3162" s="37"/>
      <c r="BJ3162" s="16"/>
      <c r="BK3162" s="18"/>
      <c r="BL3162" s="19"/>
      <c r="BM3162" s="13"/>
      <c r="BN3162" s="13"/>
      <c r="BO3162" s="13"/>
      <c r="BP3162" s="13"/>
      <c r="BQ3162" s="13"/>
      <c r="BR3162" s="13"/>
      <c r="BS3162" s="65"/>
      <c r="BT3162" s="66"/>
    </row>
    <row r="3163" spans="59:72" x14ac:dyDescent="0.25">
      <c r="BG3163" s="67">
        <v>3156</v>
      </c>
      <c r="BH3163" s="17"/>
      <c r="BI3163" s="37"/>
      <c r="BJ3163" s="16"/>
      <c r="BK3163" s="18"/>
      <c r="BL3163" s="19"/>
      <c r="BM3163" s="13"/>
      <c r="BN3163" s="13"/>
      <c r="BO3163" s="13"/>
      <c r="BP3163" s="13"/>
      <c r="BQ3163" s="13"/>
      <c r="BR3163" s="13"/>
      <c r="BS3163" s="65"/>
      <c r="BT3163" s="66"/>
    </row>
    <row r="3164" spans="59:72" x14ac:dyDescent="0.25">
      <c r="BG3164" s="67">
        <v>3157</v>
      </c>
      <c r="BH3164" s="17"/>
      <c r="BI3164" s="37"/>
      <c r="BJ3164" s="16"/>
      <c r="BK3164" s="18"/>
      <c r="BL3164" s="19"/>
      <c r="BM3164" s="13"/>
      <c r="BN3164" s="13"/>
      <c r="BO3164" s="13"/>
      <c r="BP3164" s="13"/>
      <c r="BQ3164" s="13"/>
      <c r="BR3164" s="13"/>
      <c r="BS3164" s="65"/>
      <c r="BT3164" s="66"/>
    </row>
    <row r="3165" spans="59:72" x14ac:dyDescent="0.25">
      <c r="BG3165" s="67">
        <v>3158</v>
      </c>
      <c r="BH3165" s="17"/>
      <c r="BI3165" s="37"/>
      <c r="BJ3165" s="16"/>
      <c r="BK3165" s="18"/>
      <c r="BL3165" s="19"/>
      <c r="BM3165" s="13"/>
      <c r="BN3165" s="13"/>
      <c r="BO3165" s="13"/>
      <c r="BP3165" s="13"/>
      <c r="BQ3165" s="13"/>
      <c r="BR3165" s="13"/>
      <c r="BS3165" s="65"/>
      <c r="BT3165" s="66"/>
    </row>
    <row r="3166" spans="59:72" x14ac:dyDescent="0.25">
      <c r="BG3166" s="67">
        <v>3159</v>
      </c>
      <c r="BH3166" s="17"/>
      <c r="BI3166" s="37"/>
      <c r="BJ3166" s="16"/>
      <c r="BK3166" s="18"/>
      <c r="BL3166" s="19"/>
      <c r="BM3166" s="13"/>
      <c r="BN3166" s="13"/>
      <c r="BO3166" s="13"/>
      <c r="BP3166" s="13"/>
      <c r="BQ3166" s="13"/>
      <c r="BR3166" s="13"/>
      <c r="BS3166" s="65"/>
      <c r="BT3166" s="66"/>
    </row>
    <row r="3167" spans="59:72" x14ac:dyDescent="0.25">
      <c r="BG3167" s="67">
        <v>3160</v>
      </c>
      <c r="BH3167" s="17"/>
      <c r="BI3167" s="37"/>
      <c r="BJ3167" s="16"/>
      <c r="BK3167" s="18"/>
      <c r="BL3167" s="19"/>
      <c r="BM3167" s="13"/>
      <c r="BN3167" s="13"/>
      <c r="BO3167" s="13"/>
      <c r="BP3167" s="13"/>
      <c r="BQ3167" s="13"/>
      <c r="BR3167" s="13"/>
      <c r="BS3167" s="65"/>
      <c r="BT3167" s="66"/>
    </row>
    <row r="3168" spans="59:72" x14ac:dyDescent="0.25">
      <c r="BG3168" s="67">
        <v>3161</v>
      </c>
      <c r="BH3168" s="17"/>
      <c r="BI3168" s="37"/>
      <c r="BJ3168" s="16"/>
      <c r="BK3168" s="18"/>
      <c r="BL3168" s="19"/>
      <c r="BM3168" s="13"/>
      <c r="BN3168" s="13"/>
      <c r="BO3168" s="13"/>
      <c r="BP3168" s="13"/>
      <c r="BQ3168" s="13"/>
      <c r="BR3168" s="13"/>
      <c r="BS3168" s="65"/>
      <c r="BT3168" s="66"/>
    </row>
    <row r="3169" spans="59:72" x14ac:dyDescent="0.25">
      <c r="BG3169" s="67">
        <v>3162</v>
      </c>
      <c r="BH3169" s="17"/>
      <c r="BI3169" s="37"/>
      <c r="BJ3169" s="16"/>
      <c r="BK3169" s="18"/>
      <c r="BL3169" s="19"/>
      <c r="BM3169" s="13"/>
      <c r="BN3169" s="13"/>
      <c r="BO3169" s="13"/>
      <c r="BP3169" s="13"/>
      <c r="BQ3169" s="13"/>
      <c r="BR3169" s="13"/>
      <c r="BS3169" s="65"/>
      <c r="BT3169" s="66"/>
    </row>
    <row r="3170" spans="59:72" x14ac:dyDescent="0.25">
      <c r="BG3170" s="67">
        <v>3163</v>
      </c>
      <c r="BH3170" s="17"/>
      <c r="BI3170" s="37"/>
      <c r="BJ3170" s="16"/>
      <c r="BK3170" s="18"/>
      <c r="BL3170" s="19"/>
      <c r="BM3170" s="13"/>
      <c r="BN3170" s="13"/>
      <c r="BO3170" s="13"/>
      <c r="BP3170" s="13"/>
      <c r="BQ3170" s="13"/>
      <c r="BR3170" s="13"/>
      <c r="BS3170" s="65"/>
      <c r="BT3170" s="66"/>
    </row>
    <row r="3171" spans="59:72" x14ac:dyDescent="0.25">
      <c r="BG3171" s="67">
        <v>3164</v>
      </c>
      <c r="BH3171" s="17"/>
      <c r="BI3171" s="37"/>
      <c r="BJ3171" s="16"/>
      <c r="BK3171" s="18"/>
      <c r="BL3171" s="19"/>
      <c r="BM3171" s="13"/>
      <c r="BN3171" s="13"/>
      <c r="BO3171" s="13"/>
      <c r="BP3171" s="13"/>
      <c r="BQ3171" s="13"/>
      <c r="BR3171" s="13"/>
      <c r="BS3171" s="65"/>
      <c r="BT3171" s="66"/>
    </row>
    <row r="3172" spans="59:72" x14ac:dyDescent="0.25">
      <c r="BG3172" s="67">
        <v>3165</v>
      </c>
      <c r="BH3172" s="17"/>
      <c r="BI3172" s="37"/>
      <c r="BJ3172" s="16"/>
      <c r="BK3172" s="18"/>
      <c r="BL3172" s="19"/>
      <c r="BM3172" s="13"/>
      <c r="BN3172" s="13"/>
      <c r="BO3172" s="13"/>
      <c r="BP3172" s="13"/>
      <c r="BQ3172" s="13"/>
      <c r="BR3172" s="13"/>
      <c r="BS3172" s="65"/>
      <c r="BT3172" s="66"/>
    </row>
    <row r="3173" spans="59:72" x14ac:dyDescent="0.25">
      <c r="BG3173" s="67">
        <v>3166</v>
      </c>
      <c r="BH3173" s="17"/>
      <c r="BI3173" s="37"/>
      <c r="BJ3173" s="16"/>
      <c r="BK3173" s="18"/>
      <c r="BL3173" s="19"/>
      <c r="BM3173" s="13"/>
      <c r="BN3173" s="13"/>
      <c r="BO3173" s="13"/>
      <c r="BP3173" s="13"/>
      <c r="BQ3173" s="13"/>
      <c r="BR3173" s="13"/>
      <c r="BS3173" s="65"/>
      <c r="BT3173" s="66"/>
    </row>
    <row r="3174" spans="59:72" x14ac:dyDescent="0.25">
      <c r="BG3174" s="67">
        <v>3167</v>
      </c>
      <c r="BH3174" s="17"/>
      <c r="BI3174" s="37"/>
      <c r="BJ3174" s="16"/>
      <c r="BK3174" s="18"/>
      <c r="BL3174" s="19"/>
      <c r="BM3174" s="13"/>
      <c r="BN3174" s="13"/>
      <c r="BO3174" s="13"/>
      <c r="BP3174" s="13"/>
      <c r="BQ3174" s="13"/>
      <c r="BR3174" s="13"/>
      <c r="BS3174" s="65"/>
      <c r="BT3174" s="66"/>
    </row>
    <row r="3175" spans="59:72" x14ac:dyDescent="0.25">
      <c r="BG3175" s="67">
        <v>3168</v>
      </c>
      <c r="BH3175" s="17"/>
      <c r="BI3175" s="37"/>
      <c r="BJ3175" s="16"/>
      <c r="BK3175" s="18"/>
      <c r="BL3175" s="19"/>
      <c r="BM3175" s="13"/>
      <c r="BN3175" s="13"/>
      <c r="BO3175" s="13"/>
      <c r="BP3175" s="13"/>
      <c r="BQ3175" s="13"/>
      <c r="BR3175" s="13"/>
      <c r="BS3175" s="65"/>
      <c r="BT3175" s="66"/>
    </row>
    <row r="3176" spans="59:72" x14ac:dyDescent="0.25">
      <c r="BG3176" s="67">
        <v>3169</v>
      </c>
      <c r="BH3176" s="17"/>
      <c r="BI3176" s="37"/>
      <c r="BJ3176" s="16"/>
      <c r="BK3176" s="18"/>
      <c r="BL3176" s="19"/>
      <c r="BM3176" s="13"/>
      <c r="BN3176" s="13"/>
      <c r="BO3176" s="13"/>
      <c r="BP3176" s="13"/>
      <c r="BQ3176" s="13"/>
      <c r="BR3176" s="13"/>
      <c r="BS3176" s="65"/>
      <c r="BT3176" s="66"/>
    </row>
    <row r="3177" spans="59:72" x14ac:dyDescent="0.25">
      <c r="BG3177" s="67">
        <v>3170</v>
      </c>
      <c r="BH3177" s="17"/>
      <c r="BI3177" s="37"/>
      <c r="BJ3177" s="16"/>
      <c r="BK3177" s="18"/>
      <c r="BL3177" s="19"/>
      <c r="BM3177" s="13"/>
      <c r="BN3177" s="13"/>
      <c r="BO3177" s="13"/>
      <c r="BP3177" s="13"/>
      <c r="BQ3177" s="13"/>
      <c r="BR3177" s="13"/>
      <c r="BS3177" s="65"/>
      <c r="BT3177" s="66"/>
    </row>
    <row r="3178" spans="59:72" x14ac:dyDescent="0.25">
      <c r="BG3178" s="67">
        <v>3171</v>
      </c>
      <c r="BH3178" s="17"/>
      <c r="BI3178" s="37"/>
      <c r="BJ3178" s="16"/>
      <c r="BK3178" s="18"/>
      <c r="BL3178" s="19"/>
      <c r="BM3178" s="13"/>
      <c r="BN3178" s="13"/>
      <c r="BO3178" s="13"/>
      <c r="BP3178" s="13"/>
      <c r="BQ3178" s="13"/>
      <c r="BR3178" s="13"/>
      <c r="BS3178" s="65"/>
      <c r="BT3178" s="66"/>
    </row>
    <row r="3179" spans="59:72" x14ac:dyDescent="0.25">
      <c r="BG3179" s="67">
        <v>3172</v>
      </c>
      <c r="BH3179" s="17"/>
      <c r="BI3179" s="37"/>
      <c r="BJ3179" s="16"/>
      <c r="BK3179" s="18"/>
      <c r="BL3179" s="19"/>
      <c r="BM3179" s="13"/>
      <c r="BN3179" s="13"/>
      <c r="BO3179" s="13"/>
      <c r="BP3179" s="13"/>
      <c r="BQ3179" s="13"/>
      <c r="BR3179" s="13"/>
      <c r="BS3179" s="65"/>
      <c r="BT3179" s="66"/>
    </row>
    <row r="3180" spans="59:72" x14ac:dyDescent="0.25">
      <c r="BG3180" s="67">
        <v>3173</v>
      </c>
      <c r="BH3180" s="17"/>
      <c r="BI3180" s="37"/>
      <c r="BJ3180" s="16"/>
      <c r="BK3180" s="18"/>
      <c r="BL3180" s="19"/>
      <c r="BM3180" s="13"/>
      <c r="BN3180" s="13"/>
      <c r="BO3180" s="13"/>
      <c r="BP3180" s="13"/>
      <c r="BQ3180" s="13"/>
      <c r="BR3180" s="13"/>
      <c r="BS3180" s="65"/>
      <c r="BT3180" s="66"/>
    </row>
    <row r="3181" spans="59:72" x14ac:dyDescent="0.25">
      <c r="BG3181" s="67">
        <v>3174</v>
      </c>
      <c r="BH3181" s="17"/>
      <c r="BI3181" s="37"/>
      <c r="BJ3181" s="16"/>
      <c r="BK3181" s="18"/>
      <c r="BL3181" s="19"/>
      <c r="BM3181" s="13"/>
      <c r="BN3181" s="13"/>
      <c r="BO3181" s="13"/>
      <c r="BP3181" s="13"/>
      <c r="BQ3181" s="13"/>
      <c r="BR3181" s="13"/>
      <c r="BS3181" s="65"/>
      <c r="BT3181" s="66"/>
    </row>
    <row r="3182" spans="59:72" x14ac:dyDescent="0.25">
      <c r="BG3182" s="67">
        <v>3175</v>
      </c>
      <c r="BH3182" s="17"/>
      <c r="BI3182" s="37"/>
      <c r="BJ3182" s="16"/>
      <c r="BK3182" s="18"/>
      <c r="BL3182" s="19"/>
      <c r="BM3182" s="13"/>
      <c r="BN3182" s="13"/>
      <c r="BO3182" s="13"/>
      <c r="BP3182" s="13"/>
      <c r="BQ3182" s="13"/>
      <c r="BR3182" s="13"/>
      <c r="BS3182" s="65"/>
      <c r="BT3182" s="66"/>
    </row>
    <row r="3183" spans="59:72" x14ac:dyDescent="0.25">
      <c r="BG3183" s="67">
        <v>3176</v>
      </c>
      <c r="BH3183" s="17"/>
      <c r="BI3183" s="37"/>
      <c r="BJ3183" s="16"/>
      <c r="BK3183" s="18"/>
      <c r="BL3183" s="19"/>
      <c r="BM3183" s="13"/>
      <c r="BN3183" s="13"/>
      <c r="BO3183" s="13"/>
      <c r="BP3183" s="13"/>
      <c r="BQ3183" s="13"/>
      <c r="BR3183" s="13"/>
      <c r="BS3183" s="65"/>
      <c r="BT3183" s="66"/>
    </row>
    <row r="3184" spans="59:72" x14ac:dyDescent="0.25">
      <c r="BG3184" s="67">
        <v>3177</v>
      </c>
      <c r="BH3184" s="17"/>
      <c r="BI3184" s="37"/>
      <c r="BJ3184" s="16"/>
      <c r="BK3184" s="18"/>
      <c r="BL3184" s="19"/>
      <c r="BM3184" s="13"/>
      <c r="BN3184" s="13"/>
      <c r="BO3184" s="13"/>
      <c r="BP3184" s="13"/>
      <c r="BQ3184" s="13"/>
      <c r="BR3184" s="13"/>
      <c r="BS3184" s="65"/>
      <c r="BT3184" s="66"/>
    </row>
    <row r="3185" spans="59:72" x14ac:dyDescent="0.25">
      <c r="BG3185" s="67">
        <v>3178</v>
      </c>
      <c r="BH3185" s="17"/>
      <c r="BI3185" s="37"/>
      <c r="BJ3185" s="16"/>
      <c r="BK3185" s="18"/>
      <c r="BL3185" s="19"/>
      <c r="BM3185" s="13"/>
      <c r="BN3185" s="13"/>
      <c r="BO3185" s="13"/>
      <c r="BP3185" s="13"/>
      <c r="BQ3185" s="13"/>
      <c r="BR3185" s="13"/>
      <c r="BS3185" s="65"/>
      <c r="BT3185" s="66"/>
    </row>
    <row r="3186" spans="59:72" x14ac:dyDescent="0.25">
      <c r="BG3186" s="67">
        <v>3179</v>
      </c>
      <c r="BH3186" s="17"/>
      <c r="BI3186" s="37"/>
      <c r="BJ3186" s="16"/>
      <c r="BK3186" s="18"/>
      <c r="BL3186" s="19"/>
      <c r="BM3186" s="13"/>
      <c r="BN3186" s="13"/>
      <c r="BO3186" s="13"/>
      <c r="BP3186" s="13"/>
      <c r="BQ3186" s="13"/>
      <c r="BR3186" s="13"/>
      <c r="BS3186" s="65"/>
      <c r="BT3186" s="66"/>
    </row>
    <row r="3187" spans="59:72" x14ac:dyDescent="0.25">
      <c r="BG3187" s="67">
        <v>3180</v>
      </c>
      <c r="BH3187" s="17"/>
      <c r="BI3187" s="37"/>
      <c r="BJ3187" s="16"/>
      <c r="BK3187" s="18"/>
      <c r="BL3187" s="19"/>
      <c r="BM3187" s="13"/>
      <c r="BN3187" s="13"/>
      <c r="BO3187" s="13"/>
      <c r="BP3187" s="13"/>
      <c r="BQ3187" s="13"/>
      <c r="BR3187" s="13"/>
      <c r="BS3187" s="65"/>
      <c r="BT3187" s="66"/>
    </row>
    <row r="3188" spans="59:72" x14ac:dyDescent="0.25">
      <c r="BG3188" s="67">
        <v>3181</v>
      </c>
      <c r="BH3188" s="17"/>
      <c r="BI3188" s="37"/>
      <c r="BJ3188" s="16"/>
      <c r="BK3188" s="18"/>
      <c r="BL3188" s="19"/>
      <c r="BM3188" s="13"/>
      <c r="BN3188" s="13"/>
      <c r="BO3188" s="13"/>
      <c r="BP3188" s="13"/>
      <c r="BQ3188" s="13"/>
      <c r="BR3188" s="13"/>
      <c r="BS3188" s="65"/>
      <c r="BT3188" s="66"/>
    </row>
    <row r="3189" spans="59:72" x14ac:dyDescent="0.25">
      <c r="BG3189" s="67">
        <v>3182</v>
      </c>
      <c r="BH3189" s="17"/>
      <c r="BI3189" s="37"/>
      <c r="BJ3189" s="16"/>
      <c r="BK3189" s="18"/>
      <c r="BL3189" s="19"/>
      <c r="BM3189" s="13"/>
      <c r="BN3189" s="13"/>
      <c r="BO3189" s="13"/>
      <c r="BP3189" s="13"/>
      <c r="BQ3189" s="13"/>
      <c r="BR3189" s="13"/>
      <c r="BS3189" s="65"/>
      <c r="BT3189" s="66"/>
    </row>
    <row r="3190" spans="59:72" x14ac:dyDescent="0.25">
      <c r="BG3190" s="67">
        <v>3183</v>
      </c>
      <c r="BH3190" s="17"/>
      <c r="BI3190" s="37"/>
      <c r="BJ3190" s="16"/>
      <c r="BK3190" s="18"/>
      <c r="BL3190" s="19"/>
      <c r="BM3190" s="13"/>
      <c r="BN3190" s="13"/>
      <c r="BO3190" s="13"/>
      <c r="BP3190" s="13"/>
      <c r="BQ3190" s="13"/>
      <c r="BR3190" s="13"/>
      <c r="BS3190" s="65"/>
      <c r="BT3190" s="66"/>
    </row>
    <row r="3191" spans="59:72" x14ac:dyDescent="0.25">
      <c r="BG3191" s="67">
        <v>3184</v>
      </c>
      <c r="BH3191" s="17"/>
      <c r="BI3191" s="37"/>
      <c r="BJ3191" s="16"/>
      <c r="BK3191" s="18"/>
      <c r="BL3191" s="19"/>
      <c r="BM3191" s="13"/>
      <c r="BN3191" s="13"/>
      <c r="BO3191" s="13"/>
      <c r="BP3191" s="13"/>
      <c r="BQ3191" s="13"/>
      <c r="BR3191" s="13"/>
      <c r="BS3191" s="65"/>
      <c r="BT3191" s="66"/>
    </row>
    <row r="3192" spans="59:72" x14ac:dyDescent="0.25">
      <c r="BG3192" s="67">
        <v>3185</v>
      </c>
      <c r="BH3192" s="17"/>
      <c r="BI3192" s="37"/>
      <c r="BJ3192" s="16"/>
      <c r="BK3192" s="18"/>
      <c r="BL3192" s="19"/>
      <c r="BM3192" s="13"/>
      <c r="BN3192" s="13"/>
      <c r="BO3192" s="13"/>
      <c r="BP3192" s="13"/>
      <c r="BQ3192" s="13"/>
      <c r="BR3192" s="13"/>
      <c r="BS3192" s="65"/>
      <c r="BT3192" s="66"/>
    </row>
    <row r="3193" spans="59:72" x14ac:dyDescent="0.25">
      <c r="BG3193" s="67">
        <v>3186</v>
      </c>
      <c r="BH3193" s="17"/>
      <c r="BI3193" s="37"/>
      <c r="BJ3193" s="16"/>
      <c r="BK3193" s="18"/>
      <c r="BL3193" s="19"/>
      <c r="BM3193" s="13"/>
      <c r="BN3193" s="13"/>
      <c r="BO3193" s="13"/>
      <c r="BP3193" s="13"/>
      <c r="BQ3193" s="13"/>
      <c r="BR3193" s="13"/>
      <c r="BS3193" s="65"/>
      <c r="BT3193" s="66"/>
    </row>
    <row r="3194" spans="59:72" x14ac:dyDescent="0.25">
      <c r="BG3194" s="67">
        <v>3187</v>
      </c>
      <c r="BH3194" s="17"/>
      <c r="BI3194" s="37"/>
      <c r="BJ3194" s="16"/>
      <c r="BK3194" s="18"/>
      <c r="BL3194" s="19"/>
      <c r="BM3194" s="13"/>
      <c r="BN3194" s="13"/>
      <c r="BO3194" s="13"/>
      <c r="BP3194" s="13"/>
      <c r="BQ3194" s="13"/>
      <c r="BR3194" s="13"/>
      <c r="BS3194" s="65"/>
      <c r="BT3194" s="66"/>
    </row>
    <row r="3195" spans="59:72" x14ac:dyDescent="0.25">
      <c r="BG3195" s="67">
        <v>3188</v>
      </c>
      <c r="BH3195" s="17"/>
      <c r="BI3195" s="37"/>
      <c r="BJ3195" s="16"/>
      <c r="BK3195" s="18"/>
      <c r="BL3195" s="19"/>
      <c r="BM3195" s="13"/>
      <c r="BN3195" s="13"/>
      <c r="BO3195" s="13"/>
      <c r="BP3195" s="13"/>
      <c r="BQ3195" s="13"/>
      <c r="BR3195" s="13"/>
      <c r="BS3195" s="65"/>
      <c r="BT3195" s="66"/>
    </row>
    <row r="3196" spans="59:72" x14ac:dyDescent="0.25">
      <c r="BG3196" s="67">
        <v>3189</v>
      </c>
      <c r="BH3196" s="17"/>
      <c r="BI3196" s="37"/>
      <c r="BJ3196" s="16"/>
      <c r="BK3196" s="18"/>
      <c r="BL3196" s="19"/>
      <c r="BM3196" s="13"/>
      <c r="BN3196" s="13"/>
      <c r="BO3196" s="13"/>
      <c r="BP3196" s="13"/>
      <c r="BQ3196" s="13"/>
      <c r="BR3196" s="13"/>
      <c r="BS3196" s="65"/>
      <c r="BT3196" s="66"/>
    </row>
    <row r="3197" spans="59:72" x14ac:dyDescent="0.25">
      <c r="BG3197" s="67">
        <v>3190</v>
      </c>
      <c r="BH3197" s="17"/>
      <c r="BI3197" s="37"/>
      <c r="BJ3197" s="16"/>
      <c r="BK3197" s="18"/>
      <c r="BL3197" s="19"/>
      <c r="BM3197" s="13"/>
      <c r="BN3197" s="13"/>
      <c r="BO3197" s="13"/>
      <c r="BP3197" s="13"/>
      <c r="BQ3197" s="13"/>
      <c r="BR3197" s="13"/>
      <c r="BS3197" s="65"/>
      <c r="BT3197" s="66"/>
    </row>
    <row r="3198" spans="59:72" x14ac:dyDescent="0.25">
      <c r="BG3198" s="67">
        <v>3191</v>
      </c>
      <c r="BH3198" s="17"/>
      <c r="BI3198" s="37"/>
      <c r="BJ3198" s="16"/>
      <c r="BK3198" s="18"/>
      <c r="BL3198" s="19"/>
      <c r="BM3198" s="13"/>
      <c r="BN3198" s="13"/>
      <c r="BO3198" s="13"/>
      <c r="BP3198" s="13"/>
      <c r="BQ3198" s="13"/>
      <c r="BR3198" s="13"/>
      <c r="BS3198" s="65"/>
      <c r="BT3198" s="66"/>
    </row>
    <row r="3199" spans="59:72" x14ac:dyDescent="0.25">
      <c r="BG3199" s="67">
        <v>3192</v>
      </c>
      <c r="BH3199" s="17"/>
      <c r="BI3199" s="37"/>
      <c r="BJ3199" s="16"/>
      <c r="BK3199" s="18"/>
      <c r="BL3199" s="19"/>
      <c r="BM3199" s="13"/>
      <c r="BN3199" s="13"/>
      <c r="BO3199" s="13"/>
      <c r="BP3199" s="13"/>
      <c r="BQ3199" s="13"/>
      <c r="BR3199" s="13"/>
      <c r="BS3199" s="65"/>
      <c r="BT3199" s="66"/>
    </row>
    <row r="3200" spans="59:72" x14ac:dyDescent="0.25">
      <c r="BG3200" s="67">
        <v>3193</v>
      </c>
      <c r="BH3200" s="17"/>
      <c r="BI3200" s="37"/>
      <c r="BJ3200" s="16"/>
      <c r="BK3200" s="18"/>
      <c r="BL3200" s="19"/>
      <c r="BM3200" s="13"/>
      <c r="BN3200" s="13"/>
      <c r="BO3200" s="13"/>
      <c r="BP3200" s="13"/>
      <c r="BQ3200" s="13"/>
      <c r="BR3200" s="13"/>
      <c r="BS3200" s="65"/>
      <c r="BT3200" s="66"/>
    </row>
    <row r="3201" spans="59:72" x14ac:dyDescent="0.25">
      <c r="BG3201" s="67">
        <v>3194</v>
      </c>
      <c r="BH3201" s="17"/>
      <c r="BI3201" s="37"/>
      <c r="BJ3201" s="16"/>
      <c r="BK3201" s="18"/>
      <c r="BL3201" s="19"/>
      <c r="BM3201" s="13"/>
      <c r="BN3201" s="13"/>
      <c r="BO3201" s="13"/>
      <c r="BP3201" s="13"/>
      <c r="BQ3201" s="13"/>
      <c r="BR3201" s="13"/>
      <c r="BS3201" s="65"/>
      <c r="BT3201" s="66"/>
    </row>
    <row r="3202" spans="59:72" x14ac:dyDescent="0.25">
      <c r="BG3202" s="67">
        <v>3195</v>
      </c>
      <c r="BH3202" s="17"/>
      <c r="BI3202" s="37"/>
      <c r="BJ3202" s="16"/>
      <c r="BK3202" s="18"/>
      <c r="BL3202" s="19"/>
      <c r="BM3202" s="13"/>
      <c r="BN3202" s="13"/>
      <c r="BO3202" s="13"/>
      <c r="BP3202" s="13"/>
      <c r="BQ3202" s="13"/>
      <c r="BR3202" s="13"/>
      <c r="BS3202" s="65"/>
      <c r="BT3202" s="66"/>
    </row>
    <row r="3203" spans="59:72" x14ac:dyDescent="0.25">
      <c r="BG3203" s="67">
        <v>3196</v>
      </c>
      <c r="BH3203" s="17"/>
      <c r="BI3203" s="37"/>
      <c r="BJ3203" s="16"/>
      <c r="BK3203" s="18"/>
      <c r="BL3203" s="19"/>
      <c r="BM3203" s="13"/>
      <c r="BN3203" s="13"/>
      <c r="BO3203" s="13"/>
      <c r="BP3203" s="13"/>
      <c r="BQ3203" s="13"/>
      <c r="BR3203" s="13"/>
      <c r="BS3203" s="65"/>
      <c r="BT3203" s="66"/>
    </row>
    <row r="3204" spans="59:72" x14ac:dyDescent="0.25">
      <c r="BG3204" s="67">
        <v>3197</v>
      </c>
      <c r="BH3204" s="17"/>
      <c r="BI3204" s="37"/>
      <c r="BJ3204" s="16"/>
      <c r="BK3204" s="18"/>
      <c r="BL3204" s="19"/>
      <c r="BM3204" s="13"/>
      <c r="BN3204" s="13"/>
      <c r="BO3204" s="13"/>
      <c r="BP3204" s="13"/>
      <c r="BQ3204" s="13"/>
      <c r="BR3204" s="13"/>
      <c r="BS3204" s="65"/>
      <c r="BT3204" s="66"/>
    </row>
    <row r="3205" spans="59:72" x14ac:dyDescent="0.25">
      <c r="BG3205" s="67">
        <v>3198</v>
      </c>
      <c r="BH3205" s="17"/>
      <c r="BI3205" s="37"/>
      <c r="BJ3205" s="16"/>
      <c r="BK3205" s="18"/>
      <c r="BL3205" s="19"/>
      <c r="BM3205" s="13"/>
      <c r="BN3205" s="13"/>
      <c r="BO3205" s="13"/>
      <c r="BP3205" s="13"/>
      <c r="BQ3205" s="13"/>
      <c r="BR3205" s="13"/>
      <c r="BS3205" s="65"/>
      <c r="BT3205" s="66"/>
    </row>
    <row r="3206" spans="59:72" x14ac:dyDescent="0.25">
      <c r="BG3206" s="67">
        <v>3199</v>
      </c>
      <c r="BH3206" s="17"/>
      <c r="BI3206" s="37"/>
      <c r="BJ3206" s="16"/>
      <c r="BK3206" s="18"/>
      <c r="BL3206" s="19"/>
      <c r="BM3206" s="13"/>
      <c r="BN3206" s="13"/>
      <c r="BO3206" s="13"/>
      <c r="BP3206" s="13"/>
      <c r="BQ3206" s="13"/>
      <c r="BR3206" s="13"/>
      <c r="BS3206" s="65"/>
      <c r="BT3206" s="66"/>
    </row>
    <row r="3207" spans="59:72" x14ac:dyDescent="0.25">
      <c r="BG3207" s="67">
        <v>3200</v>
      </c>
      <c r="BH3207" s="17"/>
      <c r="BI3207" s="37"/>
      <c r="BJ3207" s="16"/>
      <c r="BK3207" s="18"/>
      <c r="BL3207" s="19"/>
      <c r="BM3207" s="13"/>
      <c r="BN3207" s="13"/>
      <c r="BO3207" s="13"/>
      <c r="BP3207" s="13"/>
      <c r="BQ3207" s="13"/>
      <c r="BR3207" s="13"/>
      <c r="BS3207" s="65"/>
      <c r="BT3207" s="66"/>
    </row>
    <row r="3208" spans="59:72" x14ac:dyDescent="0.25">
      <c r="BG3208" s="67">
        <v>3201</v>
      </c>
      <c r="BH3208" s="17"/>
      <c r="BI3208" s="37"/>
      <c r="BJ3208" s="16"/>
      <c r="BK3208" s="18"/>
      <c r="BL3208" s="19"/>
      <c r="BM3208" s="13"/>
      <c r="BN3208" s="13"/>
      <c r="BO3208" s="13"/>
      <c r="BP3208" s="13"/>
      <c r="BQ3208" s="13"/>
      <c r="BR3208" s="13"/>
      <c r="BS3208" s="65"/>
      <c r="BT3208" s="66"/>
    </row>
    <row r="3209" spans="59:72" x14ac:dyDescent="0.25">
      <c r="BG3209" s="67">
        <v>3202</v>
      </c>
      <c r="BH3209" s="17"/>
      <c r="BI3209" s="37"/>
      <c r="BJ3209" s="16"/>
      <c r="BK3209" s="18"/>
      <c r="BL3209" s="19"/>
      <c r="BM3209" s="13"/>
      <c r="BN3209" s="13"/>
      <c r="BO3209" s="13"/>
      <c r="BP3209" s="13"/>
      <c r="BQ3209" s="13"/>
      <c r="BR3209" s="13"/>
      <c r="BS3209" s="65"/>
      <c r="BT3209" s="66"/>
    </row>
    <row r="3210" spans="59:72" x14ac:dyDescent="0.25">
      <c r="BG3210" s="67">
        <v>3203</v>
      </c>
      <c r="BH3210" s="17"/>
      <c r="BI3210" s="37"/>
      <c r="BJ3210" s="16"/>
      <c r="BK3210" s="18"/>
      <c r="BL3210" s="19"/>
      <c r="BM3210" s="13"/>
      <c r="BN3210" s="13"/>
      <c r="BO3210" s="13"/>
      <c r="BP3210" s="13"/>
      <c r="BQ3210" s="13"/>
      <c r="BR3210" s="13"/>
      <c r="BS3210" s="65"/>
      <c r="BT3210" s="66"/>
    </row>
    <row r="3211" spans="59:72" x14ac:dyDescent="0.25">
      <c r="BG3211" s="67">
        <v>3204</v>
      </c>
      <c r="BH3211" s="17"/>
      <c r="BI3211" s="37"/>
      <c r="BJ3211" s="16"/>
      <c r="BK3211" s="18"/>
      <c r="BL3211" s="19"/>
      <c r="BM3211" s="13"/>
      <c r="BN3211" s="13"/>
      <c r="BO3211" s="13"/>
      <c r="BP3211" s="13"/>
      <c r="BQ3211" s="13"/>
      <c r="BR3211" s="13"/>
      <c r="BS3211" s="65"/>
      <c r="BT3211" s="66"/>
    </row>
    <row r="3212" spans="59:72" x14ac:dyDescent="0.25">
      <c r="BG3212" s="67">
        <v>3205</v>
      </c>
      <c r="BH3212" s="17"/>
      <c r="BI3212" s="37"/>
      <c r="BJ3212" s="16"/>
      <c r="BK3212" s="18"/>
      <c r="BL3212" s="19"/>
      <c r="BM3212" s="13"/>
      <c r="BN3212" s="13"/>
      <c r="BO3212" s="13"/>
      <c r="BP3212" s="13"/>
      <c r="BQ3212" s="13"/>
      <c r="BR3212" s="13"/>
      <c r="BS3212" s="65"/>
      <c r="BT3212" s="66"/>
    </row>
    <row r="3213" spans="59:72" x14ac:dyDescent="0.25">
      <c r="BG3213" s="67">
        <v>3206</v>
      </c>
      <c r="BH3213" s="17"/>
      <c r="BI3213" s="37"/>
      <c r="BJ3213" s="16"/>
      <c r="BK3213" s="18"/>
      <c r="BL3213" s="19"/>
      <c r="BM3213" s="13"/>
      <c r="BN3213" s="13"/>
      <c r="BO3213" s="13"/>
      <c r="BP3213" s="13"/>
      <c r="BQ3213" s="13"/>
      <c r="BR3213" s="13"/>
      <c r="BS3213" s="65"/>
      <c r="BT3213" s="66"/>
    </row>
    <row r="3214" spans="59:72" x14ac:dyDescent="0.25">
      <c r="BG3214" s="67">
        <v>3207</v>
      </c>
      <c r="BH3214" s="17"/>
      <c r="BI3214" s="37"/>
      <c r="BJ3214" s="16"/>
      <c r="BK3214" s="18"/>
      <c r="BL3214" s="19"/>
      <c r="BM3214" s="13"/>
      <c r="BN3214" s="13"/>
      <c r="BO3214" s="13"/>
      <c r="BP3214" s="13"/>
      <c r="BQ3214" s="13"/>
      <c r="BR3214" s="13"/>
      <c r="BS3214" s="65"/>
      <c r="BT3214" s="66"/>
    </row>
    <row r="3215" spans="59:72" x14ac:dyDescent="0.25">
      <c r="BG3215" s="67">
        <v>3208</v>
      </c>
      <c r="BH3215" s="17"/>
      <c r="BI3215" s="37"/>
      <c r="BJ3215" s="16"/>
      <c r="BK3215" s="18"/>
      <c r="BL3215" s="19"/>
      <c r="BM3215" s="13"/>
      <c r="BN3215" s="13"/>
      <c r="BO3215" s="13"/>
      <c r="BP3215" s="13"/>
      <c r="BQ3215" s="13"/>
      <c r="BR3215" s="13"/>
      <c r="BS3215" s="65"/>
      <c r="BT3215" s="66"/>
    </row>
    <row r="3216" spans="59:72" x14ac:dyDescent="0.25">
      <c r="BG3216" s="67">
        <v>3209</v>
      </c>
      <c r="BH3216" s="17"/>
      <c r="BI3216" s="37"/>
      <c r="BJ3216" s="16"/>
      <c r="BK3216" s="18"/>
      <c r="BL3216" s="19"/>
      <c r="BM3216" s="13"/>
      <c r="BN3216" s="13"/>
      <c r="BO3216" s="13"/>
      <c r="BP3216" s="13"/>
      <c r="BQ3216" s="13"/>
      <c r="BR3216" s="13"/>
      <c r="BS3216" s="65"/>
      <c r="BT3216" s="66"/>
    </row>
    <row r="3217" spans="59:72" x14ac:dyDescent="0.25">
      <c r="BG3217" s="67">
        <v>3210</v>
      </c>
      <c r="BH3217" s="17"/>
      <c r="BI3217" s="37"/>
      <c r="BJ3217" s="16"/>
      <c r="BK3217" s="18"/>
      <c r="BL3217" s="19"/>
      <c r="BM3217" s="13"/>
      <c r="BN3217" s="13"/>
      <c r="BO3217" s="13"/>
      <c r="BP3217" s="13"/>
      <c r="BQ3217" s="13"/>
      <c r="BR3217" s="13"/>
      <c r="BS3217" s="65"/>
      <c r="BT3217" s="66"/>
    </row>
    <row r="3218" spans="59:72" x14ac:dyDescent="0.25">
      <c r="BG3218" s="67">
        <v>3211</v>
      </c>
      <c r="BH3218" s="17"/>
      <c r="BI3218" s="37"/>
      <c r="BJ3218" s="16"/>
      <c r="BK3218" s="18"/>
      <c r="BL3218" s="19"/>
      <c r="BM3218" s="13"/>
      <c r="BN3218" s="13"/>
      <c r="BO3218" s="13"/>
      <c r="BP3218" s="13"/>
      <c r="BQ3218" s="13"/>
      <c r="BR3218" s="13"/>
      <c r="BS3218" s="65"/>
      <c r="BT3218" s="66"/>
    </row>
    <row r="3219" spans="59:72" x14ac:dyDescent="0.25">
      <c r="BG3219" s="67">
        <v>3212</v>
      </c>
      <c r="BH3219" s="17"/>
      <c r="BI3219" s="37"/>
      <c r="BJ3219" s="16"/>
      <c r="BK3219" s="18"/>
      <c r="BL3219" s="19"/>
      <c r="BM3219" s="13"/>
      <c r="BN3219" s="13"/>
      <c r="BO3219" s="13"/>
      <c r="BP3219" s="13"/>
      <c r="BQ3219" s="13"/>
      <c r="BR3219" s="13"/>
      <c r="BS3219" s="65"/>
      <c r="BT3219" s="66"/>
    </row>
    <row r="3220" spans="59:72" x14ac:dyDescent="0.25">
      <c r="BG3220" s="67">
        <v>3213</v>
      </c>
      <c r="BH3220" s="17"/>
      <c r="BI3220" s="37"/>
      <c r="BJ3220" s="16"/>
      <c r="BK3220" s="18"/>
      <c r="BL3220" s="19"/>
      <c r="BM3220" s="13"/>
      <c r="BN3220" s="13"/>
      <c r="BO3220" s="13"/>
      <c r="BP3220" s="13"/>
      <c r="BQ3220" s="13"/>
      <c r="BR3220" s="13"/>
      <c r="BS3220" s="65"/>
      <c r="BT3220" s="66"/>
    </row>
    <row r="3221" spans="59:72" x14ac:dyDescent="0.25">
      <c r="BG3221" s="67">
        <v>3214</v>
      </c>
      <c r="BH3221" s="17"/>
      <c r="BI3221" s="37"/>
      <c r="BJ3221" s="16"/>
      <c r="BK3221" s="18"/>
      <c r="BL3221" s="19"/>
      <c r="BM3221" s="13"/>
      <c r="BN3221" s="13"/>
      <c r="BO3221" s="13"/>
      <c r="BP3221" s="13"/>
      <c r="BQ3221" s="13"/>
      <c r="BR3221" s="13"/>
      <c r="BS3221" s="65"/>
      <c r="BT3221" s="66"/>
    </row>
    <row r="3222" spans="59:72" x14ac:dyDescent="0.25">
      <c r="BG3222" s="67">
        <v>3215</v>
      </c>
      <c r="BH3222" s="17"/>
      <c r="BI3222" s="37"/>
      <c r="BJ3222" s="16"/>
      <c r="BK3222" s="18"/>
      <c r="BL3222" s="19"/>
      <c r="BM3222" s="13"/>
      <c r="BN3222" s="13"/>
      <c r="BO3222" s="13"/>
      <c r="BP3222" s="13"/>
      <c r="BQ3222" s="13"/>
      <c r="BR3222" s="13"/>
      <c r="BS3222" s="65"/>
      <c r="BT3222" s="66"/>
    </row>
    <row r="3223" spans="59:72" x14ac:dyDescent="0.25">
      <c r="BG3223" s="67">
        <v>3216</v>
      </c>
      <c r="BH3223" s="17"/>
      <c r="BI3223" s="37"/>
      <c r="BJ3223" s="16"/>
      <c r="BK3223" s="18"/>
      <c r="BL3223" s="19"/>
      <c r="BM3223" s="13"/>
      <c r="BN3223" s="13"/>
      <c r="BO3223" s="13"/>
      <c r="BP3223" s="13"/>
      <c r="BQ3223" s="13"/>
      <c r="BR3223" s="13"/>
      <c r="BS3223" s="65"/>
      <c r="BT3223" s="66"/>
    </row>
    <row r="3224" spans="59:72" x14ac:dyDescent="0.25">
      <c r="BG3224" s="67">
        <v>3217</v>
      </c>
      <c r="BH3224" s="17"/>
      <c r="BI3224" s="37"/>
      <c r="BJ3224" s="16"/>
      <c r="BK3224" s="18"/>
      <c r="BL3224" s="19"/>
      <c r="BM3224" s="13"/>
      <c r="BN3224" s="13"/>
      <c r="BO3224" s="13"/>
      <c r="BP3224" s="13"/>
      <c r="BQ3224" s="13"/>
      <c r="BR3224" s="13"/>
      <c r="BS3224" s="65"/>
      <c r="BT3224" s="66"/>
    </row>
    <row r="3225" spans="59:72" x14ac:dyDescent="0.25">
      <c r="BG3225" s="67">
        <v>3218</v>
      </c>
      <c r="BH3225" s="17"/>
      <c r="BI3225" s="37"/>
      <c r="BJ3225" s="16"/>
      <c r="BK3225" s="18"/>
      <c r="BL3225" s="19"/>
      <c r="BM3225" s="13"/>
      <c r="BN3225" s="13"/>
      <c r="BO3225" s="13"/>
      <c r="BP3225" s="13"/>
      <c r="BQ3225" s="13"/>
      <c r="BR3225" s="13"/>
      <c r="BS3225" s="65"/>
      <c r="BT3225" s="66"/>
    </row>
    <row r="3226" spans="59:72" x14ac:dyDescent="0.25">
      <c r="BG3226" s="67">
        <v>3219</v>
      </c>
      <c r="BH3226" s="17"/>
      <c r="BI3226" s="37"/>
      <c r="BJ3226" s="16"/>
      <c r="BK3226" s="18"/>
      <c r="BL3226" s="19"/>
      <c r="BM3226" s="13"/>
      <c r="BN3226" s="13"/>
      <c r="BO3226" s="13"/>
      <c r="BP3226" s="13"/>
      <c r="BQ3226" s="13"/>
      <c r="BR3226" s="13"/>
      <c r="BS3226" s="65"/>
      <c r="BT3226" s="66"/>
    </row>
    <row r="3227" spans="59:72" x14ac:dyDescent="0.25">
      <c r="BG3227" s="67">
        <v>3220</v>
      </c>
      <c r="BH3227" s="17"/>
      <c r="BI3227" s="37"/>
      <c r="BJ3227" s="16"/>
      <c r="BK3227" s="18"/>
      <c r="BL3227" s="19"/>
      <c r="BM3227" s="13"/>
      <c r="BN3227" s="13"/>
      <c r="BO3227" s="13"/>
      <c r="BP3227" s="13"/>
      <c r="BQ3227" s="13"/>
      <c r="BR3227" s="13"/>
      <c r="BS3227" s="65"/>
      <c r="BT3227" s="66"/>
    </row>
    <row r="3228" spans="59:72" x14ac:dyDescent="0.25">
      <c r="BG3228" s="67">
        <v>3221</v>
      </c>
      <c r="BH3228" s="17"/>
      <c r="BI3228" s="37"/>
      <c r="BJ3228" s="16"/>
      <c r="BK3228" s="18"/>
      <c r="BL3228" s="19"/>
      <c r="BM3228" s="13"/>
      <c r="BN3228" s="13"/>
      <c r="BO3228" s="13"/>
      <c r="BP3228" s="13"/>
      <c r="BQ3228" s="13"/>
      <c r="BR3228" s="13"/>
      <c r="BS3228" s="65"/>
      <c r="BT3228" s="66"/>
    </row>
    <row r="3229" spans="59:72" x14ac:dyDescent="0.25">
      <c r="BG3229" s="67">
        <v>3222</v>
      </c>
      <c r="BH3229" s="17"/>
      <c r="BI3229" s="37"/>
      <c r="BJ3229" s="16"/>
      <c r="BK3229" s="18"/>
      <c r="BL3229" s="19"/>
      <c r="BM3229" s="13"/>
      <c r="BN3229" s="13"/>
      <c r="BO3229" s="13"/>
      <c r="BP3229" s="13"/>
      <c r="BQ3229" s="13"/>
      <c r="BR3229" s="13"/>
      <c r="BS3229" s="65"/>
      <c r="BT3229" s="66"/>
    </row>
    <row r="3230" spans="59:72" x14ac:dyDescent="0.25">
      <c r="BG3230" s="67">
        <v>3223</v>
      </c>
      <c r="BH3230" s="17"/>
      <c r="BI3230" s="37"/>
      <c r="BJ3230" s="16"/>
      <c r="BK3230" s="18"/>
      <c r="BL3230" s="19"/>
      <c r="BM3230" s="13"/>
      <c r="BN3230" s="13"/>
      <c r="BO3230" s="13"/>
      <c r="BP3230" s="13"/>
      <c r="BQ3230" s="13"/>
      <c r="BR3230" s="13"/>
      <c r="BS3230" s="65"/>
      <c r="BT3230" s="66"/>
    </row>
    <row r="3231" spans="59:72" x14ac:dyDescent="0.25">
      <c r="BG3231" s="67">
        <v>3224</v>
      </c>
      <c r="BH3231" s="17"/>
      <c r="BI3231" s="37"/>
      <c r="BJ3231" s="16"/>
      <c r="BK3231" s="18"/>
      <c r="BL3231" s="19"/>
      <c r="BM3231" s="13"/>
      <c r="BN3231" s="13"/>
      <c r="BO3231" s="13"/>
      <c r="BP3231" s="13"/>
      <c r="BQ3231" s="13"/>
      <c r="BR3231" s="13"/>
      <c r="BS3231" s="65"/>
      <c r="BT3231" s="66"/>
    </row>
    <row r="3232" spans="59:72" x14ac:dyDescent="0.25">
      <c r="BG3232" s="67">
        <v>3225</v>
      </c>
      <c r="BH3232" s="17"/>
      <c r="BI3232" s="37"/>
      <c r="BJ3232" s="16"/>
      <c r="BK3232" s="18"/>
      <c r="BL3232" s="19"/>
      <c r="BM3232" s="13"/>
      <c r="BN3232" s="13"/>
      <c r="BO3232" s="13"/>
      <c r="BP3232" s="13"/>
      <c r="BQ3232" s="13"/>
      <c r="BR3232" s="13"/>
      <c r="BS3232" s="65"/>
      <c r="BT3232" s="66"/>
    </row>
    <row r="3233" spans="59:72" x14ac:dyDescent="0.25">
      <c r="BG3233" s="67">
        <v>3226</v>
      </c>
      <c r="BH3233" s="17"/>
      <c r="BI3233" s="37"/>
      <c r="BJ3233" s="16"/>
      <c r="BK3233" s="18"/>
      <c r="BL3233" s="19"/>
      <c r="BM3233" s="13"/>
      <c r="BN3233" s="13"/>
      <c r="BO3233" s="13"/>
      <c r="BP3233" s="13"/>
      <c r="BQ3233" s="13"/>
      <c r="BR3233" s="13"/>
      <c r="BS3233" s="65"/>
      <c r="BT3233" s="66"/>
    </row>
    <row r="3234" spans="59:72" x14ac:dyDescent="0.25">
      <c r="BG3234" s="67">
        <v>3227</v>
      </c>
      <c r="BH3234" s="17"/>
      <c r="BI3234" s="37"/>
      <c r="BJ3234" s="16"/>
      <c r="BK3234" s="18"/>
      <c r="BL3234" s="19"/>
      <c r="BM3234" s="13"/>
      <c r="BN3234" s="13"/>
      <c r="BO3234" s="13"/>
      <c r="BP3234" s="13"/>
      <c r="BQ3234" s="13"/>
      <c r="BR3234" s="13"/>
      <c r="BS3234" s="65"/>
      <c r="BT3234" s="66"/>
    </row>
    <row r="3235" spans="59:72" x14ac:dyDescent="0.25">
      <c r="BG3235" s="67">
        <v>3228</v>
      </c>
      <c r="BH3235" s="17"/>
      <c r="BI3235" s="37"/>
      <c r="BJ3235" s="16"/>
      <c r="BK3235" s="18"/>
      <c r="BL3235" s="19"/>
      <c r="BM3235" s="13"/>
      <c r="BN3235" s="13"/>
      <c r="BO3235" s="13"/>
      <c r="BP3235" s="13"/>
      <c r="BQ3235" s="13"/>
      <c r="BR3235" s="13"/>
      <c r="BS3235" s="65"/>
      <c r="BT3235" s="66"/>
    </row>
    <row r="3236" spans="59:72" x14ac:dyDescent="0.25">
      <c r="BG3236" s="67">
        <v>3229</v>
      </c>
      <c r="BH3236" s="17"/>
      <c r="BI3236" s="37"/>
      <c r="BJ3236" s="16"/>
      <c r="BK3236" s="18"/>
      <c r="BL3236" s="19"/>
      <c r="BM3236" s="13"/>
      <c r="BN3236" s="13"/>
      <c r="BO3236" s="13"/>
      <c r="BP3236" s="13"/>
      <c r="BQ3236" s="13"/>
      <c r="BR3236" s="13"/>
      <c r="BS3236" s="65"/>
      <c r="BT3236" s="66"/>
    </row>
    <row r="3237" spans="59:72" x14ac:dyDescent="0.25">
      <c r="BG3237" s="67">
        <v>3230</v>
      </c>
      <c r="BH3237" s="17"/>
      <c r="BI3237" s="37"/>
      <c r="BJ3237" s="16"/>
      <c r="BK3237" s="18"/>
      <c r="BL3237" s="19"/>
      <c r="BM3237" s="13"/>
      <c r="BN3237" s="13"/>
      <c r="BO3237" s="13"/>
      <c r="BP3237" s="13"/>
      <c r="BQ3237" s="13"/>
      <c r="BR3237" s="13"/>
      <c r="BS3237" s="65"/>
      <c r="BT3237" s="66"/>
    </row>
    <row r="3238" spans="59:72" x14ac:dyDescent="0.25">
      <c r="BG3238" s="67">
        <v>3231</v>
      </c>
      <c r="BH3238" s="17"/>
      <c r="BI3238" s="37"/>
      <c r="BJ3238" s="16"/>
      <c r="BK3238" s="18"/>
      <c r="BL3238" s="19"/>
      <c r="BM3238" s="13"/>
      <c r="BN3238" s="13"/>
      <c r="BO3238" s="13"/>
      <c r="BP3238" s="13"/>
      <c r="BQ3238" s="13"/>
      <c r="BR3238" s="13"/>
      <c r="BS3238" s="65"/>
      <c r="BT3238" s="66"/>
    </row>
    <row r="3239" spans="59:72" x14ac:dyDescent="0.25">
      <c r="BG3239" s="67">
        <v>3232</v>
      </c>
      <c r="BH3239" s="17"/>
      <c r="BI3239" s="37"/>
      <c r="BJ3239" s="16"/>
      <c r="BK3239" s="18"/>
      <c r="BL3239" s="19"/>
      <c r="BM3239" s="13"/>
      <c r="BN3239" s="13"/>
      <c r="BO3239" s="13"/>
      <c r="BP3239" s="13"/>
      <c r="BQ3239" s="13"/>
      <c r="BR3239" s="13"/>
      <c r="BS3239" s="65"/>
      <c r="BT3239" s="66"/>
    </row>
    <row r="3240" spans="59:72" x14ac:dyDescent="0.25">
      <c r="BG3240" s="67">
        <v>3233</v>
      </c>
      <c r="BH3240" s="17"/>
      <c r="BI3240" s="37"/>
      <c r="BJ3240" s="16"/>
      <c r="BK3240" s="18"/>
      <c r="BL3240" s="19"/>
      <c r="BM3240" s="13"/>
      <c r="BN3240" s="13"/>
      <c r="BO3240" s="13"/>
      <c r="BP3240" s="13"/>
      <c r="BQ3240" s="13"/>
      <c r="BR3240" s="13"/>
      <c r="BS3240" s="65"/>
      <c r="BT3240" s="66"/>
    </row>
    <row r="3241" spans="59:72" x14ac:dyDescent="0.25">
      <c r="BG3241" s="67">
        <v>3234</v>
      </c>
      <c r="BH3241" s="17"/>
      <c r="BI3241" s="37"/>
      <c r="BJ3241" s="16"/>
      <c r="BK3241" s="18"/>
      <c r="BL3241" s="19"/>
      <c r="BM3241" s="13"/>
      <c r="BN3241" s="13"/>
      <c r="BO3241" s="13"/>
      <c r="BP3241" s="13"/>
      <c r="BQ3241" s="13"/>
      <c r="BR3241" s="13"/>
      <c r="BS3241" s="65"/>
      <c r="BT3241" s="66"/>
    </row>
    <row r="3242" spans="59:72" x14ac:dyDescent="0.25">
      <c r="BG3242" s="67">
        <v>3235</v>
      </c>
      <c r="BH3242" s="17"/>
      <c r="BI3242" s="37"/>
      <c r="BJ3242" s="16"/>
      <c r="BK3242" s="18"/>
      <c r="BL3242" s="19"/>
      <c r="BM3242" s="13"/>
      <c r="BN3242" s="13"/>
      <c r="BO3242" s="13"/>
      <c r="BP3242" s="13"/>
      <c r="BQ3242" s="13"/>
      <c r="BR3242" s="13"/>
      <c r="BS3242" s="65"/>
      <c r="BT3242" s="66"/>
    </row>
    <row r="3243" spans="59:72" x14ac:dyDescent="0.25">
      <c r="BG3243" s="67">
        <v>3236</v>
      </c>
      <c r="BH3243" s="17"/>
      <c r="BI3243" s="37"/>
      <c r="BJ3243" s="16"/>
      <c r="BK3243" s="18"/>
      <c r="BL3243" s="19"/>
      <c r="BM3243" s="13"/>
      <c r="BN3243" s="13"/>
      <c r="BO3243" s="13"/>
      <c r="BP3243" s="13"/>
      <c r="BQ3243" s="13"/>
      <c r="BR3243" s="13"/>
      <c r="BS3243" s="65"/>
      <c r="BT3243" s="66"/>
    </row>
    <row r="3244" spans="59:72" x14ac:dyDescent="0.25">
      <c r="BG3244" s="67">
        <v>3237</v>
      </c>
      <c r="BH3244" s="17"/>
      <c r="BI3244" s="37"/>
      <c r="BJ3244" s="16"/>
      <c r="BK3244" s="18"/>
      <c r="BL3244" s="19"/>
      <c r="BM3244" s="13"/>
      <c r="BN3244" s="13"/>
      <c r="BO3244" s="13"/>
      <c r="BP3244" s="13"/>
      <c r="BQ3244" s="13"/>
      <c r="BR3244" s="13"/>
      <c r="BS3244" s="65"/>
      <c r="BT3244" s="66"/>
    </row>
    <row r="3245" spans="59:72" x14ac:dyDescent="0.25">
      <c r="BG3245" s="67">
        <v>3238</v>
      </c>
      <c r="BH3245" s="17"/>
      <c r="BI3245" s="37"/>
      <c r="BJ3245" s="16"/>
      <c r="BK3245" s="18"/>
      <c r="BL3245" s="19"/>
      <c r="BM3245" s="13"/>
      <c r="BN3245" s="13"/>
      <c r="BO3245" s="13"/>
      <c r="BP3245" s="13"/>
      <c r="BQ3245" s="13"/>
      <c r="BR3245" s="13"/>
      <c r="BS3245" s="65"/>
      <c r="BT3245" s="66"/>
    </row>
    <row r="3246" spans="59:72" x14ac:dyDescent="0.25">
      <c r="BG3246" s="67">
        <v>3239</v>
      </c>
      <c r="BH3246" s="17"/>
      <c r="BI3246" s="37"/>
      <c r="BJ3246" s="16"/>
      <c r="BK3246" s="18"/>
      <c r="BL3246" s="19"/>
      <c r="BM3246" s="13"/>
      <c r="BN3246" s="13"/>
      <c r="BO3246" s="13"/>
      <c r="BP3246" s="13"/>
      <c r="BQ3246" s="13"/>
      <c r="BR3246" s="13"/>
      <c r="BS3246" s="65"/>
      <c r="BT3246" s="66"/>
    </row>
    <row r="3247" spans="59:72" x14ac:dyDescent="0.25">
      <c r="BG3247" s="67">
        <v>3240</v>
      </c>
      <c r="BH3247" s="17"/>
      <c r="BI3247" s="37"/>
      <c r="BJ3247" s="16"/>
      <c r="BK3247" s="18"/>
      <c r="BL3247" s="19"/>
      <c r="BM3247" s="13"/>
      <c r="BN3247" s="13"/>
      <c r="BO3247" s="13"/>
      <c r="BP3247" s="13"/>
      <c r="BQ3247" s="13"/>
      <c r="BR3247" s="13"/>
      <c r="BS3247" s="65"/>
      <c r="BT3247" s="66"/>
    </row>
    <row r="3248" spans="59:72" x14ac:dyDescent="0.25">
      <c r="BG3248" s="67">
        <v>3241</v>
      </c>
      <c r="BH3248" s="17"/>
      <c r="BI3248" s="37"/>
      <c r="BJ3248" s="16"/>
      <c r="BK3248" s="18"/>
      <c r="BL3248" s="19"/>
      <c r="BM3248" s="13"/>
      <c r="BN3248" s="13"/>
      <c r="BO3248" s="13"/>
      <c r="BP3248" s="13"/>
      <c r="BQ3248" s="13"/>
      <c r="BR3248" s="13"/>
      <c r="BS3248" s="65"/>
      <c r="BT3248" s="66"/>
    </row>
    <row r="3249" spans="59:72" x14ac:dyDescent="0.25">
      <c r="BG3249" s="67">
        <v>3242</v>
      </c>
      <c r="BH3249" s="17"/>
      <c r="BI3249" s="37"/>
      <c r="BJ3249" s="16"/>
      <c r="BK3249" s="18"/>
      <c r="BL3249" s="19"/>
      <c r="BM3249" s="13"/>
      <c r="BN3249" s="13"/>
      <c r="BO3249" s="13"/>
      <c r="BP3249" s="13"/>
      <c r="BQ3249" s="13"/>
      <c r="BR3249" s="13"/>
      <c r="BS3249" s="65"/>
      <c r="BT3249" s="66"/>
    </row>
    <row r="3250" spans="59:72" x14ac:dyDescent="0.25">
      <c r="BG3250" s="67">
        <v>3243</v>
      </c>
      <c r="BH3250" s="17"/>
      <c r="BI3250" s="37"/>
      <c r="BJ3250" s="16"/>
      <c r="BK3250" s="18"/>
      <c r="BL3250" s="19"/>
      <c r="BM3250" s="13"/>
      <c r="BN3250" s="13"/>
      <c r="BO3250" s="13"/>
      <c r="BP3250" s="13"/>
      <c r="BQ3250" s="13"/>
      <c r="BR3250" s="13"/>
      <c r="BS3250" s="65"/>
      <c r="BT3250" s="66"/>
    </row>
    <row r="3251" spans="59:72" x14ac:dyDescent="0.25">
      <c r="BG3251" s="67">
        <v>3244</v>
      </c>
      <c r="BH3251" s="17"/>
      <c r="BI3251" s="37"/>
      <c r="BJ3251" s="16"/>
      <c r="BK3251" s="18"/>
      <c r="BL3251" s="19"/>
      <c r="BM3251" s="13"/>
      <c r="BN3251" s="13"/>
      <c r="BO3251" s="13"/>
      <c r="BP3251" s="13"/>
      <c r="BQ3251" s="13"/>
      <c r="BR3251" s="13"/>
      <c r="BS3251" s="65"/>
      <c r="BT3251" s="66"/>
    </row>
    <row r="3252" spans="59:72" x14ac:dyDescent="0.25">
      <c r="BG3252" s="67">
        <v>3245</v>
      </c>
      <c r="BH3252" s="17"/>
      <c r="BI3252" s="37"/>
      <c r="BJ3252" s="16"/>
      <c r="BK3252" s="18"/>
      <c r="BL3252" s="19"/>
      <c r="BM3252" s="13"/>
      <c r="BN3252" s="13"/>
      <c r="BO3252" s="13"/>
      <c r="BP3252" s="13"/>
      <c r="BQ3252" s="13"/>
      <c r="BR3252" s="13"/>
      <c r="BS3252" s="65"/>
      <c r="BT3252" s="66"/>
    </row>
    <row r="3253" spans="59:72" x14ac:dyDescent="0.25">
      <c r="BG3253" s="67">
        <v>3246</v>
      </c>
      <c r="BH3253" s="17"/>
      <c r="BI3253" s="37"/>
      <c r="BJ3253" s="16"/>
      <c r="BK3253" s="18"/>
      <c r="BL3253" s="19"/>
      <c r="BM3253" s="13"/>
      <c r="BN3253" s="13"/>
      <c r="BO3253" s="13"/>
      <c r="BP3253" s="13"/>
      <c r="BQ3253" s="13"/>
      <c r="BR3253" s="13"/>
      <c r="BS3253" s="65"/>
      <c r="BT3253" s="66"/>
    </row>
    <row r="3254" spans="59:72" x14ac:dyDescent="0.25">
      <c r="BG3254" s="67">
        <v>3247</v>
      </c>
      <c r="BH3254" s="17"/>
      <c r="BI3254" s="37"/>
      <c r="BJ3254" s="16"/>
      <c r="BK3254" s="18"/>
      <c r="BL3254" s="19"/>
      <c r="BM3254" s="13"/>
      <c r="BN3254" s="13"/>
      <c r="BO3254" s="13"/>
      <c r="BP3254" s="13"/>
      <c r="BQ3254" s="13"/>
      <c r="BR3254" s="13"/>
      <c r="BS3254" s="65"/>
      <c r="BT3254" s="66"/>
    </row>
    <row r="3255" spans="59:72" x14ac:dyDescent="0.25">
      <c r="BG3255" s="67">
        <v>3248</v>
      </c>
      <c r="BH3255" s="17"/>
      <c r="BI3255" s="37"/>
      <c r="BJ3255" s="16"/>
      <c r="BK3255" s="18"/>
      <c r="BL3255" s="19"/>
      <c r="BM3255" s="13"/>
      <c r="BN3255" s="13"/>
      <c r="BO3255" s="13"/>
      <c r="BP3255" s="13"/>
      <c r="BQ3255" s="13"/>
      <c r="BR3255" s="13"/>
      <c r="BS3255" s="65"/>
      <c r="BT3255" s="66"/>
    </row>
    <row r="3256" spans="59:72" x14ac:dyDescent="0.25">
      <c r="BG3256" s="67">
        <v>3249</v>
      </c>
      <c r="BH3256" s="17"/>
      <c r="BI3256" s="37"/>
      <c r="BJ3256" s="16"/>
      <c r="BK3256" s="18"/>
      <c r="BL3256" s="19"/>
      <c r="BM3256" s="13"/>
      <c r="BN3256" s="13"/>
      <c r="BO3256" s="13"/>
      <c r="BP3256" s="13"/>
      <c r="BQ3256" s="13"/>
      <c r="BR3256" s="13"/>
      <c r="BS3256" s="65"/>
      <c r="BT3256" s="66"/>
    </row>
    <row r="3257" spans="59:72" x14ac:dyDescent="0.25">
      <c r="BG3257" s="67">
        <v>3250</v>
      </c>
      <c r="BH3257" s="17"/>
      <c r="BI3257" s="37"/>
      <c r="BJ3257" s="16"/>
      <c r="BK3257" s="18"/>
      <c r="BL3257" s="19"/>
      <c r="BM3257" s="13"/>
      <c r="BN3257" s="13"/>
      <c r="BO3257" s="13"/>
      <c r="BP3257" s="13"/>
      <c r="BQ3257" s="13"/>
      <c r="BR3257" s="13"/>
      <c r="BS3257" s="65"/>
      <c r="BT3257" s="66"/>
    </row>
    <row r="3258" spans="59:72" x14ac:dyDescent="0.25">
      <c r="BG3258" s="67">
        <v>3251</v>
      </c>
      <c r="BH3258" s="17"/>
      <c r="BI3258" s="37"/>
      <c r="BJ3258" s="16"/>
      <c r="BK3258" s="18"/>
      <c r="BL3258" s="19"/>
      <c r="BM3258" s="13"/>
      <c r="BN3258" s="13"/>
      <c r="BO3258" s="13"/>
      <c r="BP3258" s="13"/>
      <c r="BQ3258" s="13"/>
      <c r="BR3258" s="13"/>
      <c r="BS3258" s="65"/>
      <c r="BT3258" s="66"/>
    </row>
    <row r="3259" spans="59:72" x14ac:dyDescent="0.25">
      <c r="BG3259" s="67">
        <v>3252</v>
      </c>
      <c r="BH3259" s="17"/>
      <c r="BI3259" s="37"/>
      <c r="BJ3259" s="16"/>
      <c r="BK3259" s="18"/>
      <c r="BL3259" s="19"/>
      <c r="BM3259" s="13"/>
      <c r="BN3259" s="13"/>
      <c r="BO3259" s="13"/>
      <c r="BP3259" s="13"/>
      <c r="BQ3259" s="13"/>
      <c r="BR3259" s="13"/>
      <c r="BS3259" s="65"/>
      <c r="BT3259" s="66"/>
    </row>
    <row r="3260" spans="59:72" x14ac:dyDescent="0.25">
      <c r="BG3260" s="67">
        <v>3253</v>
      </c>
      <c r="BH3260" s="17"/>
      <c r="BI3260" s="37"/>
      <c r="BJ3260" s="16"/>
      <c r="BK3260" s="18"/>
      <c r="BL3260" s="19"/>
      <c r="BM3260" s="13"/>
      <c r="BN3260" s="13"/>
      <c r="BO3260" s="13"/>
      <c r="BP3260" s="13"/>
      <c r="BQ3260" s="13"/>
      <c r="BR3260" s="13"/>
      <c r="BS3260" s="65"/>
      <c r="BT3260" s="66"/>
    </row>
    <row r="3261" spans="59:72" x14ac:dyDescent="0.25">
      <c r="BG3261" s="67">
        <v>3254</v>
      </c>
      <c r="BH3261" s="17"/>
      <c r="BI3261" s="37"/>
      <c r="BJ3261" s="16"/>
      <c r="BK3261" s="18"/>
      <c r="BL3261" s="19"/>
      <c r="BM3261" s="13"/>
      <c r="BN3261" s="13"/>
      <c r="BO3261" s="13"/>
      <c r="BP3261" s="13"/>
      <c r="BQ3261" s="13"/>
      <c r="BR3261" s="13"/>
      <c r="BS3261" s="65"/>
      <c r="BT3261" s="66"/>
    </row>
    <row r="3262" spans="59:72" x14ac:dyDescent="0.25">
      <c r="BG3262" s="67">
        <v>3255</v>
      </c>
      <c r="BH3262" s="17"/>
      <c r="BI3262" s="37"/>
      <c r="BJ3262" s="16"/>
      <c r="BK3262" s="18"/>
      <c r="BL3262" s="19"/>
      <c r="BM3262" s="13"/>
      <c r="BN3262" s="13"/>
      <c r="BO3262" s="13"/>
      <c r="BP3262" s="13"/>
      <c r="BQ3262" s="13"/>
      <c r="BR3262" s="13"/>
      <c r="BS3262" s="65"/>
      <c r="BT3262" s="66"/>
    </row>
    <row r="3263" spans="59:72" x14ac:dyDescent="0.25">
      <c r="BG3263" s="67">
        <v>3256</v>
      </c>
      <c r="BH3263" s="17"/>
      <c r="BI3263" s="37"/>
      <c r="BJ3263" s="16"/>
      <c r="BK3263" s="18"/>
      <c r="BL3263" s="19"/>
      <c r="BM3263" s="13"/>
      <c r="BN3263" s="13"/>
      <c r="BO3263" s="13"/>
      <c r="BP3263" s="13"/>
      <c r="BQ3263" s="13"/>
      <c r="BR3263" s="13"/>
      <c r="BS3263" s="65"/>
      <c r="BT3263" s="66"/>
    </row>
    <row r="3264" spans="59:72" x14ac:dyDescent="0.25">
      <c r="BG3264" s="67">
        <v>3257</v>
      </c>
      <c r="BH3264" s="17"/>
      <c r="BI3264" s="37"/>
      <c r="BJ3264" s="16"/>
      <c r="BK3264" s="18"/>
      <c r="BL3264" s="19"/>
      <c r="BM3264" s="13"/>
      <c r="BN3264" s="13"/>
      <c r="BO3264" s="13"/>
      <c r="BP3264" s="13"/>
      <c r="BQ3264" s="13"/>
      <c r="BR3264" s="13"/>
      <c r="BS3264" s="65"/>
      <c r="BT3264" s="66"/>
    </row>
    <row r="3265" spans="59:72" x14ac:dyDescent="0.25">
      <c r="BG3265" s="67">
        <v>3258</v>
      </c>
      <c r="BH3265" s="17"/>
      <c r="BI3265" s="37"/>
      <c r="BJ3265" s="16"/>
      <c r="BK3265" s="18"/>
      <c r="BL3265" s="19"/>
      <c r="BM3265" s="13"/>
      <c r="BN3265" s="13"/>
      <c r="BO3265" s="13"/>
      <c r="BP3265" s="13"/>
      <c r="BQ3265" s="13"/>
      <c r="BR3265" s="13"/>
      <c r="BS3265" s="65"/>
      <c r="BT3265" s="66"/>
    </row>
    <row r="3266" spans="59:72" x14ac:dyDescent="0.25">
      <c r="BG3266" s="67">
        <v>3259</v>
      </c>
      <c r="BH3266" s="17"/>
      <c r="BI3266" s="37"/>
      <c r="BJ3266" s="16"/>
      <c r="BK3266" s="18"/>
      <c r="BL3266" s="19"/>
      <c r="BM3266" s="13"/>
      <c r="BN3266" s="13"/>
      <c r="BO3266" s="13"/>
      <c r="BP3266" s="13"/>
      <c r="BQ3266" s="13"/>
      <c r="BR3266" s="13"/>
      <c r="BS3266" s="65"/>
      <c r="BT3266" s="66"/>
    </row>
    <row r="3267" spans="59:72" x14ac:dyDescent="0.25">
      <c r="BG3267" s="67">
        <v>3260</v>
      </c>
      <c r="BH3267" s="17"/>
      <c r="BI3267" s="37"/>
      <c r="BJ3267" s="16"/>
      <c r="BK3267" s="18"/>
      <c r="BL3267" s="19"/>
      <c r="BM3267" s="13"/>
      <c r="BN3267" s="13"/>
      <c r="BO3267" s="13"/>
      <c r="BP3267" s="13"/>
      <c r="BQ3267" s="13"/>
      <c r="BR3267" s="13"/>
      <c r="BS3267" s="65"/>
      <c r="BT3267" s="66"/>
    </row>
    <row r="3268" spans="59:72" x14ac:dyDescent="0.25">
      <c r="BG3268" s="67">
        <v>3261</v>
      </c>
      <c r="BH3268" s="17"/>
      <c r="BI3268" s="37"/>
      <c r="BJ3268" s="16"/>
      <c r="BK3268" s="18"/>
      <c r="BL3268" s="19"/>
      <c r="BM3268" s="13"/>
      <c r="BN3268" s="13"/>
      <c r="BO3268" s="13"/>
      <c r="BP3268" s="13"/>
      <c r="BQ3268" s="13"/>
      <c r="BR3268" s="13"/>
      <c r="BS3268" s="65"/>
      <c r="BT3268" s="66"/>
    </row>
    <row r="3269" spans="59:72" x14ac:dyDescent="0.25">
      <c r="BG3269" s="67">
        <v>3262</v>
      </c>
      <c r="BH3269" s="17"/>
      <c r="BI3269" s="37"/>
      <c r="BJ3269" s="16"/>
      <c r="BK3269" s="18"/>
      <c r="BL3269" s="19"/>
      <c r="BM3269" s="13"/>
      <c r="BN3269" s="13"/>
      <c r="BO3269" s="13"/>
      <c r="BP3269" s="13"/>
      <c r="BQ3269" s="13"/>
      <c r="BR3269" s="13"/>
      <c r="BS3269" s="65"/>
      <c r="BT3269" s="66"/>
    </row>
    <row r="3270" spans="59:72" x14ac:dyDescent="0.25">
      <c r="BG3270" s="67">
        <v>3263</v>
      </c>
      <c r="BH3270" s="17"/>
      <c r="BI3270" s="37"/>
      <c r="BJ3270" s="16"/>
      <c r="BK3270" s="18"/>
      <c r="BL3270" s="19"/>
      <c r="BM3270" s="13"/>
      <c r="BN3270" s="13"/>
      <c r="BO3270" s="13"/>
      <c r="BP3270" s="13"/>
      <c r="BQ3270" s="13"/>
      <c r="BR3270" s="13"/>
      <c r="BS3270" s="65"/>
      <c r="BT3270" s="66"/>
    </row>
    <row r="3271" spans="59:72" x14ac:dyDescent="0.25">
      <c r="BG3271" s="67">
        <v>3264</v>
      </c>
      <c r="BH3271" s="17"/>
      <c r="BI3271" s="37"/>
      <c r="BJ3271" s="16"/>
      <c r="BK3271" s="18"/>
      <c r="BL3271" s="19"/>
      <c r="BM3271" s="13"/>
      <c r="BN3271" s="13"/>
      <c r="BO3271" s="13"/>
      <c r="BP3271" s="13"/>
      <c r="BQ3271" s="13"/>
      <c r="BR3271" s="13"/>
      <c r="BS3271" s="65"/>
      <c r="BT3271" s="66"/>
    </row>
    <row r="3272" spans="59:72" x14ac:dyDescent="0.25">
      <c r="BG3272" s="67">
        <v>3265</v>
      </c>
      <c r="BH3272" s="17"/>
      <c r="BI3272" s="37"/>
      <c r="BJ3272" s="16"/>
      <c r="BK3272" s="18"/>
      <c r="BL3272" s="19"/>
      <c r="BM3272" s="13"/>
      <c r="BN3272" s="13"/>
      <c r="BO3272" s="13"/>
      <c r="BP3272" s="13"/>
      <c r="BQ3272" s="13"/>
      <c r="BR3272" s="13"/>
      <c r="BS3272" s="65"/>
      <c r="BT3272" s="66"/>
    </row>
    <row r="3273" spans="59:72" x14ac:dyDescent="0.25">
      <c r="BG3273" s="67">
        <v>3266</v>
      </c>
      <c r="BH3273" s="17"/>
      <c r="BI3273" s="37"/>
      <c r="BJ3273" s="16"/>
      <c r="BK3273" s="18"/>
      <c r="BL3273" s="19"/>
      <c r="BM3273" s="13"/>
      <c r="BN3273" s="13"/>
      <c r="BO3273" s="13"/>
      <c r="BP3273" s="13"/>
      <c r="BQ3273" s="13"/>
      <c r="BR3273" s="13"/>
      <c r="BS3273" s="65"/>
      <c r="BT3273" s="66"/>
    </row>
    <row r="3274" spans="59:72" x14ac:dyDescent="0.25">
      <c r="BG3274" s="67">
        <v>3267</v>
      </c>
      <c r="BH3274" s="17"/>
      <c r="BI3274" s="37"/>
      <c r="BJ3274" s="16"/>
      <c r="BK3274" s="18"/>
      <c r="BL3274" s="19"/>
      <c r="BM3274" s="13"/>
      <c r="BN3274" s="13"/>
      <c r="BO3274" s="13"/>
      <c r="BP3274" s="13"/>
      <c r="BQ3274" s="13"/>
      <c r="BR3274" s="13"/>
      <c r="BS3274" s="65"/>
      <c r="BT3274" s="66"/>
    </row>
    <row r="3275" spans="59:72" x14ac:dyDescent="0.25">
      <c r="BG3275" s="67">
        <v>3268</v>
      </c>
      <c r="BH3275" s="17"/>
      <c r="BI3275" s="37"/>
      <c r="BJ3275" s="16"/>
      <c r="BK3275" s="18"/>
      <c r="BL3275" s="19"/>
      <c r="BM3275" s="13"/>
      <c r="BN3275" s="13"/>
      <c r="BO3275" s="13"/>
      <c r="BP3275" s="13"/>
      <c r="BQ3275" s="13"/>
      <c r="BR3275" s="13"/>
      <c r="BS3275" s="65"/>
      <c r="BT3275" s="66"/>
    </row>
    <row r="3276" spans="59:72" x14ac:dyDescent="0.25">
      <c r="BG3276" s="67">
        <v>3269</v>
      </c>
      <c r="BH3276" s="17"/>
      <c r="BI3276" s="37"/>
      <c r="BJ3276" s="16"/>
      <c r="BK3276" s="18"/>
      <c r="BL3276" s="19"/>
      <c r="BM3276" s="13"/>
      <c r="BN3276" s="13"/>
      <c r="BO3276" s="13"/>
      <c r="BP3276" s="13"/>
      <c r="BQ3276" s="13"/>
      <c r="BR3276" s="13"/>
      <c r="BS3276" s="65"/>
      <c r="BT3276" s="66"/>
    </row>
    <row r="3277" spans="59:72" x14ac:dyDescent="0.25">
      <c r="BG3277" s="67">
        <v>3270</v>
      </c>
      <c r="BH3277" s="17"/>
      <c r="BI3277" s="37"/>
      <c r="BJ3277" s="16"/>
      <c r="BK3277" s="18"/>
      <c r="BL3277" s="19"/>
      <c r="BM3277" s="13"/>
      <c r="BN3277" s="13"/>
      <c r="BO3277" s="13"/>
      <c r="BP3277" s="13"/>
      <c r="BQ3277" s="13"/>
      <c r="BR3277" s="13"/>
      <c r="BS3277" s="65"/>
      <c r="BT3277" s="66"/>
    </row>
    <row r="3278" spans="59:72" x14ac:dyDescent="0.25">
      <c r="BG3278" s="67">
        <v>3271</v>
      </c>
      <c r="BH3278" s="17"/>
      <c r="BI3278" s="37"/>
      <c r="BJ3278" s="16"/>
      <c r="BK3278" s="18"/>
      <c r="BL3278" s="19"/>
      <c r="BM3278" s="13"/>
      <c r="BN3278" s="13"/>
      <c r="BO3278" s="13"/>
      <c r="BP3278" s="13"/>
      <c r="BQ3278" s="13"/>
      <c r="BR3278" s="13"/>
      <c r="BS3278" s="65"/>
      <c r="BT3278" s="66"/>
    </row>
    <row r="3279" spans="59:72" x14ac:dyDescent="0.25">
      <c r="BG3279" s="67">
        <v>3272</v>
      </c>
      <c r="BH3279" s="17"/>
      <c r="BI3279" s="37"/>
      <c r="BJ3279" s="16"/>
      <c r="BK3279" s="18"/>
      <c r="BL3279" s="19"/>
      <c r="BM3279" s="13"/>
      <c r="BN3279" s="13"/>
      <c r="BO3279" s="13"/>
      <c r="BP3279" s="13"/>
      <c r="BQ3279" s="13"/>
      <c r="BR3279" s="13"/>
      <c r="BS3279" s="65"/>
      <c r="BT3279" s="66"/>
    </row>
    <row r="3280" spans="59:72" x14ac:dyDescent="0.25">
      <c r="BG3280" s="67">
        <v>3273</v>
      </c>
      <c r="BH3280" s="17"/>
      <c r="BI3280" s="37"/>
      <c r="BJ3280" s="16"/>
      <c r="BK3280" s="18"/>
      <c r="BL3280" s="19"/>
      <c r="BM3280" s="13"/>
      <c r="BN3280" s="13"/>
      <c r="BO3280" s="13"/>
      <c r="BP3280" s="13"/>
      <c r="BQ3280" s="13"/>
      <c r="BR3280" s="13"/>
      <c r="BS3280" s="65"/>
      <c r="BT3280" s="66"/>
    </row>
    <row r="3281" spans="59:72" x14ac:dyDescent="0.25">
      <c r="BG3281" s="67">
        <v>3274</v>
      </c>
      <c r="BH3281" s="17"/>
      <c r="BI3281" s="37"/>
      <c r="BJ3281" s="16"/>
      <c r="BK3281" s="18"/>
      <c r="BL3281" s="19"/>
      <c r="BM3281" s="13"/>
      <c r="BN3281" s="13"/>
      <c r="BO3281" s="13"/>
      <c r="BP3281" s="13"/>
      <c r="BQ3281" s="13"/>
      <c r="BR3281" s="13"/>
      <c r="BS3281" s="65"/>
      <c r="BT3281" s="66"/>
    </row>
    <row r="3282" spans="59:72" x14ac:dyDescent="0.25">
      <c r="BG3282" s="67">
        <v>3275</v>
      </c>
      <c r="BH3282" s="17"/>
      <c r="BI3282" s="37"/>
      <c r="BJ3282" s="16"/>
      <c r="BK3282" s="18"/>
      <c r="BL3282" s="19"/>
      <c r="BM3282" s="13"/>
      <c r="BN3282" s="13"/>
      <c r="BO3282" s="13"/>
      <c r="BP3282" s="13"/>
      <c r="BQ3282" s="13"/>
      <c r="BR3282" s="13"/>
      <c r="BS3282" s="65"/>
      <c r="BT3282" s="66"/>
    </row>
    <row r="3283" spans="59:72" x14ac:dyDescent="0.25">
      <c r="BG3283" s="67">
        <v>3276</v>
      </c>
      <c r="BH3283" s="17"/>
      <c r="BI3283" s="37"/>
      <c r="BJ3283" s="16"/>
      <c r="BK3283" s="18"/>
      <c r="BL3283" s="19"/>
      <c r="BM3283" s="13"/>
      <c r="BN3283" s="13"/>
      <c r="BO3283" s="13"/>
      <c r="BP3283" s="13"/>
      <c r="BQ3283" s="13"/>
      <c r="BR3283" s="13"/>
      <c r="BS3283" s="65"/>
      <c r="BT3283" s="66"/>
    </row>
    <row r="3284" spans="59:72" x14ac:dyDescent="0.25">
      <c r="BG3284" s="67">
        <v>3277</v>
      </c>
      <c r="BH3284" s="17"/>
      <c r="BI3284" s="37"/>
      <c r="BJ3284" s="16"/>
      <c r="BK3284" s="18"/>
      <c r="BL3284" s="19"/>
      <c r="BM3284" s="13"/>
      <c r="BN3284" s="13"/>
      <c r="BO3284" s="13"/>
      <c r="BP3284" s="13"/>
      <c r="BQ3284" s="13"/>
      <c r="BR3284" s="13"/>
      <c r="BS3284" s="65"/>
      <c r="BT3284" s="66"/>
    </row>
    <row r="3285" spans="59:72" x14ac:dyDescent="0.25">
      <c r="BG3285" s="67">
        <v>3278</v>
      </c>
      <c r="BH3285" s="17"/>
      <c r="BI3285" s="37"/>
      <c r="BJ3285" s="16"/>
      <c r="BK3285" s="18"/>
      <c r="BL3285" s="19"/>
      <c r="BM3285" s="13"/>
      <c r="BN3285" s="13"/>
      <c r="BO3285" s="13"/>
      <c r="BP3285" s="13"/>
      <c r="BQ3285" s="13"/>
      <c r="BR3285" s="13"/>
      <c r="BS3285" s="65"/>
      <c r="BT3285" s="66"/>
    </row>
    <row r="3286" spans="59:72" x14ac:dyDescent="0.25">
      <c r="BG3286" s="67">
        <v>3279</v>
      </c>
      <c r="BH3286" s="17"/>
      <c r="BI3286" s="37"/>
      <c r="BJ3286" s="16"/>
      <c r="BK3286" s="18"/>
      <c r="BL3286" s="19"/>
      <c r="BM3286" s="13"/>
      <c r="BN3286" s="13"/>
      <c r="BO3286" s="13"/>
      <c r="BP3286" s="13"/>
      <c r="BQ3286" s="13"/>
      <c r="BR3286" s="13"/>
      <c r="BS3286" s="65"/>
      <c r="BT3286" s="66"/>
    </row>
    <row r="3287" spans="59:72" x14ac:dyDescent="0.25">
      <c r="BG3287" s="67">
        <v>3280</v>
      </c>
      <c r="BH3287" s="17"/>
      <c r="BI3287" s="37"/>
      <c r="BJ3287" s="16"/>
      <c r="BK3287" s="18"/>
      <c r="BL3287" s="19"/>
      <c r="BM3287" s="13"/>
      <c r="BN3287" s="13"/>
      <c r="BO3287" s="13"/>
      <c r="BP3287" s="13"/>
      <c r="BQ3287" s="13"/>
      <c r="BR3287" s="13"/>
      <c r="BS3287" s="65"/>
      <c r="BT3287" s="66"/>
    </row>
    <row r="3288" spans="59:72" x14ac:dyDescent="0.25">
      <c r="BG3288" s="67">
        <v>3281</v>
      </c>
      <c r="BH3288" s="17"/>
      <c r="BI3288" s="37"/>
      <c r="BJ3288" s="16"/>
      <c r="BK3288" s="18"/>
      <c r="BL3288" s="19"/>
      <c r="BM3288" s="13"/>
      <c r="BN3288" s="13"/>
      <c r="BO3288" s="13"/>
      <c r="BP3288" s="13"/>
      <c r="BQ3288" s="13"/>
      <c r="BR3288" s="13"/>
      <c r="BS3288" s="65"/>
      <c r="BT3288" s="66"/>
    </row>
    <row r="3289" spans="59:72" x14ac:dyDescent="0.25">
      <c r="BG3289" s="67">
        <v>3282</v>
      </c>
      <c r="BH3289" s="17"/>
      <c r="BI3289" s="37"/>
      <c r="BJ3289" s="16"/>
      <c r="BK3289" s="18"/>
      <c r="BL3289" s="19"/>
      <c r="BM3289" s="13"/>
      <c r="BN3289" s="13"/>
      <c r="BO3289" s="13"/>
      <c r="BP3289" s="13"/>
      <c r="BQ3289" s="13"/>
      <c r="BR3289" s="13"/>
      <c r="BS3289" s="65"/>
      <c r="BT3289" s="66"/>
    </row>
    <row r="3290" spans="59:72" x14ac:dyDescent="0.25">
      <c r="BG3290" s="67">
        <v>3283</v>
      </c>
      <c r="BH3290" s="17"/>
      <c r="BI3290" s="37"/>
      <c r="BJ3290" s="16"/>
      <c r="BK3290" s="18"/>
      <c r="BL3290" s="19"/>
      <c r="BM3290" s="13"/>
      <c r="BN3290" s="13"/>
      <c r="BO3290" s="13"/>
      <c r="BP3290" s="13"/>
      <c r="BQ3290" s="13"/>
      <c r="BR3290" s="13"/>
      <c r="BS3290" s="65"/>
      <c r="BT3290" s="66"/>
    </row>
    <row r="3291" spans="59:72" x14ac:dyDescent="0.25">
      <c r="BG3291" s="67">
        <v>3284</v>
      </c>
      <c r="BH3291" s="17"/>
      <c r="BI3291" s="37"/>
      <c r="BJ3291" s="16"/>
      <c r="BK3291" s="18"/>
      <c r="BL3291" s="19"/>
      <c r="BM3291" s="13"/>
      <c r="BN3291" s="13"/>
      <c r="BO3291" s="13"/>
      <c r="BP3291" s="13"/>
      <c r="BQ3291" s="13"/>
      <c r="BR3291" s="13"/>
      <c r="BS3291" s="65"/>
      <c r="BT3291" s="66"/>
    </row>
    <row r="3292" spans="59:72" x14ac:dyDescent="0.25">
      <c r="BG3292" s="67">
        <v>3285</v>
      </c>
      <c r="BH3292" s="17"/>
      <c r="BI3292" s="37"/>
      <c r="BJ3292" s="16"/>
      <c r="BK3292" s="18"/>
      <c r="BL3292" s="19"/>
      <c r="BM3292" s="13"/>
      <c r="BN3292" s="13"/>
      <c r="BO3292" s="13"/>
      <c r="BP3292" s="13"/>
      <c r="BQ3292" s="13"/>
      <c r="BR3292" s="13"/>
      <c r="BS3292" s="65"/>
      <c r="BT3292" s="66"/>
    </row>
    <row r="3293" spans="59:72" x14ac:dyDescent="0.25">
      <c r="BG3293" s="67">
        <v>3286</v>
      </c>
      <c r="BH3293" s="17"/>
      <c r="BI3293" s="37"/>
      <c r="BJ3293" s="16"/>
      <c r="BK3293" s="18"/>
      <c r="BL3293" s="19"/>
      <c r="BM3293" s="13"/>
      <c r="BN3293" s="13"/>
      <c r="BO3293" s="13"/>
      <c r="BP3293" s="13"/>
      <c r="BQ3293" s="13"/>
      <c r="BR3293" s="13"/>
      <c r="BS3293" s="65"/>
      <c r="BT3293" s="66"/>
    </row>
    <row r="3294" spans="59:72" x14ac:dyDescent="0.25">
      <c r="BG3294" s="67">
        <v>3287</v>
      </c>
      <c r="BH3294" s="17"/>
      <c r="BI3294" s="37"/>
      <c r="BJ3294" s="16"/>
      <c r="BK3294" s="18"/>
      <c r="BL3294" s="19"/>
      <c r="BM3294" s="13"/>
      <c r="BN3294" s="13"/>
      <c r="BO3294" s="13"/>
      <c r="BP3294" s="13"/>
      <c r="BQ3294" s="13"/>
      <c r="BR3294" s="13"/>
      <c r="BS3294" s="65"/>
      <c r="BT3294" s="66"/>
    </row>
    <row r="3295" spans="59:72" x14ac:dyDescent="0.25">
      <c r="BG3295" s="67">
        <v>3288</v>
      </c>
      <c r="BH3295" s="17"/>
      <c r="BI3295" s="37"/>
      <c r="BJ3295" s="16"/>
      <c r="BK3295" s="18"/>
      <c r="BL3295" s="19"/>
      <c r="BM3295" s="13"/>
      <c r="BN3295" s="13"/>
      <c r="BO3295" s="13"/>
      <c r="BP3295" s="13"/>
      <c r="BQ3295" s="13"/>
      <c r="BR3295" s="13"/>
      <c r="BS3295" s="65"/>
      <c r="BT3295" s="66"/>
    </row>
    <row r="3296" spans="59:72" x14ac:dyDescent="0.25">
      <c r="BG3296" s="67">
        <v>3289</v>
      </c>
      <c r="BH3296" s="17"/>
      <c r="BI3296" s="37"/>
      <c r="BJ3296" s="16"/>
      <c r="BK3296" s="18"/>
      <c r="BL3296" s="19"/>
      <c r="BM3296" s="13"/>
      <c r="BN3296" s="13"/>
      <c r="BO3296" s="13"/>
      <c r="BP3296" s="13"/>
      <c r="BQ3296" s="13"/>
      <c r="BR3296" s="13"/>
      <c r="BS3296" s="65"/>
      <c r="BT3296" s="66"/>
    </row>
    <row r="3297" spans="59:72" x14ac:dyDescent="0.25">
      <c r="BG3297" s="67">
        <v>3290</v>
      </c>
      <c r="BH3297" s="17"/>
      <c r="BI3297" s="37"/>
      <c r="BJ3297" s="16"/>
      <c r="BK3297" s="18"/>
      <c r="BL3297" s="19"/>
      <c r="BM3297" s="13"/>
      <c r="BN3297" s="13"/>
      <c r="BO3297" s="13"/>
      <c r="BP3297" s="13"/>
      <c r="BQ3297" s="13"/>
      <c r="BR3297" s="13"/>
      <c r="BS3297" s="65"/>
      <c r="BT3297" s="66"/>
    </row>
    <row r="3298" spans="59:72" x14ac:dyDescent="0.25">
      <c r="BG3298" s="67">
        <v>3291</v>
      </c>
      <c r="BH3298" s="17"/>
      <c r="BI3298" s="37"/>
      <c r="BJ3298" s="16"/>
      <c r="BK3298" s="18"/>
      <c r="BL3298" s="19"/>
      <c r="BM3298" s="13"/>
      <c r="BN3298" s="13"/>
      <c r="BO3298" s="13"/>
      <c r="BP3298" s="13"/>
      <c r="BQ3298" s="13"/>
      <c r="BR3298" s="13"/>
      <c r="BS3298" s="65"/>
      <c r="BT3298" s="66"/>
    </row>
    <row r="3299" spans="59:72" x14ac:dyDescent="0.25">
      <c r="BG3299" s="67">
        <v>3292</v>
      </c>
      <c r="BH3299" s="17"/>
      <c r="BI3299" s="37"/>
      <c r="BJ3299" s="16"/>
      <c r="BK3299" s="18"/>
      <c r="BL3299" s="19"/>
      <c r="BM3299" s="13"/>
      <c r="BN3299" s="13"/>
      <c r="BO3299" s="13"/>
      <c r="BP3299" s="13"/>
      <c r="BQ3299" s="13"/>
      <c r="BR3299" s="13"/>
      <c r="BS3299" s="65"/>
      <c r="BT3299" s="66"/>
    </row>
    <row r="3300" spans="59:72" x14ac:dyDescent="0.25">
      <c r="BG3300" s="67">
        <v>3293</v>
      </c>
      <c r="BH3300" s="17"/>
      <c r="BI3300" s="37"/>
      <c r="BJ3300" s="16"/>
      <c r="BK3300" s="18"/>
      <c r="BL3300" s="19"/>
      <c r="BM3300" s="13"/>
      <c r="BN3300" s="13"/>
      <c r="BO3300" s="13"/>
      <c r="BP3300" s="13"/>
      <c r="BQ3300" s="13"/>
      <c r="BR3300" s="13"/>
      <c r="BS3300" s="65"/>
      <c r="BT3300" s="66"/>
    </row>
    <row r="3301" spans="59:72" x14ac:dyDescent="0.25">
      <c r="BG3301" s="67">
        <v>3294</v>
      </c>
      <c r="BH3301" s="17"/>
      <c r="BI3301" s="37"/>
      <c r="BJ3301" s="16"/>
      <c r="BK3301" s="18"/>
      <c r="BL3301" s="19"/>
      <c r="BM3301" s="13"/>
      <c r="BN3301" s="13"/>
      <c r="BO3301" s="13"/>
      <c r="BP3301" s="13"/>
      <c r="BQ3301" s="13"/>
      <c r="BR3301" s="13"/>
      <c r="BS3301" s="65"/>
      <c r="BT3301" s="66"/>
    </row>
    <row r="3302" spans="59:72" x14ac:dyDescent="0.25">
      <c r="BG3302" s="67">
        <v>3295</v>
      </c>
      <c r="BH3302" s="17"/>
      <c r="BI3302" s="37"/>
      <c r="BJ3302" s="16"/>
      <c r="BK3302" s="18"/>
      <c r="BL3302" s="19"/>
      <c r="BM3302" s="13"/>
      <c r="BN3302" s="13"/>
      <c r="BO3302" s="13"/>
      <c r="BP3302" s="13"/>
      <c r="BQ3302" s="13"/>
      <c r="BR3302" s="13"/>
      <c r="BS3302" s="65"/>
      <c r="BT3302" s="66"/>
    </row>
    <row r="3303" spans="59:72" x14ac:dyDescent="0.25">
      <c r="BG3303" s="67">
        <v>3296</v>
      </c>
      <c r="BH3303" s="17"/>
      <c r="BI3303" s="37"/>
      <c r="BJ3303" s="16"/>
      <c r="BK3303" s="18"/>
      <c r="BL3303" s="19"/>
      <c r="BM3303" s="13"/>
      <c r="BN3303" s="13"/>
      <c r="BO3303" s="13"/>
      <c r="BP3303" s="13"/>
      <c r="BQ3303" s="13"/>
      <c r="BR3303" s="13"/>
      <c r="BS3303" s="65"/>
      <c r="BT3303" s="66"/>
    </row>
    <row r="3304" spans="59:72" x14ac:dyDescent="0.25">
      <c r="BG3304" s="67">
        <v>3297</v>
      </c>
      <c r="BH3304" s="17"/>
      <c r="BI3304" s="37"/>
      <c r="BJ3304" s="16"/>
      <c r="BK3304" s="18"/>
      <c r="BL3304" s="19"/>
      <c r="BM3304" s="13"/>
      <c r="BN3304" s="13"/>
      <c r="BO3304" s="13"/>
      <c r="BP3304" s="13"/>
      <c r="BQ3304" s="13"/>
      <c r="BR3304" s="13"/>
      <c r="BS3304" s="65"/>
      <c r="BT3304" s="66"/>
    </row>
    <row r="3305" spans="59:72" x14ac:dyDescent="0.25">
      <c r="BG3305" s="67">
        <v>3298</v>
      </c>
      <c r="BH3305" s="17"/>
      <c r="BI3305" s="37"/>
      <c r="BJ3305" s="16"/>
      <c r="BK3305" s="18"/>
      <c r="BL3305" s="19"/>
      <c r="BM3305" s="13"/>
      <c r="BN3305" s="13"/>
      <c r="BO3305" s="13"/>
      <c r="BP3305" s="13"/>
      <c r="BQ3305" s="13"/>
      <c r="BR3305" s="13"/>
      <c r="BS3305" s="65"/>
      <c r="BT3305" s="66"/>
    </row>
    <row r="3306" spans="59:72" x14ac:dyDescent="0.25">
      <c r="BG3306" s="67">
        <v>3299</v>
      </c>
      <c r="BH3306" s="17"/>
      <c r="BI3306" s="37"/>
      <c r="BJ3306" s="16"/>
      <c r="BK3306" s="18"/>
      <c r="BL3306" s="19"/>
      <c r="BM3306" s="13"/>
      <c r="BN3306" s="13"/>
      <c r="BO3306" s="13"/>
      <c r="BP3306" s="13"/>
      <c r="BQ3306" s="13"/>
      <c r="BR3306" s="13"/>
      <c r="BS3306" s="65"/>
      <c r="BT3306" s="66"/>
    </row>
    <row r="3307" spans="59:72" x14ac:dyDescent="0.25">
      <c r="BG3307" s="67">
        <v>3300</v>
      </c>
      <c r="BH3307" s="17"/>
      <c r="BI3307" s="37"/>
      <c r="BJ3307" s="16"/>
      <c r="BK3307" s="18"/>
      <c r="BL3307" s="19"/>
      <c r="BM3307" s="13"/>
      <c r="BN3307" s="13"/>
      <c r="BO3307" s="13"/>
      <c r="BP3307" s="13"/>
      <c r="BQ3307" s="13"/>
      <c r="BR3307" s="13"/>
      <c r="BS3307" s="65"/>
      <c r="BT3307" s="66"/>
    </row>
    <row r="3308" spans="59:72" x14ac:dyDescent="0.25">
      <c r="BG3308" s="67">
        <v>3301</v>
      </c>
      <c r="BH3308" s="17"/>
      <c r="BI3308" s="37"/>
      <c r="BJ3308" s="16"/>
      <c r="BK3308" s="18"/>
      <c r="BL3308" s="19"/>
      <c r="BM3308" s="13"/>
      <c r="BN3308" s="13"/>
      <c r="BO3308" s="13"/>
      <c r="BP3308" s="13"/>
      <c r="BQ3308" s="13"/>
      <c r="BR3308" s="13"/>
      <c r="BS3308" s="65"/>
      <c r="BT3308" s="66"/>
    </row>
    <row r="3309" spans="59:72" x14ac:dyDescent="0.25">
      <c r="BG3309" s="67">
        <v>3302</v>
      </c>
      <c r="BH3309" s="17"/>
      <c r="BI3309" s="37"/>
      <c r="BJ3309" s="16"/>
      <c r="BK3309" s="18"/>
      <c r="BL3309" s="19"/>
      <c r="BM3309" s="13"/>
      <c r="BN3309" s="13"/>
      <c r="BO3309" s="13"/>
      <c r="BP3309" s="13"/>
      <c r="BQ3309" s="13"/>
      <c r="BR3309" s="13"/>
      <c r="BS3309" s="65"/>
      <c r="BT3309" s="66"/>
    </row>
    <row r="3310" spans="59:72" x14ac:dyDescent="0.25">
      <c r="BG3310" s="67">
        <v>3303</v>
      </c>
      <c r="BH3310" s="17"/>
      <c r="BI3310" s="37"/>
      <c r="BJ3310" s="16"/>
      <c r="BK3310" s="18"/>
      <c r="BL3310" s="19"/>
      <c r="BM3310" s="13"/>
      <c r="BN3310" s="13"/>
      <c r="BO3310" s="13"/>
      <c r="BP3310" s="13"/>
      <c r="BQ3310" s="13"/>
      <c r="BR3310" s="13"/>
      <c r="BS3310" s="65"/>
      <c r="BT3310" s="66"/>
    </row>
    <row r="3311" spans="59:72" x14ac:dyDescent="0.25">
      <c r="BG3311" s="67">
        <v>3304</v>
      </c>
      <c r="BH3311" s="17"/>
      <c r="BI3311" s="37"/>
      <c r="BJ3311" s="16"/>
      <c r="BK3311" s="18"/>
      <c r="BL3311" s="19"/>
      <c r="BM3311" s="13"/>
      <c r="BN3311" s="13"/>
      <c r="BO3311" s="13"/>
      <c r="BP3311" s="13"/>
      <c r="BQ3311" s="13"/>
      <c r="BR3311" s="13"/>
      <c r="BS3311" s="65"/>
      <c r="BT3311" s="66"/>
    </row>
    <row r="3312" spans="59:72" x14ac:dyDescent="0.25">
      <c r="BG3312" s="67">
        <v>3305</v>
      </c>
      <c r="BH3312" s="17"/>
      <c r="BI3312" s="37"/>
      <c r="BJ3312" s="16"/>
      <c r="BK3312" s="18"/>
      <c r="BL3312" s="19"/>
      <c r="BM3312" s="13"/>
      <c r="BN3312" s="13"/>
      <c r="BO3312" s="13"/>
      <c r="BP3312" s="13"/>
      <c r="BQ3312" s="13"/>
      <c r="BR3312" s="13"/>
      <c r="BS3312" s="65"/>
      <c r="BT3312" s="66"/>
    </row>
    <row r="3313" spans="59:72" x14ac:dyDescent="0.25">
      <c r="BG3313" s="67">
        <v>3306</v>
      </c>
      <c r="BH3313" s="17"/>
      <c r="BI3313" s="37"/>
      <c r="BJ3313" s="16"/>
      <c r="BK3313" s="18"/>
      <c r="BL3313" s="19"/>
      <c r="BM3313" s="13"/>
      <c r="BN3313" s="13"/>
      <c r="BO3313" s="13"/>
      <c r="BP3313" s="13"/>
      <c r="BQ3313" s="13"/>
      <c r="BR3313" s="13"/>
      <c r="BS3313" s="65"/>
      <c r="BT3313" s="66"/>
    </row>
    <row r="3314" spans="59:72" x14ac:dyDescent="0.25">
      <c r="BG3314" s="67">
        <v>3307</v>
      </c>
      <c r="BH3314" s="17"/>
      <c r="BI3314" s="37"/>
      <c r="BJ3314" s="16"/>
      <c r="BK3314" s="18"/>
      <c r="BL3314" s="19"/>
      <c r="BM3314" s="13"/>
      <c r="BN3314" s="13"/>
      <c r="BO3314" s="13"/>
      <c r="BP3314" s="13"/>
      <c r="BQ3314" s="13"/>
      <c r="BR3314" s="13"/>
      <c r="BS3314" s="65"/>
      <c r="BT3314" s="66"/>
    </row>
    <row r="3315" spans="59:72" x14ac:dyDescent="0.25">
      <c r="BG3315" s="67">
        <v>3308</v>
      </c>
      <c r="BH3315" s="17"/>
      <c r="BI3315" s="37"/>
      <c r="BJ3315" s="16"/>
      <c r="BK3315" s="18"/>
      <c r="BL3315" s="19"/>
      <c r="BM3315" s="13"/>
      <c r="BN3315" s="13"/>
      <c r="BO3315" s="13"/>
      <c r="BP3315" s="13"/>
      <c r="BQ3315" s="13"/>
      <c r="BR3315" s="13"/>
      <c r="BS3315" s="65"/>
      <c r="BT3315" s="66"/>
    </row>
    <row r="3316" spans="59:72" x14ac:dyDescent="0.25">
      <c r="BG3316" s="67">
        <v>3309</v>
      </c>
      <c r="BH3316" s="17"/>
      <c r="BI3316" s="37"/>
      <c r="BJ3316" s="16"/>
      <c r="BK3316" s="18"/>
      <c r="BL3316" s="19"/>
      <c r="BM3316" s="13"/>
      <c r="BN3316" s="13"/>
      <c r="BO3316" s="13"/>
      <c r="BP3316" s="13"/>
      <c r="BQ3316" s="13"/>
      <c r="BR3316" s="13"/>
      <c r="BS3316" s="65"/>
      <c r="BT3316" s="66"/>
    </row>
    <row r="3317" spans="59:72" x14ac:dyDescent="0.25">
      <c r="BG3317" s="67">
        <v>3310</v>
      </c>
      <c r="BH3317" s="17"/>
      <c r="BI3317" s="37"/>
      <c r="BJ3317" s="16"/>
      <c r="BK3317" s="18"/>
      <c r="BL3317" s="19"/>
      <c r="BM3317" s="13"/>
      <c r="BN3317" s="13"/>
      <c r="BO3317" s="13"/>
      <c r="BP3317" s="13"/>
      <c r="BQ3317" s="13"/>
      <c r="BR3317" s="13"/>
      <c r="BS3317" s="65"/>
      <c r="BT3317" s="66"/>
    </row>
    <row r="3318" spans="59:72" x14ac:dyDescent="0.25">
      <c r="BG3318" s="67">
        <v>3311</v>
      </c>
      <c r="BH3318" s="17"/>
      <c r="BI3318" s="37"/>
      <c r="BJ3318" s="16"/>
      <c r="BK3318" s="18"/>
      <c r="BL3318" s="19"/>
      <c r="BM3318" s="13"/>
      <c r="BN3318" s="13"/>
      <c r="BO3318" s="13"/>
      <c r="BP3318" s="13"/>
      <c r="BQ3318" s="13"/>
      <c r="BR3318" s="13"/>
      <c r="BS3318" s="65"/>
      <c r="BT3318" s="66"/>
    </row>
    <row r="3319" spans="59:72" x14ac:dyDescent="0.25">
      <c r="BG3319" s="67">
        <v>3312</v>
      </c>
      <c r="BH3319" s="17"/>
      <c r="BI3319" s="37"/>
      <c r="BJ3319" s="16"/>
      <c r="BK3319" s="18"/>
      <c r="BL3319" s="19"/>
      <c r="BM3319" s="13"/>
      <c r="BN3319" s="13"/>
      <c r="BO3319" s="13"/>
      <c r="BP3319" s="13"/>
      <c r="BQ3319" s="13"/>
      <c r="BR3319" s="13"/>
      <c r="BS3319" s="65"/>
      <c r="BT3319" s="66"/>
    </row>
    <row r="3320" spans="59:72" x14ac:dyDescent="0.25">
      <c r="BG3320" s="67">
        <v>3313</v>
      </c>
      <c r="BH3320" s="17"/>
      <c r="BI3320" s="37"/>
      <c r="BJ3320" s="16"/>
      <c r="BK3320" s="18"/>
      <c r="BL3320" s="19"/>
      <c r="BM3320" s="13"/>
      <c r="BN3320" s="13"/>
      <c r="BO3320" s="13"/>
      <c r="BP3320" s="13"/>
      <c r="BQ3320" s="13"/>
      <c r="BR3320" s="13"/>
      <c r="BS3320" s="65"/>
      <c r="BT3320" s="66"/>
    </row>
    <row r="3321" spans="59:72" x14ac:dyDescent="0.25">
      <c r="BG3321" s="67">
        <v>3314</v>
      </c>
      <c r="BH3321" s="17"/>
      <c r="BI3321" s="37"/>
      <c r="BJ3321" s="16"/>
      <c r="BK3321" s="18"/>
      <c r="BL3321" s="19"/>
      <c r="BM3321" s="13"/>
      <c r="BN3321" s="13"/>
      <c r="BO3321" s="13"/>
      <c r="BP3321" s="13"/>
      <c r="BQ3321" s="13"/>
      <c r="BR3321" s="13"/>
      <c r="BS3321" s="65"/>
      <c r="BT3321" s="66"/>
    </row>
    <row r="3322" spans="59:72" x14ac:dyDescent="0.25">
      <c r="BG3322" s="67">
        <v>3315</v>
      </c>
      <c r="BH3322" s="17"/>
      <c r="BI3322" s="37"/>
      <c r="BJ3322" s="16"/>
      <c r="BK3322" s="18"/>
      <c r="BL3322" s="19"/>
      <c r="BM3322" s="13"/>
      <c r="BN3322" s="13"/>
      <c r="BO3322" s="13"/>
      <c r="BP3322" s="13"/>
      <c r="BQ3322" s="13"/>
      <c r="BR3322" s="13"/>
      <c r="BS3322" s="65"/>
      <c r="BT3322" s="66"/>
    </row>
    <row r="3323" spans="59:72" x14ac:dyDescent="0.25">
      <c r="BG3323" s="67">
        <v>3316</v>
      </c>
      <c r="BH3323" s="17"/>
      <c r="BI3323" s="37"/>
      <c r="BJ3323" s="16"/>
      <c r="BK3323" s="18"/>
      <c r="BL3323" s="19"/>
      <c r="BM3323" s="13"/>
      <c r="BN3323" s="13"/>
      <c r="BO3323" s="13"/>
      <c r="BP3323" s="13"/>
      <c r="BQ3323" s="13"/>
      <c r="BR3323" s="13"/>
      <c r="BS3323" s="65"/>
      <c r="BT3323" s="66"/>
    </row>
    <row r="3324" spans="59:72" x14ac:dyDescent="0.25">
      <c r="BG3324" s="67">
        <v>3317</v>
      </c>
      <c r="BH3324" s="17"/>
      <c r="BI3324" s="37"/>
      <c r="BJ3324" s="16"/>
      <c r="BK3324" s="18"/>
      <c r="BL3324" s="19"/>
      <c r="BM3324" s="13"/>
      <c r="BN3324" s="13"/>
      <c r="BO3324" s="13"/>
      <c r="BP3324" s="13"/>
      <c r="BQ3324" s="13"/>
      <c r="BR3324" s="13"/>
      <c r="BS3324" s="65"/>
      <c r="BT3324" s="66"/>
    </row>
    <row r="3325" spans="59:72" x14ac:dyDescent="0.25">
      <c r="BG3325" s="67">
        <v>3318</v>
      </c>
      <c r="BH3325" s="17"/>
      <c r="BI3325" s="37"/>
      <c r="BJ3325" s="16"/>
      <c r="BK3325" s="18"/>
      <c r="BL3325" s="19"/>
      <c r="BM3325" s="13"/>
      <c r="BN3325" s="13"/>
      <c r="BO3325" s="13"/>
      <c r="BP3325" s="13"/>
      <c r="BQ3325" s="13"/>
      <c r="BR3325" s="13"/>
      <c r="BS3325" s="65"/>
      <c r="BT3325" s="66"/>
    </row>
    <row r="3326" spans="59:72" x14ac:dyDescent="0.25">
      <c r="BG3326" s="67">
        <v>3319</v>
      </c>
      <c r="BH3326" s="17"/>
      <c r="BI3326" s="37"/>
      <c r="BJ3326" s="16"/>
      <c r="BK3326" s="18"/>
      <c r="BL3326" s="19"/>
      <c r="BM3326" s="13"/>
      <c r="BN3326" s="13"/>
      <c r="BO3326" s="13"/>
      <c r="BP3326" s="13"/>
      <c r="BQ3326" s="13"/>
      <c r="BR3326" s="13"/>
      <c r="BS3326" s="65"/>
      <c r="BT3326" s="66"/>
    </row>
    <row r="3327" spans="59:72" x14ac:dyDescent="0.25">
      <c r="BG3327" s="67">
        <v>3320</v>
      </c>
      <c r="BH3327" s="17"/>
      <c r="BI3327" s="37"/>
      <c r="BJ3327" s="16"/>
      <c r="BK3327" s="18"/>
      <c r="BL3327" s="19"/>
      <c r="BM3327" s="13"/>
      <c r="BN3327" s="13"/>
      <c r="BO3327" s="13"/>
      <c r="BP3327" s="13"/>
      <c r="BQ3327" s="13"/>
      <c r="BR3327" s="13"/>
      <c r="BS3327" s="65"/>
      <c r="BT3327" s="66"/>
    </row>
    <row r="3328" spans="59:72" x14ac:dyDescent="0.25">
      <c r="BG3328" s="67">
        <v>3321</v>
      </c>
      <c r="BH3328" s="17"/>
      <c r="BI3328" s="37"/>
      <c r="BJ3328" s="16"/>
      <c r="BK3328" s="18"/>
      <c r="BL3328" s="19"/>
      <c r="BM3328" s="13"/>
      <c r="BN3328" s="13"/>
      <c r="BO3328" s="13"/>
      <c r="BP3328" s="13"/>
      <c r="BQ3328" s="13"/>
      <c r="BR3328" s="13"/>
      <c r="BS3328" s="65"/>
      <c r="BT3328" s="66"/>
    </row>
    <row r="3329" spans="59:72" x14ac:dyDescent="0.25">
      <c r="BG3329" s="67">
        <v>3322</v>
      </c>
      <c r="BH3329" s="17"/>
      <c r="BI3329" s="37"/>
      <c r="BJ3329" s="16"/>
      <c r="BK3329" s="18"/>
      <c r="BL3329" s="19"/>
      <c r="BM3329" s="13"/>
      <c r="BN3329" s="13"/>
      <c r="BO3329" s="13"/>
      <c r="BP3329" s="13"/>
      <c r="BQ3329" s="13"/>
      <c r="BR3329" s="13"/>
      <c r="BS3329" s="65"/>
      <c r="BT3329" s="66"/>
    </row>
    <row r="3330" spans="59:72" x14ac:dyDescent="0.25">
      <c r="BG3330" s="67">
        <v>3323</v>
      </c>
      <c r="BH3330" s="17"/>
      <c r="BI3330" s="37"/>
      <c r="BJ3330" s="16"/>
      <c r="BK3330" s="18"/>
      <c r="BL3330" s="19"/>
      <c r="BM3330" s="13"/>
      <c r="BN3330" s="13"/>
      <c r="BO3330" s="13"/>
      <c r="BP3330" s="13"/>
      <c r="BQ3330" s="13"/>
      <c r="BR3330" s="13"/>
      <c r="BS3330" s="65"/>
      <c r="BT3330" s="66"/>
    </row>
    <row r="3331" spans="59:72" x14ac:dyDescent="0.25">
      <c r="BG3331" s="67">
        <v>3324</v>
      </c>
      <c r="BH3331" s="17"/>
      <c r="BI3331" s="37"/>
      <c r="BJ3331" s="16"/>
      <c r="BK3331" s="18"/>
      <c r="BL3331" s="19"/>
      <c r="BM3331" s="13"/>
      <c r="BN3331" s="13"/>
      <c r="BO3331" s="13"/>
      <c r="BP3331" s="13"/>
      <c r="BQ3331" s="13"/>
      <c r="BR3331" s="13"/>
      <c r="BS3331" s="65"/>
      <c r="BT3331" s="66"/>
    </row>
    <row r="3332" spans="59:72" x14ac:dyDescent="0.25">
      <c r="BG3332" s="67">
        <v>3325</v>
      </c>
      <c r="BH3332" s="17"/>
      <c r="BI3332" s="37"/>
      <c r="BJ3332" s="16"/>
      <c r="BK3332" s="18"/>
      <c r="BL3332" s="19"/>
      <c r="BM3332" s="13"/>
      <c r="BN3332" s="13"/>
      <c r="BO3332" s="13"/>
      <c r="BP3332" s="13"/>
      <c r="BQ3332" s="13"/>
      <c r="BR3332" s="13"/>
      <c r="BS3332" s="65"/>
      <c r="BT3332" s="66"/>
    </row>
    <row r="3333" spans="59:72" x14ac:dyDescent="0.25">
      <c r="BG3333" s="67">
        <v>3326</v>
      </c>
      <c r="BH3333" s="17"/>
      <c r="BI3333" s="37"/>
      <c r="BJ3333" s="16"/>
      <c r="BK3333" s="18"/>
      <c r="BL3333" s="19"/>
      <c r="BM3333" s="13"/>
      <c r="BN3333" s="13"/>
      <c r="BO3333" s="13"/>
      <c r="BP3333" s="13"/>
      <c r="BQ3333" s="13"/>
      <c r="BR3333" s="13"/>
      <c r="BS3333" s="65"/>
      <c r="BT3333" s="66"/>
    </row>
    <row r="3334" spans="59:72" x14ac:dyDescent="0.25">
      <c r="BG3334" s="67">
        <v>3327</v>
      </c>
      <c r="BH3334" s="17"/>
      <c r="BI3334" s="37"/>
      <c r="BJ3334" s="16"/>
      <c r="BK3334" s="18"/>
      <c r="BL3334" s="19"/>
      <c r="BM3334" s="13"/>
      <c r="BN3334" s="13"/>
      <c r="BO3334" s="13"/>
      <c r="BP3334" s="13"/>
      <c r="BQ3334" s="13"/>
      <c r="BR3334" s="13"/>
      <c r="BS3334" s="65"/>
      <c r="BT3334" s="66"/>
    </row>
    <row r="3335" spans="59:72" x14ac:dyDescent="0.25">
      <c r="BG3335" s="67">
        <v>3328</v>
      </c>
      <c r="BH3335" s="17"/>
      <c r="BI3335" s="37"/>
      <c r="BJ3335" s="16"/>
      <c r="BK3335" s="18"/>
      <c r="BL3335" s="19"/>
      <c r="BM3335" s="13"/>
      <c r="BN3335" s="13"/>
      <c r="BO3335" s="13"/>
      <c r="BP3335" s="13"/>
      <c r="BQ3335" s="13"/>
      <c r="BR3335" s="13"/>
      <c r="BS3335" s="65"/>
      <c r="BT3335" s="66"/>
    </row>
    <row r="3336" spans="59:72" x14ac:dyDescent="0.25">
      <c r="BG3336" s="67">
        <v>3329</v>
      </c>
      <c r="BH3336" s="17"/>
      <c r="BI3336" s="37"/>
      <c r="BJ3336" s="16"/>
      <c r="BK3336" s="18"/>
      <c r="BL3336" s="19"/>
      <c r="BM3336" s="13"/>
      <c r="BN3336" s="13"/>
      <c r="BO3336" s="13"/>
      <c r="BP3336" s="13"/>
      <c r="BQ3336" s="13"/>
      <c r="BR3336" s="13"/>
      <c r="BS3336" s="65"/>
      <c r="BT3336" s="66"/>
    </row>
    <row r="3337" spans="59:72" x14ac:dyDescent="0.25">
      <c r="BG3337" s="67">
        <v>3330</v>
      </c>
      <c r="BH3337" s="17"/>
      <c r="BI3337" s="37"/>
      <c r="BJ3337" s="16"/>
      <c r="BK3337" s="18"/>
      <c r="BL3337" s="19"/>
      <c r="BM3337" s="13"/>
      <c r="BN3337" s="13"/>
      <c r="BO3337" s="13"/>
      <c r="BP3337" s="13"/>
      <c r="BQ3337" s="13"/>
      <c r="BR3337" s="13"/>
      <c r="BS3337" s="65"/>
      <c r="BT3337" s="66"/>
    </row>
    <row r="3338" spans="59:72" x14ac:dyDescent="0.25">
      <c r="BG3338" s="67">
        <v>3331</v>
      </c>
      <c r="BH3338" s="17"/>
      <c r="BI3338" s="37"/>
      <c r="BJ3338" s="16"/>
      <c r="BK3338" s="18"/>
      <c r="BL3338" s="19"/>
      <c r="BM3338" s="13"/>
      <c r="BN3338" s="13"/>
      <c r="BO3338" s="13"/>
      <c r="BP3338" s="13"/>
      <c r="BQ3338" s="13"/>
      <c r="BR3338" s="13"/>
      <c r="BS3338" s="65"/>
      <c r="BT3338" s="66"/>
    </row>
    <row r="3339" spans="59:72" x14ac:dyDescent="0.25">
      <c r="BG3339" s="67">
        <v>3332</v>
      </c>
      <c r="BH3339" s="17"/>
      <c r="BI3339" s="37"/>
      <c r="BJ3339" s="16"/>
      <c r="BK3339" s="18"/>
      <c r="BL3339" s="19"/>
      <c r="BM3339" s="13"/>
      <c r="BN3339" s="13"/>
      <c r="BO3339" s="13"/>
      <c r="BP3339" s="13"/>
      <c r="BQ3339" s="13"/>
      <c r="BR3339" s="13"/>
      <c r="BS3339" s="65"/>
      <c r="BT3339" s="66"/>
    </row>
    <row r="3340" spans="59:72" x14ac:dyDescent="0.25">
      <c r="BG3340" s="67">
        <v>3333</v>
      </c>
      <c r="BH3340" s="17"/>
      <c r="BI3340" s="37"/>
      <c r="BJ3340" s="16"/>
      <c r="BK3340" s="18"/>
      <c r="BL3340" s="19"/>
      <c r="BM3340" s="13"/>
      <c r="BN3340" s="13"/>
      <c r="BO3340" s="13"/>
      <c r="BP3340" s="13"/>
      <c r="BQ3340" s="13"/>
      <c r="BR3340" s="13"/>
      <c r="BS3340" s="65"/>
      <c r="BT3340" s="66"/>
    </row>
    <row r="3341" spans="59:72" x14ac:dyDescent="0.25">
      <c r="BG3341" s="67">
        <v>3334</v>
      </c>
      <c r="BH3341" s="17"/>
      <c r="BI3341" s="37"/>
      <c r="BJ3341" s="16"/>
      <c r="BK3341" s="18"/>
      <c r="BL3341" s="19"/>
      <c r="BM3341" s="13"/>
      <c r="BN3341" s="13"/>
      <c r="BO3341" s="13"/>
      <c r="BP3341" s="13"/>
      <c r="BQ3341" s="13"/>
      <c r="BR3341" s="13"/>
      <c r="BS3341" s="65"/>
      <c r="BT3341" s="66"/>
    </row>
    <row r="3342" spans="59:72" x14ac:dyDescent="0.25">
      <c r="BG3342" s="67">
        <v>3335</v>
      </c>
      <c r="BH3342" s="17"/>
      <c r="BI3342" s="37"/>
      <c r="BJ3342" s="16"/>
      <c r="BK3342" s="18"/>
      <c r="BL3342" s="19"/>
      <c r="BM3342" s="13"/>
      <c r="BN3342" s="13"/>
      <c r="BO3342" s="13"/>
      <c r="BP3342" s="13"/>
      <c r="BQ3342" s="13"/>
      <c r="BR3342" s="13"/>
      <c r="BS3342" s="65"/>
      <c r="BT3342" s="66"/>
    </row>
    <row r="3343" spans="59:72" x14ac:dyDescent="0.25">
      <c r="BG3343" s="67">
        <v>3336</v>
      </c>
      <c r="BH3343" s="17"/>
      <c r="BI3343" s="37"/>
      <c r="BJ3343" s="16"/>
      <c r="BK3343" s="18"/>
      <c r="BL3343" s="19"/>
      <c r="BM3343" s="13"/>
      <c r="BN3343" s="13"/>
      <c r="BO3343" s="13"/>
      <c r="BP3343" s="13"/>
      <c r="BQ3343" s="13"/>
      <c r="BR3343" s="13"/>
      <c r="BS3343" s="65"/>
      <c r="BT3343" s="66"/>
    </row>
    <row r="3344" spans="59:72" x14ac:dyDescent="0.25">
      <c r="BG3344" s="67">
        <v>3337</v>
      </c>
      <c r="BH3344" s="17"/>
      <c r="BI3344" s="37"/>
      <c r="BJ3344" s="16"/>
      <c r="BK3344" s="18"/>
      <c r="BL3344" s="19"/>
      <c r="BM3344" s="13"/>
      <c r="BN3344" s="13"/>
      <c r="BO3344" s="13"/>
      <c r="BP3344" s="13"/>
      <c r="BQ3344" s="13"/>
      <c r="BR3344" s="13"/>
      <c r="BS3344" s="65"/>
      <c r="BT3344" s="66"/>
    </row>
    <row r="3345" spans="59:72" x14ac:dyDescent="0.25">
      <c r="BG3345" s="67">
        <v>3338</v>
      </c>
      <c r="BH3345" s="17"/>
      <c r="BI3345" s="37"/>
      <c r="BJ3345" s="16"/>
      <c r="BK3345" s="18"/>
      <c r="BL3345" s="19"/>
      <c r="BM3345" s="13"/>
      <c r="BN3345" s="13"/>
      <c r="BO3345" s="13"/>
      <c r="BP3345" s="13"/>
      <c r="BQ3345" s="13"/>
      <c r="BR3345" s="13"/>
      <c r="BS3345" s="65"/>
      <c r="BT3345" s="66"/>
    </row>
    <row r="3346" spans="59:72" x14ac:dyDescent="0.25">
      <c r="BG3346" s="67">
        <v>3339</v>
      </c>
      <c r="BH3346" s="17"/>
      <c r="BI3346" s="37"/>
      <c r="BJ3346" s="16"/>
      <c r="BK3346" s="18"/>
      <c r="BL3346" s="19"/>
      <c r="BM3346" s="13"/>
      <c r="BN3346" s="13"/>
      <c r="BO3346" s="13"/>
      <c r="BP3346" s="13"/>
      <c r="BQ3346" s="13"/>
      <c r="BR3346" s="13"/>
      <c r="BS3346" s="65"/>
      <c r="BT3346" s="66"/>
    </row>
    <row r="3347" spans="59:72" x14ac:dyDescent="0.25">
      <c r="BG3347" s="67">
        <v>3340</v>
      </c>
      <c r="BH3347" s="17"/>
      <c r="BI3347" s="37"/>
      <c r="BJ3347" s="16"/>
      <c r="BK3347" s="18"/>
      <c r="BL3347" s="19"/>
      <c r="BM3347" s="13"/>
      <c r="BN3347" s="13"/>
      <c r="BO3347" s="13"/>
      <c r="BP3347" s="13"/>
      <c r="BQ3347" s="13"/>
      <c r="BR3347" s="13"/>
      <c r="BS3347" s="65"/>
      <c r="BT3347" s="66"/>
    </row>
    <row r="3348" spans="59:72" x14ac:dyDescent="0.25">
      <c r="BG3348" s="67">
        <v>3341</v>
      </c>
      <c r="BH3348" s="17"/>
      <c r="BI3348" s="37"/>
      <c r="BJ3348" s="16"/>
      <c r="BK3348" s="18"/>
      <c r="BL3348" s="19"/>
      <c r="BM3348" s="13"/>
      <c r="BN3348" s="13"/>
      <c r="BO3348" s="13"/>
      <c r="BP3348" s="13"/>
      <c r="BQ3348" s="13"/>
      <c r="BR3348" s="13"/>
      <c r="BS3348" s="65"/>
      <c r="BT3348" s="66"/>
    </row>
    <row r="3349" spans="59:72" x14ac:dyDescent="0.25">
      <c r="BG3349" s="67">
        <v>3342</v>
      </c>
      <c r="BH3349" s="17"/>
      <c r="BI3349" s="37"/>
      <c r="BJ3349" s="16"/>
      <c r="BK3349" s="18"/>
      <c r="BL3349" s="19"/>
      <c r="BM3349" s="13"/>
      <c r="BN3349" s="13"/>
      <c r="BO3349" s="13"/>
      <c r="BP3349" s="13"/>
      <c r="BQ3349" s="13"/>
      <c r="BR3349" s="13"/>
      <c r="BS3349" s="65"/>
      <c r="BT3349" s="66"/>
    </row>
    <row r="3350" spans="59:72" x14ac:dyDescent="0.25">
      <c r="BG3350" s="67">
        <v>3343</v>
      </c>
      <c r="BH3350" s="17"/>
      <c r="BI3350" s="37"/>
      <c r="BJ3350" s="16"/>
      <c r="BK3350" s="18"/>
      <c r="BL3350" s="19"/>
      <c r="BM3350" s="13"/>
      <c r="BN3350" s="13"/>
      <c r="BO3350" s="13"/>
      <c r="BP3350" s="13"/>
      <c r="BQ3350" s="13"/>
      <c r="BR3350" s="13"/>
      <c r="BS3350" s="65"/>
      <c r="BT3350" s="66"/>
    </row>
    <row r="3351" spans="59:72" x14ac:dyDescent="0.25">
      <c r="BG3351" s="67">
        <v>3344</v>
      </c>
      <c r="BH3351" s="17"/>
      <c r="BI3351" s="37"/>
      <c r="BJ3351" s="16"/>
      <c r="BK3351" s="18"/>
      <c r="BL3351" s="19"/>
      <c r="BM3351" s="13"/>
      <c r="BN3351" s="13"/>
      <c r="BO3351" s="13"/>
      <c r="BP3351" s="13"/>
      <c r="BQ3351" s="13"/>
      <c r="BR3351" s="13"/>
      <c r="BS3351" s="65"/>
      <c r="BT3351" s="66"/>
    </row>
    <row r="3352" spans="59:72" x14ac:dyDescent="0.25">
      <c r="BG3352" s="67">
        <v>3345</v>
      </c>
      <c r="BH3352" s="17"/>
      <c r="BI3352" s="37"/>
      <c r="BJ3352" s="16"/>
      <c r="BK3352" s="18"/>
      <c r="BL3352" s="19"/>
      <c r="BM3352" s="13"/>
      <c r="BN3352" s="13"/>
      <c r="BO3352" s="13"/>
      <c r="BP3352" s="13"/>
      <c r="BQ3352" s="13"/>
      <c r="BR3352" s="13"/>
      <c r="BS3352" s="65"/>
      <c r="BT3352" s="66"/>
    </row>
    <row r="3353" spans="59:72" x14ac:dyDescent="0.25">
      <c r="BG3353" s="67">
        <v>3346</v>
      </c>
      <c r="BH3353" s="17"/>
      <c r="BI3353" s="37"/>
      <c r="BJ3353" s="16"/>
      <c r="BK3353" s="18"/>
      <c r="BL3353" s="19"/>
      <c r="BM3353" s="13"/>
      <c r="BN3353" s="13"/>
      <c r="BO3353" s="13"/>
      <c r="BP3353" s="13"/>
      <c r="BQ3353" s="13"/>
      <c r="BR3353" s="13"/>
      <c r="BS3353" s="65"/>
      <c r="BT3353" s="66"/>
    </row>
    <row r="3354" spans="59:72" x14ac:dyDescent="0.25">
      <c r="BG3354" s="67">
        <v>3347</v>
      </c>
      <c r="BH3354" s="17"/>
      <c r="BI3354" s="37"/>
      <c r="BJ3354" s="16"/>
      <c r="BK3354" s="18"/>
      <c r="BL3354" s="19"/>
      <c r="BM3354" s="13"/>
      <c r="BN3354" s="13"/>
      <c r="BO3354" s="13"/>
      <c r="BP3354" s="13"/>
      <c r="BQ3354" s="13"/>
      <c r="BR3354" s="13"/>
      <c r="BS3354" s="65"/>
      <c r="BT3354" s="66"/>
    </row>
    <row r="3355" spans="59:72" x14ac:dyDescent="0.25">
      <c r="BG3355" s="67">
        <v>3348</v>
      </c>
      <c r="BH3355" s="17"/>
      <c r="BI3355" s="37"/>
      <c r="BJ3355" s="16"/>
      <c r="BK3355" s="18"/>
      <c r="BL3355" s="19"/>
      <c r="BM3355" s="13"/>
      <c r="BN3355" s="13"/>
      <c r="BO3355" s="13"/>
      <c r="BP3355" s="13"/>
      <c r="BQ3355" s="13"/>
      <c r="BR3355" s="13"/>
      <c r="BS3355" s="65"/>
      <c r="BT3355" s="66"/>
    </row>
    <row r="3356" spans="59:72" x14ac:dyDescent="0.25">
      <c r="BG3356" s="67">
        <v>3349</v>
      </c>
      <c r="BH3356" s="17"/>
      <c r="BI3356" s="37"/>
      <c r="BJ3356" s="16"/>
      <c r="BK3356" s="18"/>
      <c r="BL3356" s="19"/>
      <c r="BM3356" s="13"/>
      <c r="BN3356" s="13"/>
      <c r="BO3356" s="13"/>
      <c r="BP3356" s="13"/>
      <c r="BQ3356" s="13"/>
      <c r="BR3356" s="13"/>
      <c r="BS3356" s="65"/>
      <c r="BT3356" s="66"/>
    </row>
    <row r="3357" spans="59:72" x14ac:dyDescent="0.25">
      <c r="BG3357" s="67">
        <v>3350</v>
      </c>
      <c r="BH3357" s="17"/>
      <c r="BI3357" s="37"/>
      <c r="BJ3357" s="16"/>
      <c r="BK3357" s="18"/>
      <c r="BL3357" s="19"/>
      <c r="BM3357" s="13"/>
      <c r="BN3357" s="13"/>
      <c r="BO3357" s="13"/>
      <c r="BP3357" s="13"/>
      <c r="BQ3357" s="13"/>
      <c r="BR3357" s="13"/>
      <c r="BS3357" s="65"/>
      <c r="BT3357" s="66"/>
    </row>
    <row r="3358" spans="59:72" x14ac:dyDescent="0.25">
      <c r="BG3358" s="67">
        <v>3351</v>
      </c>
      <c r="BH3358" s="17"/>
      <c r="BI3358" s="37"/>
      <c r="BJ3358" s="16"/>
      <c r="BK3358" s="18"/>
      <c r="BL3358" s="19"/>
      <c r="BM3358" s="13"/>
      <c r="BN3358" s="13"/>
      <c r="BO3358" s="13"/>
      <c r="BP3358" s="13"/>
      <c r="BQ3358" s="13"/>
      <c r="BR3358" s="13"/>
      <c r="BS3358" s="65"/>
      <c r="BT3358" s="66"/>
    </row>
    <row r="3359" spans="59:72" x14ac:dyDescent="0.25">
      <c r="BG3359" s="67">
        <v>3352</v>
      </c>
      <c r="BH3359" s="17"/>
      <c r="BI3359" s="37"/>
      <c r="BJ3359" s="16"/>
      <c r="BK3359" s="18"/>
      <c r="BL3359" s="19"/>
      <c r="BM3359" s="13"/>
      <c r="BN3359" s="13"/>
      <c r="BO3359" s="13"/>
      <c r="BP3359" s="13"/>
      <c r="BQ3359" s="13"/>
      <c r="BR3359" s="13"/>
      <c r="BS3359" s="65"/>
      <c r="BT3359" s="66"/>
    </row>
    <row r="3360" spans="59:72" x14ac:dyDescent="0.25">
      <c r="BG3360" s="67">
        <v>3353</v>
      </c>
      <c r="BH3360" s="17"/>
      <c r="BI3360" s="37"/>
      <c r="BJ3360" s="16"/>
      <c r="BK3360" s="18"/>
      <c r="BL3360" s="19"/>
      <c r="BM3360" s="13"/>
      <c r="BN3360" s="13"/>
      <c r="BO3360" s="13"/>
      <c r="BP3360" s="13"/>
      <c r="BQ3360" s="13"/>
      <c r="BR3360" s="13"/>
      <c r="BS3360" s="65"/>
      <c r="BT3360" s="66"/>
    </row>
    <row r="3361" spans="59:72" x14ac:dyDescent="0.25">
      <c r="BG3361" s="67">
        <v>3354</v>
      </c>
      <c r="BH3361" s="17"/>
      <c r="BI3361" s="37"/>
      <c r="BJ3361" s="16"/>
      <c r="BK3361" s="18"/>
      <c r="BL3361" s="19"/>
      <c r="BM3361" s="13"/>
      <c r="BN3361" s="13"/>
      <c r="BO3361" s="13"/>
      <c r="BP3361" s="13"/>
      <c r="BQ3361" s="13"/>
      <c r="BR3361" s="13"/>
      <c r="BS3361" s="65"/>
      <c r="BT3361" s="66"/>
    </row>
    <row r="3362" spans="59:72" x14ac:dyDescent="0.25">
      <c r="BG3362" s="67">
        <v>3355</v>
      </c>
      <c r="BH3362" s="17"/>
      <c r="BI3362" s="37"/>
      <c r="BJ3362" s="16"/>
      <c r="BK3362" s="18"/>
      <c r="BL3362" s="19"/>
      <c r="BM3362" s="13"/>
      <c r="BN3362" s="13"/>
      <c r="BO3362" s="13"/>
      <c r="BP3362" s="13"/>
      <c r="BQ3362" s="13"/>
      <c r="BR3362" s="13"/>
      <c r="BS3362" s="65"/>
      <c r="BT3362" s="66"/>
    </row>
    <row r="3363" spans="59:72" x14ac:dyDescent="0.25">
      <c r="BG3363" s="67">
        <v>3356</v>
      </c>
      <c r="BH3363" s="17"/>
      <c r="BI3363" s="37"/>
      <c r="BJ3363" s="16"/>
      <c r="BK3363" s="18"/>
      <c r="BL3363" s="19"/>
      <c r="BM3363" s="13"/>
      <c r="BN3363" s="13"/>
      <c r="BO3363" s="13"/>
      <c r="BP3363" s="13"/>
      <c r="BQ3363" s="13"/>
      <c r="BR3363" s="13"/>
      <c r="BS3363" s="65"/>
      <c r="BT3363" s="66"/>
    </row>
    <row r="3364" spans="59:72" x14ac:dyDescent="0.25">
      <c r="BG3364" s="67">
        <v>3357</v>
      </c>
      <c r="BH3364" s="17"/>
      <c r="BI3364" s="37"/>
      <c r="BJ3364" s="16"/>
      <c r="BK3364" s="18"/>
      <c r="BL3364" s="19"/>
      <c r="BM3364" s="13"/>
      <c r="BN3364" s="13"/>
      <c r="BO3364" s="13"/>
      <c r="BP3364" s="13"/>
      <c r="BQ3364" s="13"/>
      <c r="BR3364" s="13"/>
      <c r="BS3364" s="65"/>
      <c r="BT3364" s="66"/>
    </row>
    <row r="3365" spans="59:72" x14ac:dyDescent="0.25">
      <c r="BG3365" s="67">
        <v>3358</v>
      </c>
      <c r="BH3365" s="17"/>
      <c r="BI3365" s="37"/>
      <c r="BJ3365" s="16"/>
      <c r="BK3365" s="18"/>
      <c r="BL3365" s="19"/>
      <c r="BM3365" s="13"/>
      <c r="BN3365" s="13"/>
      <c r="BO3365" s="13"/>
      <c r="BP3365" s="13"/>
      <c r="BQ3365" s="13"/>
      <c r="BR3365" s="13"/>
      <c r="BS3365" s="65"/>
      <c r="BT3365" s="66"/>
    </row>
    <row r="3366" spans="59:72" x14ac:dyDescent="0.25">
      <c r="BG3366" s="67">
        <v>3359</v>
      </c>
      <c r="BH3366" s="17"/>
      <c r="BI3366" s="37"/>
      <c r="BJ3366" s="16"/>
      <c r="BK3366" s="18"/>
      <c r="BL3366" s="19"/>
      <c r="BM3366" s="13"/>
      <c r="BN3366" s="13"/>
      <c r="BO3366" s="13"/>
      <c r="BP3366" s="13"/>
      <c r="BQ3366" s="13"/>
      <c r="BR3366" s="13"/>
      <c r="BS3366" s="65"/>
      <c r="BT3366" s="66"/>
    </row>
    <row r="3367" spans="59:72" x14ac:dyDescent="0.25">
      <c r="BG3367" s="67">
        <v>3360</v>
      </c>
      <c r="BH3367" s="17"/>
      <c r="BI3367" s="37"/>
      <c r="BJ3367" s="16"/>
      <c r="BK3367" s="18"/>
      <c r="BL3367" s="19"/>
      <c r="BM3367" s="13"/>
      <c r="BN3367" s="13"/>
      <c r="BO3367" s="13"/>
      <c r="BP3367" s="13"/>
      <c r="BQ3367" s="13"/>
      <c r="BR3367" s="13"/>
      <c r="BS3367" s="65"/>
      <c r="BT3367" s="66"/>
    </row>
    <row r="3368" spans="59:72" x14ac:dyDescent="0.25">
      <c r="BG3368" s="67">
        <v>3361</v>
      </c>
      <c r="BH3368" s="17"/>
      <c r="BI3368" s="37"/>
      <c r="BJ3368" s="16"/>
      <c r="BK3368" s="18"/>
      <c r="BL3368" s="19"/>
      <c r="BM3368" s="13"/>
      <c r="BN3368" s="13"/>
      <c r="BO3368" s="13"/>
      <c r="BP3368" s="13"/>
      <c r="BQ3368" s="13"/>
      <c r="BR3368" s="13"/>
      <c r="BS3368" s="65"/>
      <c r="BT3368" s="66"/>
    </row>
    <row r="3369" spans="59:72" x14ac:dyDescent="0.25">
      <c r="BG3369" s="67">
        <v>3362</v>
      </c>
      <c r="BH3369" s="17"/>
      <c r="BI3369" s="37"/>
      <c r="BJ3369" s="16"/>
      <c r="BK3369" s="18"/>
      <c r="BL3369" s="19"/>
      <c r="BM3369" s="13"/>
      <c r="BN3369" s="13"/>
      <c r="BO3369" s="13"/>
      <c r="BP3369" s="13"/>
      <c r="BQ3369" s="13"/>
      <c r="BR3369" s="13"/>
      <c r="BS3369" s="65"/>
      <c r="BT3369" s="66"/>
    </row>
    <row r="3370" spans="59:72" x14ac:dyDescent="0.25">
      <c r="BG3370" s="67">
        <v>3363</v>
      </c>
      <c r="BH3370" s="17"/>
      <c r="BI3370" s="37"/>
      <c r="BJ3370" s="16"/>
      <c r="BK3370" s="18"/>
      <c r="BL3370" s="19"/>
      <c r="BM3370" s="13"/>
      <c r="BN3370" s="13"/>
      <c r="BO3370" s="13"/>
      <c r="BP3370" s="13"/>
      <c r="BQ3370" s="13"/>
      <c r="BR3370" s="13"/>
      <c r="BS3370" s="65"/>
      <c r="BT3370" s="66"/>
    </row>
    <row r="3371" spans="59:72" x14ac:dyDescent="0.25">
      <c r="BG3371" s="67">
        <v>3364</v>
      </c>
      <c r="BH3371" s="17"/>
      <c r="BI3371" s="37"/>
      <c r="BJ3371" s="16"/>
      <c r="BK3371" s="18"/>
      <c r="BL3371" s="19"/>
      <c r="BM3371" s="13"/>
      <c r="BN3371" s="13"/>
      <c r="BO3371" s="13"/>
      <c r="BP3371" s="13"/>
      <c r="BQ3371" s="13"/>
      <c r="BR3371" s="13"/>
      <c r="BS3371" s="65"/>
      <c r="BT3371" s="66"/>
    </row>
    <row r="3372" spans="59:72" x14ac:dyDescent="0.25">
      <c r="BG3372" s="67">
        <v>3365</v>
      </c>
      <c r="BH3372" s="17"/>
      <c r="BI3372" s="37"/>
      <c r="BJ3372" s="16"/>
      <c r="BK3372" s="18"/>
      <c r="BL3372" s="19"/>
      <c r="BM3372" s="13"/>
      <c r="BN3372" s="13"/>
      <c r="BO3372" s="13"/>
      <c r="BP3372" s="13"/>
      <c r="BQ3372" s="13"/>
      <c r="BR3372" s="13"/>
      <c r="BS3372" s="65"/>
      <c r="BT3372" s="66"/>
    </row>
    <row r="3373" spans="59:72" x14ac:dyDescent="0.25">
      <c r="BG3373" s="67">
        <v>3366</v>
      </c>
      <c r="BH3373" s="17"/>
      <c r="BI3373" s="37"/>
      <c r="BJ3373" s="16"/>
      <c r="BK3373" s="18"/>
      <c r="BL3373" s="19"/>
      <c r="BM3373" s="13"/>
      <c r="BN3373" s="13"/>
      <c r="BO3373" s="13"/>
      <c r="BP3373" s="13"/>
      <c r="BQ3373" s="13"/>
      <c r="BR3373" s="13"/>
      <c r="BS3373" s="65"/>
      <c r="BT3373" s="66"/>
    </row>
    <row r="3374" spans="59:72" x14ac:dyDescent="0.25">
      <c r="BG3374" s="67">
        <v>3367</v>
      </c>
      <c r="BH3374" s="17"/>
      <c r="BI3374" s="37"/>
      <c r="BJ3374" s="16"/>
      <c r="BK3374" s="18"/>
      <c r="BL3374" s="19"/>
      <c r="BM3374" s="13"/>
      <c r="BN3374" s="13"/>
      <c r="BO3374" s="13"/>
      <c r="BP3374" s="13"/>
      <c r="BQ3374" s="13"/>
      <c r="BR3374" s="13"/>
      <c r="BS3374" s="65"/>
      <c r="BT3374" s="66"/>
    </row>
    <row r="3375" spans="59:72" x14ac:dyDescent="0.25">
      <c r="BG3375" s="67">
        <v>3368</v>
      </c>
      <c r="BH3375" s="17"/>
      <c r="BI3375" s="37"/>
      <c r="BJ3375" s="16"/>
      <c r="BK3375" s="18"/>
      <c r="BL3375" s="19"/>
      <c r="BM3375" s="13"/>
      <c r="BN3375" s="13"/>
      <c r="BO3375" s="13"/>
      <c r="BP3375" s="13"/>
      <c r="BQ3375" s="13"/>
      <c r="BR3375" s="13"/>
      <c r="BS3375" s="65"/>
      <c r="BT3375" s="66"/>
    </row>
    <row r="3376" spans="59:72" x14ac:dyDescent="0.25">
      <c r="BG3376" s="67">
        <v>3369</v>
      </c>
      <c r="BH3376" s="17"/>
      <c r="BI3376" s="37"/>
      <c r="BJ3376" s="16"/>
      <c r="BK3376" s="18"/>
      <c r="BL3376" s="19"/>
      <c r="BM3376" s="13"/>
      <c r="BN3376" s="13"/>
      <c r="BO3376" s="13"/>
      <c r="BP3376" s="13"/>
      <c r="BQ3376" s="13"/>
      <c r="BR3376" s="13"/>
      <c r="BS3376" s="65"/>
      <c r="BT3376" s="66"/>
    </row>
    <row r="3377" spans="59:72" x14ac:dyDescent="0.25">
      <c r="BG3377" s="67">
        <v>3370</v>
      </c>
      <c r="BH3377" s="17"/>
      <c r="BI3377" s="37"/>
      <c r="BJ3377" s="16"/>
      <c r="BK3377" s="18"/>
      <c r="BL3377" s="19"/>
      <c r="BM3377" s="13"/>
      <c r="BN3377" s="13"/>
      <c r="BO3377" s="13"/>
      <c r="BP3377" s="13"/>
      <c r="BQ3377" s="13"/>
      <c r="BR3377" s="13"/>
      <c r="BS3377" s="65"/>
      <c r="BT3377" s="66"/>
    </row>
    <row r="3378" spans="59:72" x14ac:dyDescent="0.25">
      <c r="BG3378" s="67">
        <v>3371</v>
      </c>
      <c r="BH3378" s="17"/>
      <c r="BI3378" s="37"/>
      <c r="BJ3378" s="16"/>
      <c r="BK3378" s="18"/>
      <c r="BL3378" s="19"/>
      <c r="BM3378" s="13"/>
      <c r="BN3378" s="13"/>
      <c r="BO3378" s="13"/>
      <c r="BP3378" s="13"/>
      <c r="BQ3378" s="13"/>
      <c r="BR3378" s="13"/>
      <c r="BS3378" s="65"/>
      <c r="BT3378" s="66"/>
    </row>
    <row r="3379" spans="59:72" x14ac:dyDescent="0.25">
      <c r="BG3379" s="67">
        <v>3372</v>
      </c>
      <c r="BH3379" s="17"/>
      <c r="BI3379" s="37"/>
      <c r="BJ3379" s="16"/>
      <c r="BK3379" s="18"/>
      <c r="BL3379" s="19"/>
      <c r="BM3379" s="13"/>
      <c r="BN3379" s="13"/>
      <c r="BO3379" s="13"/>
      <c r="BP3379" s="13"/>
      <c r="BQ3379" s="13"/>
      <c r="BR3379" s="13"/>
      <c r="BS3379" s="65"/>
      <c r="BT3379" s="66"/>
    </row>
    <row r="3380" spans="59:72" x14ac:dyDescent="0.25">
      <c r="BG3380" s="67">
        <v>3373</v>
      </c>
      <c r="BH3380" s="17"/>
      <c r="BI3380" s="37"/>
      <c r="BJ3380" s="16"/>
      <c r="BK3380" s="18"/>
      <c r="BL3380" s="19"/>
      <c r="BM3380" s="13"/>
      <c r="BN3380" s="13"/>
      <c r="BO3380" s="13"/>
      <c r="BP3380" s="13"/>
      <c r="BQ3380" s="13"/>
      <c r="BR3380" s="13"/>
      <c r="BS3380" s="65"/>
      <c r="BT3380" s="66"/>
    </row>
    <row r="3381" spans="59:72" x14ac:dyDescent="0.25">
      <c r="BG3381" s="67">
        <v>3374</v>
      </c>
      <c r="BH3381" s="17"/>
      <c r="BI3381" s="37"/>
      <c r="BJ3381" s="16"/>
      <c r="BK3381" s="18"/>
      <c r="BL3381" s="19"/>
      <c r="BM3381" s="13"/>
      <c r="BN3381" s="13"/>
      <c r="BO3381" s="13"/>
      <c r="BP3381" s="13"/>
      <c r="BQ3381" s="13"/>
      <c r="BR3381" s="13"/>
      <c r="BS3381" s="65"/>
      <c r="BT3381" s="66"/>
    </row>
    <row r="3382" spans="59:72" x14ac:dyDescent="0.25">
      <c r="BG3382" s="67">
        <v>3375</v>
      </c>
      <c r="BH3382" s="17"/>
      <c r="BI3382" s="37"/>
      <c r="BJ3382" s="16"/>
      <c r="BK3382" s="18"/>
      <c r="BL3382" s="19"/>
      <c r="BM3382" s="13"/>
      <c r="BN3382" s="13"/>
      <c r="BO3382" s="13"/>
      <c r="BP3382" s="13"/>
      <c r="BQ3382" s="13"/>
      <c r="BR3382" s="13"/>
      <c r="BS3382" s="65"/>
      <c r="BT3382" s="66"/>
    </row>
    <row r="3383" spans="59:72" x14ac:dyDescent="0.25">
      <c r="BG3383" s="67">
        <v>3376</v>
      </c>
      <c r="BH3383" s="17"/>
      <c r="BI3383" s="37"/>
      <c r="BJ3383" s="16"/>
      <c r="BK3383" s="18"/>
      <c r="BL3383" s="19"/>
      <c r="BM3383" s="13"/>
      <c r="BN3383" s="13"/>
      <c r="BO3383" s="13"/>
      <c r="BP3383" s="13"/>
      <c r="BQ3383" s="13"/>
      <c r="BR3383" s="13"/>
      <c r="BS3383" s="65"/>
      <c r="BT3383" s="66"/>
    </row>
    <row r="3384" spans="59:72" x14ac:dyDescent="0.25">
      <c r="BG3384" s="67">
        <v>3377</v>
      </c>
      <c r="BH3384" s="17"/>
      <c r="BI3384" s="37"/>
      <c r="BJ3384" s="16"/>
      <c r="BK3384" s="18"/>
      <c r="BL3384" s="19"/>
      <c r="BM3384" s="13"/>
      <c r="BN3384" s="13"/>
      <c r="BO3384" s="13"/>
      <c r="BP3384" s="13"/>
      <c r="BQ3384" s="13"/>
      <c r="BR3384" s="13"/>
      <c r="BS3384" s="65"/>
      <c r="BT3384" s="66"/>
    </row>
    <row r="3385" spans="59:72" x14ac:dyDescent="0.25">
      <c r="BG3385" s="67">
        <v>3378</v>
      </c>
      <c r="BH3385" s="17"/>
      <c r="BI3385" s="37"/>
      <c r="BJ3385" s="16"/>
      <c r="BK3385" s="18"/>
      <c r="BL3385" s="19"/>
      <c r="BM3385" s="13"/>
      <c r="BN3385" s="13"/>
      <c r="BO3385" s="13"/>
      <c r="BP3385" s="13"/>
      <c r="BQ3385" s="13"/>
      <c r="BR3385" s="13"/>
      <c r="BS3385" s="65"/>
      <c r="BT3385" s="66"/>
    </row>
    <row r="3386" spans="59:72" x14ac:dyDescent="0.25">
      <c r="BG3386" s="67">
        <v>3379</v>
      </c>
      <c r="BH3386" s="17"/>
      <c r="BI3386" s="37"/>
      <c r="BJ3386" s="16"/>
      <c r="BK3386" s="18"/>
      <c r="BL3386" s="19"/>
      <c r="BM3386" s="13"/>
      <c r="BN3386" s="13"/>
      <c r="BO3386" s="13"/>
      <c r="BP3386" s="13"/>
      <c r="BQ3386" s="13"/>
      <c r="BR3386" s="13"/>
      <c r="BS3386" s="65"/>
      <c r="BT3386" s="66"/>
    </row>
    <row r="3387" spans="59:72" x14ac:dyDescent="0.25">
      <c r="BG3387" s="67">
        <v>3380</v>
      </c>
      <c r="BH3387" s="17"/>
      <c r="BI3387" s="37"/>
      <c r="BJ3387" s="16"/>
      <c r="BK3387" s="18"/>
      <c r="BL3387" s="19"/>
      <c r="BM3387" s="13"/>
      <c r="BN3387" s="13"/>
      <c r="BO3387" s="13"/>
      <c r="BP3387" s="13"/>
      <c r="BQ3387" s="13"/>
      <c r="BR3387" s="13"/>
      <c r="BS3387" s="65"/>
      <c r="BT3387" s="66"/>
    </row>
    <row r="3388" spans="59:72" x14ac:dyDescent="0.25">
      <c r="BG3388" s="67">
        <v>3381</v>
      </c>
      <c r="BH3388" s="17"/>
      <c r="BI3388" s="37"/>
      <c r="BJ3388" s="16"/>
      <c r="BK3388" s="18"/>
      <c r="BL3388" s="19"/>
      <c r="BM3388" s="13"/>
      <c r="BN3388" s="13"/>
      <c r="BO3388" s="13"/>
      <c r="BP3388" s="13"/>
      <c r="BQ3388" s="13"/>
      <c r="BR3388" s="13"/>
      <c r="BS3388" s="65"/>
      <c r="BT3388" s="66"/>
    </row>
    <row r="3389" spans="59:72" x14ac:dyDescent="0.25">
      <c r="BG3389" s="67">
        <v>3382</v>
      </c>
      <c r="BH3389" s="17"/>
      <c r="BI3389" s="37"/>
      <c r="BJ3389" s="16"/>
      <c r="BK3389" s="18"/>
      <c r="BL3389" s="19"/>
      <c r="BM3389" s="13"/>
      <c r="BN3389" s="13"/>
      <c r="BO3389" s="13"/>
      <c r="BP3389" s="13"/>
      <c r="BQ3389" s="13"/>
      <c r="BR3389" s="13"/>
      <c r="BS3389" s="65"/>
      <c r="BT3389" s="66"/>
    </row>
    <row r="3390" spans="59:72" x14ac:dyDescent="0.25">
      <c r="BG3390" s="67">
        <v>3383</v>
      </c>
      <c r="BH3390" s="17"/>
      <c r="BI3390" s="37"/>
      <c r="BJ3390" s="16"/>
      <c r="BK3390" s="18"/>
      <c r="BL3390" s="19"/>
      <c r="BM3390" s="13"/>
      <c r="BN3390" s="13"/>
      <c r="BO3390" s="13"/>
      <c r="BP3390" s="13"/>
      <c r="BQ3390" s="13"/>
      <c r="BR3390" s="13"/>
      <c r="BS3390" s="65"/>
      <c r="BT3390" s="66"/>
    </row>
    <row r="3391" spans="59:72" x14ac:dyDescent="0.25">
      <c r="BG3391" s="67">
        <v>3384</v>
      </c>
      <c r="BH3391" s="17"/>
      <c r="BI3391" s="37"/>
      <c r="BJ3391" s="16"/>
      <c r="BK3391" s="18"/>
      <c r="BL3391" s="19"/>
      <c r="BM3391" s="13"/>
      <c r="BN3391" s="13"/>
      <c r="BO3391" s="13"/>
      <c r="BP3391" s="13"/>
      <c r="BQ3391" s="13"/>
      <c r="BR3391" s="13"/>
      <c r="BS3391" s="65"/>
      <c r="BT3391" s="66"/>
    </row>
    <row r="3392" spans="59:72" x14ac:dyDescent="0.25">
      <c r="BG3392" s="67">
        <v>3385</v>
      </c>
      <c r="BH3392" s="17"/>
      <c r="BI3392" s="37"/>
      <c r="BJ3392" s="16"/>
      <c r="BK3392" s="18"/>
      <c r="BL3392" s="19"/>
      <c r="BM3392" s="13"/>
      <c r="BN3392" s="13"/>
      <c r="BO3392" s="13"/>
      <c r="BP3392" s="13"/>
      <c r="BQ3392" s="13"/>
      <c r="BR3392" s="13"/>
      <c r="BS3392" s="65"/>
      <c r="BT3392" s="66"/>
    </row>
    <row r="3393" spans="59:72" x14ac:dyDescent="0.25">
      <c r="BG3393" s="67">
        <v>3386</v>
      </c>
      <c r="BH3393" s="17"/>
      <c r="BI3393" s="37"/>
      <c r="BJ3393" s="16"/>
      <c r="BK3393" s="18"/>
      <c r="BL3393" s="19"/>
      <c r="BM3393" s="13"/>
      <c r="BN3393" s="13"/>
      <c r="BO3393" s="13"/>
      <c r="BP3393" s="13"/>
      <c r="BQ3393" s="13"/>
      <c r="BR3393" s="13"/>
      <c r="BS3393" s="65"/>
      <c r="BT3393" s="66"/>
    </row>
    <row r="3394" spans="59:72" x14ac:dyDescent="0.25">
      <c r="BG3394" s="67">
        <v>3387</v>
      </c>
      <c r="BH3394" s="17"/>
      <c r="BI3394" s="37"/>
      <c r="BJ3394" s="16"/>
      <c r="BK3394" s="18"/>
      <c r="BL3394" s="19"/>
      <c r="BM3394" s="13"/>
      <c r="BN3394" s="13"/>
      <c r="BO3394" s="13"/>
      <c r="BP3394" s="13"/>
      <c r="BQ3394" s="13"/>
      <c r="BR3394" s="13"/>
      <c r="BS3394" s="65"/>
      <c r="BT3394" s="66"/>
    </row>
    <row r="3395" spans="59:72" x14ac:dyDescent="0.25">
      <c r="BG3395" s="67">
        <v>3388</v>
      </c>
      <c r="BH3395" s="17"/>
      <c r="BI3395" s="37"/>
      <c r="BJ3395" s="16"/>
      <c r="BK3395" s="18"/>
      <c r="BL3395" s="19"/>
      <c r="BM3395" s="13"/>
      <c r="BN3395" s="13"/>
      <c r="BO3395" s="13"/>
      <c r="BP3395" s="13"/>
      <c r="BQ3395" s="13"/>
      <c r="BR3395" s="13"/>
      <c r="BS3395" s="65"/>
      <c r="BT3395" s="66"/>
    </row>
    <row r="3396" spans="59:72" x14ac:dyDescent="0.25">
      <c r="BG3396" s="67">
        <v>3389</v>
      </c>
      <c r="BH3396" s="17"/>
      <c r="BI3396" s="37"/>
      <c r="BJ3396" s="16"/>
      <c r="BK3396" s="18"/>
      <c r="BL3396" s="19"/>
      <c r="BM3396" s="13"/>
      <c r="BN3396" s="13"/>
      <c r="BO3396" s="13"/>
      <c r="BP3396" s="13"/>
      <c r="BQ3396" s="13"/>
      <c r="BR3396" s="13"/>
      <c r="BS3396" s="65"/>
      <c r="BT3396" s="66"/>
    </row>
    <row r="3397" spans="59:72" x14ac:dyDescent="0.25">
      <c r="BG3397" s="67">
        <v>3390</v>
      </c>
      <c r="BH3397" s="17"/>
      <c r="BI3397" s="37"/>
      <c r="BJ3397" s="16"/>
      <c r="BK3397" s="18"/>
      <c r="BL3397" s="19"/>
      <c r="BM3397" s="13"/>
      <c r="BN3397" s="13"/>
      <c r="BO3397" s="13"/>
      <c r="BP3397" s="13"/>
      <c r="BQ3397" s="13"/>
      <c r="BR3397" s="13"/>
      <c r="BS3397" s="65"/>
      <c r="BT3397" s="66"/>
    </row>
    <row r="3398" spans="59:72" x14ac:dyDescent="0.25">
      <c r="BG3398" s="67">
        <v>3391</v>
      </c>
      <c r="BH3398" s="17"/>
      <c r="BI3398" s="37"/>
      <c r="BJ3398" s="16"/>
      <c r="BK3398" s="18"/>
      <c r="BL3398" s="19"/>
      <c r="BM3398" s="13"/>
      <c r="BN3398" s="13"/>
      <c r="BO3398" s="13"/>
      <c r="BP3398" s="13"/>
      <c r="BQ3398" s="13"/>
      <c r="BR3398" s="13"/>
      <c r="BS3398" s="65"/>
      <c r="BT3398" s="66"/>
    </row>
    <row r="3399" spans="59:72" x14ac:dyDescent="0.25">
      <c r="BG3399" s="67">
        <v>3392</v>
      </c>
      <c r="BH3399" s="17"/>
      <c r="BI3399" s="37"/>
      <c r="BJ3399" s="16"/>
      <c r="BK3399" s="18"/>
      <c r="BL3399" s="19"/>
      <c r="BM3399" s="13"/>
      <c r="BN3399" s="13"/>
      <c r="BO3399" s="13"/>
      <c r="BP3399" s="13"/>
      <c r="BQ3399" s="13"/>
      <c r="BR3399" s="13"/>
      <c r="BS3399" s="65"/>
      <c r="BT3399" s="66"/>
    </row>
    <row r="3400" spans="59:72" x14ac:dyDescent="0.25">
      <c r="BG3400" s="67">
        <v>3393</v>
      </c>
      <c r="BH3400" s="17"/>
      <c r="BI3400" s="37"/>
      <c r="BJ3400" s="16"/>
      <c r="BK3400" s="18"/>
      <c r="BL3400" s="19"/>
      <c r="BM3400" s="13"/>
      <c r="BN3400" s="13"/>
      <c r="BO3400" s="13"/>
      <c r="BP3400" s="13"/>
      <c r="BQ3400" s="13"/>
      <c r="BR3400" s="13"/>
      <c r="BS3400" s="65"/>
      <c r="BT3400" s="66"/>
    </row>
    <row r="3401" spans="59:72" x14ac:dyDescent="0.25">
      <c r="BG3401" s="67">
        <v>3394</v>
      </c>
      <c r="BH3401" s="17"/>
      <c r="BI3401" s="37"/>
      <c r="BJ3401" s="16"/>
      <c r="BK3401" s="18"/>
      <c r="BL3401" s="19"/>
      <c r="BM3401" s="13"/>
      <c r="BN3401" s="13"/>
      <c r="BO3401" s="13"/>
      <c r="BP3401" s="13"/>
      <c r="BQ3401" s="13"/>
      <c r="BR3401" s="13"/>
      <c r="BS3401" s="65"/>
      <c r="BT3401" s="66"/>
    </row>
    <row r="3402" spans="59:72" x14ac:dyDescent="0.25">
      <c r="BG3402" s="67">
        <v>3395</v>
      </c>
      <c r="BH3402" s="17"/>
      <c r="BI3402" s="37"/>
      <c r="BJ3402" s="16"/>
      <c r="BK3402" s="18"/>
      <c r="BL3402" s="19"/>
      <c r="BM3402" s="13"/>
      <c r="BN3402" s="13"/>
      <c r="BO3402" s="13"/>
      <c r="BP3402" s="13"/>
      <c r="BQ3402" s="13"/>
      <c r="BR3402" s="13"/>
      <c r="BS3402" s="65"/>
      <c r="BT3402" s="66"/>
    </row>
    <row r="3403" spans="59:72" x14ac:dyDescent="0.25">
      <c r="BG3403" s="67">
        <v>3396</v>
      </c>
      <c r="BH3403" s="17"/>
      <c r="BI3403" s="37"/>
      <c r="BJ3403" s="16"/>
      <c r="BK3403" s="18"/>
      <c r="BL3403" s="19"/>
      <c r="BM3403" s="13"/>
      <c r="BN3403" s="13"/>
      <c r="BO3403" s="13"/>
      <c r="BP3403" s="13"/>
      <c r="BQ3403" s="13"/>
      <c r="BR3403" s="13"/>
      <c r="BS3403" s="65"/>
      <c r="BT3403" s="66"/>
    </row>
    <row r="3404" spans="59:72" x14ac:dyDescent="0.25">
      <c r="BG3404" s="67">
        <v>3397</v>
      </c>
      <c r="BH3404" s="17"/>
      <c r="BI3404" s="37"/>
      <c r="BJ3404" s="16"/>
      <c r="BK3404" s="18"/>
      <c r="BL3404" s="19"/>
      <c r="BM3404" s="13"/>
      <c r="BN3404" s="13"/>
      <c r="BO3404" s="13"/>
      <c r="BP3404" s="13"/>
      <c r="BQ3404" s="13"/>
      <c r="BR3404" s="13"/>
      <c r="BS3404" s="65"/>
      <c r="BT3404" s="66"/>
    </row>
    <row r="3405" spans="59:72" x14ac:dyDescent="0.25">
      <c r="BG3405" s="67">
        <v>3398</v>
      </c>
      <c r="BH3405" s="17"/>
      <c r="BI3405" s="37"/>
      <c r="BJ3405" s="16"/>
      <c r="BK3405" s="18"/>
      <c r="BL3405" s="19"/>
      <c r="BM3405" s="13"/>
      <c r="BN3405" s="13"/>
      <c r="BO3405" s="13"/>
      <c r="BP3405" s="13"/>
      <c r="BQ3405" s="13"/>
      <c r="BR3405" s="13"/>
      <c r="BS3405" s="65"/>
      <c r="BT3405" s="66"/>
    </row>
    <row r="3406" spans="59:72" x14ac:dyDescent="0.25">
      <c r="BG3406" s="67">
        <v>3399</v>
      </c>
      <c r="BH3406" s="17"/>
      <c r="BI3406" s="37"/>
      <c r="BJ3406" s="16"/>
      <c r="BK3406" s="18"/>
      <c r="BL3406" s="19"/>
      <c r="BM3406" s="13"/>
      <c r="BN3406" s="13"/>
      <c r="BO3406" s="13"/>
      <c r="BP3406" s="13"/>
      <c r="BQ3406" s="13"/>
      <c r="BR3406" s="13"/>
      <c r="BS3406" s="65"/>
      <c r="BT3406" s="66"/>
    </row>
    <row r="3407" spans="59:72" x14ac:dyDescent="0.25">
      <c r="BG3407" s="67">
        <v>3400</v>
      </c>
      <c r="BH3407" s="17"/>
      <c r="BI3407" s="37"/>
      <c r="BJ3407" s="16"/>
      <c r="BK3407" s="18"/>
      <c r="BL3407" s="19"/>
      <c r="BM3407" s="13"/>
      <c r="BN3407" s="13"/>
      <c r="BO3407" s="13"/>
      <c r="BP3407" s="13"/>
      <c r="BQ3407" s="13"/>
      <c r="BR3407" s="13"/>
      <c r="BS3407" s="65"/>
      <c r="BT3407" s="66"/>
    </row>
    <row r="3408" spans="59:72" x14ac:dyDescent="0.25">
      <c r="BG3408" s="67">
        <v>3401</v>
      </c>
      <c r="BH3408" s="17"/>
      <c r="BI3408" s="37"/>
      <c r="BJ3408" s="16"/>
      <c r="BK3408" s="18"/>
      <c r="BL3408" s="19"/>
      <c r="BM3408" s="13"/>
      <c r="BN3408" s="13"/>
      <c r="BO3408" s="13"/>
      <c r="BP3408" s="13"/>
      <c r="BQ3408" s="13"/>
      <c r="BR3408" s="13"/>
      <c r="BS3408" s="65"/>
      <c r="BT3408" s="66"/>
    </row>
    <row r="3409" spans="59:72" x14ac:dyDescent="0.25">
      <c r="BG3409" s="67">
        <v>3402</v>
      </c>
      <c r="BH3409" s="17"/>
      <c r="BI3409" s="37"/>
      <c r="BJ3409" s="16"/>
      <c r="BK3409" s="18"/>
      <c r="BL3409" s="19"/>
      <c r="BM3409" s="13"/>
      <c r="BN3409" s="13"/>
      <c r="BO3409" s="13"/>
      <c r="BP3409" s="13"/>
      <c r="BQ3409" s="13"/>
      <c r="BR3409" s="13"/>
      <c r="BS3409" s="65"/>
      <c r="BT3409" s="66"/>
    </row>
    <row r="3410" spans="59:72" x14ac:dyDescent="0.25">
      <c r="BG3410" s="67">
        <v>3403</v>
      </c>
      <c r="BH3410" s="17"/>
      <c r="BI3410" s="37"/>
      <c r="BJ3410" s="16"/>
      <c r="BK3410" s="18"/>
      <c r="BL3410" s="19"/>
      <c r="BM3410" s="13"/>
      <c r="BN3410" s="13"/>
      <c r="BO3410" s="13"/>
      <c r="BP3410" s="13"/>
      <c r="BQ3410" s="13"/>
      <c r="BR3410" s="13"/>
      <c r="BS3410" s="65"/>
      <c r="BT3410" s="66"/>
    </row>
    <row r="3411" spans="59:72" x14ac:dyDescent="0.25">
      <c r="BG3411" s="67">
        <v>3404</v>
      </c>
      <c r="BH3411" s="17"/>
      <c r="BI3411" s="37"/>
      <c r="BJ3411" s="16"/>
      <c r="BK3411" s="18"/>
      <c r="BL3411" s="19"/>
      <c r="BM3411" s="13"/>
      <c r="BN3411" s="13"/>
      <c r="BO3411" s="13"/>
      <c r="BP3411" s="13"/>
      <c r="BQ3411" s="13"/>
      <c r="BR3411" s="13"/>
      <c r="BS3411" s="65"/>
      <c r="BT3411" s="66"/>
    </row>
    <row r="3412" spans="59:72" x14ac:dyDescent="0.25">
      <c r="BG3412" s="67">
        <v>3405</v>
      </c>
      <c r="BH3412" s="17"/>
      <c r="BI3412" s="37"/>
      <c r="BJ3412" s="16"/>
      <c r="BK3412" s="18"/>
      <c r="BL3412" s="19"/>
      <c r="BM3412" s="13"/>
      <c r="BN3412" s="13"/>
      <c r="BO3412" s="13"/>
      <c r="BP3412" s="13"/>
      <c r="BQ3412" s="13"/>
      <c r="BR3412" s="13"/>
      <c r="BS3412" s="65"/>
      <c r="BT3412" s="66"/>
    </row>
    <row r="3413" spans="59:72" x14ac:dyDescent="0.25">
      <c r="BG3413" s="67">
        <v>3406</v>
      </c>
      <c r="BH3413" s="17"/>
      <c r="BI3413" s="37"/>
      <c r="BJ3413" s="16"/>
      <c r="BK3413" s="18"/>
      <c r="BL3413" s="19"/>
      <c r="BM3413" s="13"/>
      <c r="BN3413" s="13"/>
      <c r="BO3413" s="13"/>
      <c r="BP3413" s="13"/>
      <c r="BQ3413" s="13"/>
      <c r="BR3413" s="13"/>
      <c r="BS3413" s="65"/>
      <c r="BT3413" s="66"/>
    </row>
    <row r="3414" spans="59:72" x14ac:dyDescent="0.25">
      <c r="BG3414" s="67">
        <v>3407</v>
      </c>
      <c r="BH3414" s="17"/>
      <c r="BI3414" s="37"/>
      <c r="BJ3414" s="16"/>
      <c r="BK3414" s="18"/>
      <c r="BL3414" s="19"/>
      <c r="BM3414" s="13"/>
      <c r="BN3414" s="13"/>
      <c r="BO3414" s="13"/>
      <c r="BP3414" s="13"/>
      <c r="BQ3414" s="13"/>
      <c r="BR3414" s="13"/>
      <c r="BS3414" s="65"/>
      <c r="BT3414" s="66"/>
    </row>
    <row r="3415" spans="59:72" x14ac:dyDescent="0.25">
      <c r="BG3415" s="67">
        <v>3408</v>
      </c>
      <c r="BH3415" s="17"/>
      <c r="BI3415" s="37"/>
      <c r="BJ3415" s="16"/>
      <c r="BK3415" s="18"/>
      <c r="BL3415" s="19"/>
      <c r="BM3415" s="13"/>
      <c r="BN3415" s="13"/>
      <c r="BO3415" s="13"/>
      <c r="BP3415" s="13"/>
      <c r="BQ3415" s="13"/>
      <c r="BR3415" s="13"/>
      <c r="BS3415" s="65"/>
      <c r="BT3415" s="66"/>
    </row>
    <row r="3416" spans="59:72" x14ac:dyDescent="0.25">
      <c r="BG3416" s="67">
        <v>3409</v>
      </c>
      <c r="BH3416" s="17"/>
      <c r="BI3416" s="37"/>
      <c r="BJ3416" s="16"/>
      <c r="BK3416" s="18"/>
      <c r="BL3416" s="19"/>
      <c r="BM3416" s="13"/>
      <c r="BN3416" s="13"/>
      <c r="BO3416" s="13"/>
      <c r="BP3416" s="13"/>
      <c r="BQ3416" s="13"/>
      <c r="BR3416" s="13"/>
      <c r="BS3416" s="65"/>
      <c r="BT3416" s="66"/>
    </row>
    <row r="3417" spans="59:72" x14ac:dyDescent="0.25">
      <c r="BG3417" s="67">
        <v>3410</v>
      </c>
      <c r="BH3417" s="17"/>
      <c r="BI3417" s="37"/>
      <c r="BJ3417" s="16"/>
      <c r="BK3417" s="18"/>
      <c r="BL3417" s="19"/>
      <c r="BM3417" s="13"/>
      <c r="BN3417" s="13"/>
      <c r="BO3417" s="13"/>
      <c r="BP3417" s="13"/>
      <c r="BQ3417" s="13"/>
      <c r="BR3417" s="13"/>
      <c r="BS3417" s="65"/>
      <c r="BT3417" s="66"/>
    </row>
    <row r="3418" spans="59:72" x14ac:dyDescent="0.25">
      <c r="BG3418" s="67">
        <v>3411</v>
      </c>
      <c r="BH3418" s="17"/>
      <c r="BI3418" s="37"/>
      <c r="BJ3418" s="16"/>
      <c r="BK3418" s="18"/>
      <c r="BL3418" s="19"/>
      <c r="BM3418" s="13"/>
      <c r="BN3418" s="13"/>
      <c r="BO3418" s="13"/>
      <c r="BP3418" s="13"/>
      <c r="BQ3418" s="13"/>
      <c r="BR3418" s="13"/>
      <c r="BS3418" s="65"/>
      <c r="BT3418" s="66"/>
    </row>
    <row r="3419" spans="59:72" x14ac:dyDescent="0.25">
      <c r="BG3419" s="67">
        <v>3412</v>
      </c>
      <c r="BH3419" s="17"/>
      <c r="BI3419" s="37"/>
      <c r="BJ3419" s="16"/>
      <c r="BK3419" s="18"/>
      <c r="BL3419" s="19"/>
      <c r="BM3419" s="13"/>
      <c r="BN3419" s="13"/>
      <c r="BO3419" s="13"/>
      <c r="BP3419" s="13"/>
      <c r="BQ3419" s="13"/>
      <c r="BR3419" s="13"/>
      <c r="BS3419" s="65"/>
      <c r="BT3419" s="66"/>
    </row>
    <row r="3420" spans="59:72" x14ac:dyDescent="0.25">
      <c r="BG3420" s="67">
        <v>3413</v>
      </c>
      <c r="BH3420" s="17"/>
      <c r="BI3420" s="37"/>
      <c r="BJ3420" s="16"/>
      <c r="BK3420" s="18"/>
      <c r="BL3420" s="19"/>
      <c r="BM3420" s="13"/>
      <c r="BN3420" s="13"/>
      <c r="BO3420" s="13"/>
      <c r="BP3420" s="13"/>
      <c r="BQ3420" s="13"/>
      <c r="BR3420" s="13"/>
      <c r="BS3420" s="65"/>
      <c r="BT3420" s="66"/>
    </row>
    <row r="3421" spans="59:72" x14ac:dyDescent="0.25">
      <c r="BG3421" s="67">
        <v>3414</v>
      </c>
      <c r="BH3421" s="17"/>
      <c r="BI3421" s="37"/>
      <c r="BJ3421" s="16"/>
      <c r="BK3421" s="18"/>
      <c r="BL3421" s="19"/>
      <c r="BM3421" s="13"/>
      <c r="BN3421" s="13"/>
      <c r="BO3421" s="13"/>
      <c r="BP3421" s="13"/>
      <c r="BQ3421" s="13"/>
      <c r="BR3421" s="13"/>
      <c r="BS3421" s="65"/>
      <c r="BT3421" s="66"/>
    </row>
    <row r="3422" spans="59:72" x14ac:dyDescent="0.25">
      <c r="BG3422" s="67">
        <v>3415</v>
      </c>
      <c r="BH3422" s="17"/>
      <c r="BI3422" s="37"/>
      <c r="BJ3422" s="16"/>
      <c r="BK3422" s="18"/>
      <c r="BL3422" s="19"/>
      <c r="BM3422" s="13"/>
      <c r="BN3422" s="13"/>
      <c r="BO3422" s="13"/>
      <c r="BP3422" s="13"/>
      <c r="BQ3422" s="13"/>
      <c r="BR3422" s="13"/>
      <c r="BS3422" s="65"/>
      <c r="BT3422" s="66"/>
    </row>
    <row r="3423" spans="59:72" x14ac:dyDescent="0.25">
      <c r="BG3423" s="67">
        <v>3416</v>
      </c>
      <c r="BH3423" s="17"/>
      <c r="BI3423" s="37"/>
      <c r="BJ3423" s="16"/>
      <c r="BK3423" s="18"/>
      <c r="BL3423" s="19"/>
      <c r="BM3423" s="13"/>
      <c r="BN3423" s="13"/>
      <c r="BO3423" s="13"/>
      <c r="BP3423" s="13"/>
      <c r="BQ3423" s="13"/>
      <c r="BR3423" s="13"/>
      <c r="BS3423" s="65"/>
      <c r="BT3423" s="66"/>
    </row>
    <row r="3424" spans="59:72" x14ac:dyDescent="0.25">
      <c r="BG3424" s="67">
        <v>3417</v>
      </c>
      <c r="BH3424" s="17"/>
      <c r="BI3424" s="37"/>
      <c r="BJ3424" s="16"/>
      <c r="BK3424" s="18"/>
      <c r="BL3424" s="19"/>
      <c r="BM3424" s="13"/>
      <c r="BN3424" s="13"/>
      <c r="BO3424" s="13"/>
      <c r="BP3424" s="13"/>
      <c r="BQ3424" s="13"/>
      <c r="BR3424" s="13"/>
      <c r="BS3424" s="65"/>
      <c r="BT3424" s="66"/>
    </row>
    <row r="3425" spans="59:72" x14ac:dyDescent="0.25">
      <c r="BG3425" s="67">
        <v>3418</v>
      </c>
      <c r="BH3425" s="17"/>
      <c r="BI3425" s="37"/>
      <c r="BJ3425" s="16"/>
      <c r="BK3425" s="18"/>
      <c r="BL3425" s="19"/>
      <c r="BM3425" s="13"/>
      <c r="BN3425" s="13"/>
      <c r="BO3425" s="13"/>
      <c r="BP3425" s="13"/>
      <c r="BQ3425" s="13"/>
      <c r="BR3425" s="13"/>
      <c r="BS3425" s="65"/>
      <c r="BT3425" s="66"/>
    </row>
    <row r="3426" spans="59:72" x14ac:dyDescent="0.25">
      <c r="BG3426" s="67">
        <v>3419</v>
      </c>
      <c r="BH3426" s="17"/>
      <c r="BI3426" s="37"/>
      <c r="BJ3426" s="16"/>
      <c r="BK3426" s="18"/>
      <c r="BL3426" s="19"/>
      <c r="BM3426" s="13"/>
      <c r="BN3426" s="13"/>
      <c r="BO3426" s="13"/>
      <c r="BP3426" s="13"/>
      <c r="BQ3426" s="13"/>
      <c r="BR3426" s="13"/>
      <c r="BS3426" s="65"/>
      <c r="BT3426" s="66"/>
    </row>
    <row r="3427" spans="59:72" x14ac:dyDescent="0.25">
      <c r="BG3427" s="67">
        <v>3420</v>
      </c>
      <c r="BH3427" s="17"/>
      <c r="BI3427" s="37"/>
      <c r="BJ3427" s="16"/>
      <c r="BK3427" s="18"/>
      <c r="BL3427" s="19"/>
      <c r="BM3427" s="13"/>
      <c r="BN3427" s="13"/>
      <c r="BO3427" s="13"/>
      <c r="BP3427" s="13"/>
      <c r="BQ3427" s="13"/>
      <c r="BR3427" s="13"/>
      <c r="BS3427" s="65"/>
      <c r="BT3427" s="66"/>
    </row>
    <row r="3428" spans="59:72" x14ac:dyDescent="0.25">
      <c r="BG3428" s="67">
        <v>3421</v>
      </c>
      <c r="BH3428" s="17"/>
      <c r="BI3428" s="37"/>
      <c r="BJ3428" s="16"/>
      <c r="BK3428" s="18"/>
      <c r="BL3428" s="19"/>
      <c r="BM3428" s="13"/>
      <c r="BN3428" s="13"/>
      <c r="BO3428" s="13"/>
      <c r="BP3428" s="13"/>
      <c r="BQ3428" s="13"/>
      <c r="BR3428" s="13"/>
      <c r="BS3428" s="65"/>
      <c r="BT3428" s="66"/>
    </row>
    <row r="3429" spans="59:72" x14ac:dyDescent="0.25">
      <c r="BG3429" s="67">
        <v>3422</v>
      </c>
      <c r="BH3429" s="17"/>
      <c r="BI3429" s="37"/>
      <c r="BJ3429" s="16"/>
      <c r="BK3429" s="18"/>
      <c r="BL3429" s="19"/>
      <c r="BM3429" s="13"/>
      <c r="BN3429" s="13"/>
      <c r="BO3429" s="13"/>
      <c r="BP3429" s="13"/>
      <c r="BQ3429" s="13"/>
      <c r="BR3429" s="13"/>
      <c r="BS3429" s="65"/>
      <c r="BT3429" s="66"/>
    </row>
    <row r="3430" spans="59:72" x14ac:dyDescent="0.25">
      <c r="BG3430" s="67">
        <v>3423</v>
      </c>
      <c r="BH3430" s="17"/>
      <c r="BI3430" s="37"/>
      <c r="BJ3430" s="16"/>
      <c r="BK3430" s="18"/>
      <c r="BL3430" s="19"/>
      <c r="BM3430" s="13"/>
      <c r="BN3430" s="13"/>
      <c r="BO3430" s="13"/>
      <c r="BP3430" s="13"/>
      <c r="BQ3430" s="13"/>
      <c r="BR3430" s="13"/>
      <c r="BS3430" s="65"/>
      <c r="BT3430" s="66"/>
    </row>
    <row r="3431" spans="59:72" x14ac:dyDescent="0.25">
      <c r="BG3431" s="67">
        <v>3424</v>
      </c>
      <c r="BH3431" s="17"/>
      <c r="BI3431" s="37"/>
      <c r="BJ3431" s="16"/>
      <c r="BK3431" s="18"/>
      <c r="BL3431" s="19"/>
      <c r="BM3431" s="13"/>
      <c r="BN3431" s="13"/>
      <c r="BO3431" s="13"/>
      <c r="BP3431" s="13"/>
      <c r="BQ3431" s="13"/>
      <c r="BR3431" s="13"/>
      <c r="BS3431" s="65"/>
      <c r="BT3431" s="66"/>
    </row>
    <row r="3432" spans="59:72" x14ac:dyDescent="0.25">
      <c r="BG3432" s="67">
        <v>3425</v>
      </c>
      <c r="BH3432" s="17"/>
      <c r="BI3432" s="37"/>
      <c r="BJ3432" s="16"/>
      <c r="BK3432" s="18"/>
      <c r="BL3432" s="19"/>
      <c r="BM3432" s="13"/>
      <c r="BN3432" s="13"/>
      <c r="BO3432" s="13"/>
      <c r="BP3432" s="13"/>
      <c r="BQ3432" s="13"/>
      <c r="BR3432" s="13"/>
      <c r="BS3432" s="65"/>
      <c r="BT3432" s="66"/>
    </row>
    <row r="3433" spans="59:72" x14ac:dyDescent="0.25">
      <c r="BG3433" s="67">
        <v>3426</v>
      </c>
      <c r="BH3433" s="17"/>
      <c r="BI3433" s="37"/>
      <c r="BJ3433" s="16"/>
      <c r="BK3433" s="18"/>
      <c r="BL3433" s="19"/>
      <c r="BM3433" s="13"/>
      <c r="BN3433" s="13"/>
      <c r="BO3433" s="13"/>
      <c r="BP3433" s="13"/>
      <c r="BQ3433" s="13"/>
      <c r="BR3433" s="13"/>
      <c r="BS3433" s="65"/>
      <c r="BT3433" s="66"/>
    </row>
    <row r="3434" spans="59:72" x14ac:dyDescent="0.25">
      <c r="BG3434" s="67">
        <v>3427</v>
      </c>
      <c r="BH3434" s="17"/>
      <c r="BI3434" s="37"/>
      <c r="BJ3434" s="16"/>
      <c r="BK3434" s="18"/>
      <c r="BL3434" s="19"/>
      <c r="BM3434" s="13"/>
      <c r="BN3434" s="13"/>
      <c r="BO3434" s="13"/>
      <c r="BP3434" s="13"/>
      <c r="BQ3434" s="13"/>
      <c r="BR3434" s="13"/>
      <c r="BS3434" s="65"/>
      <c r="BT3434" s="66"/>
    </row>
    <row r="3435" spans="59:72" x14ac:dyDescent="0.25">
      <c r="BG3435" s="67">
        <v>3428</v>
      </c>
      <c r="BH3435" s="17"/>
      <c r="BI3435" s="37"/>
      <c r="BJ3435" s="16"/>
      <c r="BK3435" s="18"/>
      <c r="BL3435" s="19"/>
      <c r="BM3435" s="13"/>
      <c r="BN3435" s="13"/>
      <c r="BO3435" s="13"/>
      <c r="BP3435" s="13"/>
      <c r="BQ3435" s="13"/>
      <c r="BR3435" s="13"/>
      <c r="BS3435" s="65"/>
      <c r="BT3435" s="66"/>
    </row>
    <row r="3436" spans="59:72" x14ac:dyDescent="0.25">
      <c r="BG3436" s="67">
        <v>3429</v>
      </c>
      <c r="BH3436" s="17"/>
      <c r="BI3436" s="37"/>
      <c r="BJ3436" s="16"/>
      <c r="BK3436" s="18"/>
      <c r="BL3436" s="19"/>
      <c r="BM3436" s="13"/>
      <c r="BN3436" s="13"/>
      <c r="BO3436" s="13"/>
      <c r="BP3436" s="13"/>
      <c r="BQ3436" s="13"/>
      <c r="BR3436" s="13"/>
      <c r="BS3436" s="65"/>
      <c r="BT3436" s="66"/>
    </row>
    <row r="3437" spans="59:72" x14ac:dyDescent="0.25">
      <c r="BG3437" s="67">
        <v>3430</v>
      </c>
      <c r="BH3437" s="17"/>
      <c r="BI3437" s="37"/>
      <c r="BJ3437" s="16"/>
      <c r="BK3437" s="18"/>
      <c r="BL3437" s="19"/>
      <c r="BM3437" s="13"/>
      <c r="BN3437" s="13"/>
      <c r="BO3437" s="13"/>
      <c r="BP3437" s="13"/>
      <c r="BQ3437" s="13"/>
      <c r="BR3437" s="13"/>
      <c r="BS3437" s="65"/>
      <c r="BT3437" s="66"/>
    </row>
    <row r="3438" spans="59:72" x14ac:dyDescent="0.25">
      <c r="BG3438" s="67">
        <v>3431</v>
      </c>
      <c r="BH3438" s="17"/>
      <c r="BI3438" s="37"/>
      <c r="BJ3438" s="16"/>
      <c r="BK3438" s="18"/>
      <c r="BL3438" s="19"/>
      <c r="BM3438" s="13"/>
      <c r="BN3438" s="13"/>
      <c r="BO3438" s="13"/>
      <c r="BP3438" s="13"/>
      <c r="BQ3438" s="13"/>
      <c r="BR3438" s="13"/>
      <c r="BS3438" s="65"/>
      <c r="BT3438" s="66"/>
    </row>
    <row r="3439" spans="59:72" x14ac:dyDescent="0.25">
      <c r="BG3439" s="67">
        <v>3432</v>
      </c>
      <c r="BH3439" s="17"/>
      <c r="BI3439" s="37"/>
      <c r="BJ3439" s="16"/>
      <c r="BK3439" s="18"/>
      <c r="BL3439" s="19"/>
      <c r="BM3439" s="13"/>
      <c r="BN3439" s="13"/>
      <c r="BO3439" s="13"/>
      <c r="BP3439" s="13"/>
      <c r="BQ3439" s="13"/>
      <c r="BR3439" s="13"/>
      <c r="BS3439" s="65"/>
      <c r="BT3439" s="66"/>
    </row>
    <row r="3440" spans="59:72" x14ac:dyDescent="0.25">
      <c r="BG3440" s="67">
        <v>3433</v>
      </c>
      <c r="BH3440" s="17"/>
      <c r="BI3440" s="37"/>
      <c r="BJ3440" s="16"/>
      <c r="BK3440" s="18"/>
      <c r="BL3440" s="19"/>
      <c r="BM3440" s="13"/>
      <c r="BN3440" s="13"/>
      <c r="BO3440" s="13"/>
      <c r="BP3440" s="13"/>
      <c r="BQ3440" s="13"/>
      <c r="BR3440" s="13"/>
      <c r="BS3440" s="65"/>
      <c r="BT3440" s="66"/>
    </row>
    <row r="3441" spans="59:72" x14ac:dyDescent="0.25">
      <c r="BG3441" s="67">
        <v>3434</v>
      </c>
      <c r="BH3441" s="17"/>
      <c r="BI3441" s="37"/>
      <c r="BJ3441" s="16"/>
      <c r="BK3441" s="18"/>
      <c r="BL3441" s="19"/>
      <c r="BM3441" s="13"/>
      <c r="BN3441" s="13"/>
      <c r="BO3441" s="13"/>
      <c r="BP3441" s="13"/>
      <c r="BQ3441" s="13"/>
      <c r="BR3441" s="13"/>
      <c r="BS3441" s="65"/>
      <c r="BT3441" s="66"/>
    </row>
    <row r="3442" spans="59:72" x14ac:dyDescent="0.25">
      <c r="BG3442" s="67">
        <v>3435</v>
      </c>
      <c r="BH3442" s="17"/>
      <c r="BI3442" s="37"/>
      <c r="BJ3442" s="16"/>
      <c r="BK3442" s="18"/>
      <c r="BL3442" s="19"/>
      <c r="BM3442" s="13"/>
      <c r="BN3442" s="13"/>
      <c r="BO3442" s="13"/>
      <c r="BP3442" s="13"/>
      <c r="BQ3442" s="13"/>
      <c r="BR3442" s="13"/>
      <c r="BS3442" s="65"/>
      <c r="BT3442" s="66"/>
    </row>
    <row r="3443" spans="59:72" x14ac:dyDescent="0.25">
      <c r="BG3443" s="67">
        <v>3436</v>
      </c>
      <c r="BH3443" s="17"/>
      <c r="BI3443" s="37"/>
      <c r="BJ3443" s="16"/>
      <c r="BK3443" s="18"/>
      <c r="BL3443" s="19"/>
      <c r="BM3443" s="13"/>
      <c r="BN3443" s="13"/>
      <c r="BO3443" s="13"/>
      <c r="BP3443" s="13"/>
      <c r="BQ3443" s="13"/>
      <c r="BR3443" s="13"/>
      <c r="BS3443" s="65"/>
      <c r="BT3443" s="66"/>
    </row>
    <row r="3444" spans="59:72" x14ac:dyDescent="0.25">
      <c r="BG3444" s="67">
        <v>3437</v>
      </c>
      <c r="BH3444" s="17"/>
      <c r="BI3444" s="37"/>
      <c r="BJ3444" s="16"/>
      <c r="BK3444" s="18"/>
      <c r="BL3444" s="19"/>
      <c r="BM3444" s="13"/>
      <c r="BN3444" s="13"/>
      <c r="BO3444" s="13"/>
      <c r="BP3444" s="13"/>
      <c r="BQ3444" s="13"/>
      <c r="BR3444" s="13"/>
      <c r="BS3444" s="65"/>
      <c r="BT3444" s="66"/>
    </row>
    <row r="3445" spans="59:72" x14ac:dyDescent="0.25">
      <c r="BG3445" s="67">
        <v>3438</v>
      </c>
      <c r="BH3445" s="17"/>
      <c r="BI3445" s="37"/>
      <c r="BJ3445" s="16"/>
      <c r="BK3445" s="18"/>
      <c r="BL3445" s="19"/>
      <c r="BM3445" s="13"/>
      <c r="BN3445" s="13"/>
      <c r="BO3445" s="13"/>
      <c r="BP3445" s="13"/>
      <c r="BQ3445" s="13"/>
      <c r="BR3445" s="13"/>
      <c r="BS3445" s="65"/>
      <c r="BT3445" s="66"/>
    </row>
    <row r="3446" spans="59:72" x14ac:dyDescent="0.25">
      <c r="BG3446" s="67">
        <v>3439</v>
      </c>
      <c r="BH3446" s="17"/>
      <c r="BI3446" s="37"/>
      <c r="BJ3446" s="16"/>
      <c r="BK3446" s="18"/>
      <c r="BL3446" s="19"/>
      <c r="BM3446" s="13"/>
      <c r="BN3446" s="13"/>
      <c r="BO3446" s="13"/>
      <c r="BP3446" s="13"/>
      <c r="BQ3446" s="13"/>
      <c r="BR3446" s="13"/>
      <c r="BS3446" s="65"/>
      <c r="BT3446" s="66"/>
    </row>
    <row r="3447" spans="59:72" x14ac:dyDescent="0.25">
      <c r="BG3447" s="67">
        <v>3440</v>
      </c>
      <c r="BH3447" s="17"/>
      <c r="BI3447" s="37"/>
      <c r="BJ3447" s="16"/>
      <c r="BK3447" s="18"/>
      <c r="BL3447" s="19"/>
      <c r="BM3447" s="13"/>
      <c r="BN3447" s="13"/>
      <c r="BO3447" s="13"/>
      <c r="BP3447" s="13"/>
      <c r="BQ3447" s="13"/>
      <c r="BR3447" s="13"/>
      <c r="BS3447" s="65"/>
      <c r="BT3447" s="66"/>
    </row>
    <row r="3448" spans="59:72" x14ac:dyDescent="0.25">
      <c r="BG3448" s="67">
        <v>3441</v>
      </c>
      <c r="BH3448" s="17"/>
      <c r="BI3448" s="37"/>
      <c r="BJ3448" s="16"/>
      <c r="BK3448" s="18"/>
      <c r="BL3448" s="19"/>
      <c r="BM3448" s="13"/>
      <c r="BN3448" s="13"/>
      <c r="BO3448" s="13"/>
      <c r="BP3448" s="13"/>
      <c r="BQ3448" s="13"/>
      <c r="BR3448" s="13"/>
      <c r="BS3448" s="65"/>
      <c r="BT3448" s="66"/>
    </row>
    <row r="3449" spans="59:72" x14ac:dyDescent="0.25">
      <c r="BG3449" s="67">
        <v>3442</v>
      </c>
      <c r="BH3449" s="17"/>
      <c r="BI3449" s="37"/>
      <c r="BJ3449" s="16"/>
      <c r="BK3449" s="18"/>
      <c r="BL3449" s="19"/>
      <c r="BM3449" s="13"/>
      <c r="BN3449" s="13"/>
      <c r="BO3449" s="13"/>
      <c r="BP3449" s="13"/>
      <c r="BQ3449" s="13"/>
      <c r="BR3449" s="13"/>
      <c r="BS3449" s="65"/>
      <c r="BT3449" s="66"/>
    </row>
    <row r="3450" spans="59:72" x14ac:dyDescent="0.25">
      <c r="BG3450" s="67">
        <v>3443</v>
      </c>
      <c r="BH3450" s="17"/>
      <c r="BI3450" s="37"/>
      <c r="BJ3450" s="16"/>
      <c r="BK3450" s="18"/>
      <c r="BL3450" s="19"/>
      <c r="BM3450" s="13"/>
      <c r="BN3450" s="13"/>
      <c r="BO3450" s="13"/>
      <c r="BP3450" s="13"/>
      <c r="BQ3450" s="13"/>
      <c r="BR3450" s="13"/>
      <c r="BS3450" s="65"/>
      <c r="BT3450" s="66"/>
    </row>
    <row r="3451" spans="59:72" x14ac:dyDescent="0.25">
      <c r="BG3451" s="67">
        <v>3444</v>
      </c>
      <c r="BH3451" s="17"/>
      <c r="BI3451" s="37"/>
      <c r="BJ3451" s="16"/>
      <c r="BK3451" s="18"/>
      <c r="BL3451" s="19"/>
      <c r="BM3451" s="13"/>
      <c r="BN3451" s="13"/>
      <c r="BO3451" s="13"/>
      <c r="BP3451" s="13"/>
      <c r="BQ3451" s="13"/>
      <c r="BR3451" s="13"/>
      <c r="BS3451" s="65"/>
      <c r="BT3451" s="66"/>
    </row>
    <row r="3452" spans="59:72" x14ac:dyDescent="0.25">
      <c r="BG3452" s="67">
        <v>3445</v>
      </c>
      <c r="BH3452" s="17"/>
      <c r="BI3452" s="37"/>
      <c r="BJ3452" s="16"/>
      <c r="BK3452" s="18"/>
      <c r="BL3452" s="19"/>
      <c r="BM3452" s="13"/>
      <c r="BN3452" s="13"/>
      <c r="BO3452" s="13"/>
      <c r="BP3452" s="13"/>
      <c r="BQ3452" s="13"/>
      <c r="BR3452" s="13"/>
      <c r="BS3452" s="65"/>
      <c r="BT3452" s="66"/>
    </row>
    <row r="3453" spans="59:72" x14ac:dyDescent="0.25">
      <c r="BG3453" s="67">
        <v>3446</v>
      </c>
      <c r="BH3453" s="17"/>
      <c r="BI3453" s="37"/>
      <c r="BJ3453" s="16"/>
      <c r="BK3453" s="18"/>
      <c r="BL3453" s="19"/>
      <c r="BM3453" s="13"/>
      <c r="BN3453" s="13"/>
      <c r="BO3453" s="13"/>
      <c r="BP3453" s="13"/>
      <c r="BQ3453" s="13"/>
      <c r="BR3453" s="13"/>
      <c r="BS3453" s="65"/>
      <c r="BT3453" s="66"/>
    </row>
    <row r="3454" spans="59:72" x14ac:dyDescent="0.25">
      <c r="BG3454" s="67">
        <v>3447</v>
      </c>
      <c r="BH3454" s="17"/>
      <c r="BI3454" s="37"/>
      <c r="BJ3454" s="16"/>
      <c r="BK3454" s="18"/>
      <c r="BL3454" s="19"/>
      <c r="BM3454" s="13"/>
      <c r="BN3454" s="13"/>
      <c r="BO3454" s="13"/>
      <c r="BP3454" s="13"/>
      <c r="BQ3454" s="13"/>
      <c r="BR3454" s="13"/>
      <c r="BS3454" s="65"/>
      <c r="BT3454" s="66"/>
    </row>
    <row r="3455" spans="59:72" x14ac:dyDescent="0.25">
      <c r="BG3455" s="67">
        <v>3448</v>
      </c>
      <c r="BH3455" s="17"/>
      <c r="BI3455" s="37"/>
      <c r="BJ3455" s="16"/>
      <c r="BK3455" s="18"/>
      <c r="BL3455" s="19"/>
      <c r="BM3455" s="13"/>
      <c r="BN3455" s="13"/>
      <c r="BO3455" s="13"/>
      <c r="BP3455" s="13"/>
      <c r="BQ3455" s="13"/>
      <c r="BR3455" s="13"/>
      <c r="BS3455" s="65"/>
      <c r="BT3455" s="66"/>
    </row>
    <row r="3456" spans="59:72" x14ac:dyDescent="0.25">
      <c r="BG3456" s="67">
        <v>3449</v>
      </c>
      <c r="BH3456" s="17"/>
      <c r="BI3456" s="37"/>
      <c r="BJ3456" s="16"/>
      <c r="BK3456" s="18"/>
      <c r="BL3456" s="19"/>
      <c r="BM3456" s="13"/>
      <c r="BN3456" s="13"/>
      <c r="BO3456" s="13"/>
      <c r="BP3456" s="13"/>
      <c r="BQ3456" s="13"/>
      <c r="BR3456" s="13"/>
      <c r="BS3456" s="65"/>
      <c r="BT3456" s="66"/>
    </row>
    <row r="3457" spans="59:72" x14ac:dyDescent="0.25">
      <c r="BG3457" s="67">
        <v>3450</v>
      </c>
      <c r="BH3457" s="17"/>
      <c r="BI3457" s="37"/>
      <c r="BJ3457" s="16"/>
      <c r="BK3457" s="18"/>
      <c r="BL3457" s="19"/>
      <c r="BM3457" s="13"/>
      <c r="BN3457" s="13"/>
      <c r="BO3457" s="13"/>
      <c r="BP3457" s="13"/>
      <c r="BQ3457" s="13"/>
      <c r="BR3457" s="13"/>
      <c r="BS3457" s="65"/>
      <c r="BT3457" s="66"/>
    </row>
    <row r="3458" spans="59:72" x14ac:dyDescent="0.25">
      <c r="BG3458" s="67">
        <v>3451</v>
      </c>
      <c r="BH3458" s="17"/>
      <c r="BI3458" s="37"/>
      <c r="BJ3458" s="16"/>
      <c r="BK3458" s="18"/>
      <c r="BL3458" s="19"/>
      <c r="BM3458" s="13"/>
      <c r="BN3458" s="13"/>
      <c r="BO3458" s="13"/>
      <c r="BP3458" s="13"/>
      <c r="BQ3458" s="13"/>
      <c r="BR3458" s="13"/>
      <c r="BS3458" s="65"/>
      <c r="BT3458" s="66"/>
    </row>
    <row r="3459" spans="59:72" x14ac:dyDescent="0.25">
      <c r="BG3459" s="67">
        <v>3452</v>
      </c>
      <c r="BH3459" s="17"/>
      <c r="BI3459" s="37"/>
      <c r="BJ3459" s="16"/>
      <c r="BK3459" s="18"/>
      <c r="BL3459" s="19"/>
      <c r="BM3459" s="13"/>
      <c r="BN3459" s="13"/>
      <c r="BO3459" s="13"/>
      <c r="BP3459" s="13"/>
      <c r="BQ3459" s="13"/>
      <c r="BR3459" s="13"/>
      <c r="BS3459" s="65"/>
      <c r="BT3459" s="66"/>
    </row>
    <row r="3460" spans="59:72" x14ac:dyDescent="0.25">
      <c r="BG3460" s="67">
        <v>3453</v>
      </c>
      <c r="BH3460" s="17"/>
      <c r="BI3460" s="37"/>
      <c r="BJ3460" s="16"/>
      <c r="BK3460" s="18"/>
      <c r="BL3460" s="19"/>
      <c r="BM3460" s="13"/>
      <c r="BN3460" s="13"/>
      <c r="BO3460" s="13"/>
      <c r="BP3460" s="13"/>
      <c r="BQ3460" s="13"/>
      <c r="BR3460" s="13"/>
      <c r="BS3460" s="65"/>
      <c r="BT3460" s="66"/>
    </row>
    <row r="3461" spans="59:72" x14ac:dyDescent="0.25">
      <c r="BG3461" s="67">
        <v>3454</v>
      </c>
      <c r="BH3461" s="17"/>
      <c r="BI3461" s="37"/>
      <c r="BJ3461" s="16"/>
      <c r="BK3461" s="18"/>
      <c r="BL3461" s="19"/>
      <c r="BM3461" s="13"/>
      <c r="BN3461" s="13"/>
      <c r="BO3461" s="13"/>
      <c r="BP3461" s="13"/>
      <c r="BQ3461" s="13"/>
      <c r="BR3461" s="13"/>
      <c r="BS3461" s="65"/>
      <c r="BT3461" s="66"/>
    </row>
    <row r="3462" spans="59:72" x14ac:dyDescent="0.25">
      <c r="BG3462" s="67">
        <v>3455</v>
      </c>
      <c r="BH3462" s="17"/>
      <c r="BI3462" s="37"/>
      <c r="BJ3462" s="16"/>
      <c r="BK3462" s="18"/>
      <c r="BL3462" s="19"/>
      <c r="BM3462" s="13"/>
      <c r="BN3462" s="13"/>
      <c r="BO3462" s="13"/>
      <c r="BP3462" s="13"/>
      <c r="BQ3462" s="13"/>
      <c r="BR3462" s="13"/>
      <c r="BS3462" s="65"/>
      <c r="BT3462" s="66"/>
    </row>
    <row r="3463" spans="59:72" x14ac:dyDescent="0.25">
      <c r="BG3463" s="67">
        <v>3456</v>
      </c>
      <c r="BH3463" s="17"/>
      <c r="BI3463" s="37"/>
      <c r="BJ3463" s="16"/>
      <c r="BK3463" s="18"/>
      <c r="BL3463" s="19"/>
      <c r="BM3463" s="13"/>
      <c r="BN3463" s="13"/>
      <c r="BO3463" s="13"/>
      <c r="BP3463" s="13"/>
      <c r="BQ3463" s="13"/>
      <c r="BR3463" s="13"/>
      <c r="BS3463" s="65"/>
      <c r="BT3463" s="66"/>
    </row>
    <row r="3464" spans="59:72" x14ac:dyDescent="0.25">
      <c r="BG3464" s="67">
        <v>3457</v>
      </c>
      <c r="BH3464" s="17"/>
      <c r="BI3464" s="37"/>
      <c r="BJ3464" s="16"/>
      <c r="BK3464" s="18"/>
      <c r="BL3464" s="19"/>
      <c r="BM3464" s="13"/>
      <c r="BN3464" s="13"/>
      <c r="BO3464" s="13"/>
      <c r="BP3464" s="13"/>
      <c r="BQ3464" s="13"/>
      <c r="BR3464" s="13"/>
      <c r="BS3464" s="65"/>
      <c r="BT3464" s="66"/>
    </row>
    <row r="3465" spans="59:72" x14ac:dyDescent="0.25">
      <c r="BG3465" s="67">
        <v>3458</v>
      </c>
      <c r="BH3465" s="17"/>
      <c r="BI3465" s="37"/>
      <c r="BJ3465" s="16"/>
      <c r="BK3465" s="18"/>
      <c r="BL3465" s="19"/>
      <c r="BM3465" s="13"/>
      <c r="BN3465" s="13"/>
      <c r="BO3465" s="13"/>
      <c r="BP3465" s="13"/>
      <c r="BQ3465" s="13"/>
      <c r="BR3465" s="13"/>
      <c r="BS3465" s="65"/>
      <c r="BT3465" s="66"/>
    </row>
    <row r="3466" spans="59:72" x14ac:dyDescent="0.25">
      <c r="BG3466" s="67">
        <v>3459</v>
      </c>
      <c r="BH3466" s="17"/>
      <c r="BI3466" s="37"/>
      <c r="BJ3466" s="16"/>
      <c r="BK3466" s="18"/>
      <c r="BL3466" s="19"/>
      <c r="BM3466" s="13"/>
      <c r="BN3466" s="13"/>
      <c r="BO3466" s="13"/>
      <c r="BP3466" s="13"/>
      <c r="BQ3466" s="13"/>
      <c r="BR3466" s="13"/>
      <c r="BS3466" s="65"/>
      <c r="BT3466" s="66"/>
    </row>
    <row r="3467" spans="59:72" x14ac:dyDescent="0.25">
      <c r="BG3467" s="67">
        <v>3460</v>
      </c>
      <c r="BH3467" s="17"/>
      <c r="BI3467" s="37"/>
      <c r="BJ3467" s="16"/>
      <c r="BK3467" s="18"/>
      <c r="BL3467" s="19"/>
      <c r="BM3467" s="13"/>
      <c r="BN3467" s="13"/>
      <c r="BO3467" s="13"/>
      <c r="BP3467" s="13"/>
      <c r="BQ3467" s="13"/>
      <c r="BR3467" s="13"/>
      <c r="BS3467" s="65"/>
      <c r="BT3467" s="66"/>
    </row>
    <row r="3468" spans="59:72" x14ac:dyDescent="0.25">
      <c r="BG3468" s="67">
        <v>3461</v>
      </c>
      <c r="BH3468" s="17"/>
      <c r="BI3468" s="37"/>
      <c r="BJ3468" s="16"/>
      <c r="BK3468" s="18"/>
      <c r="BL3468" s="19"/>
      <c r="BM3468" s="13"/>
      <c r="BN3468" s="13"/>
      <c r="BO3468" s="13"/>
      <c r="BP3468" s="13"/>
      <c r="BQ3468" s="13"/>
      <c r="BR3468" s="13"/>
      <c r="BS3468" s="65"/>
      <c r="BT3468" s="66"/>
    </row>
    <row r="3469" spans="59:72" x14ac:dyDescent="0.25">
      <c r="BG3469" s="67">
        <v>3462</v>
      </c>
      <c r="BH3469" s="17"/>
      <c r="BI3469" s="37"/>
      <c r="BJ3469" s="16"/>
      <c r="BK3469" s="18"/>
      <c r="BL3469" s="19"/>
      <c r="BM3469" s="13"/>
      <c r="BN3469" s="13"/>
      <c r="BO3469" s="13"/>
      <c r="BP3469" s="13"/>
      <c r="BQ3469" s="13"/>
      <c r="BR3469" s="13"/>
      <c r="BS3469" s="65"/>
      <c r="BT3469" s="66"/>
    </row>
    <row r="3470" spans="59:72" x14ac:dyDescent="0.25">
      <c r="BG3470" s="67">
        <v>3463</v>
      </c>
      <c r="BH3470" s="17"/>
      <c r="BI3470" s="37"/>
      <c r="BJ3470" s="16"/>
      <c r="BK3470" s="18"/>
      <c r="BL3470" s="19"/>
      <c r="BM3470" s="13"/>
      <c r="BN3470" s="13"/>
      <c r="BO3470" s="13"/>
      <c r="BP3470" s="13"/>
      <c r="BQ3470" s="13"/>
      <c r="BR3470" s="13"/>
      <c r="BS3470" s="65"/>
      <c r="BT3470" s="66"/>
    </row>
    <row r="3471" spans="59:72" x14ac:dyDescent="0.25">
      <c r="BG3471" s="67">
        <v>3464</v>
      </c>
      <c r="BH3471" s="17"/>
      <c r="BI3471" s="37"/>
      <c r="BJ3471" s="16"/>
      <c r="BK3471" s="18"/>
      <c r="BL3471" s="19"/>
      <c r="BM3471" s="13"/>
      <c r="BN3471" s="13"/>
      <c r="BO3471" s="13"/>
      <c r="BP3471" s="13"/>
      <c r="BQ3471" s="13"/>
      <c r="BR3471" s="13"/>
      <c r="BS3471" s="65"/>
      <c r="BT3471" s="66"/>
    </row>
    <row r="3472" spans="59:72" x14ac:dyDescent="0.25">
      <c r="BG3472" s="67">
        <v>3465</v>
      </c>
      <c r="BH3472" s="17"/>
      <c r="BI3472" s="37"/>
      <c r="BJ3472" s="16"/>
      <c r="BK3472" s="18"/>
      <c r="BL3472" s="19"/>
      <c r="BM3472" s="13"/>
      <c r="BN3472" s="13"/>
      <c r="BO3472" s="13"/>
      <c r="BP3472" s="13"/>
      <c r="BQ3472" s="13"/>
      <c r="BR3472" s="13"/>
      <c r="BS3472" s="65"/>
      <c r="BT3472" s="66"/>
    </row>
    <row r="3473" spans="59:72" x14ac:dyDescent="0.25">
      <c r="BG3473" s="67">
        <v>3466</v>
      </c>
      <c r="BH3473" s="17"/>
      <c r="BI3473" s="37"/>
      <c r="BJ3473" s="16"/>
      <c r="BK3473" s="18"/>
      <c r="BL3473" s="19"/>
      <c r="BM3473" s="13"/>
      <c r="BN3473" s="13"/>
      <c r="BO3473" s="13"/>
      <c r="BP3473" s="13"/>
      <c r="BQ3473" s="13"/>
      <c r="BR3473" s="13"/>
      <c r="BS3473" s="65"/>
      <c r="BT3473" s="66"/>
    </row>
    <row r="3474" spans="59:72" x14ac:dyDescent="0.25">
      <c r="BG3474" s="67">
        <v>3467</v>
      </c>
      <c r="BH3474" s="17"/>
      <c r="BI3474" s="37"/>
      <c r="BJ3474" s="16"/>
      <c r="BK3474" s="18"/>
      <c r="BL3474" s="19"/>
      <c r="BM3474" s="13"/>
      <c r="BN3474" s="13"/>
      <c r="BO3474" s="13"/>
      <c r="BP3474" s="13"/>
      <c r="BQ3474" s="13"/>
      <c r="BR3474" s="13"/>
      <c r="BS3474" s="65"/>
      <c r="BT3474" s="66"/>
    </row>
    <row r="3475" spans="59:72" x14ac:dyDescent="0.25">
      <c r="BG3475" s="67">
        <v>3468</v>
      </c>
      <c r="BH3475" s="17"/>
      <c r="BI3475" s="37"/>
      <c r="BJ3475" s="16"/>
      <c r="BK3475" s="18"/>
      <c r="BL3475" s="19"/>
      <c r="BM3475" s="13"/>
      <c r="BN3475" s="13"/>
      <c r="BO3475" s="13"/>
      <c r="BP3475" s="13"/>
      <c r="BQ3475" s="13"/>
      <c r="BR3475" s="13"/>
      <c r="BS3475" s="65"/>
      <c r="BT3475" s="66"/>
    </row>
    <row r="3476" spans="59:72" x14ac:dyDescent="0.25">
      <c r="BG3476" s="67">
        <v>3469</v>
      </c>
      <c r="BH3476" s="17"/>
      <c r="BI3476" s="37"/>
      <c r="BJ3476" s="16"/>
      <c r="BK3476" s="18"/>
      <c r="BL3476" s="19"/>
      <c r="BM3476" s="13"/>
      <c r="BN3476" s="13"/>
      <c r="BO3476" s="13"/>
      <c r="BP3476" s="13"/>
      <c r="BQ3476" s="13"/>
      <c r="BR3476" s="13"/>
      <c r="BS3476" s="65"/>
      <c r="BT3476" s="66"/>
    </row>
    <row r="3477" spans="59:72" x14ac:dyDescent="0.25">
      <c r="BG3477" s="67">
        <v>3470</v>
      </c>
      <c r="BH3477" s="17"/>
      <c r="BI3477" s="37"/>
      <c r="BJ3477" s="16"/>
      <c r="BK3477" s="18"/>
      <c r="BL3477" s="19"/>
      <c r="BM3477" s="13"/>
      <c r="BN3477" s="13"/>
      <c r="BO3477" s="13"/>
      <c r="BP3477" s="13"/>
      <c r="BQ3477" s="13"/>
      <c r="BR3477" s="13"/>
      <c r="BS3477" s="65"/>
      <c r="BT3477" s="66"/>
    </row>
    <row r="3478" spans="59:72" x14ac:dyDescent="0.25">
      <c r="BG3478" s="67">
        <v>3471</v>
      </c>
      <c r="BH3478" s="17"/>
      <c r="BI3478" s="37"/>
      <c r="BJ3478" s="16"/>
      <c r="BK3478" s="18"/>
      <c r="BL3478" s="19"/>
      <c r="BM3478" s="13"/>
      <c r="BN3478" s="13"/>
      <c r="BO3478" s="13"/>
      <c r="BP3478" s="13"/>
      <c r="BQ3478" s="13"/>
      <c r="BR3478" s="13"/>
      <c r="BS3478" s="65"/>
      <c r="BT3478" s="66"/>
    </row>
    <row r="3479" spans="59:72" x14ac:dyDescent="0.25">
      <c r="BG3479" s="67">
        <v>3472</v>
      </c>
      <c r="BH3479" s="17"/>
      <c r="BI3479" s="37"/>
      <c r="BJ3479" s="16"/>
      <c r="BK3479" s="18"/>
      <c r="BL3479" s="19"/>
      <c r="BM3479" s="13"/>
      <c r="BN3479" s="13"/>
      <c r="BO3479" s="13"/>
      <c r="BP3479" s="13"/>
      <c r="BQ3479" s="13"/>
      <c r="BR3479" s="13"/>
      <c r="BS3479" s="65"/>
      <c r="BT3479" s="66"/>
    </row>
    <row r="3480" spans="59:72" x14ac:dyDescent="0.25">
      <c r="BG3480" s="67">
        <v>3473</v>
      </c>
      <c r="BH3480" s="17"/>
      <c r="BI3480" s="37"/>
      <c r="BJ3480" s="16"/>
      <c r="BK3480" s="18"/>
      <c r="BL3480" s="19"/>
      <c r="BM3480" s="13"/>
      <c r="BN3480" s="13"/>
      <c r="BO3480" s="13"/>
      <c r="BP3480" s="13"/>
      <c r="BQ3480" s="13"/>
      <c r="BR3480" s="13"/>
      <c r="BS3480" s="65"/>
      <c r="BT3480" s="66"/>
    </row>
    <row r="3481" spans="59:72" x14ac:dyDescent="0.25">
      <c r="BG3481" s="67">
        <v>3474</v>
      </c>
      <c r="BH3481" s="17"/>
      <c r="BI3481" s="37"/>
      <c r="BJ3481" s="16"/>
      <c r="BK3481" s="18"/>
      <c r="BL3481" s="19"/>
      <c r="BM3481" s="13"/>
      <c r="BN3481" s="13"/>
      <c r="BO3481" s="13"/>
      <c r="BP3481" s="13"/>
      <c r="BQ3481" s="13"/>
      <c r="BR3481" s="13"/>
      <c r="BS3481" s="65"/>
      <c r="BT3481" s="66"/>
    </row>
    <row r="3482" spans="59:72" x14ac:dyDescent="0.25">
      <c r="BG3482" s="67">
        <v>3475</v>
      </c>
      <c r="BH3482" s="17"/>
      <c r="BI3482" s="37"/>
      <c r="BJ3482" s="16"/>
      <c r="BK3482" s="18"/>
      <c r="BL3482" s="19"/>
      <c r="BM3482" s="13"/>
      <c r="BN3482" s="13"/>
      <c r="BO3482" s="13"/>
      <c r="BP3482" s="13"/>
      <c r="BQ3482" s="13"/>
      <c r="BR3482" s="13"/>
      <c r="BS3482" s="65"/>
      <c r="BT3482" s="66"/>
    </row>
    <row r="3483" spans="59:72" x14ac:dyDescent="0.25">
      <c r="BG3483" s="67">
        <v>3476</v>
      </c>
      <c r="BH3483" s="17"/>
      <c r="BI3483" s="37"/>
      <c r="BJ3483" s="16"/>
      <c r="BK3483" s="18"/>
      <c r="BL3483" s="19"/>
      <c r="BM3483" s="13"/>
      <c r="BN3483" s="13"/>
      <c r="BO3483" s="13"/>
      <c r="BP3483" s="13"/>
      <c r="BQ3483" s="13"/>
      <c r="BR3483" s="13"/>
      <c r="BS3483" s="65"/>
      <c r="BT3483" s="66"/>
    </row>
    <row r="3484" spans="59:72" x14ac:dyDescent="0.25">
      <c r="BG3484" s="67">
        <v>3477</v>
      </c>
      <c r="BH3484" s="17"/>
      <c r="BI3484" s="37"/>
      <c r="BJ3484" s="16"/>
      <c r="BK3484" s="18"/>
      <c r="BL3484" s="19"/>
      <c r="BM3484" s="13"/>
      <c r="BN3484" s="13"/>
      <c r="BO3484" s="13"/>
      <c r="BP3484" s="13"/>
      <c r="BQ3484" s="13"/>
      <c r="BR3484" s="13"/>
      <c r="BS3484" s="65"/>
      <c r="BT3484" s="66"/>
    </row>
    <row r="3485" spans="59:72" x14ac:dyDescent="0.25">
      <c r="BG3485" s="67">
        <v>3478</v>
      </c>
      <c r="BH3485" s="17"/>
      <c r="BI3485" s="37"/>
      <c r="BJ3485" s="16"/>
      <c r="BK3485" s="18"/>
      <c r="BL3485" s="19"/>
      <c r="BM3485" s="13"/>
      <c r="BN3485" s="13"/>
      <c r="BO3485" s="13"/>
      <c r="BP3485" s="13"/>
      <c r="BQ3485" s="13"/>
      <c r="BR3485" s="13"/>
      <c r="BS3485" s="65"/>
      <c r="BT3485" s="66"/>
    </row>
    <row r="3486" spans="59:72" x14ac:dyDescent="0.25">
      <c r="BG3486" s="67">
        <v>3479</v>
      </c>
      <c r="BH3486" s="17"/>
      <c r="BI3486" s="37"/>
      <c r="BJ3486" s="16"/>
      <c r="BK3486" s="18"/>
      <c r="BL3486" s="19"/>
      <c r="BM3486" s="13"/>
      <c r="BN3486" s="13"/>
      <c r="BO3486" s="13"/>
      <c r="BP3486" s="13"/>
      <c r="BQ3486" s="13"/>
      <c r="BR3486" s="13"/>
      <c r="BS3486" s="65"/>
      <c r="BT3486" s="66"/>
    </row>
    <row r="3487" spans="59:72" x14ac:dyDescent="0.25">
      <c r="BG3487" s="67">
        <v>3480</v>
      </c>
      <c r="BH3487" s="17"/>
      <c r="BI3487" s="37"/>
      <c r="BJ3487" s="16"/>
      <c r="BK3487" s="18"/>
      <c r="BL3487" s="19"/>
      <c r="BM3487" s="13"/>
      <c r="BN3487" s="13"/>
      <c r="BO3487" s="13"/>
      <c r="BP3487" s="13"/>
      <c r="BQ3487" s="13"/>
      <c r="BR3487" s="13"/>
      <c r="BS3487" s="65"/>
      <c r="BT3487" s="66"/>
    </row>
    <row r="3488" spans="59:72" x14ac:dyDescent="0.25">
      <c r="BG3488" s="67">
        <v>3481</v>
      </c>
      <c r="BH3488" s="17"/>
      <c r="BI3488" s="37"/>
      <c r="BJ3488" s="16"/>
      <c r="BK3488" s="18"/>
      <c r="BL3488" s="19"/>
      <c r="BM3488" s="13"/>
      <c r="BN3488" s="13"/>
      <c r="BO3488" s="13"/>
      <c r="BP3488" s="13"/>
      <c r="BQ3488" s="13"/>
      <c r="BR3488" s="13"/>
      <c r="BS3488" s="65"/>
      <c r="BT3488" s="66"/>
    </row>
    <row r="3489" spans="59:72" x14ac:dyDescent="0.25">
      <c r="BG3489" s="67">
        <v>3482</v>
      </c>
      <c r="BH3489" s="17"/>
      <c r="BI3489" s="37"/>
      <c r="BJ3489" s="16"/>
      <c r="BK3489" s="18"/>
      <c r="BL3489" s="19"/>
      <c r="BM3489" s="13"/>
      <c r="BN3489" s="13"/>
      <c r="BO3489" s="13"/>
      <c r="BP3489" s="13"/>
      <c r="BQ3489" s="13"/>
      <c r="BR3489" s="13"/>
      <c r="BS3489" s="65"/>
      <c r="BT3489" s="66"/>
    </row>
    <row r="3490" spans="59:72" x14ac:dyDescent="0.25">
      <c r="BG3490" s="67">
        <v>3483</v>
      </c>
      <c r="BH3490" s="17"/>
      <c r="BI3490" s="37"/>
      <c r="BJ3490" s="16"/>
      <c r="BK3490" s="18"/>
      <c r="BL3490" s="19"/>
      <c r="BM3490" s="13"/>
      <c r="BN3490" s="13"/>
      <c r="BO3490" s="13"/>
      <c r="BP3490" s="13"/>
      <c r="BQ3490" s="13"/>
      <c r="BR3490" s="13"/>
      <c r="BS3490" s="65"/>
      <c r="BT3490" s="66"/>
    </row>
    <row r="3491" spans="59:72" x14ac:dyDescent="0.25">
      <c r="BG3491" s="67">
        <v>3484</v>
      </c>
      <c r="BH3491" s="17"/>
      <c r="BI3491" s="37"/>
      <c r="BJ3491" s="16"/>
      <c r="BK3491" s="18"/>
      <c r="BL3491" s="19"/>
      <c r="BM3491" s="13"/>
      <c r="BN3491" s="13"/>
      <c r="BO3491" s="13"/>
      <c r="BP3491" s="13"/>
      <c r="BQ3491" s="13"/>
      <c r="BR3491" s="13"/>
      <c r="BS3491" s="65"/>
      <c r="BT3491" s="66"/>
    </row>
    <row r="3492" spans="59:72" x14ac:dyDescent="0.25">
      <c r="BG3492" s="67">
        <v>3485</v>
      </c>
      <c r="BH3492" s="17"/>
      <c r="BI3492" s="37"/>
      <c r="BJ3492" s="16"/>
      <c r="BK3492" s="18"/>
      <c r="BL3492" s="19"/>
      <c r="BM3492" s="13"/>
      <c r="BN3492" s="13"/>
      <c r="BO3492" s="13"/>
      <c r="BP3492" s="13"/>
      <c r="BQ3492" s="13"/>
      <c r="BR3492" s="13"/>
      <c r="BS3492" s="65"/>
      <c r="BT3492" s="66"/>
    </row>
    <row r="3493" spans="59:72" x14ac:dyDescent="0.25">
      <c r="BG3493" s="67">
        <v>3486</v>
      </c>
      <c r="BH3493" s="17"/>
      <c r="BI3493" s="37"/>
      <c r="BJ3493" s="16"/>
      <c r="BK3493" s="18"/>
      <c r="BL3493" s="19"/>
      <c r="BM3493" s="13"/>
      <c r="BN3493" s="13"/>
      <c r="BO3493" s="13"/>
      <c r="BP3493" s="13"/>
      <c r="BQ3493" s="13"/>
      <c r="BR3493" s="13"/>
      <c r="BS3493" s="65"/>
      <c r="BT3493" s="66"/>
    </row>
    <row r="3494" spans="59:72" x14ac:dyDescent="0.25">
      <c r="BG3494" s="67">
        <v>3487</v>
      </c>
      <c r="BH3494" s="17"/>
      <c r="BI3494" s="37"/>
      <c r="BJ3494" s="16"/>
      <c r="BK3494" s="18"/>
      <c r="BL3494" s="19"/>
      <c r="BM3494" s="13"/>
      <c r="BN3494" s="13"/>
      <c r="BO3494" s="13"/>
      <c r="BP3494" s="13"/>
      <c r="BQ3494" s="13"/>
      <c r="BR3494" s="13"/>
      <c r="BS3494" s="65"/>
      <c r="BT3494" s="66"/>
    </row>
    <row r="3495" spans="59:72" x14ac:dyDescent="0.25">
      <c r="BG3495" s="67">
        <v>3488</v>
      </c>
      <c r="BH3495" s="17"/>
      <c r="BI3495" s="37"/>
      <c r="BJ3495" s="16"/>
      <c r="BK3495" s="18"/>
      <c r="BL3495" s="19"/>
      <c r="BM3495" s="13"/>
      <c r="BN3495" s="13"/>
      <c r="BO3495" s="13"/>
      <c r="BP3495" s="13"/>
      <c r="BQ3495" s="13"/>
      <c r="BR3495" s="13"/>
      <c r="BS3495" s="65"/>
      <c r="BT3495" s="66"/>
    </row>
    <row r="3496" spans="59:72" x14ac:dyDescent="0.25">
      <c r="BG3496" s="67">
        <v>3489</v>
      </c>
      <c r="BH3496" s="17"/>
      <c r="BI3496" s="37"/>
      <c r="BJ3496" s="16"/>
      <c r="BK3496" s="18"/>
      <c r="BL3496" s="19"/>
      <c r="BM3496" s="13"/>
      <c r="BN3496" s="13"/>
      <c r="BO3496" s="13"/>
      <c r="BP3496" s="13"/>
      <c r="BQ3496" s="13"/>
      <c r="BR3496" s="13"/>
      <c r="BS3496" s="65"/>
      <c r="BT3496" s="66"/>
    </row>
    <row r="3497" spans="59:72" x14ac:dyDescent="0.25">
      <c r="BG3497" s="67">
        <v>3490</v>
      </c>
      <c r="BH3497" s="17"/>
      <c r="BI3497" s="37"/>
      <c r="BJ3497" s="16"/>
      <c r="BK3497" s="18"/>
      <c r="BL3497" s="19"/>
      <c r="BM3497" s="13"/>
      <c r="BN3497" s="13"/>
      <c r="BO3497" s="13"/>
      <c r="BP3497" s="13"/>
      <c r="BQ3497" s="13"/>
      <c r="BR3497" s="13"/>
      <c r="BS3497" s="65"/>
      <c r="BT3497" s="66"/>
    </row>
    <row r="3498" spans="59:72" x14ac:dyDescent="0.25">
      <c r="BG3498" s="67">
        <v>3491</v>
      </c>
      <c r="BH3498" s="17"/>
      <c r="BI3498" s="37"/>
      <c r="BJ3498" s="16"/>
      <c r="BK3498" s="18"/>
      <c r="BL3498" s="19"/>
      <c r="BM3498" s="13"/>
      <c r="BN3498" s="13"/>
      <c r="BO3498" s="13"/>
      <c r="BP3498" s="13"/>
      <c r="BQ3498" s="13"/>
      <c r="BR3498" s="13"/>
      <c r="BS3498" s="65"/>
      <c r="BT3498" s="66"/>
    </row>
    <row r="3499" spans="59:72" x14ac:dyDescent="0.25">
      <c r="BG3499" s="67">
        <v>3492</v>
      </c>
      <c r="BH3499" s="17"/>
      <c r="BI3499" s="37"/>
      <c r="BJ3499" s="16"/>
      <c r="BK3499" s="18"/>
      <c r="BL3499" s="19"/>
      <c r="BM3499" s="13"/>
      <c r="BN3499" s="13"/>
      <c r="BO3499" s="13"/>
      <c r="BP3499" s="13"/>
      <c r="BQ3499" s="13"/>
      <c r="BR3499" s="13"/>
      <c r="BS3499" s="65"/>
      <c r="BT3499" s="66"/>
    </row>
    <row r="3500" spans="59:72" x14ac:dyDescent="0.25">
      <c r="BG3500" s="67">
        <v>3493</v>
      </c>
      <c r="BH3500" s="17"/>
      <c r="BI3500" s="37"/>
      <c r="BJ3500" s="16"/>
      <c r="BK3500" s="18"/>
      <c r="BL3500" s="19"/>
      <c r="BM3500" s="13"/>
      <c r="BN3500" s="13"/>
      <c r="BO3500" s="13"/>
      <c r="BP3500" s="13"/>
      <c r="BQ3500" s="13"/>
      <c r="BR3500" s="13"/>
      <c r="BS3500" s="65"/>
      <c r="BT3500" s="66"/>
    </row>
    <row r="3501" spans="59:72" x14ac:dyDescent="0.25">
      <c r="BG3501" s="67">
        <v>3494</v>
      </c>
      <c r="BH3501" s="17"/>
      <c r="BI3501" s="37"/>
      <c r="BJ3501" s="16"/>
      <c r="BK3501" s="18"/>
      <c r="BL3501" s="19"/>
      <c r="BM3501" s="13"/>
      <c r="BN3501" s="13"/>
      <c r="BO3501" s="13"/>
      <c r="BP3501" s="13"/>
      <c r="BQ3501" s="13"/>
      <c r="BR3501" s="13"/>
      <c r="BS3501" s="65"/>
      <c r="BT3501" s="66"/>
    </row>
    <row r="3502" spans="59:72" x14ac:dyDescent="0.25">
      <c r="BG3502" s="67">
        <v>3495</v>
      </c>
      <c r="BH3502" s="17"/>
      <c r="BI3502" s="37"/>
      <c r="BJ3502" s="16"/>
      <c r="BK3502" s="18"/>
      <c r="BL3502" s="19"/>
      <c r="BM3502" s="13"/>
      <c r="BN3502" s="13"/>
      <c r="BO3502" s="13"/>
      <c r="BP3502" s="13"/>
      <c r="BQ3502" s="13"/>
      <c r="BR3502" s="13"/>
      <c r="BS3502" s="65"/>
      <c r="BT3502" s="66"/>
    </row>
    <row r="3503" spans="59:72" x14ac:dyDescent="0.25">
      <c r="BG3503" s="67">
        <v>3496</v>
      </c>
      <c r="BH3503" s="17"/>
      <c r="BI3503" s="37"/>
      <c r="BJ3503" s="16"/>
      <c r="BK3503" s="18"/>
      <c r="BL3503" s="19"/>
      <c r="BM3503" s="13"/>
      <c r="BN3503" s="13"/>
      <c r="BO3503" s="13"/>
      <c r="BP3503" s="13"/>
      <c r="BQ3503" s="13"/>
      <c r="BR3503" s="13"/>
      <c r="BS3503" s="65"/>
      <c r="BT3503" s="66"/>
    </row>
    <row r="3504" spans="59:72" x14ac:dyDescent="0.25">
      <c r="BG3504" s="67">
        <v>3497</v>
      </c>
      <c r="BH3504" s="17"/>
      <c r="BI3504" s="37"/>
      <c r="BJ3504" s="16"/>
      <c r="BK3504" s="18"/>
      <c r="BL3504" s="19"/>
      <c r="BM3504" s="13"/>
      <c r="BN3504" s="13"/>
      <c r="BO3504" s="13"/>
      <c r="BP3504" s="13"/>
      <c r="BQ3504" s="13"/>
      <c r="BR3504" s="13"/>
      <c r="BS3504" s="65"/>
      <c r="BT3504" s="66"/>
    </row>
    <row r="3505" spans="59:72" x14ac:dyDescent="0.25">
      <c r="BG3505" s="67">
        <v>3498</v>
      </c>
      <c r="BH3505" s="17"/>
      <c r="BI3505" s="37"/>
      <c r="BJ3505" s="16"/>
      <c r="BK3505" s="18"/>
      <c r="BL3505" s="19"/>
      <c r="BM3505" s="13"/>
      <c r="BN3505" s="13"/>
      <c r="BO3505" s="13"/>
      <c r="BP3505" s="13"/>
      <c r="BQ3505" s="13"/>
      <c r="BR3505" s="13"/>
      <c r="BS3505" s="65"/>
      <c r="BT3505" s="66"/>
    </row>
    <row r="3506" spans="59:72" x14ac:dyDescent="0.25">
      <c r="BG3506" s="67">
        <v>3499</v>
      </c>
      <c r="BH3506" s="17"/>
      <c r="BI3506" s="37"/>
      <c r="BJ3506" s="16"/>
      <c r="BK3506" s="18"/>
      <c r="BL3506" s="19"/>
      <c r="BM3506" s="13"/>
      <c r="BN3506" s="13"/>
      <c r="BO3506" s="13"/>
      <c r="BP3506" s="13"/>
      <c r="BQ3506" s="13"/>
      <c r="BR3506" s="13"/>
      <c r="BS3506" s="65"/>
      <c r="BT3506" s="66"/>
    </row>
    <row r="3507" spans="59:72" x14ac:dyDescent="0.25">
      <c r="BG3507" s="67">
        <v>3500</v>
      </c>
      <c r="BH3507" s="17"/>
      <c r="BI3507" s="37"/>
      <c r="BJ3507" s="16"/>
      <c r="BK3507" s="18"/>
      <c r="BL3507" s="19"/>
      <c r="BM3507" s="13"/>
      <c r="BN3507" s="13"/>
      <c r="BO3507" s="13"/>
      <c r="BP3507" s="13"/>
      <c r="BQ3507" s="13"/>
      <c r="BR3507" s="13"/>
      <c r="BS3507" s="65"/>
      <c r="BT3507" s="66"/>
    </row>
    <row r="3508" spans="59:72" x14ac:dyDescent="0.25">
      <c r="BG3508" s="67">
        <v>3501</v>
      </c>
      <c r="BH3508" s="17"/>
      <c r="BI3508" s="37"/>
      <c r="BJ3508" s="16"/>
      <c r="BK3508" s="18"/>
      <c r="BL3508" s="19"/>
      <c r="BM3508" s="13"/>
      <c r="BN3508" s="13"/>
      <c r="BO3508" s="13"/>
      <c r="BP3508" s="13"/>
      <c r="BQ3508" s="13"/>
      <c r="BR3508" s="13"/>
      <c r="BS3508" s="65"/>
      <c r="BT3508" s="66"/>
    </row>
    <row r="3509" spans="59:72" x14ac:dyDescent="0.25">
      <c r="BG3509" s="67">
        <v>3502</v>
      </c>
      <c r="BH3509" s="17"/>
      <c r="BI3509" s="37"/>
      <c r="BJ3509" s="16"/>
      <c r="BK3509" s="18"/>
      <c r="BL3509" s="19"/>
      <c r="BM3509" s="13"/>
      <c r="BN3509" s="13"/>
      <c r="BO3509" s="13"/>
      <c r="BP3509" s="13"/>
      <c r="BQ3509" s="13"/>
      <c r="BR3509" s="13"/>
      <c r="BS3509" s="65"/>
      <c r="BT3509" s="66"/>
    </row>
    <row r="3510" spans="59:72" x14ac:dyDescent="0.25">
      <c r="BG3510" s="67">
        <v>3503</v>
      </c>
      <c r="BH3510" s="17"/>
      <c r="BI3510" s="37"/>
      <c r="BJ3510" s="16"/>
      <c r="BK3510" s="18"/>
      <c r="BL3510" s="19"/>
      <c r="BM3510" s="13"/>
      <c r="BN3510" s="13"/>
      <c r="BO3510" s="13"/>
      <c r="BP3510" s="13"/>
      <c r="BQ3510" s="13"/>
      <c r="BR3510" s="13"/>
      <c r="BS3510" s="65"/>
      <c r="BT3510" s="66"/>
    </row>
    <row r="3511" spans="59:72" x14ac:dyDescent="0.25">
      <c r="BG3511" s="67">
        <v>3504</v>
      </c>
      <c r="BH3511" s="17"/>
      <c r="BI3511" s="37"/>
      <c r="BJ3511" s="16"/>
      <c r="BK3511" s="18"/>
      <c r="BL3511" s="19"/>
      <c r="BM3511" s="13"/>
      <c r="BN3511" s="13"/>
      <c r="BO3511" s="13"/>
      <c r="BP3511" s="13"/>
      <c r="BQ3511" s="13"/>
      <c r="BR3511" s="13"/>
      <c r="BS3511" s="65"/>
      <c r="BT3511" s="66"/>
    </row>
    <row r="3512" spans="59:72" x14ac:dyDescent="0.25">
      <c r="BG3512" s="67">
        <v>3505</v>
      </c>
      <c r="BH3512" s="17"/>
      <c r="BI3512" s="37"/>
      <c r="BJ3512" s="16"/>
      <c r="BK3512" s="18"/>
      <c r="BL3512" s="19"/>
      <c r="BM3512" s="13"/>
      <c r="BN3512" s="13"/>
      <c r="BO3512" s="13"/>
      <c r="BP3512" s="13"/>
      <c r="BQ3512" s="13"/>
      <c r="BR3512" s="13"/>
      <c r="BS3512" s="65"/>
      <c r="BT3512" s="66"/>
    </row>
    <row r="3513" spans="59:72" x14ac:dyDescent="0.25">
      <c r="BG3513" s="67">
        <v>3506</v>
      </c>
      <c r="BH3513" s="17"/>
      <c r="BI3513" s="37"/>
      <c r="BJ3513" s="16"/>
      <c r="BK3513" s="18"/>
      <c r="BL3513" s="19"/>
      <c r="BM3513" s="13"/>
      <c r="BN3513" s="13"/>
      <c r="BO3513" s="13"/>
      <c r="BP3513" s="13"/>
      <c r="BQ3513" s="13"/>
      <c r="BR3513" s="13"/>
      <c r="BS3513" s="65"/>
      <c r="BT3513" s="66"/>
    </row>
    <row r="3514" spans="59:72" x14ac:dyDescent="0.25">
      <c r="BG3514" s="67">
        <v>3507</v>
      </c>
      <c r="BH3514" s="17"/>
      <c r="BI3514" s="37"/>
      <c r="BJ3514" s="16"/>
      <c r="BK3514" s="18"/>
      <c r="BL3514" s="19"/>
      <c r="BM3514" s="13"/>
      <c r="BN3514" s="13"/>
      <c r="BO3514" s="13"/>
      <c r="BP3514" s="13"/>
      <c r="BQ3514" s="13"/>
      <c r="BR3514" s="13"/>
      <c r="BS3514" s="65"/>
      <c r="BT3514" s="66"/>
    </row>
    <row r="3515" spans="59:72" x14ac:dyDescent="0.25">
      <c r="BG3515" s="67">
        <v>3508</v>
      </c>
      <c r="BH3515" s="17"/>
      <c r="BI3515" s="37"/>
      <c r="BJ3515" s="16"/>
      <c r="BK3515" s="18"/>
      <c r="BL3515" s="19"/>
      <c r="BM3515" s="13"/>
      <c r="BN3515" s="13"/>
      <c r="BO3515" s="13"/>
      <c r="BP3515" s="13"/>
      <c r="BQ3515" s="13"/>
      <c r="BR3515" s="13"/>
      <c r="BS3515" s="65"/>
      <c r="BT3515" s="66"/>
    </row>
    <row r="3516" spans="59:72" x14ac:dyDescent="0.25">
      <c r="BG3516" s="67">
        <v>3509</v>
      </c>
      <c r="BH3516" s="17"/>
      <c r="BI3516" s="37"/>
      <c r="BJ3516" s="16"/>
      <c r="BK3516" s="18"/>
      <c r="BL3516" s="19"/>
      <c r="BM3516" s="13"/>
      <c r="BN3516" s="13"/>
      <c r="BO3516" s="13"/>
      <c r="BP3516" s="13"/>
      <c r="BQ3516" s="13"/>
      <c r="BR3516" s="13"/>
      <c r="BS3516" s="65"/>
      <c r="BT3516" s="66"/>
    </row>
    <row r="3517" spans="59:72" x14ac:dyDescent="0.25">
      <c r="BG3517" s="67">
        <v>3510</v>
      </c>
      <c r="BH3517" s="17"/>
      <c r="BI3517" s="37"/>
      <c r="BJ3517" s="16"/>
      <c r="BK3517" s="18"/>
      <c r="BL3517" s="19"/>
      <c r="BM3517" s="13"/>
      <c r="BN3517" s="13"/>
      <c r="BO3517" s="13"/>
      <c r="BP3517" s="13"/>
      <c r="BQ3517" s="13"/>
      <c r="BR3517" s="13"/>
      <c r="BS3517" s="65"/>
      <c r="BT3517" s="66"/>
    </row>
    <row r="3518" spans="59:72" x14ac:dyDescent="0.25">
      <c r="BG3518" s="67">
        <v>3511</v>
      </c>
      <c r="BH3518" s="17"/>
      <c r="BI3518" s="37"/>
      <c r="BJ3518" s="16"/>
      <c r="BK3518" s="18"/>
      <c r="BL3518" s="19"/>
      <c r="BM3518" s="13"/>
      <c r="BN3518" s="13"/>
      <c r="BO3518" s="13"/>
      <c r="BP3518" s="13"/>
      <c r="BQ3518" s="13"/>
      <c r="BR3518" s="13"/>
      <c r="BS3518" s="65"/>
      <c r="BT3518" s="66"/>
    </row>
    <row r="3519" spans="59:72" x14ac:dyDescent="0.25">
      <c r="BG3519" s="67">
        <v>3512</v>
      </c>
      <c r="BH3519" s="17"/>
      <c r="BI3519" s="37"/>
      <c r="BJ3519" s="16"/>
      <c r="BK3519" s="18"/>
      <c r="BL3519" s="19"/>
      <c r="BM3519" s="13"/>
      <c r="BN3519" s="13"/>
      <c r="BO3519" s="13"/>
      <c r="BP3519" s="13"/>
      <c r="BQ3519" s="13"/>
      <c r="BR3519" s="13"/>
      <c r="BS3519" s="65"/>
      <c r="BT3519" s="66"/>
    </row>
    <row r="3520" spans="59:72" x14ac:dyDescent="0.25">
      <c r="BG3520" s="67">
        <v>3513</v>
      </c>
      <c r="BH3520" s="17"/>
      <c r="BI3520" s="37"/>
      <c r="BJ3520" s="16"/>
      <c r="BK3520" s="18"/>
      <c r="BL3520" s="19"/>
      <c r="BM3520" s="13"/>
      <c r="BN3520" s="13"/>
      <c r="BO3520" s="13"/>
      <c r="BP3520" s="13"/>
      <c r="BQ3520" s="13"/>
      <c r="BR3520" s="13"/>
      <c r="BS3520" s="65"/>
      <c r="BT3520" s="66"/>
    </row>
    <row r="3521" spans="59:72" x14ac:dyDescent="0.25">
      <c r="BG3521" s="67">
        <v>3514</v>
      </c>
      <c r="BH3521" s="17"/>
      <c r="BI3521" s="37"/>
      <c r="BJ3521" s="16"/>
      <c r="BK3521" s="18"/>
      <c r="BL3521" s="19"/>
      <c r="BM3521" s="13"/>
      <c r="BN3521" s="13"/>
      <c r="BO3521" s="13"/>
      <c r="BP3521" s="13"/>
      <c r="BQ3521" s="13"/>
      <c r="BR3521" s="13"/>
      <c r="BS3521" s="65"/>
      <c r="BT3521" s="66"/>
    </row>
    <row r="3522" spans="59:72" x14ac:dyDescent="0.25">
      <c r="BG3522" s="67">
        <v>3515</v>
      </c>
      <c r="BH3522" s="17"/>
      <c r="BI3522" s="37"/>
      <c r="BJ3522" s="16"/>
      <c r="BK3522" s="18"/>
      <c r="BL3522" s="19"/>
      <c r="BM3522" s="13"/>
      <c r="BN3522" s="13"/>
      <c r="BO3522" s="13"/>
      <c r="BP3522" s="13"/>
      <c r="BQ3522" s="13"/>
      <c r="BR3522" s="13"/>
      <c r="BS3522" s="65"/>
      <c r="BT3522" s="66"/>
    </row>
    <row r="3523" spans="59:72" x14ac:dyDescent="0.25">
      <c r="BG3523" s="67">
        <v>3516</v>
      </c>
      <c r="BH3523" s="17"/>
      <c r="BI3523" s="37"/>
      <c r="BJ3523" s="16"/>
      <c r="BK3523" s="18"/>
      <c r="BL3523" s="19"/>
      <c r="BM3523" s="13"/>
      <c r="BN3523" s="13"/>
      <c r="BO3523" s="13"/>
      <c r="BP3523" s="13"/>
      <c r="BQ3523" s="13"/>
      <c r="BR3523" s="13"/>
      <c r="BS3523" s="65"/>
      <c r="BT3523" s="66"/>
    </row>
    <row r="3524" spans="59:72" x14ac:dyDescent="0.25">
      <c r="BG3524" s="67">
        <v>3517</v>
      </c>
      <c r="BH3524" s="17"/>
      <c r="BI3524" s="37"/>
      <c r="BJ3524" s="16"/>
      <c r="BK3524" s="18"/>
      <c r="BL3524" s="19"/>
      <c r="BM3524" s="13"/>
      <c r="BN3524" s="13"/>
      <c r="BO3524" s="13"/>
      <c r="BP3524" s="13"/>
      <c r="BQ3524" s="13"/>
      <c r="BR3524" s="13"/>
      <c r="BS3524" s="65"/>
      <c r="BT3524" s="66"/>
    </row>
    <row r="3525" spans="59:72" x14ac:dyDescent="0.25">
      <c r="BG3525" s="67">
        <v>3518</v>
      </c>
      <c r="BH3525" s="17"/>
      <c r="BI3525" s="37"/>
      <c r="BJ3525" s="16"/>
      <c r="BK3525" s="18"/>
      <c r="BL3525" s="19"/>
      <c r="BM3525" s="13"/>
      <c r="BN3525" s="13"/>
      <c r="BO3525" s="13"/>
      <c r="BP3525" s="13"/>
      <c r="BQ3525" s="13"/>
      <c r="BR3525" s="13"/>
      <c r="BS3525" s="65"/>
      <c r="BT3525" s="66"/>
    </row>
    <row r="3526" spans="59:72" x14ac:dyDescent="0.25">
      <c r="BG3526" s="67">
        <v>3519</v>
      </c>
      <c r="BH3526" s="17"/>
      <c r="BI3526" s="37"/>
      <c r="BJ3526" s="16"/>
      <c r="BK3526" s="18"/>
      <c r="BL3526" s="19"/>
      <c r="BM3526" s="13"/>
      <c r="BN3526" s="13"/>
      <c r="BO3526" s="13"/>
      <c r="BP3526" s="13"/>
      <c r="BQ3526" s="13"/>
      <c r="BR3526" s="13"/>
      <c r="BS3526" s="65"/>
      <c r="BT3526" s="66"/>
    </row>
    <row r="3527" spans="59:72" x14ac:dyDescent="0.25">
      <c r="BG3527" s="67">
        <v>3520</v>
      </c>
      <c r="BH3527" s="17"/>
      <c r="BI3527" s="37"/>
      <c r="BJ3527" s="16"/>
      <c r="BK3527" s="18"/>
      <c r="BL3527" s="19"/>
      <c r="BM3527" s="13"/>
      <c r="BN3527" s="13"/>
      <c r="BO3527" s="13"/>
      <c r="BP3527" s="13"/>
      <c r="BQ3527" s="13"/>
      <c r="BR3527" s="13"/>
      <c r="BS3527" s="65"/>
      <c r="BT3527" s="66"/>
    </row>
    <row r="3528" spans="59:72" x14ac:dyDescent="0.25">
      <c r="BG3528" s="67">
        <v>3521</v>
      </c>
      <c r="BH3528" s="17"/>
      <c r="BI3528" s="37"/>
      <c r="BJ3528" s="16"/>
      <c r="BK3528" s="18"/>
      <c r="BL3528" s="19"/>
      <c r="BM3528" s="13"/>
      <c r="BN3528" s="13"/>
      <c r="BO3528" s="13"/>
      <c r="BP3528" s="13"/>
      <c r="BQ3528" s="13"/>
      <c r="BR3528" s="13"/>
      <c r="BS3528" s="65"/>
      <c r="BT3528" s="66"/>
    </row>
    <row r="3529" spans="59:72" x14ac:dyDescent="0.25">
      <c r="BG3529" s="67">
        <v>3522</v>
      </c>
      <c r="BH3529" s="17"/>
      <c r="BI3529" s="37"/>
      <c r="BJ3529" s="16"/>
      <c r="BK3529" s="18"/>
      <c r="BL3529" s="19"/>
      <c r="BM3529" s="13"/>
      <c r="BN3529" s="13"/>
      <c r="BO3529" s="13"/>
      <c r="BP3529" s="13"/>
      <c r="BQ3529" s="13"/>
      <c r="BR3529" s="13"/>
      <c r="BS3529" s="65"/>
      <c r="BT3529" s="66"/>
    </row>
    <row r="3530" spans="59:72" x14ac:dyDescent="0.25">
      <c r="BG3530" s="67">
        <v>3523</v>
      </c>
      <c r="BH3530" s="17"/>
      <c r="BI3530" s="37"/>
      <c r="BJ3530" s="16"/>
      <c r="BK3530" s="18"/>
      <c r="BL3530" s="19"/>
      <c r="BM3530" s="13"/>
      <c r="BN3530" s="13"/>
      <c r="BO3530" s="13"/>
      <c r="BP3530" s="13"/>
      <c r="BQ3530" s="13"/>
      <c r="BR3530" s="13"/>
      <c r="BS3530" s="65"/>
      <c r="BT3530" s="66"/>
    </row>
    <row r="3531" spans="59:72" x14ac:dyDescent="0.25">
      <c r="BG3531" s="67">
        <v>3524</v>
      </c>
      <c r="BH3531" s="17"/>
      <c r="BI3531" s="37"/>
      <c r="BJ3531" s="16"/>
      <c r="BK3531" s="18"/>
      <c r="BL3531" s="19"/>
      <c r="BM3531" s="13"/>
      <c r="BN3531" s="13"/>
      <c r="BO3531" s="13"/>
      <c r="BP3531" s="13"/>
      <c r="BQ3531" s="13"/>
      <c r="BR3531" s="13"/>
      <c r="BS3531" s="65"/>
      <c r="BT3531" s="66"/>
    </row>
    <row r="3532" spans="59:72" x14ac:dyDescent="0.25">
      <c r="BG3532" s="67">
        <v>3525</v>
      </c>
      <c r="BH3532" s="17"/>
      <c r="BI3532" s="37"/>
      <c r="BJ3532" s="16"/>
      <c r="BK3532" s="18"/>
      <c r="BL3532" s="19"/>
      <c r="BM3532" s="13"/>
      <c r="BN3532" s="13"/>
      <c r="BO3532" s="13"/>
      <c r="BP3532" s="13"/>
      <c r="BQ3532" s="13"/>
      <c r="BR3532" s="13"/>
      <c r="BS3532" s="65"/>
      <c r="BT3532" s="66"/>
    </row>
    <row r="3533" spans="59:72" x14ac:dyDescent="0.25">
      <c r="BG3533" s="67">
        <v>3526</v>
      </c>
      <c r="BH3533" s="17"/>
      <c r="BI3533" s="37"/>
      <c r="BJ3533" s="16"/>
      <c r="BK3533" s="18"/>
      <c r="BL3533" s="19"/>
      <c r="BM3533" s="13"/>
      <c r="BN3533" s="13"/>
      <c r="BO3533" s="13"/>
      <c r="BP3533" s="13"/>
      <c r="BQ3533" s="13"/>
      <c r="BR3533" s="13"/>
      <c r="BS3533" s="65"/>
      <c r="BT3533" s="66"/>
    </row>
    <row r="3534" spans="59:72" x14ac:dyDescent="0.25">
      <c r="BG3534" s="67">
        <v>3527</v>
      </c>
      <c r="BH3534" s="17"/>
      <c r="BI3534" s="37"/>
      <c r="BJ3534" s="16"/>
      <c r="BK3534" s="18"/>
      <c r="BL3534" s="19"/>
      <c r="BM3534" s="13"/>
      <c r="BN3534" s="13"/>
      <c r="BO3534" s="13"/>
      <c r="BP3534" s="13"/>
      <c r="BQ3534" s="13"/>
      <c r="BR3534" s="13"/>
      <c r="BS3534" s="65"/>
      <c r="BT3534" s="66"/>
    </row>
    <row r="3535" spans="59:72" x14ac:dyDescent="0.25">
      <c r="BG3535" s="67">
        <v>3528</v>
      </c>
      <c r="BH3535" s="17"/>
      <c r="BI3535" s="37"/>
      <c r="BJ3535" s="16"/>
      <c r="BK3535" s="18"/>
      <c r="BL3535" s="19"/>
      <c r="BM3535" s="13"/>
      <c r="BN3535" s="13"/>
      <c r="BO3535" s="13"/>
      <c r="BP3535" s="13"/>
      <c r="BQ3535" s="13"/>
      <c r="BR3535" s="13"/>
      <c r="BS3535" s="65"/>
      <c r="BT3535" s="66"/>
    </row>
    <row r="3536" spans="59:72" x14ac:dyDescent="0.25">
      <c r="BG3536" s="67">
        <v>3529</v>
      </c>
      <c r="BH3536" s="17"/>
      <c r="BI3536" s="37"/>
      <c r="BJ3536" s="16"/>
      <c r="BK3536" s="18"/>
      <c r="BL3536" s="19"/>
      <c r="BM3536" s="13"/>
      <c r="BN3536" s="13"/>
      <c r="BO3536" s="13"/>
      <c r="BP3536" s="13"/>
      <c r="BQ3536" s="13"/>
      <c r="BR3536" s="13"/>
      <c r="BS3536" s="65"/>
      <c r="BT3536" s="66"/>
    </row>
    <row r="3537" spans="59:72" x14ac:dyDescent="0.25">
      <c r="BG3537" s="67">
        <v>3530</v>
      </c>
      <c r="BH3537" s="17"/>
      <c r="BI3537" s="37"/>
      <c r="BJ3537" s="16"/>
      <c r="BK3537" s="18"/>
      <c r="BL3537" s="19"/>
      <c r="BM3537" s="13"/>
      <c r="BN3537" s="13"/>
      <c r="BO3537" s="13"/>
      <c r="BP3537" s="13"/>
      <c r="BQ3537" s="13"/>
      <c r="BR3537" s="13"/>
      <c r="BS3537" s="65"/>
      <c r="BT3537" s="66"/>
    </row>
    <row r="3538" spans="59:72" x14ac:dyDescent="0.25">
      <c r="BG3538" s="67">
        <v>3531</v>
      </c>
      <c r="BH3538" s="17"/>
      <c r="BI3538" s="37"/>
      <c r="BJ3538" s="16"/>
      <c r="BK3538" s="18"/>
      <c r="BL3538" s="19"/>
      <c r="BM3538" s="13"/>
      <c r="BN3538" s="13"/>
      <c r="BO3538" s="13"/>
      <c r="BP3538" s="13"/>
      <c r="BQ3538" s="13"/>
      <c r="BR3538" s="13"/>
      <c r="BS3538" s="65"/>
      <c r="BT3538" s="66"/>
    </row>
    <row r="3539" spans="59:72" x14ac:dyDescent="0.25">
      <c r="BG3539" s="67">
        <v>3532</v>
      </c>
      <c r="BH3539" s="17"/>
      <c r="BI3539" s="37"/>
      <c r="BJ3539" s="16"/>
      <c r="BK3539" s="18"/>
      <c r="BL3539" s="19"/>
      <c r="BM3539" s="13"/>
      <c r="BN3539" s="13"/>
      <c r="BO3539" s="13"/>
      <c r="BP3539" s="13"/>
      <c r="BQ3539" s="13"/>
      <c r="BR3539" s="13"/>
      <c r="BS3539" s="65"/>
      <c r="BT3539" s="66"/>
    </row>
    <row r="3540" spans="59:72" x14ac:dyDescent="0.25">
      <c r="BG3540" s="67">
        <v>3533</v>
      </c>
      <c r="BH3540" s="17"/>
      <c r="BI3540" s="37"/>
      <c r="BJ3540" s="16"/>
      <c r="BK3540" s="18"/>
      <c r="BL3540" s="19"/>
      <c r="BM3540" s="13"/>
      <c r="BN3540" s="13"/>
      <c r="BO3540" s="13"/>
      <c r="BP3540" s="13"/>
      <c r="BQ3540" s="13"/>
      <c r="BR3540" s="13"/>
      <c r="BS3540" s="65"/>
      <c r="BT3540" s="66"/>
    </row>
    <row r="3541" spans="59:72" x14ac:dyDescent="0.25">
      <c r="BG3541" s="67">
        <v>3534</v>
      </c>
      <c r="BH3541" s="17"/>
      <c r="BI3541" s="37"/>
      <c r="BJ3541" s="16"/>
      <c r="BK3541" s="18"/>
      <c r="BL3541" s="19"/>
      <c r="BM3541" s="13"/>
      <c r="BN3541" s="13"/>
      <c r="BO3541" s="13"/>
      <c r="BP3541" s="13"/>
      <c r="BQ3541" s="13"/>
      <c r="BR3541" s="13"/>
      <c r="BS3541" s="65"/>
      <c r="BT3541" s="66"/>
    </row>
    <row r="3542" spans="59:72" x14ac:dyDescent="0.25">
      <c r="BG3542" s="67">
        <v>3535</v>
      </c>
      <c r="BH3542" s="17"/>
      <c r="BI3542" s="37"/>
      <c r="BJ3542" s="16"/>
      <c r="BK3542" s="18"/>
      <c r="BL3542" s="19"/>
      <c r="BM3542" s="13"/>
      <c r="BN3542" s="13"/>
      <c r="BO3542" s="13"/>
      <c r="BP3542" s="13"/>
      <c r="BQ3542" s="13"/>
      <c r="BR3542" s="13"/>
      <c r="BS3542" s="65"/>
      <c r="BT3542" s="66"/>
    </row>
    <row r="3543" spans="59:72" x14ac:dyDescent="0.25">
      <c r="BG3543" s="67">
        <v>3536</v>
      </c>
      <c r="BH3543" s="17"/>
      <c r="BI3543" s="37"/>
      <c r="BJ3543" s="16"/>
      <c r="BK3543" s="18"/>
      <c r="BL3543" s="19"/>
      <c r="BM3543" s="13"/>
      <c r="BN3543" s="13"/>
      <c r="BO3543" s="13"/>
      <c r="BP3543" s="13"/>
      <c r="BQ3543" s="13"/>
      <c r="BR3543" s="13"/>
      <c r="BS3543" s="65"/>
      <c r="BT3543" s="66"/>
    </row>
    <row r="3544" spans="59:72" x14ac:dyDescent="0.25">
      <c r="BG3544" s="67">
        <v>3537</v>
      </c>
      <c r="BH3544" s="17"/>
      <c r="BI3544" s="37"/>
      <c r="BJ3544" s="16"/>
      <c r="BK3544" s="18"/>
      <c r="BL3544" s="19"/>
      <c r="BM3544" s="13"/>
      <c r="BN3544" s="13"/>
      <c r="BO3544" s="13"/>
      <c r="BP3544" s="13"/>
      <c r="BQ3544" s="13"/>
      <c r="BR3544" s="13"/>
      <c r="BS3544" s="65"/>
      <c r="BT3544" s="66"/>
    </row>
    <row r="3545" spans="59:72" x14ac:dyDescent="0.25">
      <c r="BG3545" s="67">
        <v>3538</v>
      </c>
      <c r="BH3545" s="17"/>
      <c r="BI3545" s="37"/>
      <c r="BJ3545" s="16"/>
      <c r="BK3545" s="18"/>
      <c r="BL3545" s="19"/>
      <c r="BM3545" s="13"/>
      <c r="BN3545" s="13"/>
      <c r="BO3545" s="13"/>
      <c r="BP3545" s="13"/>
      <c r="BQ3545" s="13"/>
      <c r="BR3545" s="13"/>
      <c r="BS3545" s="65"/>
      <c r="BT3545" s="66"/>
    </row>
    <row r="3546" spans="59:72" x14ac:dyDescent="0.25">
      <c r="BG3546" s="67">
        <v>3539</v>
      </c>
      <c r="BH3546" s="17"/>
      <c r="BI3546" s="37"/>
      <c r="BJ3546" s="16"/>
      <c r="BK3546" s="18"/>
      <c r="BL3546" s="19"/>
      <c r="BM3546" s="13"/>
      <c r="BN3546" s="13"/>
      <c r="BO3546" s="13"/>
      <c r="BP3546" s="13"/>
      <c r="BQ3546" s="13"/>
      <c r="BR3546" s="13"/>
      <c r="BS3546" s="65"/>
      <c r="BT3546" s="66"/>
    </row>
    <row r="3547" spans="59:72" x14ac:dyDescent="0.25">
      <c r="BG3547" s="67">
        <v>3540</v>
      </c>
      <c r="BH3547" s="17"/>
      <c r="BI3547" s="37"/>
      <c r="BJ3547" s="16"/>
      <c r="BK3547" s="18"/>
      <c r="BL3547" s="19"/>
      <c r="BM3547" s="13"/>
      <c r="BN3547" s="13"/>
      <c r="BO3547" s="13"/>
      <c r="BP3547" s="13"/>
      <c r="BQ3547" s="13"/>
      <c r="BR3547" s="13"/>
      <c r="BS3547" s="65"/>
      <c r="BT3547" s="66"/>
    </row>
    <row r="3548" spans="59:72" x14ac:dyDescent="0.25">
      <c r="BG3548" s="67">
        <v>3541</v>
      </c>
      <c r="BH3548" s="17"/>
      <c r="BI3548" s="37"/>
      <c r="BJ3548" s="16"/>
      <c r="BK3548" s="18"/>
      <c r="BL3548" s="19"/>
      <c r="BM3548" s="13"/>
      <c r="BN3548" s="13"/>
      <c r="BO3548" s="13"/>
      <c r="BP3548" s="13"/>
      <c r="BQ3548" s="13"/>
      <c r="BR3548" s="13"/>
      <c r="BS3548" s="65"/>
      <c r="BT3548" s="66"/>
    </row>
    <row r="3549" spans="59:72" x14ac:dyDescent="0.25">
      <c r="BG3549" s="67">
        <v>3542</v>
      </c>
      <c r="BH3549" s="17"/>
      <c r="BI3549" s="37"/>
      <c r="BJ3549" s="16"/>
      <c r="BK3549" s="18"/>
      <c r="BL3549" s="19"/>
      <c r="BM3549" s="13"/>
      <c r="BN3549" s="13"/>
      <c r="BO3549" s="13"/>
      <c r="BP3549" s="13"/>
      <c r="BQ3549" s="13"/>
      <c r="BR3549" s="13"/>
      <c r="BS3549" s="65"/>
      <c r="BT3549" s="66"/>
    </row>
    <row r="3550" spans="59:72" x14ac:dyDescent="0.25">
      <c r="BG3550" s="67">
        <v>3543</v>
      </c>
      <c r="BH3550" s="17"/>
      <c r="BI3550" s="37"/>
      <c r="BJ3550" s="16"/>
      <c r="BK3550" s="18"/>
      <c r="BL3550" s="19"/>
      <c r="BM3550" s="13"/>
      <c r="BN3550" s="13"/>
      <c r="BO3550" s="13"/>
      <c r="BP3550" s="13"/>
      <c r="BQ3550" s="13"/>
      <c r="BR3550" s="13"/>
      <c r="BS3550" s="65"/>
      <c r="BT3550" s="66"/>
    </row>
    <row r="3551" spans="59:72" x14ac:dyDescent="0.25">
      <c r="BG3551" s="67">
        <v>3544</v>
      </c>
      <c r="BH3551" s="17"/>
      <c r="BI3551" s="37"/>
      <c r="BJ3551" s="16"/>
      <c r="BK3551" s="18"/>
      <c r="BL3551" s="19"/>
      <c r="BM3551" s="13"/>
      <c r="BN3551" s="13"/>
      <c r="BO3551" s="13"/>
      <c r="BP3551" s="13"/>
      <c r="BQ3551" s="13"/>
      <c r="BR3551" s="13"/>
      <c r="BS3551" s="65"/>
      <c r="BT3551" s="66"/>
    </row>
    <row r="3552" spans="59:72" x14ac:dyDescent="0.25">
      <c r="BG3552" s="67">
        <v>3545</v>
      </c>
      <c r="BH3552" s="17"/>
      <c r="BI3552" s="37"/>
      <c r="BJ3552" s="16"/>
      <c r="BK3552" s="18"/>
      <c r="BL3552" s="19"/>
      <c r="BM3552" s="13"/>
      <c r="BN3552" s="13"/>
      <c r="BO3552" s="13"/>
      <c r="BP3552" s="13"/>
      <c r="BQ3552" s="13"/>
      <c r="BR3552" s="13"/>
      <c r="BS3552" s="65"/>
      <c r="BT3552" s="66"/>
    </row>
    <row r="3553" spans="59:72" x14ac:dyDescent="0.25">
      <c r="BG3553" s="67">
        <v>3546</v>
      </c>
      <c r="BH3553" s="17"/>
      <c r="BI3553" s="37"/>
      <c r="BJ3553" s="16"/>
      <c r="BK3553" s="18"/>
      <c r="BL3553" s="19"/>
      <c r="BM3553" s="13"/>
      <c r="BN3553" s="13"/>
      <c r="BO3553" s="13"/>
      <c r="BP3553" s="13"/>
      <c r="BQ3553" s="13"/>
      <c r="BR3553" s="13"/>
      <c r="BS3553" s="65"/>
      <c r="BT3553" s="66"/>
    </row>
    <row r="3554" spans="59:72" x14ac:dyDescent="0.25">
      <c r="BG3554" s="67">
        <v>3547</v>
      </c>
      <c r="BH3554" s="17"/>
      <c r="BI3554" s="37"/>
      <c r="BJ3554" s="16"/>
      <c r="BK3554" s="18"/>
      <c r="BL3554" s="19"/>
      <c r="BM3554" s="13"/>
      <c r="BN3554" s="13"/>
      <c r="BO3554" s="13"/>
      <c r="BP3554" s="13"/>
      <c r="BQ3554" s="13"/>
      <c r="BR3554" s="13"/>
      <c r="BS3554" s="65"/>
      <c r="BT3554" s="66"/>
    </row>
    <row r="3555" spans="59:72" x14ac:dyDescent="0.25">
      <c r="BG3555" s="67">
        <v>3548</v>
      </c>
      <c r="BH3555" s="17"/>
      <c r="BI3555" s="37"/>
      <c r="BJ3555" s="16"/>
      <c r="BK3555" s="18"/>
      <c r="BL3555" s="19"/>
      <c r="BM3555" s="13"/>
      <c r="BN3555" s="13"/>
      <c r="BO3555" s="13"/>
      <c r="BP3555" s="13"/>
      <c r="BQ3555" s="13"/>
      <c r="BR3555" s="13"/>
      <c r="BS3555" s="65"/>
      <c r="BT3555" s="66"/>
    </row>
    <row r="3556" spans="59:72" x14ac:dyDescent="0.25">
      <c r="BG3556" s="67">
        <v>3549</v>
      </c>
      <c r="BH3556" s="17"/>
      <c r="BI3556" s="37"/>
      <c r="BJ3556" s="16"/>
      <c r="BK3556" s="18"/>
      <c r="BL3556" s="19"/>
      <c r="BM3556" s="13"/>
      <c r="BN3556" s="13"/>
      <c r="BO3556" s="13"/>
      <c r="BP3556" s="13"/>
      <c r="BQ3556" s="13"/>
      <c r="BR3556" s="13"/>
      <c r="BS3556" s="65"/>
      <c r="BT3556" s="66"/>
    </row>
    <row r="3557" spans="59:72" x14ac:dyDescent="0.25">
      <c r="BG3557" s="67">
        <v>3550</v>
      </c>
      <c r="BH3557" s="17"/>
      <c r="BI3557" s="37"/>
      <c r="BJ3557" s="16"/>
      <c r="BK3557" s="18"/>
      <c r="BL3557" s="19"/>
      <c r="BM3557" s="13"/>
      <c r="BN3557" s="13"/>
      <c r="BO3557" s="13"/>
      <c r="BP3557" s="13"/>
      <c r="BQ3557" s="13"/>
      <c r="BR3557" s="13"/>
      <c r="BS3557" s="65"/>
      <c r="BT3557" s="66"/>
    </row>
    <row r="3558" spans="59:72" x14ac:dyDescent="0.25">
      <c r="BG3558" s="67">
        <v>3551</v>
      </c>
      <c r="BH3558" s="17"/>
      <c r="BI3558" s="37"/>
      <c r="BJ3558" s="16"/>
      <c r="BK3558" s="18"/>
      <c r="BL3558" s="19"/>
      <c r="BM3558" s="13"/>
      <c r="BN3558" s="13"/>
      <c r="BO3558" s="13"/>
      <c r="BP3558" s="13"/>
      <c r="BQ3558" s="13"/>
      <c r="BR3558" s="13"/>
      <c r="BS3558" s="65"/>
      <c r="BT3558" s="66"/>
    </row>
    <row r="3559" spans="59:72" x14ac:dyDescent="0.25">
      <c r="BG3559" s="67">
        <v>3552</v>
      </c>
      <c r="BH3559" s="17"/>
      <c r="BI3559" s="37"/>
      <c r="BJ3559" s="16"/>
      <c r="BK3559" s="18"/>
      <c r="BL3559" s="19"/>
      <c r="BM3559" s="13"/>
      <c r="BN3559" s="13"/>
      <c r="BO3559" s="13"/>
      <c r="BP3559" s="13"/>
      <c r="BQ3559" s="13"/>
      <c r="BR3559" s="13"/>
      <c r="BS3559" s="65"/>
      <c r="BT3559" s="66"/>
    </row>
    <row r="3560" spans="59:72" x14ac:dyDescent="0.25">
      <c r="BG3560" s="67">
        <v>3553</v>
      </c>
      <c r="BH3560" s="17"/>
      <c r="BI3560" s="37"/>
      <c r="BJ3560" s="16"/>
      <c r="BK3560" s="18"/>
      <c r="BL3560" s="19"/>
      <c r="BM3560" s="13"/>
      <c r="BN3560" s="13"/>
      <c r="BO3560" s="13"/>
      <c r="BP3560" s="13"/>
      <c r="BQ3560" s="13"/>
      <c r="BR3560" s="13"/>
      <c r="BS3560" s="65"/>
      <c r="BT3560" s="66"/>
    </row>
    <row r="3561" spans="59:72" x14ac:dyDescent="0.25">
      <c r="BG3561" s="67">
        <v>3554</v>
      </c>
      <c r="BH3561" s="17"/>
      <c r="BI3561" s="37"/>
      <c r="BJ3561" s="16"/>
      <c r="BK3561" s="18"/>
      <c r="BL3561" s="19"/>
      <c r="BM3561" s="13"/>
      <c r="BN3561" s="13"/>
      <c r="BO3561" s="13"/>
      <c r="BP3561" s="13"/>
      <c r="BQ3561" s="13"/>
      <c r="BR3561" s="13"/>
      <c r="BS3561" s="65"/>
      <c r="BT3561" s="66"/>
    </row>
    <row r="3562" spans="59:72" x14ac:dyDescent="0.25">
      <c r="BG3562" s="67">
        <v>3555</v>
      </c>
      <c r="BH3562" s="17"/>
      <c r="BI3562" s="37"/>
      <c r="BJ3562" s="16"/>
      <c r="BK3562" s="18"/>
      <c r="BL3562" s="19"/>
      <c r="BM3562" s="13"/>
      <c r="BN3562" s="13"/>
      <c r="BO3562" s="13"/>
      <c r="BP3562" s="13"/>
      <c r="BQ3562" s="13"/>
      <c r="BR3562" s="13"/>
      <c r="BS3562" s="65"/>
      <c r="BT3562" s="66"/>
    </row>
    <row r="3563" spans="59:72" x14ac:dyDescent="0.25">
      <c r="BG3563" s="67">
        <v>3556</v>
      </c>
      <c r="BH3563" s="17"/>
      <c r="BI3563" s="37"/>
      <c r="BJ3563" s="16"/>
      <c r="BK3563" s="18"/>
      <c r="BL3563" s="19"/>
      <c r="BM3563" s="13"/>
      <c r="BN3563" s="13"/>
      <c r="BO3563" s="13"/>
      <c r="BP3563" s="13"/>
      <c r="BQ3563" s="13"/>
      <c r="BR3563" s="13"/>
      <c r="BS3563" s="65"/>
      <c r="BT3563" s="66"/>
    </row>
    <row r="3564" spans="59:72" x14ac:dyDescent="0.25">
      <c r="BG3564" s="67">
        <v>3557</v>
      </c>
      <c r="BH3564" s="17"/>
      <c r="BI3564" s="37"/>
      <c r="BJ3564" s="16"/>
      <c r="BK3564" s="18"/>
      <c r="BL3564" s="19"/>
      <c r="BM3564" s="13"/>
      <c r="BN3564" s="13"/>
      <c r="BO3564" s="13"/>
      <c r="BP3564" s="13"/>
      <c r="BQ3564" s="13"/>
      <c r="BR3564" s="13"/>
      <c r="BS3564" s="65"/>
      <c r="BT3564" s="66"/>
    </row>
    <row r="3565" spans="59:72" x14ac:dyDescent="0.25">
      <c r="BG3565" s="67">
        <v>3558</v>
      </c>
      <c r="BH3565" s="17"/>
      <c r="BI3565" s="37"/>
      <c r="BJ3565" s="16"/>
      <c r="BK3565" s="18"/>
      <c r="BL3565" s="19"/>
      <c r="BM3565" s="13"/>
      <c r="BN3565" s="13"/>
      <c r="BO3565" s="13"/>
      <c r="BP3565" s="13"/>
      <c r="BQ3565" s="13"/>
      <c r="BR3565" s="13"/>
      <c r="BS3565" s="65"/>
      <c r="BT3565" s="66"/>
    </row>
    <row r="3566" spans="59:72" x14ac:dyDescent="0.25">
      <c r="BG3566" s="67">
        <v>3559</v>
      </c>
      <c r="BH3566" s="17"/>
      <c r="BI3566" s="37"/>
      <c r="BJ3566" s="16"/>
      <c r="BK3566" s="18"/>
      <c r="BL3566" s="19"/>
      <c r="BM3566" s="13"/>
      <c r="BN3566" s="13"/>
      <c r="BO3566" s="13"/>
      <c r="BP3566" s="13"/>
      <c r="BQ3566" s="13"/>
      <c r="BR3566" s="13"/>
      <c r="BS3566" s="65"/>
      <c r="BT3566" s="66"/>
    </row>
    <row r="3567" spans="59:72" x14ac:dyDescent="0.25">
      <c r="BG3567" s="67">
        <v>3560</v>
      </c>
      <c r="BH3567" s="17"/>
      <c r="BI3567" s="37"/>
      <c r="BJ3567" s="16"/>
      <c r="BK3567" s="18"/>
      <c r="BL3567" s="19"/>
      <c r="BM3567" s="13"/>
      <c r="BN3567" s="13"/>
      <c r="BO3567" s="13"/>
      <c r="BP3567" s="13"/>
      <c r="BQ3567" s="13"/>
      <c r="BR3567" s="13"/>
      <c r="BS3567" s="65"/>
      <c r="BT3567" s="66"/>
    </row>
    <row r="3568" spans="59:72" x14ac:dyDescent="0.25">
      <c r="BG3568" s="67">
        <v>3561</v>
      </c>
      <c r="BH3568" s="17"/>
      <c r="BI3568" s="37"/>
      <c r="BJ3568" s="16"/>
      <c r="BK3568" s="18"/>
      <c r="BL3568" s="19"/>
      <c r="BM3568" s="13"/>
      <c r="BN3568" s="13"/>
      <c r="BO3568" s="13"/>
      <c r="BP3568" s="13"/>
      <c r="BQ3568" s="13"/>
      <c r="BR3568" s="13"/>
      <c r="BS3568" s="65"/>
      <c r="BT3568" s="66"/>
    </row>
    <row r="3569" spans="59:72" x14ac:dyDescent="0.25">
      <c r="BG3569" s="67">
        <v>3562</v>
      </c>
      <c r="BH3569" s="17"/>
      <c r="BI3569" s="37"/>
      <c r="BJ3569" s="16"/>
      <c r="BK3569" s="18"/>
      <c r="BL3569" s="19"/>
      <c r="BM3569" s="13"/>
      <c r="BN3569" s="13"/>
      <c r="BO3569" s="13"/>
      <c r="BP3569" s="13"/>
      <c r="BQ3569" s="13"/>
      <c r="BR3569" s="13"/>
      <c r="BS3569" s="65"/>
      <c r="BT3569" s="66"/>
    </row>
    <row r="3570" spans="59:72" x14ac:dyDescent="0.25">
      <c r="BG3570" s="67">
        <v>3563</v>
      </c>
      <c r="BH3570" s="17"/>
      <c r="BI3570" s="37"/>
      <c r="BJ3570" s="16"/>
      <c r="BK3570" s="18"/>
      <c r="BL3570" s="19"/>
      <c r="BM3570" s="13"/>
      <c r="BN3570" s="13"/>
      <c r="BO3570" s="13"/>
      <c r="BP3570" s="13"/>
      <c r="BQ3570" s="13"/>
      <c r="BR3570" s="13"/>
      <c r="BS3570" s="65"/>
      <c r="BT3570" s="66"/>
    </row>
    <row r="3571" spans="59:72" x14ac:dyDescent="0.25">
      <c r="BG3571" s="67">
        <v>3564</v>
      </c>
      <c r="BH3571" s="17"/>
      <c r="BI3571" s="37"/>
      <c r="BJ3571" s="16"/>
      <c r="BK3571" s="18"/>
      <c r="BL3571" s="19"/>
      <c r="BM3571" s="13"/>
      <c r="BN3571" s="13"/>
      <c r="BO3571" s="13"/>
      <c r="BP3571" s="13"/>
      <c r="BQ3571" s="13"/>
      <c r="BR3571" s="13"/>
      <c r="BS3571" s="65"/>
      <c r="BT3571" s="66"/>
    </row>
    <row r="3572" spans="59:72" x14ac:dyDescent="0.25">
      <c r="BG3572" s="67">
        <v>3565</v>
      </c>
      <c r="BH3572" s="17"/>
      <c r="BI3572" s="37"/>
      <c r="BJ3572" s="16"/>
      <c r="BK3572" s="18"/>
      <c r="BL3572" s="19"/>
      <c r="BM3572" s="13"/>
      <c r="BN3572" s="13"/>
      <c r="BO3572" s="13"/>
      <c r="BP3572" s="13"/>
      <c r="BQ3572" s="13"/>
      <c r="BR3572" s="13"/>
      <c r="BS3572" s="65"/>
      <c r="BT3572" s="66"/>
    </row>
    <row r="3573" spans="59:72" x14ac:dyDescent="0.25">
      <c r="BG3573" s="67">
        <v>3566</v>
      </c>
      <c r="BH3573" s="17"/>
      <c r="BI3573" s="37"/>
      <c r="BJ3573" s="16"/>
      <c r="BK3573" s="18"/>
      <c r="BL3573" s="19"/>
      <c r="BM3573" s="13"/>
      <c r="BN3573" s="13"/>
      <c r="BO3573" s="13"/>
      <c r="BP3573" s="13"/>
      <c r="BQ3573" s="13"/>
      <c r="BR3573" s="13"/>
      <c r="BS3573" s="65"/>
      <c r="BT3573" s="66"/>
    </row>
    <row r="3574" spans="59:72" x14ac:dyDescent="0.25">
      <c r="BG3574" s="67">
        <v>3567</v>
      </c>
      <c r="BH3574" s="17"/>
      <c r="BI3574" s="37"/>
      <c r="BJ3574" s="16"/>
      <c r="BK3574" s="18"/>
      <c r="BL3574" s="19"/>
      <c r="BM3574" s="13"/>
      <c r="BN3574" s="13"/>
      <c r="BO3574" s="13"/>
      <c r="BP3574" s="13"/>
      <c r="BQ3574" s="13"/>
      <c r="BR3574" s="13"/>
      <c r="BS3574" s="65"/>
      <c r="BT3574" s="66"/>
    </row>
    <row r="3575" spans="59:72" x14ac:dyDescent="0.25">
      <c r="BG3575" s="67">
        <v>3568</v>
      </c>
      <c r="BH3575" s="17"/>
      <c r="BI3575" s="37"/>
      <c r="BJ3575" s="16"/>
      <c r="BK3575" s="18"/>
      <c r="BL3575" s="19"/>
      <c r="BM3575" s="13"/>
      <c r="BN3575" s="13"/>
      <c r="BO3575" s="13"/>
      <c r="BP3575" s="13"/>
      <c r="BQ3575" s="13"/>
      <c r="BR3575" s="13"/>
      <c r="BS3575" s="65"/>
      <c r="BT3575" s="66"/>
    </row>
    <row r="3576" spans="59:72" x14ac:dyDescent="0.25">
      <c r="BG3576" s="67">
        <v>3569</v>
      </c>
      <c r="BH3576" s="17"/>
      <c r="BI3576" s="37"/>
      <c r="BJ3576" s="16"/>
      <c r="BK3576" s="18"/>
      <c r="BL3576" s="19"/>
      <c r="BM3576" s="13"/>
      <c r="BN3576" s="13"/>
      <c r="BO3576" s="13"/>
      <c r="BP3576" s="13"/>
      <c r="BQ3576" s="13"/>
      <c r="BR3576" s="13"/>
      <c r="BS3576" s="65"/>
      <c r="BT3576" s="66"/>
    </row>
    <row r="3577" spans="59:72" x14ac:dyDescent="0.25">
      <c r="BG3577" s="67">
        <v>3570</v>
      </c>
      <c r="BH3577" s="17"/>
      <c r="BI3577" s="37"/>
      <c r="BJ3577" s="16"/>
      <c r="BK3577" s="18"/>
      <c r="BL3577" s="19"/>
      <c r="BM3577" s="13"/>
      <c r="BN3577" s="13"/>
      <c r="BO3577" s="13"/>
      <c r="BP3577" s="13"/>
      <c r="BQ3577" s="13"/>
      <c r="BR3577" s="13"/>
      <c r="BS3577" s="65"/>
      <c r="BT3577" s="66"/>
    </row>
    <row r="3578" spans="59:72" x14ac:dyDescent="0.25">
      <c r="BG3578" s="67">
        <v>3571</v>
      </c>
      <c r="BH3578" s="17"/>
      <c r="BI3578" s="37"/>
      <c r="BJ3578" s="16"/>
      <c r="BK3578" s="18"/>
      <c r="BL3578" s="19"/>
      <c r="BM3578" s="13"/>
      <c r="BN3578" s="13"/>
      <c r="BO3578" s="13"/>
      <c r="BP3578" s="13"/>
      <c r="BQ3578" s="13"/>
      <c r="BR3578" s="13"/>
      <c r="BS3578" s="65"/>
      <c r="BT3578" s="66"/>
    </row>
    <row r="3579" spans="59:72" x14ac:dyDescent="0.25">
      <c r="BG3579" s="67">
        <v>3572</v>
      </c>
      <c r="BH3579" s="17"/>
      <c r="BI3579" s="37"/>
      <c r="BJ3579" s="16"/>
      <c r="BK3579" s="18"/>
      <c r="BL3579" s="19"/>
      <c r="BM3579" s="13"/>
      <c r="BN3579" s="13"/>
      <c r="BO3579" s="13"/>
      <c r="BP3579" s="13"/>
      <c r="BQ3579" s="13"/>
      <c r="BR3579" s="13"/>
      <c r="BS3579" s="65"/>
      <c r="BT3579" s="66"/>
    </row>
    <row r="3580" spans="59:72" x14ac:dyDescent="0.25">
      <c r="BG3580" s="67">
        <v>3573</v>
      </c>
      <c r="BH3580" s="17"/>
      <c r="BI3580" s="37"/>
      <c r="BJ3580" s="16"/>
      <c r="BK3580" s="18"/>
      <c r="BL3580" s="19"/>
      <c r="BM3580" s="13"/>
      <c r="BN3580" s="13"/>
      <c r="BO3580" s="13"/>
      <c r="BP3580" s="13"/>
      <c r="BQ3580" s="13"/>
      <c r="BR3580" s="13"/>
      <c r="BS3580" s="65"/>
      <c r="BT3580" s="66"/>
    </row>
    <row r="3581" spans="59:72" x14ac:dyDescent="0.25">
      <c r="BG3581" s="67">
        <v>3574</v>
      </c>
      <c r="BH3581" s="17"/>
      <c r="BI3581" s="37"/>
      <c r="BJ3581" s="16"/>
      <c r="BK3581" s="18"/>
      <c r="BL3581" s="19"/>
      <c r="BM3581" s="13"/>
      <c r="BN3581" s="13"/>
      <c r="BO3581" s="13"/>
      <c r="BP3581" s="13"/>
      <c r="BQ3581" s="13"/>
      <c r="BR3581" s="13"/>
      <c r="BS3581" s="65"/>
      <c r="BT3581" s="66"/>
    </row>
    <row r="3582" spans="59:72" x14ac:dyDescent="0.25">
      <c r="BG3582" s="67">
        <v>3575</v>
      </c>
      <c r="BH3582" s="17"/>
      <c r="BI3582" s="37"/>
      <c r="BJ3582" s="16"/>
      <c r="BK3582" s="18"/>
      <c r="BL3582" s="19"/>
      <c r="BM3582" s="13"/>
      <c r="BN3582" s="13"/>
      <c r="BO3582" s="13"/>
      <c r="BP3582" s="13"/>
      <c r="BQ3582" s="13"/>
      <c r="BR3582" s="13"/>
      <c r="BS3582" s="65"/>
      <c r="BT3582" s="66"/>
    </row>
    <row r="3583" spans="59:72" x14ac:dyDescent="0.25">
      <c r="BG3583" s="67">
        <v>3576</v>
      </c>
      <c r="BH3583" s="17"/>
      <c r="BI3583" s="37"/>
      <c r="BJ3583" s="16"/>
      <c r="BK3583" s="18"/>
      <c r="BL3583" s="19"/>
      <c r="BM3583" s="13"/>
      <c r="BN3583" s="13"/>
      <c r="BO3583" s="13"/>
      <c r="BP3583" s="13"/>
      <c r="BQ3583" s="13"/>
      <c r="BR3583" s="13"/>
      <c r="BS3583" s="65"/>
      <c r="BT3583" s="66"/>
    </row>
    <row r="3584" spans="59:72" x14ac:dyDescent="0.25">
      <c r="BG3584" s="67">
        <v>3577</v>
      </c>
      <c r="BH3584" s="17"/>
      <c r="BI3584" s="37"/>
      <c r="BJ3584" s="16"/>
      <c r="BK3584" s="18"/>
      <c r="BL3584" s="19"/>
      <c r="BM3584" s="13"/>
      <c r="BN3584" s="13"/>
      <c r="BO3584" s="13"/>
      <c r="BP3584" s="13"/>
      <c r="BQ3584" s="13"/>
      <c r="BR3584" s="13"/>
      <c r="BS3584" s="65"/>
      <c r="BT3584" s="66"/>
    </row>
    <row r="3585" spans="59:72" x14ac:dyDescent="0.25">
      <c r="BG3585" s="67">
        <v>3578</v>
      </c>
      <c r="BH3585" s="17"/>
      <c r="BI3585" s="37"/>
      <c r="BJ3585" s="16"/>
      <c r="BK3585" s="18"/>
      <c r="BL3585" s="19"/>
      <c r="BM3585" s="13"/>
      <c r="BN3585" s="13"/>
      <c r="BO3585" s="13"/>
      <c r="BP3585" s="13"/>
      <c r="BQ3585" s="13"/>
      <c r="BR3585" s="13"/>
      <c r="BS3585" s="65"/>
      <c r="BT3585" s="66"/>
    </row>
    <row r="3586" spans="59:72" x14ac:dyDescent="0.25">
      <c r="BG3586" s="67">
        <v>3579</v>
      </c>
      <c r="BH3586" s="17"/>
      <c r="BI3586" s="37"/>
      <c r="BJ3586" s="16"/>
      <c r="BK3586" s="18"/>
      <c r="BL3586" s="19"/>
      <c r="BM3586" s="13"/>
      <c r="BN3586" s="13"/>
      <c r="BO3586" s="13"/>
      <c r="BP3586" s="13"/>
      <c r="BQ3586" s="13"/>
      <c r="BR3586" s="13"/>
      <c r="BS3586" s="65"/>
      <c r="BT3586" s="66"/>
    </row>
    <row r="3587" spans="59:72" x14ac:dyDescent="0.25">
      <c r="BG3587" s="67">
        <v>3580</v>
      </c>
      <c r="BH3587" s="17"/>
      <c r="BI3587" s="37"/>
      <c r="BJ3587" s="16"/>
      <c r="BK3587" s="18"/>
      <c r="BL3587" s="19"/>
      <c r="BM3587" s="13"/>
      <c r="BN3587" s="13"/>
      <c r="BO3587" s="13"/>
      <c r="BP3587" s="13"/>
      <c r="BQ3587" s="13"/>
      <c r="BR3587" s="13"/>
      <c r="BS3587" s="65"/>
      <c r="BT3587" s="66"/>
    </row>
    <row r="3588" spans="59:72" x14ac:dyDescent="0.25">
      <c r="BG3588" s="67">
        <v>3581</v>
      </c>
      <c r="BH3588" s="17"/>
      <c r="BI3588" s="37"/>
      <c r="BJ3588" s="16"/>
      <c r="BK3588" s="18"/>
      <c r="BL3588" s="19"/>
      <c r="BM3588" s="13"/>
      <c r="BN3588" s="13"/>
      <c r="BO3588" s="13"/>
      <c r="BP3588" s="13"/>
      <c r="BQ3588" s="13"/>
      <c r="BR3588" s="13"/>
      <c r="BS3588" s="65"/>
      <c r="BT3588" s="66"/>
    </row>
    <row r="3589" spans="59:72" x14ac:dyDescent="0.25">
      <c r="BG3589" s="67">
        <v>3582</v>
      </c>
      <c r="BH3589" s="17"/>
      <c r="BI3589" s="37"/>
      <c r="BJ3589" s="16"/>
      <c r="BK3589" s="18"/>
      <c r="BL3589" s="19"/>
      <c r="BM3589" s="13"/>
      <c r="BN3589" s="13"/>
      <c r="BO3589" s="13"/>
      <c r="BP3589" s="13"/>
      <c r="BQ3589" s="13"/>
      <c r="BR3589" s="13"/>
      <c r="BS3589" s="65"/>
      <c r="BT3589" s="66"/>
    </row>
    <row r="3590" spans="59:72" x14ac:dyDescent="0.25">
      <c r="BG3590" s="67">
        <v>3583</v>
      </c>
      <c r="BH3590" s="17"/>
      <c r="BI3590" s="37"/>
      <c r="BJ3590" s="16"/>
      <c r="BK3590" s="18"/>
      <c r="BL3590" s="19"/>
      <c r="BM3590" s="13"/>
      <c r="BN3590" s="13"/>
      <c r="BO3590" s="13"/>
      <c r="BP3590" s="13"/>
      <c r="BQ3590" s="13"/>
      <c r="BR3590" s="13"/>
      <c r="BS3590" s="65"/>
      <c r="BT3590" s="66"/>
    </row>
    <row r="3591" spans="59:72" x14ac:dyDescent="0.25">
      <c r="BG3591" s="67">
        <v>3584</v>
      </c>
      <c r="BH3591" s="17"/>
      <c r="BI3591" s="37"/>
      <c r="BJ3591" s="16"/>
      <c r="BK3591" s="18"/>
      <c r="BL3591" s="19"/>
      <c r="BM3591" s="13"/>
      <c r="BN3591" s="13"/>
      <c r="BO3591" s="13"/>
      <c r="BP3591" s="13"/>
      <c r="BQ3591" s="13"/>
      <c r="BR3591" s="13"/>
      <c r="BS3591" s="65"/>
      <c r="BT3591" s="66"/>
    </row>
    <row r="3592" spans="59:72" x14ac:dyDescent="0.25">
      <c r="BG3592" s="67">
        <v>3585</v>
      </c>
      <c r="BH3592" s="17"/>
      <c r="BI3592" s="37"/>
      <c r="BJ3592" s="16"/>
      <c r="BK3592" s="18"/>
      <c r="BL3592" s="19"/>
      <c r="BM3592" s="13"/>
      <c r="BN3592" s="13"/>
      <c r="BO3592" s="13"/>
      <c r="BP3592" s="13"/>
      <c r="BQ3592" s="13"/>
      <c r="BR3592" s="13"/>
      <c r="BS3592" s="65"/>
      <c r="BT3592" s="66"/>
    </row>
    <row r="3593" spans="59:72" x14ac:dyDescent="0.25">
      <c r="BG3593" s="67">
        <v>3586</v>
      </c>
      <c r="BH3593" s="17"/>
      <c r="BI3593" s="37"/>
      <c r="BJ3593" s="16"/>
      <c r="BK3593" s="18"/>
      <c r="BL3593" s="19"/>
      <c r="BM3593" s="13"/>
      <c r="BN3593" s="13"/>
      <c r="BO3593" s="13"/>
      <c r="BP3593" s="13"/>
      <c r="BQ3593" s="13"/>
      <c r="BR3593" s="13"/>
      <c r="BS3593" s="65"/>
      <c r="BT3593" s="66"/>
    </row>
    <row r="3594" spans="59:72" x14ac:dyDescent="0.25">
      <c r="BG3594" s="67">
        <v>3587</v>
      </c>
      <c r="BH3594" s="17"/>
      <c r="BI3594" s="37"/>
      <c r="BJ3594" s="16"/>
      <c r="BK3594" s="18"/>
      <c r="BL3594" s="19"/>
      <c r="BM3594" s="13"/>
      <c r="BN3594" s="13"/>
      <c r="BO3594" s="13"/>
      <c r="BP3594" s="13"/>
      <c r="BQ3594" s="13"/>
      <c r="BR3594" s="13"/>
      <c r="BS3594" s="65"/>
      <c r="BT3594" s="66"/>
    </row>
    <row r="3595" spans="59:72" x14ac:dyDescent="0.25">
      <c r="BG3595" s="67">
        <v>3588</v>
      </c>
      <c r="BH3595" s="17"/>
      <c r="BI3595" s="37"/>
      <c r="BJ3595" s="16"/>
      <c r="BK3595" s="18"/>
      <c r="BL3595" s="19"/>
      <c r="BM3595" s="13"/>
      <c r="BN3595" s="13"/>
      <c r="BO3595" s="13"/>
      <c r="BP3595" s="13"/>
      <c r="BQ3595" s="13"/>
      <c r="BR3595" s="13"/>
      <c r="BS3595" s="65"/>
      <c r="BT3595" s="66"/>
    </row>
    <row r="3596" spans="59:72" x14ac:dyDescent="0.25">
      <c r="BG3596" s="67">
        <v>3589</v>
      </c>
      <c r="BH3596" s="17"/>
      <c r="BI3596" s="37"/>
      <c r="BJ3596" s="16"/>
      <c r="BK3596" s="18"/>
      <c r="BL3596" s="19"/>
      <c r="BM3596" s="13"/>
      <c r="BN3596" s="13"/>
      <c r="BO3596" s="13"/>
      <c r="BP3596" s="13"/>
      <c r="BQ3596" s="13"/>
      <c r="BR3596" s="13"/>
      <c r="BS3596" s="65"/>
      <c r="BT3596" s="66"/>
    </row>
    <row r="3597" spans="59:72" x14ac:dyDescent="0.25">
      <c r="BG3597" s="67">
        <v>3590</v>
      </c>
      <c r="BH3597" s="17"/>
      <c r="BI3597" s="37"/>
      <c r="BJ3597" s="16"/>
      <c r="BK3597" s="18"/>
      <c r="BL3597" s="19"/>
      <c r="BM3597" s="13"/>
      <c r="BN3597" s="13"/>
      <c r="BO3597" s="13"/>
      <c r="BP3597" s="13"/>
      <c r="BQ3597" s="13"/>
      <c r="BR3597" s="13"/>
      <c r="BS3597" s="65"/>
      <c r="BT3597" s="66"/>
    </row>
    <row r="3598" spans="59:72" x14ac:dyDescent="0.25">
      <c r="BG3598" s="67">
        <v>3591</v>
      </c>
      <c r="BH3598" s="17"/>
      <c r="BI3598" s="37"/>
      <c r="BJ3598" s="16"/>
      <c r="BK3598" s="18"/>
      <c r="BL3598" s="19"/>
      <c r="BM3598" s="13"/>
      <c r="BN3598" s="13"/>
      <c r="BO3598" s="13"/>
      <c r="BP3598" s="13"/>
      <c r="BQ3598" s="13"/>
      <c r="BR3598" s="13"/>
      <c r="BS3598" s="65"/>
      <c r="BT3598" s="66"/>
    </row>
    <row r="3599" spans="59:72" x14ac:dyDescent="0.25">
      <c r="BG3599" s="67">
        <v>3592</v>
      </c>
      <c r="BH3599" s="17"/>
      <c r="BI3599" s="37"/>
      <c r="BJ3599" s="16"/>
      <c r="BK3599" s="18"/>
      <c r="BL3599" s="19"/>
      <c r="BM3599" s="13"/>
      <c r="BN3599" s="13"/>
      <c r="BO3599" s="13"/>
      <c r="BP3599" s="13"/>
      <c r="BQ3599" s="13"/>
      <c r="BR3599" s="13"/>
      <c r="BS3599" s="65"/>
      <c r="BT3599" s="66"/>
    </row>
    <row r="3600" spans="59:72" x14ac:dyDescent="0.25">
      <c r="BG3600" s="67">
        <v>3593</v>
      </c>
      <c r="BH3600" s="17"/>
      <c r="BI3600" s="37"/>
      <c r="BJ3600" s="16"/>
      <c r="BK3600" s="18"/>
      <c r="BL3600" s="19"/>
      <c r="BM3600" s="13"/>
      <c r="BN3600" s="13"/>
      <c r="BO3600" s="13"/>
      <c r="BP3600" s="13"/>
      <c r="BQ3600" s="13"/>
      <c r="BR3600" s="13"/>
      <c r="BS3600" s="65"/>
      <c r="BT3600" s="66"/>
    </row>
    <row r="3601" spans="59:72" x14ac:dyDescent="0.25">
      <c r="BG3601" s="67">
        <v>3594</v>
      </c>
      <c r="BH3601" s="17"/>
      <c r="BI3601" s="37"/>
      <c r="BJ3601" s="16"/>
      <c r="BK3601" s="18"/>
      <c r="BL3601" s="19"/>
      <c r="BM3601" s="13"/>
      <c r="BN3601" s="13"/>
      <c r="BO3601" s="13"/>
      <c r="BP3601" s="13"/>
      <c r="BQ3601" s="13"/>
      <c r="BR3601" s="13"/>
      <c r="BS3601" s="65"/>
      <c r="BT3601" s="66"/>
    </row>
    <row r="3602" spans="59:72" x14ac:dyDescent="0.25">
      <c r="BG3602" s="67">
        <v>3595</v>
      </c>
      <c r="BH3602" s="17"/>
      <c r="BI3602" s="37"/>
      <c r="BJ3602" s="16"/>
      <c r="BK3602" s="18"/>
      <c r="BL3602" s="19"/>
      <c r="BM3602" s="13"/>
      <c r="BN3602" s="13"/>
      <c r="BO3602" s="13"/>
      <c r="BP3602" s="13"/>
      <c r="BQ3602" s="13"/>
      <c r="BR3602" s="13"/>
      <c r="BS3602" s="65"/>
      <c r="BT3602" s="66"/>
    </row>
    <row r="3603" spans="59:72" x14ac:dyDescent="0.25">
      <c r="BG3603" s="67">
        <v>3596</v>
      </c>
      <c r="BH3603" s="17"/>
      <c r="BI3603" s="37"/>
      <c r="BJ3603" s="16"/>
      <c r="BK3603" s="18"/>
      <c r="BL3603" s="19"/>
      <c r="BM3603" s="13"/>
      <c r="BN3603" s="13"/>
      <c r="BO3603" s="13"/>
      <c r="BP3603" s="13"/>
      <c r="BQ3603" s="13"/>
      <c r="BR3603" s="13"/>
      <c r="BS3603" s="65"/>
      <c r="BT3603" s="66"/>
    </row>
    <row r="3604" spans="59:72" x14ac:dyDescent="0.25">
      <c r="BG3604" s="67">
        <v>3597</v>
      </c>
      <c r="BH3604" s="17"/>
      <c r="BI3604" s="37"/>
      <c r="BJ3604" s="16"/>
      <c r="BK3604" s="18"/>
      <c r="BL3604" s="19"/>
      <c r="BM3604" s="13"/>
      <c r="BN3604" s="13"/>
      <c r="BO3604" s="13"/>
      <c r="BP3604" s="13"/>
      <c r="BQ3604" s="13"/>
      <c r="BR3604" s="13"/>
      <c r="BS3604" s="65"/>
      <c r="BT3604" s="66"/>
    </row>
    <row r="3605" spans="59:72" x14ac:dyDescent="0.25">
      <c r="BG3605" s="67">
        <v>3598</v>
      </c>
      <c r="BH3605" s="17"/>
      <c r="BI3605" s="37"/>
      <c r="BJ3605" s="16"/>
      <c r="BK3605" s="18"/>
      <c r="BL3605" s="19"/>
      <c r="BM3605" s="13"/>
      <c r="BN3605" s="13"/>
      <c r="BO3605" s="13"/>
      <c r="BP3605" s="13"/>
      <c r="BQ3605" s="13"/>
      <c r="BR3605" s="13"/>
      <c r="BS3605" s="65"/>
      <c r="BT3605" s="66"/>
    </row>
    <row r="3606" spans="59:72" x14ac:dyDescent="0.25">
      <c r="BG3606" s="67">
        <v>3599</v>
      </c>
      <c r="BH3606" s="17"/>
      <c r="BI3606" s="37"/>
      <c r="BJ3606" s="16"/>
      <c r="BK3606" s="18"/>
      <c r="BL3606" s="19"/>
      <c r="BM3606" s="13"/>
      <c r="BN3606" s="13"/>
      <c r="BO3606" s="13"/>
      <c r="BP3606" s="13"/>
      <c r="BQ3606" s="13"/>
      <c r="BR3606" s="13"/>
      <c r="BS3606" s="65"/>
      <c r="BT3606" s="66"/>
    </row>
    <row r="3607" spans="59:72" x14ac:dyDescent="0.25">
      <c r="BG3607" s="67">
        <v>3600</v>
      </c>
      <c r="BH3607" s="17"/>
      <c r="BI3607" s="37"/>
      <c r="BJ3607" s="16"/>
      <c r="BK3607" s="18"/>
      <c r="BL3607" s="19"/>
      <c r="BM3607" s="13"/>
      <c r="BN3607" s="13"/>
      <c r="BO3607" s="13"/>
      <c r="BP3607" s="13"/>
      <c r="BQ3607" s="13"/>
      <c r="BR3607" s="13"/>
      <c r="BS3607" s="65"/>
      <c r="BT3607" s="66"/>
    </row>
    <row r="3608" spans="59:72" x14ac:dyDescent="0.25">
      <c r="BG3608" s="67">
        <v>3601</v>
      </c>
      <c r="BH3608" s="17"/>
      <c r="BI3608" s="37"/>
      <c r="BJ3608" s="16"/>
      <c r="BK3608" s="18"/>
      <c r="BL3608" s="19"/>
      <c r="BM3608" s="13"/>
      <c r="BN3608" s="13"/>
      <c r="BO3608" s="13"/>
      <c r="BP3608" s="13"/>
      <c r="BQ3608" s="13"/>
      <c r="BR3608" s="13"/>
      <c r="BS3608" s="65"/>
      <c r="BT3608" s="66"/>
    </row>
    <row r="3609" spans="59:72" x14ac:dyDescent="0.25">
      <c r="BG3609" s="67">
        <v>3602</v>
      </c>
      <c r="BH3609" s="17"/>
      <c r="BI3609" s="37"/>
      <c r="BJ3609" s="16"/>
      <c r="BK3609" s="18"/>
      <c r="BL3609" s="19"/>
      <c r="BM3609" s="13"/>
      <c r="BN3609" s="13"/>
      <c r="BO3609" s="13"/>
      <c r="BP3609" s="13"/>
      <c r="BQ3609" s="13"/>
      <c r="BR3609" s="13"/>
      <c r="BS3609" s="65"/>
      <c r="BT3609" s="66"/>
    </row>
    <row r="3610" spans="59:72" x14ac:dyDescent="0.25">
      <c r="BG3610" s="67">
        <v>3603</v>
      </c>
      <c r="BH3610" s="17"/>
      <c r="BI3610" s="37"/>
      <c r="BJ3610" s="16"/>
      <c r="BK3610" s="18"/>
      <c r="BL3610" s="19"/>
      <c r="BM3610" s="13"/>
      <c r="BN3610" s="13"/>
      <c r="BO3610" s="13"/>
      <c r="BP3610" s="13"/>
      <c r="BQ3610" s="13"/>
      <c r="BR3610" s="13"/>
      <c r="BS3610" s="65"/>
      <c r="BT3610" s="66"/>
    </row>
    <row r="3611" spans="59:72" x14ac:dyDescent="0.25">
      <c r="BG3611" s="67">
        <v>3604</v>
      </c>
      <c r="BH3611" s="17"/>
      <c r="BI3611" s="37"/>
      <c r="BJ3611" s="16"/>
      <c r="BK3611" s="18"/>
      <c r="BL3611" s="19"/>
      <c r="BM3611" s="13"/>
      <c r="BN3611" s="13"/>
      <c r="BO3611" s="13"/>
      <c r="BP3611" s="13"/>
      <c r="BQ3611" s="13"/>
      <c r="BR3611" s="13"/>
      <c r="BS3611" s="65"/>
      <c r="BT3611" s="66"/>
    </row>
    <row r="3612" spans="59:72" x14ac:dyDescent="0.25">
      <c r="BG3612" s="67">
        <v>3605</v>
      </c>
      <c r="BH3612" s="17"/>
      <c r="BI3612" s="37"/>
      <c r="BJ3612" s="16"/>
      <c r="BK3612" s="18"/>
      <c r="BL3612" s="19"/>
      <c r="BM3612" s="13"/>
      <c r="BN3612" s="13"/>
      <c r="BO3612" s="13"/>
      <c r="BP3612" s="13"/>
      <c r="BQ3612" s="13"/>
      <c r="BR3612" s="13"/>
      <c r="BS3612" s="65"/>
      <c r="BT3612" s="66"/>
    </row>
    <row r="3613" spans="59:72" x14ac:dyDescent="0.25">
      <c r="BG3613" s="67">
        <v>3606</v>
      </c>
      <c r="BH3613" s="17"/>
      <c r="BI3613" s="37"/>
      <c r="BJ3613" s="16"/>
      <c r="BK3613" s="18"/>
      <c r="BL3613" s="19"/>
      <c r="BM3613" s="13"/>
      <c r="BN3613" s="13"/>
      <c r="BO3613" s="13"/>
      <c r="BP3613" s="13"/>
      <c r="BQ3613" s="13"/>
      <c r="BR3613" s="13"/>
      <c r="BS3613" s="65"/>
      <c r="BT3613" s="66"/>
    </row>
    <row r="3614" spans="59:72" x14ac:dyDescent="0.25">
      <c r="BG3614" s="67">
        <v>3607</v>
      </c>
      <c r="BH3614" s="17"/>
      <c r="BI3614" s="37"/>
      <c r="BJ3614" s="16"/>
      <c r="BK3614" s="18"/>
      <c r="BL3614" s="19"/>
      <c r="BM3614" s="13"/>
      <c r="BN3614" s="13"/>
      <c r="BO3614" s="13"/>
      <c r="BP3614" s="13"/>
      <c r="BQ3614" s="13"/>
      <c r="BR3614" s="13"/>
      <c r="BS3614" s="65"/>
      <c r="BT3614" s="66"/>
    </row>
    <row r="3615" spans="59:72" x14ac:dyDescent="0.25">
      <c r="BG3615" s="67">
        <v>3608</v>
      </c>
      <c r="BH3615" s="17"/>
      <c r="BI3615" s="37"/>
      <c r="BJ3615" s="16"/>
      <c r="BK3615" s="18"/>
      <c r="BL3615" s="19"/>
      <c r="BM3615" s="13"/>
      <c r="BN3615" s="13"/>
      <c r="BO3615" s="13"/>
      <c r="BP3615" s="13"/>
      <c r="BQ3615" s="13"/>
      <c r="BR3615" s="13"/>
      <c r="BS3615" s="65"/>
      <c r="BT3615" s="66"/>
    </row>
    <row r="3616" spans="59:72" x14ac:dyDescent="0.25">
      <c r="BG3616" s="67">
        <v>3609</v>
      </c>
      <c r="BH3616" s="17"/>
      <c r="BI3616" s="37"/>
      <c r="BJ3616" s="16"/>
      <c r="BK3616" s="18"/>
      <c r="BL3616" s="19"/>
      <c r="BM3616" s="13"/>
      <c r="BN3616" s="13"/>
      <c r="BO3616" s="13"/>
      <c r="BP3616" s="13"/>
      <c r="BQ3616" s="13"/>
      <c r="BR3616" s="13"/>
      <c r="BS3616" s="65"/>
      <c r="BT3616" s="66"/>
    </row>
    <row r="3617" spans="59:72" x14ac:dyDescent="0.25">
      <c r="BG3617" s="67">
        <v>3610</v>
      </c>
      <c r="BH3617" s="17"/>
      <c r="BI3617" s="37"/>
      <c r="BJ3617" s="16"/>
      <c r="BK3617" s="18"/>
      <c r="BL3617" s="19"/>
      <c r="BM3617" s="13"/>
      <c r="BN3617" s="13"/>
      <c r="BO3617" s="13"/>
      <c r="BP3617" s="13"/>
      <c r="BQ3617" s="13"/>
      <c r="BR3617" s="13"/>
      <c r="BS3617" s="65"/>
      <c r="BT3617" s="66"/>
    </row>
    <row r="3618" spans="59:72" x14ac:dyDescent="0.25">
      <c r="BG3618" s="67">
        <v>3611</v>
      </c>
      <c r="BH3618" s="17"/>
      <c r="BI3618" s="37"/>
      <c r="BJ3618" s="16"/>
      <c r="BK3618" s="18"/>
      <c r="BL3618" s="19"/>
      <c r="BM3618" s="13"/>
      <c r="BN3618" s="13"/>
      <c r="BO3618" s="13"/>
      <c r="BP3618" s="13"/>
      <c r="BQ3618" s="13"/>
      <c r="BR3618" s="13"/>
      <c r="BS3618" s="65"/>
      <c r="BT3618" s="66"/>
    </row>
    <row r="3619" spans="59:72" x14ac:dyDescent="0.25">
      <c r="BG3619" s="67">
        <v>3612</v>
      </c>
      <c r="BH3619" s="17"/>
      <c r="BI3619" s="37"/>
      <c r="BJ3619" s="16"/>
      <c r="BK3619" s="18"/>
      <c r="BL3619" s="19"/>
      <c r="BM3619" s="13"/>
      <c r="BN3619" s="13"/>
      <c r="BO3619" s="13"/>
      <c r="BP3619" s="13"/>
      <c r="BQ3619" s="13"/>
      <c r="BR3619" s="13"/>
      <c r="BS3619" s="65"/>
      <c r="BT3619" s="66"/>
    </row>
    <row r="3620" spans="59:72" x14ac:dyDescent="0.25">
      <c r="BG3620" s="67">
        <v>3613</v>
      </c>
      <c r="BH3620" s="17"/>
      <c r="BI3620" s="37"/>
      <c r="BJ3620" s="16"/>
      <c r="BK3620" s="18"/>
      <c r="BL3620" s="19"/>
      <c r="BM3620" s="13"/>
      <c r="BN3620" s="13"/>
      <c r="BO3620" s="13"/>
      <c r="BP3620" s="13"/>
      <c r="BQ3620" s="13"/>
      <c r="BR3620" s="13"/>
      <c r="BS3620" s="65"/>
      <c r="BT3620" s="66"/>
    </row>
    <row r="3621" spans="59:72" x14ac:dyDescent="0.25">
      <c r="BG3621" s="67">
        <v>3614</v>
      </c>
      <c r="BH3621" s="17"/>
      <c r="BI3621" s="37"/>
      <c r="BJ3621" s="16"/>
      <c r="BK3621" s="18"/>
      <c r="BL3621" s="19"/>
      <c r="BM3621" s="13"/>
      <c r="BN3621" s="13"/>
      <c r="BO3621" s="13"/>
      <c r="BP3621" s="13"/>
      <c r="BQ3621" s="13"/>
      <c r="BR3621" s="13"/>
      <c r="BS3621" s="65"/>
      <c r="BT3621" s="66"/>
    </row>
    <row r="3622" spans="59:72" x14ac:dyDescent="0.25">
      <c r="BG3622" s="67">
        <v>3615</v>
      </c>
      <c r="BH3622" s="17"/>
      <c r="BI3622" s="37"/>
      <c r="BJ3622" s="16"/>
      <c r="BK3622" s="18"/>
      <c r="BL3622" s="19"/>
      <c r="BM3622" s="13"/>
      <c r="BN3622" s="13"/>
      <c r="BO3622" s="13"/>
      <c r="BP3622" s="13"/>
      <c r="BQ3622" s="13"/>
      <c r="BR3622" s="13"/>
      <c r="BS3622" s="65"/>
      <c r="BT3622" s="66"/>
    </row>
    <row r="3623" spans="59:72" x14ac:dyDescent="0.25">
      <c r="BG3623" s="67">
        <v>3616</v>
      </c>
      <c r="BH3623" s="17"/>
      <c r="BI3623" s="37"/>
      <c r="BJ3623" s="16"/>
      <c r="BK3623" s="18"/>
      <c r="BL3623" s="19"/>
      <c r="BM3623" s="13"/>
      <c r="BN3623" s="13"/>
      <c r="BO3623" s="13"/>
      <c r="BP3623" s="13"/>
      <c r="BQ3623" s="13"/>
      <c r="BR3623" s="13"/>
      <c r="BS3623" s="65"/>
      <c r="BT3623" s="66"/>
    </row>
    <row r="3624" spans="59:72" x14ac:dyDescent="0.25">
      <c r="BG3624" s="67">
        <v>3617</v>
      </c>
      <c r="BH3624" s="17"/>
      <c r="BI3624" s="37"/>
      <c r="BJ3624" s="16"/>
      <c r="BK3624" s="18"/>
      <c r="BL3624" s="19"/>
      <c r="BM3624" s="13"/>
      <c r="BN3624" s="13"/>
      <c r="BO3624" s="13"/>
      <c r="BP3624" s="13"/>
      <c r="BQ3624" s="13"/>
      <c r="BR3624" s="13"/>
      <c r="BS3624" s="65"/>
      <c r="BT3624" s="66"/>
    </row>
    <row r="3625" spans="59:72" x14ac:dyDescent="0.25">
      <c r="BG3625" s="67">
        <v>3618</v>
      </c>
      <c r="BH3625" s="17"/>
      <c r="BI3625" s="37"/>
      <c r="BJ3625" s="16"/>
      <c r="BK3625" s="18"/>
      <c r="BL3625" s="19"/>
      <c r="BM3625" s="13"/>
      <c r="BN3625" s="13"/>
      <c r="BO3625" s="13"/>
      <c r="BP3625" s="13"/>
      <c r="BQ3625" s="13"/>
      <c r="BR3625" s="13"/>
      <c r="BS3625" s="65"/>
      <c r="BT3625" s="66"/>
    </row>
    <row r="3626" spans="59:72" x14ac:dyDescent="0.25">
      <c r="BG3626" s="67">
        <v>3619</v>
      </c>
      <c r="BH3626" s="17"/>
      <c r="BI3626" s="37"/>
      <c r="BJ3626" s="16"/>
      <c r="BK3626" s="18"/>
      <c r="BL3626" s="19"/>
      <c r="BM3626" s="13"/>
      <c r="BN3626" s="13"/>
      <c r="BO3626" s="13"/>
      <c r="BP3626" s="13"/>
      <c r="BQ3626" s="13"/>
      <c r="BR3626" s="13"/>
      <c r="BS3626" s="65"/>
      <c r="BT3626" s="66"/>
    </row>
    <row r="3627" spans="59:72" x14ac:dyDescent="0.25">
      <c r="BG3627" s="67">
        <v>3620</v>
      </c>
      <c r="BH3627" s="17"/>
      <c r="BI3627" s="37"/>
      <c r="BJ3627" s="16"/>
      <c r="BK3627" s="18"/>
      <c r="BL3627" s="19"/>
      <c r="BM3627" s="13"/>
      <c r="BN3627" s="13"/>
      <c r="BO3627" s="13"/>
      <c r="BP3627" s="13"/>
      <c r="BQ3627" s="13"/>
      <c r="BR3627" s="13"/>
      <c r="BS3627" s="65"/>
      <c r="BT3627" s="66"/>
    </row>
    <row r="3628" spans="59:72" x14ac:dyDescent="0.25">
      <c r="BG3628" s="67">
        <v>3621</v>
      </c>
      <c r="BH3628" s="17"/>
      <c r="BI3628" s="37"/>
      <c r="BJ3628" s="16"/>
      <c r="BK3628" s="18"/>
      <c r="BL3628" s="19"/>
      <c r="BM3628" s="13"/>
      <c r="BN3628" s="13"/>
      <c r="BO3628" s="13"/>
      <c r="BP3628" s="13"/>
      <c r="BQ3628" s="13"/>
      <c r="BR3628" s="13"/>
      <c r="BS3628" s="65"/>
      <c r="BT3628" s="66"/>
    </row>
    <row r="3629" spans="59:72" x14ac:dyDescent="0.25">
      <c r="BG3629" s="67">
        <v>3622</v>
      </c>
      <c r="BH3629" s="17"/>
      <c r="BI3629" s="37"/>
      <c r="BJ3629" s="16"/>
      <c r="BK3629" s="18"/>
      <c r="BL3629" s="19"/>
      <c r="BM3629" s="13"/>
      <c r="BN3629" s="13"/>
      <c r="BO3629" s="13"/>
      <c r="BP3629" s="13"/>
      <c r="BQ3629" s="13"/>
      <c r="BR3629" s="13"/>
      <c r="BS3629" s="65"/>
      <c r="BT3629" s="66"/>
    </row>
    <row r="3630" spans="59:72" x14ac:dyDescent="0.25">
      <c r="BG3630" s="67">
        <v>3623</v>
      </c>
      <c r="BH3630" s="17"/>
      <c r="BI3630" s="37"/>
      <c r="BJ3630" s="16"/>
      <c r="BK3630" s="18"/>
      <c r="BL3630" s="19"/>
      <c r="BM3630" s="13"/>
      <c r="BN3630" s="13"/>
      <c r="BO3630" s="13"/>
      <c r="BP3630" s="13"/>
      <c r="BQ3630" s="13"/>
      <c r="BR3630" s="13"/>
      <c r="BS3630" s="65"/>
      <c r="BT3630" s="66"/>
    </row>
    <row r="3631" spans="59:72" x14ac:dyDescent="0.25">
      <c r="BG3631" s="67">
        <v>3624</v>
      </c>
      <c r="BH3631" s="17"/>
      <c r="BI3631" s="37"/>
      <c r="BJ3631" s="16"/>
      <c r="BK3631" s="18"/>
      <c r="BL3631" s="19"/>
      <c r="BM3631" s="13"/>
      <c r="BN3631" s="13"/>
      <c r="BO3631" s="13"/>
      <c r="BP3631" s="13"/>
      <c r="BQ3631" s="13"/>
      <c r="BR3631" s="13"/>
      <c r="BS3631" s="65"/>
      <c r="BT3631" s="66"/>
    </row>
    <row r="3632" spans="59:72" x14ac:dyDescent="0.25">
      <c r="BG3632" s="67">
        <v>3625</v>
      </c>
      <c r="BH3632" s="17"/>
      <c r="BI3632" s="37"/>
      <c r="BJ3632" s="16"/>
      <c r="BK3632" s="18"/>
      <c r="BL3632" s="19"/>
      <c r="BM3632" s="13"/>
      <c r="BN3632" s="13"/>
      <c r="BO3632" s="13"/>
      <c r="BP3632" s="13"/>
      <c r="BQ3632" s="13"/>
      <c r="BR3632" s="13"/>
      <c r="BS3632" s="65"/>
      <c r="BT3632" s="66"/>
    </row>
    <row r="3633" spans="59:72" x14ac:dyDescent="0.25">
      <c r="BG3633" s="67">
        <v>3626</v>
      </c>
      <c r="BH3633" s="17"/>
      <c r="BI3633" s="37"/>
      <c r="BJ3633" s="16"/>
      <c r="BK3633" s="18"/>
      <c r="BL3633" s="19"/>
      <c r="BM3633" s="13"/>
      <c r="BN3633" s="13"/>
      <c r="BO3633" s="13"/>
      <c r="BP3633" s="13"/>
      <c r="BQ3633" s="13"/>
      <c r="BR3633" s="13"/>
      <c r="BS3633" s="65"/>
      <c r="BT3633" s="66"/>
    </row>
    <row r="3634" spans="59:72" x14ac:dyDescent="0.25">
      <c r="BG3634" s="67">
        <v>3627</v>
      </c>
      <c r="BH3634" s="17"/>
      <c r="BI3634" s="37"/>
      <c r="BJ3634" s="16"/>
      <c r="BK3634" s="18"/>
      <c r="BL3634" s="19"/>
      <c r="BM3634" s="13"/>
      <c r="BN3634" s="13"/>
      <c r="BO3634" s="13"/>
      <c r="BP3634" s="13"/>
      <c r="BQ3634" s="13"/>
      <c r="BR3634" s="13"/>
      <c r="BS3634" s="65"/>
      <c r="BT3634" s="66"/>
    </row>
    <row r="3635" spans="59:72" x14ac:dyDescent="0.25">
      <c r="BG3635" s="67">
        <v>3628</v>
      </c>
      <c r="BH3635" s="17"/>
      <c r="BI3635" s="37"/>
      <c r="BJ3635" s="16"/>
      <c r="BK3635" s="18"/>
      <c r="BL3635" s="19"/>
      <c r="BM3635" s="13"/>
      <c r="BN3635" s="13"/>
      <c r="BO3635" s="13"/>
      <c r="BP3635" s="13"/>
      <c r="BQ3635" s="13"/>
      <c r="BR3635" s="13"/>
      <c r="BS3635" s="65"/>
      <c r="BT3635" s="66"/>
    </row>
    <row r="3636" spans="59:72" x14ac:dyDescent="0.25">
      <c r="BG3636" s="67">
        <v>3629</v>
      </c>
      <c r="BH3636" s="17"/>
      <c r="BI3636" s="37"/>
      <c r="BJ3636" s="16"/>
      <c r="BK3636" s="18"/>
      <c r="BL3636" s="19"/>
      <c r="BM3636" s="13"/>
      <c r="BN3636" s="13"/>
      <c r="BO3636" s="13"/>
      <c r="BP3636" s="13"/>
      <c r="BQ3636" s="13"/>
      <c r="BR3636" s="13"/>
      <c r="BS3636" s="65"/>
      <c r="BT3636" s="66"/>
    </row>
    <row r="3637" spans="59:72" x14ac:dyDescent="0.25">
      <c r="BG3637" s="67">
        <v>3630</v>
      </c>
      <c r="BH3637" s="17"/>
      <c r="BI3637" s="37"/>
      <c r="BJ3637" s="16"/>
      <c r="BK3637" s="18"/>
      <c r="BL3637" s="19"/>
      <c r="BM3637" s="13"/>
      <c r="BN3637" s="13"/>
      <c r="BO3637" s="13"/>
      <c r="BP3637" s="13"/>
      <c r="BQ3637" s="13"/>
      <c r="BR3637" s="13"/>
      <c r="BS3637" s="65"/>
      <c r="BT3637" s="66"/>
    </row>
    <row r="3638" spans="59:72" x14ac:dyDescent="0.25">
      <c r="BG3638" s="67">
        <v>3631</v>
      </c>
      <c r="BH3638" s="17"/>
      <c r="BI3638" s="37"/>
      <c r="BJ3638" s="16"/>
      <c r="BK3638" s="18"/>
      <c r="BL3638" s="19"/>
      <c r="BM3638" s="13"/>
      <c r="BN3638" s="13"/>
      <c r="BO3638" s="13"/>
      <c r="BP3638" s="13"/>
      <c r="BQ3638" s="13"/>
      <c r="BR3638" s="13"/>
      <c r="BS3638" s="65"/>
      <c r="BT3638" s="66"/>
    </row>
    <row r="3639" spans="59:72" x14ac:dyDescent="0.25">
      <c r="BG3639" s="67">
        <v>3632</v>
      </c>
      <c r="BH3639" s="17"/>
      <c r="BI3639" s="37"/>
      <c r="BJ3639" s="16"/>
      <c r="BK3639" s="18"/>
      <c r="BL3639" s="19"/>
      <c r="BM3639" s="13"/>
      <c r="BN3639" s="13"/>
      <c r="BO3639" s="13"/>
      <c r="BP3639" s="13"/>
      <c r="BQ3639" s="13"/>
      <c r="BR3639" s="13"/>
      <c r="BS3639" s="65"/>
      <c r="BT3639" s="66"/>
    </row>
    <row r="3640" spans="59:72" x14ac:dyDescent="0.25">
      <c r="BG3640" s="67">
        <v>3633</v>
      </c>
      <c r="BH3640" s="17"/>
      <c r="BI3640" s="37"/>
      <c r="BJ3640" s="16"/>
      <c r="BK3640" s="18"/>
      <c r="BL3640" s="19"/>
      <c r="BM3640" s="13"/>
      <c r="BN3640" s="13"/>
      <c r="BO3640" s="13"/>
      <c r="BP3640" s="13"/>
      <c r="BQ3640" s="13"/>
      <c r="BR3640" s="13"/>
      <c r="BS3640" s="65"/>
      <c r="BT3640" s="66"/>
    </row>
    <row r="3641" spans="59:72" x14ac:dyDescent="0.25">
      <c r="BG3641" s="67">
        <v>3634</v>
      </c>
      <c r="BH3641" s="17"/>
      <c r="BI3641" s="37"/>
      <c r="BJ3641" s="16"/>
      <c r="BK3641" s="18"/>
      <c r="BL3641" s="19"/>
      <c r="BM3641" s="13"/>
      <c r="BN3641" s="13"/>
      <c r="BO3641" s="13"/>
      <c r="BP3641" s="13"/>
      <c r="BQ3641" s="13"/>
      <c r="BR3641" s="13"/>
      <c r="BS3641" s="65"/>
      <c r="BT3641" s="66"/>
    </row>
    <row r="3642" spans="59:72" x14ac:dyDescent="0.25">
      <c r="BG3642" s="67">
        <v>3635</v>
      </c>
      <c r="BH3642" s="17"/>
      <c r="BI3642" s="37"/>
      <c r="BJ3642" s="16"/>
      <c r="BK3642" s="18"/>
      <c r="BL3642" s="19"/>
      <c r="BM3642" s="13"/>
      <c r="BN3642" s="13"/>
      <c r="BO3642" s="13"/>
      <c r="BP3642" s="13"/>
      <c r="BQ3642" s="13"/>
      <c r="BR3642" s="13"/>
      <c r="BS3642" s="65"/>
      <c r="BT3642" s="66"/>
    </row>
    <row r="3643" spans="59:72" x14ac:dyDescent="0.25">
      <c r="BG3643" s="67">
        <v>3636</v>
      </c>
      <c r="BH3643" s="17"/>
      <c r="BI3643" s="37"/>
      <c r="BJ3643" s="16"/>
      <c r="BK3643" s="18"/>
      <c r="BL3643" s="19"/>
      <c r="BM3643" s="13"/>
      <c r="BN3643" s="13"/>
      <c r="BO3643" s="13"/>
      <c r="BP3643" s="13"/>
      <c r="BQ3643" s="13"/>
      <c r="BR3643" s="13"/>
      <c r="BS3643" s="65"/>
      <c r="BT3643" s="66"/>
    </row>
    <row r="3644" spans="59:72" x14ac:dyDescent="0.25">
      <c r="BG3644" s="67">
        <v>3637</v>
      </c>
      <c r="BH3644" s="17"/>
      <c r="BI3644" s="37"/>
      <c r="BJ3644" s="16"/>
      <c r="BK3644" s="18"/>
      <c r="BL3644" s="19"/>
      <c r="BM3644" s="13"/>
      <c r="BN3644" s="13"/>
      <c r="BO3644" s="13"/>
      <c r="BP3644" s="13"/>
      <c r="BQ3644" s="13"/>
      <c r="BR3644" s="13"/>
      <c r="BS3644" s="65"/>
      <c r="BT3644" s="66"/>
    </row>
    <row r="3645" spans="59:72" x14ac:dyDescent="0.25">
      <c r="BG3645" s="67">
        <v>3638</v>
      </c>
      <c r="BH3645" s="17"/>
      <c r="BI3645" s="37"/>
      <c r="BJ3645" s="16"/>
      <c r="BK3645" s="18"/>
      <c r="BL3645" s="19"/>
      <c r="BM3645" s="13"/>
      <c r="BN3645" s="13"/>
      <c r="BO3645" s="13"/>
      <c r="BP3645" s="13"/>
      <c r="BQ3645" s="13"/>
      <c r="BR3645" s="13"/>
      <c r="BS3645" s="65"/>
      <c r="BT3645" s="66"/>
    </row>
    <row r="3646" spans="59:72" x14ac:dyDescent="0.25">
      <c r="BG3646" s="67">
        <v>3639</v>
      </c>
      <c r="BH3646" s="17"/>
      <c r="BI3646" s="37"/>
      <c r="BJ3646" s="16"/>
      <c r="BK3646" s="18"/>
      <c r="BL3646" s="19"/>
      <c r="BM3646" s="13"/>
      <c r="BN3646" s="13"/>
      <c r="BO3646" s="13"/>
      <c r="BP3646" s="13"/>
      <c r="BQ3646" s="13"/>
      <c r="BR3646" s="13"/>
      <c r="BS3646" s="65"/>
      <c r="BT3646" s="66"/>
    </row>
    <row r="3647" spans="59:72" x14ac:dyDescent="0.25">
      <c r="BG3647" s="67">
        <v>3640</v>
      </c>
      <c r="BH3647" s="17"/>
      <c r="BI3647" s="37"/>
      <c r="BJ3647" s="16"/>
      <c r="BK3647" s="18"/>
      <c r="BL3647" s="19"/>
      <c r="BM3647" s="13"/>
      <c r="BN3647" s="13"/>
      <c r="BO3647" s="13"/>
      <c r="BP3647" s="13"/>
      <c r="BQ3647" s="13"/>
      <c r="BR3647" s="13"/>
      <c r="BS3647" s="65"/>
      <c r="BT3647" s="66"/>
    </row>
    <row r="3648" spans="59:72" x14ac:dyDescent="0.25">
      <c r="BG3648" s="67">
        <v>3641</v>
      </c>
      <c r="BH3648" s="17"/>
      <c r="BI3648" s="37"/>
      <c r="BJ3648" s="16"/>
      <c r="BK3648" s="18"/>
      <c r="BL3648" s="19"/>
      <c r="BM3648" s="13"/>
      <c r="BN3648" s="13"/>
      <c r="BO3648" s="13"/>
      <c r="BP3648" s="13"/>
      <c r="BQ3648" s="13"/>
      <c r="BR3648" s="13"/>
      <c r="BS3648" s="65"/>
      <c r="BT3648" s="66"/>
    </row>
    <row r="3649" spans="59:72" x14ac:dyDescent="0.25">
      <c r="BG3649" s="67">
        <v>3642</v>
      </c>
      <c r="BH3649" s="17"/>
      <c r="BI3649" s="37"/>
      <c r="BJ3649" s="16"/>
      <c r="BK3649" s="18"/>
      <c r="BL3649" s="19"/>
      <c r="BM3649" s="13"/>
      <c r="BN3649" s="13"/>
      <c r="BO3649" s="13"/>
      <c r="BP3649" s="13"/>
      <c r="BQ3649" s="13"/>
      <c r="BR3649" s="13"/>
      <c r="BS3649" s="65"/>
      <c r="BT3649" s="66"/>
    </row>
    <row r="3650" spans="59:72" x14ac:dyDescent="0.25">
      <c r="BG3650" s="67">
        <v>3643</v>
      </c>
      <c r="BH3650" s="17"/>
      <c r="BI3650" s="37"/>
      <c r="BJ3650" s="16"/>
      <c r="BK3650" s="18"/>
      <c r="BL3650" s="19"/>
      <c r="BM3650" s="13"/>
      <c r="BN3650" s="13"/>
      <c r="BO3650" s="13"/>
      <c r="BP3650" s="13"/>
      <c r="BQ3650" s="13"/>
      <c r="BR3650" s="13"/>
      <c r="BS3650" s="65"/>
      <c r="BT3650" s="66"/>
    </row>
    <row r="3651" spans="59:72" x14ac:dyDescent="0.25">
      <c r="BG3651" s="67">
        <v>3644</v>
      </c>
      <c r="BH3651" s="17"/>
      <c r="BI3651" s="37"/>
      <c r="BJ3651" s="16"/>
      <c r="BK3651" s="18"/>
      <c r="BL3651" s="19"/>
      <c r="BM3651" s="13"/>
      <c r="BN3651" s="13"/>
      <c r="BO3651" s="13"/>
      <c r="BP3651" s="13"/>
      <c r="BQ3651" s="13"/>
      <c r="BR3651" s="13"/>
      <c r="BS3651" s="65"/>
      <c r="BT3651" s="66"/>
    </row>
    <row r="3652" spans="59:72" x14ac:dyDescent="0.25">
      <c r="BG3652" s="67">
        <v>3645</v>
      </c>
      <c r="BH3652" s="17"/>
      <c r="BI3652" s="37"/>
      <c r="BJ3652" s="16"/>
      <c r="BK3652" s="18"/>
      <c r="BL3652" s="19"/>
      <c r="BM3652" s="13"/>
      <c r="BN3652" s="13"/>
      <c r="BO3652" s="13"/>
      <c r="BP3652" s="13"/>
      <c r="BQ3652" s="13"/>
      <c r="BR3652" s="13"/>
      <c r="BS3652" s="65"/>
      <c r="BT3652" s="66"/>
    </row>
    <row r="3653" spans="59:72" x14ac:dyDescent="0.25">
      <c r="BG3653" s="67">
        <v>3646</v>
      </c>
      <c r="BH3653" s="17"/>
      <c r="BI3653" s="37"/>
      <c r="BJ3653" s="16"/>
      <c r="BK3653" s="18"/>
      <c r="BL3653" s="19"/>
      <c r="BM3653" s="13"/>
      <c r="BN3653" s="13"/>
      <c r="BO3653" s="13"/>
      <c r="BP3653" s="13"/>
      <c r="BQ3653" s="13"/>
      <c r="BR3653" s="13"/>
      <c r="BS3653" s="65"/>
      <c r="BT3653" s="66"/>
    </row>
    <row r="3654" spans="59:72" x14ac:dyDescent="0.25">
      <c r="BG3654" s="67">
        <v>3647</v>
      </c>
      <c r="BH3654" s="17"/>
      <c r="BI3654" s="37"/>
      <c r="BJ3654" s="16"/>
      <c r="BK3654" s="18"/>
      <c r="BL3654" s="19"/>
      <c r="BM3654" s="13"/>
      <c r="BN3654" s="13"/>
      <c r="BO3654" s="13"/>
      <c r="BP3654" s="13"/>
      <c r="BQ3654" s="13"/>
      <c r="BR3654" s="13"/>
      <c r="BS3654" s="65"/>
      <c r="BT3654" s="66"/>
    </row>
    <row r="3655" spans="59:72" x14ac:dyDescent="0.25">
      <c r="BG3655" s="67">
        <v>3648</v>
      </c>
      <c r="BH3655" s="17"/>
      <c r="BI3655" s="37"/>
      <c r="BJ3655" s="16"/>
      <c r="BK3655" s="18"/>
      <c r="BL3655" s="19"/>
      <c r="BM3655" s="13"/>
      <c r="BN3655" s="13"/>
      <c r="BO3655" s="13"/>
      <c r="BP3655" s="13"/>
      <c r="BQ3655" s="13"/>
      <c r="BR3655" s="13"/>
      <c r="BS3655" s="65"/>
      <c r="BT3655" s="66"/>
    </row>
    <row r="3656" spans="59:72" x14ac:dyDescent="0.25">
      <c r="BG3656" s="67">
        <v>3649</v>
      </c>
      <c r="BH3656" s="17"/>
      <c r="BI3656" s="37"/>
      <c r="BJ3656" s="16"/>
      <c r="BK3656" s="18"/>
      <c r="BL3656" s="19"/>
      <c r="BM3656" s="13"/>
      <c r="BN3656" s="13"/>
      <c r="BO3656" s="13"/>
      <c r="BP3656" s="13"/>
      <c r="BQ3656" s="13"/>
      <c r="BR3656" s="13"/>
      <c r="BS3656" s="65"/>
      <c r="BT3656" s="66"/>
    </row>
    <row r="3657" spans="59:72" x14ac:dyDescent="0.25">
      <c r="BG3657" s="67">
        <v>3650</v>
      </c>
      <c r="BH3657" s="17"/>
      <c r="BI3657" s="37"/>
      <c r="BJ3657" s="16"/>
      <c r="BK3657" s="18"/>
      <c r="BL3657" s="19"/>
      <c r="BM3657" s="13"/>
      <c r="BN3657" s="13"/>
      <c r="BO3657" s="13"/>
      <c r="BP3657" s="13"/>
      <c r="BQ3657" s="13"/>
      <c r="BR3657" s="13"/>
      <c r="BS3657" s="65"/>
      <c r="BT3657" s="66"/>
    </row>
    <row r="3658" spans="59:72" x14ac:dyDescent="0.25">
      <c r="BG3658" s="67">
        <v>3651</v>
      </c>
      <c r="BH3658" s="17"/>
      <c r="BI3658" s="37"/>
      <c r="BJ3658" s="16"/>
      <c r="BK3658" s="18"/>
      <c r="BL3658" s="19"/>
      <c r="BM3658" s="13"/>
      <c r="BN3658" s="13"/>
      <c r="BO3658" s="13"/>
      <c r="BP3658" s="13"/>
      <c r="BQ3658" s="13"/>
      <c r="BR3658" s="13"/>
      <c r="BS3658" s="65"/>
      <c r="BT3658" s="66"/>
    </row>
    <row r="3659" spans="59:72" x14ac:dyDescent="0.25">
      <c r="BG3659" s="67">
        <v>3652</v>
      </c>
      <c r="BH3659" s="17"/>
      <c r="BI3659" s="37"/>
      <c r="BJ3659" s="16"/>
      <c r="BK3659" s="18"/>
      <c r="BL3659" s="19"/>
      <c r="BM3659" s="13"/>
      <c r="BN3659" s="13"/>
      <c r="BO3659" s="13"/>
      <c r="BP3659" s="13"/>
      <c r="BQ3659" s="13"/>
      <c r="BR3659" s="13"/>
      <c r="BS3659" s="65"/>
      <c r="BT3659" s="66"/>
    </row>
    <row r="3660" spans="59:72" x14ac:dyDescent="0.25">
      <c r="BG3660" s="67">
        <v>3653</v>
      </c>
      <c r="BH3660" s="17"/>
      <c r="BI3660" s="37"/>
      <c r="BJ3660" s="16"/>
      <c r="BK3660" s="18"/>
      <c r="BL3660" s="19"/>
      <c r="BM3660" s="13"/>
      <c r="BN3660" s="13"/>
      <c r="BO3660" s="13"/>
      <c r="BP3660" s="13"/>
      <c r="BQ3660" s="13"/>
      <c r="BR3660" s="13"/>
      <c r="BS3660" s="65"/>
      <c r="BT3660" s="66"/>
    </row>
    <row r="3661" spans="59:72" x14ac:dyDescent="0.25">
      <c r="BG3661" s="67">
        <v>3654</v>
      </c>
      <c r="BH3661" s="17"/>
      <c r="BI3661" s="37"/>
      <c r="BJ3661" s="16"/>
      <c r="BK3661" s="18"/>
      <c r="BL3661" s="19"/>
      <c r="BM3661" s="13"/>
      <c r="BN3661" s="13"/>
      <c r="BO3661" s="13"/>
      <c r="BP3661" s="13"/>
      <c r="BQ3661" s="13"/>
      <c r="BR3661" s="13"/>
      <c r="BS3661" s="65"/>
      <c r="BT3661" s="66"/>
    </row>
    <row r="3662" spans="59:72" x14ac:dyDescent="0.25">
      <c r="BG3662" s="67">
        <v>3655</v>
      </c>
      <c r="BH3662" s="17"/>
      <c r="BI3662" s="37"/>
      <c r="BJ3662" s="16"/>
      <c r="BK3662" s="18"/>
      <c r="BL3662" s="19"/>
      <c r="BM3662" s="13"/>
      <c r="BN3662" s="13"/>
      <c r="BO3662" s="13"/>
      <c r="BP3662" s="13"/>
      <c r="BQ3662" s="13"/>
      <c r="BR3662" s="13"/>
      <c r="BS3662" s="65"/>
      <c r="BT3662" s="66"/>
    </row>
    <row r="3663" spans="59:72" x14ac:dyDescent="0.25">
      <c r="BG3663" s="67">
        <v>3656</v>
      </c>
      <c r="BH3663" s="17"/>
      <c r="BI3663" s="37"/>
      <c r="BJ3663" s="16"/>
      <c r="BK3663" s="18"/>
      <c r="BL3663" s="19"/>
      <c r="BM3663" s="13"/>
      <c r="BN3663" s="13"/>
      <c r="BO3663" s="13"/>
      <c r="BP3663" s="13"/>
      <c r="BQ3663" s="13"/>
      <c r="BR3663" s="13"/>
      <c r="BS3663" s="65"/>
      <c r="BT3663" s="66"/>
    </row>
    <row r="3664" spans="59:72" x14ac:dyDescent="0.25">
      <c r="BG3664" s="67">
        <v>3657</v>
      </c>
      <c r="BH3664" s="17"/>
      <c r="BI3664" s="37"/>
      <c r="BJ3664" s="16"/>
      <c r="BK3664" s="18"/>
      <c r="BL3664" s="19"/>
      <c r="BM3664" s="13"/>
      <c r="BN3664" s="13"/>
      <c r="BO3664" s="13"/>
      <c r="BP3664" s="13"/>
      <c r="BQ3664" s="13"/>
      <c r="BR3664" s="13"/>
      <c r="BS3664" s="65"/>
      <c r="BT3664" s="66"/>
    </row>
    <row r="3665" spans="59:72" x14ac:dyDescent="0.25">
      <c r="BG3665" s="67">
        <v>3658</v>
      </c>
      <c r="BH3665" s="17"/>
      <c r="BI3665" s="37"/>
      <c r="BJ3665" s="16"/>
      <c r="BK3665" s="18"/>
      <c r="BL3665" s="19"/>
      <c r="BM3665" s="13"/>
      <c r="BN3665" s="13"/>
      <c r="BO3665" s="13"/>
      <c r="BP3665" s="13"/>
      <c r="BQ3665" s="13"/>
      <c r="BR3665" s="13"/>
      <c r="BS3665" s="65"/>
      <c r="BT3665" s="66"/>
    </row>
    <row r="3666" spans="59:72" x14ac:dyDescent="0.25">
      <c r="BG3666" s="67">
        <v>3659</v>
      </c>
      <c r="BH3666" s="17"/>
      <c r="BI3666" s="37"/>
      <c r="BJ3666" s="16"/>
      <c r="BK3666" s="18"/>
      <c r="BL3666" s="19"/>
      <c r="BM3666" s="13"/>
      <c r="BN3666" s="13"/>
      <c r="BO3666" s="13"/>
      <c r="BP3666" s="13"/>
      <c r="BQ3666" s="13"/>
      <c r="BR3666" s="13"/>
      <c r="BS3666" s="65"/>
      <c r="BT3666" s="66"/>
    </row>
    <row r="3667" spans="59:72" x14ac:dyDescent="0.25">
      <c r="BG3667" s="67">
        <v>3660</v>
      </c>
      <c r="BH3667" s="17"/>
      <c r="BI3667" s="37"/>
      <c r="BJ3667" s="16"/>
      <c r="BK3667" s="18"/>
      <c r="BL3667" s="19"/>
      <c r="BM3667" s="13"/>
      <c r="BN3667" s="13"/>
      <c r="BO3667" s="13"/>
      <c r="BP3667" s="13"/>
      <c r="BQ3667" s="13"/>
      <c r="BR3667" s="13"/>
      <c r="BS3667" s="65"/>
      <c r="BT3667" s="66"/>
    </row>
    <row r="3668" spans="59:72" x14ac:dyDescent="0.25">
      <c r="BG3668" s="67">
        <v>3661</v>
      </c>
      <c r="BH3668" s="17"/>
      <c r="BI3668" s="37"/>
      <c r="BJ3668" s="16"/>
      <c r="BK3668" s="18"/>
      <c r="BL3668" s="19"/>
      <c r="BM3668" s="13"/>
      <c r="BN3668" s="13"/>
      <c r="BO3668" s="13"/>
      <c r="BP3668" s="13"/>
      <c r="BQ3668" s="13"/>
      <c r="BR3668" s="13"/>
      <c r="BS3668" s="65"/>
      <c r="BT3668" s="66"/>
    </row>
    <row r="3669" spans="59:72" x14ac:dyDescent="0.25">
      <c r="BG3669" s="67">
        <v>3662</v>
      </c>
      <c r="BH3669" s="17"/>
      <c r="BI3669" s="37"/>
      <c r="BJ3669" s="16"/>
      <c r="BK3669" s="18"/>
      <c r="BL3669" s="19"/>
      <c r="BM3669" s="13"/>
      <c r="BN3669" s="13"/>
      <c r="BO3669" s="13"/>
      <c r="BP3669" s="13"/>
      <c r="BQ3669" s="13"/>
      <c r="BR3669" s="13"/>
      <c r="BS3669" s="65"/>
      <c r="BT3669" s="66"/>
    </row>
    <row r="3670" spans="59:72" x14ac:dyDescent="0.25">
      <c r="BG3670" s="67">
        <v>3663</v>
      </c>
      <c r="BH3670" s="17"/>
      <c r="BI3670" s="37"/>
      <c r="BJ3670" s="16"/>
      <c r="BK3670" s="18"/>
      <c r="BL3670" s="19"/>
      <c r="BM3670" s="13"/>
      <c r="BN3670" s="13"/>
      <c r="BO3670" s="13"/>
      <c r="BP3670" s="13"/>
      <c r="BQ3670" s="13"/>
      <c r="BR3670" s="13"/>
      <c r="BS3670" s="65"/>
      <c r="BT3670" s="66"/>
    </row>
    <row r="3671" spans="59:72" x14ac:dyDescent="0.25">
      <c r="BG3671" s="67">
        <v>3664</v>
      </c>
      <c r="BH3671" s="17"/>
      <c r="BI3671" s="37"/>
      <c r="BJ3671" s="16"/>
      <c r="BK3671" s="18"/>
      <c r="BL3671" s="19"/>
      <c r="BM3671" s="13"/>
      <c r="BN3671" s="13"/>
      <c r="BO3671" s="13"/>
      <c r="BP3671" s="13"/>
      <c r="BQ3671" s="13"/>
      <c r="BR3671" s="13"/>
      <c r="BS3671" s="65"/>
      <c r="BT3671" s="66"/>
    </row>
    <row r="3672" spans="59:72" x14ac:dyDescent="0.25">
      <c r="BG3672" s="67">
        <v>3665</v>
      </c>
      <c r="BH3672" s="17"/>
      <c r="BI3672" s="37"/>
      <c r="BJ3672" s="16"/>
      <c r="BK3672" s="18"/>
      <c r="BL3672" s="19"/>
      <c r="BM3672" s="13"/>
      <c r="BN3672" s="13"/>
      <c r="BO3672" s="13"/>
      <c r="BP3672" s="13"/>
      <c r="BQ3672" s="13"/>
      <c r="BR3672" s="13"/>
      <c r="BS3672" s="65"/>
      <c r="BT3672" s="66"/>
    </row>
    <row r="3673" spans="59:72" x14ac:dyDescent="0.25">
      <c r="BG3673" s="67">
        <v>3666</v>
      </c>
      <c r="BH3673" s="17"/>
      <c r="BI3673" s="37"/>
      <c r="BJ3673" s="16"/>
      <c r="BK3673" s="18"/>
      <c r="BL3673" s="19"/>
      <c r="BM3673" s="13"/>
      <c r="BN3673" s="13"/>
      <c r="BO3673" s="13"/>
      <c r="BP3673" s="13"/>
      <c r="BQ3673" s="13"/>
      <c r="BR3673" s="13"/>
      <c r="BS3673" s="65"/>
      <c r="BT3673" s="66"/>
    </row>
    <row r="3674" spans="59:72" x14ac:dyDescent="0.25">
      <c r="BG3674" s="67">
        <v>3667</v>
      </c>
      <c r="BH3674" s="17"/>
      <c r="BI3674" s="37"/>
      <c r="BJ3674" s="16"/>
      <c r="BK3674" s="18"/>
      <c r="BL3674" s="19"/>
      <c r="BM3674" s="13"/>
      <c r="BN3674" s="13"/>
      <c r="BO3674" s="13"/>
      <c r="BP3674" s="13"/>
      <c r="BQ3674" s="13"/>
      <c r="BR3674" s="13"/>
      <c r="BS3674" s="65"/>
      <c r="BT3674" s="66"/>
    </row>
    <row r="3675" spans="59:72" x14ac:dyDescent="0.25">
      <c r="BG3675" s="67">
        <v>3668</v>
      </c>
      <c r="BH3675" s="17"/>
      <c r="BI3675" s="37"/>
      <c r="BJ3675" s="16"/>
      <c r="BK3675" s="18"/>
      <c r="BL3675" s="19"/>
      <c r="BM3675" s="13"/>
      <c r="BN3675" s="13"/>
      <c r="BO3675" s="13"/>
      <c r="BP3675" s="13"/>
      <c r="BQ3675" s="13"/>
      <c r="BR3675" s="13"/>
      <c r="BS3675" s="65"/>
      <c r="BT3675" s="66"/>
    </row>
    <row r="3676" spans="59:72" x14ac:dyDescent="0.25">
      <c r="BG3676" s="67">
        <v>3669</v>
      </c>
      <c r="BH3676" s="17"/>
      <c r="BI3676" s="37"/>
      <c r="BJ3676" s="16"/>
      <c r="BK3676" s="18"/>
      <c r="BL3676" s="19"/>
      <c r="BM3676" s="13"/>
      <c r="BN3676" s="13"/>
      <c r="BO3676" s="13"/>
      <c r="BP3676" s="13"/>
      <c r="BQ3676" s="13"/>
      <c r="BR3676" s="13"/>
      <c r="BS3676" s="65"/>
      <c r="BT3676" s="66"/>
    </row>
    <row r="3677" spans="59:72" x14ac:dyDescent="0.25">
      <c r="BG3677" s="67">
        <v>3670</v>
      </c>
      <c r="BH3677" s="17"/>
      <c r="BI3677" s="37"/>
      <c r="BJ3677" s="16"/>
      <c r="BK3677" s="18"/>
      <c r="BL3677" s="19"/>
      <c r="BM3677" s="13"/>
      <c r="BN3677" s="13"/>
      <c r="BO3677" s="13"/>
      <c r="BP3677" s="13"/>
      <c r="BQ3677" s="13"/>
      <c r="BR3677" s="13"/>
      <c r="BS3677" s="65"/>
      <c r="BT3677" s="66"/>
    </row>
    <row r="3678" spans="59:72" x14ac:dyDescent="0.25">
      <c r="BG3678" s="67">
        <v>3671</v>
      </c>
      <c r="BH3678" s="17"/>
      <c r="BI3678" s="37"/>
      <c r="BJ3678" s="16"/>
      <c r="BK3678" s="18"/>
      <c r="BL3678" s="19"/>
      <c r="BM3678" s="13"/>
      <c r="BN3678" s="13"/>
      <c r="BO3678" s="13"/>
      <c r="BP3678" s="13"/>
      <c r="BQ3678" s="13"/>
      <c r="BR3678" s="13"/>
      <c r="BS3678" s="65"/>
      <c r="BT3678" s="66"/>
    </row>
    <row r="3679" spans="59:72" x14ac:dyDescent="0.25">
      <c r="BG3679" s="67">
        <v>3672</v>
      </c>
      <c r="BH3679" s="17"/>
      <c r="BI3679" s="37"/>
      <c r="BJ3679" s="16"/>
      <c r="BK3679" s="18"/>
      <c r="BL3679" s="19"/>
      <c r="BM3679" s="13"/>
      <c r="BN3679" s="13"/>
      <c r="BO3679" s="13"/>
      <c r="BP3679" s="13"/>
      <c r="BQ3679" s="13"/>
      <c r="BR3679" s="13"/>
      <c r="BS3679" s="65"/>
      <c r="BT3679" s="66"/>
    </row>
    <row r="3680" spans="59:72" x14ac:dyDescent="0.25">
      <c r="BG3680" s="67">
        <v>3673</v>
      </c>
      <c r="BH3680" s="17"/>
      <c r="BI3680" s="37"/>
      <c r="BJ3680" s="16"/>
      <c r="BK3680" s="18"/>
      <c r="BL3680" s="19"/>
      <c r="BM3680" s="13"/>
      <c r="BN3680" s="13"/>
      <c r="BO3680" s="13"/>
      <c r="BP3680" s="13"/>
      <c r="BQ3680" s="13"/>
      <c r="BR3680" s="13"/>
      <c r="BS3680" s="65"/>
      <c r="BT3680" s="66"/>
    </row>
    <row r="3681" spans="59:72" x14ac:dyDescent="0.25">
      <c r="BG3681" s="67">
        <v>3674</v>
      </c>
      <c r="BH3681" s="17"/>
      <c r="BI3681" s="37"/>
      <c r="BJ3681" s="16"/>
      <c r="BK3681" s="18"/>
      <c r="BL3681" s="19"/>
      <c r="BM3681" s="13"/>
      <c r="BN3681" s="13"/>
      <c r="BO3681" s="13"/>
      <c r="BP3681" s="13"/>
      <c r="BQ3681" s="13"/>
      <c r="BR3681" s="13"/>
      <c r="BS3681" s="65"/>
      <c r="BT3681" s="66"/>
    </row>
    <row r="3682" spans="59:72" x14ac:dyDescent="0.25">
      <c r="BG3682" s="67">
        <v>3675</v>
      </c>
      <c r="BH3682" s="17"/>
      <c r="BI3682" s="37"/>
      <c r="BJ3682" s="16"/>
      <c r="BK3682" s="18"/>
      <c r="BL3682" s="19"/>
      <c r="BM3682" s="13"/>
      <c r="BN3682" s="13"/>
      <c r="BO3682" s="13"/>
      <c r="BP3682" s="13"/>
      <c r="BQ3682" s="13"/>
      <c r="BR3682" s="13"/>
      <c r="BS3682" s="65"/>
      <c r="BT3682" s="66"/>
    </row>
    <row r="3683" spans="59:72" x14ac:dyDescent="0.25">
      <c r="BG3683" s="67">
        <v>3676</v>
      </c>
      <c r="BH3683" s="17"/>
      <c r="BI3683" s="37"/>
      <c r="BJ3683" s="16"/>
      <c r="BK3683" s="18"/>
      <c r="BL3683" s="19"/>
      <c r="BM3683" s="13"/>
      <c r="BN3683" s="13"/>
      <c r="BO3683" s="13"/>
      <c r="BP3683" s="13"/>
      <c r="BQ3683" s="13"/>
      <c r="BR3683" s="13"/>
      <c r="BS3683" s="65"/>
      <c r="BT3683" s="66"/>
    </row>
    <row r="3684" spans="59:72" x14ac:dyDescent="0.25">
      <c r="BG3684" s="67">
        <v>3677</v>
      </c>
      <c r="BH3684" s="17"/>
      <c r="BI3684" s="37"/>
      <c r="BJ3684" s="16"/>
      <c r="BK3684" s="18"/>
      <c r="BL3684" s="19"/>
      <c r="BM3684" s="13"/>
      <c r="BN3684" s="13"/>
      <c r="BO3684" s="13"/>
      <c r="BP3684" s="13"/>
      <c r="BQ3684" s="13"/>
      <c r="BR3684" s="13"/>
      <c r="BS3684" s="65"/>
      <c r="BT3684" s="66"/>
    </row>
    <row r="3685" spans="59:72" x14ac:dyDescent="0.25">
      <c r="BG3685" s="67">
        <v>3678</v>
      </c>
      <c r="BH3685" s="17"/>
      <c r="BI3685" s="37"/>
      <c r="BJ3685" s="16"/>
      <c r="BK3685" s="18"/>
      <c r="BL3685" s="19"/>
      <c r="BM3685" s="13"/>
      <c r="BN3685" s="13"/>
      <c r="BO3685" s="13"/>
      <c r="BP3685" s="13"/>
      <c r="BQ3685" s="13"/>
      <c r="BR3685" s="13"/>
      <c r="BS3685" s="65"/>
      <c r="BT3685" s="66"/>
    </row>
    <row r="3686" spans="59:72" x14ac:dyDescent="0.25">
      <c r="BG3686" s="67">
        <v>3679</v>
      </c>
      <c r="BH3686" s="17"/>
      <c r="BI3686" s="37"/>
      <c r="BJ3686" s="16"/>
      <c r="BK3686" s="18"/>
      <c r="BL3686" s="19"/>
      <c r="BM3686" s="13"/>
      <c r="BN3686" s="13"/>
      <c r="BO3686" s="13"/>
      <c r="BP3686" s="13"/>
      <c r="BQ3686" s="13"/>
      <c r="BR3686" s="13"/>
      <c r="BS3686" s="65"/>
      <c r="BT3686" s="66"/>
    </row>
    <row r="3687" spans="59:72" x14ac:dyDescent="0.25">
      <c r="BG3687" s="67">
        <v>3680</v>
      </c>
      <c r="BH3687" s="17"/>
      <c r="BI3687" s="37"/>
      <c r="BJ3687" s="16"/>
      <c r="BK3687" s="18"/>
      <c r="BL3687" s="19"/>
      <c r="BM3687" s="13"/>
      <c r="BN3687" s="13"/>
      <c r="BO3687" s="13"/>
      <c r="BP3687" s="13"/>
      <c r="BQ3687" s="13"/>
      <c r="BR3687" s="13"/>
      <c r="BS3687" s="65"/>
      <c r="BT3687" s="66"/>
    </row>
    <row r="3688" spans="59:72" x14ac:dyDescent="0.25">
      <c r="BG3688" s="67">
        <v>3681</v>
      </c>
      <c r="BH3688" s="17"/>
      <c r="BI3688" s="37"/>
      <c r="BJ3688" s="16"/>
      <c r="BK3688" s="18"/>
      <c r="BL3688" s="19"/>
      <c r="BM3688" s="13"/>
      <c r="BN3688" s="13"/>
      <c r="BO3688" s="13"/>
      <c r="BP3688" s="13"/>
      <c r="BQ3688" s="13"/>
      <c r="BR3688" s="13"/>
      <c r="BS3688" s="65"/>
      <c r="BT3688" s="66"/>
    </row>
    <row r="3689" spans="59:72" x14ac:dyDescent="0.25">
      <c r="BG3689" s="67">
        <v>3682</v>
      </c>
      <c r="BH3689" s="17"/>
      <c r="BI3689" s="37"/>
      <c r="BJ3689" s="16"/>
      <c r="BK3689" s="18"/>
      <c r="BL3689" s="19"/>
      <c r="BM3689" s="13"/>
      <c r="BN3689" s="13"/>
      <c r="BO3689" s="13"/>
      <c r="BP3689" s="13"/>
      <c r="BQ3689" s="13"/>
      <c r="BR3689" s="13"/>
      <c r="BS3689" s="65"/>
      <c r="BT3689" s="66"/>
    </row>
    <row r="3690" spans="59:72" x14ac:dyDescent="0.25">
      <c r="BG3690" s="67">
        <v>3683</v>
      </c>
      <c r="BH3690" s="17"/>
      <c r="BI3690" s="37"/>
      <c r="BJ3690" s="16"/>
      <c r="BK3690" s="18"/>
      <c r="BL3690" s="19"/>
      <c r="BM3690" s="13"/>
      <c r="BN3690" s="13"/>
      <c r="BO3690" s="13"/>
      <c r="BP3690" s="13"/>
      <c r="BQ3690" s="13"/>
      <c r="BR3690" s="13"/>
      <c r="BS3690" s="65"/>
      <c r="BT3690" s="66"/>
    </row>
    <row r="3691" spans="59:72" x14ac:dyDescent="0.25">
      <c r="BG3691" s="67">
        <v>3684</v>
      </c>
      <c r="BH3691" s="17"/>
      <c r="BI3691" s="37"/>
      <c r="BJ3691" s="16"/>
      <c r="BK3691" s="18"/>
      <c r="BL3691" s="19"/>
      <c r="BM3691" s="13"/>
      <c r="BN3691" s="13"/>
      <c r="BO3691" s="13"/>
      <c r="BP3691" s="13"/>
      <c r="BQ3691" s="13"/>
      <c r="BR3691" s="13"/>
      <c r="BS3691" s="65"/>
      <c r="BT3691" s="66"/>
    </row>
    <row r="3692" spans="59:72" x14ac:dyDescent="0.25">
      <c r="BG3692" s="67">
        <v>3685</v>
      </c>
      <c r="BH3692" s="17"/>
      <c r="BI3692" s="37"/>
      <c r="BJ3692" s="16"/>
      <c r="BK3692" s="18"/>
      <c r="BL3692" s="19"/>
      <c r="BM3692" s="13"/>
      <c r="BN3692" s="13"/>
      <c r="BO3692" s="13"/>
      <c r="BP3692" s="13"/>
      <c r="BQ3692" s="13"/>
      <c r="BR3692" s="13"/>
      <c r="BS3692" s="65"/>
      <c r="BT3692" s="66"/>
    </row>
    <row r="3693" spans="59:72" x14ac:dyDescent="0.25">
      <c r="BG3693" s="67">
        <v>3686</v>
      </c>
      <c r="BH3693" s="17"/>
      <c r="BI3693" s="37"/>
      <c r="BJ3693" s="16"/>
      <c r="BK3693" s="18"/>
      <c r="BL3693" s="19"/>
      <c r="BM3693" s="13"/>
      <c r="BN3693" s="13"/>
      <c r="BO3693" s="13"/>
      <c r="BP3693" s="13"/>
      <c r="BQ3693" s="13"/>
      <c r="BR3693" s="13"/>
      <c r="BS3693" s="65"/>
      <c r="BT3693" s="66"/>
    </row>
    <row r="3694" spans="59:72" x14ac:dyDescent="0.25">
      <c r="BG3694" s="67">
        <v>3687</v>
      </c>
      <c r="BH3694" s="17"/>
      <c r="BI3694" s="37"/>
      <c r="BJ3694" s="16"/>
      <c r="BK3694" s="18"/>
      <c r="BL3694" s="19"/>
      <c r="BM3694" s="13"/>
      <c r="BN3694" s="13"/>
      <c r="BO3694" s="13"/>
      <c r="BP3694" s="13"/>
      <c r="BQ3694" s="13"/>
      <c r="BR3694" s="13"/>
      <c r="BS3694" s="65"/>
      <c r="BT3694" s="66"/>
    </row>
    <row r="3695" spans="59:72" x14ac:dyDescent="0.25">
      <c r="BG3695" s="67">
        <v>3688</v>
      </c>
      <c r="BH3695" s="17"/>
      <c r="BI3695" s="37"/>
      <c r="BJ3695" s="16"/>
      <c r="BK3695" s="18"/>
      <c r="BL3695" s="19"/>
      <c r="BM3695" s="13"/>
      <c r="BN3695" s="13"/>
      <c r="BO3695" s="13"/>
      <c r="BP3695" s="13"/>
      <c r="BQ3695" s="13"/>
      <c r="BR3695" s="13"/>
      <c r="BS3695" s="65"/>
      <c r="BT3695" s="66"/>
    </row>
    <row r="3696" spans="59:72" x14ac:dyDescent="0.25">
      <c r="BG3696" s="67">
        <v>3689</v>
      </c>
      <c r="BH3696" s="17"/>
      <c r="BI3696" s="37"/>
      <c r="BJ3696" s="16"/>
      <c r="BK3696" s="18"/>
      <c r="BL3696" s="19"/>
      <c r="BM3696" s="13"/>
      <c r="BN3696" s="13"/>
      <c r="BO3696" s="13"/>
      <c r="BP3696" s="13"/>
      <c r="BQ3696" s="13"/>
      <c r="BR3696" s="13"/>
      <c r="BS3696" s="65"/>
      <c r="BT3696" s="66"/>
    </row>
    <row r="3697" spans="59:72" x14ac:dyDescent="0.25">
      <c r="BG3697" s="67">
        <v>3690</v>
      </c>
      <c r="BH3697" s="17"/>
      <c r="BI3697" s="37"/>
      <c r="BJ3697" s="16"/>
      <c r="BK3697" s="18"/>
      <c r="BL3697" s="19"/>
      <c r="BM3697" s="13"/>
      <c r="BN3697" s="13"/>
      <c r="BO3697" s="13"/>
      <c r="BP3697" s="13"/>
      <c r="BQ3697" s="13"/>
      <c r="BR3697" s="13"/>
      <c r="BS3697" s="65"/>
      <c r="BT3697" s="66"/>
    </row>
    <row r="3698" spans="59:72" x14ac:dyDescent="0.25">
      <c r="BG3698" s="67">
        <v>3691</v>
      </c>
      <c r="BH3698" s="17"/>
      <c r="BI3698" s="37"/>
      <c r="BJ3698" s="16"/>
      <c r="BK3698" s="18"/>
      <c r="BL3698" s="19"/>
      <c r="BM3698" s="13"/>
      <c r="BN3698" s="13"/>
      <c r="BO3698" s="13"/>
      <c r="BP3698" s="13"/>
      <c r="BQ3698" s="13"/>
      <c r="BR3698" s="13"/>
      <c r="BS3698" s="65"/>
      <c r="BT3698" s="66"/>
    </row>
    <row r="3699" spans="59:72" x14ac:dyDescent="0.25">
      <c r="BG3699" s="67">
        <v>3692</v>
      </c>
      <c r="BH3699" s="17"/>
      <c r="BI3699" s="37"/>
      <c r="BJ3699" s="16"/>
      <c r="BK3699" s="18"/>
      <c r="BL3699" s="19"/>
      <c r="BM3699" s="13"/>
      <c r="BN3699" s="13"/>
      <c r="BO3699" s="13"/>
      <c r="BP3699" s="13"/>
      <c r="BQ3699" s="13"/>
      <c r="BR3699" s="13"/>
      <c r="BS3699" s="65"/>
      <c r="BT3699" s="66"/>
    </row>
    <row r="3700" spans="59:72" x14ac:dyDescent="0.25">
      <c r="BG3700" s="67">
        <v>3693</v>
      </c>
      <c r="BH3700" s="17"/>
      <c r="BI3700" s="37"/>
      <c r="BJ3700" s="16"/>
      <c r="BK3700" s="18"/>
      <c r="BL3700" s="19"/>
      <c r="BM3700" s="13"/>
      <c r="BN3700" s="13"/>
      <c r="BO3700" s="13"/>
      <c r="BP3700" s="13"/>
      <c r="BQ3700" s="13"/>
      <c r="BR3700" s="13"/>
      <c r="BS3700" s="65"/>
      <c r="BT3700" s="66"/>
    </row>
    <row r="3701" spans="59:72" x14ac:dyDescent="0.25">
      <c r="BG3701" s="67">
        <v>3694</v>
      </c>
      <c r="BH3701" s="17"/>
      <c r="BI3701" s="37"/>
      <c r="BJ3701" s="16"/>
      <c r="BK3701" s="18"/>
      <c r="BL3701" s="19"/>
      <c r="BM3701" s="13"/>
      <c r="BN3701" s="13"/>
      <c r="BO3701" s="13"/>
      <c r="BP3701" s="13"/>
      <c r="BQ3701" s="13"/>
      <c r="BR3701" s="13"/>
      <c r="BS3701" s="65"/>
      <c r="BT3701" s="66"/>
    </row>
    <row r="3702" spans="59:72" x14ac:dyDescent="0.25">
      <c r="BG3702" s="67">
        <v>3695</v>
      </c>
      <c r="BH3702" s="17"/>
      <c r="BI3702" s="37"/>
      <c r="BJ3702" s="16"/>
      <c r="BK3702" s="18"/>
      <c r="BL3702" s="19"/>
      <c r="BM3702" s="13"/>
      <c r="BN3702" s="13"/>
      <c r="BO3702" s="13"/>
      <c r="BP3702" s="13"/>
      <c r="BQ3702" s="13"/>
      <c r="BR3702" s="13"/>
      <c r="BS3702" s="65"/>
      <c r="BT3702" s="66"/>
    </row>
    <row r="3703" spans="59:72" x14ac:dyDescent="0.25">
      <c r="BG3703" s="67">
        <v>3696</v>
      </c>
      <c r="BH3703" s="17"/>
      <c r="BI3703" s="37"/>
      <c r="BJ3703" s="16"/>
      <c r="BK3703" s="18"/>
      <c r="BL3703" s="19"/>
      <c r="BM3703" s="13"/>
      <c r="BN3703" s="13"/>
      <c r="BO3703" s="13"/>
      <c r="BP3703" s="13"/>
      <c r="BQ3703" s="13"/>
      <c r="BR3703" s="13"/>
      <c r="BS3703" s="65"/>
      <c r="BT3703" s="66"/>
    </row>
    <row r="3704" spans="59:72" x14ac:dyDescent="0.25">
      <c r="BG3704" s="67">
        <v>3697</v>
      </c>
      <c r="BH3704" s="17"/>
      <c r="BI3704" s="37"/>
      <c r="BJ3704" s="16"/>
      <c r="BK3704" s="18"/>
      <c r="BL3704" s="19"/>
      <c r="BM3704" s="13"/>
      <c r="BN3704" s="13"/>
      <c r="BO3704" s="13"/>
      <c r="BP3704" s="13"/>
      <c r="BQ3704" s="13"/>
      <c r="BR3704" s="13"/>
      <c r="BS3704" s="65"/>
      <c r="BT3704" s="66"/>
    </row>
    <row r="3705" spans="59:72" x14ac:dyDescent="0.25">
      <c r="BG3705" s="67">
        <v>3698</v>
      </c>
      <c r="BH3705" s="17"/>
      <c r="BI3705" s="37"/>
      <c r="BJ3705" s="16"/>
      <c r="BK3705" s="18"/>
      <c r="BL3705" s="19"/>
      <c r="BM3705" s="13"/>
      <c r="BN3705" s="13"/>
      <c r="BO3705" s="13"/>
      <c r="BP3705" s="13"/>
      <c r="BQ3705" s="13"/>
      <c r="BR3705" s="13"/>
      <c r="BS3705" s="65"/>
      <c r="BT3705" s="66"/>
    </row>
    <row r="3706" spans="59:72" x14ac:dyDescent="0.25">
      <c r="BG3706" s="67">
        <v>3699</v>
      </c>
      <c r="BH3706" s="17"/>
      <c r="BI3706" s="37"/>
      <c r="BJ3706" s="16"/>
      <c r="BK3706" s="18"/>
      <c r="BL3706" s="19"/>
      <c r="BM3706" s="13"/>
      <c r="BN3706" s="13"/>
      <c r="BO3706" s="13"/>
      <c r="BP3706" s="13"/>
      <c r="BQ3706" s="13"/>
      <c r="BR3706" s="13"/>
      <c r="BS3706" s="65"/>
      <c r="BT3706" s="66"/>
    </row>
    <row r="3707" spans="59:72" x14ac:dyDescent="0.25">
      <c r="BG3707" s="67">
        <v>3700</v>
      </c>
      <c r="BH3707" s="17"/>
      <c r="BI3707" s="37"/>
      <c r="BJ3707" s="16"/>
      <c r="BK3707" s="18"/>
      <c r="BL3707" s="19"/>
      <c r="BM3707" s="13"/>
      <c r="BN3707" s="13"/>
      <c r="BO3707" s="13"/>
      <c r="BP3707" s="13"/>
      <c r="BQ3707" s="13"/>
      <c r="BR3707" s="13"/>
      <c r="BS3707" s="65"/>
      <c r="BT3707" s="66"/>
    </row>
    <row r="3708" spans="59:72" x14ac:dyDescent="0.25">
      <c r="BG3708" s="67">
        <v>3701</v>
      </c>
      <c r="BH3708" s="17"/>
      <c r="BI3708" s="37"/>
      <c r="BJ3708" s="16"/>
      <c r="BK3708" s="18"/>
      <c r="BL3708" s="19"/>
      <c r="BM3708" s="13"/>
      <c r="BN3708" s="13"/>
      <c r="BO3708" s="13"/>
      <c r="BP3708" s="13"/>
      <c r="BQ3708" s="13"/>
      <c r="BR3708" s="13"/>
      <c r="BS3708" s="65"/>
      <c r="BT3708" s="66"/>
    </row>
    <row r="3709" spans="59:72" x14ac:dyDescent="0.25">
      <c r="BG3709" s="67">
        <v>3702</v>
      </c>
      <c r="BH3709" s="17"/>
      <c r="BI3709" s="37"/>
      <c r="BJ3709" s="16"/>
      <c r="BK3709" s="18"/>
      <c r="BL3709" s="19"/>
      <c r="BM3709" s="13"/>
      <c r="BN3709" s="13"/>
      <c r="BO3709" s="13"/>
      <c r="BP3709" s="13"/>
      <c r="BQ3709" s="13"/>
      <c r="BR3709" s="13"/>
      <c r="BS3709" s="65"/>
      <c r="BT3709" s="66"/>
    </row>
    <row r="3710" spans="59:72" x14ac:dyDescent="0.25">
      <c r="BG3710" s="67">
        <v>3703</v>
      </c>
      <c r="BH3710" s="17"/>
      <c r="BI3710" s="37"/>
      <c r="BJ3710" s="16"/>
      <c r="BK3710" s="18"/>
      <c r="BL3710" s="19"/>
      <c r="BM3710" s="13"/>
      <c r="BN3710" s="13"/>
      <c r="BO3710" s="13"/>
      <c r="BP3710" s="13"/>
      <c r="BQ3710" s="13"/>
      <c r="BR3710" s="13"/>
      <c r="BS3710" s="65"/>
      <c r="BT3710" s="66"/>
    </row>
    <row r="3711" spans="59:72" x14ac:dyDescent="0.25">
      <c r="BG3711" s="67">
        <v>3704</v>
      </c>
      <c r="BH3711" s="17"/>
      <c r="BI3711" s="37"/>
      <c r="BJ3711" s="16"/>
      <c r="BK3711" s="18"/>
      <c r="BL3711" s="19"/>
      <c r="BM3711" s="13"/>
      <c r="BN3711" s="13"/>
      <c r="BO3711" s="13"/>
      <c r="BP3711" s="13"/>
      <c r="BQ3711" s="13"/>
      <c r="BR3711" s="13"/>
      <c r="BS3711" s="65"/>
      <c r="BT3711" s="66"/>
    </row>
    <row r="3712" spans="59:72" x14ac:dyDescent="0.25">
      <c r="BG3712" s="67">
        <v>3705</v>
      </c>
      <c r="BH3712" s="17"/>
      <c r="BI3712" s="37"/>
      <c r="BJ3712" s="16"/>
      <c r="BK3712" s="18"/>
      <c r="BL3712" s="19"/>
      <c r="BM3712" s="13"/>
      <c r="BN3712" s="13"/>
      <c r="BO3712" s="13"/>
      <c r="BP3712" s="13"/>
      <c r="BQ3712" s="13"/>
      <c r="BR3712" s="13"/>
      <c r="BS3712" s="65"/>
      <c r="BT3712" s="66"/>
    </row>
    <row r="3713" spans="59:72" x14ac:dyDescent="0.25">
      <c r="BG3713" s="67">
        <v>3706</v>
      </c>
      <c r="BH3713" s="17"/>
      <c r="BI3713" s="37"/>
      <c r="BJ3713" s="16"/>
      <c r="BK3713" s="18"/>
      <c r="BL3713" s="19"/>
      <c r="BM3713" s="13"/>
      <c r="BN3713" s="13"/>
      <c r="BO3713" s="13"/>
      <c r="BP3713" s="13"/>
      <c r="BQ3713" s="13"/>
      <c r="BR3713" s="13"/>
      <c r="BS3713" s="65"/>
      <c r="BT3713" s="66"/>
    </row>
    <row r="3714" spans="59:72" x14ac:dyDescent="0.25">
      <c r="BG3714" s="67">
        <v>3707</v>
      </c>
      <c r="BH3714" s="17"/>
      <c r="BI3714" s="37"/>
      <c r="BJ3714" s="16"/>
      <c r="BK3714" s="18"/>
      <c r="BL3714" s="19"/>
      <c r="BM3714" s="13"/>
      <c r="BN3714" s="13"/>
      <c r="BO3714" s="13"/>
      <c r="BP3714" s="13"/>
      <c r="BQ3714" s="13"/>
      <c r="BR3714" s="13"/>
      <c r="BS3714" s="65"/>
      <c r="BT3714" s="66"/>
    </row>
    <row r="3715" spans="59:72" x14ac:dyDescent="0.25">
      <c r="BG3715" s="67">
        <v>3708</v>
      </c>
      <c r="BH3715" s="17"/>
      <c r="BI3715" s="37"/>
      <c r="BJ3715" s="16"/>
      <c r="BK3715" s="18"/>
      <c r="BL3715" s="19"/>
      <c r="BM3715" s="13"/>
      <c r="BN3715" s="13"/>
      <c r="BO3715" s="13"/>
      <c r="BP3715" s="13"/>
      <c r="BQ3715" s="13"/>
      <c r="BR3715" s="13"/>
      <c r="BS3715" s="65"/>
      <c r="BT3715" s="66"/>
    </row>
    <row r="3716" spans="59:72" x14ac:dyDescent="0.25">
      <c r="BG3716" s="67">
        <v>3709</v>
      </c>
      <c r="BH3716" s="17"/>
      <c r="BI3716" s="37"/>
      <c r="BJ3716" s="16"/>
      <c r="BK3716" s="18"/>
      <c r="BL3716" s="19"/>
      <c r="BM3716" s="13"/>
      <c r="BN3716" s="13"/>
      <c r="BO3716" s="13"/>
      <c r="BP3716" s="13"/>
      <c r="BQ3716" s="13"/>
      <c r="BR3716" s="13"/>
      <c r="BS3716" s="65"/>
      <c r="BT3716" s="66"/>
    </row>
    <row r="3717" spans="59:72" x14ac:dyDescent="0.25">
      <c r="BG3717" s="67">
        <v>3710</v>
      </c>
      <c r="BH3717" s="17"/>
      <c r="BI3717" s="37"/>
      <c r="BJ3717" s="16"/>
      <c r="BK3717" s="18"/>
      <c r="BL3717" s="19"/>
      <c r="BM3717" s="13"/>
      <c r="BN3717" s="13"/>
      <c r="BO3717" s="13"/>
      <c r="BP3717" s="13"/>
      <c r="BQ3717" s="13"/>
      <c r="BR3717" s="13"/>
      <c r="BS3717" s="65"/>
      <c r="BT3717" s="66"/>
    </row>
    <row r="3718" spans="59:72" x14ac:dyDescent="0.25">
      <c r="BG3718" s="67">
        <v>3711</v>
      </c>
      <c r="BH3718" s="17"/>
      <c r="BI3718" s="37"/>
      <c r="BJ3718" s="16"/>
      <c r="BK3718" s="18"/>
      <c r="BL3718" s="19"/>
      <c r="BM3718" s="13"/>
      <c r="BN3718" s="13"/>
      <c r="BO3718" s="13"/>
      <c r="BP3718" s="13"/>
      <c r="BQ3718" s="13"/>
      <c r="BR3718" s="13"/>
      <c r="BS3718" s="65"/>
      <c r="BT3718" s="66"/>
    </row>
    <row r="3719" spans="59:72" x14ac:dyDescent="0.25">
      <c r="BG3719" s="67">
        <v>3712</v>
      </c>
      <c r="BH3719" s="17"/>
      <c r="BI3719" s="37"/>
      <c r="BJ3719" s="16"/>
      <c r="BK3719" s="18"/>
      <c r="BL3719" s="19"/>
      <c r="BM3719" s="13"/>
      <c r="BN3719" s="13"/>
      <c r="BO3719" s="13"/>
      <c r="BP3719" s="13"/>
      <c r="BQ3719" s="13"/>
      <c r="BR3719" s="13"/>
      <c r="BS3719" s="65"/>
      <c r="BT3719" s="66"/>
    </row>
    <row r="3720" spans="59:72" x14ac:dyDescent="0.25">
      <c r="BG3720" s="67">
        <v>3713</v>
      </c>
      <c r="BH3720" s="17"/>
      <c r="BI3720" s="37"/>
      <c r="BJ3720" s="16"/>
      <c r="BK3720" s="18"/>
      <c r="BL3720" s="19"/>
      <c r="BM3720" s="13"/>
      <c r="BN3720" s="13"/>
      <c r="BO3720" s="13"/>
      <c r="BP3720" s="13"/>
      <c r="BQ3720" s="13"/>
      <c r="BR3720" s="13"/>
      <c r="BS3720" s="65"/>
      <c r="BT3720" s="66"/>
    </row>
    <row r="3721" spans="59:72" x14ac:dyDescent="0.25">
      <c r="BG3721" s="67">
        <v>3714</v>
      </c>
      <c r="BH3721" s="17"/>
      <c r="BI3721" s="37"/>
      <c r="BJ3721" s="16"/>
      <c r="BK3721" s="18"/>
      <c r="BL3721" s="19"/>
      <c r="BM3721" s="13"/>
      <c r="BN3721" s="13"/>
      <c r="BO3721" s="13"/>
      <c r="BP3721" s="13"/>
      <c r="BQ3721" s="13"/>
      <c r="BR3721" s="13"/>
      <c r="BS3721" s="65"/>
      <c r="BT3721" s="66"/>
    </row>
    <row r="3722" spans="59:72" x14ac:dyDescent="0.25">
      <c r="BG3722" s="67">
        <v>3715</v>
      </c>
      <c r="BH3722" s="17"/>
      <c r="BI3722" s="37"/>
      <c r="BJ3722" s="16"/>
      <c r="BK3722" s="18"/>
      <c r="BL3722" s="19"/>
      <c r="BM3722" s="13"/>
      <c r="BN3722" s="13"/>
      <c r="BO3722" s="13"/>
      <c r="BP3722" s="13"/>
      <c r="BQ3722" s="13"/>
      <c r="BR3722" s="13"/>
      <c r="BS3722" s="65"/>
      <c r="BT3722" s="66"/>
    </row>
    <row r="3723" spans="59:72" x14ac:dyDescent="0.25">
      <c r="BG3723" s="67">
        <v>3716</v>
      </c>
      <c r="BH3723" s="17"/>
      <c r="BI3723" s="37"/>
      <c r="BJ3723" s="16"/>
      <c r="BK3723" s="18"/>
      <c r="BL3723" s="19"/>
      <c r="BM3723" s="13"/>
      <c r="BN3723" s="13"/>
      <c r="BO3723" s="13"/>
      <c r="BP3723" s="13"/>
      <c r="BQ3723" s="13"/>
      <c r="BR3723" s="13"/>
      <c r="BS3723" s="65"/>
      <c r="BT3723" s="66"/>
    </row>
    <row r="3724" spans="59:72" x14ac:dyDescent="0.25">
      <c r="BG3724" s="67">
        <v>3717</v>
      </c>
      <c r="BH3724" s="17"/>
      <c r="BI3724" s="37"/>
      <c r="BJ3724" s="16"/>
      <c r="BK3724" s="18"/>
      <c r="BL3724" s="19"/>
      <c r="BM3724" s="13"/>
      <c r="BN3724" s="13"/>
      <c r="BO3724" s="13"/>
      <c r="BP3724" s="13"/>
      <c r="BQ3724" s="13"/>
      <c r="BR3724" s="13"/>
      <c r="BS3724" s="65"/>
      <c r="BT3724" s="66"/>
    </row>
    <row r="3725" spans="59:72" x14ac:dyDescent="0.25">
      <c r="BG3725" s="67">
        <v>3718</v>
      </c>
      <c r="BH3725" s="17"/>
      <c r="BI3725" s="37"/>
      <c r="BJ3725" s="16"/>
      <c r="BK3725" s="18"/>
      <c r="BL3725" s="19"/>
      <c r="BM3725" s="13"/>
      <c r="BN3725" s="13"/>
      <c r="BO3725" s="13"/>
      <c r="BP3725" s="13"/>
      <c r="BQ3725" s="13"/>
      <c r="BR3725" s="13"/>
      <c r="BS3725" s="65"/>
      <c r="BT3725" s="66"/>
    </row>
    <row r="3726" spans="59:72" x14ac:dyDescent="0.25">
      <c r="BG3726" s="67">
        <v>3719</v>
      </c>
      <c r="BH3726" s="17"/>
      <c r="BI3726" s="37"/>
      <c r="BJ3726" s="16"/>
      <c r="BK3726" s="18"/>
      <c r="BL3726" s="19"/>
      <c r="BM3726" s="13"/>
      <c r="BN3726" s="13"/>
      <c r="BO3726" s="13"/>
      <c r="BP3726" s="13"/>
      <c r="BQ3726" s="13"/>
      <c r="BR3726" s="13"/>
      <c r="BS3726" s="65"/>
      <c r="BT3726" s="66"/>
    </row>
    <row r="3727" spans="59:72" x14ac:dyDescent="0.25">
      <c r="BG3727" s="67">
        <v>3720</v>
      </c>
      <c r="BH3727" s="17"/>
      <c r="BI3727" s="37"/>
      <c r="BJ3727" s="16"/>
      <c r="BK3727" s="18"/>
      <c r="BL3727" s="19"/>
      <c r="BM3727" s="13"/>
      <c r="BN3727" s="13"/>
      <c r="BO3727" s="13"/>
      <c r="BP3727" s="13"/>
      <c r="BQ3727" s="13"/>
      <c r="BR3727" s="13"/>
      <c r="BS3727" s="65"/>
      <c r="BT3727" s="66"/>
    </row>
    <row r="3728" spans="59:72" x14ac:dyDescent="0.25">
      <c r="BG3728" s="67">
        <v>3721</v>
      </c>
      <c r="BH3728" s="17"/>
      <c r="BI3728" s="37"/>
      <c r="BJ3728" s="16"/>
      <c r="BK3728" s="18"/>
      <c r="BL3728" s="19"/>
      <c r="BM3728" s="13"/>
      <c r="BN3728" s="13"/>
      <c r="BO3728" s="13"/>
      <c r="BP3728" s="13"/>
      <c r="BQ3728" s="13"/>
      <c r="BR3728" s="13"/>
      <c r="BS3728" s="65"/>
      <c r="BT3728" s="66"/>
    </row>
    <row r="3729" spans="59:72" x14ac:dyDescent="0.25">
      <c r="BG3729" s="67">
        <v>3722</v>
      </c>
      <c r="BH3729" s="17"/>
      <c r="BI3729" s="37"/>
      <c r="BJ3729" s="16"/>
      <c r="BK3729" s="18"/>
      <c r="BL3729" s="19"/>
      <c r="BM3729" s="13"/>
      <c r="BN3729" s="13"/>
      <c r="BO3729" s="13"/>
      <c r="BP3729" s="13"/>
      <c r="BQ3729" s="13"/>
      <c r="BR3729" s="13"/>
      <c r="BS3729" s="65"/>
      <c r="BT3729" s="66"/>
    </row>
    <row r="3730" spans="59:72" x14ac:dyDescent="0.25">
      <c r="BG3730" s="67">
        <v>3723</v>
      </c>
      <c r="BH3730" s="17"/>
      <c r="BI3730" s="37"/>
      <c r="BJ3730" s="16"/>
      <c r="BK3730" s="18"/>
      <c r="BL3730" s="19"/>
      <c r="BM3730" s="13"/>
      <c r="BN3730" s="13"/>
      <c r="BO3730" s="13"/>
      <c r="BP3730" s="13"/>
      <c r="BQ3730" s="13"/>
      <c r="BR3730" s="13"/>
      <c r="BS3730" s="65"/>
      <c r="BT3730" s="66"/>
    </row>
    <row r="3731" spans="59:72" x14ac:dyDescent="0.25">
      <c r="BG3731" s="67">
        <v>3724</v>
      </c>
      <c r="BH3731" s="17"/>
      <c r="BI3731" s="37"/>
      <c r="BJ3731" s="16"/>
      <c r="BK3731" s="18"/>
      <c r="BL3731" s="19"/>
      <c r="BM3731" s="13"/>
      <c r="BN3731" s="13"/>
      <c r="BO3731" s="13"/>
      <c r="BP3731" s="13"/>
      <c r="BQ3731" s="13"/>
      <c r="BR3731" s="13"/>
      <c r="BS3731" s="65"/>
      <c r="BT3731" s="66"/>
    </row>
    <row r="3732" spans="59:72" x14ac:dyDescent="0.25">
      <c r="BG3732" s="67">
        <v>3725</v>
      </c>
      <c r="BH3732" s="17"/>
      <c r="BI3732" s="37"/>
      <c r="BJ3732" s="16"/>
      <c r="BK3732" s="18"/>
      <c r="BL3732" s="19"/>
      <c r="BM3732" s="13"/>
      <c r="BN3732" s="13"/>
      <c r="BO3732" s="13"/>
      <c r="BP3732" s="13"/>
      <c r="BQ3732" s="13"/>
      <c r="BR3732" s="13"/>
      <c r="BS3732" s="65"/>
      <c r="BT3732" s="66"/>
    </row>
    <row r="3733" spans="59:72" x14ac:dyDescent="0.25">
      <c r="BG3733" s="67">
        <v>3726</v>
      </c>
      <c r="BH3733" s="17"/>
      <c r="BI3733" s="37"/>
      <c r="BJ3733" s="16"/>
      <c r="BK3733" s="18"/>
      <c r="BL3733" s="19"/>
      <c r="BM3733" s="13"/>
      <c r="BN3733" s="13"/>
      <c r="BO3733" s="13"/>
      <c r="BP3733" s="13"/>
      <c r="BQ3733" s="13"/>
      <c r="BR3733" s="13"/>
      <c r="BS3733" s="65"/>
      <c r="BT3733" s="66"/>
    </row>
    <row r="3734" spans="59:72" x14ac:dyDescent="0.25">
      <c r="BG3734" s="67">
        <v>3727</v>
      </c>
      <c r="BH3734" s="17"/>
      <c r="BI3734" s="37"/>
      <c r="BJ3734" s="16"/>
      <c r="BK3734" s="18"/>
      <c r="BL3734" s="19"/>
      <c r="BM3734" s="13"/>
      <c r="BN3734" s="13"/>
      <c r="BO3734" s="13"/>
      <c r="BP3734" s="13"/>
      <c r="BQ3734" s="13"/>
      <c r="BR3734" s="13"/>
      <c r="BS3734" s="65"/>
      <c r="BT3734" s="66"/>
    </row>
    <row r="3735" spans="59:72" x14ac:dyDescent="0.25">
      <c r="BG3735" s="67">
        <v>3728</v>
      </c>
      <c r="BH3735" s="17"/>
      <c r="BI3735" s="37"/>
      <c r="BJ3735" s="16"/>
      <c r="BK3735" s="18"/>
      <c r="BL3735" s="19"/>
      <c r="BM3735" s="13"/>
      <c r="BN3735" s="13"/>
      <c r="BO3735" s="13"/>
      <c r="BP3735" s="13"/>
      <c r="BQ3735" s="13"/>
      <c r="BR3735" s="13"/>
      <c r="BS3735" s="65"/>
      <c r="BT3735" s="66"/>
    </row>
    <row r="3736" spans="59:72" x14ac:dyDescent="0.25">
      <c r="BG3736" s="67">
        <v>3729</v>
      </c>
      <c r="BH3736" s="17"/>
      <c r="BI3736" s="37"/>
      <c r="BJ3736" s="16"/>
      <c r="BK3736" s="18"/>
      <c r="BL3736" s="19"/>
      <c r="BM3736" s="13"/>
      <c r="BN3736" s="13"/>
      <c r="BO3736" s="13"/>
      <c r="BP3736" s="13"/>
      <c r="BQ3736" s="13"/>
      <c r="BR3736" s="13"/>
      <c r="BS3736" s="65"/>
      <c r="BT3736" s="66"/>
    </row>
    <row r="3737" spans="59:72" x14ac:dyDescent="0.25">
      <c r="BG3737" s="67">
        <v>3730</v>
      </c>
      <c r="BH3737" s="17"/>
      <c r="BI3737" s="37"/>
      <c r="BJ3737" s="16"/>
      <c r="BK3737" s="18"/>
      <c r="BL3737" s="19"/>
      <c r="BM3737" s="13"/>
      <c r="BN3737" s="13"/>
      <c r="BO3737" s="13"/>
      <c r="BP3737" s="13"/>
      <c r="BQ3737" s="13"/>
      <c r="BR3737" s="13"/>
      <c r="BS3737" s="65"/>
      <c r="BT3737" s="66"/>
    </row>
    <row r="3738" spans="59:72" x14ac:dyDescent="0.25">
      <c r="BG3738" s="67">
        <v>3731</v>
      </c>
      <c r="BH3738" s="17"/>
      <c r="BI3738" s="37"/>
      <c r="BJ3738" s="16"/>
      <c r="BK3738" s="18"/>
      <c r="BL3738" s="19"/>
      <c r="BM3738" s="13"/>
      <c r="BN3738" s="13"/>
      <c r="BO3738" s="13"/>
      <c r="BP3738" s="13"/>
      <c r="BQ3738" s="13"/>
      <c r="BR3738" s="13"/>
      <c r="BS3738" s="65"/>
      <c r="BT3738" s="66"/>
    </row>
    <row r="3739" spans="59:72" x14ac:dyDescent="0.25">
      <c r="BG3739" s="67">
        <v>3732</v>
      </c>
      <c r="BH3739" s="17"/>
      <c r="BI3739" s="37"/>
      <c r="BJ3739" s="16"/>
      <c r="BK3739" s="18"/>
      <c r="BL3739" s="19"/>
      <c r="BM3739" s="13"/>
      <c r="BN3739" s="13"/>
      <c r="BO3739" s="13"/>
      <c r="BP3739" s="13"/>
      <c r="BQ3739" s="13"/>
      <c r="BR3739" s="13"/>
      <c r="BS3739" s="65"/>
      <c r="BT3739" s="66"/>
    </row>
    <row r="3740" spans="59:72" x14ac:dyDescent="0.25">
      <c r="BG3740" s="67">
        <v>3733</v>
      </c>
      <c r="BH3740" s="17"/>
      <c r="BI3740" s="37"/>
      <c r="BJ3740" s="16"/>
      <c r="BK3740" s="18"/>
      <c r="BL3740" s="19"/>
      <c r="BM3740" s="13"/>
      <c r="BN3740" s="13"/>
      <c r="BO3740" s="13"/>
      <c r="BP3740" s="13"/>
      <c r="BQ3740" s="13"/>
      <c r="BR3740" s="13"/>
      <c r="BS3740" s="65"/>
      <c r="BT3740" s="66"/>
    </row>
    <row r="3741" spans="59:72" x14ac:dyDescent="0.25">
      <c r="BG3741" s="67">
        <v>3734</v>
      </c>
      <c r="BH3741" s="17"/>
      <c r="BI3741" s="37"/>
      <c r="BJ3741" s="16"/>
      <c r="BK3741" s="18"/>
      <c r="BL3741" s="19"/>
      <c r="BM3741" s="13"/>
      <c r="BN3741" s="13"/>
      <c r="BO3741" s="13"/>
      <c r="BP3741" s="13"/>
      <c r="BQ3741" s="13"/>
      <c r="BR3741" s="13"/>
      <c r="BS3741" s="65"/>
      <c r="BT3741" s="66"/>
    </row>
    <row r="3742" spans="59:72" x14ac:dyDescent="0.25">
      <c r="BG3742" s="67">
        <v>3735</v>
      </c>
      <c r="BH3742" s="17"/>
      <c r="BI3742" s="37"/>
      <c r="BJ3742" s="16"/>
      <c r="BK3742" s="18"/>
      <c r="BL3742" s="19"/>
      <c r="BM3742" s="13"/>
      <c r="BN3742" s="13"/>
      <c r="BO3742" s="13"/>
      <c r="BP3742" s="13"/>
      <c r="BQ3742" s="13"/>
      <c r="BR3742" s="13"/>
      <c r="BS3742" s="65"/>
      <c r="BT3742" s="66"/>
    </row>
    <row r="3743" spans="59:72" x14ac:dyDescent="0.25">
      <c r="BG3743" s="67">
        <v>3736</v>
      </c>
      <c r="BH3743" s="17"/>
      <c r="BI3743" s="37"/>
      <c r="BJ3743" s="16"/>
      <c r="BK3743" s="18"/>
      <c r="BL3743" s="19"/>
      <c r="BM3743" s="13"/>
      <c r="BN3743" s="13"/>
      <c r="BO3743" s="13"/>
      <c r="BP3743" s="13"/>
      <c r="BQ3743" s="13"/>
      <c r="BR3743" s="13"/>
      <c r="BS3743" s="65"/>
      <c r="BT3743" s="66"/>
    </row>
    <row r="3744" spans="59:72" x14ac:dyDescent="0.25">
      <c r="BG3744" s="67">
        <v>3737</v>
      </c>
      <c r="BH3744" s="17"/>
      <c r="BI3744" s="37"/>
      <c r="BJ3744" s="16"/>
      <c r="BK3744" s="18"/>
      <c r="BL3744" s="19"/>
      <c r="BM3744" s="13"/>
      <c r="BN3744" s="13"/>
      <c r="BO3744" s="13"/>
      <c r="BP3744" s="13"/>
      <c r="BQ3744" s="13"/>
      <c r="BR3744" s="13"/>
      <c r="BS3744" s="65"/>
      <c r="BT3744" s="66"/>
    </row>
    <row r="3745" spans="59:72" x14ac:dyDescent="0.25">
      <c r="BG3745" s="67">
        <v>3738</v>
      </c>
      <c r="BH3745" s="17"/>
      <c r="BI3745" s="37"/>
      <c r="BJ3745" s="16"/>
      <c r="BK3745" s="18"/>
      <c r="BL3745" s="19"/>
      <c r="BM3745" s="13"/>
      <c r="BN3745" s="13"/>
      <c r="BO3745" s="13"/>
      <c r="BP3745" s="13"/>
      <c r="BQ3745" s="13"/>
      <c r="BR3745" s="13"/>
      <c r="BS3745" s="65"/>
      <c r="BT3745" s="66"/>
    </row>
    <row r="3746" spans="59:72" x14ac:dyDescent="0.25">
      <c r="BG3746" s="67">
        <v>3739</v>
      </c>
      <c r="BH3746" s="17"/>
      <c r="BI3746" s="37"/>
      <c r="BJ3746" s="16"/>
      <c r="BK3746" s="18"/>
      <c r="BL3746" s="19"/>
      <c r="BM3746" s="13"/>
      <c r="BN3746" s="13"/>
      <c r="BO3746" s="13"/>
      <c r="BP3746" s="13"/>
      <c r="BQ3746" s="13"/>
      <c r="BR3746" s="13"/>
      <c r="BS3746" s="65"/>
      <c r="BT3746" s="66"/>
    </row>
    <row r="3747" spans="59:72" x14ac:dyDescent="0.25">
      <c r="BG3747" s="67">
        <v>3740</v>
      </c>
      <c r="BH3747" s="17"/>
      <c r="BI3747" s="37"/>
      <c r="BJ3747" s="16"/>
      <c r="BK3747" s="18"/>
      <c r="BL3747" s="19"/>
      <c r="BM3747" s="13"/>
      <c r="BN3747" s="13"/>
      <c r="BO3747" s="13"/>
      <c r="BP3747" s="13"/>
      <c r="BQ3747" s="13"/>
      <c r="BR3747" s="13"/>
      <c r="BS3747" s="65"/>
      <c r="BT3747" s="66"/>
    </row>
    <row r="3748" spans="59:72" x14ac:dyDescent="0.25">
      <c r="BG3748" s="67">
        <v>3741</v>
      </c>
      <c r="BH3748" s="17"/>
      <c r="BI3748" s="37"/>
      <c r="BJ3748" s="16"/>
      <c r="BK3748" s="18"/>
      <c r="BL3748" s="19"/>
      <c r="BM3748" s="13"/>
      <c r="BN3748" s="13"/>
      <c r="BO3748" s="13"/>
      <c r="BP3748" s="13"/>
      <c r="BQ3748" s="13"/>
      <c r="BR3748" s="13"/>
      <c r="BS3748" s="65"/>
      <c r="BT3748" s="66"/>
    </row>
    <row r="3749" spans="59:72" x14ac:dyDescent="0.25">
      <c r="BG3749" s="67">
        <v>3742</v>
      </c>
      <c r="BH3749" s="17"/>
      <c r="BI3749" s="37"/>
      <c r="BJ3749" s="16"/>
      <c r="BK3749" s="18"/>
      <c r="BL3749" s="19"/>
      <c r="BM3749" s="13"/>
      <c r="BN3749" s="13"/>
      <c r="BO3749" s="13"/>
      <c r="BP3749" s="13"/>
      <c r="BQ3749" s="13"/>
      <c r="BR3749" s="13"/>
      <c r="BS3749" s="65"/>
      <c r="BT3749" s="66"/>
    </row>
    <row r="3750" spans="59:72" x14ac:dyDescent="0.25">
      <c r="BG3750" s="67">
        <v>3743</v>
      </c>
      <c r="BH3750" s="17"/>
      <c r="BI3750" s="37"/>
      <c r="BJ3750" s="16"/>
      <c r="BK3750" s="18"/>
      <c r="BL3750" s="19"/>
      <c r="BM3750" s="13"/>
      <c r="BN3750" s="13"/>
      <c r="BO3750" s="13"/>
      <c r="BP3750" s="13"/>
      <c r="BQ3750" s="13"/>
      <c r="BR3750" s="13"/>
      <c r="BS3750" s="65"/>
      <c r="BT3750" s="66"/>
    </row>
    <row r="3751" spans="59:72" x14ac:dyDescent="0.25">
      <c r="BG3751" s="67">
        <v>3744</v>
      </c>
      <c r="BH3751" s="17"/>
      <c r="BI3751" s="37"/>
      <c r="BJ3751" s="16"/>
      <c r="BK3751" s="18"/>
      <c r="BL3751" s="19"/>
      <c r="BM3751" s="13"/>
      <c r="BN3751" s="13"/>
      <c r="BO3751" s="13"/>
      <c r="BP3751" s="13"/>
      <c r="BQ3751" s="13"/>
      <c r="BR3751" s="13"/>
      <c r="BS3751" s="65"/>
      <c r="BT3751" s="66"/>
    </row>
    <row r="3752" spans="59:72" x14ac:dyDescent="0.25">
      <c r="BG3752" s="67">
        <v>3745</v>
      </c>
      <c r="BH3752" s="17"/>
      <c r="BI3752" s="37"/>
      <c r="BJ3752" s="16"/>
      <c r="BK3752" s="18"/>
      <c r="BL3752" s="19"/>
      <c r="BM3752" s="13"/>
      <c r="BN3752" s="13"/>
      <c r="BO3752" s="13"/>
      <c r="BP3752" s="13"/>
      <c r="BQ3752" s="13"/>
      <c r="BR3752" s="13"/>
      <c r="BS3752" s="65"/>
      <c r="BT3752" s="66"/>
    </row>
    <row r="3753" spans="59:72" x14ac:dyDescent="0.25">
      <c r="BG3753" s="67">
        <v>3746</v>
      </c>
      <c r="BH3753" s="17"/>
      <c r="BI3753" s="37"/>
      <c r="BJ3753" s="16"/>
      <c r="BK3753" s="18"/>
      <c r="BL3753" s="19"/>
      <c r="BM3753" s="13"/>
      <c r="BN3753" s="13"/>
      <c r="BO3753" s="13"/>
      <c r="BP3753" s="13"/>
      <c r="BQ3753" s="13"/>
      <c r="BR3753" s="13"/>
      <c r="BS3753" s="65"/>
      <c r="BT3753" s="66"/>
    </row>
    <row r="3754" spans="59:72" x14ac:dyDescent="0.25">
      <c r="BG3754" s="67">
        <v>3747</v>
      </c>
      <c r="BH3754" s="17"/>
      <c r="BI3754" s="37"/>
      <c r="BJ3754" s="16"/>
      <c r="BK3754" s="18"/>
      <c r="BL3754" s="19"/>
      <c r="BM3754" s="13"/>
      <c r="BN3754" s="13"/>
      <c r="BO3754" s="13"/>
      <c r="BP3754" s="13"/>
      <c r="BQ3754" s="13"/>
      <c r="BR3754" s="13"/>
      <c r="BS3754" s="65"/>
      <c r="BT3754" s="66"/>
    </row>
    <row r="3755" spans="59:72" x14ac:dyDescent="0.25">
      <c r="BG3755" s="67">
        <v>3748</v>
      </c>
      <c r="BH3755" s="17"/>
      <c r="BI3755" s="37"/>
      <c r="BJ3755" s="16"/>
      <c r="BK3755" s="18"/>
      <c r="BL3755" s="19"/>
      <c r="BM3755" s="13"/>
      <c r="BN3755" s="13"/>
      <c r="BO3755" s="13"/>
      <c r="BP3755" s="13"/>
      <c r="BQ3755" s="13"/>
      <c r="BR3755" s="13"/>
      <c r="BS3755" s="65"/>
      <c r="BT3755" s="66"/>
    </row>
    <row r="3756" spans="59:72" x14ac:dyDescent="0.25">
      <c r="BG3756" s="67">
        <v>3749</v>
      </c>
      <c r="BH3756" s="17"/>
      <c r="BI3756" s="37"/>
      <c r="BJ3756" s="16"/>
      <c r="BK3756" s="18"/>
      <c r="BL3756" s="19"/>
      <c r="BM3756" s="13"/>
      <c r="BN3756" s="13"/>
      <c r="BO3756" s="13"/>
      <c r="BP3756" s="13"/>
      <c r="BQ3756" s="13"/>
      <c r="BR3756" s="13"/>
      <c r="BS3756" s="65"/>
      <c r="BT3756" s="66"/>
    </row>
    <row r="3757" spans="59:72" x14ac:dyDescent="0.25">
      <c r="BG3757" s="67">
        <v>3750</v>
      </c>
      <c r="BH3757" s="17"/>
      <c r="BI3757" s="37"/>
      <c r="BJ3757" s="16"/>
      <c r="BK3757" s="18"/>
      <c r="BL3757" s="19"/>
      <c r="BM3757" s="13"/>
      <c r="BN3757" s="13"/>
      <c r="BO3757" s="13"/>
      <c r="BP3757" s="13"/>
      <c r="BQ3757" s="13"/>
      <c r="BR3757" s="13"/>
      <c r="BS3757" s="65"/>
      <c r="BT3757" s="66"/>
    </row>
    <row r="3758" spans="59:72" x14ac:dyDescent="0.25">
      <c r="BG3758" s="67">
        <v>3751</v>
      </c>
      <c r="BH3758" s="17"/>
      <c r="BI3758" s="37"/>
      <c r="BJ3758" s="16"/>
      <c r="BK3758" s="18"/>
      <c r="BL3758" s="19"/>
      <c r="BM3758" s="13"/>
      <c r="BN3758" s="13"/>
      <c r="BO3758" s="13"/>
      <c r="BP3758" s="13"/>
      <c r="BQ3758" s="13"/>
      <c r="BR3758" s="13"/>
      <c r="BS3758" s="65"/>
      <c r="BT3758" s="66"/>
    </row>
    <row r="3759" spans="59:72" x14ac:dyDescent="0.25">
      <c r="BG3759" s="67">
        <v>3752</v>
      </c>
      <c r="BH3759" s="17"/>
      <c r="BI3759" s="37"/>
      <c r="BJ3759" s="16"/>
      <c r="BK3759" s="18"/>
      <c r="BL3759" s="19"/>
      <c r="BM3759" s="13"/>
      <c r="BN3759" s="13"/>
      <c r="BO3759" s="13"/>
      <c r="BP3759" s="13"/>
      <c r="BQ3759" s="13"/>
      <c r="BR3759" s="13"/>
      <c r="BS3759" s="65"/>
      <c r="BT3759" s="66"/>
    </row>
    <row r="3760" spans="59:72" x14ac:dyDescent="0.25">
      <c r="BG3760" s="67">
        <v>3753</v>
      </c>
      <c r="BH3760" s="17"/>
      <c r="BI3760" s="37"/>
      <c r="BJ3760" s="16"/>
      <c r="BK3760" s="18"/>
      <c r="BL3760" s="19"/>
      <c r="BM3760" s="13"/>
      <c r="BN3760" s="13"/>
      <c r="BO3760" s="13"/>
      <c r="BP3760" s="13"/>
      <c r="BQ3760" s="13"/>
      <c r="BR3760" s="13"/>
      <c r="BS3760" s="65"/>
      <c r="BT3760" s="66"/>
    </row>
    <row r="3761" spans="59:72" x14ac:dyDescent="0.25">
      <c r="BG3761" s="67">
        <v>3754</v>
      </c>
      <c r="BH3761" s="17"/>
      <c r="BI3761" s="37"/>
      <c r="BJ3761" s="16"/>
      <c r="BK3761" s="18"/>
      <c r="BL3761" s="19"/>
      <c r="BM3761" s="13"/>
      <c r="BN3761" s="13"/>
      <c r="BO3761" s="13"/>
      <c r="BP3761" s="13"/>
      <c r="BQ3761" s="13"/>
      <c r="BR3761" s="13"/>
      <c r="BS3761" s="65"/>
      <c r="BT3761" s="66"/>
    </row>
    <row r="3762" spans="59:72" x14ac:dyDescent="0.25">
      <c r="BG3762" s="67">
        <v>3755</v>
      </c>
      <c r="BH3762" s="17"/>
      <c r="BI3762" s="37"/>
      <c r="BJ3762" s="16"/>
      <c r="BK3762" s="18"/>
      <c r="BL3762" s="19"/>
      <c r="BM3762" s="13"/>
      <c r="BN3762" s="13"/>
      <c r="BO3762" s="13"/>
      <c r="BP3762" s="13"/>
      <c r="BQ3762" s="13"/>
      <c r="BR3762" s="13"/>
      <c r="BS3762" s="65"/>
      <c r="BT3762" s="66"/>
    </row>
    <row r="3763" spans="59:72" x14ac:dyDescent="0.25">
      <c r="BG3763" s="67">
        <v>3756</v>
      </c>
      <c r="BH3763" s="17"/>
      <c r="BI3763" s="37"/>
      <c r="BJ3763" s="16"/>
      <c r="BK3763" s="18"/>
      <c r="BL3763" s="19"/>
      <c r="BM3763" s="13"/>
      <c r="BN3763" s="13"/>
      <c r="BO3763" s="13"/>
      <c r="BP3763" s="13"/>
      <c r="BQ3763" s="13"/>
      <c r="BR3763" s="13"/>
      <c r="BS3763" s="65"/>
      <c r="BT3763" s="66"/>
    </row>
    <row r="3764" spans="59:72" x14ac:dyDescent="0.25">
      <c r="BG3764" s="67">
        <v>3757</v>
      </c>
      <c r="BH3764" s="17"/>
      <c r="BI3764" s="37"/>
      <c r="BJ3764" s="16"/>
      <c r="BK3764" s="18"/>
      <c r="BL3764" s="19"/>
      <c r="BM3764" s="13"/>
      <c r="BN3764" s="13"/>
      <c r="BO3764" s="13"/>
      <c r="BP3764" s="13"/>
      <c r="BQ3764" s="13"/>
      <c r="BR3764" s="13"/>
      <c r="BS3764" s="65"/>
      <c r="BT3764" s="66"/>
    </row>
    <row r="3765" spans="59:72" x14ac:dyDescent="0.25">
      <c r="BG3765" s="67">
        <v>3758</v>
      </c>
      <c r="BH3765" s="17"/>
      <c r="BI3765" s="37"/>
      <c r="BJ3765" s="16"/>
      <c r="BK3765" s="18"/>
      <c r="BL3765" s="19"/>
      <c r="BM3765" s="13"/>
      <c r="BN3765" s="13"/>
      <c r="BO3765" s="13"/>
      <c r="BP3765" s="13"/>
      <c r="BQ3765" s="13"/>
      <c r="BR3765" s="13"/>
      <c r="BS3765" s="65"/>
      <c r="BT3765" s="66"/>
    </row>
    <row r="3766" spans="59:72" x14ac:dyDescent="0.25">
      <c r="BG3766" s="67">
        <v>3759</v>
      </c>
      <c r="BH3766" s="17"/>
      <c r="BI3766" s="37"/>
      <c r="BJ3766" s="16"/>
      <c r="BK3766" s="18"/>
      <c r="BL3766" s="19"/>
      <c r="BM3766" s="13"/>
      <c r="BN3766" s="13"/>
      <c r="BO3766" s="13"/>
      <c r="BP3766" s="13"/>
      <c r="BQ3766" s="13"/>
      <c r="BR3766" s="13"/>
      <c r="BS3766" s="65"/>
      <c r="BT3766" s="66"/>
    </row>
    <row r="3767" spans="59:72" x14ac:dyDescent="0.25">
      <c r="BG3767" s="67">
        <v>3760</v>
      </c>
      <c r="BH3767" s="17"/>
      <c r="BI3767" s="37"/>
      <c r="BJ3767" s="16"/>
      <c r="BK3767" s="18"/>
      <c r="BL3767" s="19"/>
      <c r="BM3767" s="13"/>
      <c r="BN3767" s="13"/>
      <c r="BO3767" s="13"/>
      <c r="BP3767" s="13"/>
      <c r="BQ3767" s="13"/>
      <c r="BR3767" s="13"/>
      <c r="BS3767" s="65"/>
      <c r="BT3767" s="66"/>
    </row>
    <row r="3768" spans="59:72" x14ac:dyDescent="0.25">
      <c r="BG3768" s="67">
        <v>3761</v>
      </c>
      <c r="BH3768" s="17"/>
      <c r="BI3768" s="37"/>
      <c r="BJ3768" s="16"/>
      <c r="BK3768" s="18"/>
      <c r="BL3768" s="19"/>
      <c r="BM3768" s="13"/>
      <c r="BN3768" s="13"/>
      <c r="BO3768" s="13"/>
      <c r="BP3768" s="13"/>
      <c r="BQ3768" s="13"/>
      <c r="BR3768" s="13"/>
      <c r="BS3768" s="65"/>
      <c r="BT3768" s="66"/>
    </row>
    <row r="3769" spans="59:72" x14ac:dyDescent="0.25">
      <c r="BG3769" s="67">
        <v>3762</v>
      </c>
      <c r="BH3769" s="17"/>
      <c r="BI3769" s="37"/>
      <c r="BJ3769" s="16"/>
      <c r="BK3769" s="18"/>
      <c r="BL3769" s="19"/>
      <c r="BM3769" s="13"/>
      <c r="BN3769" s="13"/>
      <c r="BO3769" s="13"/>
      <c r="BP3769" s="13"/>
      <c r="BQ3769" s="13"/>
      <c r="BR3769" s="13"/>
      <c r="BS3769" s="65"/>
      <c r="BT3769" s="66"/>
    </row>
    <row r="3770" spans="59:72" x14ac:dyDescent="0.25">
      <c r="BG3770" s="67">
        <v>3763</v>
      </c>
      <c r="BH3770" s="17"/>
      <c r="BI3770" s="37"/>
      <c r="BJ3770" s="16"/>
      <c r="BK3770" s="18"/>
      <c r="BL3770" s="19"/>
      <c r="BM3770" s="13"/>
      <c r="BN3770" s="13"/>
      <c r="BO3770" s="13"/>
      <c r="BP3770" s="13"/>
      <c r="BQ3770" s="13"/>
      <c r="BR3770" s="13"/>
      <c r="BS3770" s="65"/>
      <c r="BT3770" s="66"/>
    </row>
    <row r="3771" spans="59:72" x14ac:dyDescent="0.25">
      <c r="BG3771" s="67">
        <v>3764</v>
      </c>
      <c r="BH3771" s="17"/>
      <c r="BI3771" s="37"/>
      <c r="BJ3771" s="16"/>
      <c r="BK3771" s="18"/>
      <c r="BL3771" s="19"/>
      <c r="BM3771" s="13"/>
      <c r="BN3771" s="13"/>
      <c r="BO3771" s="13"/>
      <c r="BP3771" s="13"/>
      <c r="BQ3771" s="13"/>
      <c r="BR3771" s="13"/>
      <c r="BS3771" s="65"/>
      <c r="BT3771" s="66"/>
    </row>
    <row r="3772" spans="59:72" x14ac:dyDescent="0.25">
      <c r="BG3772" s="67">
        <v>3765</v>
      </c>
      <c r="BH3772" s="17"/>
      <c r="BI3772" s="37"/>
      <c r="BJ3772" s="16"/>
      <c r="BK3772" s="18"/>
      <c r="BL3772" s="19"/>
      <c r="BM3772" s="13"/>
      <c r="BN3772" s="13"/>
      <c r="BO3772" s="13"/>
      <c r="BP3772" s="13"/>
      <c r="BQ3772" s="13"/>
      <c r="BR3772" s="13"/>
      <c r="BS3772" s="65"/>
      <c r="BT3772" s="66"/>
    </row>
    <row r="3773" spans="59:72" x14ac:dyDescent="0.25">
      <c r="BG3773" s="67">
        <v>3766</v>
      </c>
      <c r="BH3773" s="17"/>
      <c r="BI3773" s="37"/>
      <c r="BJ3773" s="16"/>
      <c r="BK3773" s="18"/>
      <c r="BL3773" s="19"/>
      <c r="BM3773" s="13"/>
      <c r="BN3773" s="13"/>
      <c r="BO3773" s="13"/>
      <c r="BP3773" s="13"/>
      <c r="BQ3773" s="13"/>
      <c r="BR3773" s="13"/>
      <c r="BS3773" s="65"/>
      <c r="BT3773" s="66"/>
    </row>
    <row r="3774" spans="59:72" x14ac:dyDescent="0.25">
      <c r="BG3774" s="67">
        <v>3767</v>
      </c>
      <c r="BH3774" s="17"/>
      <c r="BI3774" s="37"/>
      <c r="BJ3774" s="16"/>
      <c r="BK3774" s="18"/>
      <c r="BL3774" s="19"/>
      <c r="BM3774" s="13"/>
      <c r="BN3774" s="13"/>
      <c r="BO3774" s="13"/>
      <c r="BP3774" s="13"/>
      <c r="BQ3774" s="13"/>
      <c r="BR3774" s="13"/>
      <c r="BS3774" s="65"/>
      <c r="BT3774" s="66"/>
    </row>
    <row r="3775" spans="59:72" x14ac:dyDescent="0.25">
      <c r="BG3775" s="67">
        <v>3768</v>
      </c>
      <c r="BH3775" s="17"/>
      <c r="BI3775" s="37"/>
      <c r="BJ3775" s="16"/>
      <c r="BK3775" s="18"/>
      <c r="BL3775" s="19"/>
      <c r="BM3775" s="13"/>
      <c r="BN3775" s="13"/>
      <c r="BO3775" s="13"/>
      <c r="BP3775" s="13"/>
      <c r="BQ3775" s="13"/>
      <c r="BR3775" s="13"/>
      <c r="BS3775" s="65"/>
      <c r="BT3775" s="66"/>
    </row>
    <row r="3776" spans="59:72" x14ac:dyDescent="0.25">
      <c r="BG3776" s="67">
        <v>3769</v>
      </c>
      <c r="BH3776" s="17"/>
      <c r="BI3776" s="37"/>
      <c r="BJ3776" s="16"/>
      <c r="BK3776" s="18"/>
      <c r="BL3776" s="19"/>
      <c r="BM3776" s="13"/>
      <c r="BN3776" s="13"/>
      <c r="BO3776" s="13"/>
      <c r="BP3776" s="13"/>
      <c r="BQ3776" s="13"/>
      <c r="BR3776" s="13"/>
      <c r="BS3776" s="65"/>
      <c r="BT3776" s="66"/>
    </row>
    <row r="3777" spans="59:72" x14ac:dyDescent="0.25">
      <c r="BG3777" s="67">
        <v>3770</v>
      </c>
      <c r="BH3777" s="17"/>
      <c r="BI3777" s="37"/>
      <c r="BJ3777" s="16"/>
      <c r="BK3777" s="18"/>
      <c r="BL3777" s="19"/>
      <c r="BM3777" s="13"/>
      <c r="BN3777" s="13"/>
      <c r="BO3777" s="13"/>
      <c r="BP3777" s="13"/>
      <c r="BQ3777" s="13"/>
      <c r="BR3777" s="13"/>
      <c r="BS3777" s="65"/>
      <c r="BT3777" s="66"/>
    </row>
    <row r="3778" spans="59:72" x14ac:dyDescent="0.25">
      <c r="BG3778" s="67">
        <v>3771</v>
      </c>
      <c r="BH3778" s="17"/>
      <c r="BI3778" s="37"/>
      <c r="BJ3778" s="16"/>
      <c r="BK3778" s="18"/>
      <c r="BL3778" s="19"/>
      <c r="BM3778" s="13"/>
      <c r="BN3778" s="13"/>
      <c r="BO3778" s="13"/>
      <c r="BP3778" s="13"/>
      <c r="BQ3778" s="13"/>
      <c r="BR3778" s="13"/>
      <c r="BS3778" s="65"/>
      <c r="BT3778" s="66"/>
    </row>
    <row r="3779" spans="59:72" x14ac:dyDescent="0.25">
      <c r="BG3779" s="67">
        <v>3772</v>
      </c>
      <c r="BH3779" s="17"/>
      <c r="BI3779" s="37"/>
      <c r="BJ3779" s="16"/>
      <c r="BK3779" s="18"/>
      <c r="BL3779" s="19"/>
      <c r="BM3779" s="13"/>
      <c r="BN3779" s="13"/>
      <c r="BO3779" s="13"/>
      <c r="BP3779" s="13"/>
      <c r="BQ3779" s="13"/>
      <c r="BR3779" s="13"/>
      <c r="BS3779" s="65"/>
      <c r="BT3779" s="66"/>
    </row>
    <row r="3780" spans="59:72" x14ac:dyDescent="0.25">
      <c r="BG3780" s="67">
        <v>3773</v>
      </c>
      <c r="BH3780" s="17"/>
      <c r="BI3780" s="37"/>
      <c r="BJ3780" s="16"/>
      <c r="BK3780" s="18"/>
      <c r="BL3780" s="19"/>
      <c r="BM3780" s="13"/>
      <c r="BN3780" s="13"/>
      <c r="BO3780" s="13"/>
      <c r="BP3780" s="13"/>
      <c r="BQ3780" s="13"/>
      <c r="BR3780" s="13"/>
      <c r="BS3780" s="65"/>
      <c r="BT3780" s="66"/>
    </row>
    <row r="3781" spans="59:72" x14ac:dyDescent="0.25">
      <c r="BG3781" s="67">
        <v>3774</v>
      </c>
      <c r="BH3781" s="17"/>
      <c r="BI3781" s="37"/>
      <c r="BJ3781" s="16"/>
      <c r="BK3781" s="18"/>
      <c r="BL3781" s="19"/>
      <c r="BM3781" s="13"/>
      <c r="BN3781" s="13"/>
      <c r="BO3781" s="13"/>
      <c r="BP3781" s="13"/>
      <c r="BQ3781" s="13"/>
      <c r="BR3781" s="13"/>
      <c r="BS3781" s="65"/>
      <c r="BT3781" s="66"/>
    </row>
    <row r="3782" spans="59:72" x14ac:dyDescent="0.25">
      <c r="BG3782" s="67">
        <v>3775</v>
      </c>
      <c r="BH3782" s="17"/>
      <c r="BI3782" s="37"/>
      <c r="BJ3782" s="16"/>
      <c r="BK3782" s="18"/>
      <c r="BL3782" s="19"/>
      <c r="BM3782" s="13"/>
      <c r="BN3782" s="13"/>
      <c r="BO3782" s="13"/>
      <c r="BP3782" s="13"/>
      <c r="BQ3782" s="13"/>
      <c r="BR3782" s="13"/>
      <c r="BS3782" s="65"/>
      <c r="BT3782" s="66"/>
    </row>
    <row r="3783" spans="59:72" x14ac:dyDescent="0.25">
      <c r="BG3783" s="67">
        <v>3776</v>
      </c>
      <c r="BH3783" s="17"/>
      <c r="BI3783" s="37"/>
      <c r="BJ3783" s="16"/>
      <c r="BK3783" s="18"/>
      <c r="BL3783" s="19"/>
      <c r="BM3783" s="13"/>
      <c r="BN3783" s="13"/>
      <c r="BO3783" s="13"/>
      <c r="BP3783" s="13"/>
      <c r="BQ3783" s="13"/>
      <c r="BR3783" s="13"/>
      <c r="BS3783" s="65"/>
      <c r="BT3783" s="66"/>
    </row>
    <row r="3784" spans="59:72" x14ac:dyDescent="0.25">
      <c r="BG3784" s="67">
        <v>3777</v>
      </c>
      <c r="BH3784" s="17"/>
      <c r="BI3784" s="37"/>
      <c r="BJ3784" s="16"/>
      <c r="BK3784" s="18"/>
      <c r="BL3784" s="19"/>
      <c r="BM3784" s="13"/>
      <c r="BN3784" s="13"/>
      <c r="BO3784" s="13"/>
      <c r="BP3784" s="13"/>
      <c r="BQ3784" s="13"/>
      <c r="BR3784" s="13"/>
      <c r="BS3784" s="65"/>
      <c r="BT3784" s="66"/>
    </row>
    <row r="3785" spans="59:72" x14ac:dyDescent="0.25">
      <c r="BG3785" s="67">
        <v>3778</v>
      </c>
      <c r="BH3785" s="17"/>
      <c r="BI3785" s="37"/>
      <c r="BJ3785" s="16"/>
      <c r="BK3785" s="18"/>
      <c r="BL3785" s="19"/>
      <c r="BM3785" s="13"/>
      <c r="BN3785" s="13"/>
      <c r="BO3785" s="13"/>
      <c r="BP3785" s="13"/>
      <c r="BQ3785" s="13"/>
      <c r="BR3785" s="13"/>
      <c r="BS3785" s="65"/>
      <c r="BT3785" s="66"/>
    </row>
    <row r="3786" spans="59:72" x14ac:dyDescent="0.25">
      <c r="BG3786" s="67">
        <v>3779</v>
      </c>
      <c r="BH3786" s="17"/>
      <c r="BI3786" s="37"/>
      <c r="BJ3786" s="16"/>
      <c r="BK3786" s="18"/>
      <c r="BL3786" s="19"/>
      <c r="BM3786" s="13"/>
      <c r="BN3786" s="13"/>
      <c r="BO3786" s="13"/>
      <c r="BP3786" s="13"/>
      <c r="BQ3786" s="13"/>
      <c r="BR3786" s="13"/>
      <c r="BS3786" s="65"/>
      <c r="BT3786" s="66"/>
    </row>
    <row r="3787" spans="59:72" x14ac:dyDescent="0.25">
      <c r="BG3787" s="67">
        <v>3780</v>
      </c>
      <c r="BH3787" s="17"/>
      <c r="BI3787" s="37"/>
      <c r="BJ3787" s="16"/>
      <c r="BK3787" s="18"/>
      <c r="BL3787" s="19"/>
      <c r="BM3787" s="13"/>
      <c r="BN3787" s="13"/>
      <c r="BO3787" s="13"/>
      <c r="BP3787" s="13"/>
      <c r="BQ3787" s="13"/>
      <c r="BR3787" s="13"/>
      <c r="BS3787" s="65"/>
      <c r="BT3787" s="66"/>
    </row>
    <row r="3788" spans="59:72" x14ac:dyDescent="0.25">
      <c r="BG3788" s="67">
        <v>3781</v>
      </c>
      <c r="BH3788" s="17"/>
      <c r="BI3788" s="37"/>
      <c r="BJ3788" s="16"/>
      <c r="BK3788" s="18"/>
      <c r="BL3788" s="19"/>
      <c r="BM3788" s="13"/>
      <c r="BN3788" s="13"/>
      <c r="BO3788" s="13"/>
      <c r="BP3788" s="13"/>
      <c r="BQ3788" s="13"/>
      <c r="BR3788" s="13"/>
      <c r="BS3788" s="65"/>
      <c r="BT3788" s="66"/>
    </row>
    <row r="3789" spans="59:72" x14ac:dyDescent="0.25">
      <c r="BG3789" s="67">
        <v>3782</v>
      </c>
      <c r="BH3789" s="17"/>
      <c r="BI3789" s="37"/>
      <c r="BJ3789" s="16"/>
      <c r="BK3789" s="18"/>
      <c r="BL3789" s="19"/>
      <c r="BM3789" s="13"/>
      <c r="BN3789" s="13"/>
      <c r="BO3789" s="13"/>
      <c r="BP3789" s="13"/>
      <c r="BQ3789" s="13"/>
      <c r="BR3789" s="13"/>
      <c r="BS3789" s="65"/>
      <c r="BT3789" s="66"/>
    </row>
    <row r="3790" spans="59:72" x14ac:dyDescent="0.25">
      <c r="BG3790" s="67">
        <v>3783</v>
      </c>
      <c r="BH3790" s="17"/>
      <c r="BI3790" s="37"/>
      <c r="BJ3790" s="16"/>
      <c r="BK3790" s="18"/>
      <c r="BL3790" s="19"/>
      <c r="BM3790" s="13"/>
      <c r="BN3790" s="13"/>
      <c r="BO3790" s="13"/>
      <c r="BP3790" s="13"/>
      <c r="BQ3790" s="13"/>
      <c r="BR3790" s="13"/>
      <c r="BS3790" s="65"/>
      <c r="BT3790" s="66"/>
    </row>
    <row r="3791" spans="59:72" x14ac:dyDescent="0.25">
      <c r="BG3791" s="67">
        <v>3784</v>
      </c>
      <c r="BH3791" s="17"/>
      <c r="BI3791" s="37"/>
      <c r="BJ3791" s="16"/>
      <c r="BK3791" s="18"/>
      <c r="BL3791" s="19"/>
      <c r="BM3791" s="13"/>
      <c r="BN3791" s="13"/>
      <c r="BO3791" s="13"/>
      <c r="BP3791" s="13"/>
      <c r="BQ3791" s="13"/>
      <c r="BR3791" s="13"/>
      <c r="BS3791" s="65"/>
      <c r="BT3791" s="66"/>
    </row>
    <row r="3792" spans="59:72" x14ac:dyDescent="0.25">
      <c r="BG3792" s="67">
        <v>3785</v>
      </c>
      <c r="BH3792" s="17"/>
      <c r="BI3792" s="37"/>
      <c r="BJ3792" s="16"/>
      <c r="BK3792" s="18"/>
      <c r="BL3792" s="19"/>
      <c r="BM3792" s="13"/>
      <c r="BN3792" s="13"/>
      <c r="BO3792" s="13"/>
      <c r="BP3792" s="13"/>
      <c r="BQ3792" s="13"/>
      <c r="BR3792" s="13"/>
      <c r="BS3792" s="65"/>
      <c r="BT3792" s="66"/>
    </row>
    <row r="3793" spans="59:72" x14ac:dyDescent="0.25">
      <c r="BG3793" s="67">
        <v>3786</v>
      </c>
      <c r="BH3793" s="17"/>
      <c r="BI3793" s="37"/>
      <c r="BJ3793" s="16"/>
      <c r="BK3793" s="18"/>
      <c r="BL3793" s="19"/>
      <c r="BM3793" s="13"/>
      <c r="BN3793" s="13"/>
      <c r="BO3793" s="13"/>
      <c r="BP3793" s="13"/>
      <c r="BQ3793" s="13"/>
      <c r="BR3793" s="13"/>
      <c r="BS3793" s="65"/>
      <c r="BT3793" s="66"/>
    </row>
    <row r="3794" spans="59:72" x14ac:dyDescent="0.25">
      <c r="BG3794" s="67">
        <v>3787</v>
      </c>
      <c r="BH3794" s="17"/>
      <c r="BI3794" s="37"/>
      <c r="BJ3794" s="16"/>
      <c r="BK3794" s="18"/>
      <c r="BL3794" s="19"/>
      <c r="BM3794" s="13"/>
      <c r="BN3794" s="13"/>
      <c r="BO3794" s="13"/>
      <c r="BP3794" s="13"/>
      <c r="BQ3794" s="13"/>
      <c r="BR3794" s="13"/>
      <c r="BS3794" s="65"/>
      <c r="BT3794" s="66"/>
    </row>
    <row r="3795" spans="59:72" x14ac:dyDescent="0.25">
      <c r="BG3795" s="67">
        <v>3788</v>
      </c>
      <c r="BH3795" s="17"/>
      <c r="BI3795" s="37"/>
      <c r="BJ3795" s="16"/>
      <c r="BK3795" s="18"/>
      <c r="BL3795" s="19"/>
      <c r="BM3795" s="13"/>
      <c r="BN3795" s="13"/>
      <c r="BO3795" s="13"/>
      <c r="BP3795" s="13"/>
      <c r="BQ3795" s="13"/>
      <c r="BR3795" s="13"/>
      <c r="BS3795" s="65"/>
      <c r="BT3795" s="66"/>
    </row>
    <row r="3796" spans="59:72" x14ac:dyDescent="0.25">
      <c r="BG3796" s="67">
        <v>3789</v>
      </c>
      <c r="BH3796" s="17"/>
      <c r="BI3796" s="37"/>
      <c r="BJ3796" s="16"/>
      <c r="BK3796" s="18"/>
      <c r="BL3796" s="19"/>
      <c r="BM3796" s="13"/>
      <c r="BN3796" s="13"/>
      <c r="BO3796" s="13"/>
      <c r="BP3796" s="13"/>
      <c r="BQ3796" s="13"/>
      <c r="BR3796" s="13"/>
      <c r="BS3796" s="65"/>
      <c r="BT3796" s="66"/>
    </row>
    <row r="3797" spans="59:72" x14ac:dyDescent="0.25">
      <c r="BG3797" s="67">
        <v>3790</v>
      </c>
      <c r="BH3797" s="17"/>
      <c r="BI3797" s="37"/>
      <c r="BJ3797" s="16"/>
      <c r="BK3797" s="18"/>
      <c r="BL3797" s="19"/>
      <c r="BM3797" s="13"/>
      <c r="BN3797" s="13"/>
      <c r="BO3797" s="13"/>
      <c r="BP3797" s="13"/>
      <c r="BQ3797" s="13"/>
      <c r="BR3797" s="13"/>
      <c r="BS3797" s="65"/>
      <c r="BT3797" s="66"/>
    </row>
    <row r="3798" spans="59:72" x14ac:dyDescent="0.25">
      <c r="BG3798" s="67">
        <v>3791</v>
      </c>
      <c r="BH3798" s="17"/>
      <c r="BI3798" s="37"/>
      <c r="BJ3798" s="16"/>
      <c r="BK3798" s="18"/>
      <c r="BL3798" s="19"/>
      <c r="BM3798" s="13"/>
      <c r="BN3798" s="13"/>
      <c r="BO3798" s="13"/>
      <c r="BP3798" s="13"/>
      <c r="BQ3798" s="13"/>
      <c r="BR3798" s="13"/>
      <c r="BS3798" s="65"/>
      <c r="BT3798" s="66"/>
    </row>
    <row r="3799" spans="59:72" x14ac:dyDescent="0.25">
      <c r="BG3799" s="67">
        <v>3792</v>
      </c>
      <c r="BH3799" s="17"/>
      <c r="BI3799" s="37"/>
      <c r="BJ3799" s="16"/>
      <c r="BK3799" s="18"/>
      <c r="BL3799" s="19"/>
      <c r="BM3799" s="13"/>
      <c r="BN3799" s="13"/>
      <c r="BO3799" s="13"/>
      <c r="BP3799" s="13"/>
      <c r="BQ3799" s="13"/>
      <c r="BR3799" s="13"/>
      <c r="BS3799" s="65"/>
      <c r="BT3799" s="66"/>
    </row>
    <row r="3800" spans="59:72" x14ac:dyDescent="0.25">
      <c r="BG3800" s="67">
        <v>3793</v>
      </c>
      <c r="BH3800" s="17"/>
      <c r="BI3800" s="37"/>
      <c r="BJ3800" s="16"/>
      <c r="BK3800" s="18"/>
      <c r="BL3800" s="19"/>
      <c r="BM3800" s="13"/>
      <c r="BN3800" s="13"/>
      <c r="BO3800" s="13"/>
      <c r="BP3800" s="13"/>
      <c r="BQ3800" s="13"/>
      <c r="BR3800" s="13"/>
      <c r="BS3800" s="65"/>
      <c r="BT3800" s="66"/>
    </row>
    <row r="3801" spans="59:72" x14ac:dyDescent="0.25">
      <c r="BG3801" s="67">
        <v>3794</v>
      </c>
      <c r="BH3801" s="17"/>
      <c r="BI3801" s="37"/>
      <c r="BJ3801" s="16"/>
      <c r="BK3801" s="18"/>
      <c r="BL3801" s="19"/>
      <c r="BM3801" s="13"/>
      <c r="BN3801" s="13"/>
      <c r="BO3801" s="13"/>
      <c r="BP3801" s="13"/>
      <c r="BQ3801" s="13"/>
      <c r="BR3801" s="13"/>
      <c r="BS3801" s="65"/>
      <c r="BT3801" s="66"/>
    </row>
    <row r="3802" spans="59:72" x14ac:dyDescent="0.25">
      <c r="BG3802" s="67">
        <v>3795</v>
      </c>
      <c r="BH3802" s="17"/>
      <c r="BI3802" s="37"/>
      <c r="BJ3802" s="16"/>
      <c r="BK3802" s="18"/>
      <c r="BL3802" s="19"/>
      <c r="BM3802" s="13"/>
      <c r="BN3802" s="13"/>
      <c r="BO3802" s="13"/>
      <c r="BP3802" s="13"/>
      <c r="BQ3802" s="13"/>
      <c r="BR3802" s="13"/>
      <c r="BS3802" s="65"/>
      <c r="BT3802" s="66"/>
    </row>
    <row r="3803" spans="59:72" x14ac:dyDescent="0.25">
      <c r="BG3803" s="67">
        <v>3796</v>
      </c>
      <c r="BH3803" s="17"/>
      <c r="BI3803" s="37"/>
      <c r="BJ3803" s="16"/>
      <c r="BK3803" s="18"/>
      <c r="BL3803" s="19"/>
      <c r="BM3803" s="13"/>
      <c r="BN3803" s="13"/>
      <c r="BO3803" s="13"/>
      <c r="BP3803" s="13"/>
      <c r="BQ3803" s="13"/>
      <c r="BR3803" s="13"/>
      <c r="BS3803" s="65"/>
      <c r="BT3803" s="66"/>
    </row>
    <row r="3804" spans="59:72" x14ac:dyDescent="0.25">
      <c r="BG3804" s="67">
        <v>3797</v>
      </c>
      <c r="BH3804" s="17"/>
      <c r="BI3804" s="37"/>
      <c r="BJ3804" s="16"/>
      <c r="BK3804" s="18"/>
      <c r="BL3804" s="19"/>
      <c r="BM3804" s="13"/>
      <c r="BN3804" s="13"/>
      <c r="BO3804" s="13"/>
      <c r="BP3804" s="13"/>
      <c r="BQ3804" s="13"/>
      <c r="BR3804" s="13"/>
      <c r="BS3804" s="65"/>
      <c r="BT3804" s="66"/>
    </row>
    <row r="3805" spans="59:72" x14ac:dyDescent="0.25">
      <c r="BG3805" s="67">
        <v>3798</v>
      </c>
      <c r="BH3805" s="17"/>
      <c r="BI3805" s="37"/>
      <c r="BJ3805" s="16"/>
      <c r="BK3805" s="18"/>
      <c r="BL3805" s="19"/>
      <c r="BM3805" s="13"/>
      <c r="BN3805" s="13"/>
      <c r="BO3805" s="13"/>
      <c r="BP3805" s="13"/>
      <c r="BQ3805" s="13"/>
      <c r="BR3805" s="13"/>
      <c r="BS3805" s="65"/>
      <c r="BT3805" s="66"/>
    </row>
    <row r="3806" spans="59:72" x14ac:dyDescent="0.25">
      <c r="BG3806" s="67">
        <v>3799</v>
      </c>
      <c r="BH3806" s="17"/>
      <c r="BI3806" s="37"/>
      <c r="BJ3806" s="16"/>
      <c r="BK3806" s="18"/>
      <c r="BL3806" s="19"/>
      <c r="BM3806" s="13"/>
      <c r="BN3806" s="13"/>
      <c r="BO3806" s="13"/>
      <c r="BP3806" s="13"/>
      <c r="BQ3806" s="13"/>
      <c r="BR3806" s="13"/>
      <c r="BS3806" s="65"/>
      <c r="BT3806" s="66"/>
    </row>
    <row r="3807" spans="59:72" x14ac:dyDescent="0.25">
      <c r="BG3807" s="67">
        <v>3800</v>
      </c>
      <c r="BH3807" s="17"/>
      <c r="BI3807" s="37"/>
      <c r="BJ3807" s="16"/>
      <c r="BK3807" s="18"/>
      <c r="BL3807" s="19"/>
      <c r="BM3807" s="13"/>
      <c r="BN3807" s="13"/>
      <c r="BO3807" s="13"/>
      <c r="BP3807" s="13"/>
      <c r="BQ3807" s="13"/>
      <c r="BR3807" s="13"/>
      <c r="BS3807" s="65"/>
      <c r="BT3807" s="66"/>
    </row>
    <row r="3808" spans="59:72" x14ac:dyDescent="0.25">
      <c r="BG3808" s="67">
        <v>3801</v>
      </c>
      <c r="BH3808" s="17"/>
      <c r="BI3808" s="37"/>
      <c r="BJ3808" s="16"/>
      <c r="BK3808" s="18"/>
      <c r="BL3808" s="19"/>
      <c r="BM3808" s="13"/>
      <c r="BN3808" s="13"/>
      <c r="BO3808" s="13"/>
      <c r="BP3808" s="13"/>
      <c r="BQ3808" s="13"/>
      <c r="BR3808" s="13"/>
      <c r="BS3808" s="65"/>
      <c r="BT3808" s="66"/>
    </row>
    <row r="3809" spans="59:72" x14ac:dyDescent="0.25">
      <c r="BG3809" s="67">
        <v>3802</v>
      </c>
      <c r="BH3809" s="17"/>
      <c r="BI3809" s="37"/>
      <c r="BJ3809" s="16"/>
      <c r="BK3809" s="18"/>
      <c r="BL3809" s="19"/>
      <c r="BM3809" s="13"/>
      <c r="BN3809" s="13"/>
      <c r="BO3809" s="13"/>
      <c r="BP3809" s="13"/>
      <c r="BQ3809" s="13"/>
      <c r="BR3809" s="13"/>
      <c r="BS3809" s="65"/>
      <c r="BT3809" s="66"/>
    </row>
    <row r="3810" spans="59:72" x14ac:dyDescent="0.25">
      <c r="BG3810" s="67">
        <v>3803</v>
      </c>
      <c r="BH3810" s="17"/>
      <c r="BI3810" s="37"/>
      <c r="BJ3810" s="16"/>
      <c r="BK3810" s="18"/>
      <c r="BL3810" s="19"/>
      <c r="BM3810" s="13"/>
      <c r="BN3810" s="13"/>
      <c r="BO3810" s="13"/>
      <c r="BP3810" s="13"/>
      <c r="BQ3810" s="13"/>
      <c r="BR3810" s="13"/>
      <c r="BS3810" s="65"/>
      <c r="BT3810" s="66"/>
    </row>
    <row r="3811" spans="59:72" x14ac:dyDescent="0.25">
      <c r="BG3811" s="67">
        <v>3804</v>
      </c>
      <c r="BH3811" s="17"/>
      <c r="BI3811" s="37"/>
      <c r="BJ3811" s="16"/>
      <c r="BK3811" s="18"/>
      <c r="BL3811" s="19"/>
      <c r="BM3811" s="13"/>
      <c r="BN3811" s="13"/>
      <c r="BO3811" s="13"/>
      <c r="BP3811" s="13"/>
      <c r="BQ3811" s="13"/>
      <c r="BR3811" s="13"/>
      <c r="BS3811" s="65"/>
      <c r="BT3811" s="66"/>
    </row>
    <row r="3812" spans="59:72" x14ac:dyDescent="0.25">
      <c r="BG3812" s="67">
        <v>3805</v>
      </c>
      <c r="BH3812" s="17"/>
      <c r="BI3812" s="37"/>
      <c r="BJ3812" s="16"/>
      <c r="BK3812" s="18"/>
      <c r="BL3812" s="19"/>
      <c r="BM3812" s="13"/>
      <c r="BN3812" s="13"/>
      <c r="BO3812" s="13"/>
      <c r="BP3812" s="13"/>
      <c r="BQ3812" s="13"/>
      <c r="BR3812" s="13"/>
      <c r="BS3812" s="65"/>
      <c r="BT3812" s="66"/>
    </row>
    <row r="3813" spans="59:72" x14ac:dyDescent="0.25">
      <c r="BG3813" s="67">
        <v>3806</v>
      </c>
      <c r="BH3813" s="17"/>
      <c r="BI3813" s="37"/>
      <c r="BJ3813" s="16"/>
      <c r="BK3813" s="18"/>
      <c r="BL3813" s="19"/>
      <c r="BM3813" s="13"/>
      <c r="BN3813" s="13"/>
      <c r="BO3813" s="13"/>
      <c r="BP3813" s="13"/>
      <c r="BQ3813" s="13"/>
      <c r="BR3813" s="13"/>
      <c r="BS3813" s="65"/>
      <c r="BT3813" s="66"/>
    </row>
    <row r="3814" spans="59:72" x14ac:dyDescent="0.25">
      <c r="BG3814" s="67">
        <v>3807</v>
      </c>
      <c r="BH3814" s="17"/>
      <c r="BI3814" s="37"/>
      <c r="BJ3814" s="16"/>
      <c r="BK3814" s="18"/>
      <c r="BL3814" s="19"/>
      <c r="BM3814" s="13"/>
      <c r="BN3814" s="13"/>
      <c r="BO3814" s="13"/>
      <c r="BP3814" s="13"/>
      <c r="BQ3814" s="13"/>
      <c r="BR3814" s="13"/>
      <c r="BS3814" s="65"/>
      <c r="BT3814" s="66"/>
    </row>
    <row r="3815" spans="59:72" x14ac:dyDescent="0.25">
      <c r="BG3815" s="67">
        <v>3808</v>
      </c>
      <c r="BH3815" s="17"/>
      <c r="BI3815" s="37"/>
      <c r="BJ3815" s="16"/>
      <c r="BK3815" s="18"/>
      <c r="BL3815" s="19"/>
      <c r="BM3815" s="13"/>
      <c r="BN3815" s="13"/>
      <c r="BO3815" s="13"/>
      <c r="BP3815" s="13"/>
      <c r="BQ3815" s="13"/>
      <c r="BR3815" s="13"/>
      <c r="BS3815" s="65"/>
      <c r="BT3815" s="66"/>
    </row>
    <row r="3816" spans="59:72" x14ac:dyDescent="0.25">
      <c r="BG3816" s="67">
        <v>3809</v>
      </c>
      <c r="BH3816" s="17"/>
      <c r="BI3816" s="37"/>
      <c r="BJ3816" s="16"/>
      <c r="BK3816" s="18"/>
      <c r="BL3816" s="19"/>
      <c r="BM3816" s="13"/>
      <c r="BN3816" s="13"/>
      <c r="BO3816" s="13"/>
      <c r="BP3816" s="13"/>
      <c r="BQ3816" s="13"/>
      <c r="BR3816" s="13"/>
      <c r="BS3816" s="65"/>
      <c r="BT3816" s="66"/>
    </row>
    <row r="3817" spans="59:72" x14ac:dyDescent="0.25">
      <c r="BG3817" s="67">
        <v>3810</v>
      </c>
      <c r="BH3817" s="17"/>
      <c r="BI3817" s="37"/>
      <c r="BJ3817" s="16"/>
      <c r="BK3817" s="18"/>
      <c r="BL3817" s="19"/>
      <c r="BM3817" s="13"/>
      <c r="BN3817" s="13"/>
      <c r="BO3817" s="13"/>
      <c r="BP3817" s="13"/>
      <c r="BQ3817" s="13"/>
      <c r="BR3817" s="13"/>
      <c r="BS3817" s="65"/>
      <c r="BT3817" s="66"/>
    </row>
    <row r="3818" spans="59:72" x14ac:dyDescent="0.25">
      <c r="BG3818" s="67">
        <v>3811</v>
      </c>
      <c r="BH3818" s="17"/>
      <c r="BI3818" s="37"/>
      <c r="BJ3818" s="16"/>
      <c r="BK3818" s="18"/>
      <c r="BL3818" s="19"/>
      <c r="BM3818" s="13"/>
      <c r="BN3818" s="13"/>
      <c r="BO3818" s="13"/>
      <c r="BP3818" s="13"/>
      <c r="BQ3818" s="13"/>
      <c r="BR3818" s="13"/>
      <c r="BS3818" s="65"/>
      <c r="BT3818" s="66"/>
    </row>
    <row r="3819" spans="59:72" x14ac:dyDescent="0.25">
      <c r="BG3819" s="67">
        <v>3812</v>
      </c>
      <c r="BH3819" s="17"/>
      <c r="BI3819" s="37"/>
      <c r="BJ3819" s="16"/>
      <c r="BK3819" s="18"/>
      <c r="BL3819" s="19"/>
      <c r="BM3819" s="13"/>
      <c r="BN3819" s="13"/>
      <c r="BO3819" s="13"/>
      <c r="BP3819" s="13"/>
      <c r="BQ3819" s="13"/>
      <c r="BR3819" s="13"/>
      <c r="BS3819" s="65"/>
      <c r="BT3819" s="66"/>
    </row>
    <row r="3820" spans="59:72" x14ac:dyDescent="0.25">
      <c r="BG3820" s="67">
        <v>3813</v>
      </c>
      <c r="BH3820" s="17"/>
      <c r="BI3820" s="37"/>
      <c r="BJ3820" s="16"/>
      <c r="BK3820" s="18"/>
      <c r="BL3820" s="19"/>
      <c r="BM3820" s="13"/>
      <c r="BN3820" s="13"/>
      <c r="BO3820" s="13"/>
      <c r="BP3820" s="13"/>
      <c r="BQ3820" s="13"/>
      <c r="BR3820" s="13"/>
      <c r="BS3820" s="65"/>
      <c r="BT3820" s="66"/>
    </row>
    <row r="3821" spans="59:72" x14ac:dyDescent="0.25">
      <c r="BG3821" s="67">
        <v>3814</v>
      </c>
      <c r="BH3821" s="17"/>
      <c r="BI3821" s="37"/>
      <c r="BJ3821" s="16"/>
      <c r="BK3821" s="18"/>
      <c r="BL3821" s="19"/>
      <c r="BM3821" s="13"/>
      <c r="BN3821" s="13"/>
      <c r="BO3821" s="13"/>
      <c r="BP3821" s="13"/>
      <c r="BQ3821" s="13"/>
      <c r="BR3821" s="13"/>
      <c r="BS3821" s="65"/>
      <c r="BT3821" s="66"/>
    </row>
    <row r="3822" spans="59:72" x14ac:dyDescent="0.25">
      <c r="BG3822" s="67">
        <v>3815</v>
      </c>
      <c r="BH3822" s="17"/>
      <c r="BI3822" s="37"/>
      <c r="BJ3822" s="16"/>
      <c r="BK3822" s="18"/>
      <c r="BL3822" s="19"/>
      <c r="BM3822" s="13"/>
      <c r="BN3822" s="13"/>
      <c r="BO3822" s="13"/>
      <c r="BP3822" s="13"/>
      <c r="BQ3822" s="13"/>
      <c r="BR3822" s="13"/>
      <c r="BS3822" s="65"/>
      <c r="BT3822" s="66"/>
    </row>
    <row r="3823" spans="59:72" x14ac:dyDescent="0.25">
      <c r="BG3823" s="67">
        <v>3816</v>
      </c>
      <c r="BH3823" s="17"/>
      <c r="BI3823" s="37"/>
      <c r="BJ3823" s="16"/>
      <c r="BK3823" s="18"/>
      <c r="BL3823" s="19"/>
      <c r="BM3823" s="13"/>
      <c r="BN3823" s="13"/>
      <c r="BO3823" s="13"/>
      <c r="BP3823" s="13"/>
      <c r="BQ3823" s="13"/>
      <c r="BR3823" s="13"/>
      <c r="BS3823" s="65"/>
      <c r="BT3823" s="66"/>
    </row>
    <row r="3824" spans="59:72" x14ac:dyDescent="0.25">
      <c r="BG3824" s="67">
        <v>3817</v>
      </c>
      <c r="BH3824" s="17"/>
      <c r="BI3824" s="37"/>
      <c r="BJ3824" s="16"/>
      <c r="BK3824" s="18"/>
      <c r="BL3824" s="19"/>
      <c r="BM3824" s="13"/>
      <c r="BN3824" s="13"/>
      <c r="BO3824" s="13"/>
      <c r="BP3824" s="13"/>
      <c r="BQ3824" s="13"/>
      <c r="BR3824" s="13"/>
      <c r="BS3824" s="65"/>
      <c r="BT3824" s="66"/>
    </row>
    <row r="3825" spans="59:72" x14ac:dyDescent="0.25">
      <c r="BG3825" s="67">
        <v>3818</v>
      </c>
      <c r="BH3825" s="17"/>
      <c r="BI3825" s="37"/>
      <c r="BJ3825" s="16"/>
      <c r="BK3825" s="18"/>
      <c r="BL3825" s="19"/>
      <c r="BM3825" s="13"/>
      <c r="BN3825" s="13"/>
      <c r="BO3825" s="13"/>
      <c r="BP3825" s="13"/>
      <c r="BQ3825" s="13"/>
      <c r="BR3825" s="13"/>
      <c r="BS3825" s="65"/>
      <c r="BT3825" s="66"/>
    </row>
    <row r="3826" spans="59:72" x14ac:dyDescent="0.25">
      <c r="BG3826" s="67">
        <v>3819</v>
      </c>
      <c r="BH3826" s="17"/>
      <c r="BI3826" s="37"/>
      <c r="BJ3826" s="16"/>
      <c r="BK3826" s="18"/>
      <c r="BL3826" s="19"/>
      <c r="BM3826" s="13"/>
      <c r="BN3826" s="13"/>
      <c r="BO3826" s="13"/>
      <c r="BP3826" s="13"/>
      <c r="BQ3826" s="13"/>
      <c r="BR3826" s="13"/>
      <c r="BS3826" s="65"/>
      <c r="BT3826" s="66"/>
    </row>
    <row r="3827" spans="59:72" x14ac:dyDescent="0.25">
      <c r="BG3827" s="67">
        <v>3820</v>
      </c>
      <c r="BH3827" s="17"/>
      <c r="BI3827" s="37"/>
      <c r="BJ3827" s="16"/>
      <c r="BK3827" s="18"/>
      <c r="BL3827" s="19"/>
      <c r="BM3827" s="13"/>
      <c r="BN3827" s="13"/>
      <c r="BO3827" s="13"/>
      <c r="BP3827" s="13"/>
      <c r="BQ3827" s="13"/>
      <c r="BR3827" s="13"/>
      <c r="BS3827" s="65"/>
      <c r="BT3827" s="66"/>
    </row>
    <row r="3828" spans="59:72" x14ac:dyDescent="0.25">
      <c r="BG3828" s="67">
        <v>3821</v>
      </c>
      <c r="BH3828" s="17"/>
      <c r="BI3828" s="37"/>
      <c r="BJ3828" s="16"/>
      <c r="BK3828" s="18"/>
      <c r="BL3828" s="19"/>
      <c r="BM3828" s="13"/>
      <c r="BN3828" s="13"/>
      <c r="BO3828" s="13"/>
      <c r="BP3828" s="13"/>
      <c r="BQ3828" s="13"/>
      <c r="BR3828" s="13"/>
      <c r="BS3828" s="65"/>
      <c r="BT3828" s="66"/>
    </row>
    <row r="3829" spans="59:72" x14ac:dyDescent="0.25">
      <c r="BG3829" s="67">
        <v>3822</v>
      </c>
      <c r="BH3829" s="17"/>
      <c r="BI3829" s="37"/>
      <c r="BJ3829" s="16"/>
      <c r="BK3829" s="18"/>
      <c r="BL3829" s="19"/>
      <c r="BM3829" s="13"/>
      <c r="BN3829" s="13"/>
      <c r="BO3829" s="13"/>
      <c r="BP3829" s="13"/>
      <c r="BQ3829" s="13"/>
      <c r="BR3829" s="13"/>
      <c r="BS3829" s="65"/>
      <c r="BT3829" s="66"/>
    </row>
    <row r="3830" spans="59:72" x14ac:dyDescent="0.25">
      <c r="BG3830" s="67">
        <v>3823</v>
      </c>
      <c r="BH3830" s="17"/>
      <c r="BI3830" s="37"/>
      <c r="BJ3830" s="16"/>
      <c r="BK3830" s="18"/>
      <c r="BL3830" s="19"/>
      <c r="BM3830" s="13"/>
      <c r="BN3830" s="13"/>
      <c r="BO3830" s="13"/>
      <c r="BP3830" s="13"/>
      <c r="BQ3830" s="13"/>
      <c r="BR3830" s="13"/>
      <c r="BS3830" s="65"/>
      <c r="BT3830" s="66"/>
    </row>
    <row r="3831" spans="59:72" x14ac:dyDescent="0.25">
      <c r="BG3831" s="67">
        <v>3824</v>
      </c>
      <c r="BH3831" s="17"/>
      <c r="BI3831" s="37"/>
      <c r="BJ3831" s="16"/>
      <c r="BK3831" s="18"/>
      <c r="BL3831" s="19"/>
      <c r="BM3831" s="13"/>
      <c r="BN3831" s="13"/>
      <c r="BO3831" s="13"/>
      <c r="BP3831" s="13"/>
      <c r="BQ3831" s="13"/>
      <c r="BR3831" s="13"/>
      <c r="BS3831" s="65"/>
      <c r="BT3831" s="66"/>
    </row>
    <row r="3832" spans="59:72" x14ac:dyDescent="0.25">
      <c r="BG3832" s="67">
        <v>3825</v>
      </c>
      <c r="BH3832" s="17"/>
      <c r="BI3832" s="37"/>
      <c r="BJ3832" s="16"/>
      <c r="BK3832" s="18"/>
      <c r="BL3832" s="19"/>
      <c r="BM3832" s="13"/>
      <c r="BN3832" s="13"/>
      <c r="BO3832" s="13"/>
      <c r="BP3832" s="13"/>
      <c r="BQ3832" s="13"/>
      <c r="BR3832" s="13"/>
      <c r="BS3832" s="65"/>
      <c r="BT3832" s="66"/>
    </row>
    <row r="3833" spans="59:72" x14ac:dyDescent="0.25">
      <c r="BG3833" s="67">
        <v>3826</v>
      </c>
      <c r="BH3833" s="17"/>
      <c r="BI3833" s="37"/>
      <c r="BJ3833" s="16"/>
      <c r="BK3833" s="18"/>
      <c r="BL3833" s="19"/>
      <c r="BM3833" s="13"/>
      <c r="BN3833" s="13"/>
      <c r="BO3833" s="13"/>
      <c r="BP3833" s="13"/>
      <c r="BQ3833" s="13"/>
      <c r="BR3833" s="13"/>
      <c r="BS3833" s="65"/>
      <c r="BT3833" s="66"/>
    </row>
    <row r="3834" spans="59:72" x14ac:dyDescent="0.25">
      <c r="BG3834" s="67">
        <v>3827</v>
      </c>
      <c r="BH3834" s="17"/>
      <c r="BI3834" s="37"/>
      <c r="BJ3834" s="16"/>
      <c r="BK3834" s="18"/>
      <c r="BL3834" s="19"/>
      <c r="BM3834" s="13"/>
      <c r="BN3834" s="13"/>
      <c r="BO3834" s="13"/>
      <c r="BP3834" s="13"/>
      <c r="BQ3834" s="13"/>
      <c r="BR3834" s="13"/>
      <c r="BS3834" s="65"/>
      <c r="BT3834" s="66"/>
    </row>
    <row r="3835" spans="59:72" x14ac:dyDescent="0.25">
      <c r="BG3835" s="67">
        <v>3828</v>
      </c>
      <c r="BH3835" s="17"/>
      <c r="BI3835" s="37"/>
      <c r="BJ3835" s="16"/>
      <c r="BK3835" s="18"/>
      <c r="BL3835" s="19"/>
      <c r="BM3835" s="13"/>
      <c r="BN3835" s="13"/>
      <c r="BO3835" s="13"/>
      <c r="BP3835" s="13"/>
      <c r="BQ3835" s="13"/>
      <c r="BR3835" s="13"/>
      <c r="BS3835" s="65"/>
      <c r="BT3835" s="66"/>
    </row>
    <row r="3836" spans="59:72" x14ac:dyDescent="0.25">
      <c r="BG3836" s="67">
        <v>3829</v>
      </c>
      <c r="BH3836" s="17"/>
      <c r="BI3836" s="37"/>
      <c r="BJ3836" s="16"/>
      <c r="BK3836" s="18"/>
      <c r="BL3836" s="19"/>
      <c r="BM3836" s="13"/>
      <c r="BN3836" s="13"/>
      <c r="BO3836" s="13"/>
      <c r="BP3836" s="13"/>
      <c r="BQ3836" s="13"/>
      <c r="BR3836" s="13"/>
      <c r="BS3836" s="65"/>
      <c r="BT3836" s="66"/>
    </row>
    <row r="3837" spans="59:72" x14ac:dyDescent="0.25">
      <c r="BG3837" s="67">
        <v>3830</v>
      </c>
      <c r="BH3837" s="17"/>
      <c r="BI3837" s="37"/>
      <c r="BJ3837" s="16"/>
      <c r="BK3837" s="18"/>
      <c r="BL3837" s="19"/>
      <c r="BM3837" s="13"/>
      <c r="BN3837" s="13"/>
      <c r="BO3837" s="13"/>
      <c r="BP3837" s="13"/>
      <c r="BQ3837" s="13"/>
      <c r="BR3837" s="13"/>
      <c r="BS3837" s="65"/>
      <c r="BT3837" s="66"/>
    </row>
    <row r="3838" spans="59:72" x14ac:dyDescent="0.25">
      <c r="BG3838" s="67">
        <v>3831</v>
      </c>
      <c r="BH3838" s="17"/>
      <c r="BI3838" s="37"/>
      <c r="BJ3838" s="16"/>
      <c r="BK3838" s="18"/>
      <c r="BL3838" s="19"/>
      <c r="BM3838" s="13"/>
      <c r="BN3838" s="13"/>
      <c r="BO3838" s="13"/>
      <c r="BP3838" s="13"/>
      <c r="BQ3838" s="13"/>
      <c r="BR3838" s="13"/>
      <c r="BS3838" s="65"/>
      <c r="BT3838" s="66"/>
    </row>
    <row r="3839" spans="59:72" x14ac:dyDescent="0.25">
      <c r="BG3839" s="67">
        <v>3832</v>
      </c>
      <c r="BH3839" s="17"/>
      <c r="BI3839" s="37"/>
      <c r="BJ3839" s="16"/>
      <c r="BK3839" s="18"/>
      <c r="BL3839" s="19"/>
      <c r="BM3839" s="13"/>
      <c r="BN3839" s="13"/>
      <c r="BO3839" s="13"/>
      <c r="BP3839" s="13"/>
      <c r="BQ3839" s="13"/>
      <c r="BR3839" s="13"/>
      <c r="BS3839" s="65"/>
      <c r="BT3839" s="66"/>
    </row>
    <row r="3840" spans="59:72" x14ac:dyDescent="0.25">
      <c r="BG3840" s="67">
        <v>3833</v>
      </c>
      <c r="BH3840" s="17"/>
      <c r="BI3840" s="37"/>
      <c r="BJ3840" s="16"/>
      <c r="BK3840" s="18"/>
      <c r="BL3840" s="19"/>
      <c r="BM3840" s="13"/>
      <c r="BN3840" s="13"/>
      <c r="BO3840" s="13"/>
      <c r="BP3840" s="13"/>
      <c r="BQ3840" s="13"/>
      <c r="BR3840" s="13"/>
      <c r="BS3840" s="65"/>
      <c r="BT3840" s="66"/>
    </row>
    <row r="3841" spans="59:72" x14ac:dyDescent="0.25">
      <c r="BG3841" s="67">
        <v>3834</v>
      </c>
      <c r="BH3841" s="17"/>
      <c r="BI3841" s="37"/>
      <c r="BJ3841" s="16"/>
      <c r="BK3841" s="18"/>
      <c r="BL3841" s="19"/>
      <c r="BM3841" s="13"/>
      <c r="BN3841" s="13"/>
      <c r="BO3841" s="13"/>
      <c r="BP3841" s="13"/>
      <c r="BQ3841" s="13"/>
      <c r="BR3841" s="13"/>
      <c r="BS3841" s="65"/>
      <c r="BT3841" s="66"/>
    </row>
    <row r="3842" spans="59:72" x14ac:dyDescent="0.25">
      <c r="BG3842" s="67">
        <v>3835</v>
      </c>
      <c r="BH3842" s="17"/>
      <c r="BI3842" s="37"/>
      <c r="BJ3842" s="16"/>
      <c r="BK3842" s="18"/>
      <c r="BL3842" s="19"/>
      <c r="BM3842" s="13"/>
      <c r="BN3842" s="13"/>
      <c r="BO3842" s="13"/>
      <c r="BP3842" s="13"/>
      <c r="BQ3842" s="13"/>
      <c r="BR3842" s="13"/>
      <c r="BS3842" s="65"/>
      <c r="BT3842" s="66"/>
    </row>
    <row r="3843" spans="59:72" x14ac:dyDescent="0.25">
      <c r="BG3843" s="67">
        <v>3836</v>
      </c>
      <c r="BH3843" s="17"/>
      <c r="BI3843" s="37"/>
      <c r="BJ3843" s="16"/>
      <c r="BK3843" s="18"/>
      <c r="BL3843" s="19"/>
      <c r="BM3843" s="13"/>
      <c r="BN3843" s="13"/>
      <c r="BO3843" s="13"/>
      <c r="BP3843" s="13"/>
      <c r="BQ3843" s="13"/>
      <c r="BR3843" s="13"/>
      <c r="BS3843" s="65"/>
      <c r="BT3843" s="66"/>
    </row>
    <row r="3844" spans="59:72" x14ac:dyDescent="0.25">
      <c r="BG3844" s="67">
        <v>3837</v>
      </c>
      <c r="BH3844" s="17"/>
      <c r="BI3844" s="37"/>
      <c r="BJ3844" s="16"/>
      <c r="BK3844" s="18"/>
      <c r="BL3844" s="19"/>
      <c r="BM3844" s="13"/>
      <c r="BN3844" s="13"/>
      <c r="BO3844" s="13"/>
      <c r="BP3844" s="13"/>
      <c r="BQ3844" s="13"/>
      <c r="BR3844" s="13"/>
      <c r="BS3844" s="65"/>
      <c r="BT3844" s="66"/>
    </row>
    <row r="3845" spans="59:72" x14ac:dyDescent="0.25">
      <c r="BG3845" s="67">
        <v>3838</v>
      </c>
      <c r="BH3845" s="17"/>
      <c r="BI3845" s="37"/>
      <c r="BJ3845" s="16"/>
      <c r="BK3845" s="18"/>
      <c r="BL3845" s="19"/>
      <c r="BM3845" s="13"/>
      <c r="BN3845" s="13"/>
      <c r="BO3845" s="13"/>
      <c r="BP3845" s="13"/>
      <c r="BQ3845" s="13"/>
      <c r="BR3845" s="13"/>
      <c r="BS3845" s="65"/>
      <c r="BT3845" s="66"/>
    </row>
    <row r="3846" spans="59:72" x14ac:dyDescent="0.25">
      <c r="BG3846" s="67">
        <v>3839</v>
      </c>
      <c r="BH3846" s="17"/>
      <c r="BI3846" s="37"/>
      <c r="BJ3846" s="16"/>
      <c r="BK3846" s="18"/>
      <c r="BL3846" s="19"/>
      <c r="BM3846" s="13"/>
      <c r="BN3846" s="13"/>
      <c r="BO3846" s="13"/>
      <c r="BP3846" s="13"/>
      <c r="BQ3846" s="13"/>
      <c r="BR3846" s="13"/>
      <c r="BS3846" s="65"/>
      <c r="BT3846" s="66"/>
    </row>
    <row r="3847" spans="59:72" x14ac:dyDescent="0.25">
      <c r="BG3847" s="67">
        <v>3840</v>
      </c>
      <c r="BH3847" s="17"/>
      <c r="BI3847" s="37"/>
      <c r="BJ3847" s="16"/>
      <c r="BK3847" s="18"/>
      <c r="BL3847" s="19"/>
      <c r="BM3847" s="13"/>
      <c r="BN3847" s="13"/>
      <c r="BO3847" s="13"/>
      <c r="BP3847" s="13"/>
      <c r="BQ3847" s="13"/>
      <c r="BR3847" s="13"/>
      <c r="BS3847" s="65"/>
      <c r="BT3847" s="66"/>
    </row>
    <row r="3848" spans="59:72" x14ac:dyDescent="0.25">
      <c r="BG3848" s="67">
        <v>3841</v>
      </c>
      <c r="BH3848" s="17"/>
      <c r="BI3848" s="37"/>
      <c r="BJ3848" s="16"/>
      <c r="BK3848" s="18"/>
      <c r="BL3848" s="19"/>
      <c r="BM3848" s="13"/>
      <c r="BN3848" s="13"/>
      <c r="BO3848" s="13"/>
      <c r="BP3848" s="13"/>
      <c r="BQ3848" s="13"/>
      <c r="BR3848" s="13"/>
      <c r="BS3848" s="65"/>
      <c r="BT3848" s="66"/>
    </row>
    <row r="3849" spans="59:72" x14ac:dyDescent="0.25">
      <c r="BG3849" s="67">
        <v>3842</v>
      </c>
      <c r="BH3849" s="17"/>
      <c r="BI3849" s="37"/>
      <c r="BJ3849" s="16"/>
      <c r="BK3849" s="18"/>
      <c r="BL3849" s="19"/>
      <c r="BM3849" s="13"/>
      <c r="BN3849" s="13"/>
      <c r="BO3849" s="13"/>
      <c r="BP3849" s="13"/>
      <c r="BQ3849" s="13"/>
      <c r="BR3849" s="13"/>
      <c r="BS3849" s="65"/>
      <c r="BT3849" s="66"/>
    </row>
    <row r="3850" spans="59:72" x14ac:dyDescent="0.25">
      <c r="BG3850" s="67">
        <v>3843</v>
      </c>
      <c r="BH3850" s="17"/>
      <c r="BI3850" s="37"/>
      <c r="BJ3850" s="16"/>
      <c r="BK3850" s="18"/>
      <c r="BL3850" s="19"/>
      <c r="BM3850" s="13"/>
      <c r="BN3850" s="13"/>
      <c r="BO3850" s="13"/>
      <c r="BP3850" s="13"/>
      <c r="BQ3850" s="13"/>
      <c r="BR3850" s="13"/>
      <c r="BS3850" s="65"/>
      <c r="BT3850" s="66"/>
    </row>
    <row r="3851" spans="59:72" x14ac:dyDescent="0.25">
      <c r="BG3851" s="67">
        <v>3844</v>
      </c>
      <c r="BH3851" s="17"/>
      <c r="BI3851" s="37"/>
      <c r="BJ3851" s="16"/>
      <c r="BK3851" s="18"/>
      <c r="BL3851" s="19"/>
      <c r="BM3851" s="13"/>
      <c r="BN3851" s="13"/>
      <c r="BO3851" s="13"/>
      <c r="BP3851" s="13"/>
      <c r="BQ3851" s="13"/>
      <c r="BR3851" s="13"/>
      <c r="BS3851" s="65"/>
      <c r="BT3851" s="66"/>
    </row>
    <row r="3852" spans="59:72" x14ac:dyDescent="0.25">
      <c r="BG3852" s="67">
        <v>3845</v>
      </c>
      <c r="BH3852" s="17"/>
      <c r="BI3852" s="37"/>
      <c r="BJ3852" s="16"/>
      <c r="BK3852" s="18"/>
      <c r="BL3852" s="19"/>
      <c r="BM3852" s="13"/>
      <c r="BN3852" s="13"/>
      <c r="BO3852" s="13"/>
      <c r="BP3852" s="13"/>
      <c r="BQ3852" s="13"/>
      <c r="BR3852" s="13"/>
      <c r="BS3852" s="65"/>
      <c r="BT3852" s="66"/>
    </row>
    <row r="3853" spans="59:72" x14ac:dyDescent="0.25">
      <c r="BG3853" s="67">
        <v>3846</v>
      </c>
      <c r="BH3853" s="17"/>
      <c r="BI3853" s="37"/>
      <c r="BJ3853" s="16"/>
      <c r="BK3853" s="18"/>
      <c r="BL3853" s="19"/>
      <c r="BM3853" s="13"/>
      <c r="BN3853" s="13"/>
      <c r="BO3853" s="13"/>
      <c r="BP3853" s="13"/>
      <c r="BQ3853" s="13"/>
      <c r="BR3853" s="13"/>
      <c r="BS3853" s="65"/>
      <c r="BT3853" s="66"/>
    </row>
    <row r="3854" spans="59:72" x14ac:dyDescent="0.25">
      <c r="BG3854" s="67">
        <v>3847</v>
      </c>
      <c r="BH3854" s="17"/>
      <c r="BI3854" s="37"/>
      <c r="BJ3854" s="16"/>
      <c r="BK3854" s="18"/>
      <c r="BL3854" s="19"/>
      <c r="BM3854" s="13"/>
      <c r="BN3854" s="13"/>
      <c r="BO3854" s="13"/>
      <c r="BP3854" s="13"/>
      <c r="BQ3854" s="13"/>
      <c r="BR3854" s="13"/>
      <c r="BS3854" s="65"/>
      <c r="BT3854" s="66"/>
    </row>
    <row r="3855" spans="59:72" x14ac:dyDescent="0.25">
      <c r="BG3855" s="67">
        <v>3848</v>
      </c>
      <c r="BH3855" s="17"/>
      <c r="BI3855" s="37"/>
      <c r="BJ3855" s="16"/>
      <c r="BK3855" s="18"/>
      <c r="BL3855" s="19"/>
      <c r="BM3855" s="13"/>
      <c r="BN3855" s="13"/>
      <c r="BO3855" s="13"/>
      <c r="BP3855" s="13"/>
      <c r="BQ3855" s="13"/>
      <c r="BR3855" s="13"/>
      <c r="BS3855" s="65"/>
      <c r="BT3855" s="66"/>
    </row>
    <row r="3856" spans="59:72" x14ac:dyDescent="0.25">
      <c r="BG3856" s="67">
        <v>3849</v>
      </c>
      <c r="BH3856" s="17"/>
      <c r="BI3856" s="37"/>
      <c r="BJ3856" s="16"/>
      <c r="BK3856" s="18"/>
      <c r="BL3856" s="19"/>
      <c r="BM3856" s="13"/>
      <c r="BN3856" s="13"/>
      <c r="BO3856" s="13"/>
      <c r="BP3856" s="13"/>
      <c r="BQ3856" s="13"/>
      <c r="BR3856" s="13"/>
      <c r="BS3856" s="65"/>
      <c r="BT3856" s="66"/>
    </row>
    <row r="3857" spans="59:72" x14ac:dyDescent="0.25">
      <c r="BG3857" s="67">
        <v>3850</v>
      </c>
      <c r="BH3857" s="17"/>
      <c r="BI3857" s="37"/>
      <c r="BJ3857" s="16"/>
      <c r="BK3857" s="18"/>
      <c r="BL3857" s="19"/>
      <c r="BM3857" s="13"/>
      <c r="BN3857" s="13"/>
      <c r="BO3857" s="13"/>
      <c r="BP3857" s="13"/>
      <c r="BQ3857" s="13"/>
      <c r="BR3857" s="13"/>
      <c r="BS3857" s="65"/>
      <c r="BT3857" s="66"/>
    </row>
    <row r="3858" spans="59:72" x14ac:dyDescent="0.25">
      <c r="BG3858" s="67">
        <v>3851</v>
      </c>
      <c r="BH3858" s="17"/>
      <c r="BI3858" s="37"/>
      <c r="BJ3858" s="16"/>
      <c r="BK3858" s="18"/>
      <c r="BL3858" s="19"/>
      <c r="BM3858" s="13"/>
      <c r="BN3858" s="13"/>
      <c r="BO3858" s="13"/>
      <c r="BP3858" s="13"/>
      <c r="BQ3858" s="13"/>
      <c r="BR3858" s="13"/>
      <c r="BS3858" s="65"/>
      <c r="BT3858" s="66"/>
    </row>
    <row r="3859" spans="59:72" x14ac:dyDescent="0.25">
      <c r="BG3859" s="67">
        <v>3852</v>
      </c>
      <c r="BH3859" s="17"/>
      <c r="BI3859" s="37"/>
      <c r="BJ3859" s="16"/>
      <c r="BK3859" s="18"/>
      <c r="BL3859" s="19"/>
      <c r="BM3859" s="13"/>
      <c r="BN3859" s="13"/>
      <c r="BO3859" s="13"/>
      <c r="BP3859" s="13"/>
      <c r="BQ3859" s="13"/>
      <c r="BR3859" s="13"/>
      <c r="BS3859" s="65"/>
      <c r="BT3859" s="66"/>
    </row>
    <row r="3860" spans="59:72" x14ac:dyDescent="0.25">
      <c r="BG3860" s="67">
        <v>3853</v>
      </c>
      <c r="BH3860" s="17"/>
      <c r="BI3860" s="37"/>
      <c r="BJ3860" s="16"/>
      <c r="BK3860" s="18"/>
      <c r="BL3860" s="19"/>
      <c r="BM3860" s="13"/>
      <c r="BN3860" s="13"/>
      <c r="BO3860" s="13"/>
      <c r="BP3860" s="13"/>
      <c r="BQ3860" s="13"/>
      <c r="BR3860" s="13"/>
      <c r="BS3860" s="65"/>
      <c r="BT3860" s="66"/>
    </row>
    <row r="3861" spans="59:72" x14ac:dyDescent="0.25">
      <c r="BG3861" s="67">
        <v>3854</v>
      </c>
      <c r="BH3861" s="17"/>
      <c r="BI3861" s="37"/>
      <c r="BJ3861" s="16"/>
      <c r="BK3861" s="18"/>
      <c r="BL3861" s="19"/>
      <c r="BM3861" s="13"/>
      <c r="BN3861" s="13"/>
      <c r="BO3861" s="13"/>
      <c r="BP3861" s="13"/>
      <c r="BQ3861" s="13"/>
      <c r="BR3861" s="13"/>
      <c r="BS3861" s="65"/>
      <c r="BT3861" s="66"/>
    </row>
    <row r="3862" spans="59:72" x14ac:dyDescent="0.25">
      <c r="BG3862" s="67">
        <v>3855</v>
      </c>
      <c r="BH3862" s="17"/>
      <c r="BI3862" s="37"/>
      <c r="BJ3862" s="16"/>
      <c r="BK3862" s="18"/>
      <c r="BL3862" s="19"/>
      <c r="BM3862" s="13"/>
      <c r="BN3862" s="13"/>
      <c r="BO3862" s="13"/>
      <c r="BP3862" s="13"/>
      <c r="BQ3862" s="13"/>
      <c r="BR3862" s="13"/>
      <c r="BS3862" s="65"/>
      <c r="BT3862" s="66"/>
    </row>
    <row r="3863" spans="59:72" x14ac:dyDescent="0.25">
      <c r="BG3863" s="67">
        <v>3856</v>
      </c>
      <c r="BH3863" s="17"/>
      <c r="BI3863" s="37"/>
      <c r="BJ3863" s="16"/>
      <c r="BK3863" s="18"/>
      <c r="BL3863" s="19"/>
      <c r="BM3863" s="13"/>
      <c r="BN3863" s="13"/>
      <c r="BO3863" s="13"/>
      <c r="BP3863" s="13"/>
      <c r="BQ3863" s="13"/>
      <c r="BR3863" s="13"/>
      <c r="BS3863" s="65"/>
      <c r="BT3863" s="66"/>
    </row>
    <row r="3864" spans="59:72" x14ac:dyDescent="0.25">
      <c r="BG3864" s="67">
        <v>3857</v>
      </c>
      <c r="BH3864" s="17"/>
      <c r="BI3864" s="37"/>
      <c r="BJ3864" s="16"/>
      <c r="BK3864" s="18"/>
      <c r="BL3864" s="19"/>
      <c r="BM3864" s="13"/>
      <c r="BN3864" s="13"/>
      <c r="BO3864" s="13"/>
      <c r="BP3864" s="13"/>
      <c r="BQ3864" s="13"/>
      <c r="BR3864" s="13"/>
      <c r="BS3864" s="65"/>
      <c r="BT3864" s="66"/>
    </row>
    <row r="3865" spans="59:72" x14ac:dyDescent="0.25">
      <c r="BG3865" s="67">
        <v>3858</v>
      </c>
      <c r="BH3865" s="17"/>
      <c r="BI3865" s="37"/>
      <c r="BJ3865" s="16"/>
      <c r="BK3865" s="18"/>
      <c r="BL3865" s="19"/>
      <c r="BM3865" s="13"/>
      <c r="BN3865" s="13"/>
      <c r="BO3865" s="13"/>
      <c r="BP3865" s="13"/>
      <c r="BQ3865" s="13"/>
      <c r="BR3865" s="13"/>
      <c r="BS3865" s="65"/>
      <c r="BT3865" s="66"/>
    </row>
    <row r="3866" spans="59:72" x14ac:dyDescent="0.25">
      <c r="BG3866" s="67">
        <v>3859</v>
      </c>
      <c r="BH3866" s="17"/>
      <c r="BI3866" s="37"/>
      <c r="BJ3866" s="16"/>
      <c r="BK3866" s="18"/>
      <c r="BL3866" s="19"/>
      <c r="BM3866" s="13"/>
      <c r="BN3866" s="13"/>
      <c r="BO3866" s="13"/>
      <c r="BP3866" s="13"/>
      <c r="BQ3866" s="13"/>
      <c r="BR3866" s="13"/>
      <c r="BS3866" s="65"/>
      <c r="BT3866" s="66"/>
    </row>
    <row r="3867" spans="59:72" x14ac:dyDescent="0.25">
      <c r="BG3867" s="67">
        <v>3860</v>
      </c>
      <c r="BH3867" s="17"/>
      <c r="BI3867" s="37"/>
      <c r="BJ3867" s="16"/>
      <c r="BK3867" s="18"/>
      <c r="BL3867" s="19"/>
      <c r="BM3867" s="13"/>
      <c r="BN3867" s="13"/>
      <c r="BO3867" s="13"/>
      <c r="BP3867" s="13"/>
      <c r="BQ3867" s="13"/>
      <c r="BR3867" s="13"/>
      <c r="BS3867" s="65"/>
      <c r="BT3867" s="66"/>
    </row>
    <row r="3868" spans="59:72" x14ac:dyDescent="0.25">
      <c r="BG3868" s="67">
        <v>3861</v>
      </c>
      <c r="BH3868" s="17"/>
      <c r="BI3868" s="37"/>
      <c r="BJ3868" s="16"/>
      <c r="BK3868" s="18"/>
      <c r="BL3868" s="19"/>
      <c r="BM3868" s="13"/>
      <c r="BN3868" s="13"/>
      <c r="BO3868" s="13"/>
      <c r="BP3868" s="13"/>
      <c r="BQ3868" s="13"/>
      <c r="BR3868" s="13"/>
      <c r="BS3868" s="65"/>
      <c r="BT3868" s="66"/>
    </row>
    <row r="3869" spans="59:72" x14ac:dyDescent="0.25">
      <c r="BG3869" s="67">
        <v>3862</v>
      </c>
      <c r="BH3869" s="17"/>
      <c r="BI3869" s="37"/>
      <c r="BJ3869" s="16"/>
      <c r="BK3869" s="18"/>
      <c r="BL3869" s="19"/>
      <c r="BM3869" s="13"/>
      <c r="BN3869" s="13"/>
      <c r="BO3869" s="13"/>
      <c r="BP3869" s="13"/>
      <c r="BQ3869" s="13"/>
      <c r="BR3869" s="13"/>
      <c r="BS3869" s="65"/>
      <c r="BT3869" s="66"/>
    </row>
    <row r="3870" spans="59:72" x14ac:dyDescent="0.25">
      <c r="BG3870" s="67">
        <v>3863</v>
      </c>
      <c r="BH3870" s="17"/>
      <c r="BI3870" s="37"/>
      <c r="BJ3870" s="16"/>
      <c r="BK3870" s="18"/>
      <c r="BL3870" s="19"/>
      <c r="BM3870" s="13"/>
      <c r="BN3870" s="13"/>
      <c r="BO3870" s="13"/>
      <c r="BP3870" s="13"/>
      <c r="BQ3870" s="13"/>
      <c r="BR3870" s="13"/>
      <c r="BS3870" s="65"/>
      <c r="BT3870" s="66"/>
    </row>
    <row r="3871" spans="59:72" x14ac:dyDescent="0.25">
      <c r="BG3871" s="67">
        <v>3864</v>
      </c>
      <c r="BH3871" s="17"/>
      <c r="BI3871" s="37"/>
      <c r="BJ3871" s="16"/>
      <c r="BK3871" s="18"/>
      <c r="BL3871" s="19"/>
      <c r="BM3871" s="13"/>
      <c r="BN3871" s="13"/>
      <c r="BO3871" s="13"/>
      <c r="BP3871" s="13"/>
      <c r="BQ3871" s="13"/>
      <c r="BR3871" s="13"/>
      <c r="BS3871" s="65"/>
      <c r="BT3871" s="66"/>
    </row>
    <row r="3872" spans="59:72" x14ac:dyDescent="0.25">
      <c r="BG3872" s="67">
        <v>3865</v>
      </c>
      <c r="BH3872" s="17"/>
      <c r="BI3872" s="37"/>
      <c r="BJ3872" s="16"/>
      <c r="BK3872" s="18"/>
      <c r="BL3872" s="19"/>
      <c r="BM3872" s="13"/>
      <c r="BN3872" s="13"/>
      <c r="BO3872" s="13"/>
      <c r="BP3872" s="13"/>
      <c r="BQ3872" s="13"/>
      <c r="BR3872" s="13"/>
      <c r="BS3872" s="65"/>
      <c r="BT3872" s="66"/>
    </row>
    <row r="3873" spans="59:72" x14ac:dyDescent="0.25">
      <c r="BG3873" s="67">
        <v>3866</v>
      </c>
      <c r="BH3873" s="17"/>
      <c r="BI3873" s="37"/>
      <c r="BJ3873" s="16"/>
      <c r="BK3873" s="18"/>
      <c r="BL3873" s="19"/>
      <c r="BM3873" s="13"/>
      <c r="BN3873" s="13"/>
      <c r="BO3873" s="13"/>
      <c r="BP3873" s="13"/>
      <c r="BQ3873" s="13"/>
      <c r="BR3873" s="13"/>
      <c r="BS3873" s="65"/>
      <c r="BT3873" s="66"/>
    </row>
    <row r="3874" spans="59:72" x14ac:dyDescent="0.25">
      <c r="BG3874" s="67">
        <v>3867</v>
      </c>
      <c r="BH3874" s="17"/>
      <c r="BI3874" s="37"/>
      <c r="BJ3874" s="16"/>
      <c r="BK3874" s="18"/>
      <c r="BL3874" s="19"/>
      <c r="BM3874" s="13"/>
      <c r="BN3874" s="13"/>
      <c r="BO3874" s="13"/>
      <c r="BP3874" s="13"/>
      <c r="BQ3874" s="13"/>
      <c r="BR3874" s="13"/>
      <c r="BS3874" s="65"/>
      <c r="BT3874" s="66"/>
    </row>
    <row r="3875" spans="59:72" x14ac:dyDescent="0.25">
      <c r="BG3875" s="67">
        <v>3868</v>
      </c>
      <c r="BH3875" s="17"/>
      <c r="BI3875" s="37"/>
      <c r="BJ3875" s="16"/>
      <c r="BK3875" s="18"/>
      <c r="BL3875" s="19"/>
      <c r="BM3875" s="13"/>
      <c r="BN3875" s="13"/>
      <c r="BO3875" s="13"/>
      <c r="BP3875" s="13"/>
      <c r="BQ3875" s="13"/>
      <c r="BR3875" s="13"/>
      <c r="BS3875" s="65"/>
      <c r="BT3875" s="66"/>
    </row>
    <row r="3876" spans="59:72" x14ac:dyDescent="0.25">
      <c r="BG3876" s="67">
        <v>3869</v>
      </c>
      <c r="BH3876" s="17"/>
      <c r="BI3876" s="37"/>
      <c r="BJ3876" s="16"/>
      <c r="BK3876" s="18"/>
      <c r="BL3876" s="19"/>
      <c r="BM3876" s="13"/>
      <c r="BN3876" s="13"/>
      <c r="BO3876" s="13"/>
      <c r="BP3876" s="13"/>
      <c r="BQ3876" s="13"/>
      <c r="BR3876" s="13"/>
      <c r="BS3876" s="65"/>
      <c r="BT3876" s="66"/>
    </row>
    <row r="3877" spans="59:72" x14ac:dyDescent="0.25">
      <c r="BG3877" s="67">
        <v>3870</v>
      </c>
      <c r="BH3877" s="17"/>
      <c r="BI3877" s="37"/>
      <c r="BJ3877" s="16"/>
      <c r="BK3877" s="18"/>
      <c r="BL3877" s="19"/>
      <c r="BM3877" s="13"/>
      <c r="BN3877" s="13"/>
      <c r="BO3877" s="13"/>
      <c r="BP3877" s="13"/>
      <c r="BQ3877" s="13"/>
      <c r="BR3877" s="13"/>
      <c r="BS3877" s="65"/>
      <c r="BT3877" s="66"/>
    </row>
    <row r="3878" spans="59:72" x14ac:dyDescent="0.25">
      <c r="BG3878" s="67">
        <v>3871</v>
      </c>
      <c r="BH3878" s="17"/>
      <c r="BI3878" s="37"/>
      <c r="BJ3878" s="16"/>
      <c r="BK3878" s="18"/>
      <c r="BL3878" s="19"/>
      <c r="BM3878" s="13"/>
      <c r="BN3878" s="13"/>
      <c r="BO3878" s="13"/>
      <c r="BP3878" s="13"/>
      <c r="BQ3878" s="13"/>
      <c r="BR3878" s="13"/>
      <c r="BS3878" s="65"/>
      <c r="BT3878" s="66"/>
    </row>
    <row r="3879" spans="59:72" x14ac:dyDescent="0.25">
      <c r="BG3879" s="67">
        <v>3872</v>
      </c>
      <c r="BH3879" s="17"/>
      <c r="BI3879" s="37"/>
      <c r="BJ3879" s="16"/>
      <c r="BK3879" s="18"/>
      <c r="BL3879" s="19"/>
      <c r="BM3879" s="13"/>
      <c r="BN3879" s="13"/>
      <c r="BO3879" s="13"/>
      <c r="BP3879" s="13"/>
      <c r="BQ3879" s="13"/>
      <c r="BR3879" s="13"/>
      <c r="BS3879" s="65"/>
      <c r="BT3879" s="66"/>
    </row>
    <row r="3880" spans="59:72" x14ac:dyDescent="0.25">
      <c r="BG3880" s="67">
        <v>3873</v>
      </c>
      <c r="BH3880" s="17"/>
      <c r="BI3880" s="37"/>
      <c r="BJ3880" s="16"/>
      <c r="BK3880" s="18"/>
      <c r="BL3880" s="19"/>
      <c r="BM3880" s="13"/>
      <c r="BN3880" s="13"/>
      <c r="BO3880" s="13"/>
      <c r="BP3880" s="13"/>
      <c r="BQ3880" s="13"/>
      <c r="BR3880" s="13"/>
      <c r="BS3880" s="65"/>
      <c r="BT3880" s="66"/>
    </row>
    <row r="3881" spans="59:72" x14ac:dyDescent="0.25">
      <c r="BG3881" s="67">
        <v>3874</v>
      </c>
      <c r="BH3881" s="17"/>
      <c r="BI3881" s="37"/>
      <c r="BJ3881" s="16"/>
      <c r="BK3881" s="18"/>
      <c r="BL3881" s="19"/>
      <c r="BM3881" s="13"/>
      <c r="BN3881" s="13"/>
      <c r="BO3881" s="13"/>
      <c r="BP3881" s="13"/>
      <c r="BQ3881" s="13"/>
      <c r="BR3881" s="13"/>
      <c r="BS3881" s="65"/>
      <c r="BT3881" s="66"/>
    </row>
    <row r="3882" spans="59:72" x14ac:dyDescent="0.25">
      <c r="BG3882" s="67">
        <v>3875</v>
      </c>
      <c r="BH3882" s="17"/>
      <c r="BI3882" s="37"/>
      <c r="BJ3882" s="16"/>
      <c r="BK3882" s="18"/>
      <c r="BL3882" s="19"/>
      <c r="BM3882" s="13"/>
      <c r="BN3882" s="13"/>
      <c r="BO3882" s="13"/>
      <c r="BP3882" s="13"/>
      <c r="BQ3882" s="13"/>
      <c r="BR3882" s="13"/>
      <c r="BS3882" s="65"/>
      <c r="BT3882" s="66"/>
    </row>
    <row r="3883" spans="59:72" x14ac:dyDescent="0.25">
      <c r="BG3883" s="67">
        <v>3876</v>
      </c>
      <c r="BH3883" s="17"/>
      <c r="BI3883" s="37"/>
      <c r="BJ3883" s="16"/>
      <c r="BK3883" s="18"/>
      <c r="BL3883" s="19"/>
      <c r="BM3883" s="13"/>
      <c r="BN3883" s="13"/>
      <c r="BO3883" s="13"/>
      <c r="BP3883" s="13"/>
      <c r="BQ3883" s="13"/>
      <c r="BR3883" s="13"/>
      <c r="BS3883" s="65"/>
      <c r="BT3883" s="66"/>
    </row>
    <row r="3884" spans="59:72" x14ac:dyDescent="0.25">
      <c r="BG3884" s="67">
        <v>3877</v>
      </c>
      <c r="BH3884" s="17"/>
      <c r="BI3884" s="37"/>
      <c r="BJ3884" s="16"/>
      <c r="BK3884" s="18"/>
      <c r="BL3884" s="19"/>
      <c r="BM3884" s="13"/>
      <c r="BN3884" s="13"/>
      <c r="BO3884" s="13"/>
      <c r="BP3884" s="13"/>
      <c r="BQ3884" s="13"/>
      <c r="BR3884" s="13"/>
      <c r="BS3884" s="65"/>
      <c r="BT3884" s="66"/>
    </row>
    <row r="3885" spans="59:72" x14ac:dyDescent="0.25">
      <c r="BG3885" s="67">
        <v>3878</v>
      </c>
      <c r="BH3885" s="17"/>
      <c r="BI3885" s="37"/>
      <c r="BJ3885" s="16"/>
      <c r="BK3885" s="18"/>
      <c r="BL3885" s="19"/>
      <c r="BM3885" s="13"/>
      <c r="BN3885" s="13"/>
      <c r="BO3885" s="13"/>
      <c r="BP3885" s="13"/>
      <c r="BQ3885" s="13"/>
      <c r="BR3885" s="13"/>
      <c r="BS3885" s="65"/>
      <c r="BT3885" s="66"/>
    </row>
    <row r="3886" spans="59:72" x14ac:dyDescent="0.25">
      <c r="BG3886" s="67">
        <v>3879</v>
      </c>
      <c r="BH3886" s="17"/>
      <c r="BI3886" s="37"/>
      <c r="BJ3886" s="16"/>
      <c r="BK3886" s="18"/>
      <c r="BL3886" s="19"/>
      <c r="BM3886" s="13"/>
      <c r="BN3886" s="13"/>
      <c r="BO3886" s="13"/>
      <c r="BP3886" s="13"/>
      <c r="BQ3886" s="13"/>
      <c r="BR3886" s="13"/>
      <c r="BS3886" s="65"/>
      <c r="BT3886" s="66"/>
    </row>
    <row r="3887" spans="59:72" x14ac:dyDescent="0.25">
      <c r="BG3887" s="67">
        <v>3880</v>
      </c>
      <c r="BH3887" s="17"/>
      <c r="BI3887" s="37"/>
      <c r="BJ3887" s="16"/>
      <c r="BK3887" s="18"/>
      <c r="BL3887" s="19"/>
      <c r="BM3887" s="13"/>
      <c r="BN3887" s="13"/>
      <c r="BO3887" s="13"/>
      <c r="BP3887" s="13"/>
      <c r="BQ3887" s="13"/>
      <c r="BR3887" s="13"/>
      <c r="BS3887" s="65"/>
      <c r="BT3887" s="66"/>
    </row>
    <row r="3888" spans="59:72" x14ac:dyDescent="0.25">
      <c r="BG3888" s="67">
        <v>3881</v>
      </c>
      <c r="BH3888" s="17"/>
      <c r="BI3888" s="37"/>
      <c r="BJ3888" s="16"/>
      <c r="BK3888" s="18"/>
      <c r="BL3888" s="19"/>
      <c r="BM3888" s="13"/>
      <c r="BN3888" s="13"/>
      <c r="BO3888" s="13"/>
      <c r="BP3888" s="13"/>
      <c r="BQ3888" s="13"/>
      <c r="BR3888" s="13"/>
      <c r="BS3888" s="65"/>
      <c r="BT3888" s="66"/>
    </row>
    <row r="3889" spans="59:72" x14ac:dyDescent="0.25">
      <c r="BG3889" s="67">
        <v>3882</v>
      </c>
      <c r="BH3889" s="17"/>
      <c r="BI3889" s="37"/>
      <c r="BJ3889" s="16"/>
      <c r="BK3889" s="18"/>
      <c r="BL3889" s="19"/>
      <c r="BM3889" s="13"/>
      <c r="BN3889" s="13"/>
      <c r="BO3889" s="13"/>
      <c r="BP3889" s="13"/>
      <c r="BQ3889" s="13"/>
      <c r="BR3889" s="13"/>
      <c r="BS3889" s="65"/>
      <c r="BT3889" s="66"/>
    </row>
    <row r="3890" spans="59:72" x14ac:dyDescent="0.25">
      <c r="BG3890" s="67">
        <v>3883</v>
      </c>
      <c r="BH3890" s="17"/>
      <c r="BI3890" s="37"/>
      <c r="BJ3890" s="16"/>
      <c r="BK3890" s="18"/>
      <c r="BL3890" s="19"/>
      <c r="BM3890" s="13"/>
      <c r="BN3890" s="13"/>
      <c r="BO3890" s="13"/>
      <c r="BP3890" s="13"/>
      <c r="BQ3890" s="13"/>
      <c r="BR3890" s="13"/>
      <c r="BS3890" s="65"/>
      <c r="BT3890" s="66"/>
    </row>
    <row r="3891" spans="59:72" x14ac:dyDescent="0.25">
      <c r="BG3891" s="67">
        <v>3884</v>
      </c>
      <c r="BH3891" s="17"/>
      <c r="BI3891" s="37"/>
      <c r="BJ3891" s="16"/>
      <c r="BK3891" s="18"/>
      <c r="BL3891" s="19"/>
      <c r="BM3891" s="13"/>
      <c r="BN3891" s="13"/>
      <c r="BO3891" s="13"/>
      <c r="BP3891" s="13"/>
      <c r="BQ3891" s="13"/>
      <c r="BR3891" s="13"/>
      <c r="BS3891" s="65"/>
      <c r="BT3891" s="66"/>
    </row>
    <row r="3892" spans="59:72" x14ac:dyDescent="0.25">
      <c r="BG3892" s="67">
        <v>3885</v>
      </c>
      <c r="BH3892" s="17"/>
      <c r="BI3892" s="37"/>
      <c r="BJ3892" s="16"/>
      <c r="BK3892" s="18"/>
      <c r="BL3892" s="19"/>
      <c r="BM3892" s="13"/>
      <c r="BN3892" s="13"/>
      <c r="BO3892" s="13"/>
      <c r="BP3892" s="13"/>
      <c r="BQ3892" s="13"/>
      <c r="BR3892" s="13"/>
      <c r="BS3892" s="65"/>
      <c r="BT3892" s="66"/>
    </row>
    <row r="3893" spans="59:72" x14ac:dyDescent="0.25">
      <c r="BG3893" s="67">
        <v>3886</v>
      </c>
      <c r="BH3893" s="17"/>
      <c r="BI3893" s="37"/>
      <c r="BJ3893" s="16"/>
      <c r="BK3893" s="18"/>
      <c r="BL3893" s="19"/>
      <c r="BM3893" s="13"/>
      <c r="BN3893" s="13"/>
      <c r="BO3893" s="13"/>
      <c r="BP3893" s="13"/>
      <c r="BQ3893" s="13"/>
      <c r="BR3893" s="13"/>
      <c r="BS3893" s="65"/>
      <c r="BT3893" s="66"/>
    </row>
    <row r="3894" spans="59:72" x14ac:dyDescent="0.25">
      <c r="BG3894" s="67">
        <v>3887</v>
      </c>
      <c r="BH3894" s="17"/>
      <c r="BI3894" s="37"/>
      <c r="BJ3894" s="16"/>
      <c r="BK3894" s="18"/>
      <c r="BL3894" s="19"/>
      <c r="BM3894" s="13"/>
      <c r="BN3894" s="13"/>
      <c r="BO3894" s="13"/>
      <c r="BP3894" s="13"/>
      <c r="BQ3894" s="13"/>
      <c r="BR3894" s="13"/>
      <c r="BS3894" s="65"/>
      <c r="BT3894" s="66"/>
    </row>
    <row r="3895" spans="59:72" x14ac:dyDescent="0.25">
      <c r="BG3895" s="67">
        <v>3888</v>
      </c>
      <c r="BH3895" s="17"/>
      <c r="BI3895" s="37"/>
      <c r="BJ3895" s="16"/>
      <c r="BK3895" s="18"/>
      <c r="BL3895" s="19"/>
      <c r="BM3895" s="13"/>
      <c r="BN3895" s="13"/>
      <c r="BO3895" s="13"/>
      <c r="BP3895" s="13"/>
      <c r="BQ3895" s="13"/>
      <c r="BR3895" s="13"/>
      <c r="BS3895" s="65"/>
      <c r="BT3895" s="66"/>
    </row>
    <row r="3896" spans="59:72" x14ac:dyDescent="0.25">
      <c r="BG3896" s="67">
        <v>3889</v>
      </c>
      <c r="BH3896" s="17"/>
      <c r="BI3896" s="37"/>
      <c r="BJ3896" s="16"/>
      <c r="BK3896" s="18"/>
      <c r="BL3896" s="19"/>
      <c r="BM3896" s="13"/>
      <c r="BN3896" s="13"/>
      <c r="BO3896" s="13"/>
      <c r="BP3896" s="13"/>
      <c r="BQ3896" s="13"/>
      <c r="BR3896" s="13"/>
      <c r="BS3896" s="65"/>
      <c r="BT3896" s="66"/>
    </row>
    <row r="3897" spans="59:72" x14ac:dyDescent="0.25">
      <c r="BG3897" s="67">
        <v>3890</v>
      </c>
      <c r="BH3897" s="17"/>
      <c r="BI3897" s="37"/>
      <c r="BJ3897" s="16"/>
      <c r="BK3897" s="18"/>
      <c r="BL3897" s="19"/>
      <c r="BM3897" s="13"/>
      <c r="BN3897" s="13"/>
      <c r="BO3897" s="13"/>
      <c r="BP3897" s="13"/>
      <c r="BQ3897" s="13"/>
      <c r="BR3897" s="13"/>
      <c r="BS3897" s="65"/>
      <c r="BT3897" s="66"/>
    </row>
    <row r="3898" spans="59:72" x14ac:dyDescent="0.25">
      <c r="BG3898" s="67">
        <v>3891</v>
      </c>
      <c r="BH3898" s="17"/>
      <c r="BI3898" s="37"/>
      <c r="BJ3898" s="16"/>
      <c r="BK3898" s="18"/>
      <c r="BL3898" s="19"/>
      <c r="BM3898" s="13"/>
      <c r="BN3898" s="13"/>
      <c r="BO3898" s="13"/>
      <c r="BP3898" s="13"/>
      <c r="BQ3898" s="13"/>
      <c r="BR3898" s="13"/>
      <c r="BS3898" s="65"/>
      <c r="BT3898" s="66"/>
    </row>
    <row r="3899" spans="59:72" x14ac:dyDescent="0.25">
      <c r="BG3899" s="67">
        <v>3892</v>
      </c>
      <c r="BH3899" s="17"/>
      <c r="BI3899" s="37"/>
      <c r="BJ3899" s="16"/>
      <c r="BK3899" s="18"/>
      <c r="BL3899" s="19"/>
      <c r="BM3899" s="13"/>
      <c r="BN3899" s="13"/>
      <c r="BO3899" s="13"/>
      <c r="BP3899" s="13"/>
      <c r="BQ3899" s="13"/>
      <c r="BR3899" s="13"/>
      <c r="BS3899" s="65"/>
      <c r="BT3899" s="66"/>
    </row>
    <row r="3900" spans="59:72" x14ac:dyDescent="0.25">
      <c r="BG3900" s="67">
        <v>3893</v>
      </c>
      <c r="BH3900" s="17"/>
      <c r="BI3900" s="37"/>
      <c r="BJ3900" s="16"/>
      <c r="BK3900" s="18"/>
      <c r="BL3900" s="19"/>
      <c r="BM3900" s="13"/>
      <c r="BN3900" s="13"/>
      <c r="BO3900" s="13"/>
      <c r="BP3900" s="13"/>
      <c r="BQ3900" s="13"/>
      <c r="BR3900" s="13"/>
      <c r="BS3900" s="65"/>
      <c r="BT3900" s="66"/>
    </row>
    <row r="3901" spans="59:72" x14ac:dyDescent="0.25">
      <c r="BG3901" s="67">
        <v>3894</v>
      </c>
      <c r="BH3901" s="17"/>
      <c r="BI3901" s="37"/>
      <c r="BJ3901" s="16"/>
      <c r="BK3901" s="18"/>
      <c r="BL3901" s="19"/>
      <c r="BM3901" s="13"/>
      <c r="BN3901" s="13"/>
      <c r="BO3901" s="13"/>
      <c r="BP3901" s="13"/>
      <c r="BQ3901" s="13"/>
      <c r="BR3901" s="13"/>
      <c r="BS3901" s="65"/>
      <c r="BT3901" s="66"/>
    </row>
    <row r="3902" spans="59:72" x14ac:dyDescent="0.25">
      <c r="BG3902" s="67">
        <v>3895</v>
      </c>
      <c r="BH3902" s="17"/>
      <c r="BI3902" s="37"/>
      <c r="BJ3902" s="16"/>
      <c r="BK3902" s="18"/>
      <c r="BL3902" s="19"/>
      <c r="BM3902" s="13"/>
      <c r="BN3902" s="13"/>
      <c r="BO3902" s="13"/>
      <c r="BP3902" s="13"/>
      <c r="BQ3902" s="13"/>
      <c r="BR3902" s="13"/>
      <c r="BS3902" s="65"/>
      <c r="BT3902" s="66"/>
    </row>
    <row r="3903" spans="59:72" x14ac:dyDescent="0.25">
      <c r="BG3903" s="67">
        <v>3896</v>
      </c>
      <c r="BH3903" s="17"/>
      <c r="BI3903" s="37"/>
      <c r="BJ3903" s="16"/>
      <c r="BK3903" s="18"/>
      <c r="BL3903" s="19"/>
      <c r="BM3903" s="13"/>
      <c r="BN3903" s="13"/>
      <c r="BO3903" s="13"/>
      <c r="BP3903" s="13"/>
      <c r="BQ3903" s="13"/>
      <c r="BR3903" s="13"/>
      <c r="BS3903" s="65"/>
      <c r="BT3903" s="66"/>
    </row>
    <row r="3904" spans="59:72" x14ac:dyDescent="0.25">
      <c r="BG3904" s="67">
        <v>3897</v>
      </c>
      <c r="BH3904" s="17"/>
      <c r="BI3904" s="37"/>
      <c r="BJ3904" s="16"/>
      <c r="BK3904" s="18"/>
      <c r="BL3904" s="19"/>
      <c r="BM3904" s="13"/>
      <c r="BN3904" s="13"/>
      <c r="BO3904" s="13"/>
      <c r="BP3904" s="13"/>
      <c r="BQ3904" s="13"/>
      <c r="BR3904" s="13"/>
      <c r="BS3904" s="65"/>
      <c r="BT3904" s="66"/>
    </row>
    <row r="3905" spans="59:72" x14ac:dyDescent="0.25">
      <c r="BG3905" s="67">
        <v>3898</v>
      </c>
      <c r="BH3905" s="17"/>
      <c r="BI3905" s="37"/>
      <c r="BJ3905" s="16"/>
      <c r="BK3905" s="18"/>
      <c r="BL3905" s="19"/>
      <c r="BM3905" s="13"/>
      <c r="BN3905" s="13"/>
      <c r="BO3905" s="13"/>
      <c r="BP3905" s="13"/>
      <c r="BQ3905" s="13"/>
      <c r="BR3905" s="13"/>
      <c r="BS3905" s="65"/>
      <c r="BT3905" s="66"/>
    </row>
    <row r="3906" spans="59:72" x14ac:dyDescent="0.25">
      <c r="BG3906" s="67">
        <v>3899</v>
      </c>
      <c r="BH3906" s="17"/>
      <c r="BI3906" s="37"/>
      <c r="BJ3906" s="16"/>
      <c r="BK3906" s="18"/>
      <c r="BL3906" s="19"/>
      <c r="BM3906" s="13"/>
      <c r="BN3906" s="13"/>
      <c r="BO3906" s="13"/>
      <c r="BP3906" s="13"/>
      <c r="BQ3906" s="13"/>
      <c r="BR3906" s="13"/>
      <c r="BS3906" s="65"/>
      <c r="BT3906" s="66"/>
    </row>
    <row r="3907" spans="59:72" x14ac:dyDescent="0.25">
      <c r="BG3907" s="67">
        <v>3900</v>
      </c>
      <c r="BH3907" s="17"/>
      <c r="BI3907" s="37"/>
      <c r="BJ3907" s="16"/>
      <c r="BK3907" s="18"/>
      <c r="BL3907" s="19"/>
      <c r="BM3907" s="13"/>
      <c r="BN3907" s="13"/>
      <c r="BO3907" s="13"/>
      <c r="BP3907" s="13"/>
      <c r="BQ3907" s="13"/>
      <c r="BR3907" s="13"/>
      <c r="BS3907" s="65"/>
      <c r="BT3907" s="66"/>
    </row>
    <row r="3908" spans="59:72" x14ac:dyDescent="0.25">
      <c r="BG3908" s="67">
        <v>3901</v>
      </c>
      <c r="BH3908" s="17"/>
      <c r="BI3908" s="37"/>
      <c r="BJ3908" s="16"/>
      <c r="BK3908" s="18"/>
      <c r="BL3908" s="19"/>
      <c r="BM3908" s="13"/>
      <c r="BN3908" s="13"/>
      <c r="BO3908" s="13"/>
      <c r="BP3908" s="13"/>
      <c r="BQ3908" s="13"/>
      <c r="BR3908" s="13"/>
      <c r="BS3908" s="65"/>
      <c r="BT3908" s="66"/>
    </row>
    <row r="3909" spans="59:72" x14ac:dyDescent="0.25">
      <c r="BG3909" s="67">
        <v>3902</v>
      </c>
      <c r="BH3909" s="17"/>
      <c r="BI3909" s="37"/>
      <c r="BJ3909" s="16"/>
      <c r="BK3909" s="18"/>
      <c r="BL3909" s="19"/>
      <c r="BM3909" s="13"/>
      <c r="BN3909" s="13"/>
      <c r="BO3909" s="13"/>
      <c r="BP3909" s="13"/>
      <c r="BQ3909" s="13"/>
      <c r="BR3909" s="13"/>
      <c r="BS3909" s="65"/>
      <c r="BT3909" s="66"/>
    </row>
    <row r="3910" spans="59:72" x14ac:dyDescent="0.25">
      <c r="BG3910" s="67">
        <v>3903</v>
      </c>
      <c r="BH3910" s="17"/>
      <c r="BI3910" s="37"/>
      <c r="BJ3910" s="16"/>
      <c r="BK3910" s="18"/>
      <c r="BL3910" s="19"/>
      <c r="BM3910" s="13"/>
      <c r="BN3910" s="13"/>
      <c r="BO3910" s="13"/>
      <c r="BP3910" s="13"/>
      <c r="BQ3910" s="13"/>
      <c r="BR3910" s="13"/>
      <c r="BS3910" s="65"/>
      <c r="BT3910" s="66"/>
    </row>
    <row r="3911" spans="59:72" x14ac:dyDescent="0.25">
      <c r="BG3911" s="67">
        <v>3904</v>
      </c>
      <c r="BH3911" s="17"/>
      <c r="BI3911" s="37"/>
      <c r="BJ3911" s="16"/>
      <c r="BK3911" s="18"/>
      <c r="BL3911" s="19"/>
      <c r="BM3911" s="13"/>
      <c r="BN3911" s="13"/>
      <c r="BO3911" s="13"/>
      <c r="BP3911" s="13"/>
      <c r="BQ3911" s="13"/>
      <c r="BR3911" s="13"/>
      <c r="BS3911" s="65"/>
      <c r="BT3911" s="66"/>
    </row>
    <row r="3912" spans="59:72" x14ac:dyDescent="0.25">
      <c r="BG3912" s="67">
        <v>3905</v>
      </c>
      <c r="BH3912" s="17"/>
      <c r="BI3912" s="37"/>
      <c r="BJ3912" s="16"/>
      <c r="BK3912" s="18"/>
      <c r="BL3912" s="19"/>
      <c r="BM3912" s="13"/>
      <c r="BN3912" s="13"/>
      <c r="BO3912" s="13"/>
      <c r="BP3912" s="13"/>
      <c r="BQ3912" s="13"/>
      <c r="BR3912" s="13"/>
      <c r="BS3912" s="65"/>
      <c r="BT3912" s="66"/>
    </row>
    <row r="3913" spans="59:72" x14ac:dyDescent="0.25">
      <c r="BG3913" s="67">
        <v>3906</v>
      </c>
      <c r="BH3913" s="17"/>
      <c r="BI3913" s="37"/>
      <c r="BJ3913" s="16"/>
      <c r="BK3913" s="18"/>
      <c r="BL3913" s="19"/>
      <c r="BM3913" s="13"/>
      <c r="BN3913" s="13"/>
      <c r="BO3913" s="13"/>
      <c r="BP3913" s="13"/>
      <c r="BQ3913" s="13"/>
      <c r="BR3913" s="13"/>
      <c r="BS3913" s="65"/>
      <c r="BT3913" s="66"/>
    </row>
    <row r="3914" spans="59:72" x14ac:dyDescent="0.25">
      <c r="BG3914" s="67">
        <v>3907</v>
      </c>
      <c r="BH3914" s="17"/>
      <c r="BI3914" s="37"/>
      <c r="BJ3914" s="16"/>
      <c r="BK3914" s="18"/>
      <c r="BL3914" s="19"/>
      <c r="BM3914" s="13"/>
      <c r="BN3914" s="13"/>
      <c r="BO3914" s="13"/>
      <c r="BP3914" s="13"/>
      <c r="BQ3914" s="13"/>
      <c r="BR3914" s="13"/>
      <c r="BS3914" s="65"/>
      <c r="BT3914" s="66"/>
    </row>
    <row r="3915" spans="59:72" x14ac:dyDescent="0.25">
      <c r="BG3915" s="67">
        <v>3908</v>
      </c>
      <c r="BH3915" s="17"/>
      <c r="BI3915" s="37"/>
      <c r="BJ3915" s="16"/>
      <c r="BK3915" s="18"/>
      <c r="BL3915" s="19"/>
      <c r="BM3915" s="13"/>
      <c r="BN3915" s="13"/>
      <c r="BO3915" s="13"/>
      <c r="BP3915" s="13"/>
      <c r="BQ3915" s="13"/>
      <c r="BR3915" s="13"/>
      <c r="BS3915" s="65"/>
      <c r="BT3915" s="66"/>
    </row>
    <row r="3916" spans="59:72" x14ac:dyDescent="0.25">
      <c r="BG3916" s="67">
        <v>3909</v>
      </c>
      <c r="BH3916" s="17"/>
      <c r="BI3916" s="37"/>
      <c r="BJ3916" s="16"/>
      <c r="BK3916" s="18"/>
      <c r="BL3916" s="19"/>
      <c r="BM3916" s="13"/>
      <c r="BN3916" s="13"/>
      <c r="BO3916" s="13"/>
      <c r="BP3916" s="13"/>
      <c r="BQ3916" s="13"/>
      <c r="BR3916" s="13"/>
      <c r="BS3916" s="65"/>
      <c r="BT3916" s="66"/>
    </row>
    <row r="3917" spans="59:72" x14ac:dyDescent="0.25">
      <c r="BG3917" s="67">
        <v>3910</v>
      </c>
      <c r="BH3917" s="17"/>
      <c r="BI3917" s="37"/>
      <c r="BJ3917" s="16"/>
      <c r="BK3917" s="18"/>
      <c r="BL3917" s="19"/>
      <c r="BM3917" s="13"/>
      <c r="BN3917" s="13"/>
      <c r="BO3917" s="13"/>
      <c r="BP3917" s="13"/>
      <c r="BQ3917" s="13"/>
      <c r="BR3917" s="13"/>
      <c r="BS3917" s="65"/>
      <c r="BT3917" s="66"/>
    </row>
    <row r="3918" spans="59:72" x14ac:dyDescent="0.25">
      <c r="BG3918" s="67">
        <v>3911</v>
      </c>
      <c r="BH3918" s="17"/>
      <c r="BI3918" s="37"/>
      <c r="BJ3918" s="16"/>
      <c r="BK3918" s="18"/>
      <c r="BL3918" s="19"/>
      <c r="BM3918" s="13"/>
      <c r="BN3918" s="13"/>
      <c r="BO3918" s="13"/>
      <c r="BP3918" s="13"/>
      <c r="BQ3918" s="13"/>
      <c r="BR3918" s="13"/>
      <c r="BS3918" s="65"/>
      <c r="BT3918" s="66"/>
    </row>
    <row r="3919" spans="59:72" x14ac:dyDescent="0.25">
      <c r="BG3919" s="67">
        <v>3912</v>
      </c>
      <c r="BH3919" s="17"/>
      <c r="BI3919" s="37"/>
      <c r="BJ3919" s="16"/>
      <c r="BK3919" s="18"/>
      <c r="BL3919" s="19"/>
      <c r="BM3919" s="13"/>
      <c r="BN3919" s="13"/>
      <c r="BO3919" s="13"/>
      <c r="BP3919" s="13"/>
      <c r="BQ3919" s="13"/>
      <c r="BR3919" s="13"/>
      <c r="BS3919" s="65"/>
      <c r="BT3919" s="66"/>
    </row>
    <row r="3920" spans="59:72" x14ac:dyDescent="0.25">
      <c r="BG3920" s="67">
        <v>3913</v>
      </c>
      <c r="BH3920" s="17"/>
      <c r="BI3920" s="37"/>
      <c r="BJ3920" s="16"/>
      <c r="BK3920" s="18"/>
      <c r="BL3920" s="19"/>
      <c r="BM3920" s="13"/>
      <c r="BN3920" s="13"/>
      <c r="BO3920" s="13"/>
      <c r="BP3920" s="13"/>
      <c r="BQ3920" s="13"/>
      <c r="BR3920" s="13"/>
      <c r="BS3920" s="65"/>
      <c r="BT3920" s="66"/>
    </row>
    <row r="3921" spans="59:72" x14ac:dyDescent="0.25">
      <c r="BG3921" s="67">
        <v>3914</v>
      </c>
      <c r="BH3921" s="17"/>
      <c r="BI3921" s="37"/>
      <c r="BJ3921" s="16"/>
      <c r="BK3921" s="18"/>
      <c r="BL3921" s="19"/>
      <c r="BM3921" s="13"/>
      <c r="BN3921" s="13"/>
      <c r="BO3921" s="13"/>
      <c r="BP3921" s="13"/>
      <c r="BQ3921" s="13"/>
      <c r="BR3921" s="13"/>
      <c r="BS3921" s="65"/>
      <c r="BT3921" s="66"/>
    </row>
    <row r="3922" spans="59:72" x14ac:dyDescent="0.25">
      <c r="BG3922" s="67">
        <v>3915</v>
      </c>
      <c r="BH3922" s="17"/>
      <c r="BI3922" s="37"/>
      <c r="BJ3922" s="16"/>
      <c r="BK3922" s="18"/>
      <c r="BL3922" s="19"/>
      <c r="BM3922" s="13"/>
      <c r="BN3922" s="13"/>
      <c r="BO3922" s="13"/>
      <c r="BP3922" s="13"/>
      <c r="BQ3922" s="13"/>
      <c r="BR3922" s="13"/>
      <c r="BS3922" s="65"/>
      <c r="BT3922" s="66"/>
    </row>
    <row r="3923" spans="59:72" x14ac:dyDescent="0.25">
      <c r="BG3923" s="67">
        <v>3916</v>
      </c>
      <c r="BH3923" s="17"/>
      <c r="BI3923" s="37"/>
      <c r="BJ3923" s="16"/>
      <c r="BK3923" s="18"/>
      <c r="BL3923" s="19"/>
      <c r="BM3923" s="13"/>
      <c r="BN3923" s="13"/>
      <c r="BO3923" s="13"/>
      <c r="BP3923" s="13"/>
      <c r="BQ3923" s="13"/>
      <c r="BR3923" s="13"/>
      <c r="BS3923" s="65"/>
      <c r="BT3923" s="66"/>
    </row>
    <row r="3924" spans="59:72" x14ac:dyDescent="0.25">
      <c r="BG3924" s="67">
        <v>3917</v>
      </c>
      <c r="BH3924" s="17"/>
      <c r="BI3924" s="37"/>
      <c r="BJ3924" s="16"/>
      <c r="BK3924" s="18"/>
      <c r="BL3924" s="19"/>
      <c r="BM3924" s="13"/>
      <c r="BN3924" s="13"/>
      <c r="BO3924" s="13"/>
      <c r="BP3924" s="13"/>
      <c r="BQ3924" s="13"/>
      <c r="BR3924" s="13"/>
      <c r="BS3924" s="65"/>
      <c r="BT3924" s="66"/>
    </row>
    <row r="3925" spans="59:72" x14ac:dyDescent="0.25">
      <c r="BG3925" s="67">
        <v>3918</v>
      </c>
      <c r="BH3925" s="17"/>
      <c r="BI3925" s="37"/>
      <c r="BJ3925" s="16"/>
      <c r="BK3925" s="18"/>
      <c r="BL3925" s="19"/>
      <c r="BM3925" s="13"/>
      <c r="BN3925" s="13"/>
      <c r="BO3925" s="13"/>
      <c r="BP3925" s="13"/>
      <c r="BQ3925" s="13"/>
      <c r="BR3925" s="13"/>
      <c r="BS3925" s="65"/>
      <c r="BT3925" s="66"/>
    </row>
    <row r="3926" spans="59:72" x14ac:dyDescent="0.25">
      <c r="BG3926" s="67">
        <v>3919</v>
      </c>
      <c r="BH3926" s="17"/>
      <c r="BI3926" s="37"/>
      <c r="BJ3926" s="16"/>
      <c r="BK3926" s="18"/>
      <c r="BL3926" s="19"/>
      <c r="BM3926" s="13"/>
      <c r="BN3926" s="13"/>
      <c r="BO3926" s="13"/>
      <c r="BP3926" s="13"/>
      <c r="BQ3926" s="13"/>
      <c r="BR3926" s="13"/>
      <c r="BS3926" s="65"/>
      <c r="BT3926" s="66"/>
    </row>
    <row r="3927" spans="59:72" x14ac:dyDescent="0.25">
      <c r="BG3927" s="67">
        <v>3920</v>
      </c>
      <c r="BH3927" s="17"/>
      <c r="BI3927" s="37"/>
      <c r="BJ3927" s="16"/>
      <c r="BK3927" s="18"/>
      <c r="BL3927" s="19"/>
      <c r="BM3927" s="13"/>
      <c r="BN3927" s="13"/>
      <c r="BO3927" s="13"/>
      <c r="BP3927" s="13"/>
      <c r="BQ3927" s="13"/>
      <c r="BR3927" s="13"/>
      <c r="BS3927" s="65"/>
      <c r="BT3927" s="66"/>
    </row>
    <row r="3928" spans="59:72" x14ac:dyDescent="0.25">
      <c r="BG3928" s="67">
        <v>3921</v>
      </c>
      <c r="BH3928" s="17"/>
      <c r="BI3928" s="37"/>
      <c r="BJ3928" s="16"/>
      <c r="BK3928" s="18"/>
      <c r="BL3928" s="19"/>
      <c r="BM3928" s="13"/>
      <c r="BN3928" s="13"/>
      <c r="BO3928" s="13"/>
      <c r="BP3928" s="13"/>
      <c r="BQ3928" s="13"/>
      <c r="BR3928" s="13"/>
      <c r="BS3928" s="65"/>
      <c r="BT3928" s="66"/>
    </row>
    <row r="3929" spans="59:72" x14ac:dyDescent="0.25">
      <c r="BG3929" s="67">
        <v>3922</v>
      </c>
      <c r="BH3929" s="17"/>
      <c r="BI3929" s="37"/>
      <c r="BJ3929" s="16"/>
      <c r="BK3929" s="18"/>
      <c r="BL3929" s="19"/>
      <c r="BM3929" s="13"/>
      <c r="BN3929" s="13"/>
      <c r="BO3929" s="13"/>
      <c r="BP3929" s="13"/>
      <c r="BQ3929" s="13"/>
      <c r="BR3929" s="13"/>
      <c r="BS3929" s="65"/>
      <c r="BT3929" s="66"/>
    </row>
    <row r="3930" spans="59:72" x14ac:dyDescent="0.25">
      <c r="BG3930" s="67">
        <v>3923</v>
      </c>
      <c r="BH3930" s="17"/>
      <c r="BI3930" s="37"/>
      <c r="BJ3930" s="16"/>
      <c r="BK3930" s="18"/>
      <c r="BL3930" s="19"/>
      <c r="BM3930" s="13"/>
      <c r="BN3930" s="13"/>
      <c r="BO3930" s="13"/>
      <c r="BP3930" s="13"/>
      <c r="BQ3930" s="13"/>
      <c r="BR3930" s="13"/>
      <c r="BS3930" s="65"/>
      <c r="BT3930" s="66"/>
    </row>
    <row r="3931" spans="59:72" x14ac:dyDescent="0.25">
      <c r="BG3931" s="67">
        <v>3924</v>
      </c>
      <c r="BH3931" s="17"/>
      <c r="BI3931" s="37"/>
      <c r="BJ3931" s="16"/>
      <c r="BK3931" s="18"/>
      <c r="BL3931" s="19"/>
      <c r="BM3931" s="13"/>
      <c r="BN3931" s="13"/>
      <c r="BO3931" s="13"/>
      <c r="BP3931" s="13"/>
      <c r="BQ3931" s="13"/>
      <c r="BR3931" s="13"/>
      <c r="BS3931" s="65"/>
      <c r="BT3931" s="66"/>
    </row>
    <row r="3932" spans="59:72" x14ac:dyDescent="0.25">
      <c r="BG3932" s="67">
        <v>3925</v>
      </c>
      <c r="BH3932" s="17"/>
      <c r="BI3932" s="37"/>
      <c r="BJ3932" s="16"/>
      <c r="BK3932" s="18"/>
      <c r="BL3932" s="19"/>
      <c r="BM3932" s="13"/>
      <c r="BN3932" s="13"/>
      <c r="BO3932" s="13"/>
      <c r="BP3932" s="13"/>
      <c r="BQ3932" s="13"/>
      <c r="BR3932" s="13"/>
      <c r="BS3932" s="65"/>
      <c r="BT3932" s="66"/>
    </row>
    <row r="3933" spans="59:72" x14ac:dyDescent="0.25">
      <c r="BG3933" s="67">
        <v>3926</v>
      </c>
      <c r="BH3933" s="17"/>
      <c r="BI3933" s="37"/>
      <c r="BJ3933" s="16"/>
      <c r="BK3933" s="18"/>
      <c r="BL3933" s="19"/>
      <c r="BM3933" s="13"/>
      <c r="BN3933" s="13"/>
      <c r="BO3933" s="13"/>
      <c r="BP3933" s="13"/>
      <c r="BQ3933" s="13"/>
      <c r="BR3933" s="13"/>
      <c r="BS3933" s="65"/>
      <c r="BT3933" s="66"/>
    </row>
    <row r="3934" spans="59:72" x14ac:dyDescent="0.25">
      <c r="BG3934" s="67">
        <v>3927</v>
      </c>
      <c r="BH3934" s="17"/>
      <c r="BI3934" s="37"/>
      <c r="BJ3934" s="16"/>
      <c r="BK3934" s="18"/>
      <c r="BL3934" s="19"/>
      <c r="BM3934" s="13"/>
      <c r="BN3934" s="13"/>
      <c r="BO3934" s="13"/>
      <c r="BP3934" s="13"/>
      <c r="BQ3934" s="13"/>
      <c r="BR3934" s="13"/>
      <c r="BS3934" s="65"/>
      <c r="BT3934" s="66"/>
    </row>
    <row r="3935" spans="59:72" x14ac:dyDescent="0.25">
      <c r="BG3935" s="67">
        <v>3928</v>
      </c>
      <c r="BH3935" s="17"/>
      <c r="BI3935" s="37"/>
      <c r="BJ3935" s="16"/>
      <c r="BK3935" s="18"/>
      <c r="BL3935" s="19"/>
      <c r="BM3935" s="13"/>
      <c r="BN3935" s="13"/>
      <c r="BO3935" s="13"/>
      <c r="BP3935" s="13"/>
      <c r="BQ3935" s="13"/>
      <c r="BR3935" s="13"/>
      <c r="BS3935" s="65"/>
      <c r="BT3935" s="66"/>
    </row>
    <row r="3936" spans="59:72" x14ac:dyDescent="0.25">
      <c r="BG3936" s="67">
        <v>3929</v>
      </c>
      <c r="BH3936" s="17"/>
      <c r="BI3936" s="37"/>
      <c r="BJ3936" s="16"/>
      <c r="BK3936" s="18"/>
      <c r="BL3936" s="19"/>
      <c r="BM3936" s="13"/>
      <c r="BN3936" s="13"/>
      <c r="BO3936" s="13"/>
      <c r="BP3936" s="13"/>
      <c r="BQ3936" s="13"/>
      <c r="BR3936" s="13"/>
      <c r="BS3936" s="65"/>
      <c r="BT3936" s="66"/>
    </row>
    <row r="3937" spans="59:72" x14ac:dyDescent="0.25">
      <c r="BG3937" s="67">
        <v>3930</v>
      </c>
      <c r="BH3937" s="17"/>
      <c r="BI3937" s="37"/>
      <c r="BJ3937" s="16"/>
      <c r="BK3937" s="18"/>
      <c r="BL3937" s="19"/>
      <c r="BM3937" s="13"/>
      <c r="BN3937" s="13"/>
      <c r="BO3937" s="13"/>
      <c r="BP3937" s="13"/>
      <c r="BQ3937" s="13"/>
      <c r="BR3937" s="13"/>
      <c r="BS3937" s="65"/>
      <c r="BT3937" s="66"/>
    </row>
    <row r="3938" spans="59:72" x14ac:dyDescent="0.25">
      <c r="BG3938" s="67">
        <v>3931</v>
      </c>
      <c r="BH3938" s="17"/>
      <c r="BI3938" s="37"/>
      <c r="BJ3938" s="16"/>
      <c r="BK3938" s="18"/>
      <c r="BL3938" s="19"/>
      <c r="BM3938" s="13"/>
      <c r="BN3938" s="13"/>
      <c r="BO3938" s="13"/>
      <c r="BP3938" s="13"/>
      <c r="BQ3938" s="13"/>
      <c r="BR3938" s="13"/>
      <c r="BS3938" s="65"/>
      <c r="BT3938" s="66"/>
    </row>
    <row r="3939" spans="59:72" x14ac:dyDescent="0.25">
      <c r="BG3939" s="67">
        <v>3932</v>
      </c>
      <c r="BH3939" s="17"/>
      <c r="BI3939" s="37"/>
      <c r="BJ3939" s="16"/>
      <c r="BK3939" s="18"/>
      <c r="BL3939" s="19"/>
      <c r="BM3939" s="13"/>
      <c r="BN3939" s="13"/>
      <c r="BO3939" s="13"/>
      <c r="BP3939" s="13"/>
      <c r="BQ3939" s="13"/>
      <c r="BR3939" s="13"/>
      <c r="BS3939" s="65"/>
      <c r="BT3939" s="66"/>
    </row>
    <row r="3940" spans="59:72" x14ac:dyDescent="0.25">
      <c r="BG3940" s="67">
        <v>3933</v>
      </c>
      <c r="BH3940" s="17"/>
      <c r="BI3940" s="37"/>
      <c r="BJ3940" s="16"/>
      <c r="BK3940" s="18"/>
      <c r="BL3940" s="19"/>
      <c r="BM3940" s="13"/>
      <c r="BN3940" s="13"/>
      <c r="BO3940" s="13"/>
      <c r="BP3940" s="13"/>
      <c r="BQ3940" s="13"/>
      <c r="BR3940" s="13"/>
      <c r="BS3940" s="65"/>
      <c r="BT3940" s="66"/>
    </row>
    <row r="3941" spans="59:72" x14ac:dyDescent="0.25">
      <c r="BG3941" s="67">
        <v>3934</v>
      </c>
      <c r="BH3941" s="17"/>
      <c r="BI3941" s="37"/>
      <c r="BJ3941" s="16"/>
      <c r="BK3941" s="18"/>
      <c r="BL3941" s="19"/>
      <c r="BM3941" s="13"/>
      <c r="BN3941" s="13"/>
      <c r="BO3941" s="13"/>
      <c r="BP3941" s="13"/>
      <c r="BQ3941" s="13"/>
      <c r="BR3941" s="13"/>
      <c r="BS3941" s="65"/>
      <c r="BT3941" s="66"/>
    </row>
    <row r="3942" spans="59:72" x14ac:dyDescent="0.25">
      <c r="BG3942" s="67">
        <v>3935</v>
      </c>
      <c r="BH3942" s="17"/>
      <c r="BI3942" s="37"/>
      <c r="BJ3942" s="16"/>
      <c r="BK3942" s="18"/>
      <c r="BL3942" s="19"/>
      <c r="BM3942" s="13"/>
      <c r="BN3942" s="13"/>
      <c r="BO3942" s="13"/>
      <c r="BP3942" s="13"/>
      <c r="BQ3942" s="13"/>
      <c r="BR3942" s="13"/>
      <c r="BS3942" s="65"/>
      <c r="BT3942" s="66"/>
    </row>
    <row r="3943" spans="59:72" x14ac:dyDescent="0.25">
      <c r="BG3943" s="67">
        <v>3936</v>
      </c>
      <c r="BH3943" s="17"/>
      <c r="BI3943" s="37"/>
      <c r="BJ3943" s="16"/>
      <c r="BK3943" s="18"/>
      <c r="BL3943" s="19"/>
      <c r="BM3943" s="13"/>
      <c r="BN3943" s="13"/>
      <c r="BO3943" s="13"/>
      <c r="BP3943" s="13"/>
      <c r="BQ3943" s="13"/>
      <c r="BR3943" s="13"/>
      <c r="BS3943" s="65"/>
      <c r="BT3943" s="66"/>
    </row>
    <row r="3944" spans="59:72" x14ac:dyDescent="0.25">
      <c r="BG3944" s="67">
        <v>3937</v>
      </c>
      <c r="BH3944" s="17"/>
      <c r="BI3944" s="37"/>
      <c r="BJ3944" s="16"/>
      <c r="BK3944" s="18"/>
      <c r="BL3944" s="19"/>
      <c r="BM3944" s="13"/>
      <c r="BN3944" s="13"/>
      <c r="BO3944" s="13"/>
      <c r="BP3944" s="13"/>
      <c r="BQ3944" s="13"/>
      <c r="BR3944" s="13"/>
      <c r="BS3944" s="65"/>
      <c r="BT3944" s="66"/>
    </row>
    <row r="3945" spans="59:72" x14ac:dyDescent="0.25">
      <c r="BG3945" s="67">
        <v>3938</v>
      </c>
      <c r="BH3945" s="17"/>
      <c r="BI3945" s="37"/>
      <c r="BJ3945" s="16"/>
      <c r="BK3945" s="18"/>
      <c r="BL3945" s="19"/>
      <c r="BM3945" s="13"/>
      <c r="BN3945" s="13"/>
      <c r="BO3945" s="13"/>
      <c r="BP3945" s="13"/>
      <c r="BQ3945" s="13"/>
      <c r="BR3945" s="13"/>
      <c r="BS3945" s="65"/>
      <c r="BT3945" s="66"/>
    </row>
    <row r="3946" spans="59:72" x14ac:dyDescent="0.25">
      <c r="BG3946" s="67">
        <v>3939</v>
      </c>
      <c r="BH3946" s="17"/>
      <c r="BI3946" s="37"/>
      <c r="BJ3946" s="16"/>
      <c r="BK3946" s="18"/>
      <c r="BL3946" s="19"/>
      <c r="BM3946" s="13"/>
      <c r="BN3946" s="13"/>
      <c r="BO3946" s="13"/>
      <c r="BP3946" s="13"/>
      <c r="BQ3946" s="13"/>
      <c r="BR3946" s="13"/>
      <c r="BS3946" s="65"/>
      <c r="BT3946" s="66"/>
    </row>
    <row r="3947" spans="59:72" x14ac:dyDescent="0.25">
      <c r="BG3947" s="67">
        <v>3940</v>
      </c>
      <c r="BH3947" s="17"/>
      <c r="BI3947" s="37"/>
      <c r="BJ3947" s="16"/>
      <c r="BK3947" s="18"/>
      <c r="BL3947" s="19"/>
      <c r="BM3947" s="13"/>
      <c r="BN3947" s="13"/>
      <c r="BO3947" s="13"/>
      <c r="BP3947" s="13"/>
      <c r="BQ3947" s="13"/>
      <c r="BR3947" s="13"/>
      <c r="BS3947" s="65"/>
      <c r="BT3947" s="66"/>
    </row>
    <row r="3948" spans="59:72" x14ac:dyDescent="0.25">
      <c r="BG3948" s="67">
        <v>3941</v>
      </c>
      <c r="BH3948" s="17"/>
      <c r="BI3948" s="37"/>
      <c r="BJ3948" s="16"/>
      <c r="BK3948" s="18"/>
      <c r="BL3948" s="19"/>
      <c r="BM3948" s="13"/>
      <c r="BN3948" s="13"/>
      <c r="BO3948" s="13"/>
      <c r="BP3948" s="13"/>
      <c r="BQ3948" s="13"/>
      <c r="BR3948" s="13"/>
      <c r="BS3948" s="65"/>
      <c r="BT3948" s="66"/>
    </row>
    <row r="3949" spans="59:72" x14ac:dyDescent="0.25">
      <c r="BG3949" s="67">
        <v>3942</v>
      </c>
      <c r="BH3949" s="17"/>
      <c r="BI3949" s="37"/>
      <c r="BJ3949" s="16"/>
      <c r="BK3949" s="18"/>
      <c r="BL3949" s="19"/>
      <c r="BM3949" s="13"/>
      <c r="BN3949" s="13"/>
      <c r="BO3949" s="13"/>
      <c r="BP3949" s="13"/>
      <c r="BQ3949" s="13"/>
      <c r="BR3949" s="13"/>
      <c r="BS3949" s="65"/>
      <c r="BT3949" s="66"/>
    </row>
    <row r="3950" spans="59:72" x14ac:dyDescent="0.25">
      <c r="BG3950" s="67">
        <v>3943</v>
      </c>
      <c r="BH3950" s="17"/>
      <c r="BI3950" s="37"/>
      <c r="BJ3950" s="16"/>
      <c r="BK3950" s="18"/>
      <c r="BL3950" s="19"/>
      <c r="BM3950" s="13"/>
      <c r="BN3950" s="13"/>
      <c r="BO3950" s="13"/>
      <c r="BP3950" s="13"/>
      <c r="BQ3950" s="13"/>
      <c r="BR3950" s="13"/>
      <c r="BS3950" s="65"/>
      <c r="BT3950" s="66"/>
    </row>
    <row r="3951" spans="59:72" x14ac:dyDescent="0.25">
      <c r="BG3951" s="67">
        <v>3944</v>
      </c>
      <c r="BH3951" s="17"/>
      <c r="BI3951" s="37"/>
      <c r="BJ3951" s="16"/>
      <c r="BK3951" s="18"/>
      <c r="BL3951" s="19"/>
      <c r="BM3951" s="13"/>
      <c r="BN3951" s="13"/>
      <c r="BO3951" s="13"/>
      <c r="BP3951" s="13"/>
      <c r="BQ3951" s="13"/>
      <c r="BR3951" s="13"/>
      <c r="BS3951" s="65"/>
      <c r="BT3951" s="66"/>
    </row>
    <row r="3952" spans="59:72" x14ac:dyDescent="0.25">
      <c r="BG3952" s="67">
        <v>3945</v>
      </c>
      <c r="BH3952" s="17"/>
      <c r="BI3952" s="37"/>
      <c r="BJ3952" s="16"/>
      <c r="BK3952" s="18"/>
      <c r="BL3952" s="19"/>
      <c r="BM3952" s="13"/>
      <c r="BN3952" s="13"/>
      <c r="BO3952" s="13"/>
      <c r="BP3952" s="13"/>
      <c r="BQ3952" s="13"/>
      <c r="BR3952" s="13"/>
      <c r="BS3952" s="65"/>
      <c r="BT3952" s="66"/>
    </row>
    <row r="3953" spans="59:72" x14ac:dyDescent="0.25">
      <c r="BG3953" s="67">
        <v>3946</v>
      </c>
      <c r="BH3953" s="17"/>
      <c r="BI3953" s="37"/>
      <c r="BJ3953" s="16"/>
      <c r="BK3953" s="18"/>
      <c r="BL3953" s="19"/>
      <c r="BM3953" s="13"/>
      <c r="BN3953" s="13"/>
      <c r="BO3953" s="13"/>
      <c r="BP3953" s="13"/>
      <c r="BQ3953" s="13"/>
      <c r="BR3953" s="13"/>
      <c r="BS3953" s="65"/>
      <c r="BT3953" s="66"/>
    </row>
    <row r="3954" spans="59:72" x14ac:dyDescent="0.25">
      <c r="BG3954" s="67">
        <v>3947</v>
      </c>
      <c r="BH3954" s="17"/>
      <c r="BI3954" s="37"/>
      <c r="BJ3954" s="16"/>
      <c r="BK3954" s="18"/>
      <c r="BL3954" s="19"/>
      <c r="BM3954" s="13"/>
      <c r="BN3954" s="13"/>
      <c r="BO3954" s="13"/>
      <c r="BP3954" s="13"/>
      <c r="BQ3954" s="13"/>
      <c r="BR3954" s="13"/>
      <c r="BS3954" s="65"/>
      <c r="BT3954" s="66"/>
    </row>
    <row r="3955" spans="59:72" x14ac:dyDescent="0.25">
      <c r="BG3955" s="67">
        <v>3948</v>
      </c>
      <c r="BH3955" s="17"/>
      <c r="BI3955" s="37"/>
      <c r="BJ3955" s="16"/>
      <c r="BK3955" s="18"/>
      <c r="BL3955" s="19"/>
      <c r="BM3955" s="13"/>
      <c r="BN3955" s="13"/>
      <c r="BO3955" s="13"/>
      <c r="BP3955" s="13"/>
      <c r="BQ3955" s="13"/>
      <c r="BR3955" s="13"/>
      <c r="BS3955" s="65"/>
      <c r="BT3955" s="66"/>
    </row>
    <row r="3956" spans="59:72" x14ac:dyDescent="0.25">
      <c r="BG3956" s="67">
        <v>3949</v>
      </c>
      <c r="BH3956" s="17"/>
      <c r="BI3956" s="37"/>
      <c r="BJ3956" s="16"/>
      <c r="BK3956" s="18"/>
      <c r="BL3956" s="19"/>
      <c r="BM3956" s="13"/>
      <c r="BN3956" s="13"/>
      <c r="BO3956" s="13"/>
      <c r="BP3956" s="13"/>
      <c r="BQ3956" s="13"/>
      <c r="BR3956" s="13"/>
      <c r="BS3956" s="65"/>
      <c r="BT3956" s="66"/>
    </row>
    <row r="3957" spans="59:72" x14ac:dyDescent="0.25">
      <c r="BG3957" s="67">
        <v>3950</v>
      </c>
      <c r="BH3957" s="17"/>
      <c r="BI3957" s="37"/>
      <c r="BJ3957" s="16"/>
      <c r="BK3957" s="18"/>
      <c r="BL3957" s="19"/>
      <c r="BM3957" s="13"/>
      <c r="BN3957" s="13"/>
      <c r="BO3957" s="13"/>
      <c r="BP3957" s="13"/>
      <c r="BQ3957" s="13"/>
      <c r="BR3957" s="13"/>
      <c r="BS3957" s="65"/>
      <c r="BT3957" s="66"/>
    </row>
    <row r="3958" spans="59:72" x14ac:dyDescent="0.25">
      <c r="BG3958" s="67">
        <v>3951</v>
      </c>
      <c r="BH3958" s="17"/>
      <c r="BI3958" s="37"/>
      <c r="BJ3958" s="16"/>
      <c r="BK3958" s="18"/>
      <c r="BL3958" s="19"/>
      <c r="BM3958" s="13"/>
      <c r="BN3958" s="13"/>
      <c r="BO3958" s="13"/>
      <c r="BP3958" s="13"/>
      <c r="BQ3958" s="13"/>
      <c r="BR3958" s="13"/>
      <c r="BS3958" s="65"/>
      <c r="BT3958" s="66"/>
    </row>
    <row r="3959" spans="59:72" x14ac:dyDescent="0.25">
      <c r="BG3959" s="67">
        <v>3952</v>
      </c>
      <c r="BH3959" s="17"/>
      <c r="BI3959" s="37"/>
      <c r="BJ3959" s="16"/>
      <c r="BK3959" s="18"/>
      <c r="BL3959" s="19"/>
      <c r="BM3959" s="13"/>
      <c r="BN3959" s="13"/>
      <c r="BO3959" s="13"/>
      <c r="BP3959" s="13"/>
      <c r="BQ3959" s="13"/>
      <c r="BR3959" s="13"/>
      <c r="BS3959" s="65"/>
      <c r="BT3959" s="66"/>
    </row>
    <row r="3960" spans="59:72" x14ac:dyDescent="0.25">
      <c r="BG3960" s="67">
        <v>3953</v>
      </c>
      <c r="BH3960" s="17"/>
      <c r="BI3960" s="37"/>
      <c r="BJ3960" s="16"/>
      <c r="BK3960" s="18"/>
      <c r="BL3960" s="19"/>
      <c r="BM3960" s="13"/>
      <c r="BN3960" s="13"/>
      <c r="BO3960" s="13"/>
      <c r="BP3960" s="13"/>
      <c r="BQ3960" s="13"/>
      <c r="BR3960" s="13"/>
      <c r="BS3960" s="65"/>
      <c r="BT3960" s="66"/>
    </row>
    <row r="3961" spans="59:72" x14ac:dyDescent="0.25">
      <c r="BG3961" s="67">
        <v>3954</v>
      </c>
      <c r="BH3961" s="17"/>
      <c r="BI3961" s="37"/>
      <c r="BJ3961" s="16"/>
      <c r="BK3961" s="18"/>
      <c r="BL3961" s="19"/>
      <c r="BM3961" s="13"/>
      <c r="BN3961" s="13"/>
      <c r="BO3961" s="13"/>
      <c r="BP3961" s="13"/>
      <c r="BQ3961" s="13"/>
      <c r="BR3961" s="13"/>
      <c r="BS3961" s="65"/>
      <c r="BT3961" s="66"/>
    </row>
    <row r="3962" spans="59:72" x14ac:dyDescent="0.25">
      <c r="BG3962" s="67">
        <v>3955</v>
      </c>
      <c r="BH3962" s="17"/>
      <c r="BI3962" s="37"/>
      <c r="BJ3962" s="16"/>
      <c r="BK3962" s="18"/>
      <c r="BL3962" s="19"/>
      <c r="BM3962" s="13"/>
      <c r="BN3962" s="13"/>
      <c r="BO3962" s="13"/>
      <c r="BP3962" s="13"/>
      <c r="BQ3962" s="13"/>
      <c r="BR3962" s="13"/>
      <c r="BS3962" s="65"/>
      <c r="BT3962" s="66"/>
    </row>
    <row r="3963" spans="59:72" x14ac:dyDescent="0.25">
      <c r="BG3963" s="67">
        <v>3956</v>
      </c>
      <c r="BH3963" s="17"/>
      <c r="BI3963" s="37"/>
      <c r="BJ3963" s="16"/>
      <c r="BK3963" s="18"/>
      <c r="BL3963" s="19"/>
      <c r="BM3963" s="13"/>
      <c r="BN3963" s="13"/>
      <c r="BO3963" s="13"/>
      <c r="BP3963" s="13"/>
      <c r="BQ3963" s="13"/>
      <c r="BR3963" s="13"/>
      <c r="BS3963" s="65"/>
      <c r="BT3963" s="66"/>
    </row>
    <row r="3964" spans="59:72" x14ac:dyDescent="0.25">
      <c r="BG3964" s="67">
        <v>3957</v>
      </c>
      <c r="BH3964" s="17"/>
      <c r="BI3964" s="37"/>
      <c r="BJ3964" s="16"/>
      <c r="BK3964" s="18"/>
      <c r="BL3964" s="19"/>
      <c r="BM3964" s="13"/>
      <c r="BN3964" s="13"/>
      <c r="BO3964" s="13"/>
      <c r="BP3964" s="13"/>
      <c r="BQ3964" s="13"/>
      <c r="BR3964" s="13"/>
      <c r="BS3964" s="65"/>
      <c r="BT3964" s="66"/>
    </row>
    <row r="3965" spans="59:72" x14ac:dyDescent="0.25">
      <c r="BG3965" s="67">
        <v>3958</v>
      </c>
      <c r="BH3965" s="17"/>
      <c r="BI3965" s="37"/>
      <c r="BJ3965" s="16"/>
      <c r="BK3965" s="18"/>
      <c r="BL3965" s="19"/>
      <c r="BM3965" s="13"/>
      <c r="BN3965" s="13"/>
      <c r="BO3965" s="13"/>
      <c r="BP3965" s="13"/>
      <c r="BQ3965" s="13"/>
      <c r="BR3965" s="13"/>
      <c r="BS3965" s="65"/>
      <c r="BT3965" s="66"/>
    </row>
    <row r="3966" spans="59:72" x14ac:dyDescent="0.25">
      <c r="BG3966" s="67">
        <v>3959</v>
      </c>
      <c r="BH3966" s="17"/>
      <c r="BI3966" s="37"/>
      <c r="BJ3966" s="16"/>
      <c r="BK3966" s="18"/>
      <c r="BL3966" s="19"/>
      <c r="BM3966" s="13"/>
      <c r="BN3966" s="13"/>
      <c r="BO3966" s="13"/>
      <c r="BP3966" s="13"/>
      <c r="BQ3966" s="13"/>
      <c r="BR3966" s="13"/>
      <c r="BS3966" s="65"/>
      <c r="BT3966" s="66"/>
    </row>
    <row r="3967" spans="59:72" x14ac:dyDescent="0.25">
      <c r="BG3967" s="67">
        <v>3960</v>
      </c>
      <c r="BH3967" s="17"/>
      <c r="BI3967" s="37"/>
      <c r="BJ3967" s="16"/>
      <c r="BK3967" s="18"/>
      <c r="BL3967" s="19"/>
      <c r="BM3967" s="13"/>
      <c r="BN3967" s="13"/>
      <c r="BO3967" s="13"/>
      <c r="BP3967" s="13"/>
      <c r="BQ3967" s="13"/>
      <c r="BR3967" s="13"/>
      <c r="BS3967" s="65"/>
      <c r="BT3967" s="66"/>
    </row>
    <row r="3968" spans="59:72" x14ac:dyDescent="0.25">
      <c r="BG3968" s="67">
        <v>3961</v>
      </c>
      <c r="BH3968" s="17"/>
      <c r="BI3968" s="37"/>
      <c r="BJ3968" s="16"/>
      <c r="BK3968" s="18"/>
      <c r="BL3968" s="19"/>
      <c r="BM3968" s="13"/>
      <c r="BN3968" s="13"/>
      <c r="BO3968" s="13"/>
      <c r="BP3968" s="13"/>
      <c r="BQ3968" s="13"/>
      <c r="BR3968" s="13"/>
      <c r="BS3968" s="65"/>
      <c r="BT3968" s="66"/>
    </row>
    <row r="3969" spans="59:72" x14ac:dyDescent="0.25">
      <c r="BG3969" s="67">
        <v>3962</v>
      </c>
      <c r="BH3969" s="17"/>
      <c r="BI3969" s="37"/>
      <c r="BJ3969" s="16"/>
      <c r="BK3969" s="18"/>
      <c r="BL3969" s="19"/>
      <c r="BM3969" s="13"/>
      <c r="BN3969" s="13"/>
      <c r="BO3969" s="13"/>
      <c r="BP3969" s="13"/>
      <c r="BQ3969" s="13"/>
      <c r="BR3969" s="13"/>
      <c r="BS3969" s="65"/>
      <c r="BT3969" s="66"/>
    </row>
    <row r="3970" spans="59:72" x14ac:dyDescent="0.25">
      <c r="BG3970" s="67">
        <v>3963</v>
      </c>
      <c r="BH3970" s="17"/>
      <c r="BI3970" s="37"/>
      <c r="BJ3970" s="16"/>
      <c r="BK3970" s="18"/>
      <c r="BL3970" s="19"/>
      <c r="BM3970" s="13"/>
      <c r="BN3970" s="13"/>
      <c r="BO3970" s="13"/>
      <c r="BP3970" s="13"/>
      <c r="BQ3970" s="13"/>
      <c r="BR3970" s="13"/>
      <c r="BS3970" s="65"/>
      <c r="BT3970" s="66"/>
    </row>
    <row r="3971" spans="59:72" x14ac:dyDescent="0.25">
      <c r="BG3971" s="67">
        <v>3964</v>
      </c>
      <c r="BH3971" s="17"/>
      <c r="BI3971" s="37"/>
      <c r="BJ3971" s="16"/>
      <c r="BK3971" s="18"/>
      <c r="BL3971" s="19"/>
      <c r="BM3971" s="13"/>
      <c r="BN3971" s="13"/>
      <c r="BO3971" s="13"/>
      <c r="BP3971" s="13"/>
      <c r="BQ3971" s="13"/>
      <c r="BR3971" s="13"/>
      <c r="BS3971" s="65"/>
      <c r="BT3971" s="66"/>
    </row>
    <row r="3972" spans="59:72" x14ac:dyDescent="0.25">
      <c r="BG3972" s="67">
        <v>3965</v>
      </c>
      <c r="BH3972" s="17"/>
      <c r="BI3972" s="37"/>
      <c r="BJ3972" s="16"/>
      <c r="BK3972" s="18"/>
      <c r="BL3972" s="19"/>
      <c r="BM3972" s="13"/>
      <c r="BN3972" s="13"/>
      <c r="BO3972" s="13"/>
      <c r="BP3972" s="13"/>
      <c r="BQ3972" s="13"/>
      <c r="BR3972" s="13"/>
      <c r="BS3972" s="65"/>
      <c r="BT3972" s="66"/>
    </row>
    <row r="3973" spans="59:72" x14ac:dyDescent="0.25">
      <c r="BG3973" s="67">
        <v>3966</v>
      </c>
      <c r="BH3973" s="17"/>
      <c r="BI3973" s="37"/>
      <c r="BJ3973" s="16"/>
      <c r="BK3973" s="18"/>
      <c r="BL3973" s="19"/>
      <c r="BM3973" s="13"/>
      <c r="BN3973" s="13"/>
      <c r="BO3973" s="13"/>
      <c r="BP3973" s="13"/>
      <c r="BQ3973" s="13"/>
      <c r="BR3973" s="13"/>
      <c r="BS3973" s="65"/>
      <c r="BT3973" s="66"/>
    </row>
    <row r="3974" spans="59:72" x14ac:dyDescent="0.25">
      <c r="BG3974" s="67">
        <v>3967</v>
      </c>
      <c r="BH3974" s="17"/>
      <c r="BI3974" s="37"/>
      <c r="BJ3974" s="16"/>
      <c r="BK3974" s="18"/>
      <c r="BL3974" s="19"/>
      <c r="BM3974" s="13"/>
      <c r="BN3974" s="13"/>
      <c r="BO3974" s="13"/>
      <c r="BP3974" s="13"/>
      <c r="BQ3974" s="13"/>
      <c r="BR3974" s="13"/>
      <c r="BS3974" s="65"/>
      <c r="BT3974" s="66"/>
    </row>
    <row r="3975" spans="59:72" x14ac:dyDescent="0.25">
      <c r="BG3975" s="67">
        <v>3968</v>
      </c>
      <c r="BH3975" s="17"/>
      <c r="BI3975" s="37"/>
      <c r="BJ3975" s="16"/>
      <c r="BK3975" s="18"/>
      <c r="BL3975" s="19"/>
      <c r="BM3975" s="13"/>
      <c r="BN3975" s="13"/>
      <c r="BO3975" s="13"/>
      <c r="BP3975" s="13"/>
      <c r="BQ3975" s="13"/>
      <c r="BR3975" s="13"/>
      <c r="BS3975" s="65"/>
      <c r="BT3975" s="66"/>
    </row>
    <row r="3976" spans="59:72" x14ac:dyDescent="0.25">
      <c r="BG3976" s="67">
        <v>3969</v>
      </c>
      <c r="BH3976" s="17"/>
      <c r="BI3976" s="37"/>
      <c r="BJ3976" s="16"/>
      <c r="BK3976" s="18"/>
      <c r="BL3976" s="19"/>
      <c r="BM3976" s="13"/>
      <c r="BN3976" s="13"/>
      <c r="BO3976" s="13"/>
      <c r="BP3976" s="13"/>
      <c r="BQ3976" s="13"/>
      <c r="BR3976" s="13"/>
      <c r="BS3976" s="65"/>
      <c r="BT3976" s="66"/>
    </row>
    <row r="3977" spans="59:72" x14ac:dyDescent="0.25">
      <c r="BG3977" s="67">
        <v>3970</v>
      </c>
      <c r="BH3977" s="17"/>
      <c r="BI3977" s="37"/>
      <c r="BJ3977" s="16"/>
      <c r="BK3977" s="18"/>
      <c r="BL3977" s="19"/>
      <c r="BM3977" s="13"/>
      <c r="BN3977" s="13"/>
      <c r="BO3977" s="13"/>
      <c r="BP3977" s="13"/>
      <c r="BQ3977" s="13"/>
      <c r="BR3977" s="13"/>
      <c r="BS3977" s="65"/>
      <c r="BT3977" s="66"/>
    </row>
    <row r="3978" spans="59:72" x14ac:dyDescent="0.25">
      <c r="BG3978" s="67">
        <v>3971</v>
      </c>
      <c r="BH3978" s="17"/>
      <c r="BI3978" s="37"/>
      <c r="BJ3978" s="16"/>
      <c r="BK3978" s="18"/>
      <c r="BL3978" s="19"/>
      <c r="BM3978" s="13"/>
      <c r="BN3978" s="13"/>
      <c r="BO3978" s="13"/>
      <c r="BP3978" s="13"/>
      <c r="BQ3978" s="13"/>
      <c r="BR3978" s="13"/>
      <c r="BS3978" s="65"/>
      <c r="BT3978" s="66"/>
    </row>
    <row r="3979" spans="59:72" x14ac:dyDescent="0.25">
      <c r="BG3979" s="67">
        <v>3972</v>
      </c>
      <c r="BH3979" s="17"/>
      <c r="BI3979" s="37"/>
      <c r="BJ3979" s="16"/>
      <c r="BK3979" s="18"/>
      <c r="BL3979" s="19"/>
      <c r="BM3979" s="13"/>
      <c r="BN3979" s="13"/>
      <c r="BO3979" s="13"/>
      <c r="BP3979" s="13"/>
      <c r="BQ3979" s="13"/>
      <c r="BR3979" s="13"/>
      <c r="BS3979" s="65"/>
      <c r="BT3979" s="66"/>
    </row>
    <row r="3980" spans="59:72" x14ac:dyDescent="0.25">
      <c r="BG3980" s="67">
        <v>3973</v>
      </c>
      <c r="BH3980" s="17"/>
      <c r="BI3980" s="37"/>
      <c r="BJ3980" s="16"/>
      <c r="BK3980" s="18"/>
      <c r="BL3980" s="19"/>
      <c r="BM3980" s="13"/>
      <c r="BN3980" s="13"/>
      <c r="BO3980" s="13"/>
      <c r="BP3980" s="13"/>
      <c r="BQ3980" s="13"/>
      <c r="BR3980" s="13"/>
      <c r="BS3980" s="65"/>
      <c r="BT3980" s="66"/>
    </row>
    <row r="3981" spans="59:72" x14ac:dyDescent="0.25">
      <c r="BG3981" s="67">
        <v>3974</v>
      </c>
      <c r="BH3981" s="17"/>
      <c r="BI3981" s="37"/>
      <c r="BJ3981" s="16"/>
      <c r="BK3981" s="18"/>
      <c r="BL3981" s="19"/>
      <c r="BM3981" s="13"/>
      <c r="BN3981" s="13"/>
      <c r="BO3981" s="13"/>
      <c r="BP3981" s="13"/>
      <c r="BQ3981" s="13"/>
      <c r="BR3981" s="13"/>
      <c r="BS3981" s="65"/>
      <c r="BT3981" s="66"/>
    </row>
    <row r="3982" spans="59:72" x14ac:dyDescent="0.25">
      <c r="BG3982" s="67">
        <v>3975</v>
      </c>
      <c r="BH3982" s="17"/>
      <c r="BI3982" s="37"/>
      <c r="BJ3982" s="16"/>
      <c r="BK3982" s="18"/>
      <c r="BL3982" s="19"/>
      <c r="BM3982" s="13"/>
      <c r="BN3982" s="13"/>
      <c r="BO3982" s="13"/>
      <c r="BP3982" s="13"/>
      <c r="BQ3982" s="13"/>
      <c r="BR3982" s="13"/>
      <c r="BS3982" s="65"/>
      <c r="BT3982" s="66"/>
    </row>
    <row r="3983" spans="59:72" x14ac:dyDescent="0.25">
      <c r="BG3983" s="67">
        <v>3976</v>
      </c>
      <c r="BH3983" s="17"/>
      <c r="BI3983" s="37"/>
      <c r="BJ3983" s="16"/>
      <c r="BK3983" s="18"/>
      <c r="BL3983" s="19"/>
      <c r="BM3983" s="13"/>
      <c r="BN3983" s="13"/>
      <c r="BO3983" s="13"/>
      <c r="BP3983" s="13"/>
      <c r="BQ3983" s="13"/>
      <c r="BR3983" s="13"/>
      <c r="BS3983" s="65"/>
      <c r="BT3983" s="66"/>
    </row>
    <row r="3984" spans="59:72" x14ac:dyDescent="0.25">
      <c r="BG3984" s="67">
        <v>3977</v>
      </c>
      <c r="BH3984" s="17"/>
      <c r="BI3984" s="37"/>
      <c r="BJ3984" s="16"/>
      <c r="BK3984" s="18"/>
      <c r="BL3984" s="19"/>
      <c r="BM3984" s="13"/>
      <c r="BN3984" s="13"/>
      <c r="BO3984" s="13"/>
      <c r="BP3984" s="13"/>
      <c r="BQ3984" s="13"/>
      <c r="BR3984" s="13"/>
      <c r="BS3984" s="65"/>
      <c r="BT3984" s="66"/>
    </row>
    <row r="3985" spans="59:72" x14ac:dyDescent="0.25">
      <c r="BG3985" s="67">
        <v>3978</v>
      </c>
      <c r="BH3985" s="17"/>
      <c r="BI3985" s="37"/>
      <c r="BJ3985" s="16"/>
      <c r="BK3985" s="18"/>
      <c r="BL3985" s="19"/>
      <c r="BM3985" s="13"/>
      <c r="BN3985" s="13"/>
      <c r="BO3985" s="13"/>
      <c r="BP3985" s="13"/>
      <c r="BQ3985" s="13"/>
      <c r="BR3985" s="13"/>
      <c r="BS3985" s="65"/>
      <c r="BT3985" s="66"/>
    </row>
    <row r="3986" spans="59:72" x14ac:dyDescent="0.25">
      <c r="BG3986" s="67">
        <v>3979</v>
      </c>
      <c r="BH3986" s="17"/>
      <c r="BI3986" s="37"/>
      <c r="BJ3986" s="16"/>
      <c r="BK3986" s="18"/>
      <c r="BL3986" s="19"/>
      <c r="BM3986" s="13"/>
      <c r="BN3986" s="13"/>
      <c r="BO3986" s="13"/>
      <c r="BP3986" s="13"/>
      <c r="BQ3986" s="13"/>
      <c r="BR3986" s="13"/>
      <c r="BS3986" s="65"/>
      <c r="BT3986" s="66"/>
    </row>
    <row r="3987" spans="59:72" x14ac:dyDescent="0.25">
      <c r="BG3987" s="67">
        <v>3980</v>
      </c>
      <c r="BH3987" s="17"/>
      <c r="BI3987" s="37"/>
      <c r="BJ3987" s="16"/>
      <c r="BK3987" s="18"/>
      <c r="BL3987" s="19"/>
      <c r="BM3987" s="13"/>
      <c r="BN3987" s="13"/>
      <c r="BO3987" s="13"/>
      <c r="BP3987" s="13"/>
      <c r="BQ3987" s="13"/>
      <c r="BR3987" s="13"/>
      <c r="BS3987" s="65"/>
      <c r="BT3987" s="66"/>
    </row>
    <row r="3988" spans="59:72" x14ac:dyDescent="0.25">
      <c r="BG3988" s="67">
        <v>3981</v>
      </c>
      <c r="BH3988" s="17"/>
      <c r="BI3988" s="37"/>
      <c r="BJ3988" s="16"/>
      <c r="BK3988" s="18"/>
      <c r="BL3988" s="19"/>
      <c r="BM3988" s="13"/>
      <c r="BN3988" s="13"/>
      <c r="BO3988" s="13"/>
      <c r="BP3988" s="13"/>
      <c r="BQ3988" s="13"/>
      <c r="BR3988" s="13"/>
      <c r="BS3988" s="65"/>
      <c r="BT3988" s="66"/>
    </row>
    <row r="3989" spans="59:72" x14ac:dyDescent="0.25">
      <c r="BG3989" s="67">
        <v>3982</v>
      </c>
      <c r="BH3989" s="17"/>
      <c r="BI3989" s="37"/>
      <c r="BJ3989" s="16"/>
      <c r="BK3989" s="18"/>
      <c r="BL3989" s="19"/>
      <c r="BM3989" s="13"/>
      <c r="BN3989" s="13"/>
      <c r="BO3989" s="13"/>
      <c r="BP3989" s="13"/>
      <c r="BQ3989" s="13"/>
      <c r="BR3989" s="13"/>
      <c r="BS3989" s="65"/>
      <c r="BT3989" s="66"/>
    </row>
    <row r="3990" spans="59:72" x14ac:dyDescent="0.25">
      <c r="BG3990" s="67">
        <v>3983</v>
      </c>
      <c r="BH3990" s="17"/>
      <c r="BI3990" s="37"/>
      <c r="BJ3990" s="16"/>
      <c r="BK3990" s="18"/>
      <c r="BL3990" s="19"/>
      <c r="BM3990" s="13"/>
      <c r="BN3990" s="13"/>
      <c r="BO3990" s="13"/>
      <c r="BP3990" s="13"/>
      <c r="BQ3990" s="13"/>
      <c r="BR3990" s="13"/>
      <c r="BS3990" s="65"/>
      <c r="BT3990" s="66"/>
    </row>
    <row r="3991" spans="59:72" x14ac:dyDescent="0.25">
      <c r="BG3991" s="67">
        <v>3984</v>
      </c>
      <c r="BH3991" s="17"/>
      <c r="BI3991" s="37"/>
      <c r="BJ3991" s="16"/>
      <c r="BK3991" s="18"/>
      <c r="BL3991" s="19"/>
      <c r="BM3991" s="13"/>
      <c r="BN3991" s="13"/>
      <c r="BO3991" s="13"/>
      <c r="BP3991" s="13"/>
      <c r="BQ3991" s="13"/>
      <c r="BR3991" s="13"/>
      <c r="BS3991" s="65"/>
      <c r="BT3991" s="66"/>
    </row>
    <row r="3992" spans="59:72" x14ac:dyDescent="0.25">
      <c r="BG3992" s="67">
        <v>3985</v>
      </c>
      <c r="BH3992" s="17"/>
      <c r="BI3992" s="37"/>
      <c r="BJ3992" s="16"/>
      <c r="BK3992" s="18"/>
      <c r="BL3992" s="19"/>
      <c r="BM3992" s="13"/>
      <c r="BN3992" s="13"/>
      <c r="BO3992" s="13"/>
      <c r="BP3992" s="13"/>
      <c r="BQ3992" s="13"/>
      <c r="BR3992" s="13"/>
      <c r="BS3992" s="65"/>
      <c r="BT3992" s="66"/>
    </row>
    <row r="3993" spans="59:72" x14ac:dyDescent="0.25">
      <c r="BG3993" s="67">
        <v>3986</v>
      </c>
      <c r="BH3993" s="17"/>
      <c r="BI3993" s="37"/>
      <c r="BJ3993" s="16"/>
      <c r="BK3993" s="18"/>
      <c r="BL3993" s="19"/>
      <c r="BM3993" s="13"/>
      <c r="BN3993" s="13"/>
      <c r="BO3993" s="13"/>
      <c r="BP3993" s="13"/>
      <c r="BQ3993" s="13"/>
      <c r="BR3993" s="13"/>
      <c r="BS3993" s="65"/>
      <c r="BT3993" s="66"/>
    </row>
    <row r="3994" spans="59:72" x14ac:dyDescent="0.25">
      <c r="BG3994" s="67">
        <v>3987</v>
      </c>
      <c r="BH3994" s="17"/>
      <c r="BI3994" s="37"/>
      <c r="BJ3994" s="16"/>
      <c r="BK3994" s="18"/>
      <c r="BL3994" s="19"/>
      <c r="BM3994" s="13"/>
      <c r="BN3994" s="13"/>
      <c r="BO3994" s="13"/>
      <c r="BP3994" s="13"/>
      <c r="BQ3994" s="13"/>
      <c r="BR3994" s="13"/>
      <c r="BS3994" s="65"/>
      <c r="BT3994" s="66"/>
    </row>
    <row r="3995" spans="59:72" x14ac:dyDescent="0.25">
      <c r="BG3995" s="67">
        <v>3988</v>
      </c>
      <c r="BH3995" s="17"/>
      <c r="BI3995" s="37"/>
      <c r="BJ3995" s="16"/>
      <c r="BK3995" s="18"/>
      <c r="BL3995" s="19"/>
      <c r="BM3995" s="13"/>
      <c r="BN3995" s="13"/>
      <c r="BO3995" s="13"/>
      <c r="BP3995" s="13"/>
      <c r="BQ3995" s="13"/>
      <c r="BR3995" s="13"/>
      <c r="BS3995" s="65"/>
      <c r="BT3995" s="66"/>
    </row>
    <row r="3996" spans="59:72" x14ac:dyDescent="0.25">
      <c r="BG3996" s="67">
        <v>3989</v>
      </c>
      <c r="BH3996" s="17"/>
      <c r="BI3996" s="37"/>
      <c r="BJ3996" s="16"/>
      <c r="BK3996" s="18"/>
      <c r="BL3996" s="19"/>
      <c r="BM3996" s="13"/>
      <c r="BN3996" s="13"/>
      <c r="BO3996" s="13"/>
      <c r="BP3996" s="13"/>
      <c r="BQ3996" s="13"/>
      <c r="BR3996" s="13"/>
      <c r="BS3996" s="65"/>
      <c r="BT3996" s="66"/>
    </row>
    <row r="3997" spans="59:72" x14ac:dyDescent="0.25">
      <c r="BG3997" s="67">
        <v>3990</v>
      </c>
      <c r="BH3997" s="17"/>
      <c r="BI3997" s="37"/>
      <c r="BJ3997" s="16"/>
      <c r="BK3997" s="18"/>
      <c r="BL3997" s="19"/>
      <c r="BM3997" s="13"/>
      <c r="BN3997" s="13"/>
      <c r="BO3997" s="13"/>
      <c r="BP3997" s="13"/>
      <c r="BQ3997" s="13"/>
      <c r="BR3997" s="13"/>
      <c r="BS3997" s="65"/>
      <c r="BT3997" s="66"/>
    </row>
    <row r="3998" spans="59:72" x14ac:dyDescent="0.25">
      <c r="BG3998" s="67">
        <v>3991</v>
      </c>
      <c r="BH3998" s="17"/>
      <c r="BI3998" s="37"/>
      <c r="BJ3998" s="16"/>
      <c r="BK3998" s="18"/>
      <c r="BL3998" s="19"/>
      <c r="BM3998" s="13"/>
      <c r="BN3998" s="13"/>
      <c r="BO3998" s="13"/>
      <c r="BP3998" s="13"/>
      <c r="BQ3998" s="13"/>
      <c r="BR3998" s="13"/>
      <c r="BS3998" s="65"/>
      <c r="BT3998" s="66"/>
    </row>
    <row r="3999" spans="59:72" x14ac:dyDescent="0.25">
      <c r="BG3999" s="67">
        <v>3992</v>
      </c>
      <c r="BH3999" s="17"/>
      <c r="BI3999" s="37"/>
      <c r="BJ3999" s="16"/>
      <c r="BK3999" s="18"/>
      <c r="BL3999" s="19"/>
      <c r="BM3999" s="13"/>
      <c r="BN3999" s="13"/>
      <c r="BO3999" s="13"/>
      <c r="BP3999" s="13"/>
      <c r="BQ3999" s="13"/>
      <c r="BR3999" s="13"/>
      <c r="BS3999" s="65"/>
      <c r="BT3999" s="66"/>
    </row>
    <row r="4000" spans="59:72" x14ac:dyDescent="0.25">
      <c r="BG4000" s="67">
        <v>3993</v>
      </c>
      <c r="BH4000" s="17"/>
      <c r="BI4000" s="37"/>
      <c r="BJ4000" s="16"/>
      <c r="BK4000" s="18"/>
      <c r="BL4000" s="19"/>
      <c r="BM4000" s="13"/>
      <c r="BN4000" s="13"/>
      <c r="BO4000" s="13"/>
      <c r="BP4000" s="13"/>
      <c r="BQ4000" s="13"/>
      <c r="BR4000" s="13"/>
      <c r="BS4000" s="65"/>
      <c r="BT4000" s="66"/>
    </row>
    <row r="4001" spans="59:72" x14ac:dyDescent="0.25">
      <c r="BG4001" s="67">
        <v>3994</v>
      </c>
      <c r="BH4001" s="17"/>
      <c r="BI4001" s="37"/>
      <c r="BJ4001" s="16"/>
      <c r="BK4001" s="18"/>
      <c r="BL4001" s="19"/>
      <c r="BM4001" s="13"/>
      <c r="BN4001" s="13"/>
      <c r="BO4001" s="13"/>
      <c r="BP4001" s="13"/>
      <c r="BQ4001" s="13"/>
      <c r="BR4001" s="13"/>
      <c r="BS4001" s="65"/>
      <c r="BT4001" s="66"/>
    </row>
    <row r="4002" spans="59:72" x14ac:dyDescent="0.25">
      <c r="BG4002" s="67">
        <v>3995</v>
      </c>
      <c r="BH4002" s="17"/>
      <c r="BI4002" s="37"/>
      <c r="BJ4002" s="16"/>
      <c r="BK4002" s="18"/>
      <c r="BL4002" s="19"/>
      <c r="BM4002" s="13"/>
      <c r="BN4002" s="13"/>
      <c r="BO4002" s="13"/>
      <c r="BP4002" s="13"/>
      <c r="BQ4002" s="13"/>
      <c r="BR4002" s="13"/>
      <c r="BS4002" s="65"/>
      <c r="BT4002" s="66"/>
    </row>
    <row r="4003" spans="59:72" x14ac:dyDescent="0.25">
      <c r="BG4003" s="67">
        <v>3996</v>
      </c>
      <c r="BH4003" s="17"/>
      <c r="BI4003" s="37"/>
      <c r="BJ4003" s="16"/>
      <c r="BK4003" s="18"/>
      <c r="BL4003" s="19"/>
      <c r="BM4003" s="13"/>
      <c r="BN4003" s="13"/>
      <c r="BO4003" s="13"/>
      <c r="BP4003" s="13"/>
      <c r="BQ4003" s="13"/>
      <c r="BR4003" s="13"/>
      <c r="BS4003" s="65"/>
      <c r="BT4003" s="66"/>
    </row>
    <row r="4004" spans="59:72" x14ac:dyDescent="0.25">
      <c r="BG4004" s="67">
        <v>3997</v>
      </c>
      <c r="BH4004" s="17"/>
      <c r="BI4004" s="37"/>
      <c r="BJ4004" s="16"/>
      <c r="BK4004" s="18"/>
      <c r="BL4004" s="19"/>
      <c r="BM4004" s="13"/>
      <c r="BN4004" s="13"/>
      <c r="BO4004" s="13"/>
      <c r="BP4004" s="13"/>
      <c r="BQ4004" s="13"/>
      <c r="BR4004" s="13"/>
      <c r="BS4004" s="65"/>
      <c r="BT4004" s="66"/>
    </row>
    <row r="4005" spans="59:72" x14ac:dyDescent="0.25">
      <c r="BG4005" s="67">
        <v>3998</v>
      </c>
      <c r="BH4005" s="17"/>
      <c r="BI4005" s="37"/>
      <c r="BJ4005" s="16"/>
      <c r="BK4005" s="18"/>
      <c r="BL4005" s="19"/>
      <c r="BM4005" s="13"/>
      <c r="BN4005" s="13"/>
      <c r="BO4005" s="13"/>
      <c r="BP4005" s="13"/>
      <c r="BQ4005" s="13"/>
      <c r="BR4005" s="13"/>
      <c r="BS4005" s="65"/>
      <c r="BT4005" s="66"/>
    </row>
    <row r="4006" spans="59:72" x14ac:dyDescent="0.25">
      <c r="BG4006" s="67">
        <v>3999</v>
      </c>
      <c r="BH4006" s="17"/>
      <c r="BI4006" s="37"/>
      <c r="BJ4006" s="16"/>
      <c r="BK4006" s="18"/>
      <c r="BL4006" s="19"/>
      <c r="BM4006" s="13"/>
      <c r="BN4006" s="13"/>
      <c r="BO4006" s="13"/>
      <c r="BP4006" s="13"/>
      <c r="BQ4006" s="13"/>
      <c r="BR4006" s="13"/>
      <c r="BS4006" s="65"/>
      <c r="BT4006" s="66"/>
    </row>
    <row r="4007" spans="59:72" x14ac:dyDescent="0.25">
      <c r="BG4007" s="67">
        <v>4000</v>
      </c>
      <c r="BH4007" s="17"/>
      <c r="BI4007" s="37"/>
      <c r="BJ4007" s="16"/>
      <c r="BK4007" s="18"/>
      <c r="BL4007" s="19"/>
      <c r="BM4007" s="13"/>
      <c r="BN4007" s="13"/>
      <c r="BO4007" s="13"/>
      <c r="BP4007" s="13"/>
      <c r="BQ4007" s="13"/>
      <c r="BR4007" s="13"/>
      <c r="BS4007" s="65"/>
      <c r="BT4007" s="66"/>
    </row>
    <row r="4008" spans="59:72" x14ac:dyDescent="0.25">
      <c r="BG4008" s="67">
        <v>4001</v>
      </c>
      <c r="BH4008" s="17"/>
      <c r="BI4008" s="37"/>
      <c r="BJ4008" s="16"/>
      <c r="BK4008" s="18"/>
      <c r="BL4008" s="19"/>
      <c r="BM4008" s="13"/>
      <c r="BN4008" s="13"/>
      <c r="BO4008" s="13"/>
      <c r="BP4008" s="13"/>
      <c r="BQ4008" s="13"/>
      <c r="BR4008" s="13"/>
      <c r="BS4008" s="65"/>
      <c r="BT4008" s="66"/>
    </row>
    <row r="4009" spans="59:72" x14ac:dyDescent="0.25">
      <c r="BG4009" s="67">
        <v>4002</v>
      </c>
      <c r="BH4009" s="17"/>
      <c r="BI4009" s="37"/>
      <c r="BJ4009" s="16"/>
      <c r="BK4009" s="18"/>
      <c r="BL4009" s="19"/>
      <c r="BM4009" s="13"/>
      <c r="BN4009" s="13"/>
      <c r="BO4009" s="13"/>
      <c r="BP4009" s="13"/>
      <c r="BQ4009" s="13"/>
      <c r="BR4009" s="13"/>
      <c r="BS4009" s="65"/>
      <c r="BT4009" s="66"/>
    </row>
    <row r="4010" spans="59:72" x14ac:dyDescent="0.25">
      <c r="BG4010" s="67">
        <v>4003</v>
      </c>
      <c r="BH4010" s="17"/>
      <c r="BI4010" s="37"/>
      <c r="BJ4010" s="16"/>
      <c r="BK4010" s="18"/>
      <c r="BL4010" s="19"/>
      <c r="BM4010" s="13"/>
      <c r="BN4010" s="13"/>
      <c r="BO4010" s="13"/>
      <c r="BP4010" s="13"/>
      <c r="BQ4010" s="13"/>
      <c r="BR4010" s="13"/>
      <c r="BS4010" s="65"/>
      <c r="BT4010" s="66"/>
    </row>
    <row r="4011" spans="59:72" x14ac:dyDescent="0.25">
      <c r="BG4011" s="67">
        <v>4004</v>
      </c>
      <c r="BH4011" s="17"/>
      <c r="BI4011" s="37"/>
      <c r="BJ4011" s="16"/>
      <c r="BK4011" s="18"/>
      <c r="BL4011" s="19"/>
      <c r="BM4011" s="13"/>
      <c r="BN4011" s="13"/>
      <c r="BO4011" s="13"/>
      <c r="BP4011" s="13"/>
      <c r="BQ4011" s="13"/>
      <c r="BR4011" s="13"/>
      <c r="BS4011" s="65"/>
      <c r="BT4011" s="66"/>
    </row>
    <row r="4012" spans="59:72" x14ac:dyDescent="0.25">
      <c r="BG4012" s="67">
        <v>4005</v>
      </c>
      <c r="BH4012" s="17"/>
      <c r="BI4012" s="37"/>
      <c r="BJ4012" s="16"/>
      <c r="BK4012" s="18"/>
      <c r="BL4012" s="19"/>
      <c r="BM4012" s="13"/>
      <c r="BN4012" s="13"/>
      <c r="BO4012" s="13"/>
      <c r="BP4012" s="13"/>
      <c r="BQ4012" s="13"/>
      <c r="BR4012" s="13"/>
      <c r="BS4012" s="65"/>
      <c r="BT4012" s="66"/>
    </row>
    <row r="4013" spans="59:72" x14ac:dyDescent="0.25">
      <c r="BG4013" s="67">
        <v>4006</v>
      </c>
      <c r="BH4013" s="17"/>
      <c r="BI4013" s="37"/>
      <c r="BJ4013" s="16"/>
      <c r="BK4013" s="18"/>
      <c r="BL4013" s="19"/>
      <c r="BM4013" s="13"/>
      <c r="BN4013" s="13"/>
      <c r="BO4013" s="13"/>
      <c r="BP4013" s="13"/>
      <c r="BQ4013" s="13"/>
      <c r="BR4013" s="13"/>
      <c r="BS4013" s="65"/>
      <c r="BT4013" s="66"/>
    </row>
    <row r="4014" spans="59:72" x14ac:dyDescent="0.25">
      <c r="BG4014" s="67">
        <v>4007</v>
      </c>
      <c r="BH4014" s="17"/>
      <c r="BI4014" s="37"/>
      <c r="BJ4014" s="16"/>
      <c r="BK4014" s="18"/>
      <c r="BL4014" s="19"/>
      <c r="BM4014" s="13"/>
      <c r="BN4014" s="13"/>
      <c r="BO4014" s="13"/>
      <c r="BP4014" s="13"/>
      <c r="BQ4014" s="13"/>
      <c r="BR4014" s="13"/>
      <c r="BS4014" s="65"/>
      <c r="BT4014" s="66"/>
    </row>
    <row r="4015" spans="59:72" x14ac:dyDescent="0.25">
      <c r="BG4015" s="67">
        <v>4008</v>
      </c>
      <c r="BH4015" s="17"/>
      <c r="BI4015" s="37"/>
      <c r="BJ4015" s="16"/>
      <c r="BK4015" s="18"/>
      <c r="BL4015" s="19"/>
      <c r="BM4015" s="13"/>
      <c r="BN4015" s="13"/>
      <c r="BO4015" s="13"/>
      <c r="BP4015" s="13"/>
      <c r="BQ4015" s="13"/>
      <c r="BR4015" s="13"/>
      <c r="BS4015" s="65"/>
      <c r="BT4015" s="66"/>
    </row>
    <row r="4016" spans="59:72" x14ac:dyDescent="0.25">
      <c r="BG4016" s="67">
        <v>4009</v>
      </c>
      <c r="BH4016" s="17"/>
      <c r="BI4016" s="37"/>
      <c r="BJ4016" s="16"/>
      <c r="BK4016" s="18"/>
      <c r="BL4016" s="19"/>
      <c r="BM4016" s="13"/>
      <c r="BN4016" s="13"/>
      <c r="BO4016" s="13"/>
      <c r="BP4016" s="13"/>
      <c r="BQ4016" s="13"/>
      <c r="BR4016" s="13"/>
      <c r="BS4016" s="65"/>
      <c r="BT4016" s="66"/>
    </row>
    <row r="4017" spans="59:72" x14ac:dyDescent="0.25">
      <c r="BG4017" s="67">
        <v>4010</v>
      </c>
      <c r="BH4017" s="17"/>
      <c r="BI4017" s="37"/>
      <c r="BJ4017" s="16"/>
      <c r="BK4017" s="18"/>
      <c r="BL4017" s="19"/>
      <c r="BM4017" s="13"/>
      <c r="BN4017" s="13"/>
      <c r="BO4017" s="13"/>
      <c r="BP4017" s="13"/>
      <c r="BQ4017" s="13"/>
      <c r="BR4017" s="13"/>
      <c r="BS4017" s="65"/>
      <c r="BT4017" s="66"/>
    </row>
    <row r="4018" spans="59:72" x14ac:dyDescent="0.25">
      <c r="BG4018" s="67">
        <v>4011</v>
      </c>
      <c r="BH4018" s="17"/>
      <c r="BI4018" s="37"/>
      <c r="BJ4018" s="16"/>
      <c r="BK4018" s="18"/>
      <c r="BL4018" s="19"/>
      <c r="BM4018" s="13"/>
      <c r="BN4018" s="13"/>
      <c r="BO4018" s="13"/>
      <c r="BP4018" s="13"/>
      <c r="BQ4018" s="13"/>
      <c r="BR4018" s="13"/>
      <c r="BS4018" s="65"/>
      <c r="BT4018" s="66"/>
    </row>
    <row r="4019" spans="59:72" x14ac:dyDescent="0.25">
      <c r="BG4019" s="67">
        <v>4012</v>
      </c>
      <c r="BH4019" s="17"/>
      <c r="BI4019" s="37"/>
      <c r="BJ4019" s="16"/>
      <c r="BK4019" s="18"/>
      <c r="BL4019" s="19"/>
      <c r="BM4019" s="13"/>
      <c r="BN4019" s="13"/>
      <c r="BO4019" s="13"/>
      <c r="BP4019" s="13"/>
      <c r="BQ4019" s="13"/>
      <c r="BR4019" s="13"/>
      <c r="BS4019" s="65"/>
      <c r="BT4019" s="66"/>
    </row>
    <row r="4020" spans="59:72" x14ac:dyDescent="0.25">
      <c r="BG4020" s="67">
        <v>4013</v>
      </c>
      <c r="BH4020" s="17"/>
      <c r="BI4020" s="37"/>
      <c r="BJ4020" s="16"/>
      <c r="BK4020" s="18"/>
      <c r="BL4020" s="19"/>
      <c r="BM4020" s="13"/>
      <c r="BN4020" s="13"/>
      <c r="BO4020" s="13"/>
      <c r="BP4020" s="13"/>
      <c r="BQ4020" s="13"/>
      <c r="BR4020" s="13"/>
      <c r="BS4020" s="65"/>
      <c r="BT4020" s="66"/>
    </row>
    <row r="4021" spans="59:72" x14ac:dyDescent="0.25">
      <c r="BG4021" s="67">
        <v>4014</v>
      </c>
      <c r="BH4021" s="17"/>
      <c r="BI4021" s="37"/>
      <c r="BJ4021" s="16"/>
      <c r="BK4021" s="18"/>
      <c r="BL4021" s="19"/>
      <c r="BM4021" s="13"/>
      <c r="BN4021" s="13"/>
      <c r="BO4021" s="13"/>
      <c r="BP4021" s="13"/>
      <c r="BQ4021" s="13"/>
      <c r="BR4021" s="13"/>
      <c r="BS4021" s="65"/>
      <c r="BT4021" s="66"/>
    </row>
    <row r="4022" spans="59:72" x14ac:dyDescent="0.25">
      <c r="BG4022" s="67">
        <v>4015</v>
      </c>
      <c r="BH4022" s="17"/>
      <c r="BI4022" s="37"/>
      <c r="BJ4022" s="16"/>
      <c r="BK4022" s="18"/>
      <c r="BL4022" s="19"/>
      <c r="BM4022" s="13"/>
      <c r="BN4022" s="13"/>
      <c r="BO4022" s="13"/>
      <c r="BP4022" s="13"/>
      <c r="BQ4022" s="13"/>
      <c r="BR4022" s="13"/>
      <c r="BS4022" s="65"/>
      <c r="BT4022" s="66"/>
    </row>
    <row r="4023" spans="59:72" x14ac:dyDescent="0.25">
      <c r="BG4023" s="67">
        <v>4016</v>
      </c>
      <c r="BH4023" s="17"/>
      <c r="BI4023" s="37"/>
      <c r="BJ4023" s="16"/>
      <c r="BK4023" s="18"/>
      <c r="BL4023" s="19"/>
      <c r="BM4023" s="13"/>
      <c r="BN4023" s="13"/>
      <c r="BO4023" s="13"/>
      <c r="BP4023" s="13"/>
      <c r="BQ4023" s="13"/>
      <c r="BR4023" s="13"/>
      <c r="BS4023" s="65"/>
      <c r="BT4023" s="66"/>
    </row>
    <row r="4024" spans="59:72" x14ac:dyDescent="0.25">
      <c r="BG4024" s="67">
        <v>4017</v>
      </c>
      <c r="BH4024" s="17"/>
      <c r="BI4024" s="37"/>
      <c r="BJ4024" s="16"/>
      <c r="BK4024" s="18"/>
      <c r="BL4024" s="19"/>
      <c r="BM4024" s="13"/>
      <c r="BN4024" s="13"/>
      <c r="BO4024" s="13"/>
      <c r="BP4024" s="13"/>
      <c r="BQ4024" s="13"/>
      <c r="BR4024" s="13"/>
      <c r="BS4024" s="65"/>
      <c r="BT4024" s="66"/>
    </row>
    <row r="4025" spans="59:72" x14ac:dyDescent="0.25">
      <c r="BG4025" s="67">
        <v>4018</v>
      </c>
      <c r="BH4025" s="17"/>
      <c r="BI4025" s="37"/>
      <c r="BJ4025" s="16"/>
      <c r="BK4025" s="18"/>
      <c r="BL4025" s="19"/>
      <c r="BM4025" s="13"/>
      <c r="BN4025" s="13"/>
      <c r="BO4025" s="13"/>
      <c r="BP4025" s="13"/>
      <c r="BQ4025" s="13"/>
      <c r="BR4025" s="13"/>
      <c r="BS4025" s="65"/>
      <c r="BT4025" s="66"/>
    </row>
    <row r="4026" spans="59:72" x14ac:dyDescent="0.25">
      <c r="BG4026" s="67">
        <v>4019</v>
      </c>
      <c r="BH4026" s="17"/>
      <c r="BI4026" s="37"/>
      <c r="BJ4026" s="16"/>
      <c r="BK4026" s="18"/>
      <c r="BL4026" s="19"/>
      <c r="BM4026" s="13"/>
      <c r="BN4026" s="13"/>
      <c r="BO4026" s="13"/>
      <c r="BP4026" s="13"/>
      <c r="BQ4026" s="13"/>
      <c r="BR4026" s="13"/>
      <c r="BS4026" s="65"/>
      <c r="BT4026" s="66"/>
    </row>
    <row r="4027" spans="59:72" x14ac:dyDescent="0.25">
      <c r="BG4027" s="67">
        <v>4020</v>
      </c>
      <c r="BH4027" s="17"/>
      <c r="BI4027" s="37"/>
      <c r="BJ4027" s="16"/>
      <c r="BK4027" s="18"/>
      <c r="BL4027" s="19"/>
      <c r="BM4027" s="13"/>
      <c r="BN4027" s="13"/>
      <c r="BO4027" s="13"/>
      <c r="BP4027" s="13"/>
      <c r="BQ4027" s="13"/>
      <c r="BR4027" s="13"/>
      <c r="BS4027" s="65"/>
      <c r="BT4027" s="66"/>
    </row>
    <row r="4028" spans="59:72" x14ac:dyDescent="0.25">
      <c r="BG4028" s="67">
        <v>4021</v>
      </c>
      <c r="BH4028" s="17"/>
      <c r="BI4028" s="37"/>
      <c r="BJ4028" s="16"/>
      <c r="BK4028" s="18"/>
      <c r="BL4028" s="19"/>
      <c r="BM4028" s="13"/>
      <c r="BN4028" s="13"/>
      <c r="BO4028" s="13"/>
      <c r="BP4028" s="13"/>
      <c r="BQ4028" s="13"/>
      <c r="BR4028" s="13"/>
      <c r="BS4028" s="65"/>
      <c r="BT4028" s="66"/>
    </row>
    <row r="4029" spans="59:72" x14ac:dyDescent="0.25">
      <c r="BG4029" s="67">
        <v>4022</v>
      </c>
      <c r="BH4029" s="17"/>
      <c r="BI4029" s="37"/>
      <c r="BJ4029" s="16"/>
      <c r="BK4029" s="18"/>
      <c r="BL4029" s="19"/>
      <c r="BM4029" s="13"/>
      <c r="BN4029" s="13"/>
      <c r="BO4029" s="13"/>
      <c r="BP4029" s="13"/>
      <c r="BQ4029" s="13"/>
      <c r="BR4029" s="13"/>
      <c r="BS4029" s="65"/>
      <c r="BT4029" s="66"/>
    </row>
    <row r="4030" spans="59:72" x14ac:dyDescent="0.25">
      <c r="BG4030" s="67">
        <v>4023</v>
      </c>
      <c r="BH4030" s="17"/>
      <c r="BI4030" s="37"/>
      <c r="BJ4030" s="16"/>
      <c r="BK4030" s="18"/>
      <c r="BL4030" s="19"/>
      <c r="BM4030" s="13"/>
      <c r="BN4030" s="13"/>
      <c r="BO4030" s="13"/>
      <c r="BP4030" s="13"/>
      <c r="BQ4030" s="13"/>
      <c r="BR4030" s="13"/>
      <c r="BS4030" s="65"/>
      <c r="BT4030" s="66"/>
    </row>
    <row r="4031" spans="59:72" x14ac:dyDescent="0.25">
      <c r="BG4031" s="67">
        <v>4024</v>
      </c>
      <c r="BH4031" s="17"/>
      <c r="BI4031" s="37"/>
      <c r="BJ4031" s="16"/>
      <c r="BK4031" s="18"/>
      <c r="BL4031" s="19"/>
      <c r="BM4031" s="13"/>
      <c r="BN4031" s="13"/>
      <c r="BO4031" s="13"/>
      <c r="BP4031" s="13"/>
      <c r="BQ4031" s="13"/>
      <c r="BR4031" s="13"/>
      <c r="BS4031" s="65"/>
      <c r="BT4031" s="66"/>
    </row>
    <row r="4032" spans="59:72" x14ac:dyDescent="0.25">
      <c r="BG4032" s="67">
        <v>4025</v>
      </c>
      <c r="BH4032" s="17"/>
      <c r="BI4032" s="37"/>
      <c r="BJ4032" s="16"/>
      <c r="BK4032" s="18"/>
      <c r="BL4032" s="19"/>
      <c r="BM4032" s="13"/>
      <c r="BN4032" s="13"/>
      <c r="BO4032" s="13"/>
      <c r="BP4032" s="13"/>
      <c r="BQ4032" s="13"/>
      <c r="BR4032" s="13"/>
      <c r="BS4032" s="65"/>
      <c r="BT4032" s="66"/>
    </row>
    <row r="4033" spans="59:72" x14ac:dyDescent="0.25">
      <c r="BG4033" s="67">
        <v>4026</v>
      </c>
      <c r="BH4033" s="17"/>
      <c r="BI4033" s="37"/>
      <c r="BJ4033" s="16"/>
      <c r="BK4033" s="18"/>
      <c r="BL4033" s="19"/>
      <c r="BM4033" s="13"/>
      <c r="BN4033" s="13"/>
      <c r="BO4033" s="13"/>
      <c r="BP4033" s="13"/>
      <c r="BQ4033" s="13"/>
      <c r="BR4033" s="13"/>
      <c r="BS4033" s="65"/>
      <c r="BT4033" s="66"/>
    </row>
    <row r="4034" spans="59:72" x14ac:dyDescent="0.25">
      <c r="BG4034" s="67">
        <v>4027</v>
      </c>
      <c r="BH4034" s="17"/>
      <c r="BI4034" s="37"/>
      <c r="BJ4034" s="16"/>
      <c r="BK4034" s="18"/>
      <c r="BL4034" s="19"/>
      <c r="BM4034" s="13"/>
      <c r="BN4034" s="13"/>
      <c r="BO4034" s="13"/>
      <c r="BP4034" s="13"/>
      <c r="BQ4034" s="13"/>
      <c r="BR4034" s="13"/>
      <c r="BS4034" s="65"/>
      <c r="BT4034" s="66"/>
    </row>
    <row r="4035" spans="59:72" x14ac:dyDescent="0.25">
      <c r="BG4035" s="67">
        <v>4028</v>
      </c>
      <c r="BH4035" s="17"/>
      <c r="BI4035" s="37"/>
      <c r="BJ4035" s="16"/>
      <c r="BK4035" s="18"/>
      <c r="BL4035" s="19"/>
      <c r="BM4035" s="13"/>
      <c r="BN4035" s="13"/>
      <c r="BO4035" s="13"/>
      <c r="BP4035" s="13"/>
      <c r="BQ4035" s="13"/>
      <c r="BR4035" s="13"/>
      <c r="BS4035" s="65"/>
      <c r="BT4035" s="66"/>
    </row>
    <row r="4036" spans="59:72" x14ac:dyDescent="0.25">
      <c r="BG4036" s="67">
        <v>4029</v>
      </c>
      <c r="BH4036" s="17"/>
      <c r="BI4036" s="37"/>
      <c r="BJ4036" s="16"/>
      <c r="BK4036" s="18"/>
      <c r="BL4036" s="19"/>
      <c r="BM4036" s="13"/>
      <c r="BN4036" s="13"/>
      <c r="BO4036" s="13"/>
      <c r="BP4036" s="13"/>
      <c r="BQ4036" s="13"/>
      <c r="BR4036" s="13"/>
      <c r="BS4036" s="65"/>
      <c r="BT4036" s="66"/>
    </row>
    <row r="4037" spans="59:72" x14ac:dyDescent="0.25">
      <c r="BG4037" s="67">
        <v>4030</v>
      </c>
      <c r="BH4037" s="17"/>
      <c r="BI4037" s="37"/>
      <c r="BJ4037" s="16"/>
      <c r="BK4037" s="18"/>
      <c r="BL4037" s="19"/>
      <c r="BM4037" s="13"/>
      <c r="BN4037" s="13"/>
      <c r="BO4037" s="13"/>
      <c r="BP4037" s="13"/>
      <c r="BQ4037" s="13"/>
      <c r="BR4037" s="13"/>
      <c r="BS4037" s="65"/>
      <c r="BT4037" s="66"/>
    </row>
    <row r="4038" spans="59:72" x14ac:dyDescent="0.25">
      <c r="BG4038" s="67">
        <v>4031</v>
      </c>
      <c r="BH4038" s="17"/>
      <c r="BI4038" s="37"/>
      <c r="BJ4038" s="16"/>
      <c r="BK4038" s="18"/>
      <c r="BL4038" s="19"/>
      <c r="BM4038" s="13"/>
      <c r="BN4038" s="13"/>
      <c r="BO4038" s="13"/>
      <c r="BP4038" s="13"/>
      <c r="BQ4038" s="13"/>
      <c r="BR4038" s="13"/>
      <c r="BS4038" s="65"/>
      <c r="BT4038" s="66"/>
    </row>
    <row r="4039" spans="59:72" x14ac:dyDescent="0.25">
      <c r="BG4039" s="67">
        <v>4032</v>
      </c>
      <c r="BH4039" s="17"/>
      <c r="BI4039" s="37"/>
      <c r="BJ4039" s="16"/>
      <c r="BK4039" s="18"/>
      <c r="BL4039" s="19"/>
      <c r="BM4039" s="13"/>
      <c r="BN4039" s="13"/>
      <c r="BO4039" s="13"/>
      <c r="BP4039" s="13"/>
      <c r="BQ4039" s="13"/>
      <c r="BR4039" s="13"/>
      <c r="BS4039" s="65"/>
      <c r="BT4039" s="66"/>
    </row>
    <row r="4040" spans="59:72" x14ac:dyDescent="0.25">
      <c r="BG4040" s="67">
        <v>4033</v>
      </c>
      <c r="BH4040" s="17"/>
      <c r="BI4040" s="37"/>
      <c r="BJ4040" s="16"/>
      <c r="BK4040" s="18"/>
      <c r="BL4040" s="19"/>
      <c r="BM4040" s="13"/>
      <c r="BN4040" s="13"/>
      <c r="BO4040" s="13"/>
      <c r="BP4040" s="13"/>
      <c r="BQ4040" s="13"/>
      <c r="BR4040" s="13"/>
      <c r="BS4040" s="65"/>
      <c r="BT4040" s="66"/>
    </row>
    <row r="4041" spans="59:72" x14ac:dyDescent="0.25">
      <c r="BG4041" s="67">
        <v>4034</v>
      </c>
      <c r="BH4041" s="17"/>
      <c r="BI4041" s="37"/>
      <c r="BJ4041" s="16"/>
      <c r="BK4041" s="18"/>
      <c r="BL4041" s="19"/>
      <c r="BM4041" s="13"/>
      <c r="BN4041" s="13"/>
      <c r="BO4041" s="13"/>
      <c r="BP4041" s="13"/>
      <c r="BQ4041" s="13"/>
      <c r="BR4041" s="13"/>
      <c r="BS4041" s="65"/>
      <c r="BT4041" s="66"/>
    </row>
    <row r="4042" spans="59:72" x14ac:dyDescent="0.25">
      <c r="BG4042" s="67">
        <v>4035</v>
      </c>
      <c r="BH4042" s="17"/>
      <c r="BI4042" s="37"/>
      <c r="BJ4042" s="16"/>
      <c r="BK4042" s="18"/>
      <c r="BL4042" s="19"/>
      <c r="BM4042" s="13"/>
      <c r="BN4042" s="13"/>
      <c r="BO4042" s="13"/>
      <c r="BP4042" s="13"/>
      <c r="BQ4042" s="13"/>
      <c r="BR4042" s="13"/>
      <c r="BS4042" s="65"/>
      <c r="BT4042" s="66"/>
    </row>
    <row r="4043" spans="59:72" x14ac:dyDescent="0.25">
      <c r="BG4043" s="67">
        <v>4036</v>
      </c>
      <c r="BH4043" s="17"/>
      <c r="BI4043" s="37"/>
      <c r="BJ4043" s="16"/>
      <c r="BK4043" s="18"/>
      <c r="BL4043" s="19"/>
      <c r="BM4043" s="13"/>
      <c r="BN4043" s="13"/>
      <c r="BO4043" s="13"/>
      <c r="BP4043" s="13"/>
      <c r="BQ4043" s="13"/>
      <c r="BR4043" s="13"/>
      <c r="BS4043" s="65"/>
      <c r="BT4043" s="66"/>
    </row>
    <row r="4044" spans="59:72" x14ac:dyDescent="0.25">
      <c r="BG4044" s="67">
        <v>4037</v>
      </c>
      <c r="BH4044" s="17"/>
      <c r="BI4044" s="37"/>
      <c r="BJ4044" s="16"/>
      <c r="BK4044" s="18"/>
      <c r="BL4044" s="19"/>
      <c r="BM4044" s="13"/>
      <c r="BN4044" s="13"/>
      <c r="BO4044" s="13"/>
      <c r="BP4044" s="13"/>
      <c r="BQ4044" s="13"/>
      <c r="BR4044" s="13"/>
      <c r="BS4044" s="65"/>
      <c r="BT4044" s="66"/>
    </row>
    <row r="4045" spans="59:72" x14ac:dyDescent="0.25">
      <c r="BG4045" s="67">
        <v>4038</v>
      </c>
      <c r="BH4045" s="17"/>
      <c r="BI4045" s="37"/>
      <c r="BJ4045" s="16"/>
      <c r="BK4045" s="18"/>
      <c r="BL4045" s="19"/>
      <c r="BM4045" s="13"/>
      <c r="BN4045" s="13"/>
      <c r="BO4045" s="13"/>
      <c r="BP4045" s="13"/>
      <c r="BQ4045" s="13"/>
      <c r="BR4045" s="13"/>
      <c r="BS4045" s="65"/>
      <c r="BT4045" s="66"/>
    </row>
    <row r="4046" spans="59:72" x14ac:dyDescent="0.25">
      <c r="BG4046" s="67">
        <v>4039</v>
      </c>
      <c r="BH4046" s="17"/>
      <c r="BI4046" s="37"/>
      <c r="BJ4046" s="16"/>
      <c r="BK4046" s="18"/>
      <c r="BL4046" s="19"/>
      <c r="BM4046" s="13"/>
      <c r="BN4046" s="13"/>
      <c r="BO4046" s="13"/>
      <c r="BP4046" s="13"/>
      <c r="BQ4046" s="13"/>
      <c r="BR4046" s="13"/>
      <c r="BS4046" s="65"/>
      <c r="BT4046" s="66"/>
    </row>
    <row r="4047" spans="59:72" x14ac:dyDescent="0.25">
      <c r="BG4047" s="67">
        <v>4040</v>
      </c>
      <c r="BH4047" s="17"/>
      <c r="BI4047" s="37"/>
      <c r="BJ4047" s="16"/>
      <c r="BK4047" s="18"/>
      <c r="BL4047" s="19"/>
      <c r="BM4047" s="13"/>
      <c r="BN4047" s="13"/>
      <c r="BO4047" s="13"/>
      <c r="BP4047" s="13"/>
      <c r="BQ4047" s="13"/>
      <c r="BR4047" s="13"/>
      <c r="BS4047" s="65"/>
      <c r="BT4047" s="66"/>
    </row>
    <row r="4048" spans="59:72" x14ac:dyDescent="0.25">
      <c r="BG4048" s="67">
        <v>4041</v>
      </c>
      <c r="BH4048" s="17"/>
      <c r="BI4048" s="37"/>
      <c r="BJ4048" s="16"/>
      <c r="BK4048" s="18"/>
      <c r="BL4048" s="19"/>
      <c r="BM4048" s="13"/>
      <c r="BN4048" s="13"/>
      <c r="BO4048" s="13"/>
      <c r="BP4048" s="13"/>
      <c r="BQ4048" s="13"/>
      <c r="BR4048" s="13"/>
      <c r="BS4048" s="65"/>
      <c r="BT4048" s="66"/>
    </row>
    <row r="4049" spans="59:72" x14ac:dyDescent="0.25">
      <c r="BG4049" s="67">
        <v>4042</v>
      </c>
      <c r="BH4049" s="17"/>
      <c r="BI4049" s="37"/>
      <c r="BJ4049" s="16"/>
      <c r="BK4049" s="18"/>
      <c r="BL4049" s="19"/>
      <c r="BM4049" s="13"/>
      <c r="BN4049" s="13"/>
      <c r="BO4049" s="13"/>
      <c r="BP4049" s="13"/>
      <c r="BQ4049" s="13"/>
      <c r="BR4049" s="13"/>
      <c r="BS4049" s="65"/>
      <c r="BT4049" s="66"/>
    </row>
    <row r="4050" spans="59:72" x14ac:dyDescent="0.25">
      <c r="BG4050" s="67">
        <v>4043</v>
      </c>
      <c r="BH4050" s="17"/>
      <c r="BI4050" s="37"/>
      <c r="BJ4050" s="16"/>
      <c r="BK4050" s="18"/>
      <c r="BL4050" s="19"/>
      <c r="BM4050" s="13"/>
      <c r="BN4050" s="13"/>
      <c r="BO4050" s="13"/>
      <c r="BP4050" s="13"/>
      <c r="BQ4050" s="13"/>
      <c r="BR4050" s="13"/>
      <c r="BS4050" s="65"/>
      <c r="BT4050" s="66"/>
    </row>
    <row r="4051" spans="59:72" x14ac:dyDescent="0.25">
      <c r="BG4051" s="67">
        <v>4044</v>
      </c>
      <c r="BH4051" s="17"/>
      <c r="BI4051" s="37"/>
      <c r="BJ4051" s="16"/>
      <c r="BK4051" s="18"/>
      <c r="BL4051" s="19"/>
      <c r="BM4051" s="13"/>
      <c r="BN4051" s="13"/>
      <c r="BO4051" s="13"/>
      <c r="BP4051" s="13"/>
      <c r="BQ4051" s="13"/>
      <c r="BR4051" s="13"/>
      <c r="BS4051" s="65"/>
      <c r="BT4051" s="66"/>
    </row>
    <row r="4052" spans="59:72" x14ac:dyDescent="0.25">
      <c r="BG4052" s="67">
        <v>4045</v>
      </c>
      <c r="BH4052" s="17"/>
      <c r="BI4052" s="37"/>
      <c r="BJ4052" s="16"/>
      <c r="BK4052" s="18"/>
      <c r="BL4052" s="19"/>
      <c r="BM4052" s="13"/>
      <c r="BN4052" s="13"/>
      <c r="BO4052" s="13"/>
      <c r="BP4052" s="13"/>
      <c r="BQ4052" s="13"/>
      <c r="BR4052" s="13"/>
      <c r="BS4052" s="65"/>
      <c r="BT4052" s="66"/>
    </row>
    <row r="4053" spans="59:72" x14ac:dyDescent="0.25">
      <c r="BG4053" s="67">
        <v>4046</v>
      </c>
      <c r="BH4053" s="17"/>
      <c r="BI4053" s="37"/>
      <c r="BJ4053" s="16"/>
      <c r="BK4053" s="18"/>
      <c r="BL4053" s="19"/>
      <c r="BM4053" s="13"/>
      <c r="BN4053" s="13"/>
      <c r="BO4053" s="13"/>
      <c r="BP4053" s="13"/>
      <c r="BQ4053" s="13"/>
      <c r="BR4053" s="13"/>
      <c r="BS4053" s="65"/>
      <c r="BT4053" s="66"/>
    </row>
    <row r="4054" spans="59:72" x14ac:dyDescent="0.25">
      <c r="BG4054" s="67">
        <v>4047</v>
      </c>
      <c r="BH4054" s="17"/>
      <c r="BI4054" s="37"/>
      <c r="BJ4054" s="16"/>
      <c r="BK4054" s="18"/>
      <c r="BL4054" s="19"/>
      <c r="BM4054" s="13"/>
      <c r="BN4054" s="13"/>
      <c r="BO4054" s="13"/>
      <c r="BP4054" s="13"/>
      <c r="BQ4054" s="13"/>
      <c r="BR4054" s="13"/>
      <c r="BS4054" s="65"/>
      <c r="BT4054" s="66"/>
    </row>
    <row r="4055" spans="59:72" x14ac:dyDescent="0.25">
      <c r="BG4055" s="67">
        <v>4048</v>
      </c>
      <c r="BH4055" s="17"/>
      <c r="BI4055" s="37"/>
      <c r="BJ4055" s="16"/>
      <c r="BK4055" s="18"/>
      <c r="BL4055" s="19"/>
      <c r="BM4055" s="13"/>
      <c r="BN4055" s="13"/>
      <c r="BO4055" s="13"/>
      <c r="BP4055" s="13"/>
      <c r="BQ4055" s="13"/>
      <c r="BR4055" s="13"/>
      <c r="BS4055" s="65"/>
      <c r="BT4055" s="66"/>
    </row>
    <row r="4056" spans="59:72" x14ac:dyDescent="0.25">
      <c r="BG4056" s="67">
        <v>4049</v>
      </c>
      <c r="BH4056" s="17"/>
      <c r="BI4056" s="37"/>
      <c r="BJ4056" s="16"/>
      <c r="BK4056" s="18"/>
      <c r="BL4056" s="19"/>
      <c r="BM4056" s="13"/>
      <c r="BN4056" s="13"/>
      <c r="BO4056" s="13"/>
      <c r="BP4056" s="13"/>
      <c r="BQ4056" s="13"/>
      <c r="BR4056" s="13"/>
      <c r="BS4056" s="65"/>
      <c r="BT4056" s="66"/>
    </row>
    <row r="4057" spans="59:72" x14ac:dyDescent="0.25">
      <c r="BG4057" s="67">
        <v>4050</v>
      </c>
      <c r="BH4057" s="17"/>
      <c r="BI4057" s="37"/>
      <c r="BJ4057" s="16"/>
      <c r="BK4057" s="18"/>
      <c r="BL4057" s="19"/>
      <c r="BM4057" s="13"/>
      <c r="BN4057" s="13"/>
      <c r="BO4057" s="13"/>
      <c r="BP4057" s="13"/>
      <c r="BQ4057" s="13"/>
      <c r="BR4057" s="13"/>
      <c r="BS4057" s="65"/>
      <c r="BT4057" s="66"/>
    </row>
    <row r="4058" spans="59:72" x14ac:dyDescent="0.25">
      <c r="BG4058" s="67">
        <v>4051</v>
      </c>
      <c r="BH4058" s="17"/>
      <c r="BI4058" s="37"/>
      <c r="BJ4058" s="16"/>
      <c r="BK4058" s="18"/>
      <c r="BL4058" s="19"/>
      <c r="BM4058" s="13"/>
      <c r="BN4058" s="13"/>
      <c r="BO4058" s="13"/>
      <c r="BP4058" s="13"/>
      <c r="BQ4058" s="13"/>
      <c r="BR4058" s="13"/>
      <c r="BS4058" s="65"/>
      <c r="BT4058" s="66"/>
    </row>
    <row r="4059" spans="59:72" x14ac:dyDescent="0.25">
      <c r="BG4059" s="67">
        <v>4052</v>
      </c>
      <c r="BH4059" s="17"/>
      <c r="BI4059" s="37"/>
      <c r="BJ4059" s="16"/>
      <c r="BK4059" s="18"/>
      <c r="BL4059" s="19"/>
      <c r="BM4059" s="13"/>
      <c r="BN4059" s="13"/>
      <c r="BO4059" s="13"/>
      <c r="BP4059" s="13"/>
      <c r="BQ4059" s="13"/>
      <c r="BR4059" s="13"/>
      <c r="BS4059" s="65"/>
      <c r="BT4059" s="66"/>
    </row>
    <row r="4060" spans="59:72" x14ac:dyDescent="0.25">
      <c r="BG4060" s="67">
        <v>4053</v>
      </c>
      <c r="BH4060" s="17"/>
      <c r="BI4060" s="37"/>
      <c r="BJ4060" s="16"/>
      <c r="BK4060" s="18"/>
      <c r="BL4060" s="19"/>
      <c r="BM4060" s="13"/>
      <c r="BN4060" s="13"/>
      <c r="BO4060" s="13"/>
      <c r="BP4060" s="13"/>
      <c r="BQ4060" s="13"/>
      <c r="BR4060" s="13"/>
      <c r="BS4060" s="65"/>
      <c r="BT4060" s="66"/>
    </row>
    <row r="4061" spans="59:72" x14ac:dyDescent="0.25">
      <c r="BG4061" s="67">
        <v>4054</v>
      </c>
      <c r="BH4061" s="17"/>
      <c r="BI4061" s="37"/>
      <c r="BJ4061" s="16"/>
      <c r="BK4061" s="18"/>
      <c r="BL4061" s="19"/>
      <c r="BM4061" s="13"/>
      <c r="BN4061" s="13"/>
      <c r="BO4061" s="13"/>
      <c r="BP4061" s="13"/>
      <c r="BQ4061" s="13"/>
      <c r="BR4061" s="13"/>
      <c r="BS4061" s="65"/>
      <c r="BT4061" s="66"/>
    </row>
    <row r="4062" spans="59:72" x14ac:dyDescent="0.25">
      <c r="BG4062" s="67">
        <v>4055</v>
      </c>
      <c r="BH4062" s="17"/>
      <c r="BI4062" s="37"/>
      <c r="BJ4062" s="16"/>
      <c r="BK4062" s="18"/>
      <c r="BL4062" s="19"/>
      <c r="BM4062" s="13"/>
      <c r="BN4062" s="13"/>
      <c r="BO4062" s="13"/>
      <c r="BP4062" s="13"/>
      <c r="BQ4062" s="13"/>
      <c r="BR4062" s="13"/>
      <c r="BS4062" s="65"/>
      <c r="BT4062" s="66"/>
    </row>
    <row r="4063" spans="59:72" x14ac:dyDescent="0.25">
      <c r="BG4063" s="67">
        <v>4056</v>
      </c>
      <c r="BH4063" s="17"/>
      <c r="BI4063" s="37"/>
      <c r="BJ4063" s="16"/>
      <c r="BK4063" s="18"/>
      <c r="BL4063" s="19"/>
      <c r="BM4063" s="13"/>
      <c r="BN4063" s="13"/>
      <c r="BO4063" s="13"/>
      <c r="BP4063" s="13"/>
      <c r="BQ4063" s="13"/>
      <c r="BR4063" s="13"/>
      <c r="BS4063" s="65"/>
      <c r="BT4063" s="66"/>
    </row>
    <row r="4064" spans="59:72" x14ac:dyDescent="0.25">
      <c r="BG4064" s="67">
        <v>4057</v>
      </c>
      <c r="BH4064" s="17"/>
      <c r="BI4064" s="37"/>
      <c r="BJ4064" s="16"/>
      <c r="BK4064" s="18"/>
      <c r="BL4064" s="19"/>
      <c r="BM4064" s="13"/>
      <c r="BN4064" s="13"/>
      <c r="BO4064" s="13"/>
      <c r="BP4064" s="13"/>
      <c r="BQ4064" s="13"/>
      <c r="BR4064" s="13"/>
      <c r="BS4064" s="65"/>
      <c r="BT4064" s="66"/>
    </row>
    <row r="4065" spans="59:72" x14ac:dyDescent="0.25">
      <c r="BG4065" s="67">
        <v>4058</v>
      </c>
      <c r="BH4065" s="17"/>
      <c r="BI4065" s="37"/>
      <c r="BJ4065" s="16"/>
      <c r="BK4065" s="18"/>
      <c r="BL4065" s="19"/>
      <c r="BM4065" s="13"/>
      <c r="BN4065" s="13"/>
      <c r="BO4065" s="13"/>
      <c r="BP4065" s="13"/>
      <c r="BQ4065" s="13"/>
      <c r="BR4065" s="13"/>
      <c r="BS4065" s="65"/>
      <c r="BT4065" s="66"/>
    </row>
    <row r="4066" spans="59:72" x14ac:dyDescent="0.25">
      <c r="BG4066" s="67">
        <v>4059</v>
      </c>
      <c r="BH4066" s="17"/>
      <c r="BI4066" s="37"/>
      <c r="BJ4066" s="16"/>
      <c r="BK4066" s="18"/>
      <c r="BL4066" s="19"/>
      <c r="BM4066" s="13"/>
      <c r="BN4066" s="13"/>
      <c r="BO4066" s="13"/>
      <c r="BP4066" s="13"/>
      <c r="BQ4066" s="13"/>
      <c r="BR4066" s="13"/>
      <c r="BS4066" s="65"/>
      <c r="BT4066" s="66"/>
    </row>
    <row r="4067" spans="59:72" x14ac:dyDescent="0.25">
      <c r="BG4067" s="67">
        <v>4060</v>
      </c>
      <c r="BH4067" s="17"/>
      <c r="BI4067" s="37"/>
      <c r="BJ4067" s="16"/>
      <c r="BK4067" s="18"/>
      <c r="BL4067" s="19"/>
      <c r="BM4067" s="13"/>
      <c r="BN4067" s="13"/>
      <c r="BO4067" s="13"/>
      <c r="BP4067" s="13"/>
      <c r="BQ4067" s="13"/>
      <c r="BR4067" s="13"/>
      <c r="BS4067" s="65"/>
      <c r="BT4067" s="66"/>
    </row>
    <row r="4068" spans="59:72" x14ac:dyDescent="0.25">
      <c r="BG4068" s="67">
        <v>4061</v>
      </c>
      <c r="BH4068" s="17"/>
      <c r="BI4068" s="37"/>
      <c r="BJ4068" s="16"/>
      <c r="BK4068" s="18"/>
      <c r="BL4068" s="19"/>
      <c r="BM4068" s="13"/>
      <c r="BN4068" s="13"/>
      <c r="BO4068" s="13"/>
      <c r="BP4068" s="13"/>
      <c r="BQ4068" s="13"/>
      <c r="BR4068" s="13"/>
      <c r="BS4068" s="65"/>
      <c r="BT4068" s="66"/>
    </row>
    <row r="4069" spans="59:72" x14ac:dyDescent="0.25">
      <c r="BG4069" s="67">
        <v>4062</v>
      </c>
      <c r="BH4069" s="17"/>
      <c r="BI4069" s="37"/>
      <c r="BJ4069" s="16"/>
      <c r="BK4069" s="18"/>
      <c r="BL4069" s="19"/>
      <c r="BM4069" s="13"/>
      <c r="BN4069" s="13"/>
      <c r="BO4069" s="13"/>
      <c r="BP4069" s="13"/>
      <c r="BQ4069" s="13"/>
      <c r="BR4069" s="13"/>
      <c r="BS4069" s="65"/>
      <c r="BT4069" s="66"/>
    </row>
    <row r="4070" spans="59:72" x14ac:dyDescent="0.25">
      <c r="BG4070" s="67">
        <v>4063</v>
      </c>
      <c r="BH4070" s="17"/>
      <c r="BI4070" s="37"/>
      <c r="BJ4070" s="16"/>
      <c r="BK4070" s="18"/>
      <c r="BL4070" s="19"/>
      <c r="BM4070" s="13"/>
      <c r="BN4070" s="13"/>
      <c r="BO4070" s="13"/>
      <c r="BP4070" s="13"/>
      <c r="BQ4070" s="13"/>
      <c r="BR4070" s="13"/>
      <c r="BS4070" s="65"/>
      <c r="BT4070" s="66"/>
    </row>
    <row r="4071" spans="59:72" x14ac:dyDescent="0.25">
      <c r="BG4071" s="67">
        <v>4064</v>
      </c>
      <c r="BH4071" s="17"/>
      <c r="BI4071" s="37"/>
      <c r="BJ4071" s="16"/>
      <c r="BK4071" s="18"/>
      <c r="BL4071" s="19"/>
      <c r="BM4071" s="13"/>
      <c r="BN4071" s="13"/>
      <c r="BO4071" s="13"/>
      <c r="BP4071" s="13"/>
      <c r="BQ4071" s="13"/>
      <c r="BR4071" s="13"/>
      <c r="BS4071" s="65"/>
      <c r="BT4071" s="66"/>
    </row>
    <row r="4072" spans="59:72" x14ac:dyDescent="0.25">
      <c r="BG4072" s="67">
        <v>4065</v>
      </c>
      <c r="BH4072" s="17"/>
      <c r="BI4072" s="37"/>
      <c r="BJ4072" s="16"/>
      <c r="BK4072" s="18"/>
      <c r="BL4072" s="19"/>
      <c r="BM4072" s="13"/>
      <c r="BN4072" s="13"/>
      <c r="BO4072" s="13"/>
      <c r="BP4072" s="13"/>
      <c r="BQ4072" s="13"/>
      <c r="BR4072" s="13"/>
      <c r="BS4072" s="65"/>
      <c r="BT4072" s="66"/>
    </row>
    <row r="4073" spans="59:72" x14ac:dyDescent="0.25">
      <c r="BG4073" s="67">
        <v>4066</v>
      </c>
      <c r="BH4073" s="17"/>
      <c r="BI4073" s="37"/>
      <c r="BJ4073" s="16"/>
      <c r="BK4073" s="18"/>
      <c r="BL4073" s="19"/>
      <c r="BM4073" s="13"/>
      <c r="BN4073" s="13"/>
      <c r="BO4073" s="13"/>
      <c r="BP4073" s="13"/>
      <c r="BQ4073" s="13"/>
      <c r="BR4073" s="13"/>
      <c r="BS4073" s="65"/>
      <c r="BT4073" s="66"/>
    </row>
    <row r="4074" spans="59:72" x14ac:dyDescent="0.25">
      <c r="BG4074" s="67">
        <v>4067</v>
      </c>
      <c r="BH4074" s="17"/>
      <c r="BI4074" s="37"/>
      <c r="BJ4074" s="16"/>
      <c r="BK4074" s="18"/>
      <c r="BL4074" s="19"/>
      <c r="BM4074" s="13"/>
      <c r="BN4074" s="13"/>
      <c r="BO4074" s="13"/>
      <c r="BP4074" s="13"/>
      <c r="BQ4074" s="13"/>
      <c r="BR4074" s="13"/>
      <c r="BS4074" s="65"/>
      <c r="BT4074" s="66"/>
    </row>
    <row r="4075" spans="59:72" x14ac:dyDescent="0.25">
      <c r="BG4075" s="67">
        <v>4068</v>
      </c>
      <c r="BH4075" s="17"/>
      <c r="BI4075" s="37"/>
      <c r="BJ4075" s="16"/>
      <c r="BK4075" s="18"/>
      <c r="BL4075" s="19"/>
      <c r="BM4075" s="13"/>
      <c r="BN4075" s="13"/>
      <c r="BO4075" s="13"/>
      <c r="BP4075" s="13"/>
      <c r="BQ4075" s="13"/>
      <c r="BR4075" s="13"/>
      <c r="BS4075" s="65"/>
      <c r="BT4075" s="66"/>
    </row>
    <row r="4076" spans="59:72" x14ac:dyDescent="0.25">
      <c r="BG4076" s="67">
        <v>4069</v>
      </c>
      <c r="BH4076" s="17"/>
      <c r="BI4076" s="37"/>
      <c r="BJ4076" s="16"/>
      <c r="BK4076" s="18"/>
      <c r="BL4076" s="19"/>
      <c r="BM4076" s="13"/>
      <c r="BN4076" s="13"/>
      <c r="BO4076" s="13"/>
      <c r="BP4076" s="13"/>
      <c r="BQ4076" s="13"/>
      <c r="BR4076" s="13"/>
      <c r="BS4076" s="65"/>
      <c r="BT4076" s="66"/>
    </row>
    <row r="4077" spans="59:72" x14ac:dyDescent="0.25">
      <c r="BG4077" s="67">
        <v>4070</v>
      </c>
      <c r="BH4077" s="17"/>
      <c r="BI4077" s="37"/>
      <c r="BJ4077" s="16"/>
      <c r="BK4077" s="18"/>
      <c r="BL4077" s="19"/>
      <c r="BM4077" s="13"/>
      <c r="BN4077" s="13"/>
      <c r="BO4077" s="13"/>
      <c r="BP4077" s="13"/>
      <c r="BQ4077" s="13"/>
      <c r="BR4077" s="13"/>
      <c r="BS4077" s="65"/>
      <c r="BT4077" s="66"/>
    </row>
    <row r="4078" spans="59:72" x14ac:dyDescent="0.25">
      <c r="BG4078" s="67">
        <v>4071</v>
      </c>
      <c r="BH4078" s="17"/>
      <c r="BI4078" s="37"/>
      <c r="BJ4078" s="16"/>
      <c r="BK4078" s="18"/>
      <c r="BL4078" s="19"/>
      <c r="BM4078" s="13"/>
      <c r="BN4078" s="13"/>
      <c r="BO4078" s="13"/>
      <c r="BP4078" s="13"/>
      <c r="BQ4078" s="13"/>
      <c r="BR4078" s="13"/>
      <c r="BS4078" s="65"/>
      <c r="BT4078" s="66"/>
    </row>
    <row r="4079" spans="59:72" x14ac:dyDescent="0.25">
      <c r="BG4079" s="67">
        <v>4072</v>
      </c>
      <c r="BH4079" s="17"/>
      <c r="BI4079" s="37"/>
      <c r="BJ4079" s="16"/>
      <c r="BK4079" s="18"/>
      <c r="BL4079" s="19"/>
      <c r="BM4079" s="13"/>
      <c r="BN4079" s="13"/>
      <c r="BO4079" s="13"/>
      <c r="BP4079" s="13"/>
      <c r="BQ4079" s="13"/>
      <c r="BR4079" s="13"/>
      <c r="BS4079" s="65"/>
      <c r="BT4079" s="66"/>
    </row>
    <row r="4080" spans="59:72" x14ac:dyDescent="0.25">
      <c r="BG4080" s="67">
        <v>4073</v>
      </c>
      <c r="BH4080" s="17"/>
      <c r="BI4080" s="37"/>
      <c r="BJ4080" s="16"/>
      <c r="BK4080" s="18"/>
      <c r="BL4080" s="19"/>
      <c r="BM4080" s="13"/>
      <c r="BN4080" s="13"/>
      <c r="BO4080" s="13"/>
      <c r="BP4080" s="13"/>
      <c r="BQ4080" s="13"/>
      <c r="BR4080" s="13"/>
      <c r="BS4080" s="65"/>
      <c r="BT4080" s="66"/>
    </row>
    <row r="4081" spans="59:72" x14ac:dyDescent="0.25">
      <c r="BG4081" s="67">
        <v>4074</v>
      </c>
      <c r="BH4081" s="17"/>
      <c r="BI4081" s="37"/>
      <c r="BJ4081" s="16"/>
      <c r="BK4081" s="18"/>
      <c r="BL4081" s="19"/>
      <c r="BM4081" s="13"/>
      <c r="BN4081" s="13"/>
      <c r="BO4081" s="13"/>
      <c r="BP4081" s="13"/>
      <c r="BQ4081" s="13"/>
      <c r="BR4081" s="13"/>
      <c r="BS4081" s="65"/>
      <c r="BT4081" s="66"/>
    </row>
    <row r="4082" spans="59:72" x14ac:dyDescent="0.25">
      <c r="BG4082" s="67">
        <v>4075</v>
      </c>
      <c r="BH4082" s="17"/>
      <c r="BI4082" s="37"/>
      <c r="BJ4082" s="16"/>
      <c r="BK4082" s="18"/>
      <c r="BL4082" s="19"/>
      <c r="BM4082" s="13"/>
      <c r="BN4082" s="13"/>
      <c r="BO4082" s="13"/>
      <c r="BP4082" s="13"/>
      <c r="BQ4082" s="13"/>
      <c r="BR4082" s="13"/>
      <c r="BS4082" s="65"/>
      <c r="BT4082" s="66"/>
    </row>
    <row r="4083" spans="59:72" x14ac:dyDescent="0.25">
      <c r="BG4083" s="67">
        <v>4076</v>
      </c>
      <c r="BH4083" s="17"/>
      <c r="BI4083" s="37"/>
      <c r="BJ4083" s="16"/>
      <c r="BK4083" s="18"/>
      <c r="BL4083" s="19"/>
      <c r="BM4083" s="13"/>
      <c r="BN4083" s="13"/>
      <c r="BO4083" s="13"/>
      <c r="BP4083" s="13"/>
      <c r="BQ4083" s="13"/>
      <c r="BR4083" s="13"/>
      <c r="BS4083" s="65"/>
      <c r="BT4083" s="66"/>
    </row>
    <row r="4084" spans="59:72" x14ac:dyDescent="0.25">
      <c r="BG4084" s="67">
        <v>4077</v>
      </c>
      <c r="BH4084" s="17"/>
      <c r="BI4084" s="37"/>
      <c r="BJ4084" s="16"/>
      <c r="BK4084" s="18"/>
      <c r="BL4084" s="19"/>
      <c r="BM4084" s="13"/>
      <c r="BN4084" s="13"/>
      <c r="BO4084" s="13"/>
      <c r="BP4084" s="13"/>
      <c r="BQ4084" s="13"/>
      <c r="BR4084" s="13"/>
      <c r="BS4084" s="65"/>
      <c r="BT4084" s="66"/>
    </row>
    <row r="4085" spans="59:72" x14ac:dyDescent="0.25">
      <c r="BG4085" s="67">
        <v>4078</v>
      </c>
      <c r="BH4085" s="17"/>
      <c r="BI4085" s="37"/>
      <c r="BJ4085" s="16"/>
      <c r="BK4085" s="18"/>
      <c r="BL4085" s="19"/>
      <c r="BM4085" s="13"/>
      <c r="BN4085" s="13"/>
      <c r="BO4085" s="13"/>
      <c r="BP4085" s="13"/>
      <c r="BQ4085" s="13"/>
      <c r="BR4085" s="13"/>
      <c r="BS4085" s="65"/>
      <c r="BT4085" s="66"/>
    </row>
    <row r="4086" spans="59:72" x14ac:dyDescent="0.25">
      <c r="BG4086" s="67">
        <v>4079</v>
      </c>
      <c r="BH4086" s="17"/>
      <c r="BI4086" s="37"/>
      <c r="BJ4086" s="16"/>
      <c r="BK4086" s="18"/>
      <c r="BL4086" s="19"/>
      <c r="BM4086" s="13"/>
      <c r="BN4086" s="13"/>
      <c r="BO4086" s="13"/>
      <c r="BP4086" s="13"/>
      <c r="BQ4086" s="13"/>
      <c r="BR4086" s="13"/>
      <c r="BS4086" s="65"/>
      <c r="BT4086" s="66"/>
    </row>
    <row r="4087" spans="59:72" x14ac:dyDescent="0.25">
      <c r="BG4087" s="67">
        <v>4080</v>
      </c>
      <c r="BH4087" s="17"/>
      <c r="BI4087" s="37"/>
      <c r="BJ4087" s="16"/>
      <c r="BK4087" s="18"/>
      <c r="BL4087" s="19"/>
      <c r="BM4087" s="13"/>
      <c r="BN4087" s="13"/>
      <c r="BO4087" s="13"/>
      <c r="BP4087" s="13"/>
      <c r="BQ4087" s="13"/>
      <c r="BR4087" s="13"/>
      <c r="BS4087" s="65"/>
      <c r="BT4087" s="66"/>
    </row>
    <row r="4088" spans="59:72" x14ac:dyDescent="0.25">
      <c r="BG4088" s="67">
        <v>4081</v>
      </c>
      <c r="BH4088" s="17"/>
      <c r="BI4088" s="37"/>
      <c r="BJ4088" s="16"/>
      <c r="BK4088" s="18"/>
      <c r="BL4088" s="19"/>
      <c r="BM4088" s="13"/>
      <c r="BN4088" s="13"/>
      <c r="BO4088" s="13"/>
      <c r="BP4088" s="13"/>
      <c r="BQ4088" s="13"/>
      <c r="BR4088" s="13"/>
      <c r="BS4088" s="65"/>
      <c r="BT4088" s="66"/>
    </row>
    <row r="4089" spans="59:72" x14ac:dyDescent="0.25">
      <c r="BG4089" s="67">
        <v>4082</v>
      </c>
      <c r="BH4089" s="17"/>
      <c r="BI4089" s="37"/>
      <c r="BJ4089" s="16"/>
      <c r="BK4089" s="18"/>
      <c r="BL4089" s="19"/>
      <c r="BM4089" s="13"/>
      <c r="BN4089" s="13"/>
      <c r="BO4089" s="13"/>
      <c r="BP4089" s="13"/>
      <c r="BQ4089" s="13"/>
      <c r="BR4089" s="13"/>
      <c r="BS4089" s="65"/>
      <c r="BT4089" s="66"/>
    </row>
    <row r="4090" spans="59:72" x14ac:dyDescent="0.25">
      <c r="BG4090" s="67">
        <v>4083</v>
      </c>
      <c r="BH4090" s="17"/>
      <c r="BI4090" s="37"/>
      <c r="BJ4090" s="16"/>
      <c r="BK4090" s="18"/>
      <c r="BL4090" s="19"/>
      <c r="BM4090" s="13"/>
      <c r="BN4090" s="13"/>
      <c r="BO4090" s="13"/>
      <c r="BP4090" s="13"/>
      <c r="BQ4090" s="13"/>
      <c r="BR4090" s="13"/>
      <c r="BS4090" s="65"/>
      <c r="BT4090" s="66"/>
    </row>
    <row r="4091" spans="59:72" x14ac:dyDescent="0.25">
      <c r="BG4091" s="67">
        <v>4084</v>
      </c>
      <c r="BH4091" s="17"/>
      <c r="BI4091" s="37"/>
      <c r="BJ4091" s="16"/>
      <c r="BK4091" s="18"/>
      <c r="BL4091" s="19"/>
      <c r="BM4091" s="13"/>
      <c r="BN4091" s="13"/>
      <c r="BO4091" s="13"/>
      <c r="BP4091" s="13"/>
      <c r="BQ4091" s="13"/>
      <c r="BR4091" s="13"/>
      <c r="BS4091" s="65"/>
      <c r="BT4091" s="66"/>
    </row>
    <row r="4092" spans="59:72" x14ac:dyDescent="0.25">
      <c r="BG4092" s="67">
        <v>4085</v>
      </c>
      <c r="BH4092" s="17"/>
      <c r="BI4092" s="37"/>
      <c r="BJ4092" s="16"/>
      <c r="BK4092" s="18"/>
      <c r="BL4092" s="19"/>
      <c r="BM4092" s="13"/>
      <c r="BN4092" s="13"/>
      <c r="BO4092" s="13"/>
      <c r="BP4092" s="13"/>
      <c r="BQ4092" s="13"/>
      <c r="BR4092" s="13"/>
      <c r="BS4092" s="65"/>
      <c r="BT4092" s="66"/>
    </row>
    <row r="4093" spans="59:72" x14ac:dyDescent="0.25">
      <c r="BG4093" s="67">
        <v>4086</v>
      </c>
      <c r="BH4093" s="17"/>
      <c r="BI4093" s="37"/>
      <c r="BJ4093" s="16"/>
      <c r="BK4093" s="18"/>
      <c r="BL4093" s="19"/>
      <c r="BM4093" s="13"/>
      <c r="BN4093" s="13"/>
      <c r="BO4093" s="13"/>
      <c r="BP4093" s="13"/>
      <c r="BQ4093" s="13"/>
      <c r="BR4093" s="13"/>
      <c r="BS4093" s="65"/>
      <c r="BT4093" s="66"/>
    </row>
    <row r="4094" spans="59:72" x14ac:dyDescent="0.25">
      <c r="BG4094" s="67">
        <v>4087</v>
      </c>
      <c r="BH4094" s="17"/>
      <c r="BI4094" s="37"/>
      <c r="BJ4094" s="16"/>
      <c r="BK4094" s="18"/>
      <c r="BL4094" s="19"/>
      <c r="BM4094" s="13"/>
      <c r="BN4094" s="13"/>
      <c r="BO4094" s="13"/>
      <c r="BP4094" s="13"/>
      <c r="BQ4094" s="13"/>
      <c r="BR4094" s="13"/>
      <c r="BS4094" s="65"/>
      <c r="BT4094" s="66"/>
    </row>
    <row r="4095" spans="59:72" x14ac:dyDescent="0.25">
      <c r="BG4095" s="67">
        <v>4088</v>
      </c>
      <c r="BH4095" s="17"/>
      <c r="BI4095" s="37"/>
      <c r="BJ4095" s="16"/>
      <c r="BK4095" s="18"/>
      <c r="BL4095" s="19"/>
      <c r="BM4095" s="13"/>
      <c r="BN4095" s="13"/>
      <c r="BO4095" s="13"/>
      <c r="BP4095" s="13"/>
      <c r="BQ4095" s="13"/>
      <c r="BR4095" s="13"/>
      <c r="BS4095" s="65"/>
      <c r="BT4095" s="66"/>
    </row>
    <row r="4096" spans="59:72" x14ac:dyDescent="0.25">
      <c r="BG4096" s="67">
        <v>4089</v>
      </c>
      <c r="BH4096" s="17"/>
      <c r="BI4096" s="37"/>
      <c r="BJ4096" s="16"/>
      <c r="BK4096" s="18"/>
      <c r="BL4096" s="19"/>
      <c r="BM4096" s="13"/>
      <c r="BN4096" s="13"/>
      <c r="BO4096" s="13"/>
      <c r="BP4096" s="13"/>
      <c r="BQ4096" s="13"/>
      <c r="BR4096" s="13"/>
      <c r="BS4096" s="65"/>
      <c r="BT4096" s="66"/>
    </row>
    <row r="4097" spans="59:72" x14ac:dyDescent="0.25">
      <c r="BG4097" s="67">
        <v>4090</v>
      </c>
      <c r="BH4097" s="17"/>
      <c r="BI4097" s="37"/>
      <c r="BJ4097" s="16"/>
      <c r="BK4097" s="18"/>
      <c r="BL4097" s="19"/>
      <c r="BM4097" s="13"/>
      <c r="BN4097" s="13"/>
      <c r="BO4097" s="13"/>
      <c r="BP4097" s="13"/>
      <c r="BQ4097" s="13"/>
      <c r="BR4097" s="13"/>
      <c r="BS4097" s="65"/>
      <c r="BT4097" s="66"/>
    </row>
    <row r="4098" spans="59:72" x14ac:dyDescent="0.25">
      <c r="BG4098" s="67">
        <v>4091</v>
      </c>
      <c r="BH4098" s="17"/>
      <c r="BI4098" s="37"/>
      <c r="BJ4098" s="16"/>
      <c r="BK4098" s="18"/>
      <c r="BL4098" s="19"/>
      <c r="BM4098" s="13"/>
      <c r="BN4098" s="13"/>
      <c r="BO4098" s="13"/>
      <c r="BP4098" s="13"/>
      <c r="BQ4098" s="13"/>
      <c r="BR4098" s="13"/>
      <c r="BS4098" s="65"/>
      <c r="BT4098" s="66"/>
    </row>
    <row r="4099" spans="59:72" x14ac:dyDescent="0.25">
      <c r="BG4099" s="67">
        <v>4092</v>
      </c>
      <c r="BH4099" s="17"/>
      <c r="BI4099" s="37"/>
      <c r="BJ4099" s="16"/>
      <c r="BK4099" s="18"/>
      <c r="BL4099" s="19"/>
      <c r="BM4099" s="13"/>
      <c r="BN4099" s="13"/>
      <c r="BO4099" s="13"/>
      <c r="BP4099" s="13"/>
      <c r="BQ4099" s="13"/>
      <c r="BR4099" s="13"/>
      <c r="BS4099" s="65"/>
      <c r="BT4099" s="66"/>
    </row>
    <row r="4100" spans="59:72" x14ac:dyDescent="0.25">
      <c r="BG4100" s="67">
        <v>4093</v>
      </c>
      <c r="BH4100" s="17"/>
      <c r="BI4100" s="37"/>
      <c r="BJ4100" s="16"/>
      <c r="BK4100" s="18"/>
      <c r="BL4100" s="19"/>
      <c r="BM4100" s="13"/>
      <c r="BN4100" s="13"/>
      <c r="BO4100" s="13"/>
      <c r="BP4100" s="13"/>
      <c r="BQ4100" s="13"/>
      <c r="BR4100" s="13"/>
      <c r="BS4100" s="65"/>
      <c r="BT4100" s="66"/>
    </row>
    <row r="4101" spans="59:72" x14ac:dyDescent="0.25">
      <c r="BG4101" s="67">
        <v>4094</v>
      </c>
      <c r="BH4101" s="17"/>
      <c r="BI4101" s="37"/>
      <c r="BJ4101" s="16"/>
      <c r="BK4101" s="18"/>
      <c r="BL4101" s="19"/>
      <c r="BM4101" s="13"/>
      <c r="BN4101" s="13"/>
      <c r="BO4101" s="13"/>
      <c r="BP4101" s="13"/>
      <c r="BQ4101" s="13"/>
      <c r="BR4101" s="13"/>
      <c r="BS4101" s="65"/>
      <c r="BT4101" s="66"/>
    </row>
    <row r="4102" spans="59:72" x14ac:dyDescent="0.25">
      <c r="BG4102" s="67">
        <v>4095</v>
      </c>
      <c r="BH4102" s="17"/>
      <c r="BI4102" s="37"/>
      <c r="BJ4102" s="16"/>
      <c r="BK4102" s="18"/>
      <c r="BL4102" s="19"/>
      <c r="BM4102" s="13"/>
      <c r="BN4102" s="13"/>
      <c r="BO4102" s="13"/>
      <c r="BP4102" s="13"/>
      <c r="BQ4102" s="13"/>
      <c r="BR4102" s="13"/>
      <c r="BS4102" s="65"/>
      <c r="BT4102" s="66"/>
    </row>
    <row r="4103" spans="59:72" x14ac:dyDescent="0.25">
      <c r="BG4103" s="67">
        <v>4096</v>
      </c>
      <c r="BH4103" s="17"/>
      <c r="BI4103" s="37"/>
      <c r="BJ4103" s="16"/>
      <c r="BK4103" s="18"/>
      <c r="BL4103" s="19"/>
      <c r="BM4103" s="13"/>
      <c r="BN4103" s="13"/>
      <c r="BO4103" s="13"/>
      <c r="BP4103" s="13"/>
      <c r="BQ4103" s="13"/>
      <c r="BR4103" s="13"/>
      <c r="BS4103" s="65"/>
      <c r="BT4103" s="66"/>
    </row>
    <row r="4104" spans="59:72" x14ac:dyDescent="0.25">
      <c r="BG4104" s="67">
        <v>4097</v>
      </c>
      <c r="BH4104" s="17"/>
      <c r="BI4104" s="37"/>
      <c r="BJ4104" s="16"/>
      <c r="BK4104" s="18"/>
      <c r="BL4104" s="19"/>
      <c r="BM4104" s="13"/>
      <c r="BN4104" s="13"/>
      <c r="BO4104" s="13"/>
      <c r="BP4104" s="13"/>
      <c r="BQ4104" s="13"/>
      <c r="BR4104" s="13"/>
      <c r="BS4104" s="65"/>
      <c r="BT4104" s="66"/>
    </row>
    <row r="4105" spans="59:72" x14ac:dyDescent="0.25">
      <c r="BG4105" s="67">
        <v>4098</v>
      </c>
      <c r="BH4105" s="17"/>
      <c r="BI4105" s="37"/>
      <c r="BJ4105" s="16"/>
      <c r="BK4105" s="18"/>
      <c r="BL4105" s="19"/>
      <c r="BM4105" s="13"/>
      <c r="BN4105" s="13"/>
      <c r="BO4105" s="13"/>
      <c r="BP4105" s="13"/>
      <c r="BQ4105" s="13"/>
      <c r="BR4105" s="13"/>
      <c r="BS4105" s="65"/>
      <c r="BT4105" s="66"/>
    </row>
    <row r="4106" spans="59:72" x14ac:dyDescent="0.25">
      <c r="BG4106" s="67">
        <v>4099</v>
      </c>
      <c r="BH4106" s="17"/>
      <c r="BI4106" s="37"/>
      <c r="BJ4106" s="16"/>
      <c r="BK4106" s="18"/>
      <c r="BL4106" s="19"/>
      <c r="BM4106" s="13"/>
      <c r="BN4106" s="13"/>
      <c r="BO4106" s="13"/>
      <c r="BP4106" s="13"/>
      <c r="BQ4106" s="13"/>
      <c r="BR4106" s="13"/>
      <c r="BS4106" s="65"/>
      <c r="BT4106" s="66"/>
    </row>
    <row r="4107" spans="59:72" x14ac:dyDescent="0.25">
      <c r="BG4107" s="67">
        <v>4100</v>
      </c>
      <c r="BH4107" s="17"/>
      <c r="BI4107" s="37"/>
      <c r="BJ4107" s="16"/>
      <c r="BK4107" s="18"/>
      <c r="BL4107" s="19"/>
      <c r="BM4107" s="13"/>
      <c r="BN4107" s="13"/>
      <c r="BO4107" s="13"/>
      <c r="BP4107" s="13"/>
      <c r="BQ4107" s="13"/>
      <c r="BR4107" s="13"/>
      <c r="BS4107" s="65"/>
      <c r="BT4107" s="66"/>
    </row>
    <row r="4108" spans="59:72" x14ac:dyDescent="0.25">
      <c r="BG4108" s="67">
        <v>4101</v>
      </c>
      <c r="BH4108" s="17"/>
      <c r="BI4108" s="37"/>
      <c r="BJ4108" s="16"/>
      <c r="BK4108" s="18"/>
      <c r="BL4108" s="19"/>
      <c r="BM4108" s="13"/>
      <c r="BN4108" s="13"/>
      <c r="BO4108" s="13"/>
      <c r="BP4108" s="13"/>
      <c r="BQ4108" s="13"/>
      <c r="BR4108" s="13"/>
      <c r="BS4108" s="65"/>
      <c r="BT4108" s="66"/>
    </row>
    <row r="4109" spans="59:72" x14ac:dyDescent="0.25">
      <c r="BG4109" s="67">
        <v>4102</v>
      </c>
      <c r="BH4109" s="17"/>
      <c r="BI4109" s="37"/>
      <c r="BJ4109" s="16"/>
      <c r="BK4109" s="18"/>
      <c r="BL4109" s="19"/>
      <c r="BM4109" s="13"/>
      <c r="BN4109" s="13"/>
      <c r="BO4109" s="13"/>
      <c r="BP4109" s="13"/>
      <c r="BQ4109" s="13"/>
      <c r="BR4109" s="13"/>
      <c r="BS4109" s="65"/>
      <c r="BT4109" s="66"/>
    </row>
    <row r="4110" spans="59:72" x14ac:dyDescent="0.25">
      <c r="BG4110" s="67">
        <v>4103</v>
      </c>
      <c r="BH4110" s="17"/>
      <c r="BI4110" s="37"/>
      <c r="BJ4110" s="16"/>
      <c r="BK4110" s="18"/>
      <c r="BL4110" s="19"/>
      <c r="BM4110" s="13"/>
      <c r="BN4110" s="13"/>
      <c r="BO4110" s="13"/>
      <c r="BP4110" s="13"/>
      <c r="BQ4110" s="13"/>
      <c r="BR4110" s="13"/>
      <c r="BS4110" s="65"/>
      <c r="BT4110" s="66"/>
    </row>
    <row r="4111" spans="59:72" x14ac:dyDescent="0.25">
      <c r="BG4111" s="67">
        <v>4104</v>
      </c>
      <c r="BH4111" s="17"/>
      <c r="BI4111" s="37"/>
      <c r="BJ4111" s="16"/>
      <c r="BK4111" s="18"/>
      <c r="BL4111" s="19"/>
      <c r="BM4111" s="13"/>
      <c r="BN4111" s="13"/>
      <c r="BO4111" s="13"/>
      <c r="BP4111" s="13"/>
      <c r="BQ4111" s="13"/>
      <c r="BR4111" s="13"/>
      <c r="BS4111" s="65"/>
      <c r="BT4111" s="66"/>
    </row>
    <row r="4112" spans="59:72" x14ac:dyDescent="0.25">
      <c r="BG4112" s="67">
        <v>4105</v>
      </c>
      <c r="BH4112" s="17"/>
      <c r="BI4112" s="37"/>
      <c r="BJ4112" s="16"/>
      <c r="BK4112" s="18"/>
      <c r="BL4112" s="19"/>
      <c r="BM4112" s="13"/>
      <c r="BN4112" s="13"/>
      <c r="BO4112" s="13"/>
      <c r="BP4112" s="13"/>
      <c r="BQ4112" s="13"/>
      <c r="BR4112" s="13"/>
      <c r="BS4112" s="65"/>
      <c r="BT4112" s="66"/>
    </row>
    <row r="4113" spans="59:72" x14ac:dyDescent="0.25">
      <c r="BG4113" s="67">
        <v>4106</v>
      </c>
      <c r="BH4113" s="17"/>
      <c r="BI4113" s="37"/>
      <c r="BJ4113" s="16"/>
      <c r="BK4113" s="18"/>
      <c r="BL4113" s="19"/>
      <c r="BM4113" s="13"/>
      <c r="BN4113" s="13"/>
      <c r="BO4113" s="13"/>
      <c r="BP4113" s="13"/>
      <c r="BQ4113" s="13"/>
      <c r="BR4113" s="13"/>
      <c r="BS4113" s="65"/>
      <c r="BT4113" s="66"/>
    </row>
    <row r="4114" spans="59:72" x14ac:dyDescent="0.25">
      <c r="BG4114" s="67">
        <v>4107</v>
      </c>
      <c r="BH4114" s="17"/>
      <c r="BI4114" s="37"/>
      <c r="BJ4114" s="16"/>
      <c r="BK4114" s="18"/>
      <c r="BL4114" s="19"/>
      <c r="BM4114" s="13"/>
      <c r="BN4114" s="13"/>
      <c r="BO4114" s="13"/>
      <c r="BP4114" s="13"/>
      <c r="BQ4114" s="13"/>
      <c r="BR4114" s="13"/>
      <c r="BS4114" s="65"/>
      <c r="BT4114" s="66"/>
    </row>
    <row r="4115" spans="59:72" x14ac:dyDescent="0.25">
      <c r="BG4115" s="67">
        <v>4108</v>
      </c>
      <c r="BH4115" s="17"/>
      <c r="BI4115" s="37"/>
      <c r="BJ4115" s="16"/>
      <c r="BK4115" s="18"/>
      <c r="BL4115" s="19"/>
      <c r="BM4115" s="13"/>
      <c r="BN4115" s="13"/>
      <c r="BO4115" s="13"/>
      <c r="BP4115" s="13"/>
      <c r="BQ4115" s="13"/>
      <c r="BR4115" s="13"/>
      <c r="BS4115" s="65"/>
      <c r="BT4115" s="66"/>
    </row>
    <row r="4116" spans="59:72" x14ac:dyDescent="0.25">
      <c r="BG4116" s="67">
        <v>4109</v>
      </c>
      <c r="BH4116" s="17"/>
      <c r="BI4116" s="37"/>
      <c r="BJ4116" s="16"/>
      <c r="BK4116" s="18"/>
      <c r="BL4116" s="19"/>
      <c r="BM4116" s="13"/>
      <c r="BN4116" s="13"/>
      <c r="BO4116" s="13"/>
      <c r="BP4116" s="13"/>
      <c r="BQ4116" s="13"/>
      <c r="BR4116" s="13"/>
      <c r="BS4116" s="65"/>
      <c r="BT4116" s="66"/>
    </row>
    <row r="4117" spans="59:72" x14ac:dyDescent="0.25">
      <c r="BG4117" s="67">
        <v>4110</v>
      </c>
      <c r="BH4117" s="17"/>
      <c r="BI4117" s="37"/>
      <c r="BJ4117" s="16"/>
      <c r="BK4117" s="18"/>
      <c r="BL4117" s="19"/>
      <c r="BM4117" s="13"/>
      <c r="BN4117" s="13"/>
      <c r="BO4117" s="13"/>
      <c r="BP4117" s="13"/>
      <c r="BQ4117" s="13"/>
      <c r="BR4117" s="13"/>
      <c r="BS4117" s="65"/>
      <c r="BT4117" s="66"/>
    </row>
    <row r="4118" spans="59:72" x14ac:dyDescent="0.25">
      <c r="BG4118" s="67">
        <v>4111</v>
      </c>
      <c r="BH4118" s="17"/>
      <c r="BI4118" s="37"/>
      <c r="BJ4118" s="16"/>
      <c r="BK4118" s="18"/>
      <c r="BL4118" s="19"/>
      <c r="BM4118" s="13"/>
      <c r="BN4118" s="13"/>
      <c r="BO4118" s="13"/>
      <c r="BP4118" s="13"/>
      <c r="BQ4118" s="13"/>
      <c r="BR4118" s="13"/>
      <c r="BS4118" s="65"/>
      <c r="BT4118" s="66"/>
    </row>
    <row r="4119" spans="59:72" x14ac:dyDescent="0.25">
      <c r="BG4119" s="67">
        <v>4112</v>
      </c>
      <c r="BH4119" s="17"/>
      <c r="BI4119" s="37"/>
      <c r="BJ4119" s="16"/>
      <c r="BK4119" s="18"/>
      <c r="BL4119" s="19"/>
      <c r="BM4119" s="13"/>
      <c r="BN4119" s="13"/>
      <c r="BO4119" s="13"/>
      <c r="BP4119" s="13"/>
      <c r="BQ4119" s="13"/>
      <c r="BR4119" s="13"/>
      <c r="BS4119" s="65"/>
      <c r="BT4119" s="66"/>
    </row>
    <row r="4120" spans="59:72" x14ac:dyDescent="0.25">
      <c r="BG4120" s="67">
        <v>4113</v>
      </c>
      <c r="BH4120" s="17"/>
      <c r="BI4120" s="37"/>
      <c r="BJ4120" s="16"/>
      <c r="BK4120" s="18"/>
      <c r="BL4120" s="19"/>
      <c r="BM4120" s="13"/>
      <c r="BN4120" s="13"/>
      <c r="BO4120" s="13"/>
      <c r="BP4120" s="13"/>
      <c r="BQ4120" s="13"/>
      <c r="BR4120" s="13"/>
      <c r="BS4120" s="65"/>
      <c r="BT4120" s="66"/>
    </row>
    <row r="4121" spans="59:72" x14ac:dyDescent="0.25">
      <c r="BG4121" s="67">
        <v>4114</v>
      </c>
      <c r="BH4121" s="17"/>
      <c r="BI4121" s="37"/>
      <c r="BJ4121" s="16"/>
      <c r="BK4121" s="18"/>
      <c r="BL4121" s="19"/>
      <c r="BM4121" s="13"/>
      <c r="BN4121" s="13"/>
      <c r="BO4121" s="13"/>
      <c r="BP4121" s="13"/>
      <c r="BQ4121" s="13"/>
      <c r="BR4121" s="13"/>
      <c r="BS4121" s="65"/>
      <c r="BT4121" s="66"/>
    </row>
    <row r="4122" spans="59:72" x14ac:dyDescent="0.25">
      <c r="BG4122" s="67">
        <v>4115</v>
      </c>
      <c r="BH4122" s="17"/>
      <c r="BI4122" s="37"/>
      <c r="BJ4122" s="16"/>
      <c r="BK4122" s="18"/>
      <c r="BL4122" s="19"/>
      <c r="BM4122" s="13"/>
      <c r="BN4122" s="13"/>
      <c r="BO4122" s="13"/>
      <c r="BP4122" s="13"/>
      <c r="BQ4122" s="13"/>
      <c r="BR4122" s="13"/>
      <c r="BS4122" s="65"/>
      <c r="BT4122" s="66"/>
    </row>
    <row r="4123" spans="59:72" x14ac:dyDescent="0.25">
      <c r="BG4123" s="67">
        <v>4116</v>
      </c>
      <c r="BH4123" s="17"/>
      <c r="BI4123" s="37"/>
      <c r="BJ4123" s="16"/>
      <c r="BK4123" s="18"/>
      <c r="BL4123" s="19"/>
      <c r="BM4123" s="13"/>
      <c r="BN4123" s="13"/>
      <c r="BO4123" s="13"/>
      <c r="BP4123" s="13"/>
      <c r="BQ4123" s="13"/>
      <c r="BR4123" s="13"/>
      <c r="BS4123" s="65"/>
      <c r="BT4123" s="66"/>
    </row>
    <row r="4124" spans="59:72" x14ac:dyDescent="0.25">
      <c r="BG4124" s="67">
        <v>4117</v>
      </c>
      <c r="BH4124" s="17"/>
      <c r="BI4124" s="37"/>
      <c r="BJ4124" s="16"/>
      <c r="BK4124" s="18"/>
      <c r="BL4124" s="19"/>
      <c r="BM4124" s="13"/>
      <c r="BN4124" s="13"/>
      <c r="BO4124" s="13"/>
      <c r="BP4124" s="13"/>
      <c r="BQ4124" s="13"/>
      <c r="BR4124" s="13"/>
      <c r="BS4124" s="65"/>
      <c r="BT4124" s="66"/>
    </row>
    <row r="4125" spans="59:72" x14ac:dyDescent="0.25">
      <c r="BG4125" s="67">
        <v>4118</v>
      </c>
      <c r="BH4125" s="17"/>
      <c r="BI4125" s="37"/>
      <c r="BJ4125" s="16"/>
      <c r="BK4125" s="18"/>
      <c r="BL4125" s="19"/>
      <c r="BM4125" s="13"/>
      <c r="BN4125" s="13"/>
      <c r="BO4125" s="13"/>
      <c r="BP4125" s="13"/>
      <c r="BQ4125" s="13"/>
      <c r="BR4125" s="13"/>
      <c r="BS4125" s="65"/>
      <c r="BT4125" s="66"/>
    </row>
    <row r="4126" spans="59:72" x14ac:dyDescent="0.25">
      <c r="BG4126" s="67">
        <v>4119</v>
      </c>
      <c r="BH4126" s="17"/>
      <c r="BI4126" s="37"/>
      <c r="BJ4126" s="16"/>
      <c r="BK4126" s="18"/>
      <c r="BL4126" s="19"/>
      <c r="BM4126" s="13"/>
      <c r="BN4126" s="13"/>
      <c r="BO4126" s="13"/>
      <c r="BP4126" s="13"/>
      <c r="BQ4126" s="13"/>
      <c r="BR4126" s="13"/>
      <c r="BS4126" s="65"/>
      <c r="BT4126" s="66"/>
    </row>
    <row r="4127" spans="59:72" x14ac:dyDescent="0.25">
      <c r="BG4127" s="67">
        <v>4120</v>
      </c>
      <c r="BH4127" s="17"/>
      <c r="BI4127" s="37"/>
      <c r="BJ4127" s="16"/>
      <c r="BK4127" s="18"/>
      <c r="BL4127" s="19"/>
      <c r="BM4127" s="13"/>
      <c r="BN4127" s="13"/>
      <c r="BO4127" s="13"/>
      <c r="BP4127" s="13"/>
      <c r="BQ4127" s="13"/>
      <c r="BR4127" s="13"/>
      <c r="BS4127" s="65"/>
      <c r="BT4127" s="66"/>
    </row>
    <row r="4128" spans="59:72" x14ac:dyDescent="0.25">
      <c r="BG4128" s="67">
        <v>4121</v>
      </c>
      <c r="BH4128" s="17"/>
      <c r="BI4128" s="37"/>
      <c r="BJ4128" s="16"/>
      <c r="BK4128" s="18"/>
      <c r="BL4128" s="19"/>
      <c r="BM4128" s="13"/>
      <c r="BN4128" s="13"/>
      <c r="BO4128" s="13"/>
      <c r="BP4128" s="13"/>
      <c r="BQ4128" s="13"/>
      <c r="BR4128" s="13"/>
      <c r="BS4128" s="65"/>
      <c r="BT4128" s="66"/>
    </row>
    <row r="4129" spans="59:72" x14ac:dyDescent="0.25">
      <c r="BG4129" s="67">
        <v>4122</v>
      </c>
      <c r="BH4129" s="17"/>
      <c r="BI4129" s="37"/>
      <c r="BJ4129" s="16"/>
      <c r="BK4129" s="18"/>
      <c r="BL4129" s="19"/>
      <c r="BM4129" s="13"/>
      <c r="BN4129" s="13"/>
      <c r="BO4129" s="13"/>
      <c r="BP4129" s="13"/>
      <c r="BQ4129" s="13"/>
      <c r="BR4129" s="13"/>
      <c r="BS4129" s="65"/>
      <c r="BT4129" s="66"/>
    </row>
    <row r="4130" spans="59:72" x14ac:dyDescent="0.25">
      <c r="BG4130" s="67">
        <v>4123</v>
      </c>
      <c r="BH4130" s="17"/>
      <c r="BI4130" s="37"/>
      <c r="BJ4130" s="16"/>
      <c r="BK4130" s="18"/>
      <c r="BL4130" s="19"/>
      <c r="BM4130" s="13"/>
      <c r="BN4130" s="13"/>
      <c r="BO4130" s="13"/>
      <c r="BP4130" s="13"/>
      <c r="BQ4130" s="13"/>
      <c r="BR4130" s="13"/>
      <c r="BS4130" s="65"/>
      <c r="BT4130" s="66"/>
    </row>
    <row r="4131" spans="59:72" x14ac:dyDescent="0.25">
      <c r="BG4131" s="67">
        <v>4124</v>
      </c>
      <c r="BH4131" s="17"/>
      <c r="BI4131" s="37"/>
      <c r="BJ4131" s="16"/>
      <c r="BK4131" s="18"/>
      <c r="BL4131" s="19"/>
      <c r="BM4131" s="13"/>
      <c r="BN4131" s="13"/>
      <c r="BO4131" s="13"/>
      <c r="BP4131" s="13"/>
      <c r="BQ4131" s="13"/>
      <c r="BR4131" s="13"/>
      <c r="BS4131" s="65"/>
      <c r="BT4131" s="66"/>
    </row>
    <row r="4132" spans="59:72" x14ac:dyDescent="0.25">
      <c r="BG4132" s="67">
        <v>4125</v>
      </c>
      <c r="BH4132" s="17"/>
      <c r="BI4132" s="37"/>
      <c r="BJ4132" s="16"/>
      <c r="BK4132" s="18"/>
      <c r="BL4132" s="19"/>
      <c r="BM4132" s="13"/>
      <c r="BN4132" s="13"/>
      <c r="BO4132" s="13"/>
      <c r="BP4132" s="13"/>
      <c r="BQ4132" s="13"/>
      <c r="BR4132" s="13"/>
      <c r="BS4132" s="65"/>
      <c r="BT4132" s="66"/>
    </row>
    <row r="4133" spans="59:72" x14ac:dyDescent="0.25">
      <c r="BG4133" s="67">
        <v>4126</v>
      </c>
      <c r="BH4133" s="17"/>
      <c r="BI4133" s="37"/>
      <c r="BJ4133" s="16"/>
      <c r="BK4133" s="18"/>
      <c r="BL4133" s="19"/>
      <c r="BM4133" s="13"/>
      <c r="BN4133" s="13"/>
      <c r="BO4133" s="13"/>
      <c r="BP4133" s="13"/>
      <c r="BQ4133" s="13"/>
      <c r="BR4133" s="13"/>
      <c r="BS4133" s="65"/>
      <c r="BT4133" s="66"/>
    </row>
    <row r="4134" spans="59:72" x14ac:dyDescent="0.25">
      <c r="BG4134" s="67">
        <v>4127</v>
      </c>
      <c r="BH4134" s="17"/>
      <c r="BI4134" s="37"/>
      <c r="BJ4134" s="16"/>
      <c r="BK4134" s="18"/>
      <c r="BL4134" s="19"/>
      <c r="BM4134" s="13"/>
      <c r="BN4134" s="13"/>
      <c r="BO4134" s="13"/>
      <c r="BP4134" s="13"/>
      <c r="BQ4134" s="13"/>
      <c r="BR4134" s="13"/>
      <c r="BS4134" s="65"/>
      <c r="BT4134" s="66"/>
    </row>
    <row r="4135" spans="59:72" x14ac:dyDescent="0.25">
      <c r="BG4135" s="67">
        <v>4128</v>
      </c>
      <c r="BH4135" s="17"/>
      <c r="BI4135" s="37"/>
      <c r="BJ4135" s="16"/>
      <c r="BK4135" s="18"/>
      <c r="BL4135" s="19"/>
      <c r="BM4135" s="13"/>
      <c r="BN4135" s="13"/>
      <c r="BO4135" s="13"/>
      <c r="BP4135" s="13"/>
      <c r="BQ4135" s="13"/>
      <c r="BR4135" s="13"/>
      <c r="BS4135" s="65"/>
      <c r="BT4135" s="66"/>
    </row>
    <row r="4136" spans="59:72" x14ac:dyDescent="0.25">
      <c r="BG4136" s="67">
        <v>4129</v>
      </c>
      <c r="BH4136" s="17"/>
      <c r="BI4136" s="37"/>
      <c r="BJ4136" s="16"/>
      <c r="BK4136" s="18"/>
      <c r="BL4136" s="19"/>
      <c r="BM4136" s="13"/>
      <c r="BN4136" s="13"/>
      <c r="BO4136" s="13"/>
      <c r="BP4136" s="13"/>
      <c r="BQ4136" s="13"/>
      <c r="BR4136" s="13"/>
      <c r="BS4136" s="65"/>
      <c r="BT4136" s="66"/>
    </row>
    <row r="4137" spans="59:72" x14ac:dyDescent="0.25">
      <c r="BG4137" s="67">
        <v>4130</v>
      </c>
      <c r="BH4137" s="17"/>
      <c r="BI4137" s="37"/>
      <c r="BJ4137" s="16"/>
      <c r="BK4137" s="18"/>
      <c r="BL4137" s="19"/>
      <c r="BM4137" s="13"/>
      <c r="BN4137" s="13"/>
      <c r="BO4137" s="13"/>
      <c r="BP4137" s="13"/>
      <c r="BQ4137" s="13"/>
      <c r="BR4137" s="13"/>
      <c r="BS4137" s="65"/>
      <c r="BT4137" s="66"/>
    </row>
    <row r="4138" spans="59:72" x14ac:dyDescent="0.25">
      <c r="BG4138" s="67">
        <v>4131</v>
      </c>
      <c r="BH4138" s="17"/>
      <c r="BI4138" s="37"/>
      <c r="BJ4138" s="16"/>
      <c r="BK4138" s="18"/>
      <c r="BL4138" s="19"/>
      <c r="BM4138" s="13"/>
      <c r="BN4138" s="13"/>
      <c r="BO4138" s="13"/>
      <c r="BP4138" s="13"/>
      <c r="BQ4138" s="13"/>
      <c r="BR4138" s="13"/>
      <c r="BS4138" s="65"/>
      <c r="BT4138" s="66"/>
    </row>
    <row r="4139" spans="59:72" x14ac:dyDescent="0.25">
      <c r="BG4139" s="67">
        <v>4132</v>
      </c>
      <c r="BH4139" s="17"/>
      <c r="BI4139" s="37"/>
      <c r="BJ4139" s="16"/>
      <c r="BK4139" s="18"/>
      <c r="BL4139" s="19"/>
      <c r="BM4139" s="13"/>
      <c r="BN4139" s="13"/>
      <c r="BO4139" s="13"/>
      <c r="BP4139" s="13"/>
      <c r="BQ4139" s="13"/>
      <c r="BR4139" s="13"/>
      <c r="BS4139" s="65"/>
      <c r="BT4139" s="66"/>
    </row>
    <row r="4140" spans="59:72" x14ac:dyDescent="0.25">
      <c r="BG4140" s="67">
        <v>4133</v>
      </c>
      <c r="BH4140" s="17"/>
      <c r="BI4140" s="37"/>
      <c r="BJ4140" s="16"/>
      <c r="BK4140" s="18"/>
      <c r="BL4140" s="19"/>
      <c r="BM4140" s="13"/>
      <c r="BN4140" s="13"/>
      <c r="BO4140" s="13"/>
      <c r="BP4140" s="13"/>
      <c r="BQ4140" s="13"/>
      <c r="BR4140" s="13"/>
      <c r="BS4140" s="65"/>
      <c r="BT4140" s="66"/>
    </row>
    <row r="4141" spans="59:72" x14ac:dyDescent="0.25">
      <c r="BG4141" s="67">
        <v>4134</v>
      </c>
      <c r="BH4141" s="17"/>
      <c r="BI4141" s="37"/>
      <c r="BJ4141" s="16"/>
      <c r="BK4141" s="18"/>
      <c r="BL4141" s="19"/>
      <c r="BM4141" s="13"/>
      <c r="BN4141" s="13"/>
      <c r="BO4141" s="13"/>
      <c r="BP4141" s="13"/>
      <c r="BQ4141" s="13"/>
      <c r="BR4141" s="13"/>
      <c r="BS4141" s="65"/>
      <c r="BT4141" s="66"/>
    </row>
    <row r="4142" spans="59:72" x14ac:dyDescent="0.25">
      <c r="BG4142" s="67">
        <v>4135</v>
      </c>
      <c r="BH4142" s="17"/>
      <c r="BI4142" s="37"/>
      <c r="BJ4142" s="16"/>
      <c r="BK4142" s="18"/>
      <c r="BL4142" s="19"/>
      <c r="BM4142" s="13"/>
      <c r="BN4142" s="13"/>
      <c r="BO4142" s="13"/>
      <c r="BP4142" s="13"/>
      <c r="BQ4142" s="13"/>
      <c r="BR4142" s="13"/>
      <c r="BS4142" s="65"/>
      <c r="BT4142" s="66"/>
    </row>
    <row r="4143" spans="59:72" x14ac:dyDescent="0.25">
      <c r="BG4143" s="67">
        <v>4136</v>
      </c>
      <c r="BH4143" s="17"/>
      <c r="BI4143" s="37"/>
      <c r="BJ4143" s="16"/>
      <c r="BK4143" s="18"/>
      <c r="BL4143" s="19"/>
      <c r="BM4143" s="13"/>
      <c r="BN4143" s="13"/>
      <c r="BO4143" s="13"/>
      <c r="BP4143" s="13"/>
      <c r="BQ4143" s="13"/>
      <c r="BR4143" s="13"/>
      <c r="BS4143" s="65"/>
      <c r="BT4143" s="66"/>
    </row>
    <row r="4144" spans="59:72" x14ac:dyDescent="0.25">
      <c r="BG4144" s="67">
        <v>4137</v>
      </c>
      <c r="BH4144" s="17"/>
      <c r="BI4144" s="37"/>
      <c r="BJ4144" s="16"/>
      <c r="BK4144" s="18"/>
      <c r="BL4144" s="19"/>
      <c r="BM4144" s="13"/>
      <c r="BN4144" s="13"/>
      <c r="BO4144" s="13"/>
      <c r="BP4144" s="13"/>
      <c r="BQ4144" s="13"/>
      <c r="BR4144" s="13"/>
      <c r="BS4144" s="65"/>
      <c r="BT4144" s="66"/>
    </row>
    <row r="4145" spans="59:72" x14ac:dyDescent="0.25">
      <c r="BG4145" s="67">
        <v>4138</v>
      </c>
      <c r="BH4145" s="17"/>
      <c r="BI4145" s="37"/>
      <c r="BJ4145" s="16"/>
      <c r="BK4145" s="18"/>
      <c r="BL4145" s="19"/>
      <c r="BM4145" s="13"/>
      <c r="BN4145" s="13"/>
      <c r="BO4145" s="13"/>
      <c r="BP4145" s="13"/>
      <c r="BQ4145" s="13"/>
      <c r="BR4145" s="13"/>
      <c r="BS4145" s="65"/>
      <c r="BT4145" s="66"/>
    </row>
    <row r="4146" spans="59:72" x14ac:dyDescent="0.25">
      <c r="BG4146" s="67">
        <v>4139</v>
      </c>
      <c r="BH4146" s="17"/>
      <c r="BI4146" s="37"/>
      <c r="BJ4146" s="16"/>
      <c r="BK4146" s="18"/>
      <c r="BL4146" s="19"/>
      <c r="BM4146" s="13"/>
      <c r="BN4146" s="13"/>
      <c r="BO4146" s="13"/>
      <c r="BP4146" s="13"/>
      <c r="BQ4146" s="13"/>
      <c r="BR4146" s="13"/>
      <c r="BS4146" s="65"/>
      <c r="BT4146" s="66"/>
    </row>
    <row r="4147" spans="59:72" x14ac:dyDescent="0.25">
      <c r="BG4147" s="67">
        <v>4140</v>
      </c>
      <c r="BH4147" s="17"/>
      <c r="BI4147" s="37"/>
      <c r="BJ4147" s="16"/>
      <c r="BK4147" s="18"/>
      <c r="BL4147" s="19"/>
      <c r="BM4147" s="13"/>
      <c r="BN4147" s="13"/>
      <c r="BO4147" s="13"/>
      <c r="BP4147" s="13"/>
      <c r="BQ4147" s="13"/>
      <c r="BR4147" s="13"/>
      <c r="BS4147" s="65"/>
      <c r="BT4147" s="66"/>
    </row>
    <row r="4148" spans="59:72" x14ac:dyDescent="0.25">
      <c r="BG4148" s="67">
        <v>4141</v>
      </c>
      <c r="BH4148" s="17"/>
      <c r="BI4148" s="37"/>
      <c r="BJ4148" s="16"/>
      <c r="BK4148" s="18"/>
      <c r="BL4148" s="19"/>
      <c r="BM4148" s="13"/>
      <c r="BN4148" s="13"/>
      <c r="BO4148" s="13"/>
      <c r="BP4148" s="13"/>
      <c r="BQ4148" s="13"/>
      <c r="BR4148" s="13"/>
      <c r="BS4148" s="65"/>
      <c r="BT4148" s="66"/>
    </row>
    <row r="4149" spans="59:72" x14ac:dyDescent="0.25">
      <c r="BG4149" s="67">
        <v>4142</v>
      </c>
      <c r="BH4149" s="17"/>
      <c r="BI4149" s="37"/>
      <c r="BJ4149" s="16"/>
      <c r="BK4149" s="18"/>
      <c r="BL4149" s="19"/>
      <c r="BM4149" s="13"/>
      <c r="BN4149" s="13"/>
      <c r="BO4149" s="13"/>
      <c r="BP4149" s="13"/>
      <c r="BQ4149" s="13"/>
      <c r="BR4149" s="13"/>
      <c r="BS4149" s="65"/>
      <c r="BT4149" s="66"/>
    </row>
    <row r="4150" spans="59:72" x14ac:dyDescent="0.25">
      <c r="BG4150" s="67">
        <v>4143</v>
      </c>
      <c r="BH4150" s="17"/>
      <c r="BI4150" s="37"/>
      <c r="BJ4150" s="16"/>
      <c r="BK4150" s="18"/>
      <c r="BL4150" s="19"/>
      <c r="BM4150" s="13"/>
      <c r="BN4150" s="13"/>
      <c r="BO4150" s="13"/>
      <c r="BP4150" s="13"/>
      <c r="BQ4150" s="13"/>
      <c r="BR4150" s="13"/>
      <c r="BS4150" s="65"/>
      <c r="BT4150" s="66"/>
    </row>
    <row r="4151" spans="59:72" x14ac:dyDescent="0.25">
      <c r="BG4151" s="67">
        <v>4144</v>
      </c>
      <c r="BH4151" s="17"/>
      <c r="BI4151" s="37"/>
      <c r="BJ4151" s="16"/>
      <c r="BK4151" s="18"/>
      <c r="BL4151" s="19"/>
      <c r="BM4151" s="13"/>
      <c r="BN4151" s="13"/>
      <c r="BO4151" s="13"/>
      <c r="BP4151" s="13"/>
      <c r="BQ4151" s="13"/>
      <c r="BR4151" s="13"/>
      <c r="BS4151" s="65"/>
      <c r="BT4151" s="66"/>
    </row>
    <row r="4152" spans="59:72" x14ac:dyDescent="0.25">
      <c r="BG4152" s="67">
        <v>4145</v>
      </c>
      <c r="BH4152" s="17"/>
      <c r="BI4152" s="37"/>
      <c r="BJ4152" s="16"/>
      <c r="BK4152" s="18"/>
      <c r="BL4152" s="19"/>
      <c r="BM4152" s="13"/>
      <c r="BN4152" s="13"/>
      <c r="BO4152" s="13"/>
      <c r="BP4152" s="13"/>
      <c r="BQ4152" s="13"/>
      <c r="BR4152" s="13"/>
      <c r="BS4152" s="65"/>
      <c r="BT4152" s="66"/>
    </row>
    <row r="4153" spans="59:72" x14ac:dyDescent="0.25">
      <c r="BG4153" s="67">
        <v>4146</v>
      </c>
      <c r="BH4153" s="17"/>
      <c r="BI4153" s="37"/>
      <c r="BJ4153" s="16"/>
      <c r="BK4153" s="18"/>
      <c r="BL4153" s="19"/>
      <c r="BM4153" s="13"/>
      <c r="BN4153" s="13"/>
      <c r="BO4153" s="13"/>
      <c r="BP4153" s="13"/>
      <c r="BQ4153" s="13"/>
      <c r="BR4153" s="13"/>
      <c r="BS4153" s="65"/>
      <c r="BT4153" s="66"/>
    </row>
    <row r="4154" spans="59:72" x14ac:dyDescent="0.25">
      <c r="BG4154" s="67">
        <v>4147</v>
      </c>
      <c r="BH4154" s="17"/>
      <c r="BI4154" s="37"/>
      <c r="BJ4154" s="16"/>
      <c r="BK4154" s="18"/>
      <c r="BL4154" s="19"/>
      <c r="BM4154" s="13"/>
      <c r="BN4154" s="13"/>
      <c r="BO4154" s="13"/>
      <c r="BP4154" s="13"/>
      <c r="BQ4154" s="13"/>
      <c r="BR4154" s="13"/>
      <c r="BS4154" s="65"/>
      <c r="BT4154" s="66"/>
    </row>
    <row r="4155" spans="59:72" x14ac:dyDescent="0.25">
      <c r="BG4155" s="67">
        <v>4148</v>
      </c>
      <c r="BH4155" s="17"/>
      <c r="BI4155" s="37"/>
      <c r="BJ4155" s="16"/>
      <c r="BK4155" s="18"/>
      <c r="BL4155" s="19"/>
      <c r="BM4155" s="13"/>
      <c r="BN4155" s="13"/>
      <c r="BO4155" s="13"/>
      <c r="BP4155" s="13"/>
      <c r="BQ4155" s="13"/>
      <c r="BR4155" s="13"/>
      <c r="BS4155" s="65"/>
      <c r="BT4155" s="66"/>
    </row>
    <row r="4156" spans="59:72" x14ac:dyDescent="0.25">
      <c r="BG4156" s="67">
        <v>4149</v>
      </c>
      <c r="BH4156" s="17"/>
      <c r="BI4156" s="37"/>
      <c r="BJ4156" s="16"/>
      <c r="BK4156" s="18"/>
      <c r="BL4156" s="19"/>
      <c r="BM4156" s="13"/>
      <c r="BN4156" s="13"/>
      <c r="BO4156" s="13"/>
      <c r="BP4156" s="13"/>
      <c r="BQ4156" s="13"/>
      <c r="BR4156" s="13"/>
      <c r="BS4156" s="65"/>
      <c r="BT4156" s="66"/>
    </row>
    <row r="4157" spans="59:72" x14ac:dyDescent="0.25">
      <c r="BG4157" s="67">
        <v>4150</v>
      </c>
      <c r="BH4157" s="17"/>
      <c r="BI4157" s="37"/>
      <c r="BJ4157" s="16"/>
      <c r="BK4157" s="18"/>
      <c r="BL4157" s="19"/>
      <c r="BM4157" s="13"/>
      <c r="BN4157" s="13"/>
      <c r="BO4157" s="13"/>
      <c r="BP4157" s="13"/>
      <c r="BQ4157" s="13"/>
      <c r="BR4157" s="13"/>
      <c r="BS4157" s="65"/>
      <c r="BT4157" s="66"/>
    </row>
    <row r="4158" spans="59:72" x14ac:dyDescent="0.25">
      <c r="BG4158" s="67">
        <v>4151</v>
      </c>
      <c r="BH4158" s="17"/>
      <c r="BI4158" s="37"/>
      <c r="BJ4158" s="16"/>
      <c r="BK4158" s="18"/>
      <c r="BL4158" s="19"/>
      <c r="BM4158" s="13"/>
      <c r="BN4158" s="13"/>
      <c r="BO4158" s="13"/>
      <c r="BP4158" s="13"/>
      <c r="BQ4158" s="13"/>
      <c r="BR4158" s="13"/>
      <c r="BS4158" s="65"/>
      <c r="BT4158" s="66"/>
    </row>
    <row r="4159" spans="59:72" x14ac:dyDescent="0.25">
      <c r="BG4159" s="67">
        <v>4152</v>
      </c>
      <c r="BH4159" s="17"/>
      <c r="BI4159" s="37"/>
      <c r="BJ4159" s="16"/>
      <c r="BK4159" s="18"/>
      <c r="BL4159" s="19"/>
      <c r="BM4159" s="13"/>
      <c r="BN4159" s="13"/>
      <c r="BO4159" s="13"/>
      <c r="BP4159" s="13"/>
      <c r="BQ4159" s="13"/>
      <c r="BR4159" s="13"/>
      <c r="BS4159" s="65"/>
      <c r="BT4159" s="66"/>
    </row>
    <row r="4160" spans="59:72" x14ac:dyDescent="0.25">
      <c r="BG4160" s="67">
        <v>4153</v>
      </c>
      <c r="BH4160" s="17"/>
      <c r="BI4160" s="37"/>
      <c r="BJ4160" s="16"/>
      <c r="BK4160" s="18"/>
      <c r="BL4160" s="19"/>
      <c r="BM4160" s="13"/>
      <c r="BN4160" s="13"/>
      <c r="BO4160" s="13"/>
      <c r="BP4160" s="13"/>
      <c r="BQ4160" s="13"/>
      <c r="BR4160" s="13"/>
      <c r="BS4160" s="65"/>
      <c r="BT4160" s="66"/>
    </row>
    <row r="4161" spans="59:72" x14ac:dyDescent="0.25">
      <c r="BG4161" s="67">
        <v>4154</v>
      </c>
      <c r="BH4161" s="17"/>
      <c r="BI4161" s="37"/>
      <c r="BJ4161" s="16"/>
      <c r="BK4161" s="18"/>
      <c r="BL4161" s="19"/>
      <c r="BM4161" s="13"/>
      <c r="BN4161" s="13"/>
      <c r="BO4161" s="13"/>
      <c r="BP4161" s="13"/>
      <c r="BQ4161" s="13"/>
      <c r="BR4161" s="13"/>
      <c r="BS4161" s="65"/>
      <c r="BT4161" s="66"/>
    </row>
    <row r="4162" spans="59:72" x14ac:dyDescent="0.25">
      <c r="BG4162" s="67">
        <v>4155</v>
      </c>
      <c r="BH4162" s="17"/>
      <c r="BI4162" s="37"/>
      <c r="BJ4162" s="16"/>
      <c r="BK4162" s="18"/>
      <c r="BL4162" s="19"/>
      <c r="BM4162" s="13"/>
      <c r="BN4162" s="13"/>
      <c r="BO4162" s="13"/>
      <c r="BP4162" s="13"/>
      <c r="BQ4162" s="13"/>
      <c r="BR4162" s="13"/>
      <c r="BS4162" s="65"/>
      <c r="BT4162" s="66"/>
    </row>
    <row r="4163" spans="59:72" x14ac:dyDescent="0.25">
      <c r="BG4163" s="67">
        <v>4156</v>
      </c>
      <c r="BH4163" s="17"/>
      <c r="BI4163" s="37"/>
      <c r="BJ4163" s="16"/>
      <c r="BK4163" s="18"/>
      <c r="BL4163" s="19"/>
      <c r="BM4163" s="13"/>
      <c r="BN4163" s="13"/>
      <c r="BO4163" s="13"/>
      <c r="BP4163" s="13"/>
      <c r="BQ4163" s="13"/>
      <c r="BR4163" s="13"/>
      <c r="BS4163" s="65"/>
      <c r="BT4163" s="66"/>
    </row>
    <row r="4164" spans="59:72" x14ac:dyDescent="0.25">
      <c r="BG4164" s="67">
        <v>4157</v>
      </c>
      <c r="BH4164" s="17"/>
      <c r="BI4164" s="37"/>
      <c r="BJ4164" s="16"/>
      <c r="BK4164" s="18"/>
      <c r="BL4164" s="19"/>
      <c r="BM4164" s="13"/>
      <c r="BN4164" s="13"/>
      <c r="BO4164" s="13"/>
      <c r="BP4164" s="13"/>
      <c r="BQ4164" s="13"/>
      <c r="BR4164" s="13"/>
      <c r="BS4164" s="65"/>
      <c r="BT4164" s="66"/>
    </row>
    <row r="4165" spans="59:72" x14ac:dyDescent="0.25">
      <c r="BG4165" s="67">
        <v>4158</v>
      </c>
      <c r="BH4165" s="17"/>
      <c r="BI4165" s="37"/>
      <c r="BJ4165" s="16"/>
      <c r="BK4165" s="18"/>
      <c r="BL4165" s="19"/>
      <c r="BM4165" s="13"/>
      <c r="BN4165" s="13"/>
      <c r="BO4165" s="13"/>
      <c r="BP4165" s="13"/>
      <c r="BQ4165" s="13"/>
      <c r="BR4165" s="13"/>
      <c r="BS4165" s="65"/>
      <c r="BT4165" s="66"/>
    </row>
    <row r="4166" spans="59:72" x14ac:dyDescent="0.25">
      <c r="BG4166" s="67">
        <v>4159</v>
      </c>
      <c r="BH4166" s="17"/>
      <c r="BI4166" s="37"/>
      <c r="BJ4166" s="16"/>
      <c r="BK4166" s="18"/>
      <c r="BL4166" s="19"/>
      <c r="BM4166" s="13"/>
      <c r="BN4166" s="13"/>
      <c r="BO4166" s="13"/>
      <c r="BP4166" s="13"/>
      <c r="BQ4166" s="13"/>
      <c r="BR4166" s="13"/>
      <c r="BS4166" s="65"/>
      <c r="BT4166" s="66"/>
    </row>
    <row r="4167" spans="59:72" x14ac:dyDescent="0.25">
      <c r="BG4167" s="67">
        <v>4160</v>
      </c>
      <c r="BH4167" s="17"/>
      <c r="BI4167" s="37"/>
      <c r="BJ4167" s="16"/>
      <c r="BK4167" s="18"/>
      <c r="BL4167" s="19"/>
      <c r="BM4167" s="13"/>
      <c r="BN4167" s="13"/>
      <c r="BO4167" s="13"/>
      <c r="BP4167" s="13"/>
      <c r="BQ4167" s="13"/>
      <c r="BR4167" s="13"/>
      <c r="BS4167" s="65"/>
      <c r="BT4167" s="66"/>
    </row>
    <row r="4168" spans="59:72" x14ac:dyDescent="0.25">
      <c r="BG4168" s="67">
        <v>4161</v>
      </c>
      <c r="BH4168" s="17"/>
      <c r="BI4168" s="37"/>
      <c r="BJ4168" s="16"/>
      <c r="BK4168" s="18"/>
      <c r="BL4168" s="19"/>
      <c r="BM4168" s="13"/>
      <c r="BN4168" s="13"/>
      <c r="BO4168" s="13"/>
      <c r="BP4168" s="13"/>
      <c r="BQ4168" s="13"/>
      <c r="BR4168" s="13"/>
      <c r="BS4168" s="65"/>
      <c r="BT4168" s="66"/>
    </row>
    <row r="4169" spans="59:72" x14ac:dyDescent="0.25">
      <c r="BG4169" s="67">
        <v>4162</v>
      </c>
      <c r="BH4169" s="17"/>
      <c r="BI4169" s="37"/>
      <c r="BJ4169" s="16"/>
      <c r="BK4169" s="18"/>
      <c r="BL4169" s="19"/>
      <c r="BM4169" s="13"/>
      <c r="BN4169" s="13"/>
      <c r="BO4169" s="13"/>
      <c r="BP4169" s="13"/>
      <c r="BQ4169" s="13"/>
      <c r="BR4169" s="13"/>
      <c r="BS4169" s="65"/>
      <c r="BT4169" s="66"/>
    </row>
    <row r="4170" spans="59:72" x14ac:dyDescent="0.25">
      <c r="BG4170" s="67">
        <v>4163</v>
      </c>
      <c r="BH4170" s="17"/>
      <c r="BI4170" s="37"/>
      <c r="BJ4170" s="16"/>
      <c r="BK4170" s="18"/>
      <c r="BL4170" s="19"/>
      <c r="BM4170" s="13"/>
      <c r="BN4170" s="13"/>
      <c r="BO4170" s="13"/>
      <c r="BP4170" s="13"/>
      <c r="BQ4170" s="13"/>
      <c r="BR4170" s="13"/>
      <c r="BS4170" s="65"/>
      <c r="BT4170" s="66"/>
    </row>
    <row r="4171" spans="59:72" x14ac:dyDescent="0.25">
      <c r="BG4171" s="67">
        <v>4164</v>
      </c>
      <c r="BH4171" s="17"/>
      <c r="BI4171" s="37"/>
      <c r="BJ4171" s="16"/>
      <c r="BK4171" s="18"/>
      <c r="BL4171" s="19"/>
      <c r="BM4171" s="13"/>
      <c r="BN4171" s="13"/>
      <c r="BO4171" s="13"/>
      <c r="BP4171" s="13"/>
      <c r="BQ4171" s="13"/>
      <c r="BR4171" s="13"/>
      <c r="BS4171" s="65"/>
      <c r="BT4171" s="66"/>
    </row>
    <row r="4172" spans="59:72" x14ac:dyDescent="0.25">
      <c r="BG4172" s="67">
        <v>4165</v>
      </c>
      <c r="BH4172" s="17"/>
      <c r="BI4172" s="37"/>
      <c r="BJ4172" s="16"/>
      <c r="BK4172" s="18"/>
      <c r="BL4172" s="19"/>
      <c r="BM4172" s="13"/>
      <c r="BN4172" s="13"/>
      <c r="BO4172" s="13"/>
      <c r="BP4172" s="13"/>
      <c r="BQ4172" s="13"/>
      <c r="BR4172" s="13"/>
      <c r="BS4172" s="65"/>
      <c r="BT4172" s="66"/>
    </row>
    <row r="4173" spans="59:72" x14ac:dyDescent="0.25">
      <c r="BG4173" s="67">
        <v>4166</v>
      </c>
      <c r="BH4173" s="17"/>
      <c r="BI4173" s="37"/>
      <c r="BJ4173" s="16"/>
      <c r="BK4173" s="18"/>
      <c r="BL4173" s="19"/>
      <c r="BM4173" s="13"/>
      <c r="BN4173" s="13"/>
      <c r="BO4173" s="13"/>
      <c r="BP4173" s="13"/>
      <c r="BQ4173" s="13"/>
      <c r="BR4173" s="13"/>
      <c r="BS4173" s="65"/>
      <c r="BT4173" s="66"/>
    </row>
    <row r="4174" spans="59:72" x14ac:dyDescent="0.25">
      <c r="BG4174" s="67">
        <v>4167</v>
      </c>
      <c r="BH4174" s="17"/>
      <c r="BI4174" s="37"/>
      <c r="BJ4174" s="16"/>
      <c r="BK4174" s="18"/>
      <c r="BL4174" s="19"/>
      <c r="BM4174" s="13"/>
      <c r="BN4174" s="13"/>
      <c r="BO4174" s="13"/>
      <c r="BP4174" s="13"/>
      <c r="BQ4174" s="13"/>
      <c r="BR4174" s="13"/>
      <c r="BS4174" s="65"/>
      <c r="BT4174" s="66"/>
    </row>
    <row r="4175" spans="59:72" x14ac:dyDescent="0.25">
      <c r="BG4175" s="67">
        <v>4168</v>
      </c>
      <c r="BH4175" s="17"/>
      <c r="BI4175" s="37"/>
      <c r="BJ4175" s="16"/>
      <c r="BK4175" s="18"/>
      <c r="BL4175" s="19"/>
      <c r="BM4175" s="13"/>
      <c r="BN4175" s="13"/>
      <c r="BO4175" s="13"/>
      <c r="BP4175" s="13"/>
      <c r="BQ4175" s="13"/>
      <c r="BR4175" s="13"/>
      <c r="BS4175" s="65"/>
      <c r="BT4175" s="66"/>
    </row>
    <row r="4176" spans="59:72" x14ac:dyDescent="0.25">
      <c r="BG4176" s="67">
        <v>4169</v>
      </c>
      <c r="BH4176" s="17"/>
      <c r="BI4176" s="37"/>
      <c r="BJ4176" s="16"/>
      <c r="BK4176" s="18"/>
      <c r="BL4176" s="19"/>
      <c r="BM4176" s="13"/>
      <c r="BN4176" s="13"/>
      <c r="BO4176" s="13"/>
      <c r="BP4176" s="13"/>
      <c r="BQ4176" s="13"/>
      <c r="BR4176" s="13"/>
      <c r="BS4176" s="65"/>
      <c r="BT4176" s="66"/>
    </row>
    <row r="4177" spans="59:72" x14ac:dyDescent="0.25">
      <c r="BG4177" s="67">
        <v>4170</v>
      </c>
      <c r="BH4177" s="17"/>
      <c r="BI4177" s="37"/>
      <c r="BJ4177" s="16"/>
      <c r="BK4177" s="18"/>
      <c r="BL4177" s="19"/>
      <c r="BM4177" s="13"/>
      <c r="BN4177" s="13"/>
      <c r="BO4177" s="13"/>
      <c r="BP4177" s="13"/>
      <c r="BQ4177" s="13"/>
      <c r="BR4177" s="13"/>
      <c r="BS4177" s="65"/>
      <c r="BT4177" s="66"/>
    </row>
    <row r="4178" spans="59:72" x14ac:dyDescent="0.25">
      <c r="BG4178" s="67">
        <v>4171</v>
      </c>
      <c r="BH4178" s="17"/>
      <c r="BI4178" s="37"/>
      <c r="BJ4178" s="16"/>
      <c r="BK4178" s="18"/>
      <c r="BL4178" s="19"/>
      <c r="BM4178" s="13"/>
      <c r="BN4178" s="13"/>
      <c r="BO4178" s="13"/>
      <c r="BP4178" s="13"/>
      <c r="BQ4178" s="13"/>
      <c r="BR4178" s="13"/>
      <c r="BS4178" s="65"/>
      <c r="BT4178" s="66"/>
    </row>
    <row r="4179" spans="59:72" x14ac:dyDescent="0.25">
      <c r="BG4179" s="67">
        <v>4172</v>
      </c>
      <c r="BH4179" s="17"/>
      <c r="BI4179" s="37"/>
      <c r="BJ4179" s="16"/>
      <c r="BK4179" s="18"/>
      <c r="BL4179" s="19"/>
      <c r="BM4179" s="13"/>
      <c r="BN4179" s="13"/>
      <c r="BO4179" s="13"/>
      <c r="BP4179" s="13"/>
      <c r="BQ4179" s="13"/>
      <c r="BR4179" s="13"/>
      <c r="BS4179" s="65"/>
      <c r="BT4179" s="66"/>
    </row>
    <row r="4180" spans="59:72" x14ac:dyDescent="0.25">
      <c r="BG4180" s="67">
        <v>4173</v>
      </c>
      <c r="BH4180" s="17"/>
      <c r="BI4180" s="37"/>
      <c r="BJ4180" s="16"/>
      <c r="BK4180" s="18"/>
      <c r="BL4180" s="19"/>
      <c r="BM4180" s="13"/>
      <c r="BN4180" s="13"/>
      <c r="BO4180" s="13"/>
      <c r="BP4180" s="13"/>
      <c r="BQ4180" s="13"/>
      <c r="BR4180" s="13"/>
      <c r="BS4180" s="65"/>
      <c r="BT4180" s="66"/>
    </row>
    <row r="4181" spans="59:72" x14ac:dyDescent="0.25">
      <c r="BG4181" s="67">
        <v>4174</v>
      </c>
      <c r="BH4181" s="17"/>
      <c r="BI4181" s="37"/>
      <c r="BJ4181" s="16"/>
      <c r="BK4181" s="18"/>
      <c r="BL4181" s="19"/>
      <c r="BM4181" s="13"/>
      <c r="BN4181" s="13"/>
      <c r="BO4181" s="13"/>
      <c r="BP4181" s="13"/>
      <c r="BQ4181" s="13"/>
      <c r="BR4181" s="13"/>
      <c r="BS4181" s="65"/>
      <c r="BT4181" s="66"/>
    </row>
    <row r="4182" spans="59:72" x14ac:dyDescent="0.25">
      <c r="BG4182" s="67">
        <v>4175</v>
      </c>
      <c r="BH4182" s="17"/>
      <c r="BI4182" s="37"/>
      <c r="BJ4182" s="16"/>
      <c r="BK4182" s="18"/>
      <c r="BL4182" s="19"/>
      <c r="BM4182" s="13"/>
      <c r="BN4182" s="13"/>
      <c r="BO4182" s="13"/>
      <c r="BP4182" s="13"/>
      <c r="BQ4182" s="13"/>
      <c r="BR4182" s="13"/>
      <c r="BS4182" s="65"/>
      <c r="BT4182" s="66"/>
    </row>
    <row r="4183" spans="59:72" x14ac:dyDescent="0.25">
      <c r="BG4183" s="67">
        <v>4176</v>
      </c>
      <c r="BH4183" s="17"/>
      <c r="BI4183" s="37"/>
      <c r="BJ4183" s="16"/>
      <c r="BK4183" s="18"/>
      <c r="BL4183" s="19"/>
      <c r="BM4183" s="13"/>
      <c r="BN4183" s="13"/>
      <c r="BO4183" s="13"/>
      <c r="BP4183" s="13"/>
      <c r="BQ4183" s="13"/>
      <c r="BR4183" s="13"/>
      <c r="BS4183" s="65"/>
      <c r="BT4183" s="66"/>
    </row>
    <row r="4184" spans="59:72" x14ac:dyDescent="0.25">
      <c r="BG4184" s="67">
        <v>4177</v>
      </c>
      <c r="BH4184" s="17"/>
      <c r="BI4184" s="37"/>
      <c r="BJ4184" s="16"/>
      <c r="BK4184" s="18"/>
      <c r="BL4184" s="19"/>
      <c r="BM4184" s="13"/>
      <c r="BN4184" s="13"/>
      <c r="BO4184" s="13"/>
      <c r="BP4184" s="13"/>
      <c r="BQ4184" s="13"/>
      <c r="BR4184" s="13"/>
      <c r="BS4184" s="65"/>
      <c r="BT4184" s="66"/>
    </row>
    <row r="4185" spans="59:72" x14ac:dyDescent="0.25">
      <c r="BG4185" s="67">
        <v>4178</v>
      </c>
      <c r="BH4185" s="17"/>
      <c r="BI4185" s="37"/>
      <c r="BJ4185" s="16"/>
      <c r="BK4185" s="18"/>
      <c r="BL4185" s="19"/>
      <c r="BM4185" s="13"/>
      <c r="BN4185" s="13"/>
      <c r="BO4185" s="13"/>
      <c r="BP4185" s="13"/>
      <c r="BQ4185" s="13"/>
      <c r="BR4185" s="13"/>
      <c r="BS4185" s="65"/>
      <c r="BT4185" s="66"/>
    </row>
    <row r="4186" spans="59:72" x14ac:dyDescent="0.25">
      <c r="BG4186" s="67">
        <v>4179</v>
      </c>
      <c r="BH4186" s="17"/>
      <c r="BI4186" s="37"/>
      <c r="BJ4186" s="16"/>
      <c r="BK4186" s="18"/>
      <c r="BL4186" s="19"/>
      <c r="BM4186" s="13"/>
      <c r="BN4186" s="13"/>
      <c r="BO4186" s="13"/>
      <c r="BP4186" s="13"/>
      <c r="BQ4186" s="13"/>
      <c r="BR4186" s="13"/>
      <c r="BS4186" s="65"/>
      <c r="BT4186" s="66"/>
    </row>
    <row r="4187" spans="59:72" x14ac:dyDescent="0.25">
      <c r="BG4187" s="67">
        <v>4180</v>
      </c>
      <c r="BH4187" s="17"/>
      <c r="BI4187" s="37"/>
      <c r="BJ4187" s="16"/>
      <c r="BK4187" s="18"/>
      <c r="BL4187" s="19"/>
      <c r="BM4187" s="13"/>
      <c r="BN4187" s="13"/>
      <c r="BO4187" s="13"/>
      <c r="BP4187" s="13"/>
      <c r="BQ4187" s="13"/>
      <c r="BR4187" s="13"/>
      <c r="BS4187" s="65"/>
      <c r="BT4187" s="66"/>
    </row>
    <row r="4188" spans="59:72" x14ac:dyDescent="0.25">
      <c r="BG4188" s="67">
        <v>4181</v>
      </c>
      <c r="BH4188" s="17"/>
      <c r="BI4188" s="37"/>
      <c r="BJ4188" s="16"/>
      <c r="BK4188" s="18"/>
      <c r="BL4188" s="19"/>
      <c r="BM4188" s="13"/>
      <c r="BN4188" s="13"/>
      <c r="BO4188" s="13"/>
      <c r="BP4188" s="13"/>
      <c r="BQ4188" s="13"/>
      <c r="BR4188" s="13"/>
      <c r="BS4188" s="65"/>
      <c r="BT4188" s="66"/>
    </row>
    <row r="4189" spans="59:72" x14ac:dyDescent="0.25">
      <c r="BG4189" s="67">
        <v>4182</v>
      </c>
      <c r="BH4189" s="17"/>
      <c r="BI4189" s="37"/>
      <c r="BJ4189" s="16"/>
      <c r="BK4189" s="18"/>
      <c r="BL4189" s="19"/>
      <c r="BM4189" s="13"/>
      <c r="BN4189" s="13"/>
      <c r="BO4189" s="13"/>
      <c r="BP4189" s="13"/>
      <c r="BQ4189" s="13"/>
      <c r="BR4189" s="13"/>
      <c r="BS4189" s="65"/>
      <c r="BT4189" s="66"/>
    </row>
    <row r="4190" spans="59:72" x14ac:dyDescent="0.25">
      <c r="BG4190" s="67">
        <v>4183</v>
      </c>
      <c r="BH4190" s="17"/>
      <c r="BI4190" s="37"/>
      <c r="BJ4190" s="16"/>
      <c r="BK4190" s="18"/>
      <c r="BL4190" s="19"/>
      <c r="BM4190" s="13"/>
      <c r="BN4190" s="13"/>
      <c r="BO4190" s="13"/>
      <c r="BP4190" s="13"/>
      <c r="BQ4190" s="13"/>
      <c r="BR4190" s="13"/>
      <c r="BS4190" s="65"/>
      <c r="BT4190" s="66"/>
    </row>
    <row r="4191" spans="59:72" x14ac:dyDescent="0.25">
      <c r="BG4191" s="67">
        <v>4184</v>
      </c>
      <c r="BH4191" s="17"/>
      <c r="BI4191" s="37"/>
      <c r="BJ4191" s="16"/>
      <c r="BK4191" s="18"/>
      <c r="BL4191" s="19"/>
      <c r="BM4191" s="13"/>
      <c r="BN4191" s="13"/>
      <c r="BO4191" s="13"/>
      <c r="BP4191" s="13"/>
      <c r="BQ4191" s="13"/>
      <c r="BR4191" s="13"/>
      <c r="BS4191" s="65"/>
      <c r="BT4191" s="66"/>
    </row>
    <row r="4192" spans="59:72" x14ac:dyDescent="0.25">
      <c r="BG4192" s="67">
        <v>4185</v>
      </c>
      <c r="BH4192" s="17"/>
      <c r="BI4192" s="37"/>
      <c r="BJ4192" s="16"/>
      <c r="BK4192" s="18"/>
      <c r="BL4192" s="19"/>
      <c r="BM4192" s="13"/>
      <c r="BN4192" s="13"/>
      <c r="BO4192" s="13"/>
      <c r="BP4192" s="13"/>
      <c r="BQ4192" s="13"/>
      <c r="BR4192" s="13"/>
      <c r="BS4192" s="65"/>
      <c r="BT4192" s="66"/>
    </row>
    <row r="4193" spans="59:72" x14ac:dyDescent="0.25">
      <c r="BG4193" s="67">
        <v>4186</v>
      </c>
      <c r="BH4193" s="17"/>
      <c r="BI4193" s="37"/>
      <c r="BJ4193" s="16"/>
      <c r="BK4193" s="18"/>
      <c r="BL4193" s="19"/>
      <c r="BM4193" s="13"/>
      <c r="BN4193" s="13"/>
      <c r="BO4193" s="13"/>
      <c r="BP4193" s="13"/>
      <c r="BQ4193" s="13"/>
      <c r="BR4193" s="13"/>
      <c r="BS4193" s="65"/>
      <c r="BT4193" s="66"/>
    </row>
    <row r="4194" spans="59:72" x14ac:dyDescent="0.25">
      <c r="BG4194" s="67">
        <v>4187</v>
      </c>
      <c r="BH4194" s="17"/>
      <c r="BI4194" s="37"/>
      <c r="BJ4194" s="16"/>
      <c r="BK4194" s="18"/>
      <c r="BL4194" s="19"/>
      <c r="BM4194" s="13"/>
      <c r="BN4194" s="13"/>
      <c r="BO4194" s="13"/>
      <c r="BP4194" s="13"/>
      <c r="BQ4194" s="13"/>
      <c r="BR4194" s="13"/>
      <c r="BS4194" s="65"/>
      <c r="BT4194" s="66"/>
    </row>
    <row r="4195" spans="59:72" x14ac:dyDescent="0.25">
      <c r="BG4195" s="67">
        <v>4188</v>
      </c>
      <c r="BH4195" s="17"/>
      <c r="BI4195" s="37"/>
      <c r="BJ4195" s="16"/>
      <c r="BK4195" s="18"/>
      <c r="BL4195" s="19"/>
      <c r="BM4195" s="13"/>
      <c r="BN4195" s="13"/>
      <c r="BO4195" s="13"/>
      <c r="BP4195" s="13"/>
      <c r="BQ4195" s="13"/>
      <c r="BR4195" s="13"/>
      <c r="BS4195" s="65"/>
      <c r="BT4195" s="66"/>
    </row>
    <row r="4196" spans="59:72" x14ac:dyDescent="0.25">
      <c r="BG4196" s="67">
        <v>4189</v>
      </c>
      <c r="BH4196" s="17"/>
      <c r="BI4196" s="37"/>
      <c r="BJ4196" s="16"/>
      <c r="BK4196" s="18"/>
      <c r="BL4196" s="19"/>
      <c r="BM4196" s="13"/>
      <c r="BN4196" s="13"/>
      <c r="BO4196" s="13"/>
      <c r="BP4196" s="13"/>
      <c r="BQ4196" s="13"/>
      <c r="BR4196" s="13"/>
      <c r="BS4196" s="65"/>
      <c r="BT4196" s="66"/>
    </row>
    <row r="4197" spans="59:72" x14ac:dyDescent="0.25">
      <c r="BG4197" s="67">
        <v>4190</v>
      </c>
      <c r="BH4197" s="17"/>
      <c r="BI4197" s="37"/>
      <c r="BJ4197" s="16"/>
      <c r="BK4197" s="18"/>
      <c r="BL4197" s="19"/>
      <c r="BM4197" s="13"/>
      <c r="BN4197" s="13"/>
      <c r="BO4197" s="13"/>
      <c r="BP4197" s="13"/>
      <c r="BQ4197" s="13"/>
      <c r="BR4197" s="13"/>
      <c r="BS4197" s="65"/>
      <c r="BT4197" s="66"/>
    </row>
    <row r="4198" spans="59:72" x14ac:dyDescent="0.25">
      <c r="BG4198" s="67">
        <v>4191</v>
      </c>
      <c r="BH4198" s="17"/>
      <c r="BI4198" s="37"/>
      <c r="BJ4198" s="16"/>
      <c r="BK4198" s="18"/>
      <c r="BL4198" s="19"/>
      <c r="BM4198" s="13"/>
      <c r="BN4198" s="13"/>
      <c r="BO4198" s="13"/>
      <c r="BP4198" s="13"/>
      <c r="BQ4198" s="13"/>
      <c r="BR4198" s="13"/>
      <c r="BS4198" s="65"/>
      <c r="BT4198" s="66"/>
    </row>
    <row r="4199" spans="59:72" x14ac:dyDescent="0.25">
      <c r="BG4199" s="67">
        <v>4192</v>
      </c>
      <c r="BH4199" s="17"/>
      <c r="BI4199" s="37"/>
      <c r="BJ4199" s="16"/>
      <c r="BK4199" s="18"/>
      <c r="BL4199" s="19"/>
      <c r="BM4199" s="13"/>
      <c r="BN4199" s="13"/>
      <c r="BO4199" s="13"/>
      <c r="BP4199" s="13"/>
      <c r="BQ4199" s="13"/>
      <c r="BR4199" s="13"/>
      <c r="BS4199" s="65"/>
      <c r="BT4199" s="66"/>
    </row>
    <row r="4200" spans="59:72" x14ac:dyDescent="0.25">
      <c r="BG4200" s="67">
        <v>4193</v>
      </c>
      <c r="BH4200" s="17"/>
      <c r="BI4200" s="37"/>
      <c r="BJ4200" s="16"/>
      <c r="BK4200" s="18"/>
      <c r="BL4200" s="19"/>
      <c r="BM4200" s="13"/>
      <c r="BN4200" s="13"/>
      <c r="BO4200" s="13"/>
      <c r="BP4200" s="13"/>
      <c r="BQ4200" s="13"/>
      <c r="BR4200" s="13"/>
      <c r="BS4200" s="65"/>
      <c r="BT4200" s="66"/>
    </row>
    <row r="4201" spans="59:72" x14ac:dyDescent="0.25">
      <c r="BG4201" s="67">
        <v>4194</v>
      </c>
      <c r="BH4201" s="17"/>
      <c r="BI4201" s="37"/>
      <c r="BJ4201" s="16"/>
      <c r="BK4201" s="18"/>
      <c r="BL4201" s="19"/>
      <c r="BM4201" s="13"/>
      <c r="BN4201" s="13"/>
      <c r="BO4201" s="13"/>
      <c r="BP4201" s="13"/>
      <c r="BQ4201" s="13"/>
      <c r="BR4201" s="13"/>
      <c r="BS4201" s="65"/>
      <c r="BT4201" s="66"/>
    </row>
    <row r="4202" spans="59:72" x14ac:dyDescent="0.25">
      <c r="BG4202" s="67">
        <v>4195</v>
      </c>
      <c r="BH4202" s="17"/>
      <c r="BI4202" s="37"/>
      <c r="BJ4202" s="16"/>
      <c r="BK4202" s="18"/>
      <c r="BL4202" s="19"/>
      <c r="BM4202" s="13"/>
      <c r="BN4202" s="13"/>
      <c r="BO4202" s="13"/>
      <c r="BP4202" s="13"/>
      <c r="BQ4202" s="13"/>
      <c r="BR4202" s="13"/>
      <c r="BS4202" s="65"/>
      <c r="BT4202" s="66"/>
    </row>
    <row r="4203" spans="59:72" x14ac:dyDescent="0.25">
      <c r="BG4203" s="67">
        <v>4196</v>
      </c>
      <c r="BH4203" s="17"/>
      <c r="BI4203" s="37"/>
      <c r="BJ4203" s="16"/>
      <c r="BK4203" s="18"/>
      <c r="BL4203" s="19"/>
      <c r="BM4203" s="13"/>
      <c r="BN4203" s="13"/>
      <c r="BO4203" s="13"/>
      <c r="BP4203" s="13"/>
      <c r="BQ4203" s="13"/>
      <c r="BR4203" s="13"/>
      <c r="BS4203" s="65"/>
      <c r="BT4203" s="66"/>
    </row>
    <row r="4204" spans="59:72" x14ac:dyDescent="0.25">
      <c r="BG4204" s="67">
        <v>4197</v>
      </c>
      <c r="BH4204" s="17"/>
      <c r="BI4204" s="37"/>
      <c r="BJ4204" s="16"/>
      <c r="BK4204" s="18"/>
      <c r="BL4204" s="19"/>
      <c r="BM4204" s="13"/>
      <c r="BN4204" s="13"/>
      <c r="BO4204" s="13"/>
      <c r="BP4204" s="13"/>
      <c r="BQ4204" s="13"/>
      <c r="BR4204" s="13"/>
      <c r="BS4204" s="65"/>
      <c r="BT4204" s="66"/>
    </row>
    <row r="4205" spans="59:72" x14ac:dyDescent="0.25">
      <c r="BG4205" s="67">
        <v>4198</v>
      </c>
      <c r="BH4205" s="17"/>
      <c r="BI4205" s="37"/>
      <c r="BJ4205" s="16"/>
      <c r="BK4205" s="18"/>
      <c r="BL4205" s="19"/>
      <c r="BM4205" s="13"/>
      <c r="BN4205" s="13"/>
      <c r="BO4205" s="13"/>
      <c r="BP4205" s="13"/>
      <c r="BQ4205" s="13"/>
      <c r="BR4205" s="13"/>
      <c r="BS4205" s="65"/>
      <c r="BT4205" s="66"/>
    </row>
    <row r="4206" spans="59:72" x14ac:dyDescent="0.25">
      <c r="BG4206" s="67">
        <v>4199</v>
      </c>
      <c r="BH4206" s="17"/>
      <c r="BI4206" s="37"/>
      <c r="BJ4206" s="16"/>
      <c r="BK4206" s="18"/>
      <c r="BL4206" s="19"/>
      <c r="BM4206" s="13"/>
      <c r="BN4206" s="13"/>
      <c r="BO4206" s="13"/>
      <c r="BP4206" s="13"/>
      <c r="BQ4206" s="13"/>
      <c r="BR4206" s="13"/>
      <c r="BS4206" s="65"/>
      <c r="BT4206" s="66"/>
    </row>
    <row r="4207" spans="59:72" x14ac:dyDescent="0.25">
      <c r="BG4207" s="67">
        <v>4200</v>
      </c>
      <c r="BH4207" s="17"/>
      <c r="BI4207" s="37"/>
      <c r="BJ4207" s="16"/>
      <c r="BK4207" s="18"/>
      <c r="BL4207" s="19"/>
      <c r="BM4207" s="13"/>
      <c r="BN4207" s="13"/>
      <c r="BO4207" s="13"/>
      <c r="BP4207" s="13"/>
      <c r="BQ4207" s="13"/>
      <c r="BR4207" s="13"/>
      <c r="BS4207" s="65"/>
      <c r="BT4207" s="66"/>
    </row>
    <row r="4208" spans="59:72" x14ac:dyDescent="0.25">
      <c r="BG4208" s="67">
        <v>4201</v>
      </c>
      <c r="BH4208" s="17"/>
      <c r="BI4208" s="37"/>
      <c r="BJ4208" s="16"/>
      <c r="BK4208" s="18"/>
      <c r="BL4208" s="19"/>
      <c r="BM4208" s="13"/>
      <c r="BN4208" s="13"/>
      <c r="BO4208" s="13"/>
      <c r="BP4208" s="13"/>
      <c r="BQ4208" s="13"/>
      <c r="BR4208" s="13"/>
      <c r="BS4208" s="65"/>
      <c r="BT4208" s="66"/>
    </row>
    <row r="4209" spans="59:72" x14ac:dyDescent="0.25">
      <c r="BG4209" s="67">
        <v>4202</v>
      </c>
      <c r="BH4209" s="17"/>
      <c r="BI4209" s="37"/>
      <c r="BJ4209" s="16"/>
      <c r="BK4209" s="18"/>
      <c r="BL4209" s="19"/>
      <c r="BM4209" s="13"/>
      <c r="BN4209" s="13"/>
      <c r="BO4209" s="13"/>
      <c r="BP4209" s="13"/>
      <c r="BQ4209" s="13"/>
      <c r="BR4209" s="13"/>
      <c r="BS4209" s="65"/>
      <c r="BT4209" s="66"/>
    </row>
    <row r="4210" spans="59:72" x14ac:dyDescent="0.25">
      <c r="BG4210" s="67">
        <v>4203</v>
      </c>
      <c r="BH4210" s="17"/>
      <c r="BI4210" s="37"/>
      <c r="BJ4210" s="16"/>
      <c r="BK4210" s="18"/>
      <c r="BL4210" s="19"/>
      <c r="BM4210" s="13"/>
      <c r="BN4210" s="13"/>
      <c r="BO4210" s="13"/>
      <c r="BP4210" s="13"/>
      <c r="BQ4210" s="13"/>
      <c r="BR4210" s="13"/>
      <c r="BS4210" s="65"/>
      <c r="BT4210" s="66"/>
    </row>
    <row r="4211" spans="59:72" x14ac:dyDescent="0.25">
      <c r="BG4211" s="67">
        <v>4204</v>
      </c>
      <c r="BH4211" s="17"/>
      <c r="BI4211" s="37"/>
      <c r="BJ4211" s="16"/>
      <c r="BK4211" s="18"/>
      <c r="BL4211" s="19"/>
      <c r="BM4211" s="13"/>
      <c r="BN4211" s="13"/>
      <c r="BO4211" s="13"/>
      <c r="BP4211" s="13"/>
      <c r="BQ4211" s="13"/>
      <c r="BR4211" s="13"/>
      <c r="BS4211" s="65"/>
      <c r="BT4211" s="66"/>
    </row>
    <row r="4212" spans="59:72" x14ac:dyDescent="0.25">
      <c r="BG4212" s="67">
        <v>4205</v>
      </c>
      <c r="BH4212" s="17"/>
      <c r="BI4212" s="37"/>
      <c r="BJ4212" s="16"/>
      <c r="BK4212" s="18"/>
      <c r="BL4212" s="19"/>
      <c r="BM4212" s="13"/>
      <c r="BN4212" s="13"/>
      <c r="BO4212" s="13"/>
      <c r="BP4212" s="13"/>
      <c r="BQ4212" s="13"/>
      <c r="BR4212" s="13"/>
      <c r="BS4212" s="65"/>
      <c r="BT4212" s="66"/>
    </row>
    <row r="4213" spans="59:72" x14ac:dyDescent="0.25">
      <c r="BG4213" s="67">
        <v>4206</v>
      </c>
      <c r="BH4213" s="17"/>
      <c r="BI4213" s="37"/>
      <c r="BJ4213" s="16"/>
      <c r="BK4213" s="18"/>
      <c r="BL4213" s="19"/>
      <c r="BM4213" s="13"/>
      <c r="BN4213" s="13"/>
      <c r="BO4213" s="13"/>
      <c r="BP4213" s="13"/>
      <c r="BQ4213" s="13"/>
      <c r="BR4213" s="13"/>
      <c r="BS4213" s="65"/>
      <c r="BT4213" s="66"/>
    </row>
    <row r="4214" spans="59:72" x14ac:dyDescent="0.25">
      <c r="BG4214" s="67">
        <v>4207</v>
      </c>
      <c r="BH4214" s="17"/>
      <c r="BI4214" s="37"/>
      <c r="BJ4214" s="16"/>
      <c r="BK4214" s="18"/>
      <c r="BL4214" s="19"/>
      <c r="BM4214" s="13"/>
      <c r="BN4214" s="13"/>
      <c r="BO4214" s="13"/>
      <c r="BP4214" s="13"/>
      <c r="BQ4214" s="13"/>
      <c r="BR4214" s="13"/>
      <c r="BS4214" s="65"/>
      <c r="BT4214" s="66"/>
    </row>
    <row r="4215" spans="59:72" x14ac:dyDescent="0.25">
      <c r="BG4215" s="67">
        <v>4208</v>
      </c>
      <c r="BH4215" s="17"/>
      <c r="BI4215" s="37"/>
      <c r="BJ4215" s="16"/>
      <c r="BK4215" s="18"/>
      <c r="BL4215" s="19"/>
      <c r="BM4215" s="13"/>
      <c r="BN4215" s="13"/>
      <c r="BO4215" s="13"/>
      <c r="BP4215" s="13"/>
      <c r="BQ4215" s="13"/>
      <c r="BR4215" s="13"/>
      <c r="BS4215" s="65"/>
      <c r="BT4215" s="66"/>
    </row>
    <row r="4216" spans="59:72" x14ac:dyDescent="0.25">
      <c r="BG4216" s="67">
        <v>4209</v>
      </c>
      <c r="BH4216" s="17"/>
      <c r="BI4216" s="37"/>
      <c r="BJ4216" s="16"/>
      <c r="BK4216" s="18"/>
      <c r="BL4216" s="19"/>
      <c r="BM4216" s="13"/>
      <c r="BN4216" s="13"/>
      <c r="BO4216" s="13"/>
      <c r="BP4216" s="13"/>
      <c r="BQ4216" s="13"/>
      <c r="BR4216" s="13"/>
      <c r="BS4216" s="65"/>
      <c r="BT4216" s="66"/>
    </row>
    <row r="4217" spans="59:72" x14ac:dyDescent="0.25">
      <c r="BG4217" s="67">
        <v>4210</v>
      </c>
      <c r="BH4217" s="17"/>
      <c r="BI4217" s="37"/>
      <c r="BJ4217" s="16"/>
      <c r="BK4217" s="18"/>
      <c r="BL4217" s="19"/>
      <c r="BM4217" s="13"/>
      <c r="BN4217" s="13"/>
      <c r="BO4217" s="13"/>
      <c r="BP4217" s="13"/>
      <c r="BQ4217" s="13"/>
      <c r="BR4217" s="13"/>
      <c r="BS4217" s="65"/>
      <c r="BT4217" s="66"/>
    </row>
    <row r="4218" spans="59:72" x14ac:dyDescent="0.25">
      <c r="BG4218" s="67">
        <v>4211</v>
      </c>
      <c r="BH4218" s="17"/>
      <c r="BI4218" s="37"/>
      <c r="BJ4218" s="16"/>
      <c r="BK4218" s="18"/>
      <c r="BL4218" s="19"/>
      <c r="BM4218" s="13"/>
      <c r="BN4218" s="13"/>
      <c r="BO4218" s="13"/>
      <c r="BP4218" s="13"/>
      <c r="BQ4218" s="13"/>
      <c r="BR4218" s="13"/>
      <c r="BS4218" s="65"/>
      <c r="BT4218" s="66"/>
    </row>
    <row r="4219" spans="59:72" x14ac:dyDescent="0.25">
      <c r="BG4219" s="67">
        <v>4212</v>
      </c>
      <c r="BH4219" s="17"/>
      <c r="BI4219" s="37"/>
      <c r="BJ4219" s="16"/>
      <c r="BK4219" s="18"/>
      <c r="BL4219" s="19"/>
      <c r="BM4219" s="13"/>
      <c r="BN4219" s="13"/>
      <c r="BO4219" s="13"/>
      <c r="BP4219" s="13"/>
      <c r="BQ4219" s="13"/>
      <c r="BR4219" s="13"/>
      <c r="BS4219" s="65"/>
      <c r="BT4219" s="66"/>
    </row>
    <row r="4220" spans="59:72" x14ac:dyDescent="0.25">
      <c r="BG4220" s="67">
        <v>4213</v>
      </c>
      <c r="BH4220" s="17"/>
      <c r="BI4220" s="37"/>
      <c r="BJ4220" s="16"/>
      <c r="BK4220" s="18"/>
      <c r="BL4220" s="19"/>
      <c r="BM4220" s="13"/>
      <c r="BN4220" s="13"/>
      <c r="BO4220" s="13"/>
      <c r="BP4220" s="13"/>
      <c r="BQ4220" s="13"/>
      <c r="BR4220" s="13"/>
      <c r="BS4220" s="65"/>
      <c r="BT4220" s="66"/>
    </row>
    <row r="4221" spans="59:72" x14ac:dyDescent="0.25">
      <c r="BG4221" s="67">
        <v>4214</v>
      </c>
      <c r="BH4221" s="17"/>
      <c r="BI4221" s="37"/>
      <c r="BJ4221" s="16"/>
      <c r="BK4221" s="18"/>
      <c r="BL4221" s="19"/>
      <c r="BM4221" s="13"/>
      <c r="BN4221" s="13"/>
      <c r="BO4221" s="13"/>
      <c r="BP4221" s="13"/>
      <c r="BQ4221" s="13"/>
      <c r="BR4221" s="13"/>
      <c r="BS4221" s="65"/>
      <c r="BT4221" s="66"/>
    </row>
    <row r="4222" spans="59:72" x14ac:dyDescent="0.25">
      <c r="BG4222" s="67">
        <v>4215</v>
      </c>
      <c r="BH4222" s="17"/>
      <c r="BI4222" s="37"/>
      <c r="BJ4222" s="16"/>
      <c r="BK4222" s="18"/>
      <c r="BL4222" s="19"/>
      <c r="BM4222" s="13"/>
      <c r="BN4222" s="13"/>
      <c r="BO4222" s="13"/>
      <c r="BP4222" s="13"/>
      <c r="BQ4222" s="13"/>
      <c r="BR4222" s="13"/>
      <c r="BS4222" s="65"/>
      <c r="BT4222" s="66"/>
    </row>
    <row r="4223" spans="59:72" x14ac:dyDescent="0.25">
      <c r="BG4223" s="67">
        <v>4216</v>
      </c>
      <c r="BH4223" s="17"/>
      <c r="BI4223" s="37"/>
      <c r="BJ4223" s="16"/>
      <c r="BK4223" s="18"/>
      <c r="BL4223" s="19"/>
      <c r="BM4223" s="13"/>
      <c r="BN4223" s="13"/>
      <c r="BO4223" s="13"/>
      <c r="BP4223" s="13"/>
      <c r="BQ4223" s="13"/>
      <c r="BR4223" s="13"/>
      <c r="BS4223" s="65"/>
      <c r="BT4223" s="66"/>
    </row>
    <row r="4224" spans="59:72" x14ac:dyDescent="0.25">
      <c r="BG4224" s="67">
        <v>4217</v>
      </c>
      <c r="BH4224" s="17"/>
      <c r="BI4224" s="37"/>
      <c r="BJ4224" s="16"/>
      <c r="BK4224" s="18"/>
      <c r="BL4224" s="19"/>
      <c r="BM4224" s="13"/>
      <c r="BN4224" s="13"/>
      <c r="BO4224" s="13"/>
      <c r="BP4224" s="13"/>
      <c r="BQ4224" s="13"/>
      <c r="BR4224" s="13"/>
      <c r="BS4224" s="65"/>
      <c r="BT4224" s="66"/>
    </row>
    <row r="4225" spans="59:72" x14ac:dyDescent="0.25">
      <c r="BG4225" s="67">
        <v>4218</v>
      </c>
      <c r="BH4225" s="17"/>
      <c r="BI4225" s="37"/>
      <c r="BJ4225" s="16"/>
      <c r="BK4225" s="18"/>
      <c r="BL4225" s="19"/>
      <c r="BM4225" s="13"/>
      <c r="BN4225" s="13"/>
      <c r="BO4225" s="13"/>
      <c r="BP4225" s="13"/>
      <c r="BQ4225" s="13"/>
      <c r="BR4225" s="13"/>
      <c r="BS4225" s="65"/>
      <c r="BT4225" s="66"/>
    </row>
    <row r="4226" spans="59:72" x14ac:dyDescent="0.25">
      <c r="BG4226" s="67">
        <v>4219</v>
      </c>
      <c r="BH4226" s="17"/>
      <c r="BI4226" s="37"/>
      <c r="BJ4226" s="16"/>
      <c r="BK4226" s="18"/>
      <c r="BL4226" s="19"/>
      <c r="BM4226" s="13"/>
      <c r="BN4226" s="13"/>
      <c r="BO4226" s="13"/>
      <c r="BP4226" s="13"/>
      <c r="BQ4226" s="13"/>
      <c r="BR4226" s="13"/>
      <c r="BS4226" s="65"/>
      <c r="BT4226" s="66"/>
    </row>
    <row r="4227" spans="59:72" x14ac:dyDescent="0.25">
      <c r="BG4227" s="67">
        <v>4220</v>
      </c>
      <c r="BH4227" s="17"/>
      <c r="BI4227" s="37"/>
      <c r="BJ4227" s="16"/>
      <c r="BK4227" s="18"/>
      <c r="BL4227" s="19"/>
      <c r="BM4227" s="13"/>
      <c r="BN4227" s="13"/>
      <c r="BO4227" s="13"/>
      <c r="BP4227" s="13"/>
      <c r="BQ4227" s="13"/>
      <c r="BR4227" s="13"/>
      <c r="BS4227" s="65"/>
      <c r="BT4227" s="66"/>
    </row>
    <row r="4228" spans="59:72" x14ac:dyDescent="0.25">
      <c r="BG4228" s="67">
        <v>4221</v>
      </c>
      <c r="BH4228" s="17"/>
      <c r="BI4228" s="37"/>
      <c r="BJ4228" s="16"/>
      <c r="BK4228" s="18"/>
      <c r="BL4228" s="19"/>
      <c r="BM4228" s="13"/>
      <c r="BN4228" s="13"/>
      <c r="BO4228" s="13"/>
      <c r="BP4228" s="13"/>
      <c r="BQ4228" s="13"/>
      <c r="BR4228" s="13"/>
      <c r="BS4228" s="65"/>
      <c r="BT4228" s="66"/>
    </row>
    <row r="4229" spans="59:72" x14ac:dyDescent="0.25">
      <c r="BG4229" s="67">
        <v>4222</v>
      </c>
      <c r="BH4229" s="17"/>
      <c r="BI4229" s="37"/>
      <c r="BJ4229" s="16"/>
      <c r="BK4229" s="18"/>
      <c r="BL4229" s="19"/>
      <c r="BM4229" s="13"/>
      <c r="BN4229" s="13"/>
      <c r="BO4229" s="13"/>
      <c r="BP4229" s="13"/>
      <c r="BQ4229" s="13"/>
      <c r="BR4229" s="13"/>
      <c r="BS4229" s="65"/>
      <c r="BT4229" s="66"/>
    </row>
    <row r="4230" spans="59:72" x14ac:dyDescent="0.25">
      <c r="BG4230" s="67">
        <v>4223</v>
      </c>
      <c r="BH4230" s="17"/>
      <c r="BI4230" s="37"/>
      <c r="BJ4230" s="16"/>
      <c r="BK4230" s="18"/>
      <c r="BL4230" s="19"/>
      <c r="BM4230" s="13"/>
      <c r="BN4230" s="13"/>
      <c r="BO4230" s="13"/>
      <c r="BP4230" s="13"/>
      <c r="BQ4230" s="13"/>
      <c r="BR4230" s="13"/>
      <c r="BS4230" s="65"/>
      <c r="BT4230" s="66"/>
    </row>
    <row r="4231" spans="59:72" x14ac:dyDescent="0.25">
      <c r="BG4231" s="67">
        <v>4224</v>
      </c>
      <c r="BH4231" s="17"/>
      <c r="BI4231" s="37"/>
      <c r="BJ4231" s="16"/>
      <c r="BK4231" s="18"/>
      <c r="BL4231" s="19"/>
      <c r="BM4231" s="13"/>
      <c r="BN4231" s="13"/>
      <c r="BO4231" s="13"/>
      <c r="BP4231" s="13"/>
      <c r="BQ4231" s="13"/>
      <c r="BR4231" s="13"/>
      <c r="BS4231" s="65"/>
      <c r="BT4231" s="66"/>
    </row>
    <row r="4232" spans="59:72" x14ac:dyDescent="0.25">
      <c r="BG4232" s="67">
        <v>4225</v>
      </c>
      <c r="BH4232" s="17"/>
      <c r="BI4232" s="37"/>
      <c r="BJ4232" s="16"/>
      <c r="BK4232" s="18"/>
      <c r="BL4232" s="19"/>
      <c r="BM4232" s="13"/>
      <c r="BN4232" s="13"/>
      <c r="BO4232" s="13"/>
      <c r="BP4232" s="13"/>
      <c r="BQ4232" s="13"/>
      <c r="BR4232" s="13"/>
      <c r="BS4232" s="65"/>
      <c r="BT4232" s="66"/>
    </row>
    <row r="4233" spans="59:72" x14ac:dyDescent="0.25">
      <c r="BG4233" s="67">
        <v>4226</v>
      </c>
      <c r="BH4233" s="17"/>
      <c r="BI4233" s="37"/>
      <c r="BJ4233" s="16"/>
      <c r="BK4233" s="18"/>
      <c r="BL4233" s="19"/>
      <c r="BM4233" s="13"/>
      <c r="BN4233" s="13"/>
      <c r="BO4233" s="13"/>
      <c r="BP4233" s="13"/>
      <c r="BQ4233" s="13"/>
      <c r="BR4233" s="13"/>
      <c r="BS4233" s="65"/>
      <c r="BT4233" s="66"/>
    </row>
    <row r="4234" spans="59:72" x14ac:dyDescent="0.25">
      <c r="BG4234" s="67">
        <v>4227</v>
      </c>
      <c r="BH4234" s="17"/>
      <c r="BI4234" s="37"/>
      <c r="BJ4234" s="16"/>
      <c r="BK4234" s="18"/>
      <c r="BL4234" s="19"/>
      <c r="BM4234" s="13"/>
      <c r="BN4234" s="13"/>
      <c r="BO4234" s="13"/>
      <c r="BP4234" s="13"/>
      <c r="BQ4234" s="13"/>
      <c r="BR4234" s="13"/>
      <c r="BS4234" s="65"/>
      <c r="BT4234" s="66"/>
    </row>
    <row r="4235" spans="59:72" x14ac:dyDescent="0.25">
      <c r="BG4235" s="67">
        <v>4228</v>
      </c>
      <c r="BH4235" s="17"/>
      <c r="BI4235" s="37"/>
      <c r="BJ4235" s="16"/>
      <c r="BK4235" s="18"/>
      <c r="BL4235" s="19"/>
      <c r="BM4235" s="13"/>
      <c r="BN4235" s="13"/>
      <c r="BO4235" s="13"/>
      <c r="BP4235" s="13"/>
      <c r="BQ4235" s="13"/>
      <c r="BR4235" s="13"/>
      <c r="BS4235" s="65"/>
      <c r="BT4235" s="66"/>
    </row>
    <row r="4236" spans="59:72" x14ac:dyDescent="0.25">
      <c r="BG4236" s="67">
        <v>4229</v>
      </c>
      <c r="BH4236" s="17"/>
      <c r="BI4236" s="37"/>
      <c r="BJ4236" s="16"/>
      <c r="BK4236" s="18"/>
      <c r="BL4236" s="19"/>
      <c r="BM4236" s="13"/>
      <c r="BN4236" s="13"/>
      <c r="BO4236" s="13"/>
      <c r="BP4236" s="13"/>
      <c r="BQ4236" s="13"/>
      <c r="BR4236" s="13"/>
      <c r="BS4236" s="65"/>
      <c r="BT4236" s="66"/>
    </row>
    <row r="4237" spans="59:72" x14ac:dyDescent="0.25">
      <c r="BG4237" s="67">
        <v>4230</v>
      </c>
      <c r="BH4237" s="17"/>
      <c r="BI4237" s="37"/>
      <c r="BJ4237" s="16"/>
      <c r="BK4237" s="18"/>
      <c r="BL4237" s="19"/>
      <c r="BM4237" s="13"/>
      <c r="BN4237" s="13"/>
      <c r="BO4237" s="13"/>
      <c r="BP4237" s="13"/>
      <c r="BQ4237" s="13"/>
      <c r="BR4237" s="13"/>
      <c r="BS4237" s="65"/>
      <c r="BT4237" s="66"/>
    </row>
    <row r="4238" spans="59:72" x14ac:dyDescent="0.25">
      <c r="BG4238" s="67">
        <v>4231</v>
      </c>
      <c r="BH4238" s="17"/>
      <c r="BI4238" s="37"/>
      <c r="BJ4238" s="16"/>
      <c r="BK4238" s="18"/>
      <c r="BL4238" s="19"/>
      <c r="BM4238" s="13"/>
      <c r="BN4238" s="13"/>
      <c r="BO4238" s="13"/>
      <c r="BP4238" s="13"/>
      <c r="BQ4238" s="13"/>
      <c r="BR4238" s="13"/>
      <c r="BS4238" s="65"/>
      <c r="BT4238" s="66"/>
    </row>
    <row r="4239" spans="59:72" x14ac:dyDescent="0.25">
      <c r="BG4239" s="67">
        <v>4232</v>
      </c>
      <c r="BH4239" s="17"/>
      <c r="BI4239" s="37"/>
      <c r="BJ4239" s="16"/>
      <c r="BK4239" s="18"/>
      <c r="BL4239" s="19"/>
      <c r="BM4239" s="13"/>
      <c r="BN4239" s="13"/>
      <c r="BO4239" s="13"/>
      <c r="BP4239" s="13"/>
      <c r="BQ4239" s="13"/>
      <c r="BR4239" s="13"/>
      <c r="BS4239" s="65"/>
      <c r="BT4239" s="66"/>
    </row>
    <row r="4240" spans="59:72" x14ac:dyDescent="0.25">
      <c r="BG4240" s="67">
        <v>4233</v>
      </c>
      <c r="BH4240" s="17"/>
      <c r="BI4240" s="37"/>
      <c r="BJ4240" s="16"/>
      <c r="BK4240" s="18"/>
      <c r="BL4240" s="19"/>
      <c r="BM4240" s="13"/>
      <c r="BN4240" s="13"/>
      <c r="BO4240" s="13"/>
      <c r="BP4240" s="13"/>
      <c r="BQ4240" s="13"/>
      <c r="BR4240" s="13"/>
      <c r="BS4240" s="65"/>
      <c r="BT4240" s="66"/>
    </row>
    <row r="4241" spans="59:72" x14ac:dyDescent="0.25">
      <c r="BG4241" s="67">
        <v>4234</v>
      </c>
      <c r="BH4241" s="17"/>
      <c r="BI4241" s="37"/>
      <c r="BJ4241" s="16"/>
      <c r="BK4241" s="18"/>
      <c r="BL4241" s="19"/>
      <c r="BM4241" s="13"/>
      <c r="BN4241" s="13"/>
      <c r="BO4241" s="13"/>
      <c r="BP4241" s="13"/>
      <c r="BQ4241" s="13"/>
      <c r="BR4241" s="13"/>
      <c r="BS4241" s="65"/>
      <c r="BT4241" s="66"/>
    </row>
    <row r="4242" spans="59:72" x14ac:dyDescent="0.25">
      <c r="BG4242" s="67">
        <v>4235</v>
      </c>
      <c r="BH4242" s="17"/>
      <c r="BI4242" s="37"/>
      <c r="BJ4242" s="16"/>
      <c r="BK4242" s="18"/>
      <c r="BL4242" s="19"/>
      <c r="BM4242" s="13"/>
      <c r="BN4242" s="13"/>
      <c r="BO4242" s="13"/>
      <c r="BP4242" s="13"/>
      <c r="BQ4242" s="13"/>
      <c r="BR4242" s="13"/>
      <c r="BS4242" s="65"/>
      <c r="BT4242" s="66"/>
    </row>
    <row r="4243" spans="59:72" x14ac:dyDescent="0.25">
      <c r="BG4243" s="67">
        <v>4236</v>
      </c>
      <c r="BH4243" s="17"/>
      <c r="BI4243" s="37"/>
      <c r="BJ4243" s="16"/>
      <c r="BK4243" s="18"/>
      <c r="BL4243" s="19"/>
      <c r="BM4243" s="13"/>
      <c r="BN4243" s="13"/>
      <c r="BO4243" s="13"/>
      <c r="BP4243" s="13"/>
      <c r="BQ4243" s="13"/>
      <c r="BR4243" s="13"/>
      <c r="BS4243" s="65"/>
      <c r="BT4243" s="66"/>
    </row>
    <row r="4244" spans="59:72" x14ac:dyDescent="0.25">
      <c r="BG4244" s="67">
        <v>4237</v>
      </c>
      <c r="BH4244" s="17"/>
      <c r="BI4244" s="37"/>
      <c r="BJ4244" s="16"/>
      <c r="BK4244" s="18"/>
      <c r="BL4244" s="19"/>
      <c r="BM4244" s="13"/>
      <c r="BN4244" s="13"/>
      <c r="BO4244" s="13"/>
      <c r="BP4244" s="13"/>
      <c r="BQ4244" s="13"/>
      <c r="BR4244" s="13"/>
      <c r="BS4244" s="65"/>
      <c r="BT4244" s="66"/>
    </row>
    <row r="4245" spans="59:72" x14ac:dyDescent="0.25">
      <c r="BG4245" s="67">
        <v>4238</v>
      </c>
      <c r="BH4245" s="17"/>
      <c r="BI4245" s="37"/>
      <c r="BJ4245" s="16"/>
      <c r="BK4245" s="18"/>
      <c r="BL4245" s="19"/>
      <c r="BM4245" s="13"/>
      <c r="BN4245" s="13"/>
      <c r="BO4245" s="13"/>
      <c r="BP4245" s="13"/>
      <c r="BQ4245" s="13"/>
      <c r="BR4245" s="13"/>
      <c r="BS4245" s="65"/>
      <c r="BT4245" s="66"/>
    </row>
    <row r="4246" spans="59:72" x14ac:dyDescent="0.25">
      <c r="BG4246" s="67">
        <v>4239</v>
      </c>
      <c r="BH4246" s="17"/>
      <c r="BI4246" s="37"/>
      <c r="BJ4246" s="16"/>
      <c r="BK4246" s="18"/>
      <c r="BL4246" s="19"/>
      <c r="BM4246" s="13"/>
      <c r="BN4246" s="13"/>
      <c r="BO4246" s="13"/>
      <c r="BP4246" s="13"/>
      <c r="BQ4246" s="13"/>
      <c r="BR4246" s="13"/>
      <c r="BS4246" s="65"/>
      <c r="BT4246" s="66"/>
    </row>
    <row r="4247" spans="59:72" x14ac:dyDescent="0.25">
      <c r="BG4247" s="67">
        <v>4240</v>
      </c>
      <c r="BH4247" s="17"/>
      <c r="BI4247" s="37"/>
      <c r="BJ4247" s="16"/>
      <c r="BK4247" s="18"/>
      <c r="BL4247" s="19"/>
      <c r="BM4247" s="13"/>
      <c r="BN4247" s="13"/>
      <c r="BO4247" s="13"/>
      <c r="BP4247" s="13"/>
      <c r="BQ4247" s="13"/>
      <c r="BR4247" s="13"/>
      <c r="BS4247" s="65"/>
      <c r="BT4247" s="66"/>
    </row>
    <row r="4248" spans="59:72" x14ac:dyDescent="0.25">
      <c r="BG4248" s="67">
        <v>4241</v>
      </c>
      <c r="BH4248" s="17"/>
      <c r="BI4248" s="37"/>
      <c r="BJ4248" s="16"/>
      <c r="BK4248" s="18"/>
      <c r="BL4248" s="19"/>
      <c r="BM4248" s="13"/>
      <c r="BN4248" s="13"/>
      <c r="BO4248" s="13"/>
      <c r="BP4248" s="13"/>
      <c r="BQ4248" s="13"/>
      <c r="BR4248" s="13"/>
      <c r="BS4248" s="65"/>
      <c r="BT4248" s="66"/>
    </row>
    <row r="4249" spans="59:72" x14ac:dyDescent="0.25">
      <c r="BG4249" s="67">
        <v>4242</v>
      </c>
      <c r="BH4249" s="17"/>
      <c r="BI4249" s="37"/>
      <c r="BJ4249" s="16"/>
      <c r="BK4249" s="18"/>
      <c r="BL4249" s="19"/>
      <c r="BM4249" s="13"/>
      <c r="BN4249" s="13"/>
      <c r="BO4249" s="13"/>
      <c r="BP4249" s="13"/>
      <c r="BQ4249" s="13"/>
      <c r="BR4249" s="13"/>
      <c r="BS4249" s="65"/>
      <c r="BT4249" s="66"/>
    </row>
    <row r="4250" spans="59:72" x14ac:dyDescent="0.25">
      <c r="BG4250" s="67">
        <v>4243</v>
      </c>
      <c r="BH4250" s="17"/>
      <c r="BI4250" s="37"/>
      <c r="BJ4250" s="16"/>
      <c r="BK4250" s="18"/>
      <c r="BL4250" s="19"/>
      <c r="BM4250" s="13"/>
      <c r="BN4250" s="13"/>
      <c r="BO4250" s="13"/>
      <c r="BP4250" s="13"/>
      <c r="BQ4250" s="13"/>
      <c r="BR4250" s="13"/>
      <c r="BS4250" s="65"/>
      <c r="BT4250" s="66"/>
    </row>
    <row r="4251" spans="59:72" x14ac:dyDescent="0.25">
      <c r="BG4251" s="67">
        <v>4244</v>
      </c>
      <c r="BH4251" s="17"/>
      <c r="BI4251" s="37"/>
      <c r="BJ4251" s="16"/>
      <c r="BK4251" s="18"/>
      <c r="BL4251" s="19"/>
      <c r="BM4251" s="13"/>
      <c r="BN4251" s="13"/>
      <c r="BO4251" s="13"/>
      <c r="BP4251" s="13"/>
      <c r="BQ4251" s="13"/>
      <c r="BR4251" s="13"/>
      <c r="BS4251" s="65"/>
      <c r="BT4251" s="66"/>
    </row>
    <row r="4252" spans="59:72" x14ac:dyDescent="0.25">
      <c r="BG4252" s="67">
        <v>4245</v>
      </c>
      <c r="BH4252" s="17"/>
      <c r="BI4252" s="37"/>
      <c r="BJ4252" s="16"/>
      <c r="BK4252" s="18"/>
      <c r="BL4252" s="19"/>
      <c r="BM4252" s="13"/>
      <c r="BN4252" s="13"/>
      <c r="BO4252" s="13"/>
      <c r="BP4252" s="13"/>
      <c r="BQ4252" s="13"/>
      <c r="BR4252" s="13"/>
      <c r="BS4252" s="65"/>
      <c r="BT4252" s="66"/>
    </row>
    <row r="4253" spans="59:72" x14ac:dyDescent="0.25">
      <c r="BG4253" s="67">
        <v>4246</v>
      </c>
      <c r="BH4253" s="17"/>
      <c r="BI4253" s="37"/>
      <c r="BJ4253" s="16"/>
      <c r="BK4253" s="18"/>
      <c r="BL4253" s="19"/>
      <c r="BM4253" s="13"/>
      <c r="BN4253" s="13"/>
      <c r="BO4253" s="13"/>
      <c r="BP4253" s="13"/>
      <c r="BQ4253" s="13"/>
      <c r="BR4253" s="13"/>
      <c r="BS4253" s="65"/>
      <c r="BT4253" s="66"/>
    </row>
    <row r="4254" spans="59:72" x14ac:dyDescent="0.25">
      <c r="BG4254" s="67">
        <v>4247</v>
      </c>
      <c r="BH4254" s="17"/>
      <c r="BI4254" s="37"/>
      <c r="BJ4254" s="16"/>
      <c r="BK4254" s="18"/>
      <c r="BL4254" s="19"/>
      <c r="BM4254" s="13"/>
      <c r="BN4254" s="13"/>
      <c r="BO4254" s="13"/>
      <c r="BP4254" s="13"/>
      <c r="BQ4254" s="13"/>
      <c r="BR4254" s="13"/>
      <c r="BS4254" s="65"/>
      <c r="BT4254" s="66"/>
    </row>
    <row r="4255" spans="59:72" x14ac:dyDescent="0.25">
      <c r="BG4255" s="67">
        <v>4248</v>
      </c>
      <c r="BH4255" s="17"/>
      <c r="BI4255" s="37"/>
      <c r="BJ4255" s="16"/>
      <c r="BK4255" s="18"/>
      <c r="BL4255" s="19"/>
      <c r="BM4255" s="13"/>
      <c r="BN4255" s="13"/>
      <c r="BO4255" s="13"/>
      <c r="BP4255" s="13"/>
      <c r="BQ4255" s="13"/>
      <c r="BR4255" s="13"/>
      <c r="BS4255" s="65"/>
      <c r="BT4255" s="66"/>
    </row>
    <row r="4256" spans="59:72" x14ac:dyDescent="0.25">
      <c r="BG4256" s="67">
        <v>4249</v>
      </c>
      <c r="BH4256" s="17"/>
      <c r="BI4256" s="37"/>
      <c r="BJ4256" s="16"/>
      <c r="BK4256" s="18"/>
      <c r="BL4256" s="19"/>
      <c r="BM4256" s="13"/>
      <c r="BN4256" s="13"/>
      <c r="BO4256" s="13"/>
      <c r="BP4256" s="13"/>
      <c r="BQ4256" s="13"/>
      <c r="BR4256" s="13"/>
      <c r="BS4256" s="65"/>
      <c r="BT4256" s="66"/>
    </row>
    <row r="4257" spans="59:72" x14ac:dyDescent="0.25">
      <c r="BG4257" s="67">
        <v>4250</v>
      </c>
      <c r="BH4257" s="17"/>
      <c r="BI4257" s="37"/>
      <c r="BJ4257" s="16"/>
      <c r="BK4257" s="18"/>
      <c r="BL4257" s="19"/>
      <c r="BM4257" s="13"/>
      <c r="BN4257" s="13"/>
      <c r="BO4257" s="13"/>
      <c r="BP4257" s="13"/>
      <c r="BQ4257" s="13"/>
      <c r="BR4257" s="13"/>
      <c r="BS4257" s="65"/>
      <c r="BT4257" s="66"/>
    </row>
    <row r="4258" spans="59:72" x14ac:dyDescent="0.25">
      <c r="BG4258" s="67">
        <v>4251</v>
      </c>
      <c r="BH4258" s="17"/>
      <c r="BI4258" s="37"/>
      <c r="BJ4258" s="16"/>
      <c r="BK4258" s="18"/>
      <c r="BL4258" s="19"/>
      <c r="BM4258" s="13"/>
      <c r="BN4258" s="13"/>
      <c r="BO4258" s="13"/>
      <c r="BP4258" s="13"/>
      <c r="BQ4258" s="13"/>
      <c r="BR4258" s="13"/>
      <c r="BS4258" s="65"/>
      <c r="BT4258" s="66"/>
    </row>
    <row r="4259" spans="59:72" x14ac:dyDescent="0.25">
      <c r="BG4259" s="67">
        <v>4252</v>
      </c>
      <c r="BH4259" s="17"/>
      <c r="BI4259" s="37"/>
      <c r="BJ4259" s="16"/>
      <c r="BK4259" s="18"/>
      <c r="BL4259" s="19"/>
      <c r="BM4259" s="13"/>
      <c r="BN4259" s="13"/>
      <c r="BO4259" s="13"/>
      <c r="BP4259" s="13"/>
      <c r="BQ4259" s="13"/>
      <c r="BR4259" s="13"/>
      <c r="BS4259" s="65"/>
      <c r="BT4259" s="66"/>
    </row>
    <row r="4260" spans="59:72" x14ac:dyDescent="0.25">
      <c r="BG4260" s="67">
        <v>4253</v>
      </c>
      <c r="BH4260" s="17"/>
      <c r="BI4260" s="37"/>
      <c r="BJ4260" s="16"/>
      <c r="BK4260" s="18"/>
      <c r="BL4260" s="19"/>
      <c r="BM4260" s="13"/>
      <c r="BN4260" s="13"/>
      <c r="BO4260" s="13"/>
      <c r="BP4260" s="13"/>
      <c r="BQ4260" s="13"/>
      <c r="BR4260" s="13"/>
      <c r="BS4260" s="65"/>
      <c r="BT4260" s="66"/>
    </row>
    <row r="4261" spans="59:72" x14ac:dyDescent="0.25">
      <c r="BG4261" s="67">
        <v>4254</v>
      </c>
      <c r="BH4261" s="17"/>
      <c r="BI4261" s="37"/>
      <c r="BJ4261" s="16"/>
      <c r="BK4261" s="18"/>
      <c r="BL4261" s="19"/>
      <c r="BM4261" s="13"/>
      <c r="BN4261" s="13"/>
      <c r="BO4261" s="13"/>
      <c r="BP4261" s="13"/>
      <c r="BQ4261" s="13"/>
      <c r="BR4261" s="13"/>
      <c r="BS4261" s="65"/>
      <c r="BT4261" s="66"/>
    </row>
    <row r="4262" spans="59:72" x14ac:dyDescent="0.25">
      <c r="BG4262" s="67">
        <v>4255</v>
      </c>
      <c r="BH4262" s="17"/>
      <c r="BI4262" s="37"/>
      <c r="BJ4262" s="16"/>
      <c r="BK4262" s="18"/>
      <c r="BL4262" s="19"/>
      <c r="BM4262" s="13"/>
      <c r="BN4262" s="13"/>
      <c r="BO4262" s="13"/>
      <c r="BP4262" s="13"/>
      <c r="BQ4262" s="13"/>
      <c r="BR4262" s="13"/>
      <c r="BS4262" s="65"/>
      <c r="BT4262" s="66"/>
    </row>
    <row r="4263" spans="59:72" x14ac:dyDescent="0.25">
      <c r="BG4263" s="67">
        <v>4256</v>
      </c>
      <c r="BH4263" s="17"/>
      <c r="BI4263" s="37"/>
      <c r="BJ4263" s="16"/>
      <c r="BK4263" s="18"/>
      <c r="BL4263" s="19"/>
      <c r="BM4263" s="13"/>
      <c r="BN4263" s="13"/>
      <c r="BO4263" s="13"/>
      <c r="BP4263" s="13"/>
      <c r="BQ4263" s="13"/>
      <c r="BR4263" s="13"/>
      <c r="BS4263" s="65"/>
      <c r="BT4263" s="66"/>
    </row>
    <row r="4264" spans="59:72" x14ac:dyDescent="0.25">
      <c r="BG4264" s="67">
        <v>4257</v>
      </c>
      <c r="BH4264" s="17"/>
      <c r="BI4264" s="37"/>
      <c r="BJ4264" s="16"/>
      <c r="BK4264" s="18"/>
      <c r="BL4264" s="19"/>
      <c r="BM4264" s="13"/>
      <c r="BN4264" s="13"/>
      <c r="BO4264" s="13"/>
      <c r="BP4264" s="13"/>
      <c r="BQ4264" s="13"/>
      <c r="BR4264" s="13"/>
      <c r="BS4264" s="65"/>
      <c r="BT4264" s="66"/>
    </row>
    <row r="4265" spans="59:72" x14ac:dyDescent="0.25">
      <c r="BG4265" s="67">
        <v>4258</v>
      </c>
      <c r="BH4265" s="17"/>
      <c r="BI4265" s="37"/>
      <c r="BJ4265" s="16"/>
      <c r="BK4265" s="18"/>
      <c r="BL4265" s="19"/>
      <c r="BM4265" s="13"/>
      <c r="BN4265" s="13"/>
      <c r="BO4265" s="13"/>
      <c r="BP4265" s="13"/>
      <c r="BQ4265" s="13"/>
      <c r="BR4265" s="13"/>
      <c r="BS4265" s="65"/>
      <c r="BT4265" s="66"/>
    </row>
    <row r="4266" spans="59:72" x14ac:dyDescent="0.25">
      <c r="BG4266" s="67">
        <v>4259</v>
      </c>
      <c r="BH4266" s="17"/>
      <c r="BI4266" s="37"/>
      <c r="BJ4266" s="16"/>
      <c r="BK4266" s="18"/>
      <c r="BL4266" s="19"/>
      <c r="BM4266" s="13"/>
      <c r="BN4266" s="13"/>
      <c r="BO4266" s="13"/>
      <c r="BP4266" s="13"/>
      <c r="BQ4266" s="13"/>
      <c r="BR4266" s="13"/>
      <c r="BS4266" s="65"/>
      <c r="BT4266" s="66"/>
    </row>
    <row r="4267" spans="59:72" x14ac:dyDescent="0.25">
      <c r="BG4267" s="67">
        <v>4260</v>
      </c>
      <c r="BH4267" s="17"/>
      <c r="BI4267" s="37"/>
      <c r="BJ4267" s="16"/>
      <c r="BK4267" s="18"/>
      <c r="BL4267" s="19"/>
      <c r="BM4267" s="13"/>
      <c r="BN4267" s="13"/>
      <c r="BO4267" s="13"/>
      <c r="BP4267" s="13"/>
      <c r="BQ4267" s="13"/>
      <c r="BR4267" s="13"/>
      <c r="BS4267" s="65"/>
      <c r="BT4267" s="66"/>
    </row>
    <row r="4268" spans="59:72" x14ac:dyDescent="0.25">
      <c r="BG4268" s="67">
        <v>4261</v>
      </c>
      <c r="BH4268" s="17"/>
      <c r="BI4268" s="37"/>
      <c r="BJ4268" s="16"/>
      <c r="BK4268" s="18"/>
      <c r="BL4268" s="19"/>
      <c r="BM4268" s="13"/>
      <c r="BN4268" s="13"/>
      <c r="BO4268" s="13"/>
      <c r="BP4268" s="13"/>
      <c r="BQ4268" s="13"/>
      <c r="BR4268" s="13"/>
      <c r="BS4268" s="65"/>
      <c r="BT4268" s="66"/>
    </row>
    <row r="4269" spans="59:72" x14ac:dyDescent="0.25">
      <c r="BG4269" s="67">
        <v>4262</v>
      </c>
      <c r="BH4269" s="17"/>
      <c r="BI4269" s="37"/>
      <c r="BJ4269" s="16"/>
      <c r="BK4269" s="18"/>
      <c r="BL4269" s="19"/>
      <c r="BM4269" s="13"/>
      <c r="BN4269" s="13"/>
      <c r="BO4269" s="13"/>
      <c r="BP4269" s="13"/>
      <c r="BQ4269" s="13"/>
      <c r="BR4269" s="13"/>
      <c r="BS4269" s="65"/>
      <c r="BT4269" s="66"/>
    </row>
    <row r="4270" spans="59:72" x14ac:dyDescent="0.25">
      <c r="BG4270" s="67">
        <v>4263</v>
      </c>
      <c r="BH4270" s="17"/>
      <c r="BI4270" s="37"/>
      <c r="BJ4270" s="16"/>
      <c r="BK4270" s="18"/>
      <c r="BL4270" s="19"/>
      <c r="BM4270" s="13"/>
      <c r="BN4270" s="13"/>
      <c r="BO4270" s="13"/>
      <c r="BP4270" s="13"/>
      <c r="BQ4270" s="13"/>
      <c r="BR4270" s="13"/>
      <c r="BS4270" s="65"/>
      <c r="BT4270" s="66"/>
    </row>
    <row r="4271" spans="59:72" x14ac:dyDescent="0.25">
      <c r="BG4271" s="67">
        <v>4264</v>
      </c>
      <c r="BH4271" s="17"/>
      <c r="BI4271" s="37"/>
      <c r="BJ4271" s="16"/>
      <c r="BK4271" s="18"/>
      <c r="BL4271" s="19"/>
      <c r="BM4271" s="13"/>
      <c r="BN4271" s="13"/>
      <c r="BO4271" s="13"/>
      <c r="BP4271" s="13"/>
      <c r="BQ4271" s="13"/>
      <c r="BR4271" s="13"/>
      <c r="BS4271" s="65"/>
      <c r="BT4271" s="66"/>
    </row>
    <row r="4272" spans="59:72" x14ac:dyDescent="0.25">
      <c r="BG4272" s="67">
        <v>4265</v>
      </c>
      <c r="BH4272" s="17"/>
      <c r="BI4272" s="37"/>
      <c r="BJ4272" s="16"/>
      <c r="BK4272" s="18"/>
      <c r="BL4272" s="19"/>
      <c r="BM4272" s="13"/>
      <c r="BN4272" s="13"/>
      <c r="BO4272" s="13"/>
      <c r="BP4272" s="13"/>
      <c r="BQ4272" s="13"/>
      <c r="BR4272" s="13"/>
      <c r="BS4272" s="65"/>
      <c r="BT4272" s="66"/>
    </row>
    <row r="4273" spans="59:72" x14ac:dyDescent="0.25">
      <c r="BG4273" s="67">
        <v>4266</v>
      </c>
      <c r="BH4273" s="17"/>
      <c r="BI4273" s="37"/>
      <c r="BJ4273" s="16"/>
      <c r="BK4273" s="18"/>
      <c r="BL4273" s="19"/>
      <c r="BM4273" s="13"/>
      <c r="BN4273" s="13"/>
      <c r="BO4273" s="13"/>
      <c r="BP4273" s="13"/>
      <c r="BQ4273" s="13"/>
      <c r="BR4273" s="13"/>
      <c r="BS4273" s="65"/>
      <c r="BT4273" s="66"/>
    </row>
    <row r="4274" spans="59:72" x14ac:dyDescent="0.25">
      <c r="BG4274" s="67">
        <v>4267</v>
      </c>
      <c r="BH4274" s="17"/>
      <c r="BI4274" s="37"/>
      <c r="BJ4274" s="16"/>
      <c r="BK4274" s="18"/>
      <c r="BL4274" s="19"/>
      <c r="BM4274" s="13"/>
      <c r="BN4274" s="13"/>
      <c r="BO4274" s="13"/>
      <c r="BP4274" s="13"/>
      <c r="BQ4274" s="13"/>
      <c r="BR4274" s="13"/>
      <c r="BS4274" s="65"/>
      <c r="BT4274" s="66"/>
    </row>
    <row r="4275" spans="59:72" x14ac:dyDescent="0.25">
      <c r="BG4275" s="67">
        <v>4268</v>
      </c>
      <c r="BH4275" s="17"/>
      <c r="BI4275" s="37"/>
      <c r="BJ4275" s="16"/>
      <c r="BK4275" s="18"/>
      <c r="BL4275" s="19"/>
      <c r="BM4275" s="13"/>
      <c r="BN4275" s="13"/>
      <c r="BO4275" s="13"/>
      <c r="BP4275" s="13"/>
      <c r="BQ4275" s="13"/>
      <c r="BR4275" s="13"/>
      <c r="BS4275" s="65"/>
      <c r="BT4275" s="66"/>
    </row>
    <row r="4276" spans="59:72" x14ac:dyDescent="0.25">
      <c r="BG4276" s="67">
        <v>4269</v>
      </c>
      <c r="BH4276" s="17"/>
      <c r="BI4276" s="37"/>
      <c r="BJ4276" s="16"/>
      <c r="BK4276" s="18"/>
      <c r="BL4276" s="19"/>
      <c r="BM4276" s="13"/>
      <c r="BN4276" s="13"/>
      <c r="BO4276" s="13"/>
      <c r="BP4276" s="13"/>
      <c r="BQ4276" s="13"/>
      <c r="BR4276" s="13"/>
      <c r="BS4276" s="65"/>
      <c r="BT4276" s="66"/>
    </row>
    <row r="4277" spans="59:72" x14ac:dyDescent="0.25">
      <c r="BG4277" s="67">
        <v>4270</v>
      </c>
      <c r="BH4277" s="17"/>
      <c r="BI4277" s="37"/>
      <c r="BJ4277" s="16"/>
      <c r="BK4277" s="18"/>
      <c r="BL4277" s="19"/>
      <c r="BM4277" s="13"/>
      <c r="BN4277" s="13"/>
      <c r="BO4277" s="13"/>
      <c r="BP4277" s="13"/>
      <c r="BQ4277" s="13"/>
      <c r="BR4277" s="13"/>
      <c r="BS4277" s="65"/>
      <c r="BT4277" s="66"/>
    </row>
    <row r="4278" spans="59:72" x14ac:dyDescent="0.25">
      <c r="BG4278" s="67">
        <v>4271</v>
      </c>
      <c r="BH4278" s="17"/>
      <c r="BI4278" s="37"/>
      <c r="BJ4278" s="16"/>
      <c r="BK4278" s="18"/>
      <c r="BL4278" s="19"/>
      <c r="BM4278" s="13"/>
      <c r="BN4278" s="13"/>
      <c r="BO4278" s="13"/>
      <c r="BP4278" s="13"/>
      <c r="BQ4278" s="13"/>
      <c r="BR4278" s="13"/>
      <c r="BS4278" s="65"/>
      <c r="BT4278" s="66"/>
    </row>
    <row r="4279" spans="59:72" x14ac:dyDescent="0.25">
      <c r="BG4279" s="67">
        <v>4272</v>
      </c>
      <c r="BH4279" s="17"/>
      <c r="BI4279" s="37"/>
      <c r="BJ4279" s="16"/>
      <c r="BK4279" s="18"/>
      <c r="BL4279" s="19"/>
      <c r="BM4279" s="13"/>
      <c r="BN4279" s="13"/>
      <c r="BO4279" s="13"/>
      <c r="BP4279" s="13"/>
      <c r="BQ4279" s="13"/>
      <c r="BR4279" s="13"/>
      <c r="BS4279" s="65"/>
      <c r="BT4279" s="66"/>
    </row>
    <row r="4280" spans="59:72" x14ac:dyDescent="0.25">
      <c r="BG4280" s="67">
        <v>4273</v>
      </c>
      <c r="BH4280" s="17"/>
      <c r="BI4280" s="37"/>
      <c r="BJ4280" s="16"/>
      <c r="BK4280" s="18"/>
      <c r="BL4280" s="19"/>
      <c r="BM4280" s="13"/>
      <c r="BN4280" s="13"/>
      <c r="BO4280" s="13"/>
      <c r="BP4280" s="13"/>
      <c r="BQ4280" s="13"/>
      <c r="BR4280" s="13"/>
      <c r="BS4280" s="65"/>
      <c r="BT4280" s="66"/>
    </row>
    <row r="4281" spans="59:72" x14ac:dyDescent="0.25">
      <c r="BG4281" s="67">
        <v>4274</v>
      </c>
      <c r="BH4281" s="17"/>
      <c r="BI4281" s="37"/>
      <c r="BJ4281" s="16"/>
      <c r="BK4281" s="18"/>
      <c r="BL4281" s="19"/>
      <c r="BM4281" s="13"/>
      <c r="BN4281" s="13"/>
      <c r="BO4281" s="13"/>
      <c r="BP4281" s="13"/>
      <c r="BQ4281" s="13"/>
      <c r="BR4281" s="13"/>
      <c r="BS4281" s="65"/>
      <c r="BT4281" s="66"/>
    </row>
    <row r="4282" spans="59:72" x14ac:dyDescent="0.25">
      <c r="BG4282" s="67">
        <v>4275</v>
      </c>
      <c r="BH4282" s="17"/>
      <c r="BI4282" s="37"/>
      <c r="BJ4282" s="16"/>
      <c r="BK4282" s="18"/>
      <c r="BL4282" s="19"/>
      <c r="BM4282" s="13"/>
      <c r="BN4282" s="13"/>
      <c r="BO4282" s="13"/>
      <c r="BP4282" s="13"/>
      <c r="BQ4282" s="13"/>
      <c r="BR4282" s="13"/>
      <c r="BS4282" s="65"/>
      <c r="BT4282" s="66"/>
    </row>
    <row r="4283" spans="59:72" x14ac:dyDescent="0.25">
      <c r="BG4283" s="67">
        <v>4276</v>
      </c>
      <c r="BH4283" s="17"/>
      <c r="BI4283" s="37"/>
      <c r="BJ4283" s="16"/>
      <c r="BK4283" s="18"/>
      <c r="BL4283" s="19"/>
      <c r="BM4283" s="13"/>
      <c r="BN4283" s="13"/>
      <c r="BO4283" s="13"/>
      <c r="BP4283" s="13"/>
      <c r="BQ4283" s="13"/>
      <c r="BR4283" s="13"/>
      <c r="BS4283" s="65"/>
      <c r="BT4283" s="66"/>
    </row>
    <row r="4284" spans="59:72" x14ac:dyDescent="0.25">
      <c r="BG4284" s="67">
        <v>4277</v>
      </c>
      <c r="BH4284" s="17"/>
      <c r="BI4284" s="37"/>
      <c r="BJ4284" s="16"/>
      <c r="BK4284" s="18"/>
      <c r="BL4284" s="19"/>
      <c r="BM4284" s="13"/>
      <c r="BN4284" s="13"/>
      <c r="BO4284" s="13"/>
      <c r="BP4284" s="13"/>
      <c r="BQ4284" s="13"/>
      <c r="BR4284" s="13"/>
      <c r="BS4284" s="65"/>
      <c r="BT4284" s="66"/>
    </row>
    <row r="4285" spans="59:72" x14ac:dyDescent="0.25">
      <c r="BG4285" s="67">
        <v>4278</v>
      </c>
      <c r="BH4285" s="17"/>
      <c r="BI4285" s="37"/>
      <c r="BJ4285" s="16"/>
      <c r="BK4285" s="18"/>
      <c r="BL4285" s="19"/>
      <c r="BM4285" s="13"/>
      <c r="BN4285" s="13"/>
      <c r="BO4285" s="13"/>
      <c r="BP4285" s="13"/>
      <c r="BQ4285" s="13"/>
      <c r="BR4285" s="13"/>
      <c r="BS4285" s="65"/>
      <c r="BT4285" s="66"/>
    </row>
    <row r="4286" spans="59:72" x14ac:dyDescent="0.25">
      <c r="BG4286" s="67">
        <v>4279</v>
      </c>
      <c r="BH4286" s="17"/>
      <c r="BI4286" s="37"/>
      <c r="BJ4286" s="16"/>
      <c r="BK4286" s="18"/>
      <c r="BL4286" s="19"/>
      <c r="BM4286" s="13"/>
      <c r="BN4286" s="13"/>
      <c r="BO4286" s="13"/>
      <c r="BP4286" s="13"/>
      <c r="BQ4286" s="13"/>
      <c r="BR4286" s="13"/>
      <c r="BS4286" s="65"/>
      <c r="BT4286" s="66"/>
    </row>
    <row r="4287" spans="59:72" x14ac:dyDescent="0.25">
      <c r="BG4287" s="67">
        <v>4280</v>
      </c>
      <c r="BH4287" s="17"/>
      <c r="BI4287" s="37"/>
      <c r="BJ4287" s="16"/>
      <c r="BK4287" s="18"/>
      <c r="BL4287" s="19"/>
      <c r="BM4287" s="13"/>
      <c r="BN4287" s="13"/>
      <c r="BO4287" s="13"/>
      <c r="BP4287" s="13"/>
      <c r="BQ4287" s="13"/>
      <c r="BR4287" s="13"/>
      <c r="BS4287" s="65"/>
      <c r="BT4287" s="66"/>
    </row>
    <row r="4288" spans="59:72" x14ac:dyDescent="0.25">
      <c r="BG4288" s="67">
        <v>4281</v>
      </c>
      <c r="BH4288" s="17"/>
      <c r="BI4288" s="37"/>
      <c r="BJ4288" s="16"/>
      <c r="BK4288" s="18"/>
      <c r="BL4288" s="19"/>
      <c r="BM4288" s="13"/>
      <c r="BN4288" s="13"/>
      <c r="BO4288" s="13"/>
      <c r="BP4288" s="13"/>
      <c r="BQ4288" s="13"/>
      <c r="BR4288" s="13"/>
      <c r="BS4288" s="65"/>
      <c r="BT4288" s="66"/>
    </row>
    <row r="4289" spans="59:72" x14ac:dyDescent="0.25">
      <c r="BG4289" s="67">
        <v>4282</v>
      </c>
      <c r="BH4289" s="17"/>
      <c r="BI4289" s="37"/>
      <c r="BJ4289" s="16"/>
      <c r="BK4289" s="18"/>
      <c r="BL4289" s="19"/>
      <c r="BM4289" s="13"/>
      <c r="BN4289" s="13"/>
      <c r="BO4289" s="13"/>
      <c r="BP4289" s="13"/>
      <c r="BQ4289" s="13"/>
      <c r="BR4289" s="13"/>
      <c r="BS4289" s="65"/>
      <c r="BT4289" s="66"/>
    </row>
    <row r="4290" spans="59:72" x14ac:dyDescent="0.25">
      <c r="BG4290" s="67">
        <v>4283</v>
      </c>
      <c r="BH4290" s="17"/>
      <c r="BI4290" s="37"/>
      <c r="BJ4290" s="16"/>
      <c r="BK4290" s="18"/>
      <c r="BL4290" s="19"/>
      <c r="BM4290" s="13"/>
      <c r="BN4290" s="13"/>
      <c r="BO4290" s="13"/>
      <c r="BP4290" s="13"/>
      <c r="BQ4290" s="13"/>
      <c r="BR4290" s="13"/>
      <c r="BS4290" s="65"/>
      <c r="BT4290" s="66"/>
    </row>
    <row r="4291" spans="59:72" x14ac:dyDescent="0.25">
      <c r="BG4291" s="67">
        <v>4284</v>
      </c>
      <c r="BH4291" s="17"/>
      <c r="BI4291" s="37"/>
      <c r="BJ4291" s="16"/>
      <c r="BK4291" s="18"/>
      <c r="BL4291" s="19"/>
      <c r="BM4291" s="13"/>
      <c r="BN4291" s="13"/>
      <c r="BO4291" s="13"/>
      <c r="BP4291" s="13"/>
      <c r="BQ4291" s="13"/>
      <c r="BR4291" s="13"/>
      <c r="BS4291" s="65"/>
      <c r="BT4291" s="66"/>
    </row>
    <row r="4292" spans="59:72" x14ac:dyDescent="0.25">
      <c r="BG4292" s="67">
        <v>4285</v>
      </c>
      <c r="BH4292" s="17"/>
      <c r="BI4292" s="37"/>
      <c r="BJ4292" s="16"/>
      <c r="BK4292" s="18"/>
      <c r="BL4292" s="19"/>
      <c r="BM4292" s="13"/>
      <c r="BN4292" s="13"/>
      <c r="BO4292" s="13"/>
      <c r="BP4292" s="13"/>
      <c r="BQ4292" s="13"/>
      <c r="BR4292" s="13"/>
      <c r="BS4292" s="65"/>
      <c r="BT4292" s="66"/>
    </row>
    <row r="4293" spans="59:72" x14ac:dyDescent="0.25">
      <c r="BG4293" s="67">
        <v>4286</v>
      </c>
      <c r="BH4293" s="17"/>
      <c r="BI4293" s="37"/>
      <c r="BJ4293" s="16"/>
      <c r="BK4293" s="18"/>
      <c r="BL4293" s="19"/>
      <c r="BM4293" s="13"/>
      <c r="BN4293" s="13"/>
      <c r="BO4293" s="13"/>
      <c r="BP4293" s="13"/>
      <c r="BQ4293" s="13"/>
      <c r="BR4293" s="13"/>
      <c r="BS4293" s="65"/>
      <c r="BT4293" s="66"/>
    </row>
    <row r="4294" spans="59:72" x14ac:dyDescent="0.25">
      <c r="BG4294" s="67">
        <v>4287</v>
      </c>
      <c r="BH4294" s="17"/>
      <c r="BI4294" s="37"/>
      <c r="BJ4294" s="16"/>
      <c r="BK4294" s="18"/>
      <c r="BL4294" s="19"/>
      <c r="BM4294" s="13"/>
      <c r="BN4294" s="13"/>
      <c r="BO4294" s="13"/>
      <c r="BP4294" s="13"/>
      <c r="BQ4294" s="13"/>
      <c r="BR4294" s="13"/>
      <c r="BS4294" s="65"/>
      <c r="BT4294" s="66"/>
    </row>
    <row r="4295" spans="59:72" x14ac:dyDescent="0.25">
      <c r="BG4295" s="67">
        <v>4288</v>
      </c>
      <c r="BH4295" s="17"/>
      <c r="BI4295" s="37"/>
      <c r="BJ4295" s="16"/>
      <c r="BK4295" s="18"/>
      <c r="BL4295" s="19"/>
      <c r="BM4295" s="13"/>
      <c r="BN4295" s="13"/>
      <c r="BO4295" s="13"/>
      <c r="BP4295" s="13"/>
      <c r="BQ4295" s="13"/>
      <c r="BR4295" s="13"/>
      <c r="BS4295" s="65"/>
      <c r="BT4295" s="66"/>
    </row>
    <row r="4296" spans="59:72" x14ac:dyDescent="0.25">
      <c r="BG4296" s="67">
        <v>4289</v>
      </c>
      <c r="BH4296" s="17"/>
      <c r="BI4296" s="37"/>
      <c r="BJ4296" s="16"/>
      <c r="BK4296" s="18"/>
      <c r="BL4296" s="19"/>
      <c r="BM4296" s="13"/>
      <c r="BN4296" s="13"/>
      <c r="BO4296" s="13"/>
      <c r="BP4296" s="13"/>
      <c r="BQ4296" s="13"/>
      <c r="BR4296" s="13"/>
      <c r="BS4296" s="65"/>
      <c r="BT4296" s="66"/>
    </row>
    <row r="4297" spans="59:72" x14ac:dyDescent="0.25">
      <c r="BG4297" s="67">
        <v>4290</v>
      </c>
      <c r="BH4297" s="17"/>
      <c r="BI4297" s="37"/>
      <c r="BJ4297" s="16"/>
      <c r="BK4297" s="18"/>
      <c r="BL4297" s="19"/>
      <c r="BM4297" s="13"/>
      <c r="BN4297" s="13"/>
      <c r="BO4297" s="13"/>
      <c r="BP4297" s="13"/>
      <c r="BQ4297" s="13"/>
      <c r="BR4297" s="13"/>
      <c r="BS4297" s="65"/>
      <c r="BT4297" s="66"/>
    </row>
    <row r="4298" spans="59:72" x14ac:dyDescent="0.25">
      <c r="BG4298" s="67">
        <v>4291</v>
      </c>
      <c r="BH4298" s="17"/>
      <c r="BI4298" s="37"/>
      <c r="BJ4298" s="16"/>
      <c r="BK4298" s="18"/>
      <c r="BL4298" s="19"/>
      <c r="BM4298" s="13"/>
      <c r="BN4298" s="13"/>
      <c r="BO4298" s="13"/>
      <c r="BP4298" s="13"/>
      <c r="BQ4298" s="13"/>
      <c r="BR4298" s="13"/>
      <c r="BS4298" s="65"/>
      <c r="BT4298" s="66"/>
    </row>
    <row r="4299" spans="59:72" x14ac:dyDescent="0.25">
      <c r="BG4299" s="67">
        <v>4292</v>
      </c>
      <c r="BH4299" s="17"/>
      <c r="BI4299" s="37"/>
      <c r="BJ4299" s="16"/>
      <c r="BK4299" s="18"/>
      <c r="BL4299" s="19"/>
      <c r="BM4299" s="13"/>
      <c r="BN4299" s="13"/>
      <c r="BO4299" s="13"/>
      <c r="BP4299" s="13"/>
      <c r="BQ4299" s="13"/>
      <c r="BR4299" s="13"/>
      <c r="BS4299" s="65"/>
      <c r="BT4299" s="66"/>
    </row>
    <row r="4300" spans="59:72" x14ac:dyDescent="0.25">
      <c r="BG4300" s="67">
        <v>4293</v>
      </c>
      <c r="BH4300" s="17"/>
      <c r="BI4300" s="37"/>
      <c r="BJ4300" s="16"/>
      <c r="BK4300" s="18"/>
      <c r="BL4300" s="19"/>
      <c r="BM4300" s="13"/>
      <c r="BN4300" s="13"/>
      <c r="BO4300" s="13"/>
      <c r="BP4300" s="13"/>
      <c r="BQ4300" s="13"/>
      <c r="BR4300" s="13"/>
      <c r="BS4300" s="65"/>
      <c r="BT4300" s="66"/>
    </row>
    <row r="4301" spans="59:72" x14ac:dyDescent="0.25">
      <c r="BG4301" s="67">
        <v>4294</v>
      </c>
      <c r="BH4301" s="17"/>
      <c r="BI4301" s="37"/>
      <c r="BJ4301" s="16"/>
      <c r="BK4301" s="18"/>
      <c r="BL4301" s="19"/>
      <c r="BM4301" s="13"/>
      <c r="BN4301" s="13"/>
      <c r="BO4301" s="13"/>
      <c r="BP4301" s="13"/>
      <c r="BQ4301" s="13"/>
      <c r="BR4301" s="13"/>
      <c r="BS4301" s="65"/>
      <c r="BT4301" s="66"/>
    </row>
    <row r="4302" spans="59:72" x14ac:dyDescent="0.25">
      <c r="BG4302" s="67">
        <v>4295</v>
      </c>
      <c r="BH4302" s="17"/>
      <c r="BI4302" s="37"/>
      <c r="BJ4302" s="16"/>
      <c r="BK4302" s="18"/>
      <c r="BL4302" s="19"/>
      <c r="BM4302" s="13"/>
      <c r="BN4302" s="13"/>
      <c r="BO4302" s="13"/>
      <c r="BP4302" s="13"/>
      <c r="BQ4302" s="13"/>
      <c r="BR4302" s="13"/>
      <c r="BS4302" s="65"/>
      <c r="BT4302" s="66"/>
    </row>
    <row r="4303" spans="59:72" x14ac:dyDescent="0.25">
      <c r="BG4303" s="67">
        <v>4296</v>
      </c>
      <c r="BH4303" s="17"/>
      <c r="BI4303" s="37"/>
      <c r="BJ4303" s="16"/>
      <c r="BK4303" s="18"/>
      <c r="BL4303" s="19"/>
      <c r="BM4303" s="13"/>
      <c r="BN4303" s="13"/>
      <c r="BO4303" s="13"/>
      <c r="BP4303" s="13"/>
      <c r="BQ4303" s="13"/>
      <c r="BR4303" s="13"/>
      <c r="BS4303" s="65"/>
      <c r="BT4303" s="66"/>
    </row>
    <row r="4304" spans="59:72" x14ac:dyDescent="0.25">
      <c r="BG4304" s="67">
        <v>4297</v>
      </c>
      <c r="BH4304" s="17"/>
      <c r="BI4304" s="37"/>
      <c r="BJ4304" s="16"/>
      <c r="BK4304" s="18"/>
      <c r="BL4304" s="19"/>
      <c r="BM4304" s="13"/>
      <c r="BN4304" s="13"/>
      <c r="BO4304" s="13"/>
      <c r="BP4304" s="13"/>
      <c r="BQ4304" s="13"/>
      <c r="BR4304" s="13"/>
      <c r="BS4304" s="65"/>
      <c r="BT4304" s="66"/>
    </row>
    <row r="4305" spans="59:72" x14ac:dyDescent="0.25">
      <c r="BG4305" s="67">
        <v>4298</v>
      </c>
      <c r="BH4305" s="17"/>
      <c r="BI4305" s="37"/>
      <c r="BJ4305" s="16"/>
      <c r="BK4305" s="18"/>
      <c r="BL4305" s="19"/>
      <c r="BM4305" s="13"/>
      <c r="BN4305" s="13"/>
      <c r="BO4305" s="13"/>
      <c r="BP4305" s="13"/>
      <c r="BQ4305" s="13"/>
      <c r="BR4305" s="13"/>
      <c r="BS4305" s="65"/>
      <c r="BT4305" s="66"/>
    </row>
    <row r="4306" spans="59:72" x14ac:dyDescent="0.25">
      <c r="BG4306" s="67">
        <v>4299</v>
      </c>
      <c r="BH4306" s="17"/>
      <c r="BI4306" s="37"/>
      <c r="BJ4306" s="16"/>
      <c r="BK4306" s="18"/>
      <c r="BL4306" s="19"/>
      <c r="BM4306" s="13"/>
      <c r="BN4306" s="13"/>
      <c r="BO4306" s="13"/>
      <c r="BP4306" s="13"/>
      <c r="BQ4306" s="13"/>
      <c r="BR4306" s="13"/>
      <c r="BS4306" s="65"/>
      <c r="BT4306" s="66"/>
    </row>
    <row r="4307" spans="59:72" x14ac:dyDescent="0.25">
      <c r="BG4307" s="67">
        <v>4300</v>
      </c>
      <c r="BH4307" s="17"/>
      <c r="BI4307" s="37"/>
      <c r="BJ4307" s="16"/>
      <c r="BK4307" s="18"/>
      <c r="BL4307" s="19"/>
      <c r="BM4307" s="13"/>
      <c r="BN4307" s="13"/>
      <c r="BO4307" s="13"/>
      <c r="BP4307" s="13"/>
      <c r="BQ4307" s="13"/>
      <c r="BR4307" s="13"/>
      <c r="BS4307" s="65"/>
      <c r="BT4307" s="66"/>
    </row>
    <row r="4308" spans="59:72" x14ac:dyDescent="0.25">
      <c r="BG4308" s="67">
        <v>4301</v>
      </c>
      <c r="BH4308" s="17"/>
      <c r="BI4308" s="37"/>
      <c r="BJ4308" s="16"/>
      <c r="BK4308" s="18"/>
      <c r="BL4308" s="19"/>
      <c r="BM4308" s="13"/>
      <c r="BN4308" s="13"/>
      <c r="BO4308" s="13"/>
      <c r="BP4308" s="13"/>
      <c r="BQ4308" s="13"/>
      <c r="BR4308" s="13"/>
      <c r="BS4308" s="65"/>
      <c r="BT4308" s="66"/>
    </row>
    <row r="4309" spans="59:72" x14ac:dyDescent="0.25">
      <c r="BG4309" s="67">
        <v>4302</v>
      </c>
      <c r="BH4309" s="17"/>
      <c r="BI4309" s="37"/>
      <c r="BJ4309" s="16"/>
      <c r="BK4309" s="18"/>
      <c r="BL4309" s="19"/>
      <c r="BM4309" s="13"/>
      <c r="BN4309" s="13"/>
      <c r="BO4309" s="13"/>
      <c r="BP4309" s="13"/>
      <c r="BQ4309" s="13"/>
      <c r="BR4309" s="13"/>
      <c r="BS4309" s="65"/>
      <c r="BT4309" s="66"/>
    </row>
    <row r="4310" spans="59:72" x14ac:dyDescent="0.25">
      <c r="BG4310" s="67">
        <v>4303</v>
      </c>
      <c r="BH4310" s="17"/>
      <c r="BI4310" s="37"/>
      <c r="BJ4310" s="16"/>
      <c r="BK4310" s="18"/>
      <c r="BL4310" s="19"/>
      <c r="BM4310" s="13"/>
      <c r="BN4310" s="13"/>
      <c r="BO4310" s="13"/>
      <c r="BP4310" s="13"/>
      <c r="BQ4310" s="13"/>
      <c r="BR4310" s="13"/>
      <c r="BS4310" s="65"/>
      <c r="BT4310" s="66"/>
    </row>
    <row r="4311" spans="59:72" x14ac:dyDescent="0.25">
      <c r="BG4311" s="67">
        <v>4304</v>
      </c>
      <c r="BH4311" s="17"/>
      <c r="BI4311" s="37"/>
      <c r="BJ4311" s="16"/>
      <c r="BK4311" s="18"/>
      <c r="BL4311" s="19"/>
      <c r="BM4311" s="13"/>
      <c r="BN4311" s="13"/>
      <c r="BO4311" s="13"/>
      <c r="BP4311" s="13"/>
      <c r="BQ4311" s="13"/>
      <c r="BR4311" s="13"/>
      <c r="BS4311" s="65"/>
      <c r="BT4311" s="66"/>
    </row>
    <row r="4312" spans="59:72" x14ac:dyDescent="0.25">
      <c r="BG4312" s="67">
        <v>4305</v>
      </c>
      <c r="BH4312" s="17"/>
      <c r="BI4312" s="37"/>
      <c r="BJ4312" s="16"/>
      <c r="BK4312" s="18"/>
      <c r="BL4312" s="19"/>
      <c r="BM4312" s="13"/>
      <c r="BN4312" s="13"/>
      <c r="BO4312" s="13"/>
      <c r="BP4312" s="13"/>
      <c r="BQ4312" s="13"/>
      <c r="BR4312" s="13"/>
      <c r="BS4312" s="65"/>
      <c r="BT4312" s="66"/>
    </row>
    <row r="4313" spans="59:72" x14ac:dyDescent="0.25">
      <c r="BG4313" s="67">
        <v>4306</v>
      </c>
      <c r="BH4313" s="17"/>
      <c r="BI4313" s="37"/>
      <c r="BJ4313" s="16"/>
      <c r="BK4313" s="18"/>
      <c r="BL4313" s="19"/>
      <c r="BM4313" s="13"/>
      <c r="BN4313" s="13"/>
      <c r="BO4313" s="13"/>
      <c r="BP4313" s="13"/>
      <c r="BQ4313" s="13"/>
      <c r="BR4313" s="13"/>
      <c r="BS4313" s="65"/>
      <c r="BT4313" s="66"/>
    </row>
    <row r="4314" spans="59:72" x14ac:dyDescent="0.25">
      <c r="BG4314" s="67">
        <v>4307</v>
      </c>
      <c r="BH4314" s="17"/>
      <c r="BI4314" s="37"/>
      <c r="BJ4314" s="16"/>
      <c r="BK4314" s="18"/>
      <c r="BL4314" s="19"/>
      <c r="BM4314" s="13"/>
      <c r="BN4314" s="13"/>
      <c r="BO4314" s="13"/>
      <c r="BP4314" s="13"/>
      <c r="BQ4314" s="13"/>
      <c r="BR4314" s="13"/>
      <c r="BS4314" s="65"/>
      <c r="BT4314" s="66"/>
    </row>
    <row r="4315" spans="59:72" x14ac:dyDescent="0.25">
      <c r="BG4315" s="67">
        <v>4308</v>
      </c>
      <c r="BH4315" s="17"/>
      <c r="BI4315" s="37"/>
      <c r="BJ4315" s="16"/>
      <c r="BK4315" s="18"/>
      <c r="BL4315" s="19"/>
      <c r="BM4315" s="13"/>
      <c r="BN4315" s="13"/>
      <c r="BO4315" s="13"/>
      <c r="BP4315" s="13"/>
      <c r="BQ4315" s="13"/>
      <c r="BR4315" s="13"/>
      <c r="BS4315" s="65"/>
      <c r="BT4315" s="66"/>
    </row>
    <row r="4316" spans="59:72" x14ac:dyDescent="0.25">
      <c r="BG4316" s="67">
        <v>4309</v>
      </c>
      <c r="BH4316" s="17"/>
      <c r="BI4316" s="37"/>
      <c r="BJ4316" s="16"/>
      <c r="BK4316" s="18"/>
      <c r="BL4316" s="19"/>
      <c r="BM4316" s="13"/>
      <c r="BN4316" s="13"/>
      <c r="BO4316" s="13"/>
      <c r="BP4316" s="13"/>
      <c r="BQ4316" s="13"/>
      <c r="BR4316" s="13"/>
      <c r="BS4316" s="65"/>
      <c r="BT4316" s="66"/>
    </row>
    <row r="4317" spans="59:72" x14ac:dyDescent="0.25">
      <c r="BG4317" s="67">
        <v>4310</v>
      </c>
      <c r="BH4317" s="17"/>
      <c r="BI4317" s="37"/>
      <c r="BJ4317" s="16"/>
      <c r="BK4317" s="18"/>
      <c r="BL4317" s="19"/>
      <c r="BM4317" s="13"/>
      <c r="BN4317" s="13"/>
      <c r="BO4317" s="13"/>
      <c r="BP4317" s="13"/>
      <c r="BQ4317" s="13"/>
      <c r="BR4317" s="13"/>
      <c r="BS4317" s="65"/>
      <c r="BT4317" s="66"/>
    </row>
    <row r="4318" spans="59:72" x14ac:dyDescent="0.25">
      <c r="BG4318" s="67">
        <v>4311</v>
      </c>
      <c r="BH4318" s="17"/>
      <c r="BI4318" s="37"/>
      <c r="BJ4318" s="16"/>
      <c r="BK4318" s="18"/>
      <c r="BL4318" s="19"/>
      <c r="BM4318" s="13"/>
      <c r="BN4318" s="13"/>
      <c r="BO4318" s="13"/>
      <c r="BP4318" s="13"/>
      <c r="BQ4318" s="13"/>
      <c r="BR4318" s="13"/>
      <c r="BS4318" s="65"/>
      <c r="BT4318" s="66"/>
    </row>
    <row r="4319" spans="59:72" x14ac:dyDescent="0.25">
      <c r="BG4319" s="67">
        <v>4312</v>
      </c>
      <c r="BH4319" s="17"/>
      <c r="BI4319" s="37"/>
      <c r="BJ4319" s="16"/>
      <c r="BK4319" s="18"/>
      <c r="BL4319" s="19"/>
      <c r="BM4319" s="13"/>
      <c r="BN4319" s="13"/>
      <c r="BO4319" s="13"/>
      <c r="BP4319" s="13"/>
      <c r="BQ4319" s="13"/>
      <c r="BR4319" s="13"/>
      <c r="BS4319" s="65"/>
      <c r="BT4319" s="66"/>
    </row>
    <row r="4320" spans="59:72" x14ac:dyDescent="0.25">
      <c r="BG4320" s="67">
        <v>4313</v>
      </c>
      <c r="BH4320" s="17"/>
      <c r="BI4320" s="37"/>
      <c r="BJ4320" s="16"/>
      <c r="BK4320" s="18"/>
      <c r="BL4320" s="19"/>
      <c r="BM4320" s="13"/>
      <c r="BN4320" s="13"/>
      <c r="BO4320" s="13"/>
      <c r="BP4320" s="13"/>
      <c r="BQ4320" s="13"/>
      <c r="BR4320" s="13"/>
      <c r="BS4320" s="65"/>
      <c r="BT4320" s="66"/>
    </row>
    <row r="4321" spans="59:72" x14ac:dyDescent="0.25">
      <c r="BG4321" s="67">
        <v>4314</v>
      </c>
      <c r="BH4321" s="17"/>
      <c r="BI4321" s="37"/>
      <c r="BJ4321" s="16"/>
      <c r="BK4321" s="18"/>
      <c r="BL4321" s="19"/>
      <c r="BM4321" s="13"/>
      <c r="BN4321" s="13"/>
      <c r="BO4321" s="13"/>
      <c r="BP4321" s="13"/>
      <c r="BQ4321" s="13"/>
      <c r="BR4321" s="13"/>
      <c r="BS4321" s="65"/>
      <c r="BT4321" s="66"/>
    </row>
    <row r="4322" spans="59:72" x14ac:dyDescent="0.25">
      <c r="BG4322" s="67">
        <v>4315</v>
      </c>
      <c r="BH4322" s="17"/>
      <c r="BI4322" s="37"/>
      <c r="BJ4322" s="16"/>
      <c r="BK4322" s="18"/>
      <c r="BL4322" s="19"/>
      <c r="BM4322" s="13"/>
      <c r="BN4322" s="13"/>
      <c r="BO4322" s="13"/>
      <c r="BP4322" s="13"/>
      <c r="BQ4322" s="13"/>
      <c r="BR4322" s="13"/>
      <c r="BS4322" s="65"/>
      <c r="BT4322" s="66"/>
    </row>
    <row r="4323" spans="59:72" x14ac:dyDescent="0.25">
      <c r="BG4323" s="67">
        <v>4316</v>
      </c>
      <c r="BH4323" s="17"/>
      <c r="BI4323" s="37"/>
      <c r="BJ4323" s="16"/>
      <c r="BK4323" s="18"/>
      <c r="BL4323" s="19"/>
      <c r="BM4323" s="13"/>
      <c r="BN4323" s="13"/>
      <c r="BO4323" s="13"/>
      <c r="BP4323" s="13"/>
      <c r="BQ4323" s="13"/>
      <c r="BR4323" s="13"/>
      <c r="BS4323" s="65"/>
      <c r="BT4323" s="66"/>
    </row>
    <row r="4324" spans="59:72" x14ac:dyDescent="0.25">
      <c r="BG4324" s="67">
        <v>4317</v>
      </c>
      <c r="BH4324" s="17"/>
      <c r="BI4324" s="37"/>
      <c r="BJ4324" s="16"/>
      <c r="BK4324" s="18"/>
      <c r="BL4324" s="19"/>
      <c r="BM4324" s="13"/>
      <c r="BN4324" s="13"/>
      <c r="BO4324" s="13"/>
      <c r="BP4324" s="13"/>
      <c r="BQ4324" s="13"/>
      <c r="BR4324" s="13"/>
      <c r="BS4324" s="65"/>
      <c r="BT4324" s="66"/>
    </row>
    <row r="4325" spans="59:72" x14ac:dyDescent="0.25">
      <c r="BG4325" s="67">
        <v>4318</v>
      </c>
      <c r="BH4325" s="17"/>
      <c r="BI4325" s="37"/>
      <c r="BJ4325" s="16"/>
      <c r="BK4325" s="18"/>
      <c r="BL4325" s="19"/>
      <c r="BM4325" s="13"/>
      <c r="BN4325" s="13"/>
      <c r="BO4325" s="13"/>
      <c r="BP4325" s="13"/>
      <c r="BQ4325" s="13"/>
      <c r="BR4325" s="13"/>
      <c r="BS4325" s="65"/>
      <c r="BT4325" s="66"/>
    </row>
    <row r="4326" spans="59:72" x14ac:dyDescent="0.25">
      <c r="BG4326" s="67">
        <v>4319</v>
      </c>
      <c r="BH4326" s="17"/>
      <c r="BI4326" s="37"/>
      <c r="BJ4326" s="16"/>
      <c r="BK4326" s="18"/>
      <c r="BL4326" s="19"/>
      <c r="BM4326" s="13"/>
      <c r="BN4326" s="13"/>
      <c r="BO4326" s="13"/>
      <c r="BP4326" s="13"/>
      <c r="BQ4326" s="13"/>
      <c r="BR4326" s="13"/>
      <c r="BS4326" s="65"/>
      <c r="BT4326" s="66"/>
    </row>
    <row r="4327" spans="59:72" x14ac:dyDescent="0.25">
      <c r="BG4327" s="67">
        <v>4320</v>
      </c>
      <c r="BH4327" s="17"/>
      <c r="BI4327" s="37"/>
      <c r="BJ4327" s="16"/>
      <c r="BK4327" s="18"/>
      <c r="BL4327" s="19"/>
      <c r="BM4327" s="13"/>
      <c r="BN4327" s="13"/>
      <c r="BO4327" s="13"/>
      <c r="BP4327" s="13"/>
      <c r="BQ4327" s="13"/>
      <c r="BR4327" s="13"/>
      <c r="BS4327" s="65"/>
      <c r="BT4327" s="66"/>
    </row>
    <row r="4328" spans="59:72" x14ac:dyDescent="0.25">
      <c r="BG4328" s="67">
        <v>4321</v>
      </c>
      <c r="BH4328" s="17"/>
      <c r="BI4328" s="37"/>
      <c r="BJ4328" s="16"/>
      <c r="BK4328" s="18"/>
      <c r="BL4328" s="19"/>
      <c r="BM4328" s="13"/>
      <c r="BN4328" s="13"/>
      <c r="BO4328" s="13"/>
      <c r="BP4328" s="13"/>
      <c r="BQ4328" s="13"/>
      <c r="BR4328" s="13"/>
      <c r="BS4328" s="65"/>
      <c r="BT4328" s="66"/>
    </row>
    <row r="4329" spans="59:72" x14ac:dyDescent="0.25">
      <c r="BG4329" s="67">
        <v>4322</v>
      </c>
      <c r="BH4329" s="17"/>
      <c r="BI4329" s="37"/>
      <c r="BJ4329" s="16"/>
      <c r="BK4329" s="18"/>
      <c r="BL4329" s="19"/>
      <c r="BM4329" s="13"/>
      <c r="BN4329" s="13"/>
      <c r="BO4329" s="13"/>
      <c r="BP4329" s="13"/>
      <c r="BQ4329" s="13"/>
      <c r="BR4329" s="13"/>
      <c r="BS4329" s="65"/>
      <c r="BT4329" s="66"/>
    </row>
    <row r="4330" spans="59:72" x14ac:dyDescent="0.25">
      <c r="BG4330" s="67">
        <v>4323</v>
      </c>
      <c r="BH4330" s="17"/>
      <c r="BI4330" s="37"/>
      <c r="BJ4330" s="16"/>
      <c r="BK4330" s="18"/>
      <c r="BL4330" s="19"/>
      <c r="BM4330" s="13"/>
      <c r="BN4330" s="13"/>
      <c r="BO4330" s="13"/>
      <c r="BP4330" s="13"/>
      <c r="BQ4330" s="13"/>
      <c r="BR4330" s="13"/>
      <c r="BS4330" s="65"/>
      <c r="BT4330" s="66"/>
    </row>
    <row r="4331" spans="59:72" x14ac:dyDescent="0.25">
      <c r="BG4331" s="67">
        <v>4324</v>
      </c>
      <c r="BH4331" s="17"/>
      <c r="BI4331" s="37"/>
      <c r="BJ4331" s="16"/>
      <c r="BK4331" s="18"/>
      <c r="BL4331" s="19"/>
      <c r="BM4331" s="13"/>
      <c r="BN4331" s="13"/>
      <c r="BO4331" s="13"/>
      <c r="BP4331" s="13"/>
      <c r="BQ4331" s="13"/>
      <c r="BR4331" s="13"/>
      <c r="BS4331" s="65"/>
      <c r="BT4331" s="66"/>
    </row>
    <row r="4332" spans="59:72" x14ac:dyDescent="0.25">
      <c r="BG4332" s="67">
        <v>4325</v>
      </c>
      <c r="BH4332" s="17"/>
      <c r="BI4332" s="37"/>
      <c r="BJ4332" s="16"/>
      <c r="BK4332" s="18"/>
      <c r="BL4332" s="19"/>
      <c r="BM4332" s="13"/>
      <c r="BN4332" s="13"/>
      <c r="BO4332" s="13"/>
      <c r="BP4332" s="13"/>
      <c r="BQ4332" s="13"/>
      <c r="BR4332" s="13"/>
      <c r="BS4332" s="65"/>
      <c r="BT4332" s="66"/>
    </row>
    <row r="4333" spans="59:72" x14ac:dyDescent="0.25">
      <c r="BG4333" s="67">
        <v>4326</v>
      </c>
      <c r="BH4333" s="17"/>
      <c r="BI4333" s="37"/>
      <c r="BJ4333" s="16"/>
      <c r="BK4333" s="18"/>
      <c r="BL4333" s="19"/>
      <c r="BM4333" s="13"/>
      <c r="BN4333" s="13"/>
      <c r="BO4333" s="13"/>
      <c r="BP4333" s="13"/>
      <c r="BQ4333" s="13"/>
      <c r="BR4333" s="13"/>
      <c r="BS4333" s="65"/>
      <c r="BT4333" s="66"/>
    </row>
    <row r="4334" spans="59:72" x14ac:dyDescent="0.25">
      <c r="BG4334" s="67">
        <v>4327</v>
      </c>
      <c r="BH4334" s="17"/>
      <c r="BI4334" s="37"/>
      <c r="BJ4334" s="16"/>
      <c r="BK4334" s="18"/>
      <c r="BL4334" s="19"/>
      <c r="BM4334" s="13"/>
      <c r="BN4334" s="13"/>
      <c r="BO4334" s="13"/>
      <c r="BP4334" s="13"/>
      <c r="BQ4334" s="13"/>
      <c r="BR4334" s="13"/>
      <c r="BS4334" s="65"/>
      <c r="BT4334" s="66"/>
    </row>
    <row r="4335" spans="59:72" x14ac:dyDescent="0.25">
      <c r="BG4335" s="67">
        <v>4328</v>
      </c>
      <c r="BH4335" s="17"/>
      <c r="BI4335" s="37"/>
      <c r="BJ4335" s="16"/>
      <c r="BK4335" s="18"/>
      <c r="BL4335" s="19"/>
      <c r="BM4335" s="13"/>
      <c r="BN4335" s="13"/>
      <c r="BO4335" s="13"/>
      <c r="BP4335" s="13"/>
      <c r="BQ4335" s="13"/>
      <c r="BR4335" s="13"/>
      <c r="BS4335" s="65"/>
      <c r="BT4335" s="66"/>
    </row>
    <row r="4336" spans="59:72" x14ac:dyDescent="0.25">
      <c r="BG4336" s="67">
        <v>4329</v>
      </c>
      <c r="BH4336" s="17"/>
      <c r="BI4336" s="37"/>
      <c r="BJ4336" s="16"/>
      <c r="BK4336" s="18"/>
      <c r="BL4336" s="19"/>
      <c r="BM4336" s="13"/>
      <c r="BN4336" s="13"/>
      <c r="BO4336" s="13"/>
      <c r="BP4336" s="13"/>
      <c r="BQ4336" s="13"/>
      <c r="BR4336" s="13"/>
      <c r="BS4336" s="65"/>
      <c r="BT4336" s="66"/>
    </row>
    <row r="4337" spans="59:72" x14ac:dyDescent="0.25">
      <c r="BG4337" s="67">
        <v>4330</v>
      </c>
      <c r="BH4337" s="17"/>
      <c r="BI4337" s="37"/>
      <c r="BJ4337" s="16"/>
      <c r="BK4337" s="18"/>
      <c r="BL4337" s="19"/>
      <c r="BM4337" s="13"/>
      <c r="BN4337" s="13"/>
      <c r="BO4337" s="13"/>
      <c r="BP4337" s="13"/>
      <c r="BQ4337" s="13"/>
      <c r="BR4337" s="13"/>
      <c r="BS4337" s="65"/>
      <c r="BT4337" s="66"/>
    </row>
    <row r="4338" spans="59:72" x14ac:dyDescent="0.25">
      <c r="BG4338" s="67">
        <v>4331</v>
      </c>
      <c r="BH4338" s="17"/>
      <c r="BI4338" s="37"/>
      <c r="BJ4338" s="16"/>
      <c r="BK4338" s="18"/>
      <c r="BL4338" s="19"/>
      <c r="BM4338" s="13"/>
      <c r="BN4338" s="13"/>
      <c r="BO4338" s="13"/>
      <c r="BP4338" s="13"/>
      <c r="BQ4338" s="13"/>
      <c r="BR4338" s="13"/>
      <c r="BS4338" s="65"/>
      <c r="BT4338" s="66"/>
    </row>
    <row r="4339" spans="59:72" x14ac:dyDescent="0.25">
      <c r="BG4339" s="67">
        <v>4332</v>
      </c>
      <c r="BH4339" s="17"/>
      <c r="BI4339" s="37"/>
      <c r="BJ4339" s="16"/>
      <c r="BK4339" s="18"/>
      <c r="BL4339" s="19"/>
      <c r="BM4339" s="13"/>
      <c r="BN4339" s="13"/>
      <c r="BO4339" s="13"/>
      <c r="BP4339" s="13"/>
      <c r="BQ4339" s="13"/>
      <c r="BR4339" s="13"/>
      <c r="BS4339" s="65"/>
      <c r="BT4339" s="66"/>
    </row>
    <row r="4340" spans="59:72" x14ac:dyDescent="0.25">
      <c r="BG4340" s="67">
        <v>4333</v>
      </c>
      <c r="BH4340" s="17"/>
      <c r="BI4340" s="37"/>
      <c r="BJ4340" s="16"/>
      <c r="BK4340" s="18"/>
      <c r="BL4340" s="19"/>
      <c r="BM4340" s="13"/>
      <c r="BN4340" s="13"/>
      <c r="BO4340" s="13"/>
      <c r="BP4340" s="13"/>
      <c r="BQ4340" s="13"/>
      <c r="BR4340" s="13"/>
      <c r="BS4340" s="65"/>
      <c r="BT4340" s="66"/>
    </row>
    <row r="4341" spans="59:72" x14ac:dyDescent="0.25">
      <c r="BG4341" s="67">
        <v>4334</v>
      </c>
      <c r="BH4341" s="17"/>
      <c r="BI4341" s="37"/>
      <c r="BJ4341" s="16"/>
      <c r="BK4341" s="18"/>
      <c r="BL4341" s="19"/>
      <c r="BM4341" s="13"/>
      <c r="BN4341" s="13"/>
      <c r="BO4341" s="13"/>
      <c r="BP4341" s="13"/>
      <c r="BQ4341" s="13"/>
      <c r="BR4341" s="13"/>
      <c r="BS4341" s="65"/>
      <c r="BT4341" s="66"/>
    </row>
    <row r="4342" spans="59:72" x14ac:dyDescent="0.25">
      <c r="BG4342" s="67">
        <v>4335</v>
      </c>
      <c r="BH4342" s="17"/>
      <c r="BI4342" s="37"/>
      <c r="BJ4342" s="16"/>
      <c r="BK4342" s="18"/>
      <c r="BL4342" s="19"/>
      <c r="BM4342" s="13"/>
      <c r="BN4342" s="13"/>
      <c r="BO4342" s="13"/>
      <c r="BP4342" s="13"/>
      <c r="BQ4342" s="13"/>
      <c r="BR4342" s="13"/>
      <c r="BS4342" s="65"/>
      <c r="BT4342" s="66"/>
    </row>
    <row r="4343" spans="59:72" x14ac:dyDescent="0.25">
      <c r="BG4343" s="67">
        <v>4336</v>
      </c>
      <c r="BH4343" s="17"/>
      <c r="BI4343" s="37"/>
      <c r="BJ4343" s="16"/>
      <c r="BK4343" s="18"/>
      <c r="BL4343" s="19"/>
      <c r="BM4343" s="13"/>
      <c r="BN4343" s="13"/>
      <c r="BO4343" s="13"/>
      <c r="BP4343" s="13"/>
      <c r="BQ4343" s="13"/>
      <c r="BR4343" s="13"/>
      <c r="BS4343" s="65"/>
      <c r="BT4343" s="66"/>
    </row>
    <row r="4344" spans="59:72" x14ac:dyDescent="0.25">
      <c r="BG4344" s="67">
        <v>4337</v>
      </c>
      <c r="BH4344" s="17"/>
      <c r="BI4344" s="37"/>
      <c r="BJ4344" s="16"/>
      <c r="BK4344" s="18"/>
      <c r="BL4344" s="19"/>
      <c r="BM4344" s="13"/>
      <c r="BN4344" s="13"/>
      <c r="BO4344" s="13"/>
      <c r="BP4344" s="13"/>
      <c r="BQ4344" s="13"/>
      <c r="BR4344" s="13"/>
      <c r="BS4344" s="65"/>
      <c r="BT4344" s="66"/>
    </row>
    <row r="4345" spans="59:72" x14ac:dyDescent="0.25">
      <c r="BG4345" s="67">
        <v>4338</v>
      </c>
      <c r="BH4345" s="17"/>
      <c r="BI4345" s="37"/>
      <c r="BJ4345" s="16"/>
      <c r="BK4345" s="18"/>
      <c r="BL4345" s="19"/>
      <c r="BM4345" s="13"/>
      <c r="BN4345" s="13"/>
      <c r="BO4345" s="13"/>
      <c r="BP4345" s="13"/>
      <c r="BQ4345" s="13"/>
      <c r="BR4345" s="13"/>
      <c r="BS4345" s="65"/>
      <c r="BT4345" s="66"/>
    </row>
    <row r="4346" spans="59:72" x14ac:dyDescent="0.25">
      <c r="BG4346" s="67">
        <v>4339</v>
      </c>
      <c r="BH4346" s="17"/>
      <c r="BI4346" s="37"/>
      <c r="BJ4346" s="16"/>
      <c r="BK4346" s="18"/>
      <c r="BL4346" s="19"/>
      <c r="BM4346" s="13"/>
      <c r="BN4346" s="13"/>
      <c r="BO4346" s="13"/>
      <c r="BP4346" s="13"/>
      <c r="BQ4346" s="13"/>
      <c r="BR4346" s="13"/>
      <c r="BS4346" s="65"/>
      <c r="BT4346" s="66"/>
    </row>
    <row r="4347" spans="59:72" x14ac:dyDescent="0.25">
      <c r="BG4347" s="67">
        <v>4340</v>
      </c>
      <c r="BH4347" s="17"/>
      <c r="BI4347" s="37"/>
      <c r="BJ4347" s="16"/>
      <c r="BK4347" s="18"/>
      <c r="BL4347" s="19"/>
      <c r="BM4347" s="13"/>
      <c r="BN4347" s="13"/>
      <c r="BO4347" s="13"/>
      <c r="BP4347" s="13"/>
      <c r="BQ4347" s="13"/>
      <c r="BR4347" s="13"/>
      <c r="BS4347" s="65"/>
      <c r="BT4347" s="66"/>
    </row>
    <row r="4348" spans="59:72" x14ac:dyDescent="0.25">
      <c r="BG4348" s="67">
        <v>4341</v>
      </c>
      <c r="BH4348" s="17"/>
      <c r="BI4348" s="37"/>
      <c r="BJ4348" s="16"/>
      <c r="BK4348" s="18"/>
      <c r="BL4348" s="19"/>
      <c r="BM4348" s="13"/>
      <c r="BN4348" s="13"/>
      <c r="BO4348" s="13"/>
      <c r="BP4348" s="13"/>
      <c r="BQ4348" s="13"/>
      <c r="BR4348" s="13"/>
      <c r="BS4348" s="65"/>
      <c r="BT4348" s="66"/>
    </row>
    <row r="4349" spans="59:72" x14ac:dyDescent="0.25">
      <c r="BG4349" s="67">
        <v>4342</v>
      </c>
      <c r="BH4349" s="17"/>
      <c r="BI4349" s="37"/>
      <c r="BJ4349" s="16"/>
      <c r="BK4349" s="18"/>
      <c r="BL4349" s="19"/>
      <c r="BM4349" s="13"/>
      <c r="BN4349" s="13"/>
      <c r="BO4349" s="13"/>
      <c r="BP4349" s="13"/>
      <c r="BQ4349" s="13"/>
      <c r="BR4349" s="13"/>
      <c r="BS4349" s="65"/>
      <c r="BT4349" s="66"/>
    </row>
    <row r="4350" spans="59:72" x14ac:dyDescent="0.25">
      <c r="BG4350" s="67">
        <v>4343</v>
      </c>
      <c r="BH4350" s="17"/>
      <c r="BI4350" s="37"/>
      <c r="BJ4350" s="16"/>
      <c r="BK4350" s="18"/>
      <c r="BL4350" s="19"/>
      <c r="BM4350" s="13"/>
      <c r="BN4350" s="13"/>
      <c r="BO4350" s="13"/>
      <c r="BP4350" s="13"/>
      <c r="BQ4350" s="13"/>
      <c r="BR4350" s="13"/>
      <c r="BS4350" s="65"/>
      <c r="BT4350" s="66"/>
    </row>
    <row r="4351" spans="59:72" x14ac:dyDescent="0.25">
      <c r="BG4351" s="67">
        <v>4344</v>
      </c>
      <c r="BH4351" s="17"/>
      <c r="BI4351" s="37"/>
      <c r="BJ4351" s="16"/>
      <c r="BK4351" s="18"/>
      <c r="BL4351" s="19"/>
      <c r="BM4351" s="13"/>
      <c r="BN4351" s="13"/>
      <c r="BO4351" s="13"/>
      <c r="BP4351" s="13"/>
      <c r="BQ4351" s="13"/>
      <c r="BR4351" s="13"/>
      <c r="BS4351" s="65"/>
      <c r="BT4351" s="66"/>
    </row>
    <row r="4352" spans="59:72" x14ac:dyDescent="0.25">
      <c r="BG4352" s="67">
        <v>4345</v>
      </c>
      <c r="BH4352" s="17"/>
      <c r="BI4352" s="37"/>
      <c r="BJ4352" s="16"/>
      <c r="BK4352" s="18"/>
      <c r="BL4352" s="19"/>
      <c r="BM4352" s="13"/>
      <c r="BN4352" s="13"/>
      <c r="BO4352" s="13"/>
      <c r="BP4352" s="13"/>
      <c r="BQ4352" s="13"/>
      <c r="BR4352" s="13"/>
      <c r="BS4352" s="65"/>
      <c r="BT4352" s="66"/>
    </row>
    <row r="4353" spans="59:72" x14ac:dyDescent="0.25">
      <c r="BG4353" s="67">
        <v>4346</v>
      </c>
      <c r="BH4353" s="17"/>
      <c r="BI4353" s="37"/>
      <c r="BJ4353" s="16"/>
      <c r="BK4353" s="18"/>
      <c r="BL4353" s="19"/>
      <c r="BM4353" s="13"/>
      <c r="BN4353" s="13"/>
      <c r="BO4353" s="13"/>
      <c r="BP4353" s="13"/>
      <c r="BQ4353" s="13"/>
      <c r="BR4353" s="13"/>
      <c r="BS4353" s="65"/>
      <c r="BT4353" s="66"/>
    </row>
    <row r="4354" spans="59:72" x14ac:dyDescent="0.25">
      <c r="BG4354" s="67">
        <v>4347</v>
      </c>
      <c r="BH4354" s="17"/>
      <c r="BI4354" s="37"/>
      <c r="BJ4354" s="16"/>
      <c r="BK4354" s="18"/>
      <c r="BL4354" s="19"/>
      <c r="BM4354" s="13"/>
      <c r="BN4354" s="13"/>
      <c r="BO4354" s="13"/>
      <c r="BP4354" s="13"/>
      <c r="BQ4354" s="13"/>
      <c r="BR4354" s="13"/>
      <c r="BS4354" s="65"/>
      <c r="BT4354" s="66"/>
    </row>
    <row r="4355" spans="59:72" x14ac:dyDescent="0.25">
      <c r="BG4355" s="67">
        <v>4348</v>
      </c>
      <c r="BH4355" s="17"/>
      <c r="BI4355" s="37"/>
      <c r="BJ4355" s="16"/>
      <c r="BK4355" s="18"/>
      <c r="BL4355" s="19"/>
      <c r="BM4355" s="13"/>
      <c r="BN4355" s="13"/>
      <c r="BO4355" s="13"/>
      <c r="BP4355" s="13"/>
      <c r="BQ4355" s="13"/>
      <c r="BR4355" s="13"/>
      <c r="BS4355" s="65"/>
      <c r="BT4355" s="66"/>
    </row>
    <row r="4356" spans="59:72" x14ac:dyDescent="0.25">
      <c r="BG4356" s="67">
        <v>4349</v>
      </c>
      <c r="BH4356" s="17"/>
      <c r="BI4356" s="37"/>
      <c r="BJ4356" s="16"/>
      <c r="BK4356" s="18"/>
      <c r="BL4356" s="19"/>
      <c r="BM4356" s="13"/>
      <c r="BN4356" s="13"/>
      <c r="BO4356" s="13"/>
      <c r="BP4356" s="13"/>
      <c r="BQ4356" s="13"/>
      <c r="BR4356" s="13"/>
      <c r="BS4356" s="65"/>
      <c r="BT4356" s="66"/>
    </row>
    <row r="4357" spans="59:72" x14ac:dyDescent="0.25">
      <c r="BG4357" s="67">
        <v>4350</v>
      </c>
      <c r="BH4357" s="17"/>
      <c r="BI4357" s="37"/>
      <c r="BJ4357" s="16"/>
      <c r="BK4357" s="18"/>
      <c r="BL4357" s="19"/>
      <c r="BM4357" s="13"/>
      <c r="BN4357" s="13"/>
      <c r="BO4357" s="13"/>
      <c r="BP4357" s="13"/>
      <c r="BQ4357" s="13"/>
      <c r="BR4357" s="13"/>
      <c r="BS4357" s="65"/>
      <c r="BT4357" s="66"/>
    </row>
    <row r="4358" spans="59:72" x14ac:dyDescent="0.25">
      <c r="BG4358" s="67">
        <v>4351</v>
      </c>
      <c r="BH4358" s="17"/>
      <c r="BI4358" s="37"/>
      <c r="BJ4358" s="16"/>
      <c r="BK4358" s="18"/>
      <c r="BL4358" s="19"/>
      <c r="BM4358" s="13"/>
      <c r="BN4358" s="13"/>
      <c r="BO4358" s="13"/>
      <c r="BP4358" s="13"/>
      <c r="BQ4358" s="13"/>
      <c r="BR4358" s="13"/>
      <c r="BS4358" s="65"/>
      <c r="BT4358" s="66"/>
    </row>
    <row r="4359" spans="59:72" x14ac:dyDescent="0.25">
      <c r="BG4359" s="67">
        <v>4352</v>
      </c>
      <c r="BH4359" s="17"/>
      <c r="BI4359" s="37"/>
      <c r="BJ4359" s="16"/>
      <c r="BK4359" s="18"/>
      <c r="BL4359" s="19"/>
      <c r="BM4359" s="13"/>
      <c r="BN4359" s="13"/>
      <c r="BO4359" s="13"/>
      <c r="BP4359" s="13"/>
      <c r="BQ4359" s="13"/>
      <c r="BR4359" s="13"/>
      <c r="BS4359" s="65"/>
      <c r="BT4359" s="66"/>
    </row>
    <row r="4360" spans="59:72" x14ac:dyDescent="0.25">
      <c r="BG4360" s="67">
        <v>4353</v>
      </c>
      <c r="BH4360" s="17"/>
      <c r="BI4360" s="37"/>
      <c r="BJ4360" s="16"/>
      <c r="BK4360" s="18"/>
      <c r="BL4360" s="19"/>
      <c r="BM4360" s="13"/>
      <c r="BN4360" s="13"/>
      <c r="BO4360" s="13"/>
      <c r="BP4360" s="13"/>
      <c r="BQ4360" s="13"/>
      <c r="BR4360" s="13"/>
      <c r="BS4360" s="65"/>
      <c r="BT4360" s="66"/>
    </row>
    <row r="4361" spans="59:72" x14ac:dyDescent="0.25">
      <c r="BG4361" s="67">
        <v>4354</v>
      </c>
      <c r="BH4361" s="17"/>
      <c r="BI4361" s="37"/>
      <c r="BJ4361" s="16"/>
      <c r="BK4361" s="18"/>
      <c r="BL4361" s="19"/>
      <c r="BM4361" s="13"/>
      <c r="BN4361" s="13"/>
      <c r="BO4361" s="13"/>
      <c r="BP4361" s="13"/>
      <c r="BQ4361" s="13"/>
      <c r="BR4361" s="13"/>
      <c r="BS4361" s="65"/>
      <c r="BT4361" s="66"/>
    </row>
    <row r="4362" spans="59:72" x14ac:dyDescent="0.25">
      <c r="BG4362" s="67">
        <v>4355</v>
      </c>
      <c r="BH4362" s="17"/>
      <c r="BI4362" s="37"/>
      <c r="BJ4362" s="16"/>
      <c r="BK4362" s="18"/>
      <c r="BL4362" s="19"/>
      <c r="BM4362" s="13"/>
      <c r="BN4362" s="13"/>
      <c r="BO4362" s="13"/>
      <c r="BP4362" s="13"/>
      <c r="BQ4362" s="13"/>
      <c r="BR4362" s="13"/>
      <c r="BS4362" s="65"/>
      <c r="BT4362" s="66"/>
    </row>
    <row r="4363" spans="59:72" x14ac:dyDescent="0.25">
      <c r="BG4363" s="67">
        <v>4356</v>
      </c>
      <c r="BH4363" s="17"/>
      <c r="BI4363" s="37"/>
      <c r="BJ4363" s="16"/>
      <c r="BK4363" s="18"/>
      <c r="BL4363" s="19"/>
      <c r="BM4363" s="13"/>
      <c r="BN4363" s="13"/>
      <c r="BO4363" s="13"/>
      <c r="BP4363" s="13"/>
      <c r="BQ4363" s="13"/>
      <c r="BR4363" s="13"/>
      <c r="BS4363" s="65"/>
      <c r="BT4363" s="66"/>
    </row>
    <row r="4364" spans="59:72" x14ac:dyDescent="0.25">
      <c r="BG4364" s="67">
        <v>4357</v>
      </c>
      <c r="BH4364" s="17"/>
      <c r="BI4364" s="37"/>
      <c r="BJ4364" s="16"/>
      <c r="BK4364" s="18"/>
      <c r="BL4364" s="19"/>
      <c r="BM4364" s="13"/>
      <c r="BN4364" s="13"/>
      <c r="BO4364" s="13"/>
      <c r="BP4364" s="13"/>
      <c r="BQ4364" s="13"/>
      <c r="BR4364" s="13"/>
      <c r="BS4364" s="65"/>
      <c r="BT4364" s="66"/>
    </row>
    <row r="4365" spans="59:72" x14ac:dyDescent="0.25">
      <c r="BG4365" s="67">
        <v>4358</v>
      </c>
      <c r="BH4365" s="17"/>
      <c r="BI4365" s="37"/>
      <c r="BJ4365" s="16"/>
      <c r="BK4365" s="18"/>
      <c r="BL4365" s="19"/>
      <c r="BM4365" s="13"/>
      <c r="BN4365" s="13"/>
      <c r="BO4365" s="13"/>
      <c r="BP4365" s="13"/>
      <c r="BQ4365" s="13"/>
      <c r="BR4365" s="13"/>
      <c r="BS4365" s="65"/>
      <c r="BT4365" s="66"/>
    </row>
    <row r="4366" spans="59:72" x14ac:dyDescent="0.25">
      <c r="BG4366" s="67">
        <v>4359</v>
      </c>
      <c r="BH4366" s="17"/>
      <c r="BI4366" s="37"/>
      <c r="BJ4366" s="16"/>
      <c r="BK4366" s="18"/>
      <c r="BL4366" s="19"/>
      <c r="BM4366" s="13"/>
      <c r="BN4366" s="13"/>
      <c r="BO4366" s="13"/>
      <c r="BP4366" s="13"/>
      <c r="BQ4366" s="13"/>
      <c r="BR4366" s="13"/>
      <c r="BS4366" s="65"/>
      <c r="BT4366" s="66"/>
    </row>
    <row r="4367" spans="59:72" x14ac:dyDescent="0.25">
      <c r="BG4367" s="67">
        <v>4360</v>
      </c>
      <c r="BH4367" s="17"/>
      <c r="BI4367" s="37"/>
      <c r="BJ4367" s="16"/>
      <c r="BK4367" s="18"/>
      <c r="BL4367" s="19"/>
      <c r="BM4367" s="13"/>
      <c r="BN4367" s="13"/>
      <c r="BO4367" s="13"/>
      <c r="BP4367" s="13"/>
      <c r="BQ4367" s="13"/>
      <c r="BR4367" s="13"/>
      <c r="BS4367" s="65"/>
      <c r="BT4367" s="66"/>
    </row>
    <row r="4368" spans="59:72" x14ac:dyDescent="0.25">
      <c r="BG4368" s="67">
        <v>4361</v>
      </c>
      <c r="BH4368" s="17"/>
      <c r="BI4368" s="37"/>
      <c r="BJ4368" s="16"/>
      <c r="BK4368" s="18"/>
      <c r="BL4368" s="19"/>
      <c r="BM4368" s="13"/>
      <c r="BN4368" s="13"/>
      <c r="BO4368" s="13"/>
      <c r="BP4368" s="13"/>
      <c r="BQ4368" s="13"/>
      <c r="BR4368" s="13"/>
      <c r="BS4368" s="65"/>
      <c r="BT4368" s="66"/>
    </row>
    <row r="4369" spans="59:72" x14ac:dyDescent="0.25">
      <c r="BG4369" s="67">
        <v>4362</v>
      </c>
      <c r="BH4369" s="17"/>
      <c r="BI4369" s="37"/>
      <c r="BJ4369" s="16"/>
      <c r="BK4369" s="18"/>
      <c r="BL4369" s="19"/>
      <c r="BM4369" s="13"/>
      <c r="BN4369" s="13"/>
      <c r="BO4369" s="13"/>
      <c r="BP4369" s="13"/>
      <c r="BQ4369" s="13"/>
      <c r="BR4369" s="13"/>
      <c r="BS4369" s="65"/>
      <c r="BT4369" s="66"/>
    </row>
    <row r="4370" spans="59:72" x14ac:dyDescent="0.25">
      <c r="BG4370" s="67">
        <v>4363</v>
      </c>
      <c r="BH4370" s="17"/>
      <c r="BI4370" s="37"/>
      <c r="BJ4370" s="16"/>
      <c r="BK4370" s="18"/>
      <c r="BL4370" s="19"/>
      <c r="BM4370" s="13"/>
      <c r="BN4370" s="13"/>
      <c r="BO4370" s="13"/>
      <c r="BP4370" s="13"/>
      <c r="BQ4370" s="13"/>
      <c r="BR4370" s="13"/>
      <c r="BS4370" s="65"/>
      <c r="BT4370" s="66"/>
    </row>
    <row r="4371" spans="59:72" x14ac:dyDescent="0.25">
      <c r="BG4371" s="67">
        <v>4364</v>
      </c>
      <c r="BH4371" s="17"/>
      <c r="BI4371" s="37"/>
      <c r="BJ4371" s="16"/>
      <c r="BK4371" s="18"/>
      <c r="BL4371" s="19"/>
      <c r="BM4371" s="13"/>
      <c r="BN4371" s="13"/>
      <c r="BO4371" s="13"/>
      <c r="BP4371" s="13"/>
      <c r="BQ4371" s="13"/>
      <c r="BR4371" s="13"/>
      <c r="BS4371" s="65"/>
      <c r="BT4371" s="66"/>
    </row>
    <row r="4372" spans="59:72" x14ac:dyDescent="0.25">
      <c r="BG4372" s="67">
        <v>4365</v>
      </c>
      <c r="BH4372" s="17"/>
      <c r="BI4372" s="37"/>
      <c r="BJ4372" s="16"/>
      <c r="BK4372" s="18"/>
      <c r="BL4372" s="19"/>
      <c r="BM4372" s="13"/>
      <c r="BN4372" s="13"/>
      <c r="BO4372" s="13"/>
      <c r="BP4372" s="13"/>
      <c r="BQ4372" s="13"/>
      <c r="BR4372" s="13"/>
      <c r="BS4372" s="65"/>
      <c r="BT4372" s="66"/>
    </row>
    <row r="4373" spans="59:72" x14ac:dyDescent="0.25">
      <c r="BG4373" s="67">
        <v>4366</v>
      </c>
      <c r="BH4373" s="17"/>
      <c r="BI4373" s="37"/>
      <c r="BJ4373" s="16"/>
      <c r="BK4373" s="18"/>
      <c r="BL4373" s="19"/>
      <c r="BM4373" s="13"/>
      <c r="BN4373" s="13"/>
      <c r="BO4373" s="13"/>
      <c r="BP4373" s="13"/>
      <c r="BQ4373" s="13"/>
      <c r="BR4373" s="13"/>
      <c r="BS4373" s="65"/>
      <c r="BT4373" s="66"/>
    </row>
    <row r="4374" spans="59:72" x14ac:dyDescent="0.25">
      <c r="BG4374" s="67">
        <v>4367</v>
      </c>
      <c r="BH4374" s="17"/>
      <c r="BI4374" s="37"/>
      <c r="BJ4374" s="16"/>
      <c r="BK4374" s="18"/>
      <c r="BL4374" s="19"/>
      <c r="BM4374" s="13"/>
      <c r="BN4374" s="13"/>
      <c r="BO4374" s="13"/>
      <c r="BP4374" s="13"/>
      <c r="BQ4374" s="13"/>
      <c r="BR4374" s="13"/>
      <c r="BS4374" s="65"/>
      <c r="BT4374" s="66"/>
    </row>
    <row r="4375" spans="59:72" x14ac:dyDescent="0.25">
      <c r="BG4375" s="67">
        <v>4368</v>
      </c>
      <c r="BH4375" s="17"/>
      <c r="BI4375" s="37"/>
      <c r="BJ4375" s="16"/>
      <c r="BK4375" s="18"/>
      <c r="BL4375" s="19"/>
      <c r="BM4375" s="13"/>
      <c r="BN4375" s="13"/>
      <c r="BO4375" s="13"/>
      <c r="BP4375" s="13"/>
      <c r="BQ4375" s="13"/>
      <c r="BR4375" s="13"/>
      <c r="BS4375" s="65"/>
      <c r="BT4375" s="66"/>
    </row>
    <row r="4376" spans="59:72" x14ac:dyDescent="0.25">
      <c r="BG4376" s="67">
        <v>4369</v>
      </c>
      <c r="BH4376" s="17"/>
      <c r="BI4376" s="37"/>
      <c r="BJ4376" s="16"/>
      <c r="BK4376" s="18"/>
      <c r="BL4376" s="19"/>
      <c r="BM4376" s="13"/>
      <c r="BN4376" s="13"/>
      <c r="BO4376" s="13"/>
      <c r="BP4376" s="13"/>
      <c r="BQ4376" s="13"/>
      <c r="BR4376" s="13"/>
      <c r="BS4376" s="65"/>
      <c r="BT4376" s="66"/>
    </row>
    <row r="4377" spans="59:72" x14ac:dyDescent="0.25">
      <c r="BG4377" s="67">
        <v>4370</v>
      </c>
      <c r="BH4377" s="17"/>
      <c r="BI4377" s="37"/>
      <c r="BJ4377" s="16"/>
      <c r="BK4377" s="18"/>
      <c r="BL4377" s="19"/>
      <c r="BM4377" s="13"/>
      <c r="BN4377" s="13"/>
      <c r="BO4377" s="13"/>
      <c r="BP4377" s="13"/>
      <c r="BQ4377" s="13"/>
      <c r="BR4377" s="13"/>
      <c r="BS4377" s="65"/>
      <c r="BT4377" s="66"/>
    </row>
    <row r="4378" spans="59:72" x14ac:dyDescent="0.25">
      <c r="BG4378" s="67">
        <v>4371</v>
      </c>
      <c r="BH4378" s="17"/>
      <c r="BI4378" s="37"/>
      <c r="BJ4378" s="16"/>
      <c r="BK4378" s="18"/>
      <c r="BL4378" s="19"/>
      <c r="BM4378" s="13"/>
      <c r="BN4378" s="13"/>
      <c r="BO4378" s="13"/>
      <c r="BP4378" s="13"/>
      <c r="BQ4378" s="13"/>
      <c r="BR4378" s="13"/>
      <c r="BS4378" s="65"/>
      <c r="BT4378" s="66"/>
    </row>
    <row r="4379" spans="59:72" x14ac:dyDescent="0.25">
      <c r="BG4379" s="67">
        <v>4372</v>
      </c>
      <c r="BH4379" s="17"/>
      <c r="BI4379" s="37"/>
      <c r="BJ4379" s="16"/>
      <c r="BK4379" s="18"/>
      <c r="BL4379" s="19"/>
      <c r="BM4379" s="13"/>
      <c r="BN4379" s="13"/>
      <c r="BO4379" s="13"/>
      <c r="BP4379" s="13"/>
      <c r="BQ4379" s="13"/>
      <c r="BR4379" s="13"/>
      <c r="BS4379" s="65"/>
      <c r="BT4379" s="66"/>
    </row>
    <row r="4380" spans="59:72" x14ac:dyDescent="0.25">
      <c r="BG4380" s="67">
        <v>4373</v>
      </c>
      <c r="BH4380" s="17"/>
      <c r="BI4380" s="37"/>
      <c r="BJ4380" s="16"/>
      <c r="BK4380" s="18"/>
      <c r="BL4380" s="19"/>
      <c r="BM4380" s="13"/>
      <c r="BN4380" s="13"/>
      <c r="BO4380" s="13"/>
      <c r="BP4380" s="13"/>
      <c r="BQ4380" s="13"/>
      <c r="BR4380" s="13"/>
      <c r="BS4380" s="65"/>
      <c r="BT4380" s="66"/>
    </row>
    <row r="4381" spans="59:72" x14ac:dyDescent="0.25">
      <c r="BG4381" s="67">
        <v>4374</v>
      </c>
      <c r="BH4381" s="17"/>
      <c r="BI4381" s="37"/>
      <c r="BJ4381" s="16"/>
      <c r="BK4381" s="18"/>
      <c r="BL4381" s="19"/>
      <c r="BM4381" s="13"/>
      <c r="BN4381" s="13"/>
      <c r="BO4381" s="13"/>
      <c r="BP4381" s="13"/>
      <c r="BQ4381" s="13"/>
      <c r="BR4381" s="13"/>
      <c r="BS4381" s="65"/>
      <c r="BT4381" s="66"/>
    </row>
    <row r="4382" spans="59:72" x14ac:dyDescent="0.25">
      <c r="BG4382" s="67">
        <v>4375</v>
      </c>
      <c r="BH4382" s="17"/>
      <c r="BI4382" s="37"/>
      <c r="BJ4382" s="16"/>
      <c r="BK4382" s="18"/>
      <c r="BL4382" s="19"/>
      <c r="BM4382" s="13"/>
      <c r="BN4382" s="13"/>
      <c r="BO4382" s="13"/>
      <c r="BP4382" s="13"/>
      <c r="BQ4382" s="13"/>
      <c r="BR4382" s="13"/>
      <c r="BS4382" s="65"/>
      <c r="BT4382" s="66"/>
    </row>
    <row r="4383" spans="59:72" x14ac:dyDescent="0.25">
      <c r="BG4383" s="67">
        <v>4376</v>
      </c>
      <c r="BH4383" s="17"/>
      <c r="BI4383" s="37"/>
      <c r="BJ4383" s="16"/>
      <c r="BK4383" s="18"/>
      <c r="BL4383" s="19"/>
      <c r="BM4383" s="13"/>
      <c r="BN4383" s="13"/>
      <c r="BO4383" s="13"/>
      <c r="BP4383" s="13"/>
      <c r="BQ4383" s="13"/>
      <c r="BR4383" s="13"/>
      <c r="BS4383" s="65"/>
      <c r="BT4383" s="66"/>
    </row>
    <row r="4384" spans="59:72" x14ac:dyDescent="0.25">
      <c r="BG4384" s="67">
        <v>4377</v>
      </c>
      <c r="BH4384" s="17"/>
      <c r="BI4384" s="37"/>
      <c r="BJ4384" s="16"/>
      <c r="BK4384" s="18"/>
      <c r="BL4384" s="19"/>
      <c r="BM4384" s="13"/>
      <c r="BN4384" s="13"/>
      <c r="BO4384" s="13"/>
      <c r="BP4384" s="13"/>
      <c r="BQ4384" s="13"/>
      <c r="BR4384" s="13"/>
      <c r="BS4384" s="65"/>
      <c r="BT4384" s="66"/>
    </row>
    <row r="4385" spans="59:72" x14ac:dyDescent="0.25">
      <c r="BG4385" s="67">
        <v>4378</v>
      </c>
      <c r="BH4385" s="17"/>
      <c r="BI4385" s="37"/>
      <c r="BJ4385" s="16"/>
      <c r="BK4385" s="18"/>
      <c r="BL4385" s="19"/>
      <c r="BM4385" s="13"/>
      <c r="BN4385" s="13"/>
      <c r="BO4385" s="13"/>
      <c r="BP4385" s="13"/>
      <c r="BQ4385" s="13"/>
      <c r="BR4385" s="13"/>
      <c r="BS4385" s="65"/>
      <c r="BT4385" s="66"/>
    </row>
    <row r="4386" spans="59:72" x14ac:dyDescent="0.25">
      <c r="BG4386" s="67">
        <v>4379</v>
      </c>
      <c r="BH4386" s="17"/>
      <c r="BI4386" s="37"/>
      <c r="BJ4386" s="16"/>
      <c r="BK4386" s="18"/>
      <c r="BL4386" s="19"/>
      <c r="BM4386" s="13"/>
      <c r="BN4386" s="13"/>
      <c r="BO4386" s="13"/>
      <c r="BP4386" s="13"/>
      <c r="BQ4386" s="13"/>
      <c r="BR4386" s="13"/>
      <c r="BS4386" s="65"/>
      <c r="BT4386" s="66"/>
    </row>
    <row r="4387" spans="59:72" x14ac:dyDescent="0.25">
      <c r="BG4387" s="67">
        <v>4380</v>
      </c>
      <c r="BH4387" s="17"/>
      <c r="BI4387" s="37"/>
      <c r="BJ4387" s="16"/>
      <c r="BK4387" s="18"/>
      <c r="BL4387" s="19"/>
      <c r="BM4387" s="13"/>
      <c r="BN4387" s="13"/>
      <c r="BO4387" s="13"/>
      <c r="BP4387" s="13"/>
      <c r="BQ4387" s="13"/>
      <c r="BR4387" s="13"/>
      <c r="BS4387" s="65"/>
      <c r="BT4387" s="66"/>
    </row>
    <row r="4388" spans="59:72" x14ac:dyDescent="0.25">
      <c r="BG4388" s="67">
        <v>4381</v>
      </c>
      <c r="BH4388" s="17"/>
      <c r="BI4388" s="37"/>
      <c r="BJ4388" s="16"/>
      <c r="BK4388" s="18"/>
      <c r="BL4388" s="19"/>
      <c r="BM4388" s="13"/>
      <c r="BN4388" s="13"/>
      <c r="BO4388" s="13"/>
      <c r="BP4388" s="13"/>
      <c r="BQ4388" s="13"/>
      <c r="BR4388" s="13"/>
      <c r="BS4388" s="65"/>
      <c r="BT4388" s="66"/>
    </row>
    <row r="4389" spans="59:72" x14ac:dyDescent="0.25">
      <c r="BG4389" s="67">
        <v>4382</v>
      </c>
      <c r="BH4389" s="17"/>
      <c r="BI4389" s="37"/>
      <c r="BJ4389" s="16"/>
      <c r="BK4389" s="18"/>
      <c r="BL4389" s="19"/>
      <c r="BM4389" s="13"/>
      <c r="BN4389" s="13"/>
      <c r="BO4389" s="13"/>
      <c r="BP4389" s="13"/>
      <c r="BQ4389" s="13"/>
      <c r="BR4389" s="13"/>
      <c r="BS4389" s="65"/>
      <c r="BT4389" s="66"/>
    </row>
    <row r="4390" spans="59:72" x14ac:dyDescent="0.25">
      <c r="BG4390" s="67">
        <v>4383</v>
      </c>
      <c r="BH4390" s="17"/>
      <c r="BI4390" s="37"/>
      <c r="BJ4390" s="16"/>
      <c r="BK4390" s="18"/>
      <c r="BL4390" s="19"/>
      <c r="BM4390" s="13"/>
      <c r="BN4390" s="13"/>
      <c r="BO4390" s="13"/>
      <c r="BP4390" s="13"/>
      <c r="BQ4390" s="13"/>
      <c r="BR4390" s="13"/>
      <c r="BS4390" s="65"/>
      <c r="BT4390" s="66"/>
    </row>
    <row r="4391" spans="59:72" x14ac:dyDescent="0.25">
      <c r="BG4391" s="67">
        <v>4384</v>
      </c>
      <c r="BH4391" s="17"/>
      <c r="BI4391" s="37"/>
      <c r="BJ4391" s="16"/>
      <c r="BK4391" s="18"/>
      <c r="BL4391" s="19"/>
      <c r="BM4391" s="13"/>
      <c r="BN4391" s="13"/>
      <c r="BO4391" s="13"/>
      <c r="BP4391" s="13"/>
      <c r="BQ4391" s="13"/>
      <c r="BR4391" s="13"/>
      <c r="BS4391" s="65"/>
      <c r="BT4391" s="66"/>
    </row>
    <row r="4392" spans="59:72" x14ac:dyDescent="0.25">
      <c r="BG4392" s="67">
        <v>4385</v>
      </c>
      <c r="BH4392" s="17"/>
      <c r="BI4392" s="37"/>
      <c r="BJ4392" s="16"/>
      <c r="BK4392" s="18"/>
      <c r="BL4392" s="19"/>
      <c r="BM4392" s="13"/>
      <c r="BN4392" s="13"/>
      <c r="BO4392" s="13"/>
      <c r="BP4392" s="13"/>
      <c r="BQ4392" s="13"/>
      <c r="BR4392" s="13"/>
      <c r="BS4392" s="65"/>
      <c r="BT4392" s="66"/>
    </row>
    <row r="4393" spans="59:72" x14ac:dyDescent="0.25">
      <c r="BG4393" s="67">
        <v>4386</v>
      </c>
      <c r="BH4393" s="17"/>
      <c r="BI4393" s="37"/>
      <c r="BJ4393" s="16"/>
      <c r="BK4393" s="18"/>
      <c r="BL4393" s="19"/>
      <c r="BM4393" s="13"/>
      <c r="BN4393" s="13"/>
      <c r="BO4393" s="13"/>
      <c r="BP4393" s="13"/>
      <c r="BQ4393" s="13"/>
      <c r="BR4393" s="13"/>
      <c r="BS4393" s="65"/>
      <c r="BT4393" s="66"/>
    </row>
    <row r="4394" spans="59:72" x14ac:dyDescent="0.25">
      <c r="BG4394" s="67">
        <v>4387</v>
      </c>
      <c r="BH4394" s="17"/>
      <c r="BI4394" s="37"/>
      <c r="BJ4394" s="16"/>
      <c r="BK4394" s="18"/>
      <c r="BL4394" s="19"/>
      <c r="BM4394" s="13"/>
      <c r="BN4394" s="13"/>
      <c r="BO4394" s="13"/>
      <c r="BP4394" s="13"/>
      <c r="BQ4394" s="13"/>
      <c r="BR4394" s="13"/>
      <c r="BS4394" s="65"/>
      <c r="BT4394" s="66"/>
    </row>
    <row r="4395" spans="59:72" x14ac:dyDescent="0.25">
      <c r="BG4395" s="67">
        <v>4388</v>
      </c>
      <c r="BH4395" s="17"/>
      <c r="BI4395" s="37"/>
      <c r="BJ4395" s="16"/>
      <c r="BK4395" s="18"/>
      <c r="BL4395" s="19"/>
      <c r="BM4395" s="13"/>
      <c r="BN4395" s="13"/>
      <c r="BO4395" s="13"/>
      <c r="BP4395" s="13"/>
      <c r="BQ4395" s="13"/>
      <c r="BR4395" s="13"/>
      <c r="BS4395" s="65"/>
      <c r="BT4395" s="66"/>
    </row>
    <row r="4396" spans="59:72" x14ac:dyDescent="0.25">
      <c r="BG4396" s="67">
        <v>4389</v>
      </c>
      <c r="BH4396" s="17"/>
      <c r="BI4396" s="37"/>
      <c r="BJ4396" s="16"/>
      <c r="BK4396" s="18"/>
      <c r="BL4396" s="19"/>
      <c r="BM4396" s="13"/>
      <c r="BN4396" s="13"/>
      <c r="BO4396" s="13"/>
      <c r="BP4396" s="13"/>
      <c r="BQ4396" s="13"/>
      <c r="BR4396" s="13"/>
      <c r="BS4396" s="65"/>
      <c r="BT4396" s="66"/>
    </row>
    <row r="4397" spans="59:72" x14ac:dyDescent="0.25">
      <c r="BG4397" s="67">
        <v>4390</v>
      </c>
      <c r="BH4397" s="17"/>
      <c r="BI4397" s="37"/>
      <c r="BJ4397" s="16"/>
      <c r="BK4397" s="18"/>
      <c r="BL4397" s="19"/>
      <c r="BM4397" s="13"/>
      <c r="BN4397" s="13"/>
      <c r="BO4397" s="13"/>
      <c r="BP4397" s="13"/>
      <c r="BQ4397" s="13"/>
      <c r="BR4397" s="13"/>
      <c r="BS4397" s="65"/>
      <c r="BT4397" s="66"/>
    </row>
    <row r="4398" spans="59:72" x14ac:dyDescent="0.25">
      <c r="BG4398" s="67">
        <v>4391</v>
      </c>
      <c r="BH4398" s="17"/>
      <c r="BI4398" s="37"/>
      <c r="BJ4398" s="16"/>
      <c r="BK4398" s="18"/>
      <c r="BL4398" s="19"/>
      <c r="BM4398" s="13"/>
      <c r="BN4398" s="13"/>
      <c r="BO4398" s="13"/>
      <c r="BP4398" s="13"/>
      <c r="BQ4398" s="13"/>
      <c r="BR4398" s="13"/>
      <c r="BS4398" s="65"/>
      <c r="BT4398" s="66"/>
    </row>
    <row r="4399" spans="59:72" x14ac:dyDescent="0.25">
      <c r="BG4399" s="67">
        <v>4392</v>
      </c>
      <c r="BH4399" s="17"/>
      <c r="BI4399" s="37"/>
      <c r="BJ4399" s="16"/>
      <c r="BK4399" s="18"/>
      <c r="BL4399" s="19"/>
      <c r="BM4399" s="13"/>
      <c r="BN4399" s="13"/>
      <c r="BO4399" s="13"/>
      <c r="BP4399" s="13"/>
      <c r="BQ4399" s="13"/>
      <c r="BR4399" s="13"/>
      <c r="BS4399" s="65"/>
      <c r="BT4399" s="66"/>
    </row>
    <row r="4400" spans="59:72" x14ac:dyDescent="0.25">
      <c r="BG4400" s="67">
        <v>4393</v>
      </c>
      <c r="BH4400" s="17"/>
      <c r="BI4400" s="37"/>
      <c r="BJ4400" s="16"/>
      <c r="BK4400" s="18"/>
      <c r="BL4400" s="19"/>
      <c r="BM4400" s="13"/>
      <c r="BN4400" s="13"/>
      <c r="BO4400" s="13"/>
      <c r="BP4400" s="13"/>
      <c r="BQ4400" s="13"/>
      <c r="BR4400" s="13"/>
      <c r="BS4400" s="65"/>
      <c r="BT4400" s="66"/>
    </row>
    <row r="4401" spans="59:72" x14ac:dyDescent="0.25">
      <c r="BG4401" s="67">
        <v>4394</v>
      </c>
      <c r="BH4401" s="17"/>
      <c r="BI4401" s="37"/>
      <c r="BJ4401" s="16"/>
      <c r="BK4401" s="18"/>
      <c r="BL4401" s="19"/>
      <c r="BM4401" s="13"/>
      <c r="BN4401" s="13"/>
      <c r="BO4401" s="13"/>
      <c r="BP4401" s="13"/>
      <c r="BQ4401" s="13"/>
      <c r="BR4401" s="13"/>
      <c r="BS4401" s="65"/>
      <c r="BT4401" s="66"/>
    </row>
    <row r="4402" spans="59:72" x14ac:dyDescent="0.25">
      <c r="BG4402" s="67">
        <v>4395</v>
      </c>
      <c r="BH4402" s="17"/>
      <c r="BI4402" s="37"/>
      <c r="BJ4402" s="16"/>
      <c r="BK4402" s="18"/>
      <c r="BL4402" s="19"/>
      <c r="BM4402" s="13"/>
      <c r="BN4402" s="13"/>
      <c r="BO4402" s="13"/>
      <c r="BP4402" s="13"/>
      <c r="BQ4402" s="13"/>
      <c r="BR4402" s="13"/>
      <c r="BS4402" s="65"/>
      <c r="BT4402" s="66"/>
    </row>
    <row r="4403" spans="59:72" x14ac:dyDescent="0.25">
      <c r="BG4403" s="67">
        <v>4396</v>
      </c>
      <c r="BH4403" s="17"/>
      <c r="BI4403" s="37"/>
      <c r="BJ4403" s="16"/>
      <c r="BK4403" s="18"/>
      <c r="BL4403" s="19"/>
      <c r="BM4403" s="13"/>
      <c r="BN4403" s="13"/>
      <c r="BO4403" s="13"/>
      <c r="BP4403" s="13"/>
      <c r="BQ4403" s="13"/>
      <c r="BR4403" s="13"/>
      <c r="BS4403" s="65"/>
      <c r="BT4403" s="66"/>
    </row>
    <row r="4404" spans="59:72" x14ac:dyDescent="0.25">
      <c r="BG4404" s="67">
        <v>4397</v>
      </c>
      <c r="BH4404" s="17"/>
      <c r="BI4404" s="37"/>
      <c r="BJ4404" s="16"/>
      <c r="BK4404" s="18"/>
      <c r="BL4404" s="19"/>
      <c r="BM4404" s="13"/>
      <c r="BN4404" s="13"/>
      <c r="BO4404" s="13"/>
      <c r="BP4404" s="13"/>
      <c r="BQ4404" s="13"/>
      <c r="BR4404" s="13"/>
      <c r="BS4404" s="65"/>
      <c r="BT4404" s="66"/>
    </row>
    <row r="4405" spans="59:72" x14ac:dyDescent="0.25">
      <c r="BG4405" s="67">
        <v>4398</v>
      </c>
      <c r="BH4405" s="17"/>
      <c r="BI4405" s="37"/>
      <c r="BJ4405" s="16"/>
      <c r="BK4405" s="18"/>
      <c r="BL4405" s="19"/>
      <c r="BM4405" s="13"/>
      <c r="BN4405" s="13"/>
      <c r="BO4405" s="13"/>
      <c r="BP4405" s="13"/>
      <c r="BQ4405" s="13"/>
      <c r="BR4405" s="13"/>
      <c r="BS4405" s="65"/>
      <c r="BT4405" s="66"/>
    </row>
    <row r="4406" spans="59:72" x14ac:dyDescent="0.25">
      <c r="BG4406" s="67">
        <v>4399</v>
      </c>
      <c r="BH4406" s="17"/>
      <c r="BI4406" s="37"/>
      <c r="BJ4406" s="16"/>
      <c r="BK4406" s="18"/>
      <c r="BL4406" s="19"/>
      <c r="BM4406" s="13"/>
      <c r="BN4406" s="13"/>
      <c r="BO4406" s="13"/>
      <c r="BP4406" s="13"/>
      <c r="BQ4406" s="13"/>
      <c r="BR4406" s="13"/>
      <c r="BS4406" s="65"/>
      <c r="BT4406" s="66"/>
    </row>
    <row r="4407" spans="59:72" x14ac:dyDescent="0.25">
      <c r="BG4407" s="67">
        <v>4400</v>
      </c>
      <c r="BH4407" s="17"/>
      <c r="BI4407" s="37"/>
      <c r="BJ4407" s="16"/>
      <c r="BK4407" s="18"/>
      <c r="BL4407" s="19"/>
      <c r="BM4407" s="13"/>
      <c r="BN4407" s="13"/>
      <c r="BO4407" s="13"/>
      <c r="BP4407" s="13"/>
      <c r="BQ4407" s="13"/>
      <c r="BR4407" s="13"/>
      <c r="BS4407" s="65"/>
      <c r="BT4407" s="66"/>
    </row>
    <row r="4408" spans="59:72" x14ac:dyDescent="0.25">
      <c r="BG4408" s="67">
        <v>4401</v>
      </c>
      <c r="BH4408" s="17"/>
      <c r="BI4408" s="37"/>
      <c r="BJ4408" s="16"/>
      <c r="BK4408" s="18"/>
      <c r="BL4408" s="19"/>
      <c r="BM4408" s="13"/>
      <c r="BN4408" s="13"/>
      <c r="BO4408" s="13"/>
      <c r="BP4408" s="13"/>
      <c r="BQ4408" s="13"/>
      <c r="BR4408" s="13"/>
      <c r="BS4408" s="65"/>
      <c r="BT4408" s="66"/>
    </row>
    <row r="4409" spans="59:72" x14ac:dyDescent="0.25">
      <c r="BG4409" s="67">
        <v>4402</v>
      </c>
      <c r="BH4409" s="17"/>
      <c r="BI4409" s="37"/>
      <c r="BJ4409" s="16"/>
      <c r="BK4409" s="18"/>
      <c r="BL4409" s="19"/>
      <c r="BM4409" s="13"/>
      <c r="BN4409" s="13"/>
      <c r="BO4409" s="13"/>
      <c r="BP4409" s="13"/>
      <c r="BQ4409" s="13"/>
      <c r="BR4409" s="13"/>
      <c r="BS4409" s="65"/>
      <c r="BT4409" s="66"/>
    </row>
    <row r="4410" spans="59:72" x14ac:dyDescent="0.25">
      <c r="BG4410" s="67">
        <v>4403</v>
      </c>
      <c r="BH4410" s="17"/>
      <c r="BI4410" s="37"/>
      <c r="BJ4410" s="16"/>
      <c r="BK4410" s="18"/>
      <c r="BL4410" s="19"/>
      <c r="BM4410" s="13"/>
      <c r="BN4410" s="13"/>
      <c r="BO4410" s="13"/>
      <c r="BP4410" s="13"/>
      <c r="BQ4410" s="13"/>
      <c r="BR4410" s="13"/>
      <c r="BS4410" s="65"/>
      <c r="BT4410" s="66"/>
    </row>
    <row r="4411" spans="59:72" x14ac:dyDescent="0.25">
      <c r="BG4411" s="67">
        <v>4404</v>
      </c>
      <c r="BH4411" s="17"/>
      <c r="BI4411" s="37"/>
      <c r="BJ4411" s="16"/>
      <c r="BK4411" s="18"/>
      <c r="BL4411" s="19"/>
      <c r="BM4411" s="13"/>
      <c r="BN4411" s="13"/>
      <c r="BO4411" s="13"/>
      <c r="BP4411" s="13"/>
      <c r="BQ4411" s="13"/>
      <c r="BR4411" s="13"/>
      <c r="BS4411" s="65"/>
      <c r="BT4411" s="66"/>
    </row>
    <row r="4412" spans="59:72" x14ac:dyDescent="0.25">
      <c r="BG4412" s="67">
        <v>4405</v>
      </c>
      <c r="BH4412" s="17"/>
      <c r="BI4412" s="37"/>
      <c r="BJ4412" s="16"/>
      <c r="BK4412" s="18"/>
      <c r="BL4412" s="19"/>
      <c r="BM4412" s="13"/>
      <c r="BN4412" s="13"/>
      <c r="BO4412" s="13"/>
      <c r="BP4412" s="13"/>
      <c r="BQ4412" s="13"/>
      <c r="BR4412" s="13"/>
      <c r="BS4412" s="65"/>
      <c r="BT4412" s="66"/>
    </row>
    <row r="4413" spans="59:72" x14ac:dyDescent="0.25">
      <c r="BG4413" s="67">
        <v>4406</v>
      </c>
      <c r="BH4413" s="17"/>
      <c r="BI4413" s="37"/>
      <c r="BJ4413" s="16"/>
      <c r="BK4413" s="18"/>
      <c r="BL4413" s="19"/>
      <c r="BM4413" s="13"/>
      <c r="BN4413" s="13"/>
      <c r="BO4413" s="13"/>
      <c r="BP4413" s="13"/>
      <c r="BQ4413" s="13"/>
      <c r="BR4413" s="13"/>
      <c r="BS4413" s="65"/>
      <c r="BT4413" s="66"/>
    </row>
    <row r="4414" spans="59:72" x14ac:dyDescent="0.25">
      <c r="BG4414" s="67">
        <v>4407</v>
      </c>
      <c r="BH4414" s="17"/>
      <c r="BI4414" s="37"/>
      <c r="BJ4414" s="16"/>
      <c r="BK4414" s="18"/>
      <c r="BL4414" s="19"/>
      <c r="BM4414" s="13"/>
      <c r="BN4414" s="13"/>
      <c r="BO4414" s="13"/>
      <c r="BP4414" s="13"/>
      <c r="BQ4414" s="13"/>
      <c r="BR4414" s="13"/>
      <c r="BS4414" s="65"/>
      <c r="BT4414" s="66"/>
    </row>
    <row r="4415" spans="59:72" x14ac:dyDescent="0.25">
      <c r="BG4415" s="67">
        <v>4408</v>
      </c>
      <c r="BH4415" s="17"/>
      <c r="BI4415" s="37"/>
      <c r="BJ4415" s="16"/>
      <c r="BK4415" s="18"/>
      <c r="BL4415" s="19"/>
      <c r="BM4415" s="13"/>
      <c r="BN4415" s="13"/>
      <c r="BO4415" s="13"/>
      <c r="BP4415" s="13"/>
      <c r="BQ4415" s="13"/>
      <c r="BR4415" s="13"/>
      <c r="BS4415" s="65"/>
      <c r="BT4415" s="66"/>
    </row>
    <row r="4416" spans="59:72" x14ac:dyDescent="0.25">
      <c r="BG4416" s="67">
        <v>4409</v>
      </c>
      <c r="BH4416" s="17"/>
      <c r="BI4416" s="37"/>
      <c r="BJ4416" s="16"/>
      <c r="BK4416" s="18"/>
      <c r="BL4416" s="19"/>
      <c r="BM4416" s="13"/>
      <c r="BN4416" s="13"/>
      <c r="BO4416" s="13"/>
      <c r="BP4416" s="13"/>
      <c r="BQ4416" s="13"/>
      <c r="BR4416" s="13"/>
      <c r="BS4416" s="65"/>
      <c r="BT4416" s="66"/>
    </row>
    <row r="4417" spans="59:72" x14ac:dyDescent="0.25">
      <c r="BG4417" s="67">
        <v>4410</v>
      </c>
      <c r="BH4417" s="17"/>
      <c r="BI4417" s="37"/>
      <c r="BJ4417" s="16"/>
      <c r="BK4417" s="18"/>
      <c r="BL4417" s="19"/>
      <c r="BM4417" s="13"/>
      <c r="BN4417" s="13"/>
      <c r="BO4417" s="13"/>
      <c r="BP4417" s="13"/>
      <c r="BQ4417" s="13"/>
      <c r="BR4417" s="13"/>
      <c r="BS4417" s="65"/>
      <c r="BT4417" s="66"/>
    </row>
    <row r="4418" spans="59:72" x14ac:dyDescent="0.25">
      <c r="BG4418" s="67">
        <v>4411</v>
      </c>
      <c r="BH4418" s="17"/>
      <c r="BI4418" s="37"/>
      <c r="BJ4418" s="16"/>
      <c r="BK4418" s="18"/>
      <c r="BL4418" s="19"/>
      <c r="BM4418" s="13"/>
      <c r="BN4418" s="13"/>
      <c r="BO4418" s="13"/>
      <c r="BP4418" s="13"/>
      <c r="BQ4418" s="13"/>
      <c r="BR4418" s="13"/>
      <c r="BS4418" s="65"/>
      <c r="BT4418" s="66"/>
    </row>
    <row r="4419" spans="59:72" x14ac:dyDescent="0.25">
      <c r="BG4419" s="67">
        <v>4412</v>
      </c>
      <c r="BH4419" s="17"/>
      <c r="BI4419" s="37"/>
      <c r="BJ4419" s="16"/>
      <c r="BK4419" s="18"/>
      <c r="BL4419" s="19"/>
      <c r="BM4419" s="13"/>
      <c r="BN4419" s="13"/>
      <c r="BO4419" s="13"/>
      <c r="BP4419" s="13"/>
      <c r="BQ4419" s="13"/>
      <c r="BR4419" s="13"/>
      <c r="BS4419" s="65"/>
      <c r="BT4419" s="66"/>
    </row>
    <row r="4420" spans="59:72" x14ac:dyDescent="0.25">
      <c r="BG4420" s="67">
        <v>4413</v>
      </c>
      <c r="BH4420" s="17"/>
      <c r="BI4420" s="37"/>
      <c r="BJ4420" s="16"/>
      <c r="BK4420" s="18"/>
      <c r="BL4420" s="19"/>
      <c r="BM4420" s="13"/>
      <c r="BN4420" s="13"/>
      <c r="BO4420" s="13"/>
      <c r="BP4420" s="13"/>
      <c r="BQ4420" s="13"/>
      <c r="BR4420" s="13"/>
      <c r="BS4420" s="65"/>
      <c r="BT4420" s="66"/>
    </row>
    <row r="4421" spans="59:72" x14ac:dyDescent="0.25">
      <c r="BG4421" s="67">
        <v>4414</v>
      </c>
      <c r="BH4421" s="17"/>
      <c r="BI4421" s="37"/>
      <c r="BJ4421" s="16"/>
      <c r="BK4421" s="18"/>
      <c r="BL4421" s="19"/>
      <c r="BM4421" s="13"/>
      <c r="BN4421" s="13"/>
      <c r="BO4421" s="13"/>
      <c r="BP4421" s="13"/>
      <c r="BQ4421" s="13"/>
      <c r="BR4421" s="13"/>
      <c r="BS4421" s="65"/>
      <c r="BT4421" s="66"/>
    </row>
    <row r="4422" spans="59:72" x14ac:dyDescent="0.25">
      <c r="BG4422" s="67">
        <v>4415</v>
      </c>
      <c r="BH4422" s="17"/>
      <c r="BI4422" s="37"/>
      <c r="BJ4422" s="16"/>
      <c r="BK4422" s="18"/>
      <c r="BL4422" s="19"/>
      <c r="BM4422" s="13"/>
      <c r="BN4422" s="13"/>
      <c r="BO4422" s="13"/>
      <c r="BP4422" s="13"/>
      <c r="BQ4422" s="13"/>
      <c r="BR4422" s="13"/>
      <c r="BS4422" s="65"/>
      <c r="BT4422" s="66"/>
    </row>
    <row r="4423" spans="59:72" x14ac:dyDescent="0.25">
      <c r="BG4423" s="67">
        <v>4416</v>
      </c>
      <c r="BH4423" s="17"/>
      <c r="BI4423" s="37"/>
      <c r="BJ4423" s="16"/>
      <c r="BK4423" s="18"/>
      <c r="BL4423" s="19"/>
      <c r="BM4423" s="13"/>
      <c r="BN4423" s="13"/>
      <c r="BO4423" s="13"/>
      <c r="BP4423" s="13"/>
      <c r="BQ4423" s="13"/>
      <c r="BR4423" s="13"/>
      <c r="BS4423" s="65"/>
      <c r="BT4423" s="66"/>
    </row>
    <row r="4424" spans="59:72" x14ac:dyDescent="0.25">
      <c r="BG4424" s="67">
        <v>4417</v>
      </c>
      <c r="BH4424" s="17"/>
      <c r="BI4424" s="37"/>
      <c r="BJ4424" s="16"/>
      <c r="BK4424" s="18"/>
      <c r="BL4424" s="19"/>
      <c r="BM4424" s="13"/>
      <c r="BN4424" s="13"/>
      <c r="BO4424" s="13"/>
      <c r="BP4424" s="13"/>
      <c r="BQ4424" s="13"/>
      <c r="BR4424" s="13"/>
      <c r="BS4424" s="65"/>
      <c r="BT4424" s="66"/>
    </row>
    <row r="4425" spans="59:72" x14ac:dyDescent="0.25">
      <c r="BG4425" s="67">
        <v>4418</v>
      </c>
      <c r="BH4425" s="17"/>
      <c r="BI4425" s="37"/>
      <c r="BJ4425" s="16"/>
      <c r="BK4425" s="18"/>
      <c r="BL4425" s="19"/>
      <c r="BM4425" s="13"/>
      <c r="BN4425" s="13"/>
      <c r="BO4425" s="13"/>
      <c r="BP4425" s="13"/>
      <c r="BQ4425" s="13"/>
      <c r="BR4425" s="13"/>
      <c r="BS4425" s="65"/>
      <c r="BT4425" s="66"/>
    </row>
    <row r="4426" spans="59:72" x14ac:dyDescent="0.25">
      <c r="BG4426" s="67">
        <v>4419</v>
      </c>
      <c r="BH4426" s="17"/>
      <c r="BI4426" s="37"/>
      <c r="BJ4426" s="16"/>
      <c r="BK4426" s="18"/>
      <c r="BL4426" s="19"/>
      <c r="BM4426" s="13"/>
      <c r="BN4426" s="13"/>
      <c r="BO4426" s="13"/>
      <c r="BP4426" s="13"/>
      <c r="BQ4426" s="13"/>
      <c r="BR4426" s="13"/>
      <c r="BS4426" s="65"/>
      <c r="BT4426" s="66"/>
    </row>
    <row r="4427" spans="59:72" x14ac:dyDescent="0.25">
      <c r="BG4427" s="67">
        <v>4420</v>
      </c>
      <c r="BH4427" s="17"/>
      <c r="BI4427" s="37"/>
      <c r="BJ4427" s="16"/>
      <c r="BK4427" s="18"/>
      <c r="BL4427" s="19"/>
      <c r="BM4427" s="13"/>
      <c r="BN4427" s="13"/>
      <c r="BO4427" s="13"/>
      <c r="BP4427" s="13"/>
      <c r="BQ4427" s="13"/>
      <c r="BR4427" s="13"/>
      <c r="BS4427" s="65"/>
      <c r="BT4427" s="66"/>
    </row>
    <row r="4428" spans="59:72" x14ac:dyDescent="0.25">
      <c r="BG4428" s="67">
        <v>4421</v>
      </c>
      <c r="BH4428" s="17"/>
      <c r="BI4428" s="37"/>
      <c r="BJ4428" s="16"/>
      <c r="BK4428" s="18"/>
      <c r="BL4428" s="19"/>
      <c r="BM4428" s="13"/>
      <c r="BN4428" s="13"/>
      <c r="BO4428" s="13"/>
      <c r="BP4428" s="13"/>
      <c r="BQ4428" s="13"/>
      <c r="BR4428" s="13"/>
      <c r="BS4428" s="65"/>
      <c r="BT4428" s="66"/>
    </row>
    <row r="4429" spans="59:72" x14ac:dyDescent="0.25">
      <c r="BG4429" s="67">
        <v>4422</v>
      </c>
      <c r="BH4429" s="17"/>
      <c r="BI4429" s="37"/>
      <c r="BJ4429" s="16"/>
      <c r="BK4429" s="18"/>
      <c r="BL4429" s="19"/>
      <c r="BM4429" s="13"/>
      <c r="BN4429" s="13"/>
      <c r="BO4429" s="13"/>
      <c r="BP4429" s="13"/>
      <c r="BQ4429" s="13"/>
      <c r="BR4429" s="13"/>
      <c r="BS4429" s="65"/>
      <c r="BT4429" s="66"/>
    </row>
    <row r="4430" spans="59:72" x14ac:dyDescent="0.25">
      <c r="BG4430" s="67">
        <v>4423</v>
      </c>
      <c r="BH4430" s="17"/>
      <c r="BI4430" s="37"/>
      <c r="BJ4430" s="16"/>
      <c r="BK4430" s="18"/>
      <c r="BL4430" s="19"/>
      <c r="BM4430" s="13"/>
      <c r="BN4430" s="13"/>
      <c r="BO4430" s="13"/>
      <c r="BP4430" s="13"/>
      <c r="BQ4430" s="13"/>
      <c r="BR4430" s="13"/>
      <c r="BS4430" s="65"/>
      <c r="BT4430" s="66"/>
    </row>
    <row r="4431" spans="59:72" x14ac:dyDescent="0.25">
      <c r="BG4431" s="67">
        <v>4424</v>
      </c>
      <c r="BH4431" s="17"/>
      <c r="BI4431" s="37"/>
      <c r="BJ4431" s="16"/>
      <c r="BK4431" s="18"/>
      <c r="BL4431" s="19"/>
      <c r="BM4431" s="13"/>
      <c r="BN4431" s="13"/>
      <c r="BO4431" s="13"/>
      <c r="BP4431" s="13"/>
      <c r="BQ4431" s="13"/>
      <c r="BR4431" s="13"/>
      <c r="BS4431" s="65"/>
      <c r="BT4431" s="66"/>
    </row>
    <row r="4432" spans="59:72" x14ac:dyDescent="0.25">
      <c r="BG4432" s="67">
        <v>4425</v>
      </c>
      <c r="BH4432" s="17"/>
      <c r="BI4432" s="37"/>
      <c r="BJ4432" s="16"/>
      <c r="BK4432" s="18"/>
      <c r="BL4432" s="19"/>
      <c r="BM4432" s="13"/>
      <c r="BN4432" s="13"/>
      <c r="BO4432" s="13"/>
      <c r="BP4432" s="13"/>
      <c r="BQ4432" s="13"/>
      <c r="BR4432" s="13"/>
      <c r="BS4432" s="65"/>
      <c r="BT4432" s="66"/>
    </row>
    <row r="4433" spans="59:72" x14ac:dyDescent="0.25">
      <c r="BG4433" s="67">
        <v>4426</v>
      </c>
      <c r="BH4433" s="17"/>
      <c r="BI4433" s="37"/>
      <c r="BJ4433" s="16"/>
      <c r="BK4433" s="18"/>
      <c r="BL4433" s="19"/>
      <c r="BM4433" s="13"/>
      <c r="BN4433" s="13"/>
      <c r="BO4433" s="13"/>
      <c r="BP4433" s="13"/>
      <c r="BQ4433" s="13"/>
      <c r="BR4433" s="13"/>
      <c r="BS4433" s="65"/>
      <c r="BT4433" s="66"/>
    </row>
    <row r="4434" spans="59:72" x14ac:dyDescent="0.25">
      <c r="BG4434" s="67">
        <v>4427</v>
      </c>
      <c r="BH4434" s="17"/>
      <c r="BI4434" s="37"/>
      <c r="BJ4434" s="16"/>
      <c r="BK4434" s="18"/>
      <c r="BL4434" s="19"/>
      <c r="BM4434" s="13"/>
      <c r="BN4434" s="13"/>
      <c r="BO4434" s="13"/>
      <c r="BP4434" s="13"/>
      <c r="BQ4434" s="13"/>
      <c r="BR4434" s="13"/>
      <c r="BS4434" s="65"/>
      <c r="BT4434" s="66"/>
    </row>
    <row r="4435" spans="59:72" x14ac:dyDescent="0.25">
      <c r="BG4435" s="67">
        <v>4428</v>
      </c>
      <c r="BH4435" s="17"/>
      <c r="BI4435" s="37"/>
      <c r="BJ4435" s="16"/>
      <c r="BK4435" s="18"/>
      <c r="BL4435" s="19"/>
      <c r="BM4435" s="13"/>
      <c r="BN4435" s="13"/>
      <c r="BO4435" s="13"/>
      <c r="BP4435" s="13"/>
      <c r="BQ4435" s="13"/>
      <c r="BR4435" s="13"/>
      <c r="BS4435" s="65"/>
      <c r="BT4435" s="66"/>
    </row>
    <row r="4436" spans="59:72" x14ac:dyDescent="0.25">
      <c r="BG4436" s="67">
        <v>4429</v>
      </c>
      <c r="BH4436" s="17"/>
      <c r="BI4436" s="37"/>
      <c r="BJ4436" s="16"/>
      <c r="BK4436" s="18"/>
      <c r="BL4436" s="19"/>
      <c r="BM4436" s="13"/>
      <c r="BN4436" s="13"/>
      <c r="BO4436" s="13"/>
      <c r="BP4436" s="13"/>
      <c r="BQ4436" s="13"/>
      <c r="BR4436" s="13"/>
      <c r="BS4436" s="65"/>
      <c r="BT4436" s="66"/>
    </row>
    <row r="4437" spans="59:72" x14ac:dyDescent="0.25">
      <c r="BG4437" s="67">
        <v>4430</v>
      </c>
      <c r="BH4437" s="17"/>
      <c r="BI4437" s="37"/>
      <c r="BJ4437" s="16"/>
      <c r="BK4437" s="18"/>
      <c r="BL4437" s="19"/>
      <c r="BM4437" s="13"/>
      <c r="BN4437" s="13"/>
      <c r="BO4437" s="13"/>
      <c r="BP4437" s="13"/>
      <c r="BQ4437" s="13"/>
      <c r="BR4437" s="13"/>
      <c r="BS4437" s="65"/>
      <c r="BT4437" s="66"/>
    </row>
    <row r="4438" spans="59:72" x14ac:dyDescent="0.25">
      <c r="BG4438" s="67">
        <v>4431</v>
      </c>
      <c r="BH4438" s="17"/>
      <c r="BI4438" s="37"/>
      <c r="BJ4438" s="16"/>
      <c r="BK4438" s="18"/>
      <c r="BL4438" s="19"/>
      <c r="BM4438" s="13"/>
      <c r="BN4438" s="13"/>
      <c r="BO4438" s="13"/>
      <c r="BP4438" s="13"/>
      <c r="BQ4438" s="13"/>
      <c r="BR4438" s="13"/>
      <c r="BS4438" s="65"/>
      <c r="BT4438" s="66"/>
    </row>
    <row r="4439" spans="59:72" x14ac:dyDescent="0.25">
      <c r="BG4439" s="67">
        <v>4432</v>
      </c>
      <c r="BH4439" s="17"/>
      <c r="BI4439" s="37"/>
      <c r="BJ4439" s="16"/>
      <c r="BK4439" s="18"/>
      <c r="BL4439" s="19"/>
      <c r="BM4439" s="13"/>
      <c r="BN4439" s="13"/>
      <c r="BO4439" s="13"/>
      <c r="BP4439" s="13"/>
      <c r="BQ4439" s="13"/>
      <c r="BR4439" s="13"/>
      <c r="BS4439" s="65"/>
      <c r="BT4439" s="66"/>
    </row>
    <row r="4440" spans="59:72" x14ac:dyDescent="0.25">
      <c r="BG4440" s="67">
        <v>4433</v>
      </c>
      <c r="BH4440" s="17"/>
      <c r="BI4440" s="37"/>
      <c r="BJ4440" s="16"/>
      <c r="BK4440" s="18"/>
      <c r="BL4440" s="19"/>
      <c r="BM4440" s="13"/>
      <c r="BN4440" s="13"/>
      <c r="BO4440" s="13"/>
      <c r="BP4440" s="13"/>
      <c r="BQ4440" s="13"/>
      <c r="BR4440" s="13"/>
      <c r="BS4440" s="65"/>
      <c r="BT4440" s="66"/>
    </row>
    <row r="4441" spans="59:72" x14ac:dyDescent="0.25">
      <c r="BG4441" s="67">
        <v>4434</v>
      </c>
      <c r="BH4441" s="17"/>
      <c r="BI4441" s="37"/>
      <c r="BJ4441" s="16"/>
      <c r="BK4441" s="18"/>
      <c r="BL4441" s="19"/>
      <c r="BM4441" s="13"/>
      <c r="BN4441" s="13"/>
      <c r="BO4441" s="13"/>
      <c r="BP4441" s="13"/>
      <c r="BQ4441" s="13"/>
      <c r="BR4441" s="13"/>
      <c r="BS4441" s="65"/>
      <c r="BT4441" s="66"/>
    </row>
    <row r="4442" spans="59:72" x14ac:dyDescent="0.25">
      <c r="BG4442" s="67">
        <v>4435</v>
      </c>
      <c r="BH4442" s="17"/>
      <c r="BI4442" s="37"/>
      <c r="BJ4442" s="16"/>
      <c r="BK4442" s="18"/>
      <c r="BL4442" s="19"/>
      <c r="BM4442" s="13"/>
      <c r="BN4442" s="13"/>
      <c r="BO4442" s="13"/>
      <c r="BP4442" s="13"/>
      <c r="BQ4442" s="13"/>
      <c r="BR4442" s="13"/>
      <c r="BS4442" s="65"/>
      <c r="BT4442" s="66"/>
    </row>
    <row r="4443" spans="59:72" x14ac:dyDescent="0.25">
      <c r="BG4443" s="67">
        <v>4436</v>
      </c>
      <c r="BH4443" s="17"/>
      <c r="BI4443" s="37"/>
      <c r="BJ4443" s="16"/>
      <c r="BK4443" s="18"/>
      <c r="BL4443" s="19"/>
      <c r="BM4443" s="13"/>
      <c r="BN4443" s="13"/>
      <c r="BO4443" s="13"/>
      <c r="BP4443" s="13"/>
      <c r="BQ4443" s="13"/>
      <c r="BR4443" s="13"/>
      <c r="BS4443" s="65"/>
      <c r="BT4443" s="66"/>
    </row>
    <row r="4444" spans="59:72" x14ac:dyDescent="0.25">
      <c r="BG4444" s="67">
        <v>4437</v>
      </c>
      <c r="BH4444" s="17"/>
      <c r="BI4444" s="37"/>
      <c r="BJ4444" s="16"/>
      <c r="BK4444" s="18"/>
      <c r="BL4444" s="19"/>
      <c r="BM4444" s="13"/>
      <c r="BN4444" s="13"/>
      <c r="BO4444" s="13"/>
      <c r="BP4444" s="13"/>
      <c r="BQ4444" s="13"/>
      <c r="BR4444" s="13"/>
      <c r="BS4444" s="65"/>
      <c r="BT4444" s="66"/>
    </row>
    <row r="4445" spans="59:72" x14ac:dyDescent="0.25">
      <c r="BG4445" s="67">
        <v>4438</v>
      </c>
      <c r="BH4445" s="17"/>
      <c r="BI4445" s="37"/>
      <c r="BJ4445" s="16"/>
      <c r="BK4445" s="18"/>
      <c r="BL4445" s="19"/>
      <c r="BM4445" s="13"/>
      <c r="BN4445" s="13"/>
      <c r="BO4445" s="13"/>
      <c r="BP4445" s="13"/>
      <c r="BQ4445" s="13"/>
      <c r="BR4445" s="13"/>
      <c r="BS4445" s="65"/>
      <c r="BT4445" s="66"/>
    </row>
    <row r="4446" spans="59:72" x14ac:dyDescent="0.25">
      <c r="BG4446" s="67">
        <v>4439</v>
      </c>
      <c r="BH4446" s="17"/>
      <c r="BI4446" s="37"/>
      <c r="BJ4446" s="16"/>
      <c r="BK4446" s="18"/>
      <c r="BL4446" s="19"/>
      <c r="BM4446" s="13"/>
      <c r="BN4446" s="13"/>
      <c r="BO4446" s="13"/>
      <c r="BP4446" s="13"/>
      <c r="BQ4446" s="13"/>
      <c r="BR4446" s="13"/>
      <c r="BS4446" s="65"/>
      <c r="BT4446" s="66"/>
    </row>
    <row r="4447" spans="59:72" x14ac:dyDescent="0.25">
      <c r="BG4447" s="67">
        <v>4440</v>
      </c>
      <c r="BH4447" s="17"/>
      <c r="BI4447" s="37"/>
      <c r="BJ4447" s="16"/>
      <c r="BK4447" s="18"/>
      <c r="BL4447" s="19"/>
      <c r="BM4447" s="13"/>
      <c r="BN4447" s="13"/>
      <c r="BO4447" s="13"/>
      <c r="BP4447" s="13"/>
      <c r="BQ4447" s="13"/>
      <c r="BR4447" s="13"/>
      <c r="BS4447" s="65"/>
      <c r="BT4447" s="66"/>
    </row>
    <row r="4448" spans="59:72" x14ac:dyDescent="0.25">
      <c r="BG4448" s="67">
        <v>4441</v>
      </c>
      <c r="BH4448" s="17"/>
      <c r="BI4448" s="37"/>
      <c r="BJ4448" s="16"/>
      <c r="BK4448" s="18"/>
      <c r="BL4448" s="19"/>
      <c r="BM4448" s="13"/>
      <c r="BN4448" s="13"/>
      <c r="BO4448" s="13"/>
      <c r="BP4448" s="13"/>
      <c r="BQ4448" s="13"/>
      <c r="BR4448" s="13"/>
      <c r="BS4448" s="65"/>
      <c r="BT4448" s="66"/>
    </row>
    <row r="4449" spans="59:72" x14ac:dyDescent="0.25">
      <c r="BG4449" s="67">
        <v>4442</v>
      </c>
      <c r="BH4449" s="17"/>
      <c r="BI4449" s="37"/>
      <c r="BJ4449" s="16"/>
      <c r="BK4449" s="18"/>
      <c r="BL4449" s="19"/>
      <c r="BM4449" s="13"/>
      <c r="BN4449" s="13"/>
      <c r="BO4449" s="13"/>
      <c r="BP4449" s="13"/>
      <c r="BQ4449" s="13"/>
      <c r="BR4449" s="13"/>
      <c r="BS4449" s="65"/>
      <c r="BT4449" s="66"/>
    </row>
    <row r="4450" spans="59:72" x14ac:dyDescent="0.25">
      <c r="BG4450" s="67">
        <v>4443</v>
      </c>
      <c r="BH4450" s="17"/>
      <c r="BI4450" s="37"/>
      <c r="BJ4450" s="16"/>
      <c r="BK4450" s="18"/>
      <c r="BL4450" s="19"/>
      <c r="BM4450" s="13"/>
      <c r="BN4450" s="13"/>
      <c r="BO4450" s="13"/>
      <c r="BP4450" s="13"/>
      <c r="BQ4450" s="13"/>
      <c r="BR4450" s="13"/>
      <c r="BS4450" s="65"/>
      <c r="BT4450" s="66"/>
    </row>
    <row r="4451" spans="59:72" x14ac:dyDescent="0.25">
      <c r="BG4451" s="67">
        <v>4444</v>
      </c>
      <c r="BH4451" s="17"/>
      <c r="BI4451" s="37"/>
      <c r="BJ4451" s="16"/>
      <c r="BK4451" s="18"/>
      <c r="BL4451" s="19"/>
      <c r="BM4451" s="13"/>
      <c r="BN4451" s="13"/>
      <c r="BO4451" s="13"/>
      <c r="BP4451" s="13"/>
      <c r="BQ4451" s="13"/>
      <c r="BR4451" s="13"/>
      <c r="BS4451" s="65"/>
      <c r="BT4451" s="66"/>
    </row>
    <row r="4452" spans="59:72" x14ac:dyDescent="0.25">
      <c r="BG4452" s="67">
        <v>4445</v>
      </c>
      <c r="BH4452" s="17"/>
      <c r="BI4452" s="37"/>
      <c r="BJ4452" s="16"/>
      <c r="BK4452" s="18"/>
      <c r="BL4452" s="19"/>
      <c r="BM4452" s="13"/>
      <c r="BN4452" s="13"/>
      <c r="BO4452" s="13"/>
      <c r="BP4452" s="13"/>
      <c r="BQ4452" s="13"/>
      <c r="BR4452" s="13"/>
      <c r="BS4452" s="65"/>
      <c r="BT4452" s="66"/>
    </row>
    <row r="4453" spans="59:72" x14ac:dyDescent="0.25">
      <c r="BG4453" s="67">
        <v>4446</v>
      </c>
      <c r="BH4453" s="17"/>
      <c r="BI4453" s="37"/>
      <c r="BJ4453" s="16"/>
      <c r="BK4453" s="18"/>
      <c r="BL4453" s="19"/>
      <c r="BM4453" s="13"/>
      <c r="BN4453" s="13"/>
      <c r="BO4453" s="13"/>
      <c r="BP4453" s="13"/>
      <c r="BQ4453" s="13"/>
      <c r="BR4453" s="13"/>
      <c r="BS4453" s="65"/>
      <c r="BT4453" s="66"/>
    </row>
    <row r="4454" spans="59:72" x14ac:dyDescent="0.25">
      <c r="BG4454" s="67">
        <v>4447</v>
      </c>
      <c r="BH4454" s="17"/>
      <c r="BI4454" s="37"/>
      <c r="BJ4454" s="16"/>
      <c r="BK4454" s="18"/>
      <c r="BL4454" s="19"/>
      <c r="BM4454" s="13"/>
      <c r="BN4454" s="13"/>
      <c r="BO4454" s="13"/>
      <c r="BP4454" s="13"/>
      <c r="BQ4454" s="13"/>
      <c r="BR4454" s="13"/>
      <c r="BS4454" s="65"/>
      <c r="BT4454" s="66"/>
    </row>
    <row r="4455" spans="59:72" x14ac:dyDescent="0.25">
      <c r="BG4455" s="67">
        <v>4448</v>
      </c>
      <c r="BH4455" s="17"/>
      <c r="BI4455" s="37"/>
      <c r="BJ4455" s="16"/>
      <c r="BK4455" s="18"/>
      <c r="BL4455" s="19"/>
      <c r="BM4455" s="13"/>
      <c r="BN4455" s="13"/>
      <c r="BO4455" s="13"/>
      <c r="BP4455" s="13"/>
      <c r="BQ4455" s="13"/>
      <c r="BR4455" s="13"/>
      <c r="BS4455" s="65"/>
      <c r="BT4455" s="66"/>
    </row>
    <row r="4456" spans="59:72" x14ac:dyDescent="0.25">
      <c r="BG4456" s="67">
        <v>4449</v>
      </c>
      <c r="BH4456" s="17"/>
      <c r="BI4456" s="37"/>
      <c r="BJ4456" s="16"/>
      <c r="BK4456" s="18"/>
      <c r="BL4456" s="19"/>
      <c r="BM4456" s="13"/>
      <c r="BN4456" s="13"/>
      <c r="BO4456" s="13"/>
      <c r="BP4456" s="13"/>
      <c r="BQ4456" s="13"/>
      <c r="BR4456" s="13"/>
      <c r="BS4456" s="65"/>
      <c r="BT4456" s="66"/>
    </row>
    <row r="4457" spans="59:72" x14ac:dyDescent="0.25">
      <c r="BG4457" s="67">
        <v>4450</v>
      </c>
      <c r="BH4457" s="17"/>
      <c r="BI4457" s="37"/>
      <c r="BJ4457" s="16"/>
      <c r="BK4457" s="18"/>
      <c r="BL4457" s="19"/>
      <c r="BM4457" s="13"/>
      <c r="BN4457" s="13"/>
      <c r="BO4457" s="13"/>
      <c r="BP4457" s="13"/>
      <c r="BQ4457" s="13"/>
      <c r="BR4457" s="13"/>
      <c r="BS4457" s="65"/>
      <c r="BT4457" s="66"/>
    </row>
    <row r="4458" spans="59:72" x14ac:dyDescent="0.25">
      <c r="BG4458" s="67">
        <v>4451</v>
      </c>
      <c r="BH4458" s="17"/>
      <c r="BI4458" s="37"/>
      <c r="BJ4458" s="16"/>
      <c r="BK4458" s="18"/>
      <c r="BL4458" s="19"/>
      <c r="BM4458" s="13"/>
      <c r="BN4458" s="13"/>
      <c r="BO4458" s="13"/>
      <c r="BP4458" s="13"/>
      <c r="BQ4458" s="13"/>
      <c r="BR4458" s="13"/>
      <c r="BS4458" s="65"/>
      <c r="BT4458" s="66"/>
    </row>
    <row r="4459" spans="59:72" x14ac:dyDescent="0.25">
      <c r="BG4459" s="67">
        <v>4452</v>
      </c>
      <c r="BH4459" s="17"/>
      <c r="BI4459" s="37"/>
      <c r="BJ4459" s="16"/>
      <c r="BK4459" s="18"/>
      <c r="BL4459" s="19"/>
      <c r="BM4459" s="13"/>
      <c r="BN4459" s="13"/>
      <c r="BO4459" s="13"/>
      <c r="BP4459" s="13"/>
      <c r="BQ4459" s="13"/>
      <c r="BR4459" s="13"/>
      <c r="BS4459" s="65"/>
      <c r="BT4459" s="66"/>
    </row>
    <row r="4460" spans="59:72" x14ac:dyDescent="0.25">
      <c r="BG4460" s="67">
        <v>4453</v>
      </c>
      <c r="BH4460" s="17"/>
      <c r="BI4460" s="37"/>
      <c r="BJ4460" s="16"/>
      <c r="BK4460" s="18"/>
      <c r="BL4460" s="19"/>
      <c r="BM4460" s="13"/>
      <c r="BN4460" s="13"/>
      <c r="BO4460" s="13"/>
      <c r="BP4460" s="13"/>
      <c r="BQ4460" s="13"/>
      <c r="BR4460" s="13"/>
      <c r="BS4460" s="65"/>
      <c r="BT4460" s="66"/>
    </row>
    <row r="4461" spans="59:72" x14ac:dyDescent="0.25">
      <c r="BG4461" s="67">
        <v>4454</v>
      </c>
      <c r="BH4461" s="17"/>
      <c r="BI4461" s="37"/>
      <c r="BJ4461" s="16"/>
      <c r="BK4461" s="18"/>
      <c r="BL4461" s="19"/>
      <c r="BM4461" s="13"/>
      <c r="BN4461" s="13"/>
      <c r="BO4461" s="13"/>
      <c r="BP4461" s="13"/>
      <c r="BQ4461" s="13"/>
      <c r="BR4461" s="13"/>
      <c r="BS4461" s="65"/>
      <c r="BT4461" s="66"/>
    </row>
    <row r="4462" spans="59:72" x14ac:dyDescent="0.25">
      <c r="BG4462" s="67">
        <v>4455</v>
      </c>
      <c r="BH4462" s="17"/>
      <c r="BI4462" s="37"/>
      <c r="BJ4462" s="16"/>
      <c r="BK4462" s="18"/>
      <c r="BL4462" s="19"/>
      <c r="BM4462" s="13"/>
      <c r="BN4462" s="13"/>
      <c r="BO4462" s="13"/>
      <c r="BP4462" s="13"/>
      <c r="BQ4462" s="13"/>
      <c r="BR4462" s="13"/>
      <c r="BS4462" s="65"/>
      <c r="BT4462" s="66"/>
    </row>
    <row r="4463" spans="59:72" x14ac:dyDescent="0.25">
      <c r="BG4463" s="67">
        <v>4456</v>
      </c>
      <c r="BH4463" s="17"/>
      <c r="BI4463" s="37"/>
      <c r="BJ4463" s="16"/>
      <c r="BK4463" s="18"/>
      <c r="BL4463" s="19"/>
      <c r="BM4463" s="13"/>
      <c r="BN4463" s="13"/>
      <c r="BO4463" s="13"/>
      <c r="BP4463" s="13"/>
      <c r="BQ4463" s="13"/>
      <c r="BR4463" s="13"/>
      <c r="BS4463" s="65"/>
      <c r="BT4463" s="66"/>
    </row>
    <row r="4464" spans="59:72" x14ac:dyDescent="0.25">
      <c r="BG4464" s="67">
        <v>4457</v>
      </c>
      <c r="BH4464" s="17"/>
      <c r="BI4464" s="37"/>
      <c r="BJ4464" s="16"/>
      <c r="BK4464" s="18"/>
      <c r="BL4464" s="19"/>
      <c r="BM4464" s="13"/>
      <c r="BN4464" s="13"/>
      <c r="BO4464" s="13"/>
      <c r="BP4464" s="13"/>
      <c r="BQ4464" s="13"/>
      <c r="BR4464" s="13"/>
      <c r="BS4464" s="65"/>
      <c r="BT4464" s="66"/>
    </row>
    <row r="4465" spans="59:72" x14ac:dyDescent="0.25">
      <c r="BG4465" s="67">
        <v>4458</v>
      </c>
      <c r="BH4465" s="17"/>
      <c r="BI4465" s="37"/>
      <c r="BJ4465" s="16"/>
      <c r="BK4465" s="18"/>
      <c r="BL4465" s="19"/>
      <c r="BM4465" s="13"/>
      <c r="BN4465" s="13"/>
      <c r="BO4465" s="13"/>
      <c r="BP4465" s="13"/>
      <c r="BQ4465" s="13"/>
      <c r="BR4465" s="13"/>
      <c r="BS4465" s="65"/>
      <c r="BT4465" s="66"/>
    </row>
    <row r="4466" spans="59:72" x14ac:dyDescent="0.25">
      <c r="BG4466" s="67">
        <v>4459</v>
      </c>
      <c r="BH4466" s="17"/>
      <c r="BI4466" s="37"/>
      <c r="BJ4466" s="16"/>
      <c r="BK4466" s="18"/>
      <c r="BL4466" s="19"/>
      <c r="BM4466" s="13"/>
      <c r="BN4466" s="13"/>
      <c r="BO4466" s="13"/>
      <c r="BP4466" s="13"/>
      <c r="BQ4466" s="13"/>
      <c r="BR4466" s="13"/>
      <c r="BS4466" s="65"/>
      <c r="BT4466" s="66"/>
    </row>
    <row r="4467" spans="59:72" x14ac:dyDescent="0.25">
      <c r="BG4467" s="67">
        <v>4460</v>
      </c>
      <c r="BH4467" s="17"/>
      <c r="BI4467" s="37"/>
      <c r="BJ4467" s="16"/>
      <c r="BK4467" s="18"/>
      <c r="BL4467" s="19"/>
      <c r="BM4467" s="13"/>
      <c r="BN4467" s="13"/>
      <c r="BO4467" s="13"/>
      <c r="BP4467" s="13"/>
      <c r="BQ4467" s="13"/>
      <c r="BR4467" s="13"/>
      <c r="BS4467" s="65"/>
      <c r="BT4467" s="66"/>
    </row>
    <row r="4468" spans="59:72" x14ac:dyDescent="0.25">
      <c r="BG4468" s="67">
        <v>4461</v>
      </c>
      <c r="BH4468" s="17"/>
      <c r="BI4468" s="37"/>
      <c r="BJ4468" s="16"/>
      <c r="BK4468" s="18"/>
      <c r="BL4468" s="19"/>
      <c r="BM4468" s="13"/>
      <c r="BN4468" s="13"/>
      <c r="BO4468" s="13"/>
      <c r="BP4468" s="13"/>
      <c r="BQ4468" s="13"/>
      <c r="BR4468" s="13"/>
      <c r="BS4468" s="65"/>
      <c r="BT4468" s="66"/>
    </row>
    <row r="4469" spans="59:72" x14ac:dyDescent="0.25">
      <c r="BG4469" s="67">
        <v>4462</v>
      </c>
      <c r="BH4469" s="17"/>
      <c r="BI4469" s="37"/>
      <c r="BJ4469" s="16"/>
      <c r="BK4469" s="18"/>
      <c r="BL4469" s="19"/>
      <c r="BM4469" s="13"/>
      <c r="BN4469" s="13"/>
      <c r="BO4469" s="13"/>
      <c r="BP4469" s="13"/>
      <c r="BQ4469" s="13"/>
      <c r="BR4469" s="13"/>
      <c r="BS4469" s="65"/>
      <c r="BT4469" s="66"/>
    </row>
    <row r="4470" spans="59:72" x14ac:dyDescent="0.25">
      <c r="BG4470" s="67">
        <v>4463</v>
      </c>
      <c r="BH4470" s="17"/>
      <c r="BI4470" s="37"/>
      <c r="BJ4470" s="16"/>
      <c r="BK4470" s="18"/>
      <c r="BL4470" s="19"/>
      <c r="BM4470" s="13"/>
      <c r="BN4470" s="13"/>
      <c r="BO4470" s="13"/>
      <c r="BP4470" s="13"/>
      <c r="BQ4470" s="13"/>
      <c r="BR4470" s="13"/>
      <c r="BS4470" s="65"/>
      <c r="BT4470" s="66"/>
    </row>
    <row r="4471" spans="59:72" x14ac:dyDescent="0.25">
      <c r="BG4471" s="67">
        <v>4464</v>
      </c>
      <c r="BH4471" s="17"/>
      <c r="BI4471" s="37"/>
      <c r="BJ4471" s="16"/>
      <c r="BK4471" s="18"/>
      <c r="BL4471" s="19"/>
      <c r="BM4471" s="13"/>
      <c r="BN4471" s="13"/>
      <c r="BO4471" s="13"/>
      <c r="BP4471" s="13"/>
      <c r="BQ4471" s="13"/>
      <c r="BR4471" s="13"/>
      <c r="BS4471" s="65"/>
      <c r="BT4471" s="66"/>
    </row>
    <row r="4472" spans="59:72" x14ac:dyDescent="0.25">
      <c r="BG4472" s="67">
        <v>4465</v>
      </c>
      <c r="BH4472" s="17"/>
      <c r="BI4472" s="37"/>
      <c r="BJ4472" s="16"/>
      <c r="BK4472" s="18"/>
      <c r="BL4472" s="19"/>
      <c r="BM4472" s="13"/>
      <c r="BN4472" s="13"/>
      <c r="BO4472" s="13"/>
      <c r="BP4472" s="13"/>
      <c r="BQ4472" s="13"/>
      <c r="BR4472" s="13"/>
      <c r="BS4472" s="65"/>
      <c r="BT4472" s="66"/>
    </row>
    <row r="4473" spans="59:72" x14ac:dyDescent="0.25">
      <c r="BG4473" s="67">
        <v>4466</v>
      </c>
      <c r="BH4473" s="17"/>
      <c r="BI4473" s="37"/>
      <c r="BJ4473" s="16"/>
      <c r="BK4473" s="18"/>
      <c r="BL4473" s="19"/>
      <c r="BM4473" s="13"/>
      <c r="BN4473" s="13"/>
      <c r="BO4473" s="13"/>
      <c r="BP4473" s="13"/>
      <c r="BQ4473" s="13"/>
      <c r="BR4473" s="13"/>
      <c r="BS4473" s="65"/>
      <c r="BT4473" s="66"/>
    </row>
    <row r="4474" spans="59:72" x14ac:dyDescent="0.25">
      <c r="BG4474" s="67">
        <v>4467</v>
      </c>
      <c r="BH4474" s="17"/>
      <c r="BI4474" s="37"/>
      <c r="BJ4474" s="16"/>
      <c r="BK4474" s="18"/>
      <c r="BL4474" s="19"/>
      <c r="BM4474" s="13"/>
      <c r="BN4474" s="13"/>
      <c r="BO4474" s="13"/>
      <c r="BP4474" s="13"/>
      <c r="BQ4474" s="13"/>
      <c r="BR4474" s="13"/>
      <c r="BS4474" s="65"/>
      <c r="BT4474" s="66"/>
    </row>
    <row r="4475" spans="59:72" x14ac:dyDescent="0.25">
      <c r="BG4475" s="67">
        <v>4468</v>
      </c>
      <c r="BH4475" s="17"/>
      <c r="BI4475" s="37"/>
      <c r="BJ4475" s="16"/>
      <c r="BK4475" s="18"/>
      <c r="BL4475" s="19"/>
      <c r="BM4475" s="13"/>
      <c r="BN4475" s="13"/>
      <c r="BO4475" s="13"/>
      <c r="BP4475" s="13"/>
      <c r="BQ4475" s="13"/>
      <c r="BR4475" s="13"/>
      <c r="BS4475" s="65"/>
      <c r="BT4475" s="66"/>
    </row>
    <row r="4476" spans="59:72" x14ac:dyDescent="0.25">
      <c r="BG4476" s="67">
        <v>4469</v>
      </c>
      <c r="BH4476" s="17"/>
      <c r="BI4476" s="37"/>
      <c r="BJ4476" s="16"/>
      <c r="BK4476" s="18"/>
      <c r="BL4476" s="19"/>
      <c r="BM4476" s="13"/>
      <c r="BN4476" s="13"/>
      <c r="BO4476" s="13"/>
      <c r="BP4476" s="13"/>
      <c r="BQ4476" s="13"/>
      <c r="BR4476" s="13"/>
      <c r="BS4476" s="65"/>
      <c r="BT4476" s="66"/>
    </row>
    <row r="4477" spans="59:72" x14ac:dyDescent="0.25">
      <c r="BG4477" s="67">
        <v>4470</v>
      </c>
      <c r="BH4477" s="17"/>
      <c r="BI4477" s="37"/>
      <c r="BJ4477" s="16"/>
      <c r="BK4477" s="18"/>
      <c r="BL4477" s="19"/>
      <c r="BM4477" s="13"/>
      <c r="BN4477" s="13"/>
      <c r="BO4477" s="13"/>
      <c r="BP4477" s="13"/>
      <c r="BQ4477" s="13"/>
      <c r="BR4477" s="13"/>
      <c r="BS4477" s="65"/>
      <c r="BT4477" s="66"/>
    </row>
    <row r="4478" spans="59:72" x14ac:dyDescent="0.25">
      <c r="BG4478" s="67">
        <v>4471</v>
      </c>
      <c r="BH4478" s="17"/>
      <c r="BI4478" s="37"/>
      <c r="BJ4478" s="16"/>
      <c r="BK4478" s="18"/>
      <c r="BL4478" s="19"/>
      <c r="BM4478" s="13"/>
      <c r="BN4478" s="13"/>
      <c r="BO4478" s="13"/>
      <c r="BP4478" s="13"/>
      <c r="BQ4478" s="13"/>
      <c r="BR4478" s="13"/>
      <c r="BS4478" s="65"/>
      <c r="BT4478" s="66"/>
    </row>
    <row r="4479" spans="59:72" x14ac:dyDescent="0.25">
      <c r="BG4479" s="67">
        <v>4472</v>
      </c>
      <c r="BH4479" s="17"/>
      <c r="BI4479" s="37"/>
      <c r="BJ4479" s="16"/>
      <c r="BK4479" s="18"/>
      <c r="BL4479" s="19"/>
      <c r="BM4479" s="13"/>
      <c r="BN4479" s="13"/>
      <c r="BO4479" s="13"/>
      <c r="BP4479" s="13"/>
      <c r="BQ4479" s="13"/>
      <c r="BR4479" s="13"/>
      <c r="BS4479" s="65"/>
      <c r="BT4479" s="66"/>
    </row>
    <row r="4480" spans="59:72" x14ac:dyDescent="0.25">
      <c r="BG4480" s="67">
        <v>4473</v>
      </c>
      <c r="BH4480" s="17"/>
      <c r="BI4480" s="37"/>
      <c r="BJ4480" s="16"/>
      <c r="BK4480" s="18"/>
      <c r="BL4480" s="19"/>
      <c r="BM4480" s="13"/>
      <c r="BN4480" s="13"/>
      <c r="BO4480" s="13"/>
      <c r="BP4480" s="13"/>
      <c r="BQ4480" s="13"/>
      <c r="BR4480" s="13"/>
      <c r="BS4480" s="65"/>
      <c r="BT4480" s="66"/>
    </row>
    <row r="4481" spans="59:72" x14ac:dyDescent="0.25">
      <c r="BG4481" s="67">
        <v>4474</v>
      </c>
      <c r="BH4481" s="17"/>
      <c r="BI4481" s="37"/>
      <c r="BJ4481" s="16"/>
      <c r="BK4481" s="18"/>
      <c r="BL4481" s="19"/>
      <c r="BM4481" s="13"/>
      <c r="BN4481" s="13"/>
      <c r="BO4481" s="13"/>
      <c r="BP4481" s="13"/>
      <c r="BQ4481" s="13"/>
      <c r="BR4481" s="13"/>
      <c r="BS4481" s="65"/>
      <c r="BT4481" s="66"/>
    </row>
    <row r="4482" spans="59:72" x14ac:dyDescent="0.25">
      <c r="BG4482" s="67">
        <v>4475</v>
      </c>
      <c r="BH4482" s="17"/>
      <c r="BI4482" s="37"/>
      <c r="BJ4482" s="16"/>
      <c r="BK4482" s="18"/>
      <c r="BL4482" s="19"/>
      <c r="BM4482" s="13"/>
      <c r="BN4482" s="13"/>
      <c r="BO4482" s="13"/>
      <c r="BP4482" s="13"/>
      <c r="BQ4482" s="13"/>
      <c r="BR4482" s="13"/>
      <c r="BS4482" s="65"/>
      <c r="BT4482" s="66"/>
    </row>
    <row r="4483" spans="59:72" x14ac:dyDescent="0.25">
      <c r="BG4483" s="67">
        <v>4476</v>
      </c>
      <c r="BH4483" s="17"/>
      <c r="BI4483" s="37"/>
      <c r="BJ4483" s="16"/>
      <c r="BK4483" s="18"/>
      <c r="BL4483" s="19"/>
      <c r="BM4483" s="13"/>
      <c r="BN4483" s="13"/>
      <c r="BO4483" s="13"/>
      <c r="BP4483" s="13"/>
      <c r="BQ4483" s="13"/>
      <c r="BR4483" s="13"/>
      <c r="BS4483" s="65"/>
      <c r="BT4483" s="66"/>
    </row>
    <row r="4484" spans="59:72" x14ac:dyDescent="0.25">
      <c r="BG4484" s="67">
        <v>4477</v>
      </c>
      <c r="BH4484" s="17"/>
      <c r="BI4484" s="37"/>
      <c r="BJ4484" s="16"/>
      <c r="BK4484" s="18"/>
      <c r="BL4484" s="19"/>
      <c r="BM4484" s="13"/>
      <c r="BN4484" s="13"/>
      <c r="BO4484" s="13"/>
      <c r="BP4484" s="13"/>
      <c r="BQ4484" s="13"/>
      <c r="BR4484" s="13"/>
      <c r="BS4484" s="65"/>
      <c r="BT4484" s="66"/>
    </row>
    <row r="4485" spans="59:72" x14ac:dyDescent="0.25">
      <c r="BG4485" s="67">
        <v>4478</v>
      </c>
      <c r="BH4485" s="17"/>
      <c r="BI4485" s="37"/>
      <c r="BJ4485" s="16"/>
      <c r="BK4485" s="18"/>
      <c r="BL4485" s="19"/>
      <c r="BM4485" s="13"/>
      <c r="BN4485" s="13"/>
      <c r="BO4485" s="13"/>
      <c r="BP4485" s="13"/>
      <c r="BQ4485" s="13"/>
      <c r="BR4485" s="13"/>
      <c r="BS4485" s="65"/>
      <c r="BT4485" s="66"/>
    </row>
    <row r="4486" spans="59:72" x14ac:dyDescent="0.25">
      <c r="BG4486" s="67">
        <v>4479</v>
      </c>
      <c r="BH4486" s="17"/>
      <c r="BI4486" s="37"/>
      <c r="BJ4486" s="16"/>
      <c r="BK4486" s="18"/>
      <c r="BL4486" s="19"/>
      <c r="BM4486" s="13"/>
      <c r="BN4486" s="13"/>
      <c r="BO4486" s="13"/>
      <c r="BP4486" s="13"/>
      <c r="BQ4486" s="13"/>
      <c r="BR4486" s="13"/>
      <c r="BS4486" s="65"/>
      <c r="BT4486" s="66"/>
    </row>
    <row r="4487" spans="59:72" x14ac:dyDescent="0.25">
      <c r="BG4487" s="67">
        <v>4480</v>
      </c>
      <c r="BH4487" s="17"/>
      <c r="BI4487" s="37"/>
      <c r="BJ4487" s="16"/>
      <c r="BK4487" s="18"/>
      <c r="BL4487" s="19"/>
      <c r="BM4487" s="13"/>
      <c r="BN4487" s="13"/>
      <c r="BO4487" s="13"/>
      <c r="BP4487" s="13"/>
      <c r="BQ4487" s="13"/>
      <c r="BR4487" s="13"/>
      <c r="BS4487" s="65"/>
      <c r="BT4487" s="66"/>
    </row>
    <row r="4488" spans="59:72" x14ac:dyDescent="0.25">
      <c r="BG4488" s="67">
        <v>4481</v>
      </c>
      <c r="BH4488" s="17"/>
      <c r="BI4488" s="37"/>
      <c r="BJ4488" s="16"/>
      <c r="BK4488" s="18"/>
      <c r="BL4488" s="19"/>
      <c r="BM4488" s="13"/>
      <c r="BN4488" s="13"/>
      <c r="BO4488" s="13"/>
      <c r="BP4488" s="13"/>
      <c r="BQ4488" s="13"/>
      <c r="BR4488" s="13"/>
      <c r="BS4488" s="65"/>
      <c r="BT4488" s="66"/>
    </row>
    <row r="4489" spans="59:72" x14ac:dyDescent="0.25">
      <c r="BG4489" s="67">
        <v>4482</v>
      </c>
      <c r="BH4489" s="17"/>
      <c r="BI4489" s="37"/>
      <c r="BJ4489" s="16"/>
      <c r="BK4489" s="18"/>
      <c r="BL4489" s="19"/>
      <c r="BM4489" s="13"/>
      <c r="BN4489" s="13"/>
      <c r="BO4489" s="13"/>
      <c r="BP4489" s="13"/>
      <c r="BQ4489" s="13"/>
      <c r="BR4489" s="13"/>
      <c r="BS4489" s="65"/>
      <c r="BT4489" s="66"/>
    </row>
    <row r="4490" spans="59:72" x14ac:dyDescent="0.25">
      <c r="BG4490" s="67">
        <v>4483</v>
      </c>
      <c r="BH4490" s="17"/>
      <c r="BI4490" s="37"/>
      <c r="BJ4490" s="16"/>
      <c r="BK4490" s="18"/>
      <c r="BL4490" s="19"/>
      <c r="BM4490" s="13"/>
      <c r="BN4490" s="13"/>
      <c r="BO4490" s="13"/>
      <c r="BP4490" s="13"/>
      <c r="BQ4490" s="13"/>
      <c r="BR4490" s="13"/>
      <c r="BS4490" s="65"/>
      <c r="BT4490" s="66"/>
    </row>
    <row r="4491" spans="59:72" x14ac:dyDescent="0.25">
      <c r="BG4491" s="67">
        <v>4484</v>
      </c>
      <c r="BH4491" s="17"/>
      <c r="BI4491" s="37"/>
      <c r="BJ4491" s="16"/>
      <c r="BK4491" s="18"/>
      <c r="BL4491" s="19"/>
      <c r="BM4491" s="13"/>
      <c r="BN4491" s="13"/>
      <c r="BO4491" s="13"/>
      <c r="BP4491" s="13"/>
      <c r="BQ4491" s="13"/>
      <c r="BR4491" s="13"/>
      <c r="BS4491" s="65"/>
      <c r="BT4491" s="66"/>
    </row>
    <row r="4492" spans="59:72" x14ac:dyDescent="0.25">
      <c r="BG4492" s="67">
        <v>4485</v>
      </c>
      <c r="BH4492" s="17"/>
      <c r="BI4492" s="37"/>
      <c r="BJ4492" s="16"/>
      <c r="BK4492" s="18"/>
      <c r="BL4492" s="19"/>
      <c r="BM4492" s="13"/>
      <c r="BN4492" s="13"/>
      <c r="BO4492" s="13"/>
      <c r="BP4492" s="13"/>
      <c r="BQ4492" s="13"/>
      <c r="BR4492" s="13"/>
      <c r="BS4492" s="65"/>
      <c r="BT4492" s="66"/>
    </row>
    <row r="4493" spans="59:72" x14ac:dyDescent="0.25">
      <c r="BG4493" s="67">
        <v>4486</v>
      </c>
      <c r="BH4493" s="17"/>
      <c r="BI4493" s="37"/>
      <c r="BJ4493" s="16"/>
      <c r="BK4493" s="18"/>
      <c r="BL4493" s="19"/>
      <c r="BM4493" s="13"/>
      <c r="BN4493" s="13"/>
      <c r="BO4493" s="13"/>
      <c r="BP4493" s="13"/>
      <c r="BQ4493" s="13"/>
      <c r="BR4493" s="13"/>
      <c r="BS4493" s="65"/>
      <c r="BT4493" s="66"/>
    </row>
    <row r="4494" spans="59:72" x14ac:dyDescent="0.25">
      <c r="BG4494" s="67">
        <v>4487</v>
      </c>
      <c r="BH4494" s="17"/>
      <c r="BI4494" s="37"/>
      <c r="BJ4494" s="16"/>
      <c r="BK4494" s="18"/>
      <c r="BL4494" s="19"/>
      <c r="BM4494" s="13"/>
      <c r="BN4494" s="13"/>
      <c r="BO4494" s="13"/>
      <c r="BP4494" s="13"/>
      <c r="BQ4494" s="13"/>
      <c r="BR4494" s="13"/>
      <c r="BS4494" s="65"/>
      <c r="BT4494" s="66"/>
    </row>
    <row r="4495" spans="59:72" x14ac:dyDescent="0.25">
      <c r="BG4495" s="67">
        <v>4488</v>
      </c>
      <c r="BH4495" s="17"/>
      <c r="BI4495" s="37"/>
      <c r="BJ4495" s="16"/>
      <c r="BK4495" s="18"/>
      <c r="BL4495" s="19"/>
      <c r="BM4495" s="13"/>
      <c r="BN4495" s="13"/>
      <c r="BO4495" s="13"/>
      <c r="BP4495" s="13"/>
      <c r="BQ4495" s="13"/>
      <c r="BR4495" s="13"/>
      <c r="BS4495" s="65"/>
      <c r="BT4495" s="66"/>
    </row>
    <row r="4496" spans="59:72" x14ac:dyDescent="0.25">
      <c r="BG4496" s="67">
        <v>4489</v>
      </c>
      <c r="BH4496" s="17"/>
      <c r="BI4496" s="37"/>
      <c r="BJ4496" s="16"/>
      <c r="BK4496" s="18"/>
      <c r="BL4496" s="19"/>
      <c r="BM4496" s="13"/>
      <c r="BN4496" s="13"/>
      <c r="BO4496" s="13"/>
      <c r="BP4496" s="13"/>
      <c r="BQ4496" s="13"/>
      <c r="BR4496" s="13"/>
      <c r="BS4496" s="65"/>
      <c r="BT4496" s="66"/>
    </row>
    <row r="4497" spans="59:72" x14ac:dyDescent="0.25">
      <c r="BG4497" s="67">
        <v>4490</v>
      </c>
      <c r="BH4497" s="17"/>
      <c r="BI4497" s="37"/>
      <c r="BJ4497" s="16"/>
      <c r="BK4497" s="18"/>
      <c r="BL4497" s="19"/>
      <c r="BM4497" s="13"/>
      <c r="BN4497" s="13"/>
      <c r="BO4497" s="13"/>
      <c r="BP4497" s="13"/>
      <c r="BQ4497" s="13"/>
      <c r="BR4497" s="13"/>
      <c r="BS4497" s="65"/>
      <c r="BT4497" s="66"/>
    </row>
    <row r="4498" spans="59:72" x14ac:dyDescent="0.25">
      <c r="BG4498" s="67">
        <v>4491</v>
      </c>
      <c r="BH4498" s="17"/>
      <c r="BI4498" s="37"/>
      <c r="BJ4498" s="16"/>
      <c r="BK4498" s="18"/>
      <c r="BL4498" s="19"/>
      <c r="BM4498" s="13"/>
      <c r="BN4498" s="13"/>
      <c r="BO4498" s="13"/>
      <c r="BP4498" s="13"/>
      <c r="BQ4498" s="13"/>
      <c r="BR4498" s="13"/>
      <c r="BS4498" s="65"/>
      <c r="BT4498" s="66"/>
    </row>
    <row r="4499" spans="59:72" x14ac:dyDescent="0.25">
      <c r="BG4499" s="67">
        <v>4492</v>
      </c>
      <c r="BH4499" s="17"/>
      <c r="BI4499" s="37"/>
      <c r="BJ4499" s="16"/>
      <c r="BK4499" s="18"/>
      <c r="BL4499" s="19"/>
      <c r="BM4499" s="13"/>
      <c r="BN4499" s="13"/>
      <c r="BO4499" s="13"/>
      <c r="BP4499" s="13"/>
      <c r="BQ4499" s="13"/>
      <c r="BR4499" s="13"/>
      <c r="BS4499" s="65"/>
      <c r="BT4499" s="66"/>
    </row>
    <row r="4500" spans="59:72" x14ac:dyDescent="0.25">
      <c r="BG4500" s="67">
        <v>4493</v>
      </c>
      <c r="BH4500" s="17"/>
      <c r="BI4500" s="37"/>
      <c r="BJ4500" s="16"/>
      <c r="BK4500" s="18"/>
      <c r="BL4500" s="19"/>
      <c r="BM4500" s="13"/>
      <c r="BN4500" s="13"/>
      <c r="BO4500" s="13"/>
      <c r="BP4500" s="13"/>
      <c r="BQ4500" s="13"/>
      <c r="BR4500" s="13"/>
      <c r="BS4500" s="65"/>
      <c r="BT4500" s="66"/>
    </row>
    <row r="4501" spans="59:72" x14ac:dyDescent="0.25">
      <c r="BG4501" s="67">
        <v>4494</v>
      </c>
      <c r="BH4501" s="17"/>
      <c r="BI4501" s="37"/>
      <c r="BJ4501" s="16"/>
      <c r="BK4501" s="18"/>
      <c r="BL4501" s="19"/>
      <c r="BM4501" s="13"/>
      <c r="BN4501" s="13"/>
      <c r="BO4501" s="13"/>
      <c r="BP4501" s="13"/>
      <c r="BQ4501" s="13"/>
      <c r="BR4501" s="13"/>
      <c r="BS4501" s="65"/>
      <c r="BT4501" s="66"/>
    </row>
    <row r="4502" spans="59:72" x14ac:dyDescent="0.25">
      <c r="BG4502" s="67">
        <v>4495</v>
      </c>
      <c r="BH4502" s="17"/>
      <c r="BI4502" s="37"/>
      <c r="BJ4502" s="16"/>
      <c r="BK4502" s="18"/>
      <c r="BL4502" s="19"/>
      <c r="BM4502" s="13"/>
      <c r="BN4502" s="13"/>
      <c r="BO4502" s="13"/>
      <c r="BP4502" s="13"/>
      <c r="BQ4502" s="13"/>
      <c r="BR4502" s="13"/>
      <c r="BS4502" s="65"/>
      <c r="BT4502" s="66"/>
    </row>
    <row r="4503" spans="59:72" x14ac:dyDescent="0.25">
      <c r="BG4503" s="67">
        <v>4496</v>
      </c>
      <c r="BH4503" s="17"/>
      <c r="BI4503" s="37"/>
      <c r="BJ4503" s="16"/>
      <c r="BK4503" s="18"/>
      <c r="BL4503" s="19"/>
      <c r="BM4503" s="13"/>
      <c r="BN4503" s="13"/>
      <c r="BO4503" s="13"/>
      <c r="BP4503" s="13"/>
      <c r="BQ4503" s="13"/>
      <c r="BR4503" s="13"/>
      <c r="BS4503" s="65"/>
      <c r="BT4503" s="66"/>
    </row>
    <row r="4504" spans="59:72" x14ac:dyDescent="0.25">
      <c r="BG4504" s="67">
        <v>4497</v>
      </c>
      <c r="BH4504" s="17"/>
      <c r="BI4504" s="37"/>
      <c r="BJ4504" s="16"/>
      <c r="BK4504" s="18"/>
      <c r="BL4504" s="19"/>
      <c r="BM4504" s="13"/>
      <c r="BN4504" s="13"/>
      <c r="BO4504" s="13"/>
      <c r="BP4504" s="13"/>
      <c r="BQ4504" s="13"/>
      <c r="BR4504" s="13"/>
      <c r="BS4504" s="65"/>
      <c r="BT4504" s="66"/>
    </row>
    <row r="4505" spans="59:72" x14ac:dyDescent="0.25">
      <c r="BG4505" s="67">
        <v>4498</v>
      </c>
      <c r="BH4505" s="17"/>
      <c r="BI4505" s="37"/>
      <c r="BJ4505" s="16"/>
      <c r="BK4505" s="18"/>
      <c r="BL4505" s="19"/>
      <c r="BM4505" s="13"/>
      <c r="BN4505" s="13"/>
      <c r="BO4505" s="13"/>
      <c r="BP4505" s="13"/>
      <c r="BQ4505" s="13"/>
      <c r="BR4505" s="13"/>
      <c r="BS4505" s="65"/>
      <c r="BT4505" s="66"/>
    </row>
    <row r="4506" spans="59:72" x14ac:dyDescent="0.25">
      <c r="BG4506" s="67">
        <v>4499</v>
      </c>
      <c r="BH4506" s="17"/>
      <c r="BI4506" s="37"/>
      <c r="BJ4506" s="16"/>
      <c r="BK4506" s="18"/>
      <c r="BL4506" s="19"/>
      <c r="BM4506" s="13"/>
      <c r="BN4506" s="13"/>
      <c r="BO4506" s="13"/>
      <c r="BP4506" s="13"/>
      <c r="BQ4506" s="13"/>
      <c r="BR4506" s="13"/>
      <c r="BS4506" s="65"/>
      <c r="BT4506" s="66"/>
    </row>
    <row r="4507" spans="59:72" x14ac:dyDescent="0.25">
      <c r="BG4507" s="67">
        <v>4500</v>
      </c>
      <c r="BH4507" s="17"/>
      <c r="BI4507" s="37"/>
      <c r="BJ4507" s="16"/>
      <c r="BK4507" s="18"/>
      <c r="BL4507" s="19"/>
      <c r="BM4507" s="13"/>
      <c r="BN4507" s="13"/>
      <c r="BO4507" s="13"/>
      <c r="BP4507" s="13"/>
      <c r="BQ4507" s="13"/>
      <c r="BR4507" s="13"/>
      <c r="BS4507" s="65"/>
      <c r="BT4507" s="66"/>
    </row>
    <row r="4508" spans="59:72" x14ac:dyDescent="0.25">
      <c r="BG4508" s="67">
        <v>4501</v>
      </c>
      <c r="BH4508" s="17"/>
      <c r="BI4508" s="37"/>
      <c r="BJ4508" s="16"/>
      <c r="BK4508" s="18"/>
      <c r="BL4508" s="19"/>
      <c r="BM4508" s="13"/>
      <c r="BN4508" s="13"/>
      <c r="BO4508" s="13"/>
      <c r="BP4508" s="13"/>
      <c r="BQ4508" s="13"/>
      <c r="BR4508" s="13"/>
      <c r="BS4508" s="65"/>
      <c r="BT4508" s="66"/>
    </row>
    <row r="4509" spans="59:72" x14ac:dyDescent="0.25">
      <c r="BG4509" s="67">
        <v>4502</v>
      </c>
      <c r="BH4509" s="17"/>
      <c r="BI4509" s="37"/>
      <c r="BJ4509" s="16"/>
      <c r="BK4509" s="18"/>
      <c r="BL4509" s="19"/>
      <c r="BM4509" s="13"/>
      <c r="BN4509" s="13"/>
      <c r="BO4509" s="13"/>
      <c r="BP4509" s="13"/>
      <c r="BQ4509" s="13"/>
      <c r="BR4509" s="13"/>
      <c r="BS4509" s="65"/>
      <c r="BT4509" s="66"/>
    </row>
    <row r="4510" spans="59:72" x14ac:dyDescent="0.25">
      <c r="BG4510" s="67">
        <v>4503</v>
      </c>
      <c r="BH4510" s="17"/>
      <c r="BI4510" s="37"/>
      <c r="BJ4510" s="16"/>
      <c r="BK4510" s="18"/>
      <c r="BL4510" s="19"/>
      <c r="BM4510" s="13"/>
      <c r="BN4510" s="13"/>
      <c r="BO4510" s="13"/>
      <c r="BP4510" s="13"/>
      <c r="BQ4510" s="13"/>
      <c r="BR4510" s="13"/>
      <c r="BS4510" s="65"/>
      <c r="BT4510" s="66"/>
    </row>
    <row r="4511" spans="59:72" x14ac:dyDescent="0.25">
      <c r="BG4511" s="67">
        <v>4504</v>
      </c>
      <c r="BH4511" s="17"/>
      <c r="BI4511" s="37"/>
      <c r="BJ4511" s="16"/>
      <c r="BK4511" s="18"/>
      <c r="BL4511" s="19"/>
      <c r="BM4511" s="13"/>
      <c r="BN4511" s="13"/>
      <c r="BO4511" s="13"/>
      <c r="BP4511" s="13"/>
      <c r="BQ4511" s="13"/>
      <c r="BR4511" s="13"/>
      <c r="BS4511" s="65"/>
      <c r="BT4511" s="66"/>
    </row>
    <row r="4512" spans="59:72" x14ac:dyDescent="0.25">
      <c r="BG4512" s="67">
        <v>4505</v>
      </c>
      <c r="BH4512" s="17"/>
      <c r="BI4512" s="37"/>
      <c r="BJ4512" s="16"/>
      <c r="BK4512" s="18"/>
      <c r="BL4512" s="19"/>
      <c r="BM4512" s="13"/>
      <c r="BN4512" s="13"/>
      <c r="BO4512" s="13"/>
      <c r="BP4512" s="13"/>
      <c r="BQ4512" s="13"/>
      <c r="BR4512" s="13"/>
      <c r="BS4512" s="65"/>
      <c r="BT4512" s="66"/>
    </row>
    <row r="4513" spans="59:72" x14ac:dyDescent="0.25">
      <c r="BG4513" s="67">
        <v>4506</v>
      </c>
      <c r="BH4513" s="17"/>
      <c r="BI4513" s="37"/>
      <c r="BJ4513" s="16"/>
      <c r="BK4513" s="18"/>
      <c r="BL4513" s="19"/>
      <c r="BM4513" s="13"/>
      <c r="BN4513" s="13"/>
      <c r="BO4513" s="13"/>
      <c r="BP4513" s="13"/>
      <c r="BQ4513" s="13"/>
      <c r="BR4513" s="13"/>
      <c r="BS4513" s="65"/>
      <c r="BT4513" s="66"/>
    </row>
    <row r="4514" spans="59:72" x14ac:dyDescent="0.25">
      <c r="BG4514" s="67">
        <v>4507</v>
      </c>
      <c r="BH4514" s="17"/>
      <c r="BI4514" s="37"/>
      <c r="BJ4514" s="16"/>
      <c r="BK4514" s="18"/>
      <c r="BL4514" s="19"/>
      <c r="BM4514" s="13"/>
      <c r="BN4514" s="13"/>
      <c r="BO4514" s="13"/>
      <c r="BP4514" s="13"/>
      <c r="BQ4514" s="13"/>
      <c r="BR4514" s="13"/>
      <c r="BS4514" s="65"/>
      <c r="BT4514" s="66"/>
    </row>
    <row r="4515" spans="59:72" x14ac:dyDescent="0.25">
      <c r="BG4515" s="67">
        <v>4508</v>
      </c>
      <c r="BH4515" s="17"/>
      <c r="BI4515" s="37"/>
      <c r="BJ4515" s="16"/>
      <c r="BK4515" s="18"/>
      <c r="BL4515" s="19"/>
      <c r="BM4515" s="13"/>
      <c r="BN4515" s="13"/>
      <c r="BO4515" s="13"/>
      <c r="BP4515" s="13"/>
      <c r="BQ4515" s="13"/>
      <c r="BR4515" s="13"/>
      <c r="BS4515" s="65"/>
      <c r="BT4515" s="66"/>
    </row>
    <row r="4516" spans="59:72" x14ac:dyDescent="0.25">
      <c r="BG4516" s="67">
        <v>4509</v>
      </c>
      <c r="BH4516" s="17"/>
      <c r="BI4516" s="37"/>
      <c r="BJ4516" s="16"/>
      <c r="BK4516" s="18"/>
      <c r="BL4516" s="19"/>
      <c r="BM4516" s="13"/>
      <c r="BN4516" s="13"/>
      <c r="BO4516" s="13"/>
      <c r="BP4516" s="13"/>
      <c r="BQ4516" s="13"/>
      <c r="BR4516" s="13"/>
      <c r="BS4516" s="65"/>
      <c r="BT4516" s="66"/>
    </row>
    <row r="4517" spans="59:72" x14ac:dyDescent="0.25">
      <c r="BG4517" s="67">
        <v>4510</v>
      </c>
      <c r="BH4517" s="17"/>
      <c r="BI4517" s="37"/>
      <c r="BJ4517" s="16"/>
      <c r="BK4517" s="18"/>
      <c r="BL4517" s="19"/>
      <c r="BM4517" s="13"/>
      <c r="BN4517" s="13"/>
      <c r="BO4517" s="13"/>
      <c r="BP4517" s="13"/>
      <c r="BQ4517" s="13"/>
      <c r="BR4517" s="13"/>
      <c r="BS4517" s="65"/>
      <c r="BT4517" s="66"/>
    </row>
    <row r="4518" spans="59:72" x14ac:dyDescent="0.25">
      <c r="BG4518" s="67">
        <v>4511</v>
      </c>
      <c r="BH4518" s="17"/>
      <c r="BI4518" s="37"/>
      <c r="BJ4518" s="16"/>
      <c r="BK4518" s="18"/>
      <c r="BL4518" s="19"/>
      <c r="BM4518" s="13"/>
      <c r="BN4518" s="13"/>
      <c r="BO4518" s="13"/>
      <c r="BP4518" s="13"/>
      <c r="BQ4518" s="13"/>
      <c r="BR4518" s="13"/>
      <c r="BS4518" s="65"/>
      <c r="BT4518" s="66"/>
    </row>
    <row r="4519" spans="59:72" x14ac:dyDescent="0.25">
      <c r="BG4519" s="67">
        <v>4512</v>
      </c>
      <c r="BH4519" s="17"/>
      <c r="BI4519" s="37"/>
      <c r="BJ4519" s="16"/>
      <c r="BK4519" s="18"/>
      <c r="BL4519" s="19"/>
      <c r="BM4519" s="13"/>
      <c r="BN4519" s="13"/>
      <c r="BO4519" s="13"/>
      <c r="BP4519" s="13"/>
      <c r="BQ4519" s="13"/>
      <c r="BR4519" s="13"/>
      <c r="BS4519" s="65"/>
      <c r="BT4519" s="66"/>
    </row>
    <row r="4520" spans="59:72" x14ac:dyDescent="0.25">
      <c r="BG4520" s="67">
        <v>4513</v>
      </c>
      <c r="BH4520" s="17"/>
      <c r="BI4520" s="37"/>
      <c r="BJ4520" s="16"/>
      <c r="BK4520" s="18"/>
      <c r="BL4520" s="19"/>
      <c r="BM4520" s="13"/>
      <c r="BN4520" s="13"/>
      <c r="BO4520" s="13"/>
      <c r="BP4520" s="13"/>
      <c r="BQ4520" s="13"/>
      <c r="BR4520" s="13"/>
      <c r="BS4520" s="65"/>
      <c r="BT4520" s="66"/>
    </row>
    <row r="4521" spans="59:72" x14ac:dyDescent="0.25">
      <c r="BG4521" s="67">
        <v>4514</v>
      </c>
      <c r="BH4521" s="17"/>
      <c r="BI4521" s="37"/>
      <c r="BJ4521" s="16"/>
      <c r="BK4521" s="18"/>
      <c r="BL4521" s="19"/>
      <c r="BM4521" s="13"/>
      <c r="BN4521" s="13"/>
      <c r="BO4521" s="13"/>
      <c r="BP4521" s="13"/>
      <c r="BQ4521" s="13"/>
      <c r="BR4521" s="13"/>
      <c r="BS4521" s="65"/>
      <c r="BT4521" s="66"/>
    </row>
    <row r="4522" spans="59:72" x14ac:dyDescent="0.25">
      <c r="BG4522" s="67">
        <v>4515</v>
      </c>
      <c r="BH4522" s="17"/>
      <c r="BI4522" s="37"/>
      <c r="BJ4522" s="16"/>
      <c r="BK4522" s="18"/>
      <c r="BL4522" s="19"/>
      <c r="BM4522" s="13"/>
      <c r="BN4522" s="13"/>
      <c r="BO4522" s="13"/>
      <c r="BP4522" s="13"/>
      <c r="BQ4522" s="13"/>
      <c r="BR4522" s="13"/>
      <c r="BS4522" s="65"/>
      <c r="BT4522" s="66"/>
    </row>
    <row r="4523" spans="59:72" x14ac:dyDescent="0.25">
      <c r="BG4523" s="67">
        <v>4516</v>
      </c>
      <c r="BH4523" s="17"/>
      <c r="BI4523" s="37"/>
      <c r="BJ4523" s="16"/>
      <c r="BK4523" s="18"/>
      <c r="BL4523" s="19"/>
      <c r="BM4523" s="13"/>
      <c r="BN4523" s="13"/>
      <c r="BO4523" s="13"/>
      <c r="BP4523" s="13"/>
      <c r="BQ4523" s="13"/>
      <c r="BR4523" s="13"/>
      <c r="BS4523" s="65"/>
      <c r="BT4523" s="66"/>
    </row>
    <row r="4524" spans="59:72" x14ac:dyDescent="0.25">
      <c r="BG4524" s="67">
        <v>4517</v>
      </c>
      <c r="BH4524" s="17"/>
      <c r="BI4524" s="37"/>
      <c r="BJ4524" s="16"/>
      <c r="BK4524" s="18"/>
      <c r="BL4524" s="19"/>
      <c r="BM4524" s="13"/>
      <c r="BN4524" s="13"/>
      <c r="BO4524" s="13"/>
      <c r="BP4524" s="13"/>
      <c r="BQ4524" s="13"/>
      <c r="BR4524" s="13"/>
      <c r="BS4524" s="65"/>
      <c r="BT4524" s="66"/>
    </row>
    <row r="4525" spans="59:72" x14ac:dyDescent="0.25">
      <c r="BG4525" s="67">
        <v>4518</v>
      </c>
      <c r="BH4525" s="17"/>
      <c r="BI4525" s="37"/>
      <c r="BJ4525" s="16"/>
      <c r="BK4525" s="18"/>
      <c r="BL4525" s="19"/>
      <c r="BM4525" s="13"/>
      <c r="BN4525" s="13"/>
      <c r="BO4525" s="13"/>
      <c r="BP4525" s="13"/>
      <c r="BQ4525" s="13"/>
      <c r="BR4525" s="13"/>
      <c r="BS4525" s="65"/>
      <c r="BT4525" s="66"/>
    </row>
    <row r="4526" spans="59:72" x14ac:dyDescent="0.25">
      <c r="BG4526" s="67">
        <v>4519</v>
      </c>
      <c r="BH4526" s="17"/>
      <c r="BI4526" s="37"/>
      <c r="BJ4526" s="16"/>
      <c r="BK4526" s="18"/>
      <c r="BL4526" s="19"/>
      <c r="BM4526" s="13"/>
      <c r="BN4526" s="13"/>
      <c r="BO4526" s="13"/>
      <c r="BP4526" s="13"/>
      <c r="BQ4526" s="13"/>
      <c r="BR4526" s="13"/>
      <c r="BS4526" s="65"/>
      <c r="BT4526" s="66"/>
    </row>
    <row r="4527" spans="59:72" x14ac:dyDescent="0.25">
      <c r="BG4527" s="67">
        <v>4520</v>
      </c>
      <c r="BH4527" s="17"/>
      <c r="BI4527" s="37"/>
      <c r="BJ4527" s="16"/>
      <c r="BK4527" s="18"/>
      <c r="BL4527" s="19"/>
      <c r="BM4527" s="13"/>
      <c r="BN4527" s="13"/>
      <c r="BO4527" s="13"/>
      <c r="BP4527" s="13"/>
      <c r="BQ4527" s="13"/>
      <c r="BR4527" s="13"/>
      <c r="BS4527" s="65"/>
      <c r="BT4527" s="66"/>
    </row>
    <row r="4528" spans="59:72" x14ac:dyDescent="0.25">
      <c r="BG4528" s="67">
        <v>4521</v>
      </c>
      <c r="BH4528" s="17"/>
      <c r="BI4528" s="37"/>
      <c r="BJ4528" s="16"/>
      <c r="BK4528" s="18"/>
      <c r="BL4528" s="19"/>
      <c r="BM4528" s="13"/>
      <c r="BN4528" s="13"/>
      <c r="BO4528" s="13"/>
      <c r="BP4528" s="13"/>
      <c r="BQ4528" s="13"/>
      <c r="BR4528" s="13"/>
      <c r="BS4528" s="65"/>
      <c r="BT4528" s="66"/>
    </row>
    <row r="4529" spans="59:72" x14ac:dyDescent="0.25">
      <c r="BG4529" s="67">
        <v>4522</v>
      </c>
      <c r="BH4529" s="17"/>
      <c r="BI4529" s="37"/>
      <c r="BJ4529" s="16"/>
      <c r="BK4529" s="18"/>
      <c r="BL4529" s="19"/>
      <c r="BM4529" s="13"/>
      <c r="BN4529" s="13"/>
      <c r="BO4529" s="13"/>
      <c r="BP4529" s="13"/>
      <c r="BQ4529" s="13"/>
      <c r="BR4529" s="13"/>
      <c r="BS4529" s="65"/>
      <c r="BT4529" s="66"/>
    </row>
    <row r="4530" spans="59:72" x14ac:dyDescent="0.25">
      <c r="BG4530" s="67">
        <v>4523</v>
      </c>
      <c r="BH4530" s="17"/>
      <c r="BI4530" s="37"/>
      <c r="BJ4530" s="16"/>
      <c r="BK4530" s="18"/>
      <c r="BL4530" s="19"/>
      <c r="BM4530" s="13"/>
      <c r="BN4530" s="13"/>
      <c r="BO4530" s="13"/>
      <c r="BP4530" s="13"/>
      <c r="BQ4530" s="13"/>
      <c r="BR4530" s="13"/>
      <c r="BS4530" s="65"/>
      <c r="BT4530" s="66"/>
    </row>
    <row r="4531" spans="59:72" x14ac:dyDescent="0.25">
      <c r="BG4531" s="67">
        <v>4524</v>
      </c>
      <c r="BH4531" s="17"/>
      <c r="BI4531" s="37"/>
      <c r="BJ4531" s="16"/>
      <c r="BK4531" s="18"/>
      <c r="BL4531" s="19"/>
      <c r="BM4531" s="13"/>
      <c r="BN4531" s="13"/>
      <c r="BO4531" s="13"/>
      <c r="BP4531" s="13"/>
      <c r="BQ4531" s="13"/>
      <c r="BR4531" s="13"/>
      <c r="BS4531" s="65"/>
      <c r="BT4531" s="66"/>
    </row>
    <row r="4532" spans="59:72" x14ac:dyDescent="0.25">
      <c r="BG4532" s="67">
        <v>4525</v>
      </c>
      <c r="BH4532" s="17"/>
      <c r="BI4532" s="37"/>
      <c r="BJ4532" s="16"/>
      <c r="BK4532" s="18"/>
      <c r="BL4532" s="19"/>
      <c r="BM4532" s="13"/>
      <c r="BN4532" s="13"/>
      <c r="BO4532" s="13"/>
      <c r="BP4532" s="13"/>
      <c r="BQ4532" s="13"/>
      <c r="BR4532" s="13"/>
      <c r="BS4532" s="65"/>
      <c r="BT4532" s="66"/>
    </row>
    <row r="4533" spans="59:72" x14ac:dyDescent="0.25">
      <c r="BG4533" s="67">
        <v>4526</v>
      </c>
      <c r="BH4533" s="17"/>
      <c r="BI4533" s="37"/>
      <c r="BJ4533" s="16"/>
      <c r="BK4533" s="18"/>
      <c r="BL4533" s="19"/>
      <c r="BM4533" s="13"/>
      <c r="BN4533" s="13"/>
      <c r="BO4533" s="13"/>
      <c r="BP4533" s="13"/>
      <c r="BQ4533" s="13"/>
      <c r="BR4533" s="13"/>
      <c r="BS4533" s="65"/>
      <c r="BT4533" s="66"/>
    </row>
    <row r="4534" spans="59:72" x14ac:dyDescent="0.25">
      <c r="BG4534" s="67">
        <v>4527</v>
      </c>
      <c r="BH4534" s="17"/>
      <c r="BI4534" s="37"/>
      <c r="BJ4534" s="16"/>
      <c r="BK4534" s="18"/>
      <c r="BL4534" s="19"/>
      <c r="BM4534" s="13"/>
      <c r="BN4534" s="13"/>
      <c r="BO4534" s="13"/>
      <c r="BP4534" s="13"/>
      <c r="BQ4534" s="13"/>
      <c r="BR4534" s="13"/>
      <c r="BS4534" s="65"/>
      <c r="BT4534" s="66"/>
    </row>
    <row r="4535" spans="59:72" x14ac:dyDescent="0.25">
      <c r="BG4535" s="67">
        <v>4528</v>
      </c>
      <c r="BH4535" s="17"/>
      <c r="BI4535" s="37"/>
      <c r="BJ4535" s="16"/>
      <c r="BK4535" s="18"/>
      <c r="BL4535" s="19"/>
      <c r="BM4535" s="13"/>
      <c r="BN4535" s="13"/>
      <c r="BO4535" s="13"/>
      <c r="BP4535" s="13"/>
      <c r="BQ4535" s="13"/>
      <c r="BR4535" s="13"/>
      <c r="BS4535" s="65"/>
      <c r="BT4535" s="66"/>
    </row>
    <row r="4536" spans="59:72" x14ac:dyDescent="0.25">
      <c r="BG4536" s="67">
        <v>4529</v>
      </c>
      <c r="BH4536" s="17"/>
      <c r="BI4536" s="37"/>
      <c r="BJ4536" s="16"/>
      <c r="BK4536" s="18"/>
      <c r="BL4536" s="19"/>
      <c r="BM4536" s="13"/>
      <c r="BN4536" s="13"/>
      <c r="BO4536" s="13"/>
      <c r="BP4536" s="13"/>
      <c r="BQ4536" s="13"/>
      <c r="BR4536" s="13"/>
      <c r="BS4536" s="65"/>
      <c r="BT4536" s="66"/>
    </row>
    <row r="4537" spans="59:72" x14ac:dyDescent="0.25">
      <c r="BG4537" s="67">
        <v>4530</v>
      </c>
      <c r="BH4537" s="17"/>
      <c r="BI4537" s="37"/>
      <c r="BJ4537" s="16"/>
      <c r="BK4537" s="18"/>
      <c r="BL4537" s="19"/>
      <c r="BM4537" s="13"/>
      <c r="BN4537" s="13"/>
      <c r="BO4537" s="13"/>
      <c r="BP4537" s="13"/>
      <c r="BQ4537" s="13"/>
      <c r="BR4537" s="13"/>
      <c r="BS4537" s="65"/>
      <c r="BT4537" s="66"/>
    </row>
    <row r="4538" spans="59:72" x14ac:dyDescent="0.25">
      <c r="BG4538" s="67">
        <v>4531</v>
      </c>
      <c r="BH4538" s="17"/>
      <c r="BI4538" s="37"/>
      <c r="BJ4538" s="16"/>
      <c r="BK4538" s="18"/>
      <c r="BL4538" s="19"/>
      <c r="BM4538" s="13"/>
      <c r="BN4538" s="13"/>
      <c r="BO4538" s="13"/>
      <c r="BP4538" s="13"/>
      <c r="BQ4538" s="13"/>
      <c r="BR4538" s="13"/>
      <c r="BS4538" s="65"/>
      <c r="BT4538" s="66"/>
    </row>
    <row r="4539" spans="59:72" x14ac:dyDescent="0.25">
      <c r="BG4539" s="67">
        <v>4532</v>
      </c>
      <c r="BH4539" s="17"/>
      <c r="BI4539" s="37"/>
      <c r="BJ4539" s="16"/>
      <c r="BK4539" s="18"/>
      <c r="BL4539" s="19"/>
      <c r="BM4539" s="13"/>
      <c r="BN4539" s="13"/>
      <c r="BO4539" s="13"/>
      <c r="BP4539" s="13"/>
      <c r="BQ4539" s="13"/>
      <c r="BR4539" s="13"/>
      <c r="BS4539" s="65"/>
      <c r="BT4539" s="66"/>
    </row>
    <row r="4540" spans="59:72" x14ac:dyDescent="0.25">
      <c r="BG4540" s="67">
        <v>4533</v>
      </c>
      <c r="BH4540" s="17"/>
      <c r="BI4540" s="37"/>
      <c r="BJ4540" s="16"/>
      <c r="BK4540" s="18"/>
      <c r="BL4540" s="19"/>
      <c r="BM4540" s="13"/>
      <c r="BN4540" s="13"/>
      <c r="BO4540" s="13"/>
      <c r="BP4540" s="13"/>
      <c r="BQ4540" s="13"/>
      <c r="BR4540" s="13"/>
      <c r="BS4540" s="65"/>
      <c r="BT4540" s="66"/>
    </row>
    <row r="4541" spans="59:72" x14ac:dyDescent="0.25">
      <c r="BG4541" s="67">
        <v>4534</v>
      </c>
      <c r="BH4541" s="17"/>
      <c r="BI4541" s="37"/>
      <c r="BJ4541" s="16"/>
      <c r="BK4541" s="18"/>
      <c r="BL4541" s="19"/>
      <c r="BM4541" s="13"/>
      <c r="BN4541" s="13"/>
      <c r="BO4541" s="13"/>
      <c r="BP4541" s="13"/>
      <c r="BQ4541" s="13"/>
      <c r="BR4541" s="13"/>
      <c r="BS4541" s="65"/>
      <c r="BT4541" s="66"/>
    </row>
    <row r="4542" spans="59:72" x14ac:dyDescent="0.25">
      <c r="BG4542" s="67">
        <v>4535</v>
      </c>
      <c r="BH4542" s="17"/>
      <c r="BI4542" s="37"/>
      <c r="BJ4542" s="16"/>
      <c r="BK4542" s="18"/>
      <c r="BL4542" s="19"/>
      <c r="BM4542" s="13"/>
      <c r="BN4542" s="13"/>
      <c r="BO4542" s="13"/>
      <c r="BP4542" s="13"/>
      <c r="BQ4542" s="13"/>
      <c r="BR4542" s="13"/>
      <c r="BS4542" s="65"/>
      <c r="BT4542" s="66"/>
    </row>
    <row r="4543" spans="59:72" x14ac:dyDescent="0.25">
      <c r="BG4543" s="67">
        <v>4536</v>
      </c>
      <c r="BH4543" s="17"/>
      <c r="BI4543" s="37"/>
      <c r="BJ4543" s="16"/>
      <c r="BK4543" s="18"/>
      <c r="BL4543" s="19"/>
      <c r="BM4543" s="13"/>
      <c r="BN4543" s="13"/>
      <c r="BO4543" s="13"/>
      <c r="BP4543" s="13"/>
      <c r="BQ4543" s="13"/>
      <c r="BR4543" s="13"/>
      <c r="BS4543" s="65"/>
      <c r="BT4543" s="66"/>
    </row>
    <row r="4544" spans="59:72" x14ac:dyDescent="0.25">
      <c r="BG4544" s="67">
        <v>4537</v>
      </c>
      <c r="BH4544" s="17"/>
      <c r="BI4544" s="37"/>
      <c r="BJ4544" s="16"/>
      <c r="BK4544" s="18"/>
      <c r="BL4544" s="19"/>
      <c r="BM4544" s="13"/>
      <c r="BN4544" s="13"/>
      <c r="BO4544" s="13"/>
      <c r="BP4544" s="13"/>
      <c r="BQ4544" s="13"/>
      <c r="BR4544" s="13"/>
      <c r="BS4544" s="65"/>
      <c r="BT4544" s="66"/>
    </row>
    <row r="4545" spans="59:72" x14ac:dyDescent="0.25">
      <c r="BG4545" s="67">
        <v>4538</v>
      </c>
      <c r="BH4545" s="17"/>
      <c r="BI4545" s="37"/>
      <c r="BJ4545" s="16"/>
      <c r="BK4545" s="18"/>
      <c r="BL4545" s="19"/>
      <c r="BM4545" s="13"/>
      <c r="BN4545" s="13"/>
      <c r="BO4545" s="13"/>
      <c r="BP4545" s="13"/>
      <c r="BQ4545" s="13"/>
      <c r="BR4545" s="13"/>
      <c r="BS4545" s="65"/>
      <c r="BT4545" s="66"/>
    </row>
    <row r="4546" spans="59:72" x14ac:dyDescent="0.25">
      <c r="BG4546" s="67">
        <v>4539</v>
      </c>
      <c r="BH4546" s="17"/>
      <c r="BI4546" s="37"/>
      <c r="BJ4546" s="16"/>
      <c r="BK4546" s="18"/>
      <c r="BL4546" s="19"/>
      <c r="BM4546" s="13"/>
      <c r="BN4546" s="13"/>
      <c r="BO4546" s="13"/>
      <c r="BP4546" s="13"/>
      <c r="BQ4546" s="13"/>
      <c r="BR4546" s="13"/>
      <c r="BS4546" s="65"/>
      <c r="BT4546" s="66"/>
    </row>
    <row r="4547" spans="59:72" x14ac:dyDescent="0.25">
      <c r="BG4547" s="67">
        <v>4540</v>
      </c>
      <c r="BH4547" s="17"/>
      <c r="BI4547" s="37"/>
      <c r="BJ4547" s="16"/>
      <c r="BK4547" s="18"/>
      <c r="BL4547" s="19"/>
      <c r="BM4547" s="13"/>
      <c r="BN4547" s="13"/>
      <c r="BO4547" s="13"/>
      <c r="BP4547" s="13"/>
      <c r="BQ4547" s="13"/>
      <c r="BR4547" s="13"/>
      <c r="BS4547" s="65"/>
      <c r="BT4547" s="66"/>
    </row>
    <row r="4548" spans="59:72" x14ac:dyDescent="0.25">
      <c r="BG4548" s="67">
        <v>4541</v>
      </c>
      <c r="BH4548" s="17"/>
      <c r="BI4548" s="37"/>
      <c r="BJ4548" s="16"/>
      <c r="BK4548" s="18"/>
      <c r="BL4548" s="19"/>
      <c r="BM4548" s="13"/>
      <c r="BN4548" s="13"/>
      <c r="BO4548" s="13"/>
      <c r="BP4548" s="13"/>
      <c r="BQ4548" s="13"/>
      <c r="BR4548" s="13"/>
      <c r="BS4548" s="65"/>
      <c r="BT4548" s="66"/>
    </row>
    <row r="4549" spans="59:72" x14ac:dyDescent="0.25">
      <c r="BG4549" s="67">
        <v>4542</v>
      </c>
      <c r="BH4549" s="17"/>
      <c r="BI4549" s="37"/>
      <c r="BJ4549" s="16"/>
      <c r="BK4549" s="18"/>
      <c r="BL4549" s="19"/>
      <c r="BM4549" s="13"/>
      <c r="BN4549" s="13"/>
      <c r="BO4549" s="13"/>
      <c r="BP4549" s="13"/>
      <c r="BQ4549" s="13"/>
      <c r="BR4549" s="13"/>
      <c r="BS4549" s="65"/>
      <c r="BT4549" s="66"/>
    </row>
    <row r="4550" spans="59:72" x14ac:dyDescent="0.25">
      <c r="BG4550" s="67">
        <v>4543</v>
      </c>
      <c r="BH4550" s="17"/>
      <c r="BI4550" s="37"/>
      <c r="BJ4550" s="16"/>
      <c r="BK4550" s="18"/>
      <c r="BL4550" s="19"/>
      <c r="BM4550" s="13"/>
      <c r="BN4550" s="13"/>
      <c r="BO4550" s="13"/>
      <c r="BP4550" s="13"/>
      <c r="BQ4550" s="13"/>
      <c r="BR4550" s="13"/>
      <c r="BS4550" s="65"/>
      <c r="BT4550" s="66"/>
    </row>
    <row r="4551" spans="59:72" x14ac:dyDescent="0.25">
      <c r="BG4551" s="67">
        <v>4544</v>
      </c>
      <c r="BH4551" s="17"/>
      <c r="BI4551" s="37"/>
      <c r="BJ4551" s="16"/>
      <c r="BK4551" s="18"/>
      <c r="BL4551" s="19"/>
      <c r="BM4551" s="13"/>
      <c r="BN4551" s="13"/>
      <c r="BO4551" s="13"/>
      <c r="BP4551" s="13"/>
      <c r="BQ4551" s="13"/>
      <c r="BR4551" s="13"/>
      <c r="BS4551" s="65"/>
      <c r="BT4551" s="66"/>
    </row>
    <row r="4552" spans="59:72" x14ac:dyDescent="0.25">
      <c r="BG4552" s="67">
        <v>4545</v>
      </c>
      <c r="BH4552" s="17"/>
      <c r="BI4552" s="37"/>
      <c r="BJ4552" s="16"/>
      <c r="BK4552" s="18"/>
      <c r="BL4552" s="19"/>
      <c r="BM4552" s="13"/>
      <c r="BN4552" s="13"/>
      <c r="BO4552" s="13"/>
      <c r="BP4552" s="13"/>
      <c r="BQ4552" s="13"/>
      <c r="BR4552" s="13"/>
      <c r="BS4552" s="65"/>
      <c r="BT4552" s="66"/>
    </row>
    <row r="4553" spans="59:72" x14ac:dyDescent="0.25">
      <c r="BG4553" s="67">
        <v>4546</v>
      </c>
      <c r="BH4553" s="17"/>
      <c r="BI4553" s="37"/>
      <c r="BJ4553" s="16"/>
      <c r="BK4553" s="18"/>
      <c r="BL4553" s="19"/>
      <c r="BM4553" s="13"/>
      <c r="BN4553" s="13"/>
      <c r="BO4553" s="13"/>
      <c r="BP4553" s="13"/>
      <c r="BQ4553" s="13"/>
      <c r="BR4553" s="13"/>
      <c r="BS4553" s="65"/>
      <c r="BT4553" s="66"/>
    </row>
    <row r="4554" spans="59:72" x14ac:dyDescent="0.25">
      <c r="BG4554" s="67">
        <v>4547</v>
      </c>
      <c r="BH4554" s="17"/>
      <c r="BI4554" s="37"/>
      <c r="BJ4554" s="16"/>
      <c r="BK4554" s="18"/>
      <c r="BL4554" s="19"/>
      <c r="BM4554" s="13"/>
      <c r="BN4554" s="13"/>
      <c r="BO4554" s="13"/>
      <c r="BP4554" s="13"/>
      <c r="BQ4554" s="13"/>
      <c r="BR4554" s="13"/>
      <c r="BS4554" s="65"/>
      <c r="BT4554" s="66"/>
    </row>
    <row r="4555" spans="59:72" x14ac:dyDescent="0.25">
      <c r="BG4555" s="67">
        <v>4548</v>
      </c>
      <c r="BH4555" s="17"/>
      <c r="BI4555" s="37"/>
      <c r="BJ4555" s="16"/>
      <c r="BK4555" s="18"/>
      <c r="BL4555" s="19"/>
      <c r="BM4555" s="13"/>
      <c r="BN4555" s="13"/>
      <c r="BO4555" s="13"/>
      <c r="BP4555" s="13"/>
      <c r="BQ4555" s="13"/>
      <c r="BR4555" s="13"/>
      <c r="BS4555" s="65"/>
      <c r="BT4555" s="66"/>
    </row>
    <row r="4556" spans="59:72" x14ac:dyDescent="0.25">
      <c r="BG4556" s="67">
        <v>4549</v>
      </c>
      <c r="BH4556" s="17"/>
      <c r="BI4556" s="37"/>
      <c r="BJ4556" s="16"/>
      <c r="BK4556" s="18"/>
      <c r="BL4556" s="19"/>
      <c r="BM4556" s="13"/>
      <c r="BN4556" s="13"/>
      <c r="BO4556" s="13"/>
      <c r="BP4556" s="13"/>
      <c r="BQ4556" s="13"/>
      <c r="BR4556" s="13"/>
      <c r="BS4556" s="65"/>
      <c r="BT4556" s="66"/>
    </row>
    <row r="4557" spans="59:72" x14ac:dyDescent="0.25">
      <c r="BG4557" s="67">
        <v>4550</v>
      </c>
      <c r="BH4557" s="17"/>
      <c r="BI4557" s="37"/>
      <c r="BJ4557" s="16"/>
      <c r="BK4557" s="18"/>
      <c r="BL4557" s="19"/>
      <c r="BM4557" s="13"/>
      <c r="BN4557" s="13"/>
      <c r="BO4557" s="13"/>
      <c r="BP4557" s="13"/>
      <c r="BQ4557" s="13"/>
      <c r="BR4557" s="13"/>
      <c r="BS4557" s="65"/>
      <c r="BT4557" s="66"/>
    </row>
    <row r="4558" spans="59:72" x14ac:dyDescent="0.25">
      <c r="BG4558" s="67">
        <v>4551</v>
      </c>
      <c r="BH4558" s="17"/>
      <c r="BI4558" s="37"/>
      <c r="BJ4558" s="16"/>
      <c r="BK4558" s="18"/>
      <c r="BL4558" s="19"/>
      <c r="BM4558" s="13"/>
      <c r="BN4558" s="13"/>
      <c r="BO4558" s="13"/>
      <c r="BP4558" s="13"/>
      <c r="BQ4558" s="13"/>
      <c r="BR4558" s="13"/>
      <c r="BS4558" s="65"/>
      <c r="BT4558" s="66"/>
    </row>
    <row r="4559" spans="59:72" x14ac:dyDescent="0.25">
      <c r="BG4559" s="67">
        <v>4552</v>
      </c>
      <c r="BH4559" s="17"/>
      <c r="BI4559" s="37"/>
      <c r="BJ4559" s="16"/>
      <c r="BK4559" s="18"/>
      <c r="BL4559" s="19"/>
      <c r="BM4559" s="13"/>
      <c r="BN4559" s="13"/>
      <c r="BO4559" s="13"/>
      <c r="BP4559" s="13"/>
      <c r="BQ4559" s="13"/>
      <c r="BR4559" s="13"/>
      <c r="BS4559" s="65"/>
      <c r="BT4559" s="66"/>
    </row>
    <row r="4560" spans="59:72" x14ac:dyDescent="0.25">
      <c r="BG4560" s="67">
        <v>4553</v>
      </c>
      <c r="BH4560" s="17"/>
      <c r="BI4560" s="37"/>
      <c r="BJ4560" s="16"/>
      <c r="BK4560" s="18"/>
      <c r="BL4560" s="19"/>
      <c r="BM4560" s="13"/>
      <c r="BN4560" s="13"/>
      <c r="BO4560" s="13"/>
      <c r="BP4560" s="13"/>
      <c r="BQ4560" s="13"/>
      <c r="BR4560" s="13"/>
      <c r="BS4560" s="65"/>
      <c r="BT4560" s="66"/>
    </row>
    <row r="4561" spans="59:72" x14ac:dyDescent="0.25">
      <c r="BG4561" s="67">
        <v>4554</v>
      </c>
      <c r="BH4561" s="17"/>
      <c r="BI4561" s="37"/>
      <c r="BJ4561" s="16"/>
      <c r="BK4561" s="18"/>
      <c r="BL4561" s="19"/>
      <c r="BM4561" s="13"/>
      <c r="BN4561" s="13"/>
      <c r="BO4561" s="13"/>
      <c r="BP4561" s="13"/>
      <c r="BQ4561" s="13"/>
      <c r="BR4561" s="13"/>
      <c r="BS4561" s="65"/>
      <c r="BT4561" s="66"/>
    </row>
    <row r="4562" spans="59:72" x14ac:dyDescent="0.25">
      <c r="BG4562" s="67">
        <v>4555</v>
      </c>
      <c r="BH4562" s="17"/>
      <c r="BI4562" s="37"/>
      <c r="BJ4562" s="16"/>
      <c r="BK4562" s="18"/>
      <c r="BL4562" s="19"/>
      <c r="BM4562" s="13"/>
      <c r="BN4562" s="13"/>
      <c r="BO4562" s="13"/>
      <c r="BP4562" s="13"/>
      <c r="BQ4562" s="13"/>
      <c r="BR4562" s="13"/>
      <c r="BS4562" s="65"/>
      <c r="BT4562" s="66"/>
    </row>
    <row r="4563" spans="59:72" x14ac:dyDescent="0.25">
      <c r="BG4563" s="67">
        <v>4556</v>
      </c>
      <c r="BH4563" s="17"/>
      <c r="BI4563" s="37"/>
      <c r="BJ4563" s="16"/>
      <c r="BK4563" s="18"/>
      <c r="BL4563" s="19"/>
      <c r="BM4563" s="13"/>
      <c r="BN4563" s="13"/>
      <c r="BO4563" s="13"/>
      <c r="BP4563" s="13"/>
      <c r="BQ4563" s="13"/>
      <c r="BR4563" s="13"/>
      <c r="BS4563" s="65"/>
      <c r="BT4563" s="66"/>
    </row>
    <row r="4564" spans="59:72" x14ac:dyDescent="0.25">
      <c r="BG4564" s="67">
        <v>4557</v>
      </c>
      <c r="BH4564" s="17"/>
      <c r="BI4564" s="37"/>
      <c r="BJ4564" s="16"/>
      <c r="BK4564" s="18"/>
      <c r="BL4564" s="19"/>
      <c r="BM4564" s="13"/>
      <c r="BN4564" s="13"/>
      <c r="BO4564" s="13"/>
      <c r="BP4564" s="13"/>
      <c r="BQ4564" s="13"/>
      <c r="BR4564" s="13"/>
      <c r="BS4564" s="65"/>
      <c r="BT4564" s="66"/>
    </row>
    <row r="4565" spans="59:72" x14ac:dyDescent="0.25">
      <c r="BG4565" s="67">
        <v>4558</v>
      </c>
      <c r="BH4565" s="17"/>
      <c r="BI4565" s="37"/>
      <c r="BJ4565" s="16"/>
      <c r="BK4565" s="18"/>
      <c r="BL4565" s="19"/>
      <c r="BM4565" s="13"/>
      <c r="BN4565" s="13"/>
      <c r="BO4565" s="13"/>
      <c r="BP4565" s="13"/>
      <c r="BQ4565" s="13"/>
      <c r="BR4565" s="13"/>
      <c r="BS4565" s="65"/>
      <c r="BT4565" s="66"/>
    </row>
    <row r="4566" spans="59:72" x14ac:dyDescent="0.25">
      <c r="BG4566" s="67">
        <v>4559</v>
      </c>
      <c r="BH4566" s="17"/>
      <c r="BI4566" s="37"/>
      <c r="BJ4566" s="16"/>
      <c r="BK4566" s="18"/>
      <c r="BL4566" s="19"/>
      <c r="BM4566" s="13"/>
      <c r="BN4566" s="13"/>
      <c r="BO4566" s="13"/>
      <c r="BP4566" s="13"/>
      <c r="BQ4566" s="13"/>
      <c r="BR4566" s="13"/>
      <c r="BS4566" s="65"/>
      <c r="BT4566" s="66"/>
    </row>
    <row r="4567" spans="59:72" x14ac:dyDescent="0.25">
      <c r="BG4567" s="67">
        <v>4560</v>
      </c>
      <c r="BH4567" s="17"/>
      <c r="BI4567" s="37"/>
      <c r="BJ4567" s="16"/>
      <c r="BK4567" s="18"/>
      <c r="BL4567" s="19"/>
      <c r="BM4567" s="13"/>
      <c r="BN4567" s="13"/>
      <c r="BO4567" s="13"/>
      <c r="BP4567" s="13"/>
      <c r="BQ4567" s="13"/>
      <c r="BR4567" s="13"/>
      <c r="BS4567" s="65"/>
      <c r="BT4567" s="66"/>
    </row>
    <row r="4568" spans="59:72" x14ac:dyDescent="0.25">
      <c r="BG4568" s="67">
        <v>4561</v>
      </c>
      <c r="BH4568" s="17"/>
      <c r="BI4568" s="37"/>
      <c r="BJ4568" s="16"/>
      <c r="BK4568" s="18"/>
      <c r="BL4568" s="19"/>
      <c r="BM4568" s="13"/>
      <c r="BN4568" s="13"/>
      <c r="BO4568" s="13"/>
      <c r="BP4568" s="13"/>
      <c r="BQ4568" s="13"/>
      <c r="BR4568" s="13"/>
      <c r="BS4568" s="65"/>
      <c r="BT4568" s="66"/>
    </row>
    <row r="4569" spans="59:72" x14ac:dyDescent="0.25">
      <c r="BG4569" s="67">
        <v>4562</v>
      </c>
      <c r="BH4569" s="17"/>
      <c r="BI4569" s="37"/>
      <c r="BJ4569" s="16"/>
      <c r="BK4569" s="18"/>
      <c r="BL4569" s="19"/>
      <c r="BM4569" s="13"/>
      <c r="BN4569" s="13"/>
      <c r="BO4569" s="13"/>
      <c r="BP4569" s="13"/>
      <c r="BQ4569" s="13"/>
      <c r="BR4569" s="13"/>
      <c r="BS4569" s="65"/>
      <c r="BT4569" s="66"/>
    </row>
    <row r="4570" spans="59:72" x14ac:dyDescent="0.25">
      <c r="BG4570" s="67">
        <v>4563</v>
      </c>
      <c r="BH4570" s="17"/>
      <c r="BI4570" s="37"/>
      <c r="BJ4570" s="16"/>
      <c r="BK4570" s="18"/>
      <c r="BL4570" s="19"/>
      <c r="BM4570" s="13"/>
      <c r="BN4570" s="13"/>
      <c r="BO4570" s="13"/>
      <c r="BP4570" s="13"/>
      <c r="BQ4570" s="13"/>
      <c r="BR4570" s="13"/>
      <c r="BS4570" s="65"/>
      <c r="BT4570" s="66"/>
    </row>
    <row r="4571" spans="59:72" x14ac:dyDescent="0.25">
      <c r="BG4571" s="67">
        <v>4564</v>
      </c>
      <c r="BH4571" s="17"/>
      <c r="BI4571" s="37"/>
      <c r="BJ4571" s="16"/>
      <c r="BK4571" s="18"/>
      <c r="BL4571" s="19"/>
      <c r="BM4571" s="13"/>
      <c r="BN4571" s="13"/>
      <c r="BO4571" s="13"/>
      <c r="BP4571" s="13"/>
      <c r="BQ4571" s="13"/>
      <c r="BR4571" s="13"/>
      <c r="BS4571" s="65"/>
      <c r="BT4571" s="66"/>
    </row>
    <row r="4572" spans="59:72" x14ac:dyDescent="0.25">
      <c r="BG4572" s="67">
        <v>4565</v>
      </c>
      <c r="BH4572" s="17"/>
      <c r="BI4572" s="37"/>
      <c r="BJ4572" s="16"/>
      <c r="BK4572" s="18"/>
      <c r="BL4572" s="19"/>
      <c r="BM4572" s="13"/>
      <c r="BN4572" s="13"/>
      <c r="BO4572" s="13"/>
      <c r="BP4572" s="13"/>
      <c r="BQ4572" s="13"/>
      <c r="BR4572" s="13"/>
      <c r="BS4572" s="65"/>
      <c r="BT4572" s="66"/>
    </row>
    <row r="4573" spans="59:72" x14ac:dyDescent="0.25">
      <c r="BG4573" s="67">
        <v>4566</v>
      </c>
      <c r="BH4573" s="17"/>
      <c r="BI4573" s="37"/>
      <c r="BJ4573" s="16"/>
      <c r="BK4573" s="18"/>
      <c r="BL4573" s="19"/>
      <c r="BM4573" s="13"/>
      <c r="BN4573" s="13"/>
      <c r="BO4573" s="13"/>
      <c r="BP4573" s="13"/>
      <c r="BQ4573" s="13"/>
      <c r="BR4573" s="13"/>
      <c r="BS4573" s="65"/>
      <c r="BT4573" s="66"/>
    </row>
    <row r="4574" spans="59:72" x14ac:dyDescent="0.25">
      <c r="BG4574" s="67">
        <v>4567</v>
      </c>
      <c r="BH4574" s="17"/>
      <c r="BI4574" s="37"/>
      <c r="BJ4574" s="16"/>
      <c r="BK4574" s="18"/>
      <c r="BL4574" s="19"/>
      <c r="BM4574" s="13"/>
      <c r="BN4574" s="13"/>
      <c r="BO4574" s="13"/>
      <c r="BP4574" s="13"/>
      <c r="BQ4574" s="13"/>
      <c r="BR4574" s="13"/>
      <c r="BS4574" s="65"/>
      <c r="BT4574" s="66"/>
    </row>
    <row r="4575" spans="59:72" x14ac:dyDescent="0.25">
      <c r="BG4575" s="67">
        <v>4568</v>
      </c>
      <c r="BH4575" s="17"/>
      <c r="BI4575" s="37"/>
      <c r="BJ4575" s="16"/>
      <c r="BK4575" s="18"/>
      <c r="BL4575" s="19"/>
      <c r="BM4575" s="13"/>
      <c r="BN4575" s="13"/>
      <c r="BO4575" s="13"/>
      <c r="BP4575" s="13"/>
      <c r="BQ4575" s="13"/>
      <c r="BR4575" s="13"/>
      <c r="BS4575" s="65"/>
      <c r="BT4575" s="66"/>
    </row>
    <row r="4576" spans="59:72" x14ac:dyDescent="0.25">
      <c r="BG4576" s="67">
        <v>4569</v>
      </c>
      <c r="BH4576" s="17"/>
      <c r="BI4576" s="37"/>
      <c r="BJ4576" s="16"/>
      <c r="BK4576" s="18"/>
      <c r="BL4576" s="19"/>
      <c r="BM4576" s="13"/>
      <c r="BN4576" s="13"/>
      <c r="BO4576" s="13"/>
      <c r="BP4576" s="13"/>
      <c r="BQ4576" s="13"/>
      <c r="BR4576" s="13"/>
      <c r="BS4576" s="65"/>
      <c r="BT4576" s="66"/>
    </row>
    <row r="4577" spans="59:72" x14ac:dyDescent="0.25">
      <c r="BG4577" s="67">
        <v>4570</v>
      </c>
      <c r="BH4577" s="17"/>
      <c r="BI4577" s="37"/>
      <c r="BJ4577" s="16"/>
      <c r="BK4577" s="18"/>
      <c r="BL4577" s="19"/>
      <c r="BM4577" s="13"/>
      <c r="BN4577" s="13"/>
      <c r="BO4577" s="13"/>
      <c r="BP4577" s="13"/>
      <c r="BQ4577" s="13"/>
      <c r="BR4577" s="13"/>
      <c r="BS4577" s="65"/>
      <c r="BT4577" s="66"/>
    </row>
    <row r="4578" spans="59:72" x14ac:dyDescent="0.25">
      <c r="BG4578" s="67">
        <v>4571</v>
      </c>
      <c r="BH4578" s="17"/>
      <c r="BI4578" s="37"/>
      <c r="BJ4578" s="16"/>
      <c r="BK4578" s="18"/>
      <c r="BL4578" s="19"/>
      <c r="BM4578" s="13"/>
      <c r="BN4578" s="13"/>
      <c r="BO4578" s="13"/>
      <c r="BP4578" s="13"/>
      <c r="BQ4578" s="13"/>
      <c r="BR4578" s="13"/>
      <c r="BS4578" s="65"/>
      <c r="BT4578" s="66"/>
    </row>
    <row r="4579" spans="59:72" x14ac:dyDescent="0.25">
      <c r="BG4579" s="67">
        <v>4572</v>
      </c>
      <c r="BH4579" s="17"/>
      <c r="BI4579" s="37"/>
      <c r="BJ4579" s="16"/>
      <c r="BK4579" s="18"/>
      <c r="BL4579" s="19"/>
      <c r="BM4579" s="13"/>
      <c r="BN4579" s="13"/>
      <c r="BO4579" s="13"/>
      <c r="BP4579" s="13"/>
      <c r="BQ4579" s="13"/>
      <c r="BR4579" s="13"/>
      <c r="BS4579" s="65"/>
      <c r="BT4579" s="66"/>
    </row>
    <row r="4580" spans="59:72" x14ac:dyDescent="0.25">
      <c r="BG4580" s="67">
        <v>4573</v>
      </c>
      <c r="BH4580" s="17"/>
      <c r="BI4580" s="37"/>
      <c r="BJ4580" s="16"/>
      <c r="BK4580" s="18"/>
      <c r="BL4580" s="19"/>
      <c r="BM4580" s="13"/>
      <c r="BN4580" s="13"/>
      <c r="BO4580" s="13"/>
      <c r="BP4580" s="13"/>
      <c r="BQ4580" s="13"/>
      <c r="BR4580" s="13"/>
      <c r="BS4580" s="65"/>
      <c r="BT4580" s="66"/>
    </row>
    <row r="4581" spans="59:72" x14ac:dyDescent="0.25">
      <c r="BG4581" s="67">
        <v>4574</v>
      </c>
      <c r="BH4581" s="17"/>
      <c r="BI4581" s="37"/>
      <c r="BJ4581" s="16"/>
      <c r="BK4581" s="18"/>
      <c r="BL4581" s="19"/>
      <c r="BM4581" s="13"/>
      <c r="BN4581" s="13"/>
      <c r="BO4581" s="13"/>
      <c r="BP4581" s="13"/>
      <c r="BQ4581" s="13"/>
      <c r="BR4581" s="13"/>
      <c r="BS4581" s="65"/>
      <c r="BT4581" s="66"/>
    </row>
    <row r="4582" spans="59:72" x14ac:dyDescent="0.25">
      <c r="BG4582" s="67">
        <v>4575</v>
      </c>
      <c r="BH4582" s="17"/>
      <c r="BI4582" s="37"/>
      <c r="BJ4582" s="16"/>
      <c r="BK4582" s="18"/>
      <c r="BL4582" s="19"/>
      <c r="BM4582" s="13"/>
      <c r="BN4582" s="13"/>
      <c r="BO4582" s="13"/>
      <c r="BP4582" s="13"/>
      <c r="BQ4582" s="13"/>
      <c r="BR4582" s="13"/>
      <c r="BS4582" s="65"/>
      <c r="BT4582" s="66"/>
    </row>
    <row r="4583" spans="59:72" x14ac:dyDescent="0.25">
      <c r="BG4583" s="67">
        <v>4576</v>
      </c>
      <c r="BH4583" s="17"/>
      <c r="BI4583" s="37"/>
      <c r="BJ4583" s="16"/>
      <c r="BK4583" s="18"/>
      <c r="BL4583" s="19"/>
      <c r="BM4583" s="13"/>
      <c r="BN4583" s="13"/>
      <c r="BO4583" s="13"/>
      <c r="BP4583" s="13"/>
      <c r="BQ4583" s="13"/>
      <c r="BR4583" s="13"/>
      <c r="BS4583" s="65"/>
      <c r="BT4583" s="66"/>
    </row>
    <row r="4584" spans="59:72" x14ac:dyDescent="0.25">
      <c r="BG4584" s="67">
        <v>4577</v>
      </c>
      <c r="BH4584" s="17"/>
      <c r="BI4584" s="37"/>
      <c r="BJ4584" s="16"/>
      <c r="BK4584" s="18"/>
      <c r="BL4584" s="19"/>
      <c r="BM4584" s="13"/>
      <c r="BN4584" s="13"/>
      <c r="BO4584" s="13"/>
      <c r="BP4584" s="13"/>
      <c r="BQ4584" s="13"/>
      <c r="BR4584" s="13"/>
      <c r="BS4584" s="65"/>
      <c r="BT4584" s="66"/>
    </row>
    <row r="4585" spans="59:72" x14ac:dyDescent="0.25">
      <c r="BG4585" s="67">
        <v>4578</v>
      </c>
      <c r="BH4585" s="17"/>
      <c r="BI4585" s="37"/>
      <c r="BJ4585" s="16"/>
      <c r="BK4585" s="18"/>
      <c r="BL4585" s="19"/>
      <c r="BM4585" s="13"/>
      <c r="BN4585" s="13"/>
      <c r="BO4585" s="13"/>
      <c r="BP4585" s="13"/>
      <c r="BQ4585" s="13"/>
      <c r="BR4585" s="13"/>
      <c r="BS4585" s="65"/>
      <c r="BT4585" s="66"/>
    </row>
    <row r="4586" spans="59:72" x14ac:dyDescent="0.25">
      <c r="BG4586" s="67">
        <v>4579</v>
      </c>
      <c r="BH4586" s="17"/>
      <c r="BI4586" s="37"/>
      <c r="BJ4586" s="16"/>
      <c r="BK4586" s="18"/>
      <c r="BL4586" s="19"/>
      <c r="BM4586" s="13"/>
      <c r="BN4586" s="13"/>
      <c r="BO4586" s="13"/>
      <c r="BP4586" s="13"/>
      <c r="BQ4586" s="13"/>
      <c r="BR4586" s="13"/>
      <c r="BS4586" s="65"/>
      <c r="BT4586" s="66"/>
    </row>
    <row r="4587" spans="59:72" x14ac:dyDescent="0.25">
      <c r="BG4587" s="67">
        <v>4580</v>
      </c>
      <c r="BH4587" s="17"/>
      <c r="BI4587" s="37"/>
      <c r="BJ4587" s="16"/>
      <c r="BK4587" s="18"/>
      <c r="BL4587" s="19"/>
      <c r="BM4587" s="13"/>
      <c r="BN4587" s="13"/>
      <c r="BO4587" s="13"/>
      <c r="BP4587" s="13"/>
      <c r="BQ4587" s="13"/>
      <c r="BR4587" s="13"/>
      <c r="BS4587" s="65"/>
      <c r="BT4587" s="66"/>
    </row>
    <row r="4588" spans="59:72" x14ac:dyDescent="0.25">
      <c r="BG4588" s="67">
        <v>4581</v>
      </c>
      <c r="BH4588" s="17"/>
      <c r="BI4588" s="37"/>
      <c r="BJ4588" s="16"/>
      <c r="BK4588" s="18"/>
      <c r="BL4588" s="19"/>
      <c r="BM4588" s="13"/>
      <c r="BN4588" s="13"/>
      <c r="BO4588" s="13"/>
      <c r="BP4588" s="13"/>
      <c r="BQ4588" s="13"/>
      <c r="BR4588" s="13"/>
      <c r="BS4588" s="65"/>
      <c r="BT4588" s="66"/>
    </row>
    <row r="4589" spans="59:72" x14ac:dyDescent="0.25">
      <c r="BG4589" s="67">
        <v>4582</v>
      </c>
      <c r="BH4589" s="17"/>
      <c r="BI4589" s="37"/>
      <c r="BJ4589" s="16"/>
      <c r="BK4589" s="18"/>
      <c r="BL4589" s="19"/>
      <c r="BM4589" s="13"/>
      <c r="BN4589" s="13"/>
      <c r="BO4589" s="13"/>
      <c r="BP4589" s="13"/>
      <c r="BQ4589" s="13"/>
      <c r="BR4589" s="13"/>
      <c r="BS4589" s="65"/>
      <c r="BT4589" s="66"/>
    </row>
    <row r="4590" spans="59:72" x14ac:dyDescent="0.25">
      <c r="BG4590" s="67">
        <v>4583</v>
      </c>
      <c r="BH4590" s="17"/>
      <c r="BI4590" s="37"/>
      <c r="BJ4590" s="16"/>
      <c r="BK4590" s="18"/>
      <c r="BL4590" s="19"/>
      <c r="BM4590" s="13"/>
      <c r="BN4590" s="13"/>
      <c r="BO4590" s="13"/>
      <c r="BP4590" s="13"/>
      <c r="BQ4590" s="13"/>
      <c r="BR4590" s="13"/>
      <c r="BS4590" s="65"/>
      <c r="BT4590" s="66"/>
    </row>
    <row r="4591" spans="59:72" x14ac:dyDescent="0.25">
      <c r="BG4591" s="67">
        <v>4584</v>
      </c>
      <c r="BH4591" s="17"/>
      <c r="BI4591" s="37"/>
      <c r="BJ4591" s="16"/>
      <c r="BK4591" s="18"/>
      <c r="BL4591" s="19"/>
      <c r="BM4591" s="13"/>
      <c r="BN4591" s="13"/>
      <c r="BO4591" s="13"/>
      <c r="BP4591" s="13"/>
      <c r="BQ4591" s="13"/>
      <c r="BR4591" s="13"/>
      <c r="BS4591" s="65"/>
      <c r="BT4591" s="66"/>
    </row>
    <row r="4592" spans="59:72" x14ac:dyDescent="0.25">
      <c r="BG4592" s="67">
        <v>4585</v>
      </c>
      <c r="BH4592" s="17"/>
      <c r="BI4592" s="37"/>
      <c r="BJ4592" s="16"/>
      <c r="BK4592" s="18"/>
      <c r="BL4592" s="19"/>
      <c r="BM4592" s="13"/>
      <c r="BN4592" s="13"/>
      <c r="BO4592" s="13"/>
      <c r="BP4592" s="13"/>
      <c r="BQ4592" s="13"/>
      <c r="BR4592" s="13"/>
      <c r="BS4592" s="65"/>
      <c r="BT4592" s="66"/>
    </row>
    <row r="4593" spans="59:72" x14ac:dyDescent="0.25">
      <c r="BG4593" s="67">
        <v>4586</v>
      </c>
      <c r="BH4593" s="17"/>
      <c r="BI4593" s="37"/>
      <c r="BJ4593" s="16"/>
      <c r="BK4593" s="18"/>
      <c r="BL4593" s="19"/>
      <c r="BM4593" s="13"/>
      <c r="BN4593" s="13"/>
      <c r="BO4593" s="13"/>
      <c r="BP4593" s="13"/>
      <c r="BQ4593" s="13"/>
      <c r="BR4593" s="13"/>
      <c r="BS4593" s="65"/>
      <c r="BT4593" s="66"/>
    </row>
    <row r="4594" spans="59:72" x14ac:dyDescent="0.25">
      <c r="BG4594" s="67">
        <v>4587</v>
      </c>
      <c r="BH4594" s="17"/>
      <c r="BI4594" s="37"/>
      <c r="BJ4594" s="16"/>
      <c r="BK4594" s="18"/>
      <c r="BL4594" s="19"/>
      <c r="BM4594" s="13"/>
      <c r="BN4594" s="13"/>
      <c r="BO4594" s="13"/>
      <c r="BP4594" s="13"/>
      <c r="BQ4594" s="13"/>
      <c r="BR4594" s="13"/>
      <c r="BS4594" s="65"/>
      <c r="BT4594" s="66"/>
    </row>
    <row r="4595" spans="59:72" x14ac:dyDescent="0.25">
      <c r="BG4595" s="67">
        <v>4588</v>
      </c>
      <c r="BH4595" s="17"/>
      <c r="BI4595" s="37"/>
      <c r="BJ4595" s="16"/>
      <c r="BK4595" s="18"/>
      <c r="BL4595" s="19"/>
      <c r="BM4595" s="13"/>
      <c r="BN4595" s="13"/>
      <c r="BO4595" s="13"/>
      <c r="BP4595" s="13"/>
      <c r="BQ4595" s="13"/>
      <c r="BR4595" s="13"/>
      <c r="BS4595" s="65"/>
      <c r="BT4595" s="66"/>
    </row>
    <row r="4596" spans="59:72" x14ac:dyDescent="0.25">
      <c r="BG4596" s="67">
        <v>4589</v>
      </c>
      <c r="BH4596" s="17"/>
      <c r="BI4596" s="37"/>
      <c r="BJ4596" s="16"/>
      <c r="BK4596" s="18"/>
      <c r="BL4596" s="19"/>
      <c r="BM4596" s="13"/>
      <c r="BN4596" s="13"/>
      <c r="BO4596" s="13"/>
      <c r="BP4596" s="13"/>
      <c r="BQ4596" s="13"/>
      <c r="BR4596" s="13"/>
      <c r="BS4596" s="65"/>
      <c r="BT4596" s="66"/>
    </row>
    <row r="4597" spans="59:72" x14ac:dyDescent="0.25">
      <c r="BG4597" s="67">
        <v>4590</v>
      </c>
      <c r="BH4597" s="17"/>
      <c r="BI4597" s="37"/>
      <c r="BJ4597" s="16"/>
      <c r="BK4597" s="18"/>
      <c r="BL4597" s="19"/>
      <c r="BM4597" s="13"/>
      <c r="BN4597" s="13"/>
      <c r="BO4597" s="13"/>
      <c r="BP4597" s="13"/>
      <c r="BQ4597" s="13"/>
      <c r="BR4597" s="13"/>
      <c r="BS4597" s="65"/>
      <c r="BT4597" s="66"/>
    </row>
    <row r="4598" spans="59:72" x14ac:dyDescent="0.25">
      <c r="BG4598" s="67">
        <v>4591</v>
      </c>
      <c r="BH4598" s="17"/>
      <c r="BI4598" s="37"/>
      <c r="BJ4598" s="16"/>
      <c r="BK4598" s="18"/>
      <c r="BL4598" s="19"/>
      <c r="BM4598" s="13"/>
      <c r="BN4598" s="13"/>
      <c r="BO4598" s="13"/>
      <c r="BP4598" s="13"/>
      <c r="BQ4598" s="13"/>
      <c r="BR4598" s="13"/>
      <c r="BS4598" s="65"/>
      <c r="BT4598" s="66"/>
    </row>
    <row r="4599" spans="59:72" x14ac:dyDescent="0.25">
      <c r="BG4599" s="67">
        <v>4592</v>
      </c>
      <c r="BH4599" s="17"/>
      <c r="BI4599" s="37"/>
      <c r="BJ4599" s="16"/>
      <c r="BK4599" s="18"/>
      <c r="BL4599" s="19"/>
      <c r="BM4599" s="13"/>
      <c r="BN4599" s="13"/>
      <c r="BO4599" s="13"/>
      <c r="BP4599" s="13"/>
      <c r="BQ4599" s="13"/>
      <c r="BR4599" s="13"/>
      <c r="BS4599" s="65"/>
      <c r="BT4599" s="66"/>
    </row>
    <row r="4600" spans="59:72" x14ac:dyDescent="0.25">
      <c r="BG4600" s="67">
        <v>4593</v>
      </c>
      <c r="BH4600" s="17"/>
      <c r="BI4600" s="37"/>
      <c r="BJ4600" s="16"/>
      <c r="BK4600" s="18"/>
      <c r="BL4600" s="19"/>
      <c r="BM4600" s="13"/>
      <c r="BN4600" s="13"/>
      <c r="BO4600" s="13"/>
      <c r="BP4600" s="13"/>
      <c r="BQ4600" s="13"/>
      <c r="BR4600" s="13"/>
      <c r="BS4600" s="65"/>
      <c r="BT4600" s="66"/>
    </row>
    <row r="4601" spans="59:72" x14ac:dyDescent="0.25">
      <c r="BG4601" s="67">
        <v>4594</v>
      </c>
      <c r="BH4601" s="17"/>
      <c r="BI4601" s="37"/>
      <c r="BJ4601" s="16"/>
      <c r="BK4601" s="18"/>
      <c r="BL4601" s="19"/>
      <c r="BM4601" s="13"/>
      <c r="BN4601" s="13"/>
      <c r="BO4601" s="13"/>
      <c r="BP4601" s="13"/>
      <c r="BQ4601" s="13"/>
      <c r="BR4601" s="13"/>
      <c r="BS4601" s="65"/>
      <c r="BT4601" s="66"/>
    </row>
    <row r="4602" spans="59:72" x14ac:dyDescent="0.25">
      <c r="BG4602" s="67">
        <v>4595</v>
      </c>
      <c r="BH4602" s="17"/>
      <c r="BI4602" s="37"/>
      <c r="BJ4602" s="16"/>
      <c r="BK4602" s="18"/>
      <c r="BL4602" s="19"/>
      <c r="BM4602" s="13"/>
      <c r="BN4602" s="13"/>
      <c r="BO4602" s="13"/>
      <c r="BP4602" s="13"/>
      <c r="BQ4602" s="13"/>
      <c r="BR4602" s="13"/>
      <c r="BS4602" s="65"/>
      <c r="BT4602" s="66"/>
    </row>
    <row r="4603" spans="59:72" x14ac:dyDescent="0.25">
      <c r="BG4603" s="67">
        <v>4596</v>
      </c>
      <c r="BH4603" s="17"/>
      <c r="BI4603" s="37"/>
      <c r="BJ4603" s="16"/>
      <c r="BK4603" s="18"/>
      <c r="BL4603" s="19"/>
      <c r="BM4603" s="13"/>
      <c r="BN4603" s="13"/>
      <c r="BO4603" s="13"/>
      <c r="BP4603" s="13"/>
      <c r="BQ4603" s="13"/>
      <c r="BR4603" s="13"/>
      <c r="BS4603" s="65"/>
      <c r="BT4603" s="66"/>
    </row>
    <row r="4604" spans="59:72" x14ac:dyDescent="0.25">
      <c r="BG4604" s="67">
        <v>4597</v>
      </c>
      <c r="BH4604" s="17"/>
      <c r="BI4604" s="37"/>
      <c r="BJ4604" s="16"/>
      <c r="BK4604" s="18"/>
      <c r="BL4604" s="19"/>
      <c r="BM4604" s="13"/>
      <c r="BN4604" s="13"/>
      <c r="BO4604" s="13"/>
      <c r="BP4604" s="13"/>
      <c r="BQ4604" s="13"/>
      <c r="BR4604" s="13"/>
      <c r="BS4604" s="65"/>
      <c r="BT4604" s="66"/>
    </row>
    <row r="4605" spans="59:72" x14ac:dyDescent="0.25">
      <c r="BG4605" s="67">
        <v>4598</v>
      </c>
      <c r="BH4605" s="17"/>
      <c r="BI4605" s="37"/>
      <c r="BJ4605" s="16"/>
      <c r="BK4605" s="18"/>
      <c r="BL4605" s="19"/>
      <c r="BM4605" s="13"/>
      <c r="BN4605" s="13"/>
      <c r="BO4605" s="13"/>
      <c r="BP4605" s="13"/>
      <c r="BQ4605" s="13"/>
      <c r="BR4605" s="13"/>
      <c r="BS4605" s="65"/>
      <c r="BT4605" s="66"/>
    </row>
    <row r="4606" spans="59:72" x14ac:dyDescent="0.25">
      <c r="BG4606" s="67">
        <v>4599</v>
      </c>
      <c r="BH4606" s="17"/>
      <c r="BI4606" s="37"/>
      <c r="BJ4606" s="16"/>
      <c r="BK4606" s="18"/>
      <c r="BL4606" s="19"/>
      <c r="BM4606" s="13"/>
      <c r="BN4606" s="13"/>
      <c r="BO4606" s="13"/>
      <c r="BP4606" s="13"/>
      <c r="BQ4606" s="13"/>
      <c r="BR4606" s="13"/>
      <c r="BS4606" s="65"/>
      <c r="BT4606" s="66"/>
    </row>
    <row r="4607" spans="59:72" x14ac:dyDescent="0.25">
      <c r="BG4607" s="67">
        <v>4600</v>
      </c>
      <c r="BH4607" s="17"/>
      <c r="BI4607" s="37"/>
      <c r="BJ4607" s="16"/>
      <c r="BK4607" s="18"/>
      <c r="BL4607" s="19"/>
      <c r="BM4607" s="13"/>
      <c r="BN4607" s="13"/>
      <c r="BO4607" s="13"/>
      <c r="BP4607" s="13"/>
      <c r="BQ4607" s="13"/>
      <c r="BR4607" s="13"/>
      <c r="BS4607" s="65"/>
      <c r="BT4607" s="66"/>
    </row>
    <row r="4608" spans="59:72" x14ac:dyDescent="0.25">
      <c r="BG4608" s="67">
        <v>4601</v>
      </c>
      <c r="BH4608" s="17"/>
      <c r="BI4608" s="37"/>
      <c r="BJ4608" s="16"/>
      <c r="BK4608" s="18"/>
      <c r="BL4608" s="19"/>
      <c r="BM4608" s="13"/>
      <c r="BN4608" s="13"/>
      <c r="BO4608" s="13"/>
      <c r="BP4608" s="13"/>
      <c r="BQ4608" s="13"/>
      <c r="BR4608" s="13"/>
      <c r="BS4608" s="65"/>
      <c r="BT4608" s="66"/>
    </row>
    <row r="4609" spans="59:72" x14ac:dyDescent="0.25">
      <c r="BG4609" s="67">
        <v>4602</v>
      </c>
      <c r="BH4609" s="17"/>
      <c r="BI4609" s="37"/>
      <c r="BJ4609" s="16"/>
      <c r="BK4609" s="18"/>
      <c r="BL4609" s="19"/>
      <c r="BM4609" s="13"/>
      <c r="BN4609" s="13"/>
      <c r="BO4609" s="13"/>
      <c r="BP4609" s="13"/>
      <c r="BQ4609" s="13"/>
      <c r="BR4609" s="13"/>
      <c r="BS4609" s="65"/>
      <c r="BT4609" s="66"/>
    </row>
    <row r="4610" spans="59:72" x14ac:dyDescent="0.25">
      <c r="BG4610" s="67">
        <v>4603</v>
      </c>
      <c r="BH4610" s="17"/>
      <c r="BI4610" s="37"/>
      <c r="BJ4610" s="16"/>
      <c r="BK4610" s="18"/>
      <c r="BL4610" s="19"/>
      <c r="BM4610" s="13"/>
      <c r="BN4610" s="13"/>
      <c r="BO4610" s="13"/>
      <c r="BP4610" s="13"/>
      <c r="BQ4610" s="13"/>
      <c r="BR4610" s="13"/>
      <c r="BS4610" s="65"/>
      <c r="BT4610" s="66"/>
    </row>
    <row r="4611" spans="59:72" x14ac:dyDescent="0.25">
      <c r="BG4611" s="67">
        <v>4604</v>
      </c>
      <c r="BH4611" s="17"/>
      <c r="BI4611" s="37"/>
      <c r="BJ4611" s="16"/>
      <c r="BK4611" s="18"/>
      <c r="BL4611" s="19"/>
      <c r="BM4611" s="13"/>
      <c r="BN4611" s="13"/>
      <c r="BO4611" s="13"/>
      <c r="BP4611" s="13"/>
      <c r="BQ4611" s="13"/>
      <c r="BR4611" s="13"/>
      <c r="BS4611" s="65"/>
      <c r="BT4611" s="66"/>
    </row>
    <row r="4612" spans="59:72" x14ac:dyDescent="0.25">
      <c r="BG4612" s="67">
        <v>4605</v>
      </c>
      <c r="BH4612" s="17"/>
      <c r="BI4612" s="37"/>
      <c r="BJ4612" s="16"/>
      <c r="BK4612" s="18"/>
      <c r="BL4612" s="19"/>
      <c r="BM4612" s="13"/>
      <c r="BN4612" s="13"/>
      <c r="BO4612" s="13"/>
      <c r="BP4612" s="13"/>
      <c r="BQ4612" s="13"/>
      <c r="BR4612" s="13"/>
      <c r="BS4612" s="65"/>
      <c r="BT4612" s="66"/>
    </row>
    <row r="4613" spans="59:72" x14ac:dyDescent="0.25">
      <c r="BG4613" s="67">
        <v>4606</v>
      </c>
      <c r="BH4613" s="17"/>
      <c r="BI4613" s="37"/>
      <c r="BJ4613" s="16"/>
      <c r="BK4613" s="18"/>
      <c r="BL4613" s="19"/>
      <c r="BM4613" s="13"/>
      <c r="BN4613" s="13"/>
      <c r="BO4613" s="13"/>
      <c r="BP4613" s="13"/>
      <c r="BQ4613" s="13"/>
      <c r="BR4613" s="13"/>
      <c r="BS4613" s="65"/>
      <c r="BT4613" s="66"/>
    </row>
    <row r="4614" spans="59:72" x14ac:dyDescent="0.25">
      <c r="BG4614" s="67">
        <v>4607</v>
      </c>
      <c r="BH4614" s="17"/>
      <c r="BI4614" s="37"/>
      <c r="BJ4614" s="16"/>
      <c r="BK4614" s="18"/>
      <c r="BL4614" s="19"/>
      <c r="BM4614" s="13"/>
      <c r="BN4614" s="13"/>
      <c r="BO4614" s="13"/>
      <c r="BP4614" s="13"/>
      <c r="BQ4614" s="13"/>
      <c r="BR4614" s="13"/>
      <c r="BS4614" s="65"/>
      <c r="BT4614" s="66"/>
    </row>
    <row r="4615" spans="59:72" x14ac:dyDescent="0.25">
      <c r="BG4615" s="67">
        <v>4608</v>
      </c>
      <c r="BH4615" s="17"/>
      <c r="BI4615" s="37"/>
      <c r="BJ4615" s="16"/>
      <c r="BK4615" s="18"/>
      <c r="BL4615" s="19"/>
      <c r="BM4615" s="13"/>
      <c r="BN4615" s="13"/>
      <c r="BO4615" s="13"/>
      <c r="BP4615" s="13"/>
      <c r="BQ4615" s="13"/>
      <c r="BR4615" s="13"/>
      <c r="BS4615" s="65"/>
      <c r="BT4615" s="66"/>
    </row>
    <row r="4616" spans="59:72" x14ac:dyDescent="0.25">
      <c r="BG4616" s="67">
        <v>4609</v>
      </c>
      <c r="BH4616" s="17"/>
      <c r="BI4616" s="37"/>
      <c r="BJ4616" s="16"/>
      <c r="BK4616" s="18"/>
      <c r="BL4616" s="19"/>
      <c r="BM4616" s="13"/>
      <c r="BN4616" s="13"/>
      <c r="BO4616" s="13"/>
      <c r="BP4616" s="13"/>
      <c r="BQ4616" s="13"/>
      <c r="BR4616" s="13"/>
      <c r="BS4616" s="65"/>
      <c r="BT4616" s="66"/>
    </row>
    <row r="4617" spans="59:72" x14ac:dyDescent="0.25">
      <c r="BG4617" s="67">
        <v>4610</v>
      </c>
      <c r="BH4617" s="17"/>
      <c r="BI4617" s="37"/>
      <c r="BJ4617" s="16"/>
      <c r="BK4617" s="18"/>
      <c r="BL4617" s="19"/>
      <c r="BM4617" s="13"/>
      <c r="BN4617" s="13"/>
      <c r="BO4617" s="13"/>
      <c r="BP4617" s="13"/>
      <c r="BQ4617" s="13"/>
      <c r="BR4617" s="13"/>
      <c r="BS4617" s="65"/>
      <c r="BT4617" s="66"/>
    </row>
    <row r="4618" spans="59:72" x14ac:dyDescent="0.25">
      <c r="BG4618" s="67">
        <v>4611</v>
      </c>
      <c r="BH4618" s="17"/>
      <c r="BI4618" s="37"/>
      <c r="BJ4618" s="16"/>
      <c r="BK4618" s="18"/>
      <c r="BL4618" s="19"/>
      <c r="BM4618" s="13"/>
      <c r="BN4618" s="13"/>
      <c r="BO4618" s="13"/>
      <c r="BP4618" s="13"/>
      <c r="BQ4618" s="13"/>
      <c r="BR4618" s="13"/>
      <c r="BS4618" s="65"/>
      <c r="BT4618" s="66"/>
    </row>
    <row r="4619" spans="59:72" x14ac:dyDescent="0.25">
      <c r="BG4619" s="67">
        <v>4612</v>
      </c>
      <c r="BH4619" s="17"/>
      <c r="BI4619" s="37"/>
      <c r="BJ4619" s="16"/>
      <c r="BK4619" s="18"/>
      <c r="BL4619" s="19"/>
      <c r="BM4619" s="13"/>
      <c r="BN4619" s="13"/>
      <c r="BO4619" s="13"/>
      <c r="BP4619" s="13"/>
      <c r="BQ4619" s="13"/>
      <c r="BR4619" s="13"/>
      <c r="BS4619" s="65"/>
      <c r="BT4619" s="66"/>
    </row>
    <row r="4620" spans="59:72" x14ac:dyDescent="0.25">
      <c r="BG4620" s="67">
        <v>4613</v>
      </c>
      <c r="BH4620" s="17"/>
      <c r="BI4620" s="37"/>
      <c r="BJ4620" s="16"/>
      <c r="BK4620" s="18"/>
      <c r="BL4620" s="19"/>
      <c r="BM4620" s="13"/>
      <c r="BN4620" s="13"/>
      <c r="BO4620" s="13"/>
      <c r="BP4620" s="13"/>
      <c r="BQ4620" s="13"/>
      <c r="BR4620" s="13"/>
      <c r="BS4620" s="65"/>
      <c r="BT4620" s="66"/>
    </row>
    <row r="4621" spans="59:72" x14ac:dyDescent="0.25">
      <c r="BG4621" s="67">
        <v>4614</v>
      </c>
      <c r="BH4621" s="17"/>
      <c r="BI4621" s="37"/>
      <c r="BJ4621" s="16"/>
      <c r="BK4621" s="18"/>
      <c r="BL4621" s="19"/>
      <c r="BM4621" s="13"/>
      <c r="BN4621" s="13"/>
      <c r="BO4621" s="13"/>
      <c r="BP4621" s="13"/>
      <c r="BQ4621" s="13"/>
      <c r="BR4621" s="13"/>
      <c r="BS4621" s="65"/>
      <c r="BT4621" s="66"/>
    </row>
    <row r="4622" spans="59:72" x14ac:dyDescent="0.25">
      <c r="BG4622" s="67">
        <v>4615</v>
      </c>
      <c r="BH4622" s="17"/>
      <c r="BI4622" s="37"/>
      <c r="BJ4622" s="16"/>
      <c r="BK4622" s="18"/>
      <c r="BL4622" s="19"/>
      <c r="BM4622" s="13"/>
      <c r="BN4622" s="13"/>
      <c r="BO4622" s="13"/>
      <c r="BP4622" s="13"/>
      <c r="BQ4622" s="13"/>
      <c r="BR4622" s="13"/>
      <c r="BS4622" s="65"/>
      <c r="BT4622" s="66"/>
    </row>
    <row r="4623" spans="59:72" x14ac:dyDescent="0.25">
      <c r="BG4623" s="67">
        <v>4616</v>
      </c>
      <c r="BH4623" s="17"/>
      <c r="BI4623" s="37"/>
      <c r="BJ4623" s="16"/>
      <c r="BK4623" s="18"/>
      <c r="BL4623" s="19"/>
      <c r="BM4623" s="13"/>
      <c r="BN4623" s="13"/>
      <c r="BO4623" s="13"/>
      <c r="BP4623" s="13"/>
      <c r="BQ4623" s="13"/>
      <c r="BR4623" s="13"/>
      <c r="BS4623" s="65"/>
      <c r="BT4623" s="66"/>
    </row>
    <row r="4624" spans="59:72" x14ac:dyDescent="0.25">
      <c r="BG4624" s="67">
        <v>4617</v>
      </c>
      <c r="BH4624" s="17"/>
      <c r="BI4624" s="37"/>
      <c r="BJ4624" s="16"/>
      <c r="BK4624" s="18"/>
      <c r="BL4624" s="19"/>
      <c r="BM4624" s="13"/>
      <c r="BN4624" s="13"/>
      <c r="BO4624" s="13"/>
      <c r="BP4624" s="13"/>
      <c r="BQ4624" s="13"/>
      <c r="BR4624" s="13"/>
      <c r="BS4624" s="65"/>
      <c r="BT4624" s="66"/>
    </row>
    <row r="4625" spans="59:72" x14ac:dyDescent="0.25">
      <c r="BG4625" s="67">
        <v>4618</v>
      </c>
      <c r="BH4625" s="17"/>
      <c r="BI4625" s="37"/>
      <c r="BJ4625" s="16"/>
      <c r="BK4625" s="18"/>
      <c r="BL4625" s="19"/>
      <c r="BM4625" s="13"/>
      <c r="BN4625" s="13"/>
      <c r="BO4625" s="13"/>
      <c r="BP4625" s="13"/>
      <c r="BQ4625" s="13"/>
      <c r="BR4625" s="13"/>
      <c r="BS4625" s="65"/>
      <c r="BT4625" s="66"/>
    </row>
    <row r="4626" spans="59:72" x14ac:dyDescent="0.25">
      <c r="BG4626" s="67">
        <v>4619</v>
      </c>
      <c r="BH4626" s="17"/>
      <c r="BI4626" s="37"/>
      <c r="BJ4626" s="16"/>
      <c r="BK4626" s="18"/>
      <c r="BL4626" s="19"/>
      <c r="BM4626" s="13"/>
      <c r="BN4626" s="13"/>
      <c r="BO4626" s="13"/>
      <c r="BP4626" s="13"/>
      <c r="BQ4626" s="13"/>
      <c r="BR4626" s="13"/>
      <c r="BS4626" s="65"/>
      <c r="BT4626" s="66"/>
    </row>
    <row r="4627" spans="59:72" x14ac:dyDescent="0.25">
      <c r="BG4627" s="67">
        <v>4620</v>
      </c>
      <c r="BH4627" s="17"/>
      <c r="BI4627" s="37"/>
      <c r="BJ4627" s="16"/>
      <c r="BK4627" s="18"/>
      <c r="BL4627" s="19"/>
      <c r="BM4627" s="13"/>
      <c r="BN4627" s="13"/>
      <c r="BO4627" s="13"/>
      <c r="BP4627" s="13"/>
      <c r="BQ4627" s="13"/>
      <c r="BR4627" s="13"/>
      <c r="BS4627" s="65"/>
      <c r="BT4627" s="66"/>
    </row>
    <row r="4628" spans="59:72" x14ac:dyDescent="0.25">
      <c r="BG4628" s="67">
        <v>4621</v>
      </c>
      <c r="BH4628" s="17"/>
      <c r="BI4628" s="37"/>
      <c r="BJ4628" s="16"/>
      <c r="BK4628" s="18"/>
      <c r="BL4628" s="19"/>
      <c r="BM4628" s="13"/>
      <c r="BN4628" s="13"/>
      <c r="BO4628" s="13"/>
      <c r="BP4628" s="13"/>
      <c r="BQ4628" s="13"/>
      <c r="BR4628" s="13"/>
      <c r="BS4628" s="65"/>
      <c r="BT4628" s="66"/>
    </row>
    <row r="4629" spans="59:72" x14ac:dyDescent="0.25">
      <c r="BG4629" s="67">
        <v>4622</v>
      </c>
      <c r="BH4629" s="17"/>
      <c r="BI4629" s="37"/>
      <c r="BJ4629" s="16"/>
      <c r="BK4629" s="18"/>
      <c r="BL4629" s="19"/>
      <c r="BM4629" s="13"/>
      <c r="BN4629" s="13"/>
      <c r="BO4629" s="13"/>
      <c r="BP4629" s="13"/>
      <c r="BQ4629" s="13"/>
      <c r="BR4629" s="13"/>
      <c r="BS4629" s="65"/>
      <c r="BT4629" s="66"/>
    </row>
    <row r="4630" spans="59:72" x14ac:dyDescent="0.25">
      <c r="BG4630" s="67">
        <v>4623</v>
      </c>
      <c r="BH4630" s="17"/>
      <c r="BI4630" s="37"/>
      <c r="BJ4630" s="16"/>
      <c r="BK4630" s="18"/>
      <c r="BL4630" s="19"/>
      <c r="BM4630" s="13"/>
      <c r="BN4630" s="13"/>
      <c r="BO4630" s="13"/>
      <c r="BP4630" s="13"/>
      <c r="BQ4630" s="13"/>
      <c r="BR4630" s="13"/>
      <c r="BS4630" s="65"/>
      <c r="BT4630" s="66"/>
    </row>
    <row r="4631" spans="59:72" x14ac:dyDescent="0.25">
      <c r="BG4631" s="67">
        <v>4624</v>
      </c>
      <c r="BH4631" s="17"/>
      <c r="BI4631" s="37"/>
      <c r="BJ4631" s="16"/>
      <c r="BK4631" s="18"/>
      <c r="BL4631" s="19"/>
      <c r="BM4631" s="13"/>
      <c r="BN4631" s="13"/>
      <c r="BO4631" s="13"/>
      <c r="BP4631" s="13"/>
      <c r="BQ4631" s="13"/>
      <c r="BR4631" s="13"/>
      <c r="BS4631" s="65"/>
      <c r="BT4631" s="66"/>
    </row>
    <row r="4632" spans="59:72" x14ac:dyDescent="0.25">
      <c r="BG4632" s="67">
        <v>4625</v>
      </c>
      <c r="BH4632" s="17"/>
      <c r="BI4632" s="37"/>
      <c r="BJ4632" s="16"/>
      <c r="BK4632" s="18"/>
      <c r="BL4632" s="19"/>
      <c r="BM4632" s="13"/>
      <c r="BN4632" s="13"/>
      <c r="BO4632" s="13"/>
      <c r="BP4632" s="13"/>
      <c r="BQ4632" s="13"/>
      <c r="BR4632" s="13"/>
      <c r="BS4632" s="65"/>
      <c r="BT4632" s="66"/>
    </row>
    <row r="4633" spans="59:72" x14ac:dyDescent="0.25">
      <c r="BG4633" s="67">
        <v>4626</v>
      </c>
      <c r="BH4633" s="17"/>
      <c r="BI4633" s="37"/>
      <c r="BJ4633" s="16"/>
      <c r="BK4633" s="18"/>
      <c r="BL4633" s="19"/>
      <c r="BM4633" s="13"/>
      <c r="BN4633" s="13"/>
      <c r="BO4633" s="13"/>
      <c r="BP4633" s="13"/>
      <c r="BQ4633" s="13"/>
      <c r="BR4633" s="13"/>
      <c r="BS4633" s="65"/>
      <c r="BT4633" s="66"/>
    </row>
    <row r="4634" spans="59:72" x14ac:dyDescent="0.25">
      <c r="BG4634" s="67">
        <v>4627</v>
      </c>
      <c r="BH4634" s="17"/>
      <c r="BI4634" s="37"/>
      <c r="BJ4634" s="16"/>
      <c r="BK4634" s="18"/>
      <c r="BL4634" s="19"/>
      <c r="BM4634" s="13"/>
      <c r="BN4634" s="13"/>
      <c r="BO4634" s="13"/>
      <c r="BP4634" s="13"/>
      <c r="BQ4634" s="13"/>
      <c r="BR4634" s="13"/>
      <c r="BS4634" s="65"/>
      <c r="BT4634" s="66"/>
    </row>
    <row r="4635" spans="59:72" x14ac:dyDescent="0.25">
      <c r="BG4635" s="67">
        <v>4628</v>
      </c>
      <c r="BH4635" s="17"/>
      <c r="BI4635" s="37"/>
      <c r="BJ4635" s="16"/>
      <c r="BK4635" s="18"/>
      <c r="BL4635" s="19"/>
      <c r="BM4635" s="13"/>
      <c r="BN4635" s="13"/>
      <c r="BO4635" s="13"/>
      <c r="BP4635" s="13"/>
      <c r="BQ4635" s="13"/>
      <c r="BR4635" s="13"/>
      <c r="BS4635" s="65"/>
      <c r="BT4635" s="66"/>
    </row>
    <row r="4636" spans="59:72" x14ac:dyDescent="0.25">
      <c r="BG4636" s="67">
        <v>4629</v>
      </c>
      <c r="BH4636" s="17"/>
      <c r="BI4636" s="37"/>
      <c r="BJ4636" s="16"/>
      <c r="BK4636" s="18"/>
      <c r="BL4636" s="19"/>
      <c r="BM4636" s="13"/>
      <c r="BN4636" s="13"/>
      <c r="BO4636" s="13"/>
      <c r="BP4636" s="13"/>
      <c r="BQ4636" s="13"/>
      <c r="BR4636" s="13"/>
      <c r="BS4636" s="65"/>
      <c r="BT4636" s="66"/>
    </row>
    <row r="4637" spans="59:72" x14ac:dyDescent="0.25">
      <c r="BG4637" s="67">
        <v>4630</v>
      </c>
      <c r="BH4637" s="17"/>
      <c r="BI4637" s="37"/>
      <c r="BJ4637" s="16"/>
      <c r="BK4637" s="18"/>
      <c r="BL4637" s="19"/>
      <c r="BM4637" s="13"/>
      <c r="BN4637" s="13"/>
      <c r="BO4637" s="13"/>
      <c r="BP4637" s="13"/>
      <c r="BQ4637" s="13"/>
      <c r="BR4637" s="13"/>
      <c r="BS4637" s="65"/>
      <c r="BT4637" s="66"/>
    </row>
    <row r="4638" spans="59:72" x14ac:dyDescent="0.25">
      <c r="BG4638" s="67">
        <v>4631</v>
      </c>
      <c r="BH4638" s="17"/>
      <c r="BI4638" s="37"/>
      <c r="BJ4638" s="16"/>
      <c r="BK4638" s="18"/>
      <c r="BL4638" s="19"/>
      <c r="BM4638" s="13"/>
      <c r="BN4638" s="13"/>
      <c r="BO4638" s="13"/>
      <c r="BP4638" s="13"/>
      <c r="BQ4638" s="13"/>
      <c r="BR4638" s="13"/>
      <c r="BS4638" s="65"/>
      <c r="BT4638" s="66"/>
    </row>
    <row r="4639" spans="59:72" x14ac:dyDescent="0.25">
      <c r="BG4639" s="67">
        <v>4632</v>
      </c>
      <c r="BH4639" s="17"/>
      <c r="BI4639" s="37"/>
      <c r="BJ4639" s="16"/>
      <c r="BK4639" s="18"/>
      <c r="BL4639" s="19"/>
      <c r="BM4639" s="13"/>
      <c r="BN4639" s="13"/>
      <c r="BO4639" s="13"/>
      <c r="BP4639" s="13"/>
      <c r="BQ4639" s="13"/>
      <c r="BR4639" s="13"/>
      <c r="BS4639" s="65"/>
      <c r="BT4639" s="66"/>
    </row>
    <row r="4640" spans="59:72" x14ac:dyDescent="0.25">
      <c r="BG4640" s="67">
        <v>4633</v>
      </c>
      <c r="BH4640" s="17"/>
      <c r="BI4640" s="37"/>
      <c r="BJ4640" s="16"/>
      <c r="BK4640" s="18"/>
      <c r="BL4640" s="19"/>
      <c r="BM4640" s="13"/>
      <c r="BN4640" s="13"/>
      <c r="BO4640" s="13"/>
      <c r="BP4640" s="13"/>
      <c r="BQ4640" s="13"/>
      <c r="BR4640" s="13"/>
      <c r="BS4640" s="65"/>
      <c r="BT4640" s="66"/>
    </row>
    <row r="4641" spans="59:72" x14ac:dyDescent="0.25">
      <c r="BG4641" s="67">
        <v>4634</v>
      </c>
      <c r="BH4641" s="17"/>
      <c r="BI4641" s="37"/>
      <c r="BJ4641" s="16"/>
      <c r="BK4641" s="18"/>
      <c r="BL4641" s="19"/>
      <c r="BM4641" s="13"/>
      <c r="BN4641" s="13"/>
      <c r="BO4641" s="13"/>
      <c r="BP4641" s="13"/>
      <c r="BQ4641" s="13"/>
      <c r="BR4641" s="13"/>
      <c r="BS4641" s="65"/>
      <c r="BT4641" s="66"/>
    </row>
    <row r="4642" spans="59:72" x14ac:dyDescent="0.25">
      <c r="BG4642" s="67">
        <v>4635</v>
      </c>
      <c r="BH4642" s="17"/>
      <c r="BI4642" s="37"/>
      <c r="BJ4642" s="16"/>
      <c r="BK4642" s="18"/>
      <c r="BL4642" s="19"/>
      <c r="BM4642" s="13"/>
      <c r="BN4642" s="13"/>
      <c r="BO4642" s="13"/>
      <c r="BP4642" s="13"/>
      <c r="BQ4642" s="13"/>
      <c r="BR4642" s="13"/>
      <c r="BS4642" s="65"/>
      <c r="BT4642" s="66"/>
    </row>
    <row r="4643" spans="59:72" x14ac:dyDescent="0.25">
      <c r="BG4643" s="67">
        <v>4636</v>
      </c>
      <c r="BH4643" s="17"/>
      <c r="BI4643" s="37"/>
      <c r="BJ4643" s="16"/>
      <c r="BK4643" s="18"/>
      <c r="BL4643" s="19"/>
      <c r="BM4643" s="13"/>
      <c r="BN4643" s="13"/>
      <c r="BO4643" s="13"/>
      <c r="BP4643" s="13"/>
      <c r="BQ4643" s="13"/>
      <c r="BR4643" s="13"/>
      <c r="BS4643" s="65"/>
      <c r="BT4643" s="66"/>
    </row>
    <row r="4644" spans="59:72" x14ac:dyDescent="0.25">
      <c r="BG4644" s="67">
        <v>4637</v>
      </c>
      <c r="BH4644" s="17"/>
      <c r="BI4644" s="37"/>
      <c r="BJ4644" s="16"/>
      <c r="BK4644" s="18"/>
      <c r="BL4644" s="19"/>
      <c r="BM4644" s="13"/>
      <c r="BN4644" s="13"/>
      <c r="BO4644" s="13"/>
      <c r="BP4644" s="13"/>
      <c r="BQ4644" s="13"/>
      <c r="BR4644" s="13"/>
      <c r="BS4644" s="65"/>
      <c r="BT4644" s="66"/>
    </row>
    <row r="4645" spans="59:72" x14ac:dyDescent="0.25">
      <c r="BG4645" s="67">
        <v>4638</v>
      </c>
      <c r="BH4645" s="17"/>
      <c r="BI4645" s="37"/>
      <c r="BJ4645" s="16"/>
      <c r="BK4645" s="18"/>
      <c r="BL4645" s="19"/>
      <c r="BM4645" s="13"/>
      <c r="BN4645" s="13"/>
      <c r="BO4645" s="13"/>
      <c r="BP4645" s="13"/>
      <c r="BQ4645" s="13"/>
      <c r="BR4645" s="13"/>
      <c r="BS4645" s="65"/>
      <c r="BT4645" s="66"/>
    </row>
    <row r="4646" spans="59:72" x14ac:dyDescent="0.25">
      <c r="BG4646" s="67">
        <v>4639</v>
      </c>
      <c r="BH4646" s="17"/>
      <c r="BI4646" s="37"/>
      <c r="BJ4646" s="16"/>
      <c r="BK4646" s="18"/>
      <c r="BL4646" s="19"/>
      <c r="BM4646" s="13"/>
      <c r="BN4646" s="13"/>
      <c r="BO4646" s="13"/>
      <c r="BP4646" s="13"/>
      <c r="BQ4646" s="13"/>
      <c r="BR4646" s="13"/>
      <c r="BS4646" s="65"/>
      <c r="BT4646" s="66"/>
    </row>
    <row r="4647" spans="59:72" x14ac:dyDescent="0.25">
      <c r="BG4647" s="67">
        <v>4640</v>
      </c>
      <c r="BH4647" s="17"/>
      <c r="BI4647" s="37"/>
      <c r="BJ4647" s="16"/>
      <c r="BK4647" s="18"/>
      <c r="BL4647" s="19"/>
      <c r="BM4647" s="13"/>
      <c r="BN4647" s="13"/>
      <c r="BO4647" s="13"/>
      <c r="BP4647" s="13"/>
      <c r="BQ4647" s="13"/>
      <c r="BR4647" s="13"/>
      <c r="BS4647" s="65"/>
      <c r="BT4647" s="66"/>
    </row>
    <row r="4648" spans="59:72" x14ac:dyDescent="0.25">
      <c r="BG4648" s="67">
        <v>4641</v>
      </c>
      <c r="BH4648" s="17"/>
      <c r="BI4648" s="37"/>
      <c r="BJ4648" s="16"/>
      <c r="BK4648" s="18"/>
      <c r="BL4648" s="19"/>
      <c r="BM4648" s="13"/>
      <c r="BN4648" s="13"/>
      <c r="BO4648" s="13"/>
      <c r="BP4648" s="13"/>
      <c r="BQ4648" s="13"/>
      <c r="BR4648" s="13"/>
      <c r="BS4648" s="65"/>
      <c r="BT4648" s="66"/>
    </row>
    <row r="4649" spans="59:72" x14ac:dyDescent="0.25">
      <c r="BG4649" s="67">
        <v>4642</v>
      </c>
      <c r="BH4649" s="17"/>
      <c r="BI4649" s="37"/>
      <c r="BJ4649" s="16"/>
      <c r="BK4649" s="18"/>
      <c r="BL4649" s="19"/>
      <c r="BM4649" s="13"/>
      <c r="BN4649" s="13"/>
      <c r="BO4649" s="13"/>
      <c r="BP4649" s="13"/>
      <c r="BQ4649" s="13"/>
      <c r="BR4649" s="13"/>
      <c r="BS4649" s="65"/>
      <c r="BT4649" s="66"/>
    </row>
    <row r="4650" spans="59:72" x14ac:dyDescent="0.25">
      <c r="BG4650" s="67">
        <v>4643</v>
      </c>
      <c r="BH4650" s="17"/>
      <c r="BI4650" s="37"/>
      <c r="BJ4650" s="16"/>
      <c r="BK4650" s="18"/>
      <c r="BL4650" s="19"/>
      <c r="BM4650" s="13"/>
      <c r="BN4650" s="13"/>
      <c r="BO4650" s="13"/>
      <c r="BP4650" s="13"/>
      <c r="BQ4650" s="13"/>
      <c r="BR4650" s="13"/>
      <c r="BS4650" s="65"/>
      <c r="BT4650" s="66"/>
    </row>
    <row r="4651" spans="59:72" x14ac:dyDescent="0.25">
      <c r="BG4651" s="67">
        <v>4644</v>
      </c>
      <c r="BH4651" s="17"/>
      <c r="BI4651" s="37"/>
      <c r="BJ4651" s="16"/>
      <c r="BK4651" s="18"/>
      <c r="BL4651" s="19"/>
      <c r="BM4651" s="13"/>
      <c r="BN4651" s="13"/>
      <c r="BO4651" s="13"/>
      <c r="BP4651" s="13"/>
      <c r="BQ4651" s="13"/>
      <c r="BR4651" s="13"/>
      <c r="BS4651" s="65"/>
      <c r="BT4651" s="66"/>
    </row>
    <row r="4652" spans="59:72" x14ac:dyDescent="0.25">
      <c r="BG4652" s="67">
        <v>4645</v>
      </c>
      <c r="BH4652" s="17"/>
      <c r="BI4652" s="37"/>
      <c r="BJ4652" s="16"/>
      <c r="BK4652" s="18"/>
      <c r="BL4652" s="19"/>
      <c r="BM4652" s="13"/>
      <c r="BN4652" s="13"/>
      <c r="BO4652" s="13"/>
      <c r="BP4652" s="13"/>
      <c r="BQ4652" s="13"/>
      <c r="BR4652" s="13"/>
      <c r="BS4652" s="65"/>
      <c r="BT4652" s="66"/>
    </row>
    <row r="4653" spans="59:72" x14ac:dyDescent="0.25">
      <c r="BG4653" s="67">
        <v>4646</v>
      </c>
      <c r="BH4653" s="17"/>
      <c r="BI4653" s="37"/>
      <c r="BJ4653" s="16"/>
      <c r="BK4653" s="18"/>
      <c r="BL4653" s="19"/>
      <c r="BM4653" s="13"/>
      <c r="BN4653" s="13"/>
      <c r="BO4653" s="13"/>
      <c r="BP4653" s="13"/>
      <c r="BQ4653" s="13"/>
      <c r="BR4653" s="13"/>
      <c r="BS4653" s="65"/>
      <c r="BT4653" s="66"/>
    </row>
    <row r="4654" spans="59:72" x14ac:dyDescent="0.25">
      <c r="BG4654" s="67">
        <v>4647</v>
      </c>
      <c r="BH4654" s="17"/>
      <c r="BI4654" s="37"/>
      <c r="BJ4654" s="16"/>
      <c r="BK4654" s="18"/>
      <c r="BL4654" s="19"/>
      <c r="BM4654" s="13"/>
      <c r="BN4654" s="13"/>
      <c r="BO4654" s="13"/>
      <c r="BP4654" s="13"/>
      <c r="BQ4654" s="13"/>
      <c r="BR4654" s="13"/>
      <c r="BS4654" s="65"/>
      <c r="BT4654" s="66"/>
    </row>
    <row r="4655" spans="59:72" x14ac:dyDescent="0.25">
      <c r="BG4655" s="67">
        <v>4648</v>
      </c>
      <c r="BH4655" s="17"/>
      <c r="BI4655" s="37"/>
      <c r="BJ4655" s="16"/>
      <c r="BK4655" s="18"/>
      <c r="BL4655" s="19"/>
      <c r="BM4655" s="13"/>
      <c r="BN4655" s="13"/>
      <c r="BO4655" s="13"/>
      <c r="BP4655" s="13"/>
      <c r="BQ4655" s="13"/>
      <c r="BR4655" s="13"/>
      <c r="BS4655" s="65"/>
      <c r="BT4655" s="66"/>
    </row>
    <row r="4656" spans="59:72" x14ac:dyDescent="0.25">
      <c r="BG4656" s="67">
        <v>4649</v>
      </c>
      <c r="BH4656" s="17"/>
      <c r="BI4656" s="37"/>
      <c r="BJ4656" s="16"/>
      <c r="BK4656" s="18"/>
      <c r="BL4656" s="19"/>
      <c r="BM4656" s="13"/>
      <c r="BN4656" s="13"/>
      <c r="BO4656" s="13"/>
      <c r="BP4656" s="13"/>
      <c r="BQ4656" s="13"/>
      <c r="BR4656" s="13"/>
      <c r="BS4656" s="65"/>
      <c r="BT4656" s="66"/>
    </row>
    <row r="4657" spans="59:72" x14ac:dyDescent="0.25">
      <c r="BG4657" s="67">
        <v>4650</v>
      </c>
      <c r="BH4657" s="17"/>
      <c r="BI4657" s="37"/>
      <c r="BJ4657" s="16"/>
      <c r="BK4657" s="18"/>
      <c r="BL4657" s="19"/>
      <c r="BM4657" s="13"/>
      <c r="BN4657" s="13"/>
      <c r="BO4657" s="13"/>
      <c r="BP4657" s="13"/>
      <c r="BQ4657" s="13"/>
      <c r="BR4657" s="13"/>
      <c r="BS4657" s="65"/>
      <c r="BT4657" s="66"/>
    </row>
    <row r="4658" spans="59:72" x14ac:dyDescent="0.25">
      <c r="BG4658" s="67">
        <v>4651</v>
      </c>
      <c r="BH4658" s="17"/>
      <c r="BI4658" s="37"/>
      <c r="BJ4658" s="16"/>
      <c r="BK4658" s="18"/>
      <c r="BL4658" s="19"/>
      <c r="BM4658" s="13"/>
      <c r="BN4658" s="13"/>
      <c r="BO4658" s="13"/>
      <c r="BP4658" s="13"/>
      <c r="BQ4658" s="13"/>
      <c r="BR4658" s="13"/>
      <c r="BS4658" s="65"/>
      <c r="BT4658" s="66"/>
    </row>
    <row r="4659" spans="59:72" x14ac:dyDescent="0.25">
      <c r="BG4659" s="67">
        <v>4652</v>
      </c>
      <c r="BH4659" s="17"/>
      <c r="BI4659" s="37"/>
      <c r="BJ4659" s="16"/>
      <c r="BK4659" s="18"/>
      <c r="BL4659" s="19"/>
      <c r="BM4659" s="13"/>
      <c r="BN4659" s="13"/>
      <c r="BO4659" s="13"/>
      <c r="BP4659" s="13"/>
      <c r="BQ4659" s="13"/>
      <c r="BR4659" s="13"/>
      <c r="BS4659" s="65"/>
      <c r="BT4659" s="66"/>
    </row>
    <row r="4660" spans="59:72" x14ac:dyDescent="0.25">
      <c r="BG4660" s="67">
        <v>4653</v>
      </c>
      <c r="BH4660" s="17"/>
      <c r="BI4660" s="37"/>
      <c r="BJ4660" s="16"/>
      <c r="BK4660" s="18"/>
      <c r="BL4660" s="19"/>
      <c r="BM4660" s="13"/>
      <c r="BN4660" s="13"/>
      <c r="BO4660" s="13"/>
      <c r="BP4660" s="13"/>
      <c r="BQ4660" s="13"/>
      <c r="BR4660" s="13"/>
      <c r="BS4660" s="65"/>
      <c r="BT4660" s="66"/>
    </row>
    <row r="4661" spans="59:72" x14ac:dyDescent="0.25">
      <c r="BG4661" s="67">
        <v>4654</v>
      </c>
      <c r="BH4661" s="17"/>
      <c r="BI4661" s="37"/>
      <c r="BJ4661" s="16"/>
      <c r="BK4661" s="18"/>
      <c r="BL4661" s="19"/>
      <c r="BM4661" s="13"/>
      <c r="BN4661" s="13"/>
      <c r="BO4661" s="13"/>
      <c r="BP4661" s="13"/>
      <c r="BQ4661" s="13"/>
      <c r="BR4661" s="13"/>
      <c r="BS4661" s="65"/>
      <c r="BT4661" s="66"/>
    </row>
    <row r="4662" spans="59:72" x14ac:dyDescent="0.25">
      <c r="BG4662" s="67">
        <v>4655</v>
      </c>
      <c r="BH4662" s="17"/>
      <c r="BI4662" s="37"/>
      <c r="BJ4662" s="16"/>
      <c r="BK4662" s="18"/>
      <c r="BL4662" s="19"/>
      <c r="BM4662" s="13"/>
      <c r="BN4662" s="13"/>
      <c r="BO4662" s="13"/>
      <c r="BP4662" s="13"/>
      <c r="BQ4662" s="13"/>
      <c r="BR4662" s="13"/>
      <c r="BS4662" s="65"/>
      <c r="BT4662" s="66"/>
    </row>
    <row r="4663" spans="59:72" x14ac:dyDescent="0.25">
      <c r="BG4663" s="67">
        <v>4656</v>
      </c>
      <c r="BH4663" s="17"/>
      <c r="BI4663" s="37"/>
      <c r="BJ4663" s="16"/>
      <c r="BK4663" s="18"/>
      <c r="BL4663" s="19"/>
      <c r="BM4663" s="13"/>
      <c r="BN4663" s="13"/>
      <c r="BO4663" s="13"/>
      <c r="BP4663" s="13"/>
      <c r="BQ4663" s="13"/>
      <c r="BR4663" s="13"/>
      <c r="BS4663" s="65"/>
      <c r="BT4663" s="66"/>
    </row>
    <row r="4664" spans="59:72" x14ac:dyDescent="0.25">
      <c r="BG4664" s="67">
        <v>4657</v>
      </c>
      <c r="BH4664" s="17"/>
      <c r="BI4664" s="37"/>
      <c r="BJ4664" s="16"/>
      <c r="BK4664" s="18"/>
      <c r="BL4664" s="19"/>
      <c r="BM4664" s="13"/>
      <c r="BN4664" s="13"/>
      <c r="BO4664" s="13"/>
      <c r="BP4664" s="13"/>
      <c r="BQ4664" s="13"/>
      <c r="BR4664" s="13"/>
      <c r="BS4664" s="65"/>
      <c r="BT4664" s="66"/>
    </row>
    <row r="4665" spans="59:72" x14ac:dyDescent="0.25">
      <c r="BG4665" s="67">
        <v>4658</v>
      </c>
      <c r="BH4665" s="17"/>
      <c r="BI4665" s="37"/>
      <c r="BJ4665" s="16"/>
      <c r="BK4665" s="18"/>
      <c r="BL4665" s="19"/>
      <c r="BM4665" s="13"/>
      <c r="BN4665" s="13"/>
      <c r="BO4665" s="13"/>
      <c r="BP4665" s="13"/>
      <c r="BQ4665" s="13"/>
      <c r="BR4665" s="13"/>
      <c r="BS4665" s="65"/>
      <c r="BT4665" s="66"/>
    </row>
    <row r="4666" spans="59:72" x14ac:dyDescent="0.25">
      <c r="BG4666" s="67">
        <v>4659</v>
      </c>
      <c r="BH4666" s="17"/>
      <c r="BI4666" s="37"/>
      <c r="BJ4666" s="16"/>
      <c r="BK4666" s="18"/>
      <c r="BL4666" s="19"/>
      <c r="BM4666" s="13"/>
      <c r="BN4666" s="13"/>
      <c r="BO4666" s="13"/>
      <c r="BP4666" s="13"/>
      <c r="BQ4666" s="13"/>
      <c r="BR4666" s="13"/>
      <c r="BS4666" s="65"/>
      <c r="BT4666" s="66"/>
    </row>
    <row r="4667" spans="59:72" x14ac:dyDescent="0.25">
      <c r="BG4667" s="67">
        <v>4660</v>
      </c>
      <c r="BH4667" s="17"/>
      <c r="BI4667" s="37"/>
      <c r="BJ4667" s="16"/>
      <c r="BK4667" s="18"/>
      <c r="BL4667" s="19"/>
      <c r="BM4667" s="13"/>
      <c r="BN4667" s="13"/>
      <c r="BO4667" s="13"/>
      <c r="BP4667" s="13"/>
      <c r="BQ4667" s="13"/>
      <c r="BR4667" s="13"/>
      <c r="BS4667" s="65"/>
      <c r="BT4667" s="66"/>
    </row>
    <row r="4668" spans="59:72" x14ac:dyDescent="0.25">
      <c r="BG4668" s="67">
        <v>4661</v>
      </c>
      <c r="BH4668" s="17"/>
      <c r="BI4668" s="37"/>
      <c r="BJ4668" s="16"/>
      <c r="BK4668" s="18"/>
      <c r="BL4668" s="19"/>
      <c r="BM4668" s="13"/>
      <c r="BN4668" s="13"/>
      <c r="BO4668" s="13"/>
      <c r="BP4668" s="13"/>
      <c r="BQ4668" s="13"/>
      <c r="BR4668" s="13"/>
      <c r="BS4668" s="65"/>
      <c r="BT4668" s="66"/>
    </row>
    <row r="4669" spans="59:72" x14ac:dyDescent="0.25">
      <c r="BG4669" s="67">
        <v>4662</v>
      </c>
      <c r="BH4669" s="17"/>
      <c r="BI4669" s="37"/>
      <c r="BJ4669" s="16"/>
      <c r="BK4669" s="18"/>
      <c r="BL4669" s="19"/>
      <c r="BM4669" s="13"/>
      <c r="BN4669" s="13"/>
      <c r="BO4669" s="13"/>
      <c r="BP4669" s="13"/>
      <c r="BQ4669" s="13"/>
      <c r="BR4669" s="13"/>
      <c r="BS4669" s="65"/>
      <c r="BT4669" s="66"/>
    </row>
    <row r="4670" spans="59:72" x14ac:dyDescent="0.25">
      <c r="BG4670" s="67">
        <v>4663</v>
      </c>
      <c r="BH4670" s="17"/>
      <c r="BI4670" s="37"/>
      <c r="BJ4670" s="16"/>
      <c r="BK4670" s="18"/>
      <c r="BL4670" s="19"/>
      <c r="BM4670" s="13"/>
      <c r="BN4670" s="13"/>
      <c r="BO4670" s="13"/>
      <c r="BP4670" s="13"/>
      <c r="BQ4670" s="13"/>
      <c r="BR4670" s="13"/>
      <c r="BS4670" s="65"/>
      <c r="BT4670" s="66"/>
    </row>
    <row r="4671" spans="59:72" x14ac:dyDescent="0.25">
      <c r="BG4671" s="67">
        <v>4664</v>
      </c>
      <c r="BH4671" s="17"/>
      <c r="BI4671" s="37"/>
      <c r="BJ4671" s="16"/>
      <c r="BK4671" s="18"/>
      <c r="BL4671" s="19"/>
      <c r="BM4671" s="13"/>
      <c r="BN4671" s="13"/>
      <c r="BO4671" s="13"/>
      <c r="BP4671" s="13"/>
      <c r="BQ4671" s="13"/>
      <c r="BR4671" s="13"/>
      <c r="BS4671" s="65"/>
      <c r="BT4671" s="66"/>
    </row>
    <row r="4672" spans="59:72" x14ac:dyDescent="0.25">
      <c r="BG4672" s="67">
        <v>4665</v>
      </c>
      <c r="BH4672" s="17"/>
      <c r="BI4672" s="37"/>
      <c r="BJ4672" s="16"/>
      <c r="BK4672" s="18"/>
      <c r="BL4672" s="19"/>
      <c r="BM4672" s="13"/>
      <c r="BN4672" s="13"/>
      <c r="BO4672" s="13"/>
      <c r="BP4672" s="13"/>
      <c r="BQ4672" s="13"/>
      <c r="BR4672" s="13"/>
      <c r="BS4672" s="65"/>
      <c r="BT4672" s="66"/>
    </row>
    <row r="4673" spans="59:72" x14ac:dyDescent="0.25">
      <c r="BG4673" s="67">
        <v>4666</v>
      </c>
      <c r="BH4673" s="17"/>
      <c r="BI4673" s="37"/>
      <c r="BJ4673" s="16"/>
      <c r="BK4673" s="18"/>
      <c r="BL4673" s="19"/>
      <c r="BM4673" s="13"/>
      <c r="BN4673" s="13"/>
      <c r="BO4673" s="13"/>
      <c r="BP4673" s="13"/>
      <c r="BQ4673" s="13"/>
      <c r="BR4673" s="13"/>
      <c r="BS4673" s="65"/>
      <c r="BT4673" s="66"/>
    </row>
    <row r="4674" spans="59:72" x14ac:dyDescent="0.25">
      <c r="BG4674" s="67">
        <v>4667</v>
      </c>
      <c r="BH4674" s="17"/>
      <c r="BI4674" s="37"/>
      <c r="BJ4674" s="16"/>
      <c r="BK4674" s="18"/>
      <c r="BL4674" s="19"/>
      <c r="BM4674" s="13"/>
      <c r="BN4674" s="13"/>
      <c r="BO4674" s="13"/>
      <c r="BP4674" s="13"/>
      <c r="BQ4674" s="13"/>
      <c r="BR4674" s="13"/>
      <c r="BS4674" s="65"/>
      <c r="BT4674" s="66"/>
    </row>
    <row r="4675" spans="59:72" x14ac:dyDescent="0.25">
      <c r="BG4675" s="67">
        <v>4668</v>
      </c>
      <c r="BH4675" s="17"/>
      <c r="BI4675" s="37"/>
      <c r="BJ4675" s="16"/>
      <c r="BK4675" s="18"/>
      <c r="BL4675" s="19"/>
      <c r="BM4675" s="13"/>
      <c r="BN4675" s="13"/>
      <c r="BO4675" s="13"/>
      <c r="BP4675" s="13"/>
      <c r="BQ4675" s="13"/>
      <c r="BR4675" s="13"/>
      <c r="BS4675" s="65"/>
      <c r="BT4675" s="66"/>
    </row>
    <row r="4676" spans="59:72" x14ac:dyDescent="0.25">
      <c r="BG4676" s="67">
        <v>4669</v>
      </c>
      <c r="BH4676" s="17"/>
      <c r="BI4676" s="37"/>
      <c r="BJ4676" s="16"/>
      <c r="BK4676" s="18"/>
      <c r="BL4676" s="19"/>
      <c r="BM4676" s="13"/>
      <c r="BN4676" s="13"/>
      <c r="BO4676" s="13"/>
      <c r="BP4676" s="13"/>
      <c r="BQ4676" s="13"/>
      <c r="BR4676" s="13"/>
      <c r="BS4676" s="65"/>
      <c r="BT4676" s="66"/>
    </row>
    <row r="4677" spans="59:72" x14ac:dyDescent="0.25">
      <c r="BG4677" s="67">
        <v>4670</v>
      </c>
      <c r="BH4677" s="17"/>
      <c r="BI4677" s="37"/>
      <c r="BJ4677" s="16"/>
      <c r="BK4677" s="18"/>
      <c r="BL4677" s="19"/>
      <c r="BM4677" s="13"/>
      <c r="BN4677" s="13"/>
      <c r="BO4677" s="13"/>
      <c r="BP4677" s="13"/>
      <c r="BQ4677" s="13"/>
      <c r="BR4677" s="13"/>
      <c r="BS4677" s="65"/>
      <c r="BT4677" s="66"/>
    </row>
    <row r="4678" spans="59:72" x14ac:dyDescent="0.25">
      <c r="BG4678" s="67">
        <v>4671</v>
      </c>
      <c r="BH4678" s="17"/>
      <c r="BI4678" s="37"/>
      <c r="BJ4678" s="16"/>
      <c r="BK4678" s="18"/>
      <c r="BL4678" s="19"/>
      <c r="BM4678" s="13"/>
      <c r="BN4678" s="13"/>
      <c r="BO4678" s="13"/>
      <c r="BP4678" s="13"/>
      <c r="BQ4678" s="13"/>
      <c r="BR4678" s="13"/>
      <c r="BS4678" s="65"/>
      <c r="BT4678" s="66"/>
    </row>
    <row r="4679" spans="59:72" x14ac:dyDescent="0.25">
      <c r="BG4679" s="67">
        <v>4672</v>
      </c>
      <c r="BH4679" s="17"/>
      <c r="BI4679" s="37"/>
      <c r="BJ4679" s="16"/>
      <c r="BK4679" s="18"/>
      <c r="BL4679" s="19"/>
      <c r="BM4679" s="13"/>
      <c r="BN4679" s="13"/>
      <c r="BO4679" s="13"/>
      <c r="BP4679" s="13"/>
      <c r="BQ4679" s="13"/>
      <c r="BR4679" s="13"/>
      <c r="BS4679" s="65"/>
      <c r="BT4679" s="66"/>
    </row>
    <row r="4680" spans="59:72" x14ac:dyDescent="0.25">
      <c r="BG4680" s="67">
        <v>4673</v>
      </c>
      <c r="BH4680" s="17"/>
      <c r="BI4680" s="37"/>
      <c r="BJ4680" s="16"/>
      <c r="BK4680" s="18"/>
      <c r="BL4680" s="19"/>
      <c r="BM4680" s="13"/>
      <c r="BN4680" s="13"/>
      <c r="BO4680" s="13"/>
      <c r="BP4680" s="13"/>
      <c r="BQ4680" s="13"/>
      <c r="BR4680" s="13"/>
      <c r="BS4680" s="65"/>
      <c r="BT4680" s="66"/>
    </row>
    <row r="4681" spans="59:72" x14ac:dyDescent="0.25">
      <c r="BG4681" s="67">
        <v>4674</v>
      </c>
      <c r="BH4681" s="17"/>
      <c r="BI4681" s="37"/>
      <c r="BJ4681" s="16"/>
      <c r="BK4681" s="18"/>
      <c r="BL4681" s="19"/>
      <c r="BM4681" s="13"/>
      <c r="BN4681" s="13"/>
      <c r="BO4681" s="13"/>
      <c r="BP4681" s="13"/>
      <c r="BQ4681" s="13"/>
      <c r="BR4681" s="13"/>
      <c r="BS4681" s="65"/>
      <c r="BT4681" s="66"/>
    </row>
    <row r="4682" spans="59:72" x14ac:dyDescent="0.25">
      <c r="BG4682" s="67">
        <v>4675</v>
      </c>
      <c r="BH4682" s="17"/>
      <c r="BI4682" s="37"/>
      <c r="BJ4682" s="16"/>
      <c r="BK4682" s="18"/>
      <c r="BL4682" s="19"/>
      <c r="BM4682" s="13"/>
      <c r="BN4682" s="13"/>
      <c r="BO4682" s="13"/>
      <c r="BP4682" s="13"/>
      <c r="BQ4682" s="13"/>
      <c r="BR4682" s="13"/>
      <c r="BS4682" s="65"/>
      <c r="BT4682" s="66"/>
    </row>
    <row r="4683" spans="59:72" x14ac:dyDescent="0.25">
      <c r="BG4683" s="67">
        <v>4676</v>
      </c>
      <c r="BH4683" s="17"/>
      <c r="BI4683" s="37"/>
      <c r="BJ4683" s="16"/>
      <c r="BK4683" s="18"/>
      <c r="BL4683" s="19"/>
      <c r="BM4683" s="13"/>
      <c r="BN4683" s="13"/>
      <c r="BO4683" s="13"/>
      <c r="BP4683" s="13"/>
      <c r="BQ4683" s="13"/>
      <c r="BR4683" s="13"/>
      <c r="BS4683" s="65"/>
      <c r="BT4683" s="66"/>
    </row>
    <row r="4684" spans="59:72" x14ac:dyDescent="0.25">
      <c r="BG4684" s="67">
        <v>4677</v>
      </c>
      <c r="BH4684" s="17"/>
      <c r="BI4684" s="37"/>
      <c r="BJ4684" s="16"/>
      <c r="BK4684" s="18"/>
      <c r="BL4684" s="19"/>
      <c r="BM4684" s="13"/>
      <c r="BN4684" s="13"/>
      <c r="BO4684" s="13"/>
      <c r="BP4684" s="13"/>
      <c r="BQ4684" s="13"/>
      <c r="BR4684" s="13"/>
      <c r="BS4684" s="65"/>
      <c r="BT4684" s="66"/>
    </row>
    <row r="4685" spans="59:72" x14ac:dyDescent="0.25">
      <c r="BG4685" s="67">
        <v>4678</v>
      </c>
      <c r="BH4685" s="17"/>
      <c r="BI4685" s="37"/>
      <c r="BJ4685" s="16"/>
      <c r="BK4685" s="18"/>
      <c r="BL4685" s="19"/>
      <c r="BM4685" s="13"/>
      <c r="BN4685" s="13"/>
      <c r="BO4685" s="13"/>
      <c r="BP4685" s="13"/>
      <c r="BQ4685" s="13"/>
      <c r="BR4685" s="13"/>
      <c r="BS4685" s="65"/>
      <c r="BT4685" s="66"/>
    </row>
    <row r="4686" spans="59:72" x14ac:dyDescent="0.25">
      <c r="BG4686" s="67">
        <v>4679</v>
      </c>
      <c r="BH4686" s="17"/>
      <c r="BI4686" s="37"/>
      <c r="BJ4686" s="16"/>
      <c r="BK4686" s="18"/>
      <c r="BL4686" s="19"/>
      <c r="BM4686" s="13"/>
      <c r="BN4686" s="13"/>
      <c r="BO4686" s="13"/>
      <c r="BP4686" s="13"/>
      <c r="BQ4686" s="13"/>
      <c r="BR4686" s="13"/>
      <c r="BS4686" s="65"/>
      <c r="BT4686" s="66"/>
    </row>
    <row r="4687" spans="59:72" x14ac:dyDescent="0.25">
      <c r="BG4687" s="67">
        <v>4680</v>
      </c>
      <c r="BH4687" s="17"/>
      <c r="BI4687" s="37"/>
      <c r="BJ4687" s="16"/>
      <c r="BK4687" s="18"/>
      <c r="BL4687" s="19"/>
      <c r="BM4687" s="13"/>
      <c r="BN4687" s="13"/>
      <c r="BO4687" s="13"/>
      <c r="BP4687" s="13"/>
      <c r="BQ4687" s="13"/>
      <c r="BR4687" s="13"/>
      <c r="BS4687" s="65"/>
      <c r="BT4687" s="66"/>
    </row>
    <row r="4688" spans="59:72" x14ac:dyDescent="0.25">
      <c r="BG4688" s="67">
        <v>4681</v>
      </c>
      <c r="BH4688" s="17"/>
      <c r="BI4688" s="37"/>
      <c r="BJ4688" s="16"/>
      <c r="BK4688" s="18"/>
      <c r="BL4688" s="19"/>
      <c r="BM4688" s="13"/>
      <c r="BN4688" s="13"/>
      <c r="BO4688" s="13"/>
      <c r="BP4688" s="13"/>
      <c r="BQ4688" s="13"/>
      <c r="BR4688" s="13"/>
      <c r="BS4688" s="65"/>
      <c r="BT4688" s="66"/>
    </row>
    <row r="4689" spans="59:72" x14ac:dyDescent="0.25">
      <c r="BG4689" s="67">
        <v>4682</v>
      </c>
      <c r="BH4689" s="17"/>
      <c r="BI4689" s="37"/>
      <c r="BJ4689" s="16"/>
      <c r="BK4689" s="18"/>
      <c r="BL4689" s="19"/>
      <c r="BM4689" s="13"/>
      <c r="BN4689" s="13"/>
      <c r="BO4689" s="13"/>
      <c r="BP4689" s="13"/>
      <c r="BQ4689" s="13"/>
      <c r="BR4689" s="13"/>
      <c r="BS4689" s="65"/>
      <c r="BT4689" s="66"/>
    </row>
    <row r="4690" spans="59:72" x14ac:dyDescent="0.25">
      <c r="BG4690" s="67">
        <v>4683</v>
      </c>
      <c r="BH4690" s="17"/>
      <c r="BI4690" s="37"/>
      <c r="BJ4690" s="16"/>
      <c r="BK4690" s="18"/>
      <c r="BL4690" s="19"/>
      <c r="BM4690" s="13"/>
      <c r="BN4690" s="13"/>
      <c r="BO4690" s="13"/>
      <c r="BP4690" s="13"/>
      <c r="BQ4690" s="13"/>
      <c r="BR4690" s="13"/>
      <c r="BS4690" s="65"/>
      <c r="BT4690" s="66"/>
    </row>
    <row r="4691" spans="59:72" x14ac:dyDescent="0.25">
      <c r="BG4691" s="67">
        <v>4684</v>
      </c>
      <c r="BH4691" s="17"/>
      <c r="BI4691" s="37"/>
      <c r="BJ4691" s="16"/>
      <c r="BK4691" s="18"/>
      <c r="BL4691" s="19"/>
      <c r="BM4691" s="13"/>
      <c r="BN4691" s="13"/>
      <c r="BO4691" s="13"/>
      <c r="BP4691" s="13"/>
      <c r="BQ4691" s="13"/>
      <c r="BR4691" s="13"/>
      <c r="BS4691" s="65"/>
      <c r="BT4691" s="66"/>
    </row>
    <row r="4692" spans="59:72" x14ac:dyDescent="0.25">
      <c r="BG4692" s="67">
        <v>4685</v>
      </c>
      <c r="BH4692" s="17"/>
      <c r="BI4692" s="37"/>
      <c r="BJ4692" s="16"/>
      <c r="BK4692" s="18"/>
      <c r="BL4692" s="19"/>
      <c r="BM4692" s="13"/>
      <c r="BN4692" s="13"/>
      <c r="BO4692" s="13"/>
      <c r="BP4692" s="13"/>
      <c r="BQ4692" s="13"/>
      <c r="BR4692" s="13"/>
      <c r="BS4692" s="65"/>
      <c r="BT4692" s="66"/>
    </row>
    <row r="4693" spans="59:72" x14ac:dyDescent="0.25">
      <c r="BG4693" s="67">
        <v>4686</v>
      </c>
      <c r="BH4693" s="17"/>
      <c r="BI4693" s="37"/>
      <c r="BJ4693" s="16"/>
      <c r="BK4693" s="18"/>
      <c r="BL4693" s="19"/>
      <c r="BM4693" s="13"/>
      <c r="BN4693" s="13"/>
      <c r="BO4693" s="13"/>
      <c r="BP4693" s="13"/>
      <c r="BQ4693" s="13"/>
      <c r="BR4693" s="13"/>
      <c r="BS4693" s="65"/>
      <c r="BT4693" s="66"/>
    </row>
    <row r="4694" spans="59:72" x14ac:dyDescent="0.25">
      <c r="BG4694" s="67">
        <v>4687</v>
      </c>
      <c r="BH4694" s="17"/>
      <c r="BI4694" s="37"/>
      <c r="BJ4694" s="16"/>
      <c r="BK4694" s="18"/>
      <c r="BL4694" s="19"/>
      <c r="BM4694" s="13"/>
      <c r="BN4694" s="13"/>
      <c r="BO4694" s="13"/>
      <c r="BP4694" s="13"/>
      <c r="BQ4694" s="13"/>
      <c r="BR4694" s="13"/>
      <c r="BS4694" s="65"/>
      <c r="BT4694" s="66"/>
    </row>
    <row r="4695" spans="59:72" x14ac:dyDescent="0.25">
      <c r="BG4695" s="67">
        <v>4688</v>
      </c>
      <c r="BH4695" s="17"/>
      <c r="BI4695" s="37"/>
      <c r="BJ4695" s="16"/>
      <c r="BK4695" s="18"/>
      <c r="BL4695" s="19"/>
      <c r="BM4695" s="13"/>
      <c r="BN4695" s="13"/>
      <c r="BO4695" s="13"/>
      <c r="BP4695" s="13"/>
      <c r="BQ4695" s="13"/>
      <c r="BR4695" s="13"/>
      <c r="BS4695" s="65"/>
      <c r="BT4695" s="66"/>
    </row>
    <row r="4696" spans="59:72" x14ac:dyDescent="0.25">
      <c r="BG4696" s="67">
        <v>4689</v>
      </c>
      <c r="BH4696" s="17"/>
      <c r="BI4696" s="37"/>
      <c r="BJ4696" s="16"/>
      <c r="BK4696" s="18"/>
      <c r="BL4696" s="19"/>
      <c r="BM4696" s="13"/>
      <c r="BN4696" s="13"/>
      <c r="BO4696" s="13"/>
      <c r="BP4696" s="13"/>
      <c r="BQ4696" s="13"/>
      <c r="BR4696" s="13"/>
      <c r="BS4696" s="65"/>
      <c r="BT4696" s="66"/>
    </row>
    <row r="4697" spans="59:72" x14ac:dyDescent="0.25">
      <c r="BG4697" s="67">
        <v>4690</v>
      </c>
      <c r="BH4697" s="17"/>
      <c r="BI4697" s="37"/>
      <c r="BJ4697" s="16"/>
      <c r="BK4697" s="18"/>
      <c r="BL4697" s="19"/>
      <c r="BM4697" s="13"/>
      <c r="BN4697" s="13"/>
      <c r="BO4697" s="13"/>
      <c r="BP4697" s="13"/>
      <c r="BQ4697" s="13"/>
      <c r="BR4697" s="13"/>
      <c r="BS4697" s="65"/>
      <c r="BT4697" s="66"/>
    </row>
    <row r="4698" spans="59:72" x14ac:dyDescent="0.25">
      <c r="BG4698" s="67">
        <v>4691</v>
      </c>
      <c r="BH4698" s="17"/>
      <c r="BI4698" s="37"/>
      <c r="BJ4698" s="16"/>
      <c r="BK4698" s="18"/>
      <c r="BL4698" s="19"/>
      <c r="BM4698" s="13"/>
      <c r="BN4698" s="13"/>
      <c r="BO4698" s="13"/>
      <c r="BP4698" s="13"/>
      <c r="BQ4698" s="13"/>
      <c r="BR4698" s="13"/>
      <c r="BS4698" s="65"/>
      <c r="BT4698" s="66"/>
    </row>
    <row r="4699" spans="59:72" x14ac:dyDescent="0.25">
      <c r="BG4699" s="67">
        <v>4692</v>
      </c>
      <c r="BH4699" s="17"/>
      <c r="BI4699" s="37"/>
      <c r="BJ4699" s="16"/>
      <c r="BK4699" s="18"/>
      <c r="BL4699" s="19"/>
      <c r="BM4699" s="13"/>
      <c r="BN4699" s="13"/>
      <c r="BO4699" s="13"/>
      <c r="BP4699" s="13"/>
      <c r="BQ4699" s="13"/>
      <c r="BR4699" s="13"/>
      <c r="BS4699" s="65"/>
      <c r="BT4699" s="66"/>
    </row>
    <row r="4700" spans="59:72" x14ac:dyDescent="0.25">
      <c r="BG4700" s="67">
        <v>4693</v>
      </c>
      <c r="BH4700" s="17"/>
      <c r="BI4700" s="37"/>
      <c r="BJ4700" s="16"/>
      <c r="BK4700" s="18"/>
      <c r="BL4700" s="19"/>
      <c r="BM4700" s="13"/>
      <c r="BN4700" s="13"/>
      <c r="BO4700" s="13"/>
      <c r="BP4700" s="13"/>
      <c r="BQ4700" s="13"/>
      <c r="BR4700" s="13"/>
      <c r="BS4700" s="65"/>
      <c r="BT4700" s="66"/>
    </row>
    <row r="4701" spans="59:72" x14ac:dyDescent="0.25">
      <c r="BG4701" s="67">
        <v>4694</v>
      </c>
      <c r="BH4701" s="17"/>
      <c r="BI4701" s="37"/>
      <c r="BJ4701" s="16"/>
      <c r="BK4701" s="18"/>
      <c r="BL4701" s="19"/>
      <c r="BM4701" s="13"/>
      <c r="BN4701" s="13"/>
      <c r="BO4701" s="13"/>
      <c r="BP4701" s="13"/>
      <c r="BQ4701" s="13"/>
      <c r="BR4701" s="13"/>
      <c r="BS4701" s="65"/>
      <c r="BT4701" s="66"/>
    </row>
    <row r="4702" spans="59:72" x14ac:dyDescent="0.25">
      <c r="BG4702" s="67">
        <v>4695</v>
      </c>
      <c r="BH4702" s="17"/>
      <c r="BI4702" s="37"/>
      <c r="BJ4702" s="16"/>
      <c r="BK4702" s="18"/>
      <c r="BL4702" s="19"/>
      <c r="BM4702" s="13"/>
      <c r="BN4702" s="13"/>
      <c r="BO4702" s="13"/>
      <c r="BP4702" s="13"/>
      <c r="BQ4702" s="13"/>
      <c r="BR4702" s="13"/>
      <c r="BS4702" s="65"/>
      <c r="BT4702" s="66"/>
    </row>
    <row r="4703" spans="59:72" x14ac:dyDescent="0.25">
      <c r="BG4703" s="67">
        <v>4696</v>
      </c>
      <c r="BH4703" s="17"/>
      <c r="BI4703" s="37"/>
      <c r="BJ4703" s="16"/>
      <c r="BK4703" s="18"/>
      <c r="BL4703" s="19"/>
      <c r="BM4703" s="13"/>
      <c r="BN4703" s="13"/>
      <c r="BO4703" s="13"/>
      <c r="BP4703" s="13"/>
      <c r="BQ4703" s="13"/>
      <c r="BR4703" s="13"/>
      <c r="BS4703" s="65"/>
      <c r="BT4703" s="66"/>
    </row>
    <row r="4704" spans="59:72" x14ac:dyDescent="0.25">
      <c r="BG4704" s="67">
        <v>4697</v>
      </c>
      <c r="BH4704" s="17"/>
      <c r="BI4704" s="37"/>
      <c r="BJ4704" s="16"/>
      <c r="BK4704" s="18"/>
      <c r="BL4704" s="19"/>
      <c r="BM4704" s="13"/>
      <c r="BN4704" s="13"/>
      <c r="BO4704" s="13"/>
      <c r="BP4704" s="13"/>
      <c r="BQ4704" s="13"/>
      <c r="BR4704" s="13"/>
      <c r="BS4704" s="65"/>
      <c r="BT4704" s="66"/>
    </row>
    <row r="4705" spans="59:72" x14ac:dyDescent="0.25">
      <c r="BG4705" s="67">
        <v>4698</v>
      </c>
      <c r="BH4705" s="17"/>
      <c r="BI4705" s="37"/>
      <c r="BJ4705" s="16"/>
      <c r="BK4705" s="18"/>
      <c r="BL4705" s="19"/>
      <c r="BM4705" s="13"/>
      <c r="BN4705" s="13"/>
      <c r="BO4705" s="13"/>
      <c r="BP4705" s="13"/>
      <c r="BQ4705" s="13"/>
      <c r="BR4705" s="13"/>
      <c r="BS4705" s="65"/>
      <c r="BT4705" s="66"/>
    </row>
    <row r="4706" spans="59:72" x14ac:dyDescent="0.25">
      <c r="BG4706" s="67">
        <v>4699</v>
      </c>
      <c r="BH4706" s="17"/>
      <c r="BI4706" s="37"/>
      <c r="BJ4706" s="16"/>
      <c r="BK4706" s="18"/>
      <c r="BL4706" s="19"/>
      <c r="BM4706" s="13"/>
      <c r="BN4706" s="13"/>
      <c r="BO4706" s="13"/>
      <c r="BP4706" s="13"/>
      <c r="BQ4706" s="13"/>
      <c r="BR4706" s="13"/>
      <c r="BS4706" s="65"/>
      <c r="BT4706" s="66"/>
    </row>
    <row r="4707" spans="59:72" x14ac:dyDescent="0.25">
      <c r="BG4707" s="67">
        <v>4700</v>
      </c>
      <c r="BH4707" s="17"/>
      <c r="BI4707" s="37"/>
      <c r="BJ4707" s="16"/>
      <c r="BK4707" s="18"/>
      <c r="BL4707" s="19"/>
      <c r="BM4707" s="13"/>
      <c r="BN4707" s="13"/>
      <c r="BO4707" s="13"/>
      <c r="BP4707" s="13"/>
      <c r="BQ4707" s="13"/>
      <c r="BR4707" s="13"/>
      <c r="BS4707" s="65"/>
      <c r="BT4707" s="66"/>
    </row>
    <row r="4708" spans="59:72" x14ac:dyDescent="0.25">
      <c r="BG4708" s="67">
        <v>4701</v>
      </c>
      <c r="BH4708" s="17"/>
      <c r="BI4708" s="37"/>
      <c r="BJ4708" s="16"/>
      <c r="BK4708" s="18"/>
      <c r="BL4708" s="19"/>
      <c r="BM4708" s="13"/>
      <c r="BN4708" s="13"/>
      <c r="BO4708" s="13"/>
      <c r="BP4708" s="13"/>
      <c r="BQ4708" s="13"/>
      <c r="BR4708" s="13"/>
      <c r="BS4708" s="65"/>
      <c r="BT4708" s="66"/>
    </row>
    <row r="4709" spans="59:72" x14ac:dyDescent="0.25">
      <c r="BG4709" s="67">
        <v>4702</v>
      </c>
      <c r="BH4709" s="17"/>
      <c r="BI4709" s="37"/>
      <c r="BJ4709" s="16"/>
      <c r="BK4709" s="18"/>
      <c r="BL4709" s="19"/>
      <c r="BM4709" s="13"/>
      <c r="BN4709" s="13"/>
      <c r="BO4709" s="13"/>
      <c r="BP4709" s="13"/>
      <c r="BQ4709" s="13"/>
      <c r="BR4709" s="13"/>
      <c r="BS4709" s="65"/>
      <c r="BT4709" s="66"/>
    </row>
    <row r="4710" spans="59:72" x14ac:dyDescent="0.25">
      <c r="BG4710" s="67">
        <v>4703</v>
      </c>
      <c r="BH4710" s="17"/>
      <c r="BI4710" s="37"/>
      <c r="BJ4710" s="16"/>
      <c r="BK4710" s="18"/>
      <c r="BL4710" s="19"/>
      <c r="BM4710" s="13"/>
      <c r="BN4710" s="13"/>
      <c r="BO4710" s="13"/>
      <c r="BP4710" s="13"/>
      <c r="BQ4710" s="13"/>
      <c r="BR4710" s="13"/>
      <c r="BS4710" s="65"/>
      <c r="BT4710" s="66"/>
    </row>
    <row r="4711" spans="59:72" x14ac:dyDescent="0.25">
      <c r="BG4711" s="67">
        <v>4704</v>
      </c>
      <c r="BH4711" s="17"/>
      <c r="BI4711" s="37"/>
      <c r="BJ4711" s="16"/>
      <c r="BK4711" s="18"/>
      <c r="BL4711" s="19"/>
      <c r="BM4711" s="13"/>
      <c r="BN4711" s="13"/>
      <c r="BO4711" s="13"/>
      <c r="BP4711" s="13"/>
      <c r="BQ4711" s="13"/>
      <c r="BR4711" s="13"/>
      <c r="BS4711" s="65"/>
      <c r="BT4711" s="66"/>
    </row>
    <row r="4712" spans="59:72" x14ac:dyDescent="0.25">
      <c r="BG4712" s="67">
        <v>4705</v>
      </c>
      <c r="BH4712" s="17"/>
      <c r="BI4712" s="37"/>
      <c r="BJ4712" s="16"/>
      <c r="BK4712" s="18"/>
      <c r="BL4712" s="19"/>
      <c r="BM4712" s="13"/>
      <c r="BN4712" s="13"/>
      <c r="BO4712" s="13"/>
      <c r="BP4712" s="13"/>
      <c r="BQ4712" s="13"/>
      <c r="BR4712" s="13"/>
      <c r="BS4712" s="65"/>
      <c r="BT4712" s="66"/>
    </row>
    <row r="4713" spans="59:72" x14ac:dyDescent="0.25">
      <c r="BG4713" s="67">
        <v>4706</v>
      </c>
      <c r="BH4713" s="17"/>
      <c r="BI4713" s="37"/>
      <c r="BJ4713" s="16"/>
      <c r="BK4713" s="18"/>
      <c r="BL4713" s="19"/>
      <c r="BM4713" s="13"/>
      <c r="BN4713" s="13"/>
      <c r="BO4713" s="13"/>
      <c r="BP4713" s="13"/>
      <c r="BQ4713" s="13"/>
      <c r="BR4713" s="13"/>
      <c r="BS4713" s="65"/>
      <c r="BT4713" s="66"/>
    </row>
    <row r="4714" spans="59:72" x14ac:dyDescent="0.25">
      <c r="BG4714" s="67">
        <v>4707</v>
      </c>
      <c r="BH4714" s="17"/>
      <c r="BI4714" s="37"/>
      <c r="BJ4714" s="16"/>
      <c r="BK4714" s="18"/>
      <c r="BL4714" s="19"/>
      <c r="BM4714" s="13"/>
      <c r="BN4714" s="13"/>
      <c r="BO4714" s="13"/>
      <c r="BP4714" s="13"/>
      <c r="BQ4714" s="13"/>
      <c r="BR4714" s="13"/>
      <c r="BS4714" s="65"/>
      <c r="BT4714" s="66"/>
    </row>
    <row r="4715" spans="59:72" x14ac:dyDescent="0.25">
      <c r="BG4715" s="67">
        <v>4708</v>
      </c>
      <c r="BH4715" s="17"/>
      <c r="BI4715" s="37"/>
      <c r="BJ4715" s="16"/>
      <c r="BK4715" s="18"/>
      <c r="BL4715" s="19"/>
      <c r="BM4715" s="13"/>
      <c r="BN4715" s="13"/>
      <c r="BO4715" s="13"/>
      <c r="BP4715" s="13"/>
      <c r="BQ4715" s="13"/>
      <c r="BR4715" s="13"/>
      <c r="BS4715" s="65"/>
      <c r="BT4715" s="66"/>
    </row>
    <row r="4716" spans="59:72" x14ac:dyDescent="0.25">
      <c r="BG4716" s="67">
        <v>4709</v>
      </c>
      <c r="BH4716" s="17"/>
      <c r="BI4716" s="37"/>
      <c r="BJ4716" s="16"/>
      <c r="BK4716" s="18"/>
      <c r="BL4716" s="19"/>
      <c r="BM4716" s="13"/>
      <c r="BN4716" s="13"/>
      <c r="BO4716" s="13"/>
      <c r="BP4716" s="13"/>
      <c r="BQ4716" s="13"/>
      <c r="BR4716" s="13"/>
      <c r="BS4716" s="65"/>
      <c r="BT4716" s="66"/>
    </row>
    <row r="4717" spans="59:72" x14ac:dyDescent="0.25">
      <c r="BG4717" s="67">
        <v>4710</v>
      </c>
      <c r="BH4717" s="17"/>
      <c r="BI4717" s="37"/>
      <c r="BJ4717" s="16"/>
      <c r="BK4717" s="18"/>
      <c r="BL4717" s="19"/>
      <c r="BM4717" s="13"/>
      <c r="BN4717" s="13"/>
      <c r="BO4717" s="13"/>
      <c r="BP4717" s="13"/>
      <c r="BQ4717" s="13"/>
      <c r="BR4717" s="13"/>
      <c r="BS4717" s="65"/>
      <c r="BT4717" s="66"/>
    </row>
    <row r="4718" spans="59:72" x14ac:dyDescent="0.25">
      <c r="BG4718" s="67">
        <v>4711</v>
      </c>
      <c r="BH4718" s="17"/>
      <c r="BI4718" s="37"/>
      <c r="BJ4718" s="16"/>
      <c r="BK4718" s="18"/>
      <c r="BL4718" s="19"/>
      <c r="BM4718" s="13"/>
      <c r="BN4718" s="13"/>
      <c r="BO4718" s="13"/>
      <c r="BP4718" s="13"/>
      <c r="BQ4718" s="13"/>
      <c r="BR4718" s="13"/>
      <c r="BS4718" s="65"/>
      <c r="BT4718" s="66"/>
    </row>
    <row r="4719" spans="59:72" x14ac:dyDescent="0.25">
      <c r="BG4719" s="67">
        <v>4712</v>
      </c>
      <c r="BH4719" s="17"/>
      <c r="BI4719" s="37"/>
      <c r="BJ4719" s="16"/>
      <c r="BK4719" s="18"/>
      <c r="BL4719" s="19"/>
      <c r="BM4719" s="13"/>
      <c r="BN4719" s="13"/>
      <c r="BO4719" s="13"/>
      <c r="BP4719" s="13"/>
      <c r="BQ4719" s="13"/>
      <c r="BR4719" s="13"/>
      <c r="BS4719" s="65"/>
      <c r="BT4719" s="66"/>
    </row>
    <row r="4720" spans="59:72" x14ac:dyDescent="0.25">
      <c r="BG4720" s="67">
        <v>4713</v>
      </c>
      <c r="BH4720" s="17"/>
      <c r="BI4720" s="37"/>
      <c r="BJ4720" s="16"/>
      <c r="BK4720" s="18"/>
      <c r="BL4720" s="19"/>
      <c r="BM4720" s="13"/>
      <c r="BN4720" s="13"/>
      <c r="BO4720" s="13"/>
      <c r="BP4720" s="13"/>
      <c r="BQ4720" s="13"/>
      <c r="BR4720" s="13"/>
      <c r="BS4720" s="65"/>
      <c r="BT4720" s="66"/>
    </row>
    <row r="4721" spans="59:72" x14ac:dyDescent="0.25">
      <c r="BG4721" s="67">
        <v>4714</v>
      </c>
      <c r="BH4721" s="17"/>
      <c r="BI4721" s="37"/>
      <c r="BJ4721" s="16"/>
      <c r="BK4721" s="18"/>
      <c r="BL4721" s="19"/>
      <c r="BM4721" s="13"/>
      <c r="BN4721" s="13"/>
      <c r="BO4721" s="13"/>
      <c r="BP4721" s="13"/>
      <c r="BQ4721" s="13"/>
      <c r="BR4721" s="13"/>
      <c r="BS4721" s="65"/>
      <c r="BT4721" s="66"/>
    </row>
    <row r="4722" spans="59:72" x14ac:dyDescent="0.25">
      <c r="BG4722" s="67">
        <v>4715</v>
      </c>
      <c r="BH4722" s="17"/>
      <c r="BI4722" s="37"/>
      <c r="BJ4722" s="16"/>
      <c r="BK4722" s="18"/>
      <c r="BL4722" s="19"/>
      <c r="BM4722" s="13"/>
      <c r="BN4722" s="13"/>
      <c r="BO4722" s="13"/>
      <c r="BP4722" s="13"/>
      <c r="BQ4722" s="13"/>
      <c r="BR4722" s="13"/>
      <c r="BS4722" s="65"/>
      <c r="BT4722" s="66"/>
    </row>
    <row r="4723" spans="59:72" x14ac:dyDescent="0.25">
      <c r="BG4723" s="67">
        <v>4716</v>
      </c>
      <c r="BH4723" s="17"/>
      <c r="BI4723" s="37"/>
      <c r="BJ4723" s="16"/>
      <c r="BK4723" s="18"/>
      <c r="BL4723" s="19"/>
      <c r="BM4723" s="13"/>
      <c r="BN4723" s="13"/>
      <c r="BO4723" s="13"/>
      <c r="BP4723" s="13"/>
      <c r="BQ4723" s="13"/>
      <c r="BR4723" s="13"/>
      <c r="BS4723" s="65"/>
      <c r="BT4723" s="66"/>
    </row>
    <row r="4724" spans="59:72" x14ac:dyDescent="0.25">
      <c r="BG4724" s="67">
        <v>4717</v>
      </c>
      <c r="BH4724" s="17"/>
      <c r="BI4724" s="37"/>
      <c r="BJ4724" s="16"/>
      <c r="BK4724" s="18"/>
      <c r="BL4724" s="19"/>
      <c r="BM4724" s="13"/>
      <c r="BN4724" s="13"/>
      <c r="BO4724" s="13"/>
      <c r="BP4724" s="13"/>
      <c r="BQ4724" s="13"/>
      <c r="BR4724" s="13"/>
      <c r="BS4724" s="65"/>
      <c r="BT4724" s="66"/>
    </row>
    <row r="4725" spans="59:72" x14ac:dyDescent="0.25">
      <c r="BG4725" s="67">
        <v>4718</v>
      </c>
      <c r="BH4725" s="17"/>
      <c r="BI4725" s="37"/>
      <c r="BJ4725" s="16"/>
      <c r="BK4725" s="18"/>
      <c r="BL4725" s="19"/>
      <c r="BM4725" s="13"/>
      <c r="BN4725" s="13"/>
      <c r="BO4725" s="13"/>
      <c r="BP4725" s="13"/>
      <c r="BQ4725" s="13"/>
      <c r="BR4725" s="13"/>
      <c r="BS4725" s="65"/>
      <c r="BT4725" s="66"/>
    </row>
    <row r="4726" spans="59:72" x14ac:dyDescent="0.25">
      <c r="BG4726" s="67">
        <v>4719</v>
      </c>
      <c r="BH4726" s="17"/>
      <c r="BI4726" s="37"/>
      <c r="BJ4726" s="16"/>
      <c r="BK4726" s="18"/>
      <c r="BL4726" s="19"/>
      <c r="BM4726" s="13"/>
      <c r="BN4726" s="13"/>
      <c r="BO4726" s="13"/>
      <c r="BP4726" s="13"/>
      <c r="BQ4726" s="13"/>
      <c r="BR4726" s="13"/>
      <c r="BS4726" s="65"/>
      <c r="BT4726" s="66"/>
    </row>
    <row r="4727" spans="59:72" x14ac:dyDescent="0.25">
      <c r="BG4727" s="67">
        <v>4720</v>
      </c>
      <c r="BH4727" s="17"/>
      <c r="BI4727" s="37"/>
      <c r="BJ4727" s="16"/>
      <c r="BK4727" s="18"/>
      <c r="BL4727" s="19"/>
      <c r="BM4727" s="13"/>
      <c r="BN4727" s="13"/>
      <c r="BO4727" s="13"/>
      <c r="BP4727" s="13"/>
      <c r="BQ4727" s="13"/>
      <c r="BR4727" s="13"/>
      <c r="BS4727" s="65"/>
      <c r="BT4727" s="66"/>
    </row>
    <row r="4728" spans="59:72" x14ac:dyDescent="0.25">
      <c r="BG4728" s="67">
        <v>4721</v>
      </c>
      <c r="BH4728" s="17"/>
      <c r="BI4728" s="37"/>
      <c r="BJ4728" s="16"/>
      <c r="BK4728" s="18"/>
      <c r="BL4728" s="19"/>
      <c r="BM4728" s="13"/>
      <c r="BN4728" s="13"/>
      <c r="BO4728" s="13"/>
      <c r="BP4728" s="13"/>
      <c r="BQ4728" s="13"/>
      <c r="BR4728" s="13"/>
      <c r="BS4728" s="65"/>
      <c r="BT4728" s="66"/>
    </row>
    <row r="4729" spans="59:72" x14ac:dyDescent="0.25">
      <c r="BG4729" s="67">
        <v>4722</v>
      </c>
      <c r="BH4729" s="17"/>
      <c r="BI4729" s="37"/>
      <c r="BJ4729" s="16"/>
      <c r="BK4729" s="18"/>
      <c r="BL4729" s="19"/>
      <c r="BM4729" s="13"/>
      <c r="BN4729" s="13"/>
      <c r="BO4729" s="13"/>
      <c r="BP4729" s="13"/>
      <c r="BQ4729" s="13"/>
      <c r="BR4729" s="13"/>
      <c r="BS4729" s="65"/>
      <c r="BT4729" s="66"/>
    </row>
    <row r="4730" spans="59:72" x14ac:dyDescent="0.25">
      <c r="BG4730" s="67">
        <v>4723</v>
      </c>
      <c r="BH4730" s="17"/>
      <c r="BI4730" s="37"/>
      <c r="BJ4730" s="16"/>
      <c r="BK4730" s="18"/>
      <c r="BL4730" s="19"/>
      <c r="BM4730" s="13"/>
      <c r="BN4730" s="13"/>
      <c r="BO4730" s="13"/>
      <c r="BP4730" s="13"/>
      <c r="BQ4730" s="13"/>
      <c r="BR4730" s="13"/>
      <c r="BS4730" s="65"/>
      <c r="BT4730" s="66"/>
    </row>
    <row r="4731" spans="59:72" x14ac:dyDescent="0.25">
      <c r="BG4731" s="67">
        <v>4724</v>
      </c>
      <c r="BH4731" s="17"/>
      <c r="BI4731" s="37"/>
      <c r="BJ4731" s="16"/>
      <c r="BK4731" s="18"/>
      <c r="BL4731" s="19"/>
      <c r="BM4731" s="13"/>
      <c r="BN4731" s="13"/>
      <c r="BO4731" s="13"/>
      <c r="BP4731" s="13"/>
      <c r="BQ4731" s="13"/>
      <c r="BR4731" s="13"/>
      <c r="BS4731" s="65"/>
      <c r="BT4731" s="66"/>
    </row>
    <row r="4732" spans="59:72" x14ac:dyDescent="0.25">
      <c r="BG4732" s="67">
        <v>4725</v>
      </c>
      <c r="BH4732" s="17"/>
      <c r="BI4732" s="37"/>
      <c r="BJ4732" s="16"/>
      <c r="BK4732" s="18"/>
      <c r="BL4732" s="19"/>
      <c r="BM4732" s="13"/>
      <c r="BN4732" s="13"/>
      <c r="BO4732" s="13"/>
      <c r="BP4732" s="13"/>
      <c r="BQ4732" s="13"/>
      <c r="BR4732" s="13"/>
      <c r="BS4732" s="65"/>
      <c r="BT4732" s="66"/>
    </row>
    <row r="4733" spans="59:72" x14ac:dyDescent="0.25">
      <c r="BG4733" s="67">
        <v>4726</v>
      </c>
      <c r="BH4733" s="17"/>
      <c r="BI4733" s="37"/>
      <c r="BJ4733" s="16"/>
      <c r="BK4733" s="18"/>
      <c r="BL4733" s="19"/>
      <c r="BM4733" s="13"/>
      <c r="BN4733" s="13"/>
      <c r="BO4733" s="13"/>
      <c r="BP4733" s="13"/>
      <c r="BQ4733" s="13"/>
      <c r="BR4733" s="13"/>
      <c r="BS4733" s="65"/>
      <c r="BT4733" s="66"/>
    </row>
    <row r="4734" spans="59:72" x14ac:dyDescent="0.25">
      <c r="BG4734" s="67">
        <v>4727</v>
      </c>
      <c r="BH4734" s="17"/>
      <c r="BI4734" s="37"/>
      <c r="BJ4734" s="16"/>
      <c r="BK4734" s="18"/>
      <c r="BL4734" s="19"/>
      <c r="BM4734" s="13"/>
      <c r="BN4734" s="13"/>
      <c r="BO4734" s="13"/>
      <c r="BP4734" s="13"/>
      <c r="BQ4734" s="13"/>
      <c r="BR4734" s="13"/>
      <c r="BS4734" s="65"/>
      <c r="BT4734" s="66"/>
    </row>
    <row r="4735" spans="59:72" x14ac:dyDescent="0.25">
      <c r="BG4735" s="67">
        <v>4728</v>
      </c>
      <c r="BH4735" s="17"/>
      <c r="BI4735" s="37"/>
      <c r="BJ4735" s="16"/>
      <c r="BK4735" s="18"/>
      <c r="BL4735" s="19"/>
      <c r="BM4735" s="13"/>
      <c r="BN4735" s="13"/>
      <c r="BO4735" s="13"/>
      <c r="BP4735" s="13"/>
      <c r="BQ4735" s="13"/>
      <c r="BR4735" s="13"/>
      <c r="BS4735" s="65"/>
      <c r="BT4735" s="66"/>
    </row>
    <row r="4736" spans="59:72" x14ac:dyDescent="0.25">
      <c r="BG4736" s="67">
        <v>4729</v>
      </c>
      <c r="BH4736" s="17"/>
      <c r="BI4736" s="37"/>
      <c r="BJ4736" s="16"/>
      <c r="BK4736" s="18"/>
      <c r="BL4736" s="19"/>
      <c r="BM4736" s="13"/>
      <c r="BN4736" s="13"/>
      <c r="BO4736" s="13"/>
      <c r="BP4736" s="13"/>
      <c r="BQ4736" s="13"/>
      <c r="BR4736" s="13"/>
      <c r="BS4736" s="65"/>
      <c r="BT4736" s="66"/>
    </row>
    <row r="4737" spans="59:72" x14ac:dyDescent="0.25">
      <c r="BG4737" s="67">
        <v>4730</v>
      </c>
      <c r="BH4737" s="17"/>
      <c r="BI4737" s="37"/>
      <c r="BJ4737" s="16"/>
      <c r="BK4737" s="18"/>
      <c r="BL4737" s="19"/>
      <c r="BM4737" s="13"/>
      <c r="BN4737" s="13"/>
      <c r="BO4737" s="13"/>
      <c r="BP4737" s="13"/>
      <c r="BQ4737" s="13"/>
      <c r="BR4737" s="13"/>
      <c r="BS4737" s="65"/>
      <c r="BT4737" s="66"/>
    </row>
    <row r="4738" spans="59:72" x14ac:dyDescent="0.25">
      <c r="BG4738" s="67">
        <v>4731</v>
      </c>
      <c r="BH4738" s="17"/>
      <c r="BI4738" s="37"/>
      <c r="BJ4738" s="16"/>
      <c r="BK4738" s="18"/>
      <c r="BL4738" s="19"/>
      <c r="BM4738" s="13"/>
      <c r="BN4738" s="13"/>
      <c r="BO4738" s="13"/>
      <c r="BP4738" s="13"/>
      <c r="BQ4738" s="13"/>
      <c r="BR4738" s="13"/>
      <c r="BS4738" s="65"/>
      <c r="BT4738" s="66"/>
    </row>
    <row r="4739" spans="59:72" x14ac:dyDescent="0.25">
      <c r="BG4739" s="67">
        <v>4732</v>
      </c>
      <c r="BH4739" s="17"/>
      <c r="BI4739" s="37"/>
      <c r="BJ4739" s="16"/>
      <c r="BK4739" s="18"/>
      <c r="BL4739" s="19"/>
      <c r="BM4739" s="13"/>
      <c r="BN4739" s="13"/>
      <c r="BO4739" s="13"/>
      <c r="BP4739" s="13"/>
      <c r="BQ4739" s="13"/>
      <c r="BR4739" s="13"/>
      <c r="BS4739" s="65"/>
      <c r="BT4739" s="66"/>
    </row>
    <row r="4740" spans="59:72" x14ac:dyDescent="0.25">
      <c r="BG4740" s="67">
        <v>4733</v>
      </c>
      <c r="BH4740" s="17"/>
      <c r="BI4740" s="37"/>
      <c r="BJ4740" s="16"/>
      <c r="BK4740" s="18"/>
      <c r="BL4740" s="19"/>
      <c r="BM4740" s="13"/>
      <c r="BN4740" s="13"/>
      <c r="BO4740" s="13"/>
      <c r="BP4740" s="13"/>
      <c r="BQ4740" s="13"/>
      <c r="BR4740" s="13"/>
      <c r="BS4740" s="65"/>
      <c r="BT4740" s="66"/>
    </row>
    <row r="4741" spans="59:72" x14ac:dyDescent="0.25">
      <c r="BG4741" s="67">
        <v>4734</v>
      </c>
      <c r="BH4741" s="17"/>
      <c r="BI4741" s="37"/>
      <c r="BJ4741" s="16"/>
      <c r="BK4741" s="18"/>
      <c r="BL4741" s="19"/>
      <c r="BM4741" s="13"/>
      <c r="BN4741" s="13"/>
      <c r="BO4741" s="13"/>
      <c r="BP4741" s="13"/>
      <c r="BQ4741" s="13"/>
      <c r="BR4741" s="13"/>
      <c r="BS4741" s="65"/>
      <c r="BT4741" s="66"/>
    </row>
    <row r="4742" spans="59:72" x14ac:dyDescent="0.25">
      <c r="BG4742" s="67">
        <v>4735</v>
      </c>
      <c r="BH4742" s="17"/>
      <c r="BI4742" s="37"/>
      <c r="BJ4742" s="16"/>
      <c r="BK4742" s="18"/>
      <c r="BL4742" s="19"/>
      <c r="BM4742" s="13"/>
      <c r="BN4742" s="13"/>
      <c r="BO4742" s="13"/>
      <c r="BP4742" s="13"/>
      <c r="BQ4742" s="13"/>
      <c r="BR4742" s="13"/>
      <c r="BS4742" s="65"/>
      <c r="BT4742" s="66"/>
    </row>
    <row r="4743" spans="59:72" x14ac:dyDescent="0.25">
      <c r="BG4743" s="67">
        <v>4736</v>
      </c>
      <c r="BH4743" s="17"/>
      <c r="BI4743" s="37"/>
      <c r="BJ4743" s="16"/>
      <c r="BK4743" s="18"/>
      <c r="BL4743" s="19"/>
      <c r="BM4743" s="13"/>
      <c r="BN4743" s="13"/>
      <c r="BO4743" s="13"/>
      <c r="BP4743" s="13"/>
      <c r="BQ4743" s="13"/>
      <c r="BR4743" s="13"/>
      <c r="BS4743" s="65"/>
      <c r="BT4743" s="66"/>
    </row>
    <row r="4744" spans="59:72" x14ac:dyDescent="0.25">
      <c r="BG4744" s="67">
        <v>4737</v>
      </c>
      <c r="BH4744" s="17"/>
      <c r="BI4744" s="37"/>
      <c r="BJ4744" s="16"/>
      <c r="BK4744" s="18"/>
      <c r="BL4744" s="19"/>
      <c r="BM4744" s="13"/>
      <c r="BN4744" s="13"/>
      <c r="BO4744" s="13"/>
      <c r="BP4744" s="13"/>
      <c r="BQ4744" s="13"/>
      <c r="BR4744" s="13"/>
      <c r="BS4744" s="65"/>
      <c r="BT4744" s="66"/>
    </row>
    <row r="4745" spans="59:72" x14ac:dyDescent="0.25">
      <c r="BG4745" s="67">
        <v>4738</v>
      </c>
      <c r="BH4745" s="17"/>
      <c r="BI4745" s="37"/>
      <c r="BJ4745" s="16"/>
      <c r="BK4745" s="18"/>
      <c r="BL4745" s="19"/>
      <c r="BM4745" s="13"/>
      <c r="BN4745" s="13"/>
      <c r="BO4745" s="13"/>
      <c r="BP4745" s="13"/>
      <c r="BQ4745" s="13"/>
      <c r="BR4745" s="13"/>
      <c r="BS4745" s="65"/>
      <c r="BT4745" s="66"/>
    </row>
    <row r="4746" spans="59:72" x14ac:dyDescent="0.25">
      <c r="BG4746" s="67">
        <v>4739</v>
      </c>
      <c r="BH4746" s="17"/>
      <c r="BI4746" s="37"/>
      <c r="BJ4746" s="16"/>
      <c r="BK4746" s="18"/>
      <c r="BL4746" s="19"/>
      <c r="BM4746" s="13"/>
      <c r="BN4746" s="13"/>
      <c r="BO4746" s="13"/>
      <c r="BP4746" s="13"/>
      <c r="BQ4746" s="13"/>
      <c r="BR4746" s="13"/>
      <c r="BS4746" s="65"/>
      <c r="BT4746" s="66"/>
    </row>
    <row r="4747" spans="59:72" x14ac:dyDescent="0.25">
      <c r="BG4747" s="67">
        <v>4740</v>
      </c>
      <c r="BH4747" s="17"/>
      <c r="BI4747" s="37"/>
      <c r="BJ4747" s="16"/>
      <c r="BK4747" s="18"/>
      <c r="BL4747" s="19"/>
      <c r="BM4747" s="13"/>
      <c r="BN4747" s="13"/>
      <c r="BO4747" s="13"/>
      <c r="BP4747" s="13"/>
      <c r="BQ4747" s="13"/>
      <c r="BR4747" s="13"/>
      <c r="BS4747" s="65"/>
      <c r="BT4747" s="66"/>
    </row>
    <row r="4748" spans="59:72" x14ac:dyDescent="0.25">
      <c r="BG4748" s="67">
        <v>4741</v>
      </c>
      <c r="BH4748" s="17"/>
      <c r="BI4748" s="37"/>
      <c r="BJ4748" s="16"/>
      <c r="BK4748" s="18"/>
      <c r="BL4748" s="19"/>
      <c r="BM4748" s="13"/>
      <c r="BN4748" s="13"/>
      <c r="BO4748" s="13"/>
      <c r="BP4748" s="13"/>
      <c r="BQ4748" s="13"/>
      <c r="BR4748" s="13"/>
      <c r="BS4748" s="65"/>
      <c r="BT4748" s="66"/>
    </row>
    <row r="4749" spans="59:72" x14ac:dyDescent="0.25">
      <c r="BG4749" s="67">
        <v>4742</v>
      </c>
      <c r="BH4749" s="17"/>
      <c r="BI4749" s="37"/>
      <c r="BJ4749" s="16"/>
      <c r="BK4749" s="18"/>
      <c r="BL4749" s="19"/>
      <c r="BM4749" s="13"/>
      <c r="BN4749" s="13"/>
      <c r="BO4749" s="13"/>
      <c r="BP4749" s="13"/>
      <c r="BQ4749" s="13"/>
      <c r="BR4749" s="13"/>
      <c r="BS4749" s="65"/>
      <c r="BT4749" s="66"/>
    </row>
    <row r="4750" spans="59:72" x14ac:dyDescent="0.25">
      <c r="BG4750" s="67">
        <v>4743</v>
      </c>
      <c r="BH4750" s="17"/>
      <c r="BI4750" s="37"/>
      <c r="BJ4750" s="16"/>
      <c r="BK4750" s="18"/>
      <c r="BL4750" s="19"/>
      <c r="BM4750" s="13"/>
      <c r="BN4750" s="13"/>
      <c r="BO4750" s="13"/>
      <c r="BP4750" s="13"/>
      <c r="BQ4750" s="13"/>
      <c r="BR4750" s="13"/>
      <c r="BS4750" s="65"/>
      <c r="BT4750" s="66"/>
    </row>
    <row r="4751" spans="59:72" x14ac:dyDescent="0.25">
      <c r="BG4751" s="67">
        <v>4744</v>
      </c>
      <c r="BH4751" s="17"/>
      <c r="BI4751" s="37"/>
      <c r="BJ4751" s="16"/>
      <c r="BK4751" s="18"/>
      <c r="BL4751" s="19"/>
      <c r="BM4751" s="13"/>
      <c r="BN4751" s="13"/>
      <c r="BO4751" s="13"/>
      <c r="BP4751" s="13"/>
      <c r="BQ4751" s="13"/>
      <c r="BR4751" s="13"/>
      <c r="BS4751" s="65"/>
      <c r="BT4751" s="66"/>
    </row>
    <row r="4752" spans="59:72" x14ac:dyDescent="0.25">
      <c r="BG4752" s="67">
        <v>4745</v>
      </c>
      <c r="BH4752" s="17"/>
      <c r="BI4752" s="37"/>
      <c r="BJ4752" s="16"/>
      <c r="BK4752" s="18"/>
      <c r="BL4752" s="19"/>
      <c r="BM4752" s="13"/>
      <c r="BN4752" s="13"/>
      <c r="BO4752" s="13"/>
      <c r="BP4752" s="13"/>
      <c r="BQ4752" s="13"/>
      <c r="BR4752" s="13"/>
      <c r="BS4752" s="65"/>
      <c r="BT4752" s="66"/>
    </row>
    <row r="4753" spans="59:72" x14ac:dyDescent="0.25">
      <c r="BG4753" s="67">
        <v>4746</v>
      </c>
      <c r="BH4753" s="17"/>
      <c r="BI4753" s="37"/>
      <c r="BJ4753" s="16"/>
      <c r="BK4753" s="18"/>
      <c r="BL4753" s="19"/>
      <c r="BM4753" s="13"/>
      <c r="BN4753" s="13"/>
      <c r="BO4753" s="13"/>
      <c r="BP4753" s="13"/>
      <c r="BQ4753" s="13"/>
      <c r="BR4753" s="13"/>
      <c r="BS4753" s="65"/>
      <c r="BT4753" s="66"/>
    </row>
    <row r="4754" spans="59:72" x14ac:dyDescent="0.25">
      <c r="BG4754" s="67">
        <v>4747</v>
      </c>
      <c r="BH4754" s="17"/>
      <c r="BI4754" s="37"/>
      <c r="BJ4754" s="16"/>
      <c r="BK4754" s="18"/>
      <c r="BL4754" s="19"/>
      <c r="BM4754" s="13"/>
      <c r="BN4754" s="13"/>
      <c r="BO4754" s="13"/>
      <c r="BP4754" s="13"/>
      <c r="BQ4754" s="13"/>
      <c r="BR4754" s="13"/>
      <c r="BS4754" s="65"/>
      <c r="BT4754" s="66"/>
    </row>
    <row r="4755" spans="59:72" x14ac:dyDescent="0.25">
      <c r="BG4755" s="67">
        <v>4748</v>
      </c>
      <c r="BH4755" s="17"/>
      <c r="BI4755" s="37"/>
      <c r="BJ4755" s="16"/>
      <c r="BK4755" s="18"/>
      <c r="BL4755" s="19"/>
      <c r="BM4755" s="13"/>
      <c r="BN4755" s="13"/>
      <c r="BO4755" s="13"/>
      <c r="BP4755" s="13"/>
      <c r="BQ4755" s="13"/>
      <c r="BR4755" s="13"/>
      <c r="BS4755" s="65"/>
      <c r="BT4755" s="66"/>
    </row>
    <row r="4756" spans="59:72" x14ac:dyDescent="0.25">
      <c r="BG4756" s="67">
        <v>4749</v>
      </c>
      <c r="BH4756" s="17"/>
      <c r="BI4756" s="37"/>
      <c r="BJ4756" s="16"/>
      <c r="BK4756" s="18"/>
      <c r="BL4756" s="19"/>
      <c r="BM4756" s="13"/>
      <c r="BN4756" s="13"/>
      <c r="BO4756" s="13"/>
      <c r="BP4756" s="13"/>
      <c r="BQ4756" s="13"/>
      <c r="BR4756" s="13"/>
      <c r="BS4756" s="65"/>
      <c r="BT4756" s="66"/>
    </row>
    <row r="4757" spans="59:72" x14ac:dyDescent="0.25">
      <c r="BG4757" s="67">
        <v>4750</v>
      </c>
      <c r="BH4757" s="17"/>
      <c r="BI4757" s="37"/>
      <c r="BJ4757" s="16"/>
      <c r="BK4757" s="18"/>
      <c r="BL4757" s="19"/>
      <c r="BM4757" s="13"/>
      <c r="BN4757" s="13"/>
      <c r="BO4757" s="13"/>
      <c r="BP4757" s="13"/>
      <c r="BQ4757" s="13"/>
      <c r="BR4757" s="13"/>
      <c r="BS4757" s="65"/>
      <c r="BT4757" s="66"/>
    </row>
    <row r="4758" spans="59:72" x14ac:dyDescent="0.25">
      <c r="BG4758" s="67">
        <v>4751</v>
      </c>
      <c r="BH4758" s="17"/>
      <c r="BI4758" s="37"/>
      <c r="BJ4758" s="16"/>
      <c r="BK4758" s="18"/>
      <c r="BL4758" s="19"/>
      <c r="BM4758" s="13"/>
      <c r="BN4758" s="13"/>
      <c r="BO4758" s="13"/>
      <c r="BP4758" s="13"/>
      <c r="BQ4758" s="13"/>
      <c r="BR4758" s="13"/>
      <c r="BS4758" s="65"/>
      <c r="BT4758" s="66"/>
    </row>
    <row r="4759" spans="59:72" x14ac:dyDescent="0.25">
      <c r="BG4759" s="67">
        <v>4752</v>
      </c>
      <c r="BH4759" s="17"/>
      <c r="BI4759" s="37"/>
      <c r="BJ4759" s="16"/>
      <c r="BK4759" s="18"/>
      <c r="BL4759" s="19"/>
      <c r="BM4759" s="13"/>
      <c r="BN4759" s="13"/>
      <c r="BO4759" s="13"/>
      <c r="BP4759" s="13"/>
      <c r="BQ4759" s="13"/>
      <c r="BR4759" s="13"/>
      <c r="BS4759" s="65"/>
      <c r="BT4759" s="66"/>
    </row>
    <row r="4760" spans="59:72" x14ac:dyDescent="0.25">
      <c r="BG4760" s="67">
        <v>4753</v>
      </c>
      <c r="BH4760" s="17"/>
      <c r="BI4760" s="37"/>
      <c r="BJ4760" s="16"/>
      <c r="BK4760" s="18"/>
      <c r="BL4760" s="19"/>
      <c r="BM4760" s="13"/>
      <c r="BN4760" s="13"/>
      <c r="BO4760" s="13"/>
      <c r="BP4760" s="13"/>
      <c r="BQ4760" s="13"/>
      <c r="BR4760" s="13"/>
      <c r="BS4760" s="65"/>
      <c r="BT4760" s="66"/>
    </row>
    <row r="4761" spans="59:72" x14ac:dyDescent="0.25">
      <c r="BG4761" s="67">
        <v>4754</v>
      </c>
      <c r="BH4761" s="17"/>
      <c r="BI4761" s="37"/>
      <c r="BJ4761" s="16"/>
      <c r="BK4761" s="18"/>
      <c r="BL4761" s="19"/>
      <c r="BM4761" s="13"/>
      <c r="BN4761" s="13"/>
      <c r="BO4761" s="13"/>
      <c r="BP4761" s="13"/>
      <c r="BQ4761" s="13"/>
      <c r="BR4761" s="13"/>
      <c r="BS4761" s="65"/>
      <c r="BT4761" s="66"/>
    </row>
    <row r="4762" spans="59:72" x14ac:dyDescent="0.25">
      <c r="BG4762" s="67">
        <v>4755</v>
      </c>
      <c r="BH4762" s="17"/>
      <c r="BI4762" s="37"/>
      <c r="BJ4762" s="16"/>
      <c r="BK4762" s="18"/>
      <c r="BL4762" s="19"/>
      <c r="BM4762" s="13"/>
      <c r="BN4762" s="13"/>
      <c r="BO4762" s="13"/>
      <c r="BP4762" s="13"/>
      <c r="BQ4762" s="13"/>
      <c r="BR4762" s="13"/>
      <c r="BS4762" s="65"/>
      <c r="BT4762" s="66"/>
    </row>
    <row r="4763" spans="59:72" x14ac:dyDescent="0.25">
      <c r="BG4763" s="67">
        <v>4756</v>
      </c>
      <c r="BH4763" s="17"/>
      <c r="BI4763" s="37"/>
      <c r="BJ4763" s="16"/>
      <c r="BK4763" s="18"/>
      <c r="BL4763" s="19"/>
      <c r="BM4763" s="13"/>
      <c r="BN4763" s="13"/>
      <c r="BO4763" s="13"/>
      <c r="BP4763" s="13"/>
      <c r="BQ4763" s="13"/>
      <c r="BR4763" s="13"/>
      <c r="BS4763" s="65"/>
      <c r="BT4763" s="66"/>
    </row>
    <row r="4764" spans="59:72" x14ac:dyDescent="0.25">
      <c r="BG4764" s="67">
        <v>4757</v>
      </c>
      <c r="BH4764" s="17"/>
      <c r="BI4764" s="37"/>
      <c r="BJ4764" s="16"/>
      <c r="BK4764" s="18"/>
      <c r="BL4764" s="19"/>
      <c r="BM4764" s="13"/>
      <c r="BN4764" s="13"/>
      <c r="BO4764" s="13"/>
      <c r="BP4764" s="13"/>
      <c r="BQ4764" s="13"/>
      <c r="BR4764" s="13"/>
      <c r="BS4764" s="65"/>
      <c r="BT4764" s="66"/>
    </row>
    <row r="4765" spans="59:72" x14ac:dyDescent="0.25">
      <c r="BG4765" s="67">
        <v>4758</v>
      </c>
      <c r="BH4765" s="17"/>
      <c r="BI4765" s="37"/>
      <c r="BJ4765" s="16"/>
      <c r="BK4765" s="18"/>
      <c r="BL4765" s="19"/>
      <c r="BM4765" s="13"/>
      <c r="BN4765" s="13"/>
      <c r="BO4765" s="13"/>
      <c r="BP4765" s="13"/>
      <c r="BQ4765" s="13"/>
      <c r="BR4765" s="13"/>
      <c r="BS4765" s="65"/>
      <c r="BT4765" s="66"/>
    </row>
    <row r="4766" spans="59:72" x14ac:dyDescent="0.25">
      <c r="BG4766" s="67">
        <v>4759</v>
      </c>
      <c r="BH4766" s="17"/>
      <c r="BI4766" s="37"/>
      <c r="BJ4766" s="16"/>
      <c r="BK4766" s="18"/>
      <c r="BL4766" s="19"/>
      <c r="BM4766" s="13"/>
      <c r="BN4766" s="13"/>
      <c r="BO4766" s="13"/>
      <c r="BP4766" s="13"/>
      <c r="BQ4766" s="13"/>
      <c r="BR4766" s="13"/>
      <c r="BS4766" s="65"/>
      <c r="BT4766" s="66"/>
    </row>
    <row r="4767" spans="59:72" x14ac:dyDescent="0.25">
      <c r="BG4767" s="67">
        <v>4760</v>
      </c>
      <c r="BH4767" s="17"/>
      <c r="BI4767" s="37"/>
      <c r="BJ4767" s="16"/>
      <c r="BK4767" s="18"/>
      <c r="BL4767" s="19"/>
      <c r="BM4767" s="13"/>
      <c r="BN4767" s="13"/>
      <c r="BO4767" s="13"/>
      <c r="BP4767" s="13"/>
      <c r="BQ4767" s="13"/>
      <c r="BR4767" s="13"/>
      <c r="BS4767" s="65"/>
      <c r="BT4767" s="66"/>
    </row>
    <row r="4768" spans="59:72" x14ac:dyDescent="0.25">
      <c r="BG4768" s="67">
        <v>4761</v>
      </c>
      <c r="BH4768" s="17"/>
      <c r="BI4768" s="37"/>
      <c r="BJ4768" s="16"/>
      <c r="BK4768" s="18"/>
      <c r="BL4768" s="19"/>
      <c r="BM4768" s="13"/>
      <c r="BN4768" s="13"/>
      <c r="BO4768" s="13"/>
      <c r="BP4768" s="13"/>
      <c r="BQ4768" s="13"/>
      <c r="BR4768" s="13"/>
      <c r="BS4768" s="65"/>
      <c r="BT4768" s="66"/>
    </row>
    <row r="4769" spans="59:72" x14ac:dyDescent="0.25">
      <c r="BG4769" s="67">
        <v>4762</v>
      </c>
      <c r="BH4769" s="17"/>
      <c r="BI4769" s="37"/>
      <c r="BJ4769" s="16"/>
      <c r="BK4769" s="18"/>
      <c r="BL4769" s="19"/>
      <c r="BM4769" s="13"/>
      <c r="BN4769" s="13"/>
      <c r="BO4769" s="13"/>
      <c r="BP4769" s="13"/>
      <c r="BQ4769" s="13"/>
      <c r="BR4769" s="13"/>
      <c r="BS4769" s="65"/>
      <c r="BT4769" s="66"/>
    </row>
    <row r="4770" spans="59:72" x14ac:dyDescent="0.25">
      <c r="BG4770" s="67">
        <v>4763</v>
      </c>
      <c r="BH4770" s="17"/>
      <c r="BI4770" s="37"/>
      <c r="BJ4770" s="16"/>
      <c r="BK4770" s="18"/>
      <c r="BL4770" s="19"/>
      <c r="BM4770" s="13"/>
      <c r="BN4770" s="13"/>
      <c r="BO4770" s="13"/>
      <c r="BP4770" s="13"/>
      <c r="BQ4770" s="13"/>
      <c r="BR4770" s="13"/>
      <c r="BS4770" s="65"/>
      <c r="BT4770" s="66"/>
    </row>
    <row r="4771" spans="59:72" x14ac:dyDescent="0.25">
      <c r="BG4771" s="67">
        <v>4764</v>
      </c>
      <c r="BH4771" s="17"/>
      <c r="BI4771" s="37"/>
      <c r="BJ4771" s="16"/>
      <c r="BK4771" s="18"/>
      <c r="BL4771" s="19"/>
      <c r="BM4771" s="13"/>
      <c r="BN4771" s="13"/>
      <c r="BO4771" s="13"/>
      <c r="BP4771" s="13"/>
      <c r="BQ4771" s="13"/>
      <c r="BR4771" s="13"/>
      <c r="BS4771" s="65"/>
      <c r="BT4771" s="66"/>
    </row>
    <row r="4772" spans="59:72" x14ac:dyDescent="0.25">
      <c r="BG4772" s="67">
        <v>4765</v>
      </c>
      <c r="BH4772" s="17"/>
      <c r="BI4772" s="37"/>
      <c r="BJ4772" s="16"/>
      <c r="BK4772" s="18"/>
      <c r="BL4772" s="19"/>
      <c r="BM4772" s="13"/>
      <c r="BN4772" s="13"/>
      <c r="BO4772" s="13"/>
      <c r="BP4772" s="13"/>
      <c r="BQ4772" s="13"/>
      <c r="BR4772" s="13"/>
      <c r="BS4772" s="65"/>
      <c r="BT4772" s="66"/>
    </row>
    <row r="4773" spans="59:72" x14ac:dyDescent="0.25">
      <c r="BG4773" s="67">
        <v>4766</v>
      </c>
      <c r="BH4773" s="17"/>
      <c r="BI4773" s="37"/>
      <c r="BJ4773" s="16"/>
      <c r="BK4773" s="18"/>
      <c r="BL4773" s="19"/>
      <c r="BM4773" s="13"/>
      <c r="BN4773" s="13"/>
      <c r="BO4773" s="13"/>
      <c r="BP4773" s="13"/>
      <c r="BQ4773" s="13"/>
      <c r="BR4773" s="13"/>
      <c r="BS4773" s="65"/>
      <c r="BT4773" s="66"/>
    </row>
    <row r="4774" spans="59:72" x14ac:dyDescent="0.25">
      <c r="BG4774" s="67">
        <v>4767</v>
      </c>
      <c r="BH4774" s="17"/>
      <c r="BI4774" s="37"/>
      <c r="BJ4774" s="16"/>
      <c r="BK4774" s="18"/>
      <c r="BL4774" s="19"/>
      <c r="BM4774" s="13"/>
      <c r="BN4774" s="13"/>
      <c r="BO4774" s="13"/>
      <c r="BP4774" s="13"/>
      <c r="BQ4774" s="13"/>
      <c r="BR4774" s="13"/>
      <c r="BS4774" s="65"/>
      <c r="BT4774" s="66"/>
    </row>
    <row r="4775" spans="59:72" x14ac:dyDescent="0.25">
      <c r="BG4775" s="67">
        <v>4768</v>
      </c>
      <c r="BH4775" s="17"/>
      <c r="BI4775" s="37"/>
      <c r="BJ4775" s="16"/>
      <c r="BK4775" s="18"/>
      <c r="BL4775" s="19"/>
      <c r="BM4775" s="13"/>
      <c r="BN4775" s="13"/>
      <c r="BO4775" s="13"/>
      <c r="BP4775" s="13"/>
      <c r="BQ4775" s="13"/>
      <c r="BR4775" s="13"/>
      <c r="BS4775" s="65"/>
      <c r="BT4775" s="66"/>
    </row>
    <row r="4776" spans="59:72" x14ac:dyDescent="0.25">
      <c r="BG4776" s="67">
        <v>4769</v>
      </c>
      <c r="BH4776" s="17"/>
      <c r="BI4776" s="37"/>
      <c r="BJ4776" s="16"/>
      <c r="BK4776" s="18"/>
      <c r="BL4776" s="19"/>
      <c r="BM4776" s="13"/>
      <c r="BN4776" s="13"/>
      <c r="BO4776" s="13"/>
      <c r="BP4776" s="13"/>
      <c r="BQ4776" s="13"/>
      <c r="BR4776" s="13"/>
      <c r="BS4776" s="65"/>
      <c r="BT4776" s="66"/>
    </row>
    <row r="4777" spans="59:72" x14ac:dyDescent="0.25">
      <c r="BG4777" s="67">
        <v>4770</v>
      </c>
      <c r="BH4777" s="17"/>
      <c r="BI4777" s="37"/>
      <c r="BJ4777" s="16"/>
      <c r="BK4777" s="18"/>
      <c r="BL4777" s="19"/>
      <c r="BM4777" s="13"/>
      <c r="BN4777" s="13"/>
      <c r="BO4777" s="13"/>
      <c r="BP4777" s="13"/>
      <c r="BQ4777" s="13"/>
      <c r="BR4777" s="13"/>
      <c r="BS4777" s="65"/>
      <c r="BT4777" s="66"/>
    </row>
    <row r="4778" spans="59:72" x14ac:dyDescent="0.25">
      <c r="BG4778" s="67">
        <v>4771</v>
      </c>
      <c r="BH4778" s="17"/>
      <c r="BI4778" s="37"/>
      <c r="BJ4778" s="16"/>
      <c r="BK4778" s="18"/>
      <c r="BL4778" s="19"/>
      <c r="BM4778" s="13"/>
      <c r="BN4778" s="13"/>
      <c r="BO4778" s="13"/>
      <c r="BP4778" s="13"/>
      <c r="BQ4778" s="13"/>
      <c r="BR4778" s="13"/>
      <c r="BS4778" s="65"/>
      <c r="BT4778" s="66"/>
    </row>
    <row r="4779" spans="59:72" x14ac:dyDescent="0.25">
      <c r="BG4779" s="67">
        <v>4772</v>
      </c>
      <c r="BH4779" s="17"/>
      <c r="BI4779" s="37"/>
      <c r="BJ4779" s="16"/>
      <c r="BK4779" s="18"/>
      <c r="BL4779" s="19"/>
      <c r="BM4779" s="13"/>
      <c r="BN4779" s="13"/>
      <c r="BO4779" s="13"/>
      <c r="BP4779" s="13"/>
      <c r="BQ4779" s="13"/>
      <c r="BR4779" s="13"/>
      <c r="BS4779" s="65"/>
      <c r="BT4779" s="66"/>
    </row>
    <row r="4780" spans="59:72" x14ac:dyDescent="0.25">
      <c r="BG4780" s="67">
        <v>4773</v>
      </c>
      <c r="BH4780" s="17"/>
      <c r="BI4780" s="37"/>
      <c r="BJ4780" s="16"/>
      <c r="BK4780" s="18"/>
      <c r="BL4780" s="19"/>
      <c r="BM4780" s="13"/>
      <c r="BN4780" s="13"/>
      <c r="BO4780" s="13"/>
      <c r="BP4780" s="13"/>
      <c r="BQ4780" s="13"/>
      <c r="BR4780" s="13"/>
      <c r="BS4780" s="65"/>
      <c r="BT4780" s="66"/>
    </row>
    <row r="4781" spans="59:72" x14ac:dyDescent="0.25">
      <c r="BG4781" s="67">
        <v>4774</v>
      </c>
      <c r="BH4781" s="17"/>
      <c r="BI4781" s="37"/>
      <c r="BJ4781" s="16"/>
      <c r="BK4781" s="18"/>
      <c r="BL4781" s="19"/>
      <c r="BM4781" s="13"/>
      <c r="BN4781" s="13"/>
      <c r="BO4781" s="13"/>
      <c r="BP4781" s="13"/>
      <c r="BQ4781" s="13"/>
      <c r="BR4781" s="13"/>
      <c r="BS4781" s="65"/>
      <c r="BT4781" s="66"/>
    </row>
    <row r="4782" spans="59:72" x14ac:dyDescent="0.25">
      <c r="BG4782" s="67">
        <v>4775</v>
      </c>
      <c r="BH4782" s="17"/>
      <c r="BI4782" s="37"/>
      <c r="BJ4782" s="16"/>
      <c r="BK4782" s="18"/>
      <c r="BL4782" s="19"/>
      <c r="BM4782" s="13"/>
      <c r="BN4782" s="13"/>
      <c r="BO4782" s="13"/>
      <c r="BP4782" s="13"/>
      <c r="BQ4782" s="13"/>
      <c r="BR4782" s="13"/>
      <c r="BS4782" s="65"/>
      <c r="BT4782" s="66"/>
    </row>
    <row r="4783" spans="59:72" x14ac:dyDescent="0.25">
      <c r="BG4783" s="67">
        <v>4776</v>
      </c>
      <c r="BH4783" s="17"/>
      <c r="BI4783" s="37"/>
      <c r="BJ4783" s="16"/>
      <c r="BK4783" s="18"/>
      <c r="BL4783" s="19"/>
      <c r="BM4783" s="13"/>
      <c r="BN4783" s="13"/>
      <c r="BO4783" s="13"/>
      <c r="BP4783" s="13"/>
      <c r="BQ4783" s="13"/>
      <c r="BR4783" s="13"/>
      <c r="BS4783" s="65"/>
      <c r="BT4783" s="66"/>
    </row>
    <row r="4784" spans="59:72" x14ac:dyDescent="0.25">
      <c r="BG4784" s="67">
        <v>4777</v>
      </c>
      <c r="BH4784" s="17"/>
      <c r="BI4784" s="37"/>
      <c r="BJ4784" s="16"/>
      <c r="BK4784" s="18"/>
      <c r="BL4784" s="19"/>
      <c r="BM4784" s="13"/>
      <c r="BN4784" s="13"/>
      <c r="BO4784" s="13"/>
      <c r="BP4784" s="13"/>
      <c r="BQ4784" s="13"/>
      <c r="BR4784" s="13"/>
      <c r="BS4784" s="65"/>
      <c r="BT4784" s="66"/>
    </row>
    <row r="4785" spans="59:72" x14ac:dyDescent="0.25">
      <c r="BG4785" s="67">
        <v>4778</v>
      </c>
      <c r="BH4785" s="17"/>
      <c r="BI4785" s="37"/>
      <c r="BJ4785" s="16"/>
      <c r="BK4785" s="18"/>
      <c r="BL4785" s="19"/>
      <c r="BM4785" s="13"/>
      <c r="BN4785" s="13"/>
      <c r="BO4785" s="13"/>
      <c r="BP4785" s="13"/>
      <c r="BQ4785" s="13"/>
      <c r="BR4785" s="13"/>
      <c r="BS4785" s="65"/>
      <c r="BT4785" s="66"/>
    </row>
    <row r="4786" spans="59:72" x14ac:dyDescent="0.25">
      <c r="BG4786" s="67">
        <v>4779</v>
      </c>
      <c r="BH4786" s="17"/>
      <c r="BI4786" s="37"/>
      <c r="BJ4786" s="16"/>
      <c r="BK4786" s="18"/>
      <c r="BL4786" s="19"/>
      <c r="BM4786" s="13"/>
      <c r="BN4786" s="13"/>
      <c r="BO4786" s="13"/>
      <c r="BP4786" s="13"/>
      <c r="BQ4786" s="13"/>
      <c r="BR4786" s="13"/>
      <c r="BS4786" s="65"/>
      <c r="BT4786" s="66"/>
    </row>
    <row r="4787" spans="59:72" x14ac:dyDescent="0.25">
      <c r="BG4787" s="67">
        <v>4780</v>
      </c>
      <c r="BH4787" s="17"/>
      <c r="BI4787" s="37"/>
      <c r="BJ4787" s="16"/>
      <c r="BK4787" s="18"/>
      <c r="BL4787" s="19"/>
      <c r="BM4787" s="13"/>
      <c r="BN4787" s="13"/>
      <c r="BO4787" s="13"/>
      <c r="BP4787" s="13"/>
      <c r="BQ4787" s="13"/>
      <c r="BR4787" s="13"/>
      <c r="BS4787" s="65"/>
      <c r="BT4787" s="66"/>
    </row>
    <row r="4788" spans="59:72" x14ac:dyDescent="0.25">
      <c r="BG4788" s="67">
        <v>4781</v>
      </c>
      <c r="BH4788" s="17"/>
      <c r="BI4788" s="37"/>
      <c r="BJ4788" s="16"/>
      <c r="BK4788" s="18"/>
      <c r="BL4788" s="19"/>
      <c r="BM4788" s="13"/>
      <c r="BN4788" s="13"/>
      <c r="BO4788" s="13"/>
      <c r="BP4788" s="13"/>
      <c r="BQ4788" s="13"/>
      <c r="BR4788" s="13"/>
      <c r="BS4788" s="65"/>
      <c r="BT4788" s="66"/>
    </row>
    <row r="4789" spans="59:72" x14ac:dyDescent="0.25">
      <c r="BG4789" s="67">
        <v>4782</v>
      </c>
      <c r="BH4789" s="17"/>
      <c r="BI4789" s="37"/>
      <c r="BJ4789" s="16"/>
      <c r="BK4789" s="18"/>
      <c r="BL4789" s="19"/>
      <c r="BM4789" s="13"/>
      <c r="BN4789" s="13"/>
      <c r="BO4789" s="13"/>
      <c r="BP4789" s="13"/>
      <c r="BQ4789" s="13"/>
      <c r="BR4789" s="13"/>
      <c r="BS4789" s="65"/>
      <c r="BT4789" s="66"/>
    </row>
    <row r="4790" spans="59:72" x14ac:dyDescent="0.25">
      <c r="BG4790" s="67">
        <v>4783</v>
      </c>
      <c r="BH4790" s="17"/>
      <c r="BI4790" s="37"/>
      <c r="BJ4790" s="16"/>
      <c r="BK4790" s="18"/>
      <c r="BL4790" s="19"/>
      <c r="BM4790" s="13"/>
      <c r="BN4790" s="13"/>
      <c r="BO4790" s="13"/>
      <c r="BP4790" s="13"/>
      <c r="BQ4790" s="13"/>
      <c r="BR4790" s="13"/>
      <c r="BS4790" s="65"/>
      <c r="BT4790" s="66"/>
    </row>
    <row r="4791" spans="59:72" x14ac:dyDescent="0.25">
      <c r="BG4791" s="67">
        <v>4784</v>
      </c>
      <c r="BH4791" s="17"/>
      <c r="BI4791" s="37"/>
      <c r="BJ4791" s="16"/>
      <c r="BK4791" s="18"/>
      <c r="BL4791" s="19"/>
      <c r="BM4791" s="13"/>
      <c r="BN4791" s="13"/>
      <c r="BO4791" s="13"/>
      <c r="BP4791" s="13"/>
      <c r="BQ4791" s="13"/>
      <c r="BR4791" s="13"/>
      <c r="BS4791" s="65"/>
      <c r="BT4791" s="66"/>
    </row>
    <row r="4792" spans="59:72" x14ac:dyDescent="0.25">
      <c r="BG4792" s="67">
        <v>4785</v>
      </c>
      <c r="BH4792" s="17"/>
      <c r="BI4792" s="37"/>
      <c r="BJ4792" s="16"/>
      <c r="BK4792" s="18"/>
      <c r="BL4792" s="19"/>
      <c r="BM4792" s="13"/>
      <c r="BN4792" s="13"/>
      <c r="BO4792" s="13"/>
      <c r="BP4792" s="13"/>
      <c r="BQ4792" s="13"/>
      <c r="BR4792" s="13"/>
      <c r="BS4792" s="65"/>
      <c r="BT4792" s="66"/>
    </row>
    <row r="4793" spans="59:72" x14ac:dyDescent="0.25">
      <c r="BG4793" s="67">
        <v>4786</v>
      </c>
      <c r="BH4793" s="17"/>
      <c r="BI4793" s="37"/>
      <c r="BJ4793" s="16"/>
      <c r="BK4793" s="18"/>
      <c r="BL4793" s="19"/>
      <c r="BM4793" s="13"/>
      <c r="BN4793" s="13"/>
      <c r="BO4793" s="13"/>
      <c r="BP4793" s="13"/>
      <c r="BQ4793" s="13"/>
      <c r="BR4793" s="13"/>
      <c r="BS4793" s="65"/>
      <c r="BT4793" s="66"/>
    </row>
    <row r="4794" spans="59:72" x14ac:dyDescent="0.25">
      <c r="BG4794" s="67">
        <v>4787</v>
      </c>
      <c r="BH4794" s="17"/>
      <c r="BI4794" s="37"/>
      <c r="BJ4794" s="16"/>
      <c r="BK4794" s="18"/>
      <c r="BL4794" s="19"/>
      <c r="BM4794" s="13"/>
      <c r="BN4794" s="13"/>
      <c r="BO4794" s="13"/>
      <c r="BP4794" s="13"/>
      <c r="BQ4794" s="13"/>
      <c r="BR4794" s="13"/>
      <c r="BS4794" s="65"/>
      <c r="BT4794" s="66"/>
    </row>
    <row r="4795" spans="59:72" x14ac:dyDescent="0.25">
      <c r="BG4795" s="67">
        <v>4788</v>
      </c>
      <c r="BH4795" s="17"/>
      <c r="BI4795" s="37"/>
      <c r="BJ4795" s="16"/>
      <c r="BK4795" s="18"/>
      <c r="BL4795" s="19"/>
      <c r="BM4795" s="13"/>
      <c r="BN4795" s="13"/>
      <c r="BO4795" s="13"/>
      <c r="BP4795" s="13"/>
      <c r="BQ4795" s="13"/>
      <c r="BR4795" s="13"/>
      <c r="BS4795" s="65"/>
      <c r="BT4795" s="66"/>
    </row>
    <row r="4796" spans="59:72" x14ac:dyDescent="0.25">
      <c r="BG4796" s="67">
        <v>4789</v>
      </c>
      <c r="BH4796" s="17"/>
      <c r="BI4796" s="37"/>
      <c r="BJ4796" s="16"/>
      <c r="BK4796" s="18"/>
      <c r="BL4796" s="19"/>
      <c r="BM4796" s="13"/>
      <c r="BN4796" s="13"/>
      <c r="BO4796" s="13"/>
      <c r="BP4796" s="13"/>
      <c r="BQ4796" s="13"/>
      <c r="BR4796" s="13"/>
      <c r="BS4796" s="65"/>
      <c r="BT4796" s="66"/>
    </row>
    <row r="4797" spans="59:72" x14ac:dyDescent="0.25">
      <c r="BG4797" s="67">
        <v>4790</v>
      </c>
      <c r="BH4797" s="17"/>
      <c r="BI4797" s="37"/>
      <c r="BJ4797" s="16"/>
      <c r="BK4797" s="18"/>
      <c r="BL4797" s="19"/>
      <c r="BM4797" s="13"/>
      <c r="BN4797" s="13"/>
      <c r="BO4797" s="13"/>
      <c r="BP4797" s="13"/>
      <c r="BQ4797" s="13"/>
      <c r="BR4797" s="13"/>
      <c r="BS4797" s="65"/>
      <c r="BT4797" s="66"/>
    </row>
    <row r="4798" spans="59:72" x14ac:dyDescent="0.25">
      <c r="BG4798" s="67">
        <v>4791</v>
      </c>
      <c r="BH4798" s="17"/>
      <c r="BI4798" s="37"/>
      <c r="BJ4798" s="16"/>
      <c r="BK4798" s="18"/>
      <c r="BL4798" s="19"/>
      <c r="BM4798" s="13"/>
      <c r="BN4798" s="13"/>
      <c r="BO4798" s="13"/>
      <c r="BP4798" s="13"/>
      <c r="BQ4798" s="13"/>
      <c r="BR4798" s="13"/>
      <c r="BS4798" s="65"/>
      <c r="BT4798" s="66"/>
    </row>
    <row r="4799" spans="59:72" x14ac:dyDescent="0.25">
      <c r="BG4799" s="67">
        <v>4792</v>
      </c>
      <c r="BH4799" s="17"/>
      <c r="BI4799" s="37"/>
      <c r="BJ4799" s="16"/>
      <c r="BK4799" s="18"/>
      <c r="BL4799" s="19"/>
      <c r="BM4799" s="13"/>
      <c r="BN4799" s="13"/>
      <c r="BO4799" s="13"/>
      <c r="BP4799" s="13"/>
      <c r="BQ4799" s="13"/>
      <c r="BR4799" s="13"/>
      <c r="BS4799" s="65"/>
      <c r="BT4799" s="66"/>
    </row>
    <row r="4800" spans="59:72" x14ac:dyDescent="0.25">
      <c r="BG4800" s="67">
        <v>4793</v>
      </c>
      <c r="BH4800" s="17"/>
      <c r="BI4800" s="37"/>
      <c r="BJ4800" s="16"/>
      <c r="BK4800" s="18"/>
      <c r="BL4800" s="19"/>
      <c r="BM4800" s="13"/>
      <c r="BN4800" s="13"/>
      <c r="BO4800" s="13"/>
      <c r="BP4800" s="13"/>
      <c r="BQ4800" s="13"/>
      <c r="BR4800" s="13"/>
      <c r="BS4800" s="65"/>
      <c r="BT4800" s="66"/>
    </row>
    <row r="4801" spans="59:72" x14ac:dyDescent="0.25">
      <c r="BG4801" s="67">
        <v>4794</v>
      </c>
      <c r="BH4801" s="17"/>
      <c r="BI4801" s="37"/>
      <c r="BJ4801" s="16"/>
      <c r="BK4801" s="18"/>
      <c r="BL4801" s="19"/>
      <c r="BM4801" s="13"/>
      <c r="BN4801" s="13"/>
      <c r="BO4801" s="13"/>
      <c r="BP4801" s="13"/>
      <c r="BQ4801" s="13"/>
      <c r="BR4801" s="13"/>
      <c r="BS4801" s="65"/>
      <c r="BT4801" s="66"/>
    </row>
    <row r="4802" spans="59:72" x14ac:dyDescent="0.25">
      <c r="BG4802" s="67">
        <v>4795</v>
      </c>
      <c r="BH4802" s="17"/>
      <c r="BI4802" s="37"/>
      <c r="BJ4802" s="16"/>
      <c r="BK4802" s="18"/>
      <c r="BL4802" s="19"/>
      <c r="BM4802" s="13"/>
      <c r="BN4802" s="13"/>
      <c r="BO4802" s="13"/>
      <c r="BP4802" s="13"/>
      <c r="BQ4802" s="13"/>
      <c r="BR4802" s="13"/>
      <c r="BS4802" s="65"/>
      <c r="BT4802" s="66"/>
    </row>
    <row r="4803" spans="59:72" x14ac:dyDescent="0.25">
      <c r="BG4803" s="67">
        <v>4796</v>
      </c>
      <c r="BH4803" s="17"/>
      <c r="BI4803" s="37"/>
      <c r="BJ4803" s="16"/>
      <c r="BK4803" s="18"/>
      <c r="BL4803" s="19"/>
      <c r="BM4803" s="13"/>
      <c r="BN4803" s="13"/>
      <c r="BO4803" s="13"/>
      <c r="BP4803" s="13"/>
      <c r="BQ4803" s="13"/>
      <c r="BR4803" s="13"/>
      <c r="BS4803" s="65"/>
      <c r="BT4803" s="66"/>
    </row>
    <row r="4804" spans="59:72" x14ac:dyDescent="0.25">
      <c r="BG4804" s="67">
        <v>4797</v>
      </c>
      <c r="BH4804" s="17"/>
      <c r="BI4804" s="37"/>
      <c r="BJ4804" s="16"/>
      <c r="BK4804" s="18"/>
      <c r="BL4804" s="19"/>
      <c r="BM4804" s="13"/>
      <c r="BN4804" s="13"/>
      <c r="BO4804" s="13"/>
      <c r="BP4804" s="13"/>
      <c r="BQ4804" s="13"/>
      <c r="BR4804" s="13"/>
      <c r="BS4804" s="65"/>
      <c r="BT4804" s="66"/>
    </row>
    <row r="4805" spans="59:72" x14ac:dyDescent="0.25">
      <c r="BG4805" s="67">
        <v>4798</v>
      </c>
      <c r="BH4805" s="17"/>
      <c r="BI4805" s="37"/>
      <c r="BJ4805" s="16"/>
      <c r="BK4805" s="18"/>
      <c r="BL4805" s="19"/>
      <c r="BM4805" s="13"/>
      <c r="BN4805" s="13"/>
      <c r="BO4805" s="13"/>
      <c r="BP4805" s="13"/>
      <c r="BQ4805" s="13"/>
      <c r="BR4805" s="13"/>
      <c r="BS4805" s="65"/>
      <c r="BT4805" s="66"/>
    </row>
    <row r="4806" spans="59:72" x14ac:dyDescent="0.25">
      <c r="BG4806" s="67">
        <v>4799</v>
      </c>
      <c r="BH4806" s="17"/>
      <c r="BI4806" s="37"/>
      <c r="BJ4806" s="16"/>
      <c r="BK4806" s="18"/>
      <c r="BL4806" s="19"/>
      <c r="BM4806" s="13"/>
      <c r="BN4806" s="13"/>
      <c r="BO4806" s="13"/>
      <c r="BP4806" s="13"/>
      <c r="BQ4806" s="13"/>
      <c r="BR4806" s="13"/>
      <c r="BS4806" s="65"/>
      <c r="BT4806" s="66"/>
    </row>
    <row r="4807" spans="59:72" x14ac:dyDescent="0.25">
      <c r="BG4807" s="67">
        <v>4800</v>
      </c>
      <c r="BH4807" s="17"/>
      <c r="BI4807" s="37"/>
      <c r="BJ4807" s="16"/>
      <c r="BK4807" s="18"/>
      <c r="BL4807" s="19"/>
      <c r="BM4807" s="13"/>
      <c r="BN4807" s="13"/>
      <c r="BO4807" s="13"/>
      <c r="BP4807" s="13"/>
      <c r="BQ4807" s="13"/>
      <c r="BR4807" s="13"/>
      <c r="BS4807" s="65"/>
      <c r="BT4807" s="66"/>
    </row>
    <row r="4808" spans="59:72" x14ac:dyDescent="0.25">
      <c r="BG4808" s="67">
        <v>4801</v>
      </c>
      <c r="BH4808" s="17"/>
      <c r="BI4808" s="37"/>
      <c r="BJ4808" s="16"/>
      <c r="BK4808" s="18"/>
      <c r="BL4808" s="19"/>
      <c r="BM4808" s="13"/>
      <c r="BN4808" s="13"/>
      <c r="BO4808" s="13"/>
      <c r="BP4808" s="13"/>
      <c r="BQ4808" s="13"/>
      <c r="BR4808" s="13"/>
      <c r="BS4808" s="65"/>
      <c r="BT4808" s="66"/>
    </row>
    <row r="4809" spans="59:72" x14ac:dyDescent="0.25">
      <c r="BG4809" s="67">
        <v>4802</v>
      </c>
      <c r="BH4809" s="17"/>
      <c r="BI4809" s="37"/>
      <c r="BJ4809" s="16"/>
      <c r="BK4809" s="18"/>
      <c r="BL4809" s="19"/>
      <c r="BM4809" s="13"/>
      <c r="BN4809" s="13"/>
      <c r="BO4809" s="13"/>
      <c r="BP4809" s="13"/>
      <c r="BQ4809" s="13"/>
      <c r="BR4809" s="13"/>
      <c r="BS4809" s="65"/>
      <c r="BT4809" s="66"/>
    </row>
    <row r="4810" spans="59:72" x14ac:dyDescent="0.25">
      <c r="BG4810" s="67">
        <v>4803</v>
      </c>
      <c r="BH4810" s="17"/>
      <c r="BI4810" s="37"/>
      <c r="BJ4810" s="16"/>
      <c r="BK4810" s="18"/>
      <c r="BL4810" s="19"/>
      <c r="BM4810" s="13"/>
      <c r="BN4810" s="13"/>
      <c r="BO4810" s="13"/>
      <c r="BP4810" s="13"/>
      <c r="BQ4810" s="13"/>
      <c r="BR4810" s="13"/>
      <c r="BS4810" s="65"/>
      <c r="BT4810" s="66"/>
    </row>
    <row r="4811" spans="59:72" x14ac:dyDescent="0.25">
      <c r="BG4811" s="67">
        <v>4804</v>
      </c>
      <c r="BH4811" s="17"/>
      <c r="BI4811" s="37"/>
      <c r="BJ4811" s="16"/>
      <c r="BK4811" s="18"/>
      <c r="BL4811" s="19"/>
      <c r="BM4811" s="13"/>
      <c r="BN4811" s="13"/>
      <c r="BO4811" s="13"/>
      <c r="BP4811" s="13"/>
      <c r="BQ4811" s="13"/>
      <c r="BR4811" s="13"/>
      <c r="BS4811" s="65"/>
      <c r="BT4811" s="66"/>
    </row>
    <row r="4812" spans="59:72" x14ac:dyDescent="0.25">
      <c r="BG4812" s="67">
        <v>4805</v>
      </c>
      <c r="BH4812" s="17"/>
      <c r="BI4812" s="37"/>
      <c r="BJ4812" s="16"/>
      <c r="BK4812" s="18"/>
      <c r="BL4812" s="19"/>
      <c r="BM4812" s="13"/>
      <c r="BN4812" s="13"/>
      <c r="BO4812" s="13"/>
      <c r="BP4812" s="13"/>
      <c r="BQ4812" s="13"/>
      <c r="BR4812" s="13"/>
      <c r="BS4812" s="65"/>
      <c r="BT4812" s="66"/>
    </row>
    <row r="4813" spans="59:72" x14ac:dyDescent="0.25">
      <c r="BG4813" s="67">
        <v>4806</v>
      </c>
      <c r="BH4813" s="17"/>
      <c r="BI4813" s="37"/>
      <c r="BJ4813" s="16"/>
      <c r="BK4813" s="18"/>
      <c r="BL4813" s="19"/>
      <c r="BM4813" s="13"/>
      <c r="BN4813" s="13"/>
      <c r="BO4813" s="13"/>
      <c r="BP4813" s="13"/>
      <c r="BQ4813" s="13"/>
      <c r="BR4813" s="13"/>
      <c r="BS4813" s="65"/>
      <c r="BT4813" s="66"/>
    </row>
    <row r="4814" spans="59:72" x14ac:dyDescent="0.25">
      <c r="BG4814" s="67">
        <v>4807</v>
      </c>
      <c r="BH4814" s="17"/>
      <c r="BI4814" s="37"/>
      <c r="BJ4814" s="16"/>
      <c r="BK4814" s="18"/>
      <c r="BL4814" s="19"/>
      <c r="BM4814" s="13"/>
      <c r="BN4814" s="13"/>
      <c r="BO4814" s="13"/>
      <c r="BP4814" s="13"/>
      <c r="BQ4814" s="13"/>
      <c r="BR4814" s="13"/>
      <c r="BS4814" s="65"/>
      <c r="BT4814" s="66"/>
    </row>
    <row r="4815" spans="59:72" x14ac:dyDescent="0.25">
      <c r="BG4815" s="67">
        <v>4808</v>
      </c>
      <c r="BH4815" s="17"/>
      <c r="BI4815" s="37"/>
      <c r="BJ4815" s="16"/>
      <c r="BK4815" s="18"/>
      <c r="BL4815" s="19"/>
      <c r="BM4815" s="13"/>
      <c r="BN4815" s="13"/>
      <c r="BO4815" s="13"/>
      <c r="BP4815" s="13"/>
      <c r="BQ4815" s="13"/>
      <c r="BR4815" s="13"/>
      <c r="BS4815" s="65"/>
      <c r="BT4815" s="66"/>
    </row>
    <row r="4816" spans="59:72" x14ac:dyDescent="0.25">
      <c r="BG4816" s="67">
        <v>4809</v>
      </c>
      <c r="BH4816" s="17"/>
      <c r="BI4816" s="37"/>
      <c r="BJ4816" s="16"/>
      <c r="BK4816" s="18"/>
      <c r="BL4816" s="19"/>
      <c r="BM4816" s="13"/>
      <c r="BN4816" s="13"/>
      <c r="BO4816" s="13"/>
      <c r="BP4816" s="13"/>
      <c r="BQ4816" s="13"/>
      <c r="BR4816" s="13"/>
      <c r="BS4816" s="65"/>
      <c r="BT4816" s="66"/>
    </row>
    <row r="4817" spans="59:72" x14ac:dyDescent="0.25">
      <c r="BG4817" s="67">
        <v>4810</v>
      </c>
      <c r="BH4817" s="17"/>
      <c r="BI4817" s="37"/>
      <c r="BJ4817" s="16"/>
      <c r="BK4817" s="18"/>
      <c r="BL4817" s="19"/>
      <c r="BM4817" s="13"/>
      <c r="BN4817" s="13"/>
      <c r="BO4817" s="13"/>
      <c r="BP4817" s="13"/>
      <c r="BQ4817" s="13"/>
      <c r="BR4817" s="13"/>
      <c r="BS4817" s="65"/>
      <c r="BT4817" s="66"/>
    </row>
    <row r="4818" spans="59:72" x14ac:dyDescent="0.25">
      <c r="BG4818" s="67">
        <v>4811</v>
      </c>
      <c r="BH4818" s="17"/>
      <c r="BI4818" s="37"/>
      <c r="BJ4818" s="16"/>
      <c r="BK4818" s="18"/>
      <c r="BL4818" s="19"/>
      <c r="BM4818" s="13"/>
      <c r="BN4818" s="13"/>
      <c r="BO4818" s="13"/>
      <c r="BP4818" s="13"/>
      <c r="BQ4818" s="13"/>
      <c r="BR4818" s="13"/>
      <c r="BS4818" s="65"/>
      <c r="BT4818" s="66"/>
    </row>
    <row r="4819" spans="59:72" x14ac:dyDescent="0.25">
      <c r="BG4819" s="67">
        <v>4812</v>
      </c>
      <c r="BH4819" s="17"/>
      <c r="BI4819" s="37"/>
      <c r="BJ4819" s="16"/>
      <c r="BK4819" s="18"/>
      <c r="BL4819" s="19"/>
      <c r="BM4819" s="13"/>
      <c r="BN4819" s="13"/>
      <c r="BO4819" s="13"/>
      <c r="BP4819" s="13"/>
      <c r="BQ4819" s="13"/>
      <c r="BR4819" s="13"/>
      <c r="BS4819" s="65"/>
      <c r="BT4819" s="66"/>
    </row>
    <row r="4820" spans="59:72" x14ac:dyDescent="0.25">
      <c r="BG4820" s="67">
        <v>4813</v>
      </c>
      <c r="BH4820" s="17"/>
      <c r="BI4820" s="37"/>
      <c r="BJ4820" s="16"/>
      <c r="BK4820" s="18"/>
      <c r="BL4820" s="19"/>
      <c r="BM4820" s="13"/>
      <c r="BN4820" s="13"/>
      <c r="BO4820" s="13"/>
      <c r="BP4820" s="13"/>
      <c r="BQ4820" s="13"/>
      <c r="BR4820" s="13"/>
      <c r="BS4820" s="65"/>
      <c r="BT4820" s="66"/>
    </row>
    <row r="4821" spans="59:72" x14ac:dyDescent="0.25">
      <c r="BG4821" s="67">
        <v>4814</v>
      </c>
      <c r="BH4821" s="17"/>
      <c r="BI4821" s="37"/>
      <c r="BJ4821" s="16"/>
      <c r="BK4821" s="18"/>
      <c r="BL4821" s="19"/>
      <c r="BM4821" s="13"/>
      <c r="BN4821" s="13"/>
      <c r="BO4821" s="13"/>
      <c r="BP4821" s="13"/>
      <c r="BQ4821" s="13"/>
      <c r="BR4821" s="13"/>
      <c r="BS4821" s="65"/>
      <c r="BT4821" s="66"/>
    </row>
    <row r="4822" spans="59:72" x14ac:dyDescent="0.25">
      <c r="BG4822" s="67">
        <v>4815</v>
      </c>
      <c r="BH4822" s="17"/>
      <c r="BI4822" s="37"/>
      <c r="BJ4822" s="16"/>
      <c r="BK4822" s="18"/>
      <c r="BL4822" s="19"/>
      <c r="BM4822" s="13"/>
      <c r="BN4822" s="13"/>
      <c r="BO4822" s="13"/>
      <c r="BP4822" s="13"/>
      <c r="BQ4822" s="13"/>
      <c r="BR4822" s="13"/>
      <c r="BS4822" s="65"/>
      <c r="BT4822" s="66"/>
    </row>
    <row r="4823" spans="59:72" x14ac:dyDescent="0.25">
      <c r="BG4823" s="67">
        <v>4816</v>
      </c>
      <c r="BH4823" s="17"/>
      <c r="BI4823" s="37"/>
      <c r="BJ4823" s="16"/>
      <c r="BK4823" s="18"/>
      <c r="BL4823" s="19"/>
      <c r="BM4823" s="13"/>
      <c r="BN4823" s="13"/>
      <c r="BO4823" s="13"/>
      <c r="BP4823" s="13"/>
      <c r="BQ4823" s="13"/>
      <c r="BR4823" s="13"/>
      <c r="BS4823" s="65"/>
      <c r="BT4823" s="66"/>
    </row>
    <row r="4824" spans="59:72" x14ac:dyDescent="0.25">
      <c r="BG4824" s="67">
        <v>4817</v>
      </c>
      <c r="BH4824" s="17"/>
      <c r="BI4824" s="37"/>
      <c r="BJ4824" s="16"/>
      <c r="BK4824" s="18"/>
      <c r="BL4824" s="19"/>
      <c r="BM4824" s="13"/>
      <c r="BN4824" s="13"/>
      <c r="BO4824" s="13"/>
      <c r="BP4824" s="13"/>
      <c r="BQ4824" s="13"/>
      <c r="BR4824" s="13"/>
      <c r="BS4824" s="65"/>
      <c r="BT4824" s="66"/>
    </row>
    <row r="4825" spans="59:72" x14ac:dyDescent="0.25">
      <c r="BG4825" s="67">
        <v>4818</v>
      </c>
      <c r="BH4825" s="17"/>
      <c r="BI4825" s="37"/>
      <c r="BJ4825" s="16"/>
      <c r="BK4825" s="18"/>
      <c r="BL4825" s="19"/>
      <c r="BM4825" s="13"/>
      <c r="BN4825" s="13"/>
      <c r="BO4825" s="13"/>
      <c r="BP4825" s="13"/>
      <c r="BQ4825" s="13"/>
      <c r="BR4825" s="13"/>
      <c r="BS4825" s="65"/>
      <c r="BT4825" s="66"/>
    </row>
    <row r="4826" spans="59:72" x14ac:dyDescent="0.25">
      <c r="BG4826" s="67">
        <v>4819</v>
      </c>
      <c r="BH4826" s="17"/>
      <c r="BI4826" s="37"/>
      <c r="BJ4826" s="16"/>
      <c r="BK4826" s="18"/>
      <c r="BL4826" s="19"/>
      <c r="BM4826" s="13"/>
      <c r="BN4826" s="13"/>
      <c r="BO4826" s="13"/>
      <c r="BP4826" s="13"/>
      <c r="BQ4826" s="13"/>
      <c r="BR4826" s="13"/>
      <c r="BS4826" s="65"/>
      <c r="BT4826" s="66"/>
    </row>
    <row r="4827" spans="59:72" x14ac:dyDescent="0.25">
      <c r="BG4827" s="67">
        <v>4820</v>
      </c>
      <c r="BH4827" s="17"/>
      <c r="BI4827" s="37"/>
      <c r="BJ4827" s="16"/>
      <c r="BK4827" s="18"/>
      <c r="BL4827" s="19"/>
      <c r="BM4827" s="13"/>
      <c r="BN4827" s="13"/>
      <c r="BO4827" s="13"/>
      <c r="BP4827" s="13"/>
      <c r="BQ4827" s="13"/>
      <c r="BR4827" s="13"/>
      <c r="BS4827" s="65"/>
      <c r="BT4827" s="66"/>
    </row>
    <row r="4828" spans="59:72" x14ac:dyDescent="0.25">
      <c r="BG4828" s="67">
        <v>4821</v>
      </c>
      <c r="BH4828" s="17"/>
      <c r="BI4828" s="37"/>
      <c r="BJ4828" s="16"/>
      <c r="BK4828" s="18"/>
      <c r="BL4828" s="19"/>
      <c r="BM4828" s="13"/>
      <c r="BN4828" s="13"/>
      <c r="BO4828" s="13"/>
      <c r="BP4828" s="13"/>
      <c r="BQ4828" s="13"/>
      <c r="BR4828" s="13"/>
      <c r="BS4828" s="65"/>
      <c r="BT4828" s="66"/>
    </row>
    <row r="4829" spans="59:72" x14ac:dyDescent="0.25">
      <c r="BG4829" s="67">
        <v>4822</v>
      </c>
      <c r="BH4829" s="17"/>
      <c r="BI4829" s="37"/>
      <c r="BJ4829" s="16"/>
      <c r="BK4829" s="18"/>
      <c r="BL4829" s="19"/>
      <c r="BM4829" s="13"/>
      <c r="BN4829" s="13"/>
      <c r="BO4829" s="13"/>
      <c r="BP4829" s="13"/>
      <c r="BQ4829" s="13"/>
      <c r="BR4829" s="13"/>
      <c r="BS4829" s="65"/>
      <c r="BT4829" s="66"/>
    </row>
    <row r="4830" spans="59:72" x14ac:dyDescent="0.25">
      <c r="BG4830" s="67">
        <v>4823</v>
      </c>
      <c r="BH4830" s="17"/>
      <c r="BI4830" s="37"/>
      <c r="BJ4830" s="16"/>
      <c r="BK4830" s="18"/>
      <c r="BL4830" s="19"/>
      <c r="BM4830" s="13"/>
      <c r="BN4830" s="13"/>
      <c r="BO4830" s="13"/>
      <c r="BP4830" s="13"/>
      <c r="BQ4830" s="13"/>
      <c r="BR4830" s="13"/>
      <c r="BS4830" s="65"/>
      <c r="BT4830" s="66"/>
    </row>
    <row r="4831" spans="59:72" x14ac:dyDescent="0.25">
      <c r="BG4831" s="67">
        <v>4824</v>
      </c>
      <c r="BH4831" s="17"/>
      <c r="BI4831" s="37"/>
      <c r="BJ4831" s="16"/>
      <c r="BK4831" s="18"/>
      <c r="BL4831" s="19"/>
      <c r="BM4831" s="13"/>
      <c r="BN4831" s="13"/>
      <c r="BO4831" s="13"/>
      <c r="BP4831" s="13"/>
      <c r="BQ4831" s="13"/>
      <c r="BR4831" s="13"/>
      <c r="BS4831" s="65"/>
      <c r="BT4831" s="66"/>
    </row>
    <row r="4832" spans="59:72" x14ac:dyDescent="0.25">
      <c r="BG4832" s="67">
        <v>4825</v>
      </c>
      <c r="BH4832" s="17"/>
      <c r="BI4832" s="37"/>
      <c r="BJ4832" s="16"/>
      <c r="BK4832" s="18"/>
      <c r="BL4832" s="19"/>
      <c r="BM4832" s="13"/>
      <c r="BN4832" s="13"/>
      <c r="BO4832" s="13"/>
      <c r="BP4832" s="13"/>
      <c r="BQ4832" s="13"/>
      <c r="BR4832" s="13"/>
      <c r="BS4832" s="65"/>
      <c r="BT4832" s="66"/>
    </row>
    <row r="4833" spans="59:72" x14ac:dyDescent="0.25">
      <c r="BG4833" s="67">
        <v>4826</v>
      </c>
      <c r="BH4833" s="17"/>
      <c r="BI4833" s="37"/>
      <c r="BJ4833" s="16"/>
      <c r="BK4833" s="18"/>
      <c r="BL4833" s="19"/>
      <c r="BM4833" s="13"/>
      <c r="BN4833" s="13"/>
      <c r="BO4833" s="13"/>
      <c r="BP4833" s="13"/>
      <c r="BQ4833" s="13"/>
      <c r="BR4833" s="13"/>
      <c r="BS4833" s="65"/>
      <c r="BT4833" s="66"/>
    </row>
    <row r="4834" spans="59:72" x14ac:dyDescent="0.25">
      <c r="BG4834" s="67">
        <v>4827</v>
      </c>
      <c r="BH4834" s="17"/>
      <c r="BI4834" s="37"/>
      <c r="BJ4834" s="16"/>
      <c r="BK4834" s="18"/>
      <c r="BL4834" s="19"/>
      <c r="BM4834" s="13"/>
      <c r="BN4834" s="13"/>
      <c r="BO4834" s="13"/>
      <c r="BP4834" s="13"/>
      <c r="BQ4834" s="13"/>
      <c r="BR4834" s="13"/>
      <c r="BS4834" s="65"/>
      <c r="BT4834" s="66"/>
    </row>
    <row r="4835" spans="59:72" x14ac:dyDescent="0.25">
      <c r="BG4835" s="67">
        <v>4828</v>
      </c>
      <c r="BH4835" s="17"/>
      <c r="BI4835" s="37"/>
      <c r="BJ4835" s="16"/>
      <c r="BK4835" s="18"/>
      <c r="BL4835" s="19"/>
      <c r="BM4835" s="13"/>
      <c r="BN4835" s="13"/>
      <c r="BO4835" s="13"/>
      <c r="BP4835" s="13"/>
      <c r="BQ4835" s="13"/>
      <c r="BR4835" s="13"/>
      <c r="BS4835" s="65"/>
      <c r="BT4835" s="66"/>
    </row>
    <row r="4836" spans="59:72" x14ac:dyDescent="0.25">
      <c r="BG4836" s="67">
        <v>4829</v>
      </c>
      <c r="BH4836" s="17"/>
      <c r="BI4836" s="37"/>
      <c r="BJ4836" s="16"/>
      <c r="BK4836" s="18"/>
      <c r="BL4836" s="19"/>
      <c r="BM4836" s="13"/>
      <c r="BN4836" s="13"/>
      <c r="BO4836" s="13"/>
      <c r="BP4836" s="13"/>
      <c r="BQ4836" s="13"/>
      <c r="BR4836" s="13"/>
      <c r="BS4836" s="65"/>
      <c r="BT4836" s="66"/>
    </row>
    <row r="4837" spans="59:72" x14ac:dyDescent="0.25">
      <c r="BG4837" s="67">
        <v>4830</v>
      </c>
      <c r="BH4837" s="17"/>
      <c r="BI4837" s="37"/>
      <c r="BJ4837" s="16"/>
      <c r="BK4837" s="18"/>
      <c r="BL4837" s="19"/>
      <c r="BM4837" s="13"/>
      <c r="BN4837" s="13"/>
      <c r="BO4837" s="13"/>
      <c r="BP4837" s="13"/>
      <c r="BQ4837" s="13"/>
      <c r="BR4837" s="13"/>
      <c r="BS4837" s="65"/>
      <c r="BT4837" s="66"/>
    </row>
    <row r="4838" spans="59:72" x14ac:dyDescent="0.25">
      <c r="BG4838" s="67">
        <v>4831</v>
      </c>
      <c r="BH4838" s="17"/>
      <c r="BI4838" s="37"/>
      <c r="BJ4838" s="16"/>
      <c r="BK4838" s="18"/>
      <c r="BL4838" s="19"/>
      <c r="BM4838" s="13"/>
      <c r="BN4838" s="13"/>
      <c r="BO4838" s="13"/>
      <c r="BP4838" s="13"/>
      <c r="BQ4838" s="13"/>
      <c r="BR4838" s="13"/>
      <c r="BS4838" s="65"/>
      <c r="BT4838" s="66"/>
    </row>
    <row r="4839" spans="59:72" x14ac:dyDescent="0.25">
      <c r="BG4839" s="67">
        <v>4832</v>
      </c>
      <c r="BH4839" s="17"/>
      <c r="BI4839" s="37"/>
      <c r="BJ4839" s="16"/>
      <c r="BK4839" s="18"/>
      <c r="BL4839" s="19"/>
      <c r="BM4839" s="13"/>
      <c r="BN4839" s="13"/>
      <c r="BO4839" s="13"/>
      <c r="BP4839" s="13"/>
      <c r="BQ4839" s="13"/>
      <c r="BR4839" s="13"/>
      <c r="BS4839" s="65"/>
      <c r="BT4839" s="66"/>
    </row>
    <row r="4840" spans="59:72" x14ac:dyDescent="0.25">
      <c r="BG4840" s="67">
        <v>4833</v>
      </c>
      <c r="BH4840" s="17"/>
      <c r="BI4840" s="37"/>
      <c r="BJ4840" s="16"/>
      <c r="BK4840" s="18"/>
      <c r="BL4840" s="19"/>
      <c r="BM4840" s="13"/>
      <c r="BN4840" s="13"/>
      <c r="BO4840" s="13"/>
      <c r="BP4840" s="13"/>
      <c r="BQ4840" s="13"/>
      <c r="BR4840" s="13"/>
      <c r="BS4840" s="65"/>
      <c r="BT4840" s="66"/>
    </row>
    <row r="4841" spans="59:72" x14ac:dyDescent="0.25">
      <c r="BG4841" s="67">
        <v>4834</v>
      </c>
      <c r="BH4841" s="17"/>
      <c r="BI4841" s="37"/>
      <c r="BJ4841" s="16"/>
      <c r="BK4841" s="18"/>
      <c r="BL4841" s="19"/>
      <c r="BM4841" s="13"/>
      <c r="BN4841" s="13"/>
      <c r="BO4841" s="13"/>
      <c r="BP4841" s="13"/>
      <c r="BQ4841" s="13"/>
      <c r="BR4841" s="13"/>
      <c r="BS4841" s="65"/>
      <c r="BT4841" s="66"/>
    </row>
    <row r="4842" spans="59:72" x14ac:dyDescent="0.25">
      <c r="BG4842" s="67">
        <v>4835</v>
      </c>
      <c r="BH4842" s="17"/>
      <c r="BI4842" s="37"/>
      <c r="BJ4842" s="16"/>
      <c r="BK4842" s="18"/>
      <c r="BL4842" s="19"/>
      <c r="BM4842" s="13"/>
      <c r="BN4842" s="13"/>
      <c r="BO4842" s="13"/>
      <c r="BP4842" s="13"/>
      <c r="BQ4842" s="13"/>
      <c r="BR4842" s="13"/>
      <c r="BS4842" s="65"/>
      <c r="BT4842" s="66"/>
    </row>
    <row r="4843" spans="59:72" x14ac:dyDescent="0.25">
      <c r="BG4843" s="67">
        <v>4836</v>
      </c>
      <c r="BH4843" s="17"/>
      <c r="BI4843" s="37"/>
      <c r="BJ4843" s="16"/>
      <c r="BK4843" s="18"/>
      <c r="BL4843" s="19"/>
      <c r="BM4843" s="13"/>
      <c r="BN4843" s="13"/>
      <c r="BO4843" s="13"/>
      <c r="BP4843" s="13"/>
      <c r="BQ4843" s="13"/>
      <c r="BR4843" s="13"/>
      <c r="BS4843" s="65"/>
      <c r="BT4843" s="66"/>
    </row>
    <row r="4844" spans="59:72" x14ac:dyDescent="0.25">
      <c r="BG4844" s="67">
        <v>4837</v>
      </c>
      <c r="BH4844" s="17"/>
      <c r="BI4844" s="37"/>
      <c r="BJ4844" s="16"/>
      <c r="BK4844" s="18"/>
      <c r="BL4844" s="19"/>
      <c r="BM4844" s="13"/>
      <c r="BN4844" s="13"/>
      <c r="BO4844" s="13"/>
      <c r="BP4844" s="13"/>
      <c r="BQ4844" s="13"/>
      <c r="BR4844" s="13"/>
      <c r="BS4844" s="65"/>
      <c r="BT4844" s="66"/>
    </row>
    <row r="4845" spans="59:72" x14ac:dyDescent="0.25">
      <c r="BG4845" s="67">
        <v>4838</v>
      </c>
      <c r="BH4845" s="17"/>
      <c r="BI4845" s="37"/>
      <c r="BJ4845" s="16"/>
      <c r="BK4845" s="18"/>
      <c r="BL4845" s="19"/>
      <c r="BM4845" s="13"/>
      <c r="BN4845" s="13"/>
      <c r="BO4845" s="13"/>
      <c r="BP4845" s="13"/>
      <c r="BQ4845" s="13"/>
      <c r="BR4845" s="13"/>
      <c r="BS4845" s="65"/>
      <c r="BT4845" s="66"/>
    </row>
    <row r="4846" spans="59:72" x14ac:dyDescent="0.25">
      <c r="BG4846" s="67">
        <v>4839</v>
      </c>
      <c r="BH4846" s="17"/>
      <c r="BI4846" s="37"/>
      <c r="BJ4846" s="16"/>
      <c r="BK4846" s="18"/>
      <c r="BL4846" s="19"/>
      <c r="BM4846" s="13"/>
      <c r="BN4846" s="13"/>
      <c r="BO4846" s="13"/>
      <c r="BP4846" s="13"/>
      <c r="BQ4846" s="13"/>
      <c r="BR4846" s="13"/>
      <c r="BS4846" s="65"/>
      <c r="BT4846" s="66"/>
    </row>
    <row r="4847" spans="59:72" x14ac:dyDescent="0.25">
      <c r="BG4847" s="67">
        <v>4840</v>
      </c>
      <c r="BH4847" s="17"/>
      <c r="BI4847" s="37"/>
      <c r="BJ4847" s="16"/>
      <c r="BK4847" s="18"/>
      <c r="BL4847" s="19"/>
      <c r="BM4847" s="13"/>
      <c r="BN4847" s="13"/>
      <c r="BO4847" s="13"/>
      <c r="BP4847" s="13"/>
      <c r="BQ4847" s="13"/>
      <c r="BR4847" s="13"/>
      <c r="BS4847" s="65"/>
      <c r="BT4847" s="66"/>
    </row>
    <row r="4848" spans="59:72" x14ac:dyDescent="0.25">
      <c r="BG4848" s="67">
        <v>4841</v>
      </c>
      <c r="BH4848" s="17"/>
      <c r="BI4848" s="37"/>
      <c r="BJ4848" s="16"/>
      <c r="BK4848" s="18"/>
      <c r="BL4848" s="19"/>
      <c r="BM4848" s="13"/>
      <c r="BN4848" s="13"/>
      <c r="BO4848" s="13"/>
      <c r="BP4848" s="13"/>
      <c r="BQ4848" s="13"/>
      <c r="BR4848" s="13"/>
      <c r="BS4848" s="65"/>
      <c r="BT4848" s="66"/>
    </row>
    <row r="4849" spans="59:72" x14ac:dyDescent="0.25">
      <c r="BG4849" s="67">
        <v>4842</v>
      </c>
      <c r="BH4849" s="17"/>
      <c r="BI4849" s="37"/>
      <c r="BJ4849" s="16"/>
      <c r="BK4849" s="18"/>
      <c r="BL4849" s="19"/>
      <c r="BM4849" s="13"/>
      <c r="BN4849" s="13"/>
      <c r="BO4849" s="13"/>
      <c r="BP4849" s="13"/>
      <c r="BQ4849" s="13"/>
      <c r="BR4849" s="13"/>
      <c r="BS4849" s="65"/>
      <c r="BT4849" s="66"/>
    </row>
    <row r="4850" spans="59:72" x14ac:dyDescent="0.25">
      <c r="BG4850" s="67">
        <v>4843</v>
      </c>
      <c r="BH4850" s="17"/>
      <c r="BI4850" s="37"/>
      <c r="BJ4850" s="16"/>
      <c r="BK4850" s="18"/>
      <c r="BL4850" s="19"/>
      <c r="BM4850" s="13"/>
      <c r="BN4850" s="13"/>
      <c r="BO4850" s="13"/>
      <c r="BP4850" s="13"/>
      <c r="BQ4850" s="13"/>
      <c r="BR4850" s="13"/>
      <c r="BS4850" s="65"/>
      <c r="BT4850" s="66"/>
    </row>
    <row r="4851" spans="59:72" x14ac:dyDescent="0.25">
      <c r="BG4851" s="67">
        <v>4844</v>
      </c>
      <c r="BH4851" s="17"/>
      <c r="BI4851" s="37"/>
      <c r="BJ4851" s="16"/>
      <c r="BK4851" s="18"/>
      <c r="BL4851" s="19"/>
      <c r="BM4851" s="13"/>
      <c r="BN4851" s="13"/>
      <c r="BO4851" s="13"/>
      <c r="BP4851" s="13"/>
      <c r="BQ4851" s="13"/>
      <c r="BR4851" s="13"/>
      <c r="BS4851" s="65"/>
      <c r="BT4851" s="66"/>
    </row>
    <row r="4852" spans="59:72" x14ac:dyDescent="0.25">
      <c r="BG4852" s="67">
        <v>4845</v>
      </c>
      <c r="BH4852" s="17"/>
      <c r="BI4852" s="37"/>
      <c r="BJ4852" s="16"/>
      <c r="BK4852" s="18"/>
      <c r="BL4852" s="19"/>
      <c r="BM4852" s="13"/>
      <c r="BN4852" s="13"/>
      <c r="BO4852" s="13"/>
      <c r="BP4852" s="13"/>
      <c r="BQ4852" s="13"/>
      <c r="BR4852" s="13"/>
      <c r="BS4852" s="65"/>
      <c r="BT4852" s="66"/>
    </row>
    <row r="4853" spans="59:72" x14ac:dyDescent="0.25">
      <c r="BG4853" s="67">
        <v>4846</v>
      </c>
      <c r="BH4853" s="17"/>
      <c r="BI4853" s="37"/>
      <c r="BJ4853" s="16"/>
      <c r="BK4853" s="18"/>
      <c r="BL4853" s="19"/>
      <c r="BM4853" s="13"/>
      <c r="BN4853" s="13"/>
      <c r="BO4853" s="13"/>
      <c r="BP4853" s="13"/>
      <c r="BQ4853" s="13"/>
      <c r="BR4853" s="13"/>
      <c r="BS4853" s="65"/>
      <c r="BT4853" s="66"/>
    </row>
    <row r="4854" spans="59:72" x14ac:dyDescent="0.25">
      <c r="BG4854" s="67">
        <v>4847</v>
      </c>
      <c r="BH4854" s="17"/>
      <c r="BI4854" s="37"/>
      <c r="BJ4854" s="16"/>
      <c r="BK4854" s="18"/>
      <c r="BL4854" s="19"/>
      <c r="BM4854" s="13"/>
      <c r="BN4854" s="13"/>
      <c r="BO4854" s="13"/>
      <c r="BP4854" s="13"/>
      <c r="BQ4854" s="13"/>
      <c r="BR4854" s="13"/>
      <c r="BS4854" s="65"/>
      <c r="BT4854" s="66"/>
    </row>
    <row r="4855" spans="59:72" x14ac:dyDescent="0.25">
      <c r="BG4855" s="67">
        <v>4848</v>
      </c>
      <c r="BH4855" s="17"/>
      <c r="BI4855" s="37"/>
      <c r="BJ4855" s="16"/>
      <c r="BK4855" s="18"/>
      <c r="BL4855" s="19"/>
      <c r="BM4855" s="13"/>
      <c r="BN4855" s="13"/>
      <c r="BO4855" s="13"/>
      <c r="BP4855" s="13"/>
      <c r="BQ4855" s="13"/>
      <c r="BR4855" s="13"/>
      <c r="BS4855" s="65"/>
      <c r="BT4855" s="66"/>
    </row>
    <row r="4856" spans="59:72" x14ac:dyDescent="0.25">
      <c r="BG4856" s="67">
        <v>4849</v>
      </c>
      <c r="BH4856" s="17"/>
      <c r="BI4856" s="37"/>
      <c r="BJ4856" s="16"/>
      <c r="BK4856" s="18"/>
      <c r="BL4856" s="19"/>
      <c r="BM4856" s="13"/>
      <c r="BN4856" s="13"/>
      <c r="BO4856" s="13"/>
      <c r="BP4856" s="13"/>
      <c r="BQ4856" s="13"/>
      <c r="BR4856" s="13"/>
      <c r="BS4856" s="65"/>
      <c r="BT4856" s="66"/>
    </row>
    <row r="4857" spans="59:72" x14ac:dyDescent="0.25">
      <c r="BG4857" s="67">
        <v>4850</v>
      </c>
      <c r="BH4857" s="17"/>
      <c r="BI4857" s="37"/>
      <c r="BJ4857" s="16"/>
      <c r="BK4857" s="18"/>
      <c r="BL4857" s="19"/>
      <c r="BM4857" s="13"/>
      <c r="BN4857" s="13"/>
      <c r="BO4857" s="13"/>
      <c r="BP4857" s="13"/>
      <c r="BQ4857" s="13"/>
      <c r="BR4857" s="13"/>
      <c r="BS4857" s="65"/>
      <c r="BT4857" s="66"/>
    </row>
    <row r="4858" spans="59:72" x14ac:dyDescent="0.25">
      <c r="BG4858" s="67">
        <v>4851</v>
      </c>
      <c r="BH4858" s="17"/>
      <c r="BI4858" s="37"/>
      <c r="BJ4858" s="16"/>
      <c r="BK4858" s="18"/>
      <c r="BL4858" s="19"/>
      <c r="BM4858" s="13"/>
      <c r="BN4858" s="13"/>
      <c r="BO4858" s="13"/>
      <c r="BP4858" s="13"/>
      <c r="BQ4858" s="13"/>
      <c r="BR4858" s="13"/>
      <c r="BS4858" s="65"/>
      <c r="BT4858" s="66"/>
    </row>
    <row r="4859" spans="59:72" x14ac:dyDescent="0.25">
      <c r="BG4859" s="67">
        <v>4852</v>
      </c>
      <c r="BH4859" s="17"/>
      <c r="BI4859" s="37"/>
      <c r="BJ4859" s="16"/>
      <c r="BK4859" s="18"/>
      <c r="BL4859" s="19"/>
      <c r="BM4859" s="13"/>
      <c r="BN4859" s="13"/>
      <c r="BO4859" s="13"/>
      <c r="BP4859" s="13"/>
      <c r="BQ4859" s="13"/>
      <c r="BR4859" s="13"/>
      <c r="BS4859" s="65"/>
      <c r="BT4859" s="66"/>
    </row>
    <row r="4860" spans="59:72" x14ac:dyDescent="0.25">
      <c r="BG4860" s="67">
        <v>4853</v>
      </c>
      <c r="BH4860" s="17"/>
      <c r="BI4860" s="37"/>
      <c r="BJ4860" s="16"/>
      <c r="BK4860" s="18"/>
      <c r="BL4860" s="19"/>
      <c r="BM4860" s="13"/>
      <c r="BN4860" s="13"/>
      <c r="BO4860" s="13"/>
      <c r="BP4860" s="13"/>
      <c r="BQ4860" s="13"/>
      <c r="BR4860" s="13"/>
      <c r="BS4860" s="65"/>
      <c r="BT4860" s="66"/>
    </row>
    <row r="4861" spans="59:72" x14ac:dyDescent="0.25">
      <c r="BG4861" s="67">
        <v>4854</v>
      </c>
      <c r="BH4861" s="17"/>
      <c r="BI4861" s="37"/>
      <c r="BJ4861" s="16"/>
      <c r="BK4861" s="18"/>
      <c r="BL4861" s="19"/>
      <c r="BM4861" s="13"/>
      <c r="BN4861" s="13"/>
      <c r="BO4861" s="13"/>
      <c r="BP4861" s="13"/>
      <c r="BQ4861" s="13"/>
      <c r="BR4861" s="13"/>
      <c r="BS4861" s="65"/>
      <c r="BT4861" s="66"/>
    </row>
    <row r="4862" spans="59:72" x14ac:dyDescent="0.25">
      <c r="BG4862" s="67">
        <v>4855</v>
      </c>
      <c r="BH4862" s="17"/>
      <c r="BI4862" s="37"/>
      <c r="BJ4862" s="16"/>
      <c r="BK4862" s="18"/>
      <c r="BL4862" s="19"/>
      <c r="BM4862" s="13"/>
      <c r="BN4862" s="13"/>
      <c r="BO4862" s="13"/>
      <c r="BP4862" s="13"/>
      <c r="BQ4862" s="13"/>
      <c r="BR4862" s="13"/>
      <c r="BS4862" s="65"/>
      <c r="BT4862" s="66"/>
    </row>
    <row r="4863" spans="59:72" x14ac:dyDescent="0.25">
      <c r="BG4863" s="67">
        <v>4856</v>
      </c>
      <c r="BH4863" s="17"/>
      <c r="BI4863" s="37"/>
      <c r="BJ4863" s="16"/>
      <c r="BK4863" s="18"/>
      <c r="BL4863" s="19"/>
      <c r="BM4863" s="13"/>
      <c r="BN4863" s="13"/>
      <c r="BO4863" s="13"/>
      <c r="BP4863" s="13"/>
      <c r="BQ4863" s="13"/>
      <c r="BR4863" s="13"/>
      <c r="BS4863" s="65"/>
      <c r="BT4863" s="66"/>
    </row>
    <row r="4864" spans="59:72" x14ac:dyDescent="0.25">
      <c r="BG4864" s="67">
        <v>4857</v>
      </c>
      <c r="BH4864" s="17"/>
      <c r="BI4864" s="37"/>
      <c r="BJ4864" s="16"/>
      <c r="BK4864" s="18"/>
      <c r="BL4864" s="19"/>
      <c r="BM4864" s="13"/>
      <c r="BN4864" s="13"/>
      <c r="BO4864" s="13"/>
      <c r="BP4864" s="13"/>
      <c r="BQ4864" s="13"/>
      <c r="BR4864" s="13"/>
      <c r="BS4864" s="65"/>
      <c r="BT4864" s="66"/>
    </row>
    <row r="4865" spans="59:72" x14ac:dyDescent="0.25">
      <c r="BG4865" s="67">
        <v>4858</v>
      </c>
      <c r="BH4865" s="17"/>
      <c r="BI4865" s="37"/>
      <c r="BJ4865" s="16"/>
      <c r="BK4865" s="18"/>
      <c r="BL4865" s="19"/>
      <c r="BM4865" s="13"/>
      <c r="BN4865" s="13"/>
      <c r="BO4865" s="13"/>
      <c r="BP4865" s="13"/>
      <c r="BQ4865" s="13"/>
      <c r="BR4865" s="13"/>
      <c r="BS4865" s="65"/>
      <c r="BT4865" s="66"/>
    </row>
    <row r="4866" spans="59:72" x14ac:dyDescent="0.25">
      <c r="BG4866" s="67">
        <v>4859</v>
      </c>
      <c r="BH4866" s="17"/>
      <c r="BI4866" s="37"/>
      <c r="BJ4866" s="16"/>
      <c r="BK4866" s="18"/>
      <c r="BL4866" s="19"/>
      <c r="BM4866" s="13"/>
      <c r="BN4866" s="13"/>
      <c r="BO4866" s="13"/>
      <c r="BP4866" s="13"/>
      <c r="BQ4866" s="13"/>
      <c r="BR4866" s="13"/>
      <c r="BS4866" s="65"/>
      <c r="BT4866" s="66"/>
    </row>
    <row r="4867" spans="59:72" x14ac:dyDescent="0.25">
      <c r="BG4867" s="67">
        <v>4860</v>
      </c>
      <c r="BH4867" s="17"/>
      <c r="BI4867" s="37"/>
      <c r="BJ4867" s="16"/>
      <c r="BK4867" s="18"/>
      <c r="BL4867" s="19"/>
      <c r="BM4867" s="13"/>
      <c r="BN4867" s="13"/>
      <c r="BO4867" s="13"/>
      <c r="BP4867" s="13"/>
      <c r="BQ4867" s="13"/>
      <c r="BR4867" s="13"/>
      <c r="BS4867" s="65"/>
      <c r="BT4867" s="66"/>
    </row>
    <row r="4868" spans="59:72" x14ac:dyDescent="0.25">
      <c r="BG4868" s="67">
        <v>4861</v>
      </c>
      <c r="BH4868" s="17"/>
      <c r="BI4868" s="37"/>
      <c r="BJ4868" s="16"/>
      <c r="BK4868" s="18"/>
      <c r="BL4868" s="19"/>
      <c r="BM4868" s="13"/>
      <c r="BN4868" s="13"/>
      <c r="BO4868" s="13"/>
      <c r="BP4868" s="13"/>
      <c r="BQ4868" s="13"/>
      <c r="BR4868" s="13"/>
      <c r="BS4868" s="65"/>
      <c r="BT4868" s="66"/>
    </row>
    <row r="4869" spans="59:72" x14ac:dyDescent="0.25">
      <c r="BG4869" s="67">
        <v>4862</v>
      </c>
      <c r="BH4869" s="17"/>
      <c r="BI4869" s="37"/>
      <c r="BJ4869" s="16"/>
      <c r="BK4869" s="18"/>
      <c r="BL4869" s="19"/>
      <c r="BM4869" s="13"/>
      <c r="BN4869" s="13"/>
      <c r="BO4869" s="13"/>
      <c r="BP4869" s="13"/>
      <c r="BQ4869" s="13"/>
      <c r="BR4869" s="13"/>
      <c r="BS4869" s="65"/>
      <c r="BT4869" s="66"/>
    </row>
    <row r="4870" spans="59:72" x14ac:dyDescent="0.25">
      <c r="BG4870" s="67">
        <v>4863</v>
      </c>
      <c r="BH4870" s="17"/>
      <c r="BI4870" s="37"/>
      <c r="BJ4870" s="16"/>
      <c r="BK4870" s="18"/>
      <c r="BL4870" s="19"/>
      <c r="BM4870" s="13"/>
      <c r="BN4870" s="13"/>
      <c r="BO4870" s="13"/>
      <c r="BP4870" s="13"/>
      <c r="BQ4870" s="13"/>
      <c r="BR4870" s="13"/>
      <c r="BS4870" s="65"/>
      <c r="BT4870" s="66"/>
    </row>
    <row r="4871" spans="59:72" x14ac:dyDescent="0.25">
      <c r="BG4871" s="67">
        <v>4864</v>
      </c>
      <c r="BH4871" s="17"/>
      <c r="BI4871" s="37"/>
      <c r="BJ4871" s="16"/>
      <c r="BK4871" s="18"/>
      <c r="BL4871" s="19"/>
      <c r="BM4871" s="13"/>
      <c r="BN4871" s="13"/>
      <c r="BO4871" s="13"/>
      <c r="BP4871" s="13"/>
      <c r="BQ4871" s="13"/>
      <c r="BR4871" s="13"/>
      <c r="BS4871" s="65"/>
      <c r="BT4871" s="66"/>
    </row>
    <row r="4872" spans="59:72" x14ac:dyDescent="0.25">
      <c r="BG4872" s="67">
        <v>4865</v>
      </c>
      <c r="BH4872" s="17"/>
      <c r="BI4872" s="37"/>
      <c r="BJ4872" s="16"/>
      <c r="BK4872" s="18"/>
      <c r="BL4872" s="19"/>
      <c r="BM4872" s="13"/>
      <c r="BN4872" s="13"/>
      <c r="BO4872" s="13"/>
      <c r="BP4872" s="13"/>
      <c r="BQ4872" s="13"/>
      <c r="BR4872" s="13"/>
      <c r="BS4872" s="65"/>
      <c r="BT4872" s="66"/>
    </row>
    <row r="4873" spans="59:72" x14ac:dyDescent="0.25">
      <c r="BG4873" s="67">
        <v>4866</v>
      </c>
      <c r="BH4873" s="17"/>
      <c r="BI4873" s="37"/>
      <c r="BJ4873" s="16"/>
      <c r="BK4873" s="18"/>
      <c r="BL4873" s="19"/>
      <c r="BM4873" s="13"/>
      <c r="BN4873" s="13"/>
      <c r="BO4873" s="13"/>
      <c r="BP4873" s="13"/>
      <c r="BQ4873" s="13"/>
      <c r="BR4873" s="13"/>
      <c r="BS4873" s="65"/>
      <c r="BT4873" s="66"/>
    </row>
    <row r="4874" spans="59:72" x14ac:dyDescent="0.25">
      <c r="BG4874" s="67">
        <v>4867</v>
      </c>
      <c r="BH4874" s="17"/>
      <c r="BI4874" s="37"/>
      <c r="BJ4874" s="16"/>
      <c r="BK4874" s="18"/>
      <c r="BL4874" s="19"/>
      <c r="BM4874" s="13"/>
      <c r="BN4874" s="13"/>
      <c r="BO4874" s="13"/>
      <c r="BP4874" s="13"/>
      <c r="BQ4874" s="13"/>
      <c r="BR4874" s="13"/>
      <c r="BS4874" s="65"/>
      <c r="BT4874" s="66"/>
    </row>
    <row r="4875" spans="59:72" x14ac:dyDescent="0.25">
      <c r="BG4875" s="67">
        <v>4868</v>
      </c>
      <c r="BH4875" s="17"/>
      <c r="BI4875" s="37"/>
      <c r="BJ4875" s="16"/>
      <c r="BK4875" s="18"/>
      <c r="BL4875" s="19"/>
      <c r="BM4875" s="13"/>
      <c r="BN4875" s="13"/>
      <c r="BO4875" s="13"/>
      <c r="BP4875" s="13"/>
      <c r="BQ4875" s="13"/>
      <c r="BR4875" s="13"/>
      <c r="BS4875" s="65"/>
      <c r="BT4875" s="66"/>
    </row>
    <row r="4876" spans="59:72" x14ac:dyDescent="0.25">
      <c r="BG4876" s="67">
        <v>4869</v>
      </c>
      <c r="BH4876" s="17"/>
      <c r="BI4876" s="37"/>
      <c r="BJ4876" s="16"/>
      <c r="BK4876" s="18"/>
      <c r="BL4876" s="19"/>
      <c r="BM4876" s="13"/>
      <c r="BN4876" s="13"/>
      <c r="BO4876" s="13"/>
      <c r="BP4876" s="13"/>
      <c r="BQ4876" s="13"/>
      <c r="BR4876" s="13"/>
      <c r="BS4876" s="65"/>
      <c r="BT4876" s="66"/>
    </row>
    <row r="4877" spans="59:72" x14ac:dyDescent="0.25">
      <c r="BG4877" s="67">
        <v>4870</v>
      </c>
      <c r="BH4877" s="17"/>
      <c r="BI4877" s="37"/>
      <c r="BJ4877" s="16"/>
      <c r="BK4877" s="18"/>
      <c r="BL4877" s="19"/>
      <c r="BM4877" s="13"/>
      <c r="BN4877" s="13"/>
      <c r="BO4877" s="13"/>
      <c r="BP4877" s="13"/>
      <c r="BQ4877" s="13"/>
      <c r="BR4877" s="13"/>
      <c r="BS4877" s="65"/>
      <c r="BT4877" s="66"/>
    </row>
    <row r="4878" spans="59:72" x14ac:dyDescent="0.25">
      <c r="BG4878" s="67">
        <v>4871</v>
      </c>
      <c r="BH4878" s="17"/>
      <c r="BI4878" s="37"/>
      <c r="BJ4878" s="16"/>
      <c r="BK4878" s="18"/>
      <c r="BL4878" s="19"/>
      <c r="BM4878" s="13"/>
      <c r="BN4878" s="13"/>
      <c r="BO4878" s="13"/>
      <c r="BP4878" s="13"/>
      <c r="BQ4878" s="13"/>
      <c r="BR4878" s="13"/>
      <c r="BS4878" s="65"/>
      <c r="BT4878" s="66"/>
    </row>
    <row r="4879" spans="59:72" x14ac:dyDescent="0.25">
      <c r="BG4879" s="67">
        <v>4872</v>
      </c>
      <c r="BH4879" s="17"/>
      <c r="BI4879" s="37"/>
      <c r="BJ4879" s="16"/>
      <c r="BK4879" s="18"/>
      <c r="BL4879" s="19"/>
      <c r="BM4879" s="13"/>
      <c r="BN4879" s="13"/>
      <c r="BO4879" s="13"/>
      <c r="BP4879" s="13"/>
      <c r="BQ4879" s="13"/>
      <c r="BR4879" s="13"/>
      <c r="BS4879" s="65"/>
      <c r="BT4879" s="66"/>
    </row>
    <row r="4880" spans="59:72" x14ac:dyDescent="0.25">
      <c r="BG4880" s="67">
        <v>4873</v>
      </c>
      <c r="BH4880" s="17"/>
      <c r="BI4880" s="37"/>
      <c r="BJ4880" s="16"/>
      <c r="BK4880" s="18"/>
      <c r="BL4880" s="19"/>
      <c r="BM4880" s="13"/>
      <c r="BN4880" s="13"/>
      <c r="BO4880" s="13"/>
      <c r="BP4880" s="13"/>
      <c r="BQ4880" s="13"/>
      <c r="BR4880" s="13"/>
      <c r="BS4880" s="65"/>
      <c r="BT4880" s="66"/>
    </row>
    <row r="4881" spans="59:72" x14ac:dyDescent="0.25">
      <c r="BG4881" s="67">
        <v>4874</v>
      </c>
      <c r="BH4881" s="17"/>
      <c r="BI4881" s="37"/>
      <c r="BJ4881" s="16"/>
      <c r="BK4881" s="18"/>
      <c r="BL4881" s="19"/>
      <c r="BM4881" s="13"/>
      <c r="BN4881" s="13"/>
      <c r="BO4881" s="13"/>
      <c r="BP4881" s="13"/>
      <c r="BQ4881" s="13"/>
      <c r="BR4881" s="13"/>
      <c r="BS4881" s="65"/>
      <c r="BT4881" s="66"/>
    </row>
    <row r="4882" spans="59:72" x14ac:dyDescent="0.25">
      <c r="BG4882" s="67">
        <v>4875</v>
      </c>
      <c r="BH4882" s="17"/>
      <c r="BI4882" s="37"/>
      <c r="BJ4882" s="16"/>
      <c r="BK4882" s="18"/>
      <c r="BL4882" s="19"/>
      <c r="BM4882" s="13"/>
      <c r="BN4882" s="13"/>
      <c r="BO4882" s="13"/>
      <c r="BP4882" s="13"/>
      <c r="BQ4882" s="13"/>
      <c r="BR4882" s="13"/>
      <c r="BS4882" s="65"/>
      <c r="BT4882" s="66"/>
    </row>
    <row r="4883" spans="59:72" x14ac:dyDescent="0.25">
      <c r="BG4883" s="67">
        <v>4876</v>
      </c>
      <c r="BH4883" s="17"/>
      <c r="BI4883" s="37"/>
      <c r="BJ4883" s="16"/>
      <c r="BK4883" s="18"/>
      <c r="BL4883" s="19"/>
      <c r="BM4883" s="13"/>
      <c r="BN4883" s="13"/>
      <c r="BO4883" s="13"/>
      <c r="BP4883" s="13"/>
      <c r="BQ4883" s="13"/>
      <c r="BR4883" s="13"/>
      <c r="BS4883" s="65"/>
      <c r="BT4883" s="66"/>
    </row>
    <row r="4884" spans="59:72" x14ac:dyDescent="0.25">
      <c r="BG4884" s="67">
        <v>4877</v>
      </c>
      <c r="BH4884" s="17"/>
      <c r="BI4884" s="37"/>
      <c r="BJ4884" s="16"/>
      <c r="BK4884" s="18"/>
      <c r="BL4884" s="19"/>
      <c r="BM4884" s="13"/>
      <c r="BN4884" s="13"/>
      <c r="BO4884" s="13"/>
      <c r="BP4884" s="13"/>
      <c r="BQ4884" s="13"/>
      <c r="BR4884" s="13"/>
      <c r="BS4884" s="65"/>
      <c r="BT4884" s="66"/>
    </row>
    <row r="4885" spans="59:72" x14ac:dyDescent="0.25">
      <c r="BG4885" s="67">
        <v>4878</v>
      </c>
      <c r="BH4885" s="17"/>
      <c r="BI4885" s="37"/>
      <c r="BJ4885" s="16"/>
      <c r="BK4885" s="18"/>
      <c r="BL4885" s="19"/>
      <c r="BM4885" s="13"/>
      <c r="BN4885" s="13"/>
      <c r="BO4885" s="13"/>
      <c r="BP4885" s="13"/>
      <c r="BQ4885" s="13"/>
      <c r="BR4885" s="13"/>
      <c r="BS4885" s="65"/>
      <c r="BT4885" s="66"/>
    </row>
    <row r="4886" spans="59:72" x14ac:dyDescent="0.25">
      <c r="BG4886" s="67">
        <v>4879</v>
      </c>
      <c r="BH4886" s="17"/>
      <c r="BI4886" s="37"/>
      <c r="BJ4886" s="16"/>
      <c r="BK4886" s="18"/>
      <c r="BL4886" s="19"/>
      <c r="BM4886" s="13"/>
      <c r="BN4886" s="13"/>
      <c r="BO4886" s="13"/>
      <c r="BP4886" s="13"/>
      <c r="BQ4886" s="13"/>
      <c r="BR4886" s="13"/>
      <c r="BS4886" s="65"/>
      <c r="BT4886" s="66"/>
    </row>
    <row r="4887" spans="59:72" x14ac:dyDescent="0.25">
      <c r="BG4887" s="67">
        <v>4880</v>
      </c>
      <c r="BH4887" s="17"/>
      <c r="BI4887" s="37"/>
      <c r="BJ4887" s="16"/>
      <c r="BK4887" s="18"/>
      <c r="BL4887" s="19"/>
      <c r="BM4887" s="13"/>
      <c r="BN4887" s="13"/>
      <c r="BO4887" s="13"/>
      <c r="BP4887" s="13"/>
      <c r="BQ4887" s="13"/>
      <c r="BR4887" s="13"/>
      <c r="BS4887" s="65"/>
      <c r="BT4887" s="66"/>
    </row>
    <row r="4888" spans="59:72" x14ac:dyDescent="0.25">
      <c r="BG4888" s="67">
        <v>4881</v>
      </c>
      <c r="BH4888" s="17"/>
      <c r="BI4888" s="37"/>
      <c r="BJ4888" s="16"/>
      <c r="BK4888" s="18"/>
      <c r="BL4888" s="19"/>
      <c r="BM4888" s="13"/>
      <c r="BN4888" s="13"/>
      <c r="BO4888" s="13"/>
      <c r="BP4888" s="13"/>
      <c r="BQ4888" s="13"/>
      <c r="BR4888" s="13"/>
      <c r="BS4888" s="65"/>
      <c r="BT4888" s="66"/>
    </row>
    <row r="4889" spans="59:72" x14ac:dyDescent="0.25">
      <c r="BG4889" s="67">
        <v>4882</v>
      </c>
      <c r="BH4889" s="17"/>
      <c r="BI4889" s="37"/>
      <c r="BJ4889" s="16"/>
      <c r="BK4889" s="18"/>
      <c r="BL4889" s="19"/>
      <c r="BM4889" s="13"/>
      <c r="BN4889" s="13"/>
      <c r="BO4889" s="13"/>
      <c r="BP4889" s="13"/>
      <c r="BQ4889" s="13"/>
      <c r="BR4889" s="13"/>
      <c r="BS4889" s="65"/>
      <c r="BT4889" s="66"/>
    </row>
    <row r="4890" spans="59:72" x14ac:dyDescent="0.25">
      <c r="BG4890" s="67">
        <v>4883</v>
      </c>
      <c r="BH4890" s="17"/>
      <c r="BI4890" s="37"/>
      <c r="BJ4890" s="16"/>
      <c r="BK4890" s="18"/>
      <c r="BL4890" s="19"/>
      <c r="BM4890" s="13"/>
      <c r="BN4890" s="13"/>
      <c r="BO4890" s="13"/>
      <c r="BP4890" s="13"/>
      <c r="BQ4890" s="13"/>
      <c r="BR4890" s="13"/>
      <c r="BS4890" s="65"/>
      <c r="BT4890" s="66"/>
    </row>
    <row r="4891" spans="59:72" x14ac:dyDescent="0.25">
      <c r="BG4891" s="67">
        <v>4884</v>
      </c>
      <c r="BH4891" s="17"/>
      <c r="BI4891" s="37"/>
      <c r="BJ4891" s="16"/>
      <c r="BK4891" s="18"/>
      <c r="BL4891" s="19"/>
      <c r="BM4891" s="13"/>
      <c r="BN4891" s="13"/>
      <c r="BO4891" s="13"/>
      <c r="BP4891" s="13"/>
      <c r="BQ4891" s="13"/>
      <c r="BR4891" s="13"/>
      <c r="BS4891" s="65"/>
      <c r="BT4891" s="66"/>
    </row>
    <row r="4892" spans="59:72" x14ac:dyDescent="0.25">
      <c r="BG4892" s="67">
        <v>4885</v>
      </c>
      <c r="BH4892" s="17"/>
      <c r="BI4892" s="37"/>
      <c r="BJ4892" s="16"/>
      <c r="BK4892" s="18"/>
      <c r="BL4892" s="19"/>
      <c r="BM4892" s="13"/>
      <c r="BN4892" s="13"/>
      <c r="BO4892" s="13"/>
      <c r="BP4892" s="13"/>
      <c r="BQ4892" s="13"/>
      <c r="BR4892" s="13"/>
      <c r="BS4892" s="65"/>
      <c r="BT4892" s="66"/>
    </row>
    <row r="4893" spans="59:72" x14ac:dyDescent="0.25">
      <c r="BG4893" s="67">
        <v>4886</v>
      </c>
      <c r="BH4893" s="17"/>
      <c r="BI4893" s="37"/>
      <c r="BJ4893" s="16"/>
      <c r="BK4893" s="18"/>
      <c r="BL4893" s="19"/>
      <c r="BM4893" s="13"/>
      <c r="BN4893" s="13"/>
      <c r="BO4893" s="13"/>
      <c r="BP4893" s="13"/>
      <c r="BQ4893" s="13"/>
      <c r="BR4893" s="13"/>
      <c r="BS4893" s="65"/>
      <c r="BT4893" s="66"/>
    </row>
    <row r="4894" spans="59:72" x14ac:dyDescent="0.25">
      <c r="BG4894" s="67">
        <v>4887</v>
      </c>
      <c r="BH4894" s="17"/>
      <c r="BI4894" s="37"/>
      <c r="BJ4894" s="16"/>
      <c r="BK4894" s="18"/>
      <c r="BL4894" s="19"/>
      <c r="BM4894" s="13"/>
      <c r="BN4894" s="13"/>
      <c r="BO4894" s="13"/>
      <c r="BP4894" s="13"/>
      <c r="BQ4894" s="13"/>
      <c r="BR4894" s="13"/>
      <c r="BS4894" s="65"/>
      <c r="BT4894" s="66"/>
    </row>
    <row r="4895" spans="59:72" x14ac:dyDescent="0.25">
      <c r="BG4895" s="67">
        <v>4888</v>
      </c>
      <c r="BH4895" s="17"/>
      <c r="BI4895" s="37"/>
      <c r="BJ4895" s="16"/>
      <c r="BK4895" s="18"/>
      <c r="BL4895" s="19"/>
      <c r="BM4895" s="13"/>
      <c r="BN4895" s="13"/>
      <c r="BO4895" s="13"/>
      <c r="BP4895" s="13"/>
      <c r="BQ4895" s="13"/>
      <c r="BR4895" s="13"/>
      <c r="BS4895" s="65"/>
      <c r="BT4895" s="66"/>
    </row>
    <row r="4896" spans="59:72" x14ac:dyDescent="0.25">
      <c r="BG4896" s="67">
        <v>4889</v>
      </c>
      <c r="BH4896" s="17"/>
      <c r="BI4896" s="37"/>
      <c r="BJ4896" s="16"/>
      <c r="BK4896" s="18"/>
      <c r="BL4896" s="19"/>
      <c r="BM4896" s="13"/>
      <c r="BN4896" s="13"/>
      <c r="BO4896" s="13"/>
      <c r="BP4896" s="13"/>
      <c r="BQ4896" s="13"/>
      <c r="BR4896" s="13"/>
      <c r="BS4896" s="65"/>
      <c r="BT4896" s="66"/>
    </row>
    <row r="4897" spans="59:72" x14ac:dyDescent="0.25">
      <c r="BG4897" s="67">
        <v>4890</v>
      </c>
      <c r="BH4897" s="17"/>
      <c r="BI4897" s="37"/>
      <c r="BJ4897" s="16"/>
      <c r="BK4897" s="18"/>
      <c r="BL4897" s="19"/>
      <c r="BM4897" s="13"/>
      <c r="BN4897" s="13"/>
      <c r="BO4897" s="13"/>
      <c r="BP4897" s="13"/>
      <c r="BQ4897" s="13"/>
      <c r="BR4897" s="13"/>
      <c r="BS4897" s="65"/>
      <c r="BT4897" s="66"/>
    </row>
    <row r="4898" spans="59:72" x14ac:dyDescent="0.25">
      <c r="BG4898" s="67">
        <v>4891</v>
      </c>
      <c r="BH4898" s="17"/>
      <c r="BI4898" s="37"/>
      <c r="BJ4898" s="16"/>
      <c r="BK4898" s="18"/>
      <c r="BL4898" s="19"/>
      <c r="BM4898" s="13"/>
      <c r="BN4898" s="13"/>
      <c r="BO4898" s="13"/>
      <c r="BP4898" s="13"/>
      <c r="BQ4898" s="13"/>
      <c r="BR4898" s="13"/>
      <c r="BS4898" s="65"/>
      <c r="BT4898" s="66"/>
    </row>
    <row r="4899" spans="59:72" x14ac:dyDescent="0.25">
      <c r="BG4899" s="67">
        <v>4892</v>
      </c>
      <c r="BH4899" s="17"/>
      <c r="BI4899" s="37"/>
      <c r="BJ4899" s="16"/>
      <c r="BK4899" s="18"/>
      <c r="BL4899" s="19"/>
      <c r="BM4899" s="13"/>
      <c r="BN4899" s="13"/>
      <c r="BO4899" s="13"/>
      <c r="BP4899" s="13"/>
      <c r="BQ4899" s="13"/>
      <c r="BR4899" s="13"/>
      <c r="BS4899" s="65"/>
      <c r="BT4899" s="66"/>
    </row>
    <row r="4900" spans="59:72" x14ac:dyDescent="0.25">
      <c r="BG4900" s="67">
        <v>4893</v>
      </c>
      <c r="BH4900" s="17"/>
      <c r="BI4900" s="37"/>
      <c r="BJ4900" s="16"/>
      <c r="BK4900" s="18"/>
      <c r="BL4900" s="19"/>
      <c r="BM4900" s="13"/>
      <c r="BN4900" s="13"/>
      <c r="BO4900" s="13"/>
      <c r="BP4900" s="13"/>
      <c r="BQ4900" s="13"/>
      <c r="BR4900" s="13"/>
      <c r="BS4900" s="65"/>
      <c r="BT4900" s="66"/>
    </row>
    <row r="4901" spans="59:72" x14ac:dyDescent="0.25">
      <c r="BG4901" s="67">
        <v>4894</v>
      </c>
      <c r="BH4901" s="17"/>
      <c r="BI4901" s="37"/>
      <c r="BJ4901" s="16"/>
      <c r="BK4901" s="18"/>
      <c r="BL4901" s="19"/>
      <c r="BM4901" s="13"/>
      <c r="BN4901" s="13"/>
      <c r="BO4901" s="13"/>
      <c r="BP4901" s="13"/>
      <c r="BQ4901" s="13"/>
      <c r="BR4901" s="13"/>
      <c r="BS4901" s="65"/>
      <c r="BT4901" s="66"/>
    </row>
    <row r="4902" spans="59:72" x14ac:dyDescent="0.25">
      <c r="BG4902" s="67">
        <v>4895</v>
      </c>
      <c r="BH4902" s="17"/>
      <c r="BI4902" s="37"/>
      <c r="BJ4902" s="16"/>
      <c r="BK4902" s="18"/>
      <c r="BL4902" s="19"/>
      <c r="BM4902" s="13"/>
      <c r="BN4902" s="13"/>
      <c r="BO4902" s="13"/>
      <c r="BP4902" s="13"/>
      <c r="BQ4902" s="13"/>
      <c r="BR4902" s="13"/>
      <c r="BS4902" s="65"/>
      <c r="BT4902" s="66"/>
    </row>
    <row r="4903" spans="59:72" x14ac:dyDescent="0.25">
      <c r="BG4903" s="67">
        <v>4896</v>
      </c>
      <c r="BH4903" s="17"/>
      <c r="BI4903" s="37"/>
      <c r="BJ4903" s="16"/>
      <c r="BK4903" s="18"/>
      <c r="BL4903" s="19"/>
      <c r="BM4903" s="13"/>
      <c r="BN4903" s="13"/>
      <c r="BO4903" s="13"/>
      <c r="BP4903" s="13"/>
      <c r="BQ4903" s="13"/>
      <c r="BR4903" s="13"/>
      <c r="BS4903" s="65"/>
      <c r="BT4903" s="66"/>
    </row>
    <row r="4904" spans="59:72" x14ac:dyDescent="0.25">
      <c r="BG4904" s="67">
        <v>4897</v>
      </c>
      <c r="BH4904" s="17"/>
      <c r="BI4904" s="37"/>
      <c r="BJ4904" s="16"/>
      <c r="BK4904" s="18"/>
      <c r="BL4904" s="19"/>
      <c r="BM4904" s="13"/>
      <c r="BN4904" s="13"/>
      <c r="BO4904" s="13"/>
      <c r="BP4904" s="13"/>
      <c r="BQ4904" s="13"/>
      <c r="BR4904" s="13"/>
      <c r="BS4904" s="65"/>
      <c r="BT4904" s="66"/>
    </row>
    <row r="4905" spans="59:72" x14ac:dyDescent="0.25">
      <c r="BG4905" s="67">
        <v>4898</v>
      </c>
      <c r="BH4905" s="17"/>
      <c r="BI4905" s="37"/>
      <c r="BJ4905" s="16"/>
      <c r="BK4905" s="18"/>
      <c r="BL4905" s="19"/>
      <c r="BM4905" s="13"/>
      <c r="BN4905" s="13"/>
      <c r="BO4905" s="13"/>
      <c r="BP4905" s="13"/>
      <c r="BQ4905" s="13"/>
      <c r="BR4905" s="13"/>
      <c r="BS4905" s="65"/>
      <c r="BT4905" s="66"/>
    </row>
    <row r="4906" spans="59:72" x14ac:dyDescent="0.25">
      <c r="BG4906" s="67">
        <v>4899</v>
      </c>
      <c r="BH4906" s="17"/>
      <c r="BI4906" s="37"/>
      <c r="BJ4906" s="16"/>
      <c r="BK4906" s="18"/>
      <c r="BL4906" s="19"/>
      <c r="BM4906" s="13"/>
      <c r="BN4906" s="13"/>
      <c r="BO4906" s="13"/>
      <c r="BP4906" s="13"/>
      <c r="BQ4906" s="13"/>
      <c r="BR4906" s="13"/>
      <c r="BS4906" s="65"/>
      <c r="BT4906" s="66"/>
    </row>
    <row r="4907" spans="59:72" x14ac:dyDescent="0.25">
      <c r="BG4907" s="67">
        <v>4900</v>
      </c>
      <c r="BH4907" s="17"/>
      <c r="BI4907" s="37"/>
      <c r="BJ4907" s="16"/>
      <c r="BK4907" s="18"/>
      <c r="BL4907" s="19"/>
      <c r="BM4907" s="13"/>
      <c r="BN4907" s="13"/>
      <c r="BO4907" s="13"/>
      <c r="BP4907" s="13"/>
      <c r="BQ4907" s="13"/>
      <c r="BR4907" s="13"/>
      <c r="BS4907" s="65"/>
      <c r="BT4907" s="66"/>
    </row>
    <row r="4908" spans="59:72" x14ac:dyDescent="0.25">
      <c r="BG4908" s="67">
        <v>4901</v>
      </c>
      <c r="BH4908" s="17"/>
      <c r="BI4908" s="37"/>
      <c r="BJ4908" s="16"/>
      <c r="BK4908" s="18"/>
      <c r="BL4908" s="19"/>
      <c r="BM4908" s="13"/>
      <c r="BN4908" s="13"/>
      <c r="BO4908" s="13"/>
      <c r="BP4908" s="13"/>
      <c r="BQ4908" s="13"/>
      <c r="BR4908" s="13"/>
      <c r="BS4908" s="65"/>
      <c r="BT4908" s="66"/>
    </row>
    <row r="4909" spans="59:72" x14ac:dyDescent="0.25">
      <c r="BG4909" s="67">
        <v>4902</v>
      </c>
      <c r="BH4909" s="17"/>
      <c r="BI4909" s="37"/>
      <c r="BJ4909" s="16"/>
      <c r="BK4909" s="18"/>
      <c r="BL4909" s="19"/>
      <c r="BM4909" s="13"/>
      <c r="BN4909" s="13"/>
      <c r="BO4909" s="13"/>
      <c r="BP4909" s="13"/>
      <c r="BQ4909" s="13"/>
      <c r="BR4909" s="13"/>
      <c r="BS4909" s="65"/>
      <c r="BT4909" s="66"/>
    </row>
    <row r="4910" spans="59:72" x14ac:dyDescent="0.25">
      <c r="BG4910" s="67">
        <v>4903</v>
      </c>
      <c r="BH4910" s="17"/>
      <c r="BI4910" s="37"/>
      <c r="BJ4910" s="16"/>
      <c r="BK4910" s="18"/>
      <c r="BL4910" s="19"/>
      <c r="BM4910" s="13"/>
      <c r="BN4910" s="13"/>
      <c r="BO4910" s="13"/>
      <c r="BP4910" s="13"/>
      <c r="BQ4910" s="13"/>
      <c r="BR4910" s="13"/>
      <c r="BS4910" s="65"/>
      <c r="BT4910" s="66"/>
    </row>
    <row r="4911" spans="59:72" x14ac:dyDescent="0.25">
      <c r="BG4911" s="67">
        <v>4904</v>
      </c>
      <c r="BH4911" s="17"/>
      <c r="BI4911" s="37"/>
      <c r="BJ4911" s="16"/>
      <c r="BK4911" s="18"/>
      <c r="BL4911" s="19"/>
      <c r="BM4911" s="13"/>
      <c r="BN4911" s="13"/>
      <c r="BO4911" s="13"/>
      <c r="BP4911" s="13"/>
      <c r="BQ4911" s="13"/>
      <c r="BR4911" s="13"/>
      <c r="BS4911" s="65"/>
      <c r="BT4911" s="66"/>
    </row>
    <row r="4912" spans="59:72" x14ac:dyDescent="0.25">
      <c r="BG4912" s="67">
        <v>4905</v>
      </c>
      <c r="BH4912" s="17"/>
      <c r="BI4912" s="37"/>
      <c r="BJ4912" s="16"/>
      <c r="BK4912" s="18"/>
      <c r="BL4912" s="19"/>
      <c r="BM4912" s="13"/>
      <c r="BN4912" s="13"/>
      <c r="BO4912" s="13"/>
      <c r="BP4912" s="13"/>
      <c r="BQ4912" s="13"/>
      <c r="BR4912" s="13"/>
      <c r="BS4912" s="65"/>
      <c r="BT4912" s="66"/>
    </row>
    <row r="4913" spans="59:72" x14ac:dyDescent="0.25">
      <c r="BG4913" s="67">
        <v>4906</v>
      </c>
      <c r="BH4913" s="17"/>
      <c r="BI4913" s="37"/>
      <c r="BJ4913" s="16"/>
      <c r="BK4913" s="18"/>
      <c r="BL4913" s="19"/>
      <c r="BM4913" s="13"/>
      <c r="BN4913" s="13"/>
      <c r="BO4913" s="13"/>
      <c r="BP4913" s="13"/>
      <c r="BQ4913" s="13"/>
      <c r="BR4913" s="13"/>
      <c r="BS4913" s="65"/>
      <c r="BT4913" s="66"/>
    </row>
    <row r="4914" spans="59:72" x14ac:dyDescent="0.25">
      <c r="BG4914" s="67">
        <v>4907</v>
      </c>
      <c r="BH4914" s="17"/>
      <c r="BI4914" s="37"/>
      <c r="BJ4914" s="16"/>
      <c r="BK4914" s="18"/>
      <c r="BL4914" s="19"/>
      <c r="BM4914" s="13"/>
      <c r="BN4914" s="13"/>
      <c r="BO4914" s="13"/>
      <c r="BP4914" s="13"/>
      <c r="BQ4914" s="13"/>
      <c r="BR4914" s="13"/>
      <c r="BS4914" s="65"/>
      <c r="BT4914" s="66"/>
    </row>
    <row r="4915" spans="59:72" x14ac:dyDescent="0.25">
      <c r="BG4915" s="67">
        <v>4908</v>
      </c>
      <c r="BH4915" s="17"/>
      <c r="BI4915" s="37"/>
      <c r="BJ4915" s="16"/>
      <c r="BK4915" s="18"/>
      <c r="BL4915" s="19"/>
      <c r="BM4915" s="13"/>
      <c r="BN4915" s="13"/>
      <c r="BO4915" s="13"/>
      <c r="BP4915" s="13"/>
      <c r="BQ4915" s="13"/>
      <c r="BR4915" s="13"/>
      <c r="BS4915" s="65"/>
      <c r="BT4915" s="66"/>
    </row>
    <row r="4916" spans="59:72" x14ac:dyDescent="0.25">
      <c r="BG4916" s="67">
        <v>4909</v>
      </c>
      <c r="BH4916" s="17"/>
      <c r="BI4916" s="37"/>
      <c r="BJ4916" s="16"/>
      <c r="BK4916" s="18"/>
      <c r="BL4916" s="19"/>
      <c r="BM4916" s="13"/>
      <c r="BN4916" s="13"/>
      <c r="BO4916" s="13"/>
      <c r="BP4916" s="13"/>
      <c r="BQ4916" s="13"/>
      <c r="BR4916" s="13"/>
      <c r="BS4916" s="65"/>
      <c r="BT4916" s="66"/>
    </row>
    <row r="4917" spans="59:72" x14ac:dyDescent="0.25">
      <c r="BG4917" s="67">
        <v>4910</v>
      </c>
      <c r="BH4917" s="17"/>
      <c r="BI4917" s="37"/>
      <c r="BJ4917" s="16"/>
      <c r="BK4917" s="18"/>
      <c r="BL4917" s="19"/>
      <c r="BM4917" s="13"/>
      <c r="BN4917" s="13"/>
      <c r="BO4917" s="13"/>
      <c r="BP4917" s="13"/>
      <c r="BQ4917" s="13"/>
      <c r="BR4917" s="13"/>
      <c r="BS4917" s="65"/>
      <c r="BT4917" s="66"/>
    </row>
    <row r="4918" spans="59:72" x14ac:dyDescent="0.25">
      <c r="BG4918" s="67">
        <v>4911</v>
      </c>
      <c r="BH4918" s="17"/>
      <c r="BI4918" s="37"/>
      <c r="BJ4918" s="16"/>
      <c r="BK4918" s="18"/>
      <c r="BL4918" s="19"/>
      <c r="BM4918" s="13"/>
      <c r="BN4918" s="13"/>
      <c r="BO4918" s="13"/>
      <c r="BP4918" s="13"/>
      <c r="BQ4918" s="13"/>
      <c r="BR4918" s="13"/>
      <c r="BS4918" s="65"/>
      <c r="BT4918" s="66"/>
    </row>
    <row r="4919" spans="59:72" x14ac:dyDescent="0.25">
      <c r="BG4919" s="67">
        <v>4912</v>
      </c>
      <c r="BH4919" s="17"/>
      <c r="BI4919" s="37"/>
      <c r="BJ4919" s="16"/>
      <c r="BK4919" s="18"/>
      <c r="BL4919" s="19"/>
      <c r="BM4919" s="13"/>
      <c r="BN4919" s="13"/>
      <c r="BO4919" s="13"/>
      <c r="BP4919" s="13"/>
      <c r="BQ4919" s="13"/>
      <c r="BR4919" s="13"/>
      <c r="BS4919" s="65"/>
      <c r="BT4919" s="66"/>
    </row>
    <row r="4920" spans="59:72" x14ac:dyDescent="0.25">
      <c r="BG4920" s="67">
        <v>4913</v>
      </c>
      <c r="BH4920" s="17"/>
      <c r="BI4920" s="37"/>
      <c r="BJ4920" s="16"/>
      <c r="BK4920" s="18"/>
      <c r="BL4920" s="19"/>
      <c r="BM4920" s="13"/>
      <c r="BN4920" s="13"/>
      <c r="BO4920" s="13"/>
      <c r="BP4920" s="13"/>
      <c r="BQ4920" s="13"/>
      <c r="BR4920" s="13"/>
      <c r="BS4920" s="65"/>
      <c r="BT4920" s="66"/>
    </row>
    <row r="4921" spans="59:72" x14ac:dyDescent="0.25">
      <c r="BG4921" s="67">
        <v>4914</v>
      </c>
      <c r="BH4921" s="17"/>
      <c r="BI4921" s="37"/>
      <c r="BJ4921" s="16"/>
      <c r="BK4921" s="18"/>
      <c r="BL4921" s="19"/>
      <c r="BM4921" s="13"/>
      <c r="BN4921" s="13"/>
      <c r="BO4921" s="13"/>
      <c r="BP4921" s="13"/>
      <c r="BQ4921" s="13"/>
      <c r="BR4921" s="13"/>
      <c r="BS4921" s="65"/>
      <c r="BT4921" s="66"/>
    </row>
    <row r="4922" spans="59:72" x14ac:dyDescent="0.25">
      <c r="BG4922" s="67">
        <v>4915</v>
      </c>
      <c r="BH4922" s="17"/>
      <c r="BI4922" s="37"/>
      <c r="BJ4922" s="16"/>
      <c r="BK4922" s="18"/>
      <c r="BL4922" s="19"/>
      <c r="BM4922" s="13"/>
      <c r="BN4922" s="13"/>
      <c r="BO4922" s="13"/>
      <c r="BP4922" s="13"/>
      <c r="BQ4922" s="13"/>
      <c r="BR4922" s="13"/>
      <c r="BS4922" s="65"/>
      <c r="BT4922" s="66"/>
    </row>
    <row r="4923" spans="59:72" x14ac:dyDescent="0.25">
      <c r="BG4923" s="67">
        <v>4916</v>
      </c>
      <c r="BH4923" s="17"/>
      <c r="BI4923" s="37"/>
      <c r="BJ4923" s="16"/>
      <c r="BK4923" s="18"/>
      <c r="BL4923" s="19"/>
      <c r="BM4923" s="13"/>
      <c r="BN4923" s="13"/>
      <c r="BO4923" s="13"/>
      <c r="BP4923" s="13"/>
      <c r="BQ4923" s="13"/>
      <c r="BR4923" s="13"/>
      <c r="BS4923" s="65"/>
      <c r="BT4923" s="66"/>
    </row>
    <row r="4924" spans="59:72" x14ac:dyDescent="0.25">
      <c r="BG4924" s="67">
        <v>4917</v>
      </c>
      <c r="BH4924" s="17"/>
      <c r="BI4924" s="37"/>
      <c r="BJ4924" s="16"/>
      <c r="BK4924" s="18"/>
      <c r="BL4924" s="19"/>
      <c r="BM4924" s="13"/>
      <c r="BN4924" s="13"/>
      <c r="BO4924" s="13"/>
      <c r="BP4924" s="13"/>
      <c r="BQ4924" s="13"/>
      <c r="BR4924" s="13"/>
      <c r="BS4924" s="65"/>
      <c r="BT4924" s="66"/>
    </row>
    <row r="4925" spans="59:72" x14ac:dyDescent="0.25">
      <c r="BG4925" s="67">
        <v>4918</v>
      </c>
      <c r="BH4925" s="17"/>
      <c r="BI4925" s="37"/>
      <c r="BJ4925" s="16"/>
      <c r="BK4925" s="18"/>
      <c r="BL4925" s="19"/>
      <c r="BM4925" s="13"/>
      <c r="BN4925" s="13"/>
      <c r="BO4925" s="13"/>
      <c r="BP4925" s="13"/>
      <c r="BQ4925" s="13"/>
      <c r="BR4925" s="13"/>
      <c r="BS4925" s="65"/>
      <c r="BT4925" s="66"/>
    </row>
    <row r="4926" spans="59:72" x14ac:dyDescent="0.25">
      <c r="BG4926" s="67">
        <v>4919</v>
      </c>
      <c r="BH4926" s="17"/>
      <c r="BI4926" s="37"/>
      <c r="BJ4926" s="16"/>
      <c r="BK4926" s="18"/>
      <c r="BL4926" s="19"/>
      <c r="BM4926" s="13"/>
      <c r="BN4926" s="13"/>
      <c r="BO4926" s="13"/>
      <c r="BP4926" s="13"/>
      <c r="BQ4926" s="13"/>
      <c r="BR4926" s="13"/>
      <c r="BS4926" s="65"/>
      <c r="BT4926" s="66"/>
    </row>
    <row r="4927" spans="59:72" x14ac:dyDescent="0.25">
      <c r="BG4927" s="67">
        <v>4920</v>
      </c>
      <c r="BH4927" s="17"/>
      <c r="BI4927" s="37"/>
      <c r="BJ4927" s="16"/>
      <c r="BK4927" s="18"/>
      <c r="BL4927" s="19"/>
      <c r="BM4927" s="13"/>
      <c r="BN4927" s="13"/>
      <c r="BO4927" s="13"/>
      <c r="BP4927" s="13"/>
      <c r="BQ4927" s="13"/>
      <c r="BR4927" s="13"/>
      <c r="BS4927" s="65"/>
      <c r="BT4927" s="66"/>
    </row>
    <row r="4928" spans="59:72" x14ac:dyDescent="0.25">
      <c r="BG4928" s="67">
        <v>4921</v>
      </c>
      <c r="BH4928" s="17"/>
      <c r="BI4928" s="37"/>
      <c r="BJ4928" s="16"/>
      <c r="BK4928" s="18"/>
      <c r="BL4928" s="19"/>
      <c r="BM4928" s="13"/>
      <c r="BN4928" s="13"/>
      <c r="BO4928" s="13"/>
      <c r="BP4928" s="13"/>
      <c r="BQ4928" s="13"/>
      <c r="BR4928" s="13"/>
      <c r="BS4928" s="65"/>
      <c r="BT4928" s="66"/>
    </row>
    <row r="4929" spans="59:72" x14ac:dyDescent="0.25">
      <c r="BG4929" s="67">
        <v>4922</v>
      </c>
      <c r="BH4929" s="17"/>
      <c r="BI4929" s="37"/>
      <c r="BJ4929" s="16"/>
      <c r="BK4929" s="18"/>
      <c r="BL4929" s="19"/>
      <c r="BM4929" s="13"/>
      <c r="BN4929" s="13"/>
      <c r="BO4929" s="13"/>
      <c r="BP4929" s="13"/>
      <c r="BQ4929" s="13"/>
      <c r="BR4929" s="13"/>
      <c r="BS4929" s="65"/>
      <c r="BT4929" s="66"/>
    </row>
    <row r="4930" spans="59:72" x14ac:dyDescent="0.25">
      <c r="BG4930" s="67">
        <v>4923</v>
      </c>
      <c r="BH4930" s="17"/>
      <c r="BI4930" s="37"/>
      <c r="BJ4930" s="16"/>
      <c r="BK4930" s="18"/>
      <c r="BL4930" s="19"/>
      <c r="BM4930" s="13"/>
      <c r="BN4930" s="13"/>
      <c r="BO4930" s="13"/>
      <c r="BP4930" s="13"/>
      <c r="BQ4930" s="13"/>
      <c r="BR4930" s="13"/>
      <c r="BS4930" s="65"/>
      <c r="BT4930" s="66"/>
    </row>
    <row r="4931" spans="59:72" x14ac:dyDescent="0.25">
      <c r="BG4931" s="67">
        <v>4924</v>
      </c>
      <c r="BH4931" s="17"/>
      <c r="BI4931" s="37"/>
      <c r="BJ4931" s="16"/>
      <c r="BK4931" s="18"/>
      <c r="BL4931" s="19"/>
      <c r="BM4931" s="13"/>
      <c r="BN4931" s="13"/>
      <c r="BO4931" s="13"/>
      <c r="BP4931" s="13"/>
      <c r="BQ4931" s="13"/>
      <c r="BR4931" s="13"/>
      <c r="BS4931" s="65"/>
      <c r="BT4931" s="66"/>
    </row>
    <row r="4932" spans="59:72" x14ac:dyDescent="0.25">
      <c r="BG4932" s="67">
        <v>4925</v>
      </c>
      <c r="BH4932" s="17"/>
      <c r="BI4932" s="37"/>
      <c r="BJ4932" s="16"/>
      <c r="BK4932" s="18"/>
      <c r="BL4932" s="19"/>
      <c r="BM4932" s="13"/>
      <c r="BN4932" s="13"/>
      <c r="BO4932" s="13"/>
      <c r="BP4932" s="13"/>
      <c r="BQ4932" s="13"/>
      <c r="BR4932" s="13"/>
      <c r="BS4932" s="65"/>
      <c r="BT4932" s="66"/>
    </row>
    <row r="4933" spans="59:72" x14ac:dyDescent="0.25">
      <c r="BG4933" s="67">
        <v>4926</v>
      </c>
      <c r="BH4933" s="17"/>
      <c r="BI4933" s="37"/>
      <c r="BJ4933" s="16"/>
      <c r="BK4933" s="18"/>
      <c r="BL4933" s="19"/>
      <c r="BM4933" s="13"/>
      <c r="BN4933" s="13"/>
      <c r="BO4933" s="13"/>
      <c r="BP4933" s="13"/>
      <c r="BQ4933" s="13"/>
      <c r="BR4933" s="13"/>
      <c r="BS4933" s="65"/>
      <c r="BT4933" s="66"/>
    </row>
    <row r="4934" spans="59:72" x14ac:dyDescent="0.25">
      <c r="BG4934" s="67">
        <v>4927</v>
      </c>
      <c r="BH4934" s="17"/>
      <c r="BI4934" s="37"/>
      <c r="BJ4934" s="16"/>
      <c r="BK4934" s="18"/>
      <c r="BL4934" s="19"/>
      <c r="BM4934" s="13"/>
      <c r="BN4934" s="13"/>
      <c r="BO4934" s="13"/>
      <c r="BP4934" s="13"/>
      <c r="BQ4934" s="13"/>
      <c r="BR4934" s="13"/>
      <c r="BS4934" s="65"/>
      <c r="BT4934" s="66"/>
    </row>
    <row r="4935" spans="59:72" x14ac:dyDescent="0.25">
      <c r="BG4935" s="67">
        <v>4928</v>
      </c>
      <c r="BH4935" s="17"/>
      <c r="BI4935" s="37"/>
      <c r="BJ4935" s="16"/>
      <c r="BK4935" s="18"/>
      <c r="BL4935" s="19"/>
      <c r="BM4935" s="13"/>
      <c r="BN4935" s="13"/>
      <c r="BO4935" s="13"/>
      <c r="BP4935" s="13"/>
      <c r="BQ4935" s="13"/>
      <c r="BR4935" s="13"/>
      <c r="BS4935" s="65"/>
      <c r="BT4935" s="66"/>
    </row>
    <row r="4936" spans="59:72" x14ac:dyDescent="0.25">
      <c r="BG4936" s="67">
        <v>4929</v>
      </c>
      <c r="BH4936" s="17"/>
      <c r="BI4936" s="37"/>
      <c r="BJ4936" s="16"/>
      <c r="BK4936" s="18"/>
      <c r="BL4936" s="19"/>
      <c r="BM4936" s="13"/>
      <c r="BN4936" s="13"/>
      <c r="BO4936" s="13"/>
      <c r="BP4936" s="13"/>
      <c r="BQ4936" s="13"/>
      <c r="BR4936" s="13"/>
      <c r="BS4936" s="65"/>
      <c r="BT4936" s="66"/>
    </row>
    <row r="4937" spans="59:72" x14ac:dyDescent="0.25">
      <c r="BG4937" s="67">
        <v>4930</v>
      </c>
      <c r="BH4937" s="17"/>
      <c r="BI4937" s="37"/>
      <c r="BJ4937" s="16"/>
      <c r="BK4937" s="18"/>
      <c r="BL4937" s="19"/>
      <c r="BM4937" s="13"/>
      <c r="BN4937" s="13"/>
      <c r="BO4937" s="13"/>
      <c r="BP4937" s="13"/>
      <c r="BQ4937" s="13"/>
      <c r="BR4937" s="13"/>
      <c r="BS4937" s="65"/>
      <c r="BT4937" s="66"/>
    </row>
    <row r="4938" spans="59:72" x14ac:dyDescent="0.25">
      <c r="BG4938" s="67">
        <v>4931</v>
      </c>
      <c r="BH4938" s="17"/>
      <c r="BI4938" s="37"/>
      <c r="BJ4938" s="16"/>
      <c r="BK4938" s="18"/>
      <c r="BL4938" s="19"/>
      <c r="BM4938" s="13"/>
      <c r="BN4938" s="13"/>
      <c r="BO4938" s="13"/>
      <c r="BP4938" s="13"/>
      <c r="BQ4938" s="13"/>
      <c r="BR4938" s="13"/>
      <c r="BS4938" s="65"/>
      <c r="BT4938" s="66"/>
    </row>
    <row r="4939" spans="59:72" x14ac:dyDescent="0.25">
      <c r="BG4939" s="67">
        <v>4932</v>
      </c>
      <c r="BH4939" s="17"/>
      <c r="BI4939" s="37"/>
      <c r="BJ4939" s="16"/>
      <c r="BK4939" s="18"/>
      <c r="BL4939" s="19"/>
      <c r="BM4939" s="13"/>
      <c r="BN4939" s="13"/>
      <c r="BO4939" s="13"/>
      <c r="BP4939" s="13"/>
      <c r="BQ4939" s="13"/>
      <c r="BR4939" s="13"/>
      <c r="BS4939" s="65"/>
      <c r="BT4939" s="66"/>
    </row>
    <row r="4940" spans="59:72" x14ac:dyDescent="0.25">
      <c r="BG4940" s="67">
        <v>4933</v>
      </c>
      <c r="BH4940" s="17"/>
      <c r="BI4940" s="37"/>
      <c r="BJ4940" s="16"/>
      <c r="BK4940" s="18"/>
      <c r="BL4940" s="19"/>
      <c r="BM4940" s="13"/>
      <c r="BN4940" s="13"/>
      <c r="BO4940" s="13"/>
      <c r="BP4940" s="13"/>
      <c r="BQ4940" s="13"/>
      <c r="BR4940" s="13"/>
      <c r="BS4940" s="65"/>
      <c r="BT4940" s="66"/>
    </row>
    <row r="4941" spans="59:72" x14ac:dyDescent="0.25">
      <c r="BG4941" s="67">
        <v>4934</v>
      </c>
      <c r="BH4941" s="17"/>
      <c r="BI4941" s="37"/>
      <c r="BJ4941" s="16"/>
      <c r="BK4941" s="18"/>
      <c r="BL4941" s="19"/>
      <c r="BM4941" s="13"/>
      <c r="BN4941" s="13"/>
      <c r="BO4941" s="13"/>
      <c r="BP4941" s="13"/>
      <c r="BQ4941" s="13"/>
      <c r="BR4941" s="13"/>
      <c r="BS4941" s="65"/>
      <c r="BT4941" s="66"/>
    </row>
    <row r="4942" spans="59:72" x14ac:dyDescent="0.25">
      <c r="BG4942" s="67">
        <v>4935</v>
      </c>
      <c r="BH4942" s="17"/>
      <c r="BI4942" s="37"/>
      <c r="BJ4942" s="16"/>
      <c r="BK4942" s="18"/>
      <c r="BL4942" s="19"/>
      <c r="BM4942" s="13"/>
      <c r="BN4942" s="13"/>
      <c r="BO4942" s="13"/>
      <c r="BP4942" s="13"/>
      <c r="BQ4942" s="13"/>
      <c r="BR4942" s="13"/>
      <c r="BS4942" s="65"/>
      <c r="BT4942" s="66"/>
    </row>
    <row r="4943" spans="59:72" x14ac:dyDescent="0.25">
      <c r="BG4943" s="67">
        <v>4936</v>
      </c>
      <c r="BH4943" s="17"/>
      <c r="BI4943" s="37"/>
      <c r="BJ4943" s="16"/>
      <c r="BK4943" s="18"/>
      <c r="BL4943" s="19"/>
      <c r="BM4943" s="13"/>
      <c r="BN4943" s="13"/>
      <c r="BO4943" s="13"/>
      <c r="BP4943" s="13"/>
      <c r="BQ4943" s="13"/>
      <c r="BR4943" s="13"/>
      <c r="BS4943" s="65"/>
      <c r="BT4943" s="66"/>
    </row>
    <row r="4944" spans="59:72" x14ac:dyDescent="0.25">
      <c r="BG4944" s="67">
        <v>4937</v>
      </c>
      <c r="BH4944" s="17"/>
      <c r="BI4944" s="37"/>
      <c r="BJ4944" s="16"/>
      <c r="BK4944" s="18"/>
      <c r="BL4944" s="19"/>
      <c r="BM4944" s="13"/>
      <c r="BN4944" s="13"/>
      <c r="BO4944" s="13"/>
      <c r="BP4944" s="13"/>
      <c r="BQ4944" s="13"/>
      <c r="BR4944" s="13"/>
      <c r="BS4944" s="65"/>
      <c r="BT4944" s="66"/>
    </row>
    <row r="4945" spans="59:72" x14ac:dyDescent="0.25">
      <c r="BG4945" s="67">
        <v>4938</v>
      </c>
      <c r="BH4945" s="17"/>
      <c r="BI4945" s="37"/>
      <c r="BJ4945" s="16"/>
      <c r="BK4945" s="18"/>
      <c r="BL4945" s="19"/>
      <c r="BM4945" s="13"/>
      <c r="BN4945" s="13"/>
      <c r="BO4945" s="13"/>
      <c r="BP4945" s="13"/>
      <c r="BQ4945" s="13"/>
      <c r="BR4945" s="13"/>
      <c r="BS4945" s="65"/>
      <c r="BT4945" s="66"/>
    </row>
    <row r="4946" spans="59:72" x14ac:dyDescent="0.25">
      <c r="BG4946" s="67">
        <v>4939</v>
      </c>
      <c r="BH4946" s="17"/>
      <c r="BI4946" s="37"/>
      <c r="BJ4946" s="16"/>
      <c r="BK4946" s="18"/>
      <c r="BL4946" s="19"/>
      <c r="BM4946" s="13"/>
      <c r="BN4946" s="13"/>
      <c r="BO4946" s="13"/>
      <c r="BP4946" s="13"/>
      <c r="BQ4946" s="13"/>
      <c r="BR4946" s="13"/>
      <c r="BS4946" s="65"/>
      <c r="BT4946" s="66"/>
    </row>
    <row r="4947" spans="59:72" x14ac:dyDescent="0.25">
      <c r="BG4947" s="67">
        <v>4940</v>
      </c>
      <c r="BH4947" s="17"/>
      <c r="BI4947" s="37"/>
      <c r="BJ4947" s="16"/>
      <c r="BK4947" s="18"/>
      <c r="BL4947" s="19"/>
      <c r="BM4947" s="13"/>
      <c r="BN4947" s="13"/>
      <c r="BO4947" s="13"/>
      <c r="BP4947" s="13"/>
      <c r="BQ4947" s="13"/>
      <c r="BR4947" s="13"/>
      <c r="BS4947" s="65"/>
      <c r="BT4947" s="66"/>
    </row>
    <row r="4948" spans="59:72" x14ac:dyDescent="0.25">
      <c r="BG4948" s="67">
        <v>4941</v>
      </c>
      <c r="BH4948" s="17"/>
      <c r="BI4948" s="37"/>
      <c r="BJ4948" s="16"/>
      <c r="BK4948" s="18"/>
      <c r="BL4948" s="19"/>
      <c r="BM4948" s="13"/>
      <c r="BN4948" s="13"/>
      <c r="BO4948" s="13"/>
      <c r="BP4948" s="13"/>
      <c r="BQ4948" s="13"/>
      <c r="BR4948" s="13"/>
      <c r="BS4948" s="65"/>
      <c r="BT4948" s="66"/>
    </row>
    <row r="4949" spans="59:72" x14ac:dyDescent="0.25">
      <c r="BG4949" s="67">
        <v>4942</v>
      </c>
      <c r="BH4949" s="17"/>
      <c r="BI4949" s="37"/>
      <c r="BJ4949" s="16"/>
      <c r="BK4949" s="18"/>
      <c r="BL4949" s="19"/>
      <c r="BM4949" s="13"/>
      <c r="BN4949" s="13"/>
      <c r="BO4949" s="13"/>
      <c r="BP4949" s="13"/>
      <c r="BQ4949" s="13"/>
      <c r="BR4949" s="13"/>
      <c r="BS4949" s="65"/>
      <c r="BT4949" s="66"/>
    </row>
    <row r="4950" spans="59:72" x14ac:dyDescent="0.25">
      <c r="BG4950" s="67">
        <v>4943</v>
      </c>
      <c r="BH4950" s="17"/>
      <c r="BI4950" s="37"/>
      <c r="BJ4950" s="16"/>
      <c r="BK4950" s="18"/>
      <c r="BL4950" s="19"/>
      <c r="BM4950" s="13"/>
      <c r="BN4950" s="13"/>
      <c r="BO4950" s="13"/>
      <c r="BP4950" s="13"/>
      <c r="BQ4950" s="13"/>
      <c r="BR4950" s="13"/>
      <c r="BS4950" s="65"/>
      <c r="BT4950" s="66"/>
    </row>
    <row r="4951" spans="59:72" x14ac:dyDescent="0.25">
      <c r="BG4951" s="67">
        <v>4944</v>
      </c>
      <c r="BH4951" s="17"/>
      <c r="BI4951" s="37"/>
      <c r="BJ4951" s="16"/>
      <c r="BK4951" s="18"/>
      <c r="BL4951" s="19"/>
      <c r="BM4951" s="13"/>
      <c r="BN4951" s="13"/>
      <c r="BO4951" s="13"/>
      <c r="BP4951" s="13"/>
      <c r="BQ4951" s="13"/>
      <c r="BR4951" s="13"/>
      <c r="BS4951" s="65"/>
      <c r="BT4951" s="66"/>
    </row>
    <row r="4952" spans="59:72" x14ac:dyDescent="0.25">
      <c r="BG4952" s="67">
        <v>4945</v>
      </c>
      <c r="BH4952" s="17"/>
      <c r="BI4952" s="37"/>
      <c r="BJ4952" s="16"/>
      <c r="BK4952" s="18"/>
      <c r="BL4952" s="19"/>
      <c r="BM4952" s="13"/>
      <c r="BN4952" s="13"/>
      <c r="BO4952" s="13"/>
      <c r="BP4952" s="13"/>
      <c r="BQ4952" s="13"/>
      <c r="BR4952" s="13"/>
      <c r="BS4952" s="65"/>
      <c r="BT4952" s="66"/>
    </row>
    <row r="4953" spans="59:72" x14ac:dyDescent="0.25">
      <c r="BG4953" s="67">
        <v>4946</v>
      </c>
      <c r="BH4953" s="17"/>
      <c r="BI4953" s="37"/>
      <c r="BJ4953" s="16"/>
      <c r="BK4953" s="18"/>
      <c r="BL4953" s="19"/>
      <c r="BM4953" s="13"/>
      <c r="BN4953" s="13"/>
      <c r="BO4953" s="13"/>
      <c r="BP4953" s="13"/>
      <c r="BQ4953" s="13"/>
      <c r="BR4953" s="13"/>
      <c r="BS4953" s="65"/>
      <c r="BT4953" s="66"/>
    </row>
    <row r="4954" spans="59:72" x14ac:dyDescent="0.25">
      <c r="BG4954" s="67">
        <v>4947</v>
      </c>
      <c r="BH4954" s="17"/>
      <c r="BI4954" s="37"/>
      <c r="BJ4954" s="16"/>
      <c r="BK4954" s="18"/>
      <c r="BL4954" s="19"/>
      <c r="BM4954" s="13"/>
      <c r="BN4954" s="13"/>
      <c r="BO4954" s="13"/>
      <c r="BP4954" s="13"/>
      <c r="BQ4954" s="13"/>
      <c r="BR4954" s="13"/>
      <c r="BS4954" s="65"/>
      <c r="BT4954" s="66"/>
    </row>
    <row r="4955" spans="59:72" x14ac:dyDescent="0.25">
      <c r="BG4955" s="67">
        <v>4948</v>
      </c>
      <c r="BH4955" s="17"/>
      <c r="BI4955" s="37"/>
      <c r="BJ4955" s="16"/>
      <c r="BK4955" s="18"/>
      <c r="BL4955" s="19"/>
      <c r="BM4955" s="13"/>
      <c r="BN4955" s="13"/>
      <c r="BO4955" s="13"/>
      <c r="BP4955" s="13"/>
      <c r="BQ4955" s="13"/>
      <c r="BR4955" s="13"/>
      <c r="BS4955" s="65"/>
      <c r="BT4955" s="66"/>
    </row>
    <row r="4956" spans="59:72" x14ac:dyDescent="0.25">
      <c r="BG4956" s="67">
        <v>4949</v>
      </c>
      <c r="BH4956" s="17"/>
      <c r="BI4956" s="37"/>
      <c r="BJ4956" s="16"/>
      <c r="BK4956" s="18"/>
      <c r="BL4956" s="19"/>
      <c r="BM4956" s="13"/>
      <c r="BN4956" s="13"/>
      <c r="BO4956" s="13"/>
      <c r="BP4956" s="13"/>
      <c r="BQ4956" s="13"/>
      <c r="BR4956" s="13"/>
      <c r="BS4956" s="65"/>
      <c r="BT4956" s="66"/>
    </row>
    <row r="4957" spans="59:72" x14ac:dyDescent="0.25">
      <c r="BG4957" s="67">
        <v>4950</v>
      </c>
      <c r="BH4957" s="17"/>
      <c r="BI4957" s="37"/>
      <c r="BJ4957" s="16"/>
      <c r="BK4957" s="18"/>
      <c r="BL4957" s="19"/>
      <c r="BM4957" s="13"/>
      <c r="BN4957" s="13"/>
      <c r="BO4957" s="13"/>
      <c r="BP4957" s="13"/>
      <c r="BQ4957" s="13"/>
      <c r="BR4957" s="13"/>
      <c r="BS4957" s="65"/>
      <c r="BT4957" s="66"/>
    </row>
    <row r="4958" spans="59:72" x14ac:dyDescent="0.25">
      <c r="BG4958" s="67">
        <v>4951</v>
      </c>
      <c r="BH4958" s="17"/>
      <c r="BI4958" s="37"/>
      <c r="BJ4958" s="16"/>
      <c r="BK4958" s="18"/>
      <c r="BL4958" s="19"/>
      <c r="BM4958" s="13"/>
      <c r="BN4958" s="13"/>
      <c r="BO4958" s="13"/>
      <c r="BP4958" s="13"/>
      <c r="BQ4958" s="13"/>
      <c r="BR4958" s="13"/>
      <c r="BS4958" s="65"/>
      <c r="BT4958" s="66"/>
    </row>
    <row r="4959" spans="59:72" x14ac:dyDescent="0.25">
      <c r="BG4959" s="67">
        <v>4952</v>
      </c>
      <c r="BH4959" s="17"/>
      <c r="BI4959" s="37"/>
      <c r="BJ4959" s="16"/>
      <c r="BK4959" s="18"/>
      <c r="BL4959" s="19"/>
      <c r="BM4959" s="13"/>
      <c r="BN4959" s="13"/>
      <c r="BO4959" s="13"/>
      <c r="BP4959" s="13"/>
      <c r="BQ4959" s="13"/>
      <c r="BR4959" s="13"/>
      <c r="BS4959" s="65"/>
      <c r="BT4959" s="66"/>
    </row>
    <row r="4960" spans="59:72" x14ac:dyDescent="0.25">
      <c r="BG4960" s="67">
        <v>4953</v>
      </c>
      <c r="BH4960" s="17"/>
      <c r="BI4960" s="37"/>
      <c r="BJ4960" s="16"/>
      <c r="BK4960" s="18"/>
      <c r="BL4960" s="19"/>
      <c r="BM4960" s="13"/>
      <c r="BN4960" s="13"/>
      <c r="BO4960" s="13"/>
      <c r="BP4960" s="13"/>
      <c r="BQ4960" s="13"/>
      <c r="BR4960" s="13"/>
      <c r="BS4960" s="65"/>
      <c r="BT4960" s="66"/>
    </row>
    <row r="4961" spans="59:72" x14ac:dyDescent="0.25">
      <c r="BG4961" s="67">
        <v>4954</v>
      </c>
      <c r="BH4961" s="17"/>
      <c r="BI4961" s="37"/>
      <c r="BJ4961" s="16"/>
      <c r="BK4961" s="18"/>
      <c r="BL4961" s="19"/>
      <c r="BM4961" s="13"/>
      <c r="BN4961" s="13"/>
      <c r="BO4961" s="13"/>
      <c r="BP4961" s="13"/>
      <c r="BQ4961" s="13"/>
      <c r="BR4961" s="13"/>
      <c r="BS4961" s="65"/>
      <c r="BT4961" s="66"/>
    </row>
    <row r="4962" spans="59:72" x14ac:dyDescent="0.25">
      <c r="BG4962" s="67">
        <v>4955</v>
      </c>
      <c r="BH4962" s="17"/>
      <c r="BI4962" s="37"/>
      <c r="BJ4962" s="16"/>
      <c r="BK4962" s="18"/>
      <c r="BL4962" s="19"/>
      <c r="BM4962" s="13"/>
      <c r="BN4962" s="13"/>
      <c r="BO4962" s="13"/>
      <c r="BP4962" s="13"/>
      <c r="BQ4962" s="13"/>
      <c r="BR4962" s="13"/>
      <c r="BS4962" s="65"/>
      <c r="BT4962" s="66"/>
    </row>
    <row r="4963" spans="59:72" x14ac:dyDescent="0.25">
      <c r="BG4963" s="67">
        <v>4956</v>
      </c>
      <c r="BH4963" s="17"/>
      <c r="BI4963" s="37"/>
      <c r="BJ4963" s="16"/>
      <c r="BK4963" s="18"/>
      <c r="BL4963" s="19"/>
      <c r="BM4963" s="13"/>
      <c r="BN4963" s="13"/>
      <c r="BO4963" s="13"/>
      <c r="BP4963" s="13"/>
      <c r="BQ4963" s="13"/>
      <c r="BR4963" s="13"/>
      <c r="BS4963" s="65"/>
      <c r="BT4963" s="66"/>
    </row>
    <row r="4964" spans="59:72" x14ac:dyDescent="0.25">
      <c r="BG4964" s="67">
        <v>4957</v>
      </c>
      <c r="BH4964" s="17"/>
      <c r="BI4964" s="37"/>
      <c r="BJ4964" s="16"/>
      <c r="BK4964" s="18"/>
      <c r="BL4964" s="19"/>
      <c r="BM4964" s="13"/>
      <c r="BN4964" s="13"/>
      <c r="BO4964" s="13"/>
      <c r="BP4964" s="13"/>
      <c r="BQ4964" s="13"/>
      <c r="BR4964" s="13"/>
      <c r="BS4964" s="65"/>
      <c r="BT4964" s="66"/>
    </row>
    <row r="4965" spans="59:72" x14ac:dyDescent="0.25">
      <c r="BG4965" s="67">
        <v>4958</v>
      </c>
      <c r="BH4965" s="17"/>
      <c r="BI4965" s="37"/>
      <c r="BJ4965" s="16"/>
      <c r="BK4965" s="18"/>
      <c r="BL4965" s="19"/>
      <c r="BM4965" s="13"/>
      <c r="BN4965" s="13"/>
      <c r="BO4965" s="13"/>
      <c r="BP4965" s="13"/>
      <c r="BQ4965" s="13"/>
      <c r="BR4965" s="13"/>
      <c r="BS4965" s="65"/>
      <c r="BT4965" s="66"/>
    </row>
    <row r="4966" spans="59:72" x14ac:dyDescent="0.25">
      <c r="BG4966" s="67">
        <v>4959</v>
      </c>
      <c r="BH4966" s="17"/>
      <c r="BI4966" s="37"/>
      <c r="BJ4966" s="16"/>
      <c r="BK4966" s="18"/>
      <c r="BL4966" s="19"/>
      <c r="BM4966" s="13"/>
      <c r="BN4966" s="13"/>
      <c r="BO4966" s="13"/>
      <c r="BP4966" s="13"/>
      <c r="BQ4966" s="13"/>
      <c r="BR4966" s="13"/>
      <c r="BS4966" s="65"/>
      <c r="BT4966" s="66"/>
    </row>
    <row r="4967" spans="59:72" x14ac:dyDescent="0.25">
      <c r="BG4967" s="67">
        <v>4960</v>
      </c>
      <c r="BH4967" s="17"/>
      <c r="BI4967" s="37"/>
      <c r="BJ4967" s="16"/>
      <c r="BK4967" s="18"/>
      <c r="BL4967" s="19"/>
      <c r="BM4967" s="13"/>
      <c r="BN4967" s="13"/>
      <c r="BO4967" s="13"/>
      <c r="BP4967" s="13"/>
      <c r="BQ4967" s="13"/>
      <c r="BR4967" s="13"/>
      <c r="BS4967" s="65"/>
      <c r="BT4967" s="66"/>
    </row>
    <row r="4968" spans="59:72" x14ac:dyDescent="0.25">
      <c r="BG4968" s="67">
        <v>4961</v>
      </c>
      <c r="BH4968" s="17"/>
      <c r="BI4968" s="37"/>
      <c r="BJ4968" s="16"/>
      <c r="BK4968" s="18"/>
      <c r="BL4968" s="19"/>
      <c r="BM4968" s="13"/>
      <c r="BN4968" s="13"/>
      <c r="BO4968" s="13"/>
      <c r="BP4968" s="13"/>
      <c r="BQ4968" s="13"/>
      <c r="BR4968" s="13"/>
      <c r="BS4968" s="65"/>
      <c r="BT4968" s="66"/>
    </row>
    <row r="4969" spans="59:72" x14ac:dyDescent="0.25">
      <c r="BG4969" s="67">
        <v>4962</v>
      </c>
      <c r="BH4969" s="17"/>
      <c r="BI4969" s="37"/>
      <c r="BJ4969" s="16"/>
      <c r="BK4969" s="18"/>
      <c r="BL4969" s="19"/>
      <c r="BM4969" s="13"/>
      <c r="BN4969" s="13"/>
      <c r="BO4969" s="13"/>
      <c r="BP4969" s="13"/>
      <c r="BQ4969" s="13"/>
      <c r="BR4969" s="13"/>
      <c r="BS4969" s="65"/>
      <c r="BT4969" s="66"/>
    </row>
    <row r="4970" spans="59:72" x14ac:dyDescent="0.25">
      <c r="BG4970" s="67">
        <v>4963</v>
      </c>
      <c r="BH4970" s="17"/>
      <c r="BI4970" s="37"/>
      <c r="BJ4970" s="16"/>
      <c r="BK4970" s="18"/>
      <c r="BL4970" s="19"/>
      <c r="BM4970" s="13"/>
      <c r="BN4970" s="13"/>
      <c r="BO4970" s="13"/>
      <c r="BP4970" s="13"/>
      <c r="BQ4970" s="13"/>
      <c r="BR4970" s="13"/>
      <c r="BS4970" s="65"/>
      <c r="BT4970" s="66"/>
    </row>
    <row r="4971" spans="59:72" x14ac:dyDescent="0.25">
      <c r="BG4971" s="67">
        <v>4964</v>
      </c>
      <c r="BH4971" s="17"/>
      <c r="BI4971" s="37"/>
      <c r="BJ4971" s="16"/>
      <c r="BK4971" s="18"/>
      <c r="BL4971" s="19"/>
      <c r="BM4971" s="13"/>
      <c r="BN4971" s="13"/>
      <c r="BO4971" s="13"/>
      <c r="BP4971" s="13"/>
      <c r="BQ4971" s="13"/>
      <c r="BR4971" s="13"/>
      <c r="BS4971" s="65"/>
      <c r="BT4971" s="66"/>
    </row>
    <row r="4972" spans="59:72" x14ac:dyDescent="0.25">
      <c r="BG4972" s="67">
        <v>4965</v>
      </c>
      <c r="BH4972" s="17"/>
      <c r="BI4972" s="37"/>
      <c r="BJ4972" s="16"/>
      <c r="BK4972" s="18"/>
      <c r="BL4972" s="19"/>
      <c r="BM4972" s="13"/>
      <c r="BN4972" s="13"/>
      <c r="BO4972" s="13"/>
      <c r="BP4972" s="13"/>
      <c r="BQ4972" s="13"/>
      <c r="BR4972" s="13"/>
      <c r="BS4972" s="65"/>
      <c r="BT4972" s="66"/>
    </row>
    <row r="4973" spans="59:72" x14ac:dyDescent="0.25">
      <c r="BG4973" s="67">
        <v>4966</v>
      </c>
      <c r="BH4973" s="17"/>
      <c r="BI4973" s="37"/>
      <c r="BJ4973" s="16"/>
      <c r="BK4973" s="18"/>
      <c r="BL4973" s="19"/>
      <c r="BM4973" s="13"/>
      <c r="BN4973" s="13"/>
      <c r="BO4973" s="13"/>
      <c r="BP4973" s="13"/>
      <c r="BQ4973" s="13"/>
      <c r="BR4973" s="13"/>
      <c r="BS4973" s="65"/>
      <c r="BT4973" s="66"/>
    </row>
    <row r="4974" spans="59:72" x14ac:dyDescent="0.25">
      <c r="BG4974" s="67">
        <v>4967</v>
      </c>
      <c r="BH4974" s="17"/>
      <c r="BI4974" s="37"/>
      <c r="BJ4974" s="16"/>
      <c r="BK4974" s="18"/>
      <c r="BL4974" s="19"/>
      <c r="BM4974" s="13"/>
      <c r="BN4974" s="13"/>
      <c r="BO4974" s="13"/>
      <c r="BP4974" s="13"/>
      <c r="BQ4974" s="13"/>
      <c r="BR4974" s="13"/>
      <c r="BS4974" s="65"/>
      <c r="BT4974" s="66"/>
    </row>
    <row r="4975" spans="59:72" x14ac:dyDescent="0.25">
      <c r="BG4975" s="67">
        <v>4968</v>
      </c>
      <c r="BH4975" s="17"/>
      <c r="BI4975" s="37"/>
      <c r="BJ4975" s="16"/>
      <c r="BK4975" s="18"/>
      <c r="BL4975" s="19"/>
      <c r="BM4975" s="13"/>
      <c r="BN4975" s="13"/>
      <c r="BO4975" s="13"/>
      <c r="BP4975" s="13"/>
      <c r="BQ4975" s="13"/>
      <c r="BR4975" s="13"/>
      <c r="BS4975" s="65"/>
      <c r="BT4975" s="66"/>
    </row>
    <row r="4976" spans="59:72" x14ac:dyDescent="0.25">
      <c r="BG4976" s="67">
        <v>4969</v>
      </c>
      <c r="BH4976" s="17"/>
      <c r="BI4976" s="37"/>
      <c r="BJ4976" s="16"/>
      <c r="BK4976" s="18"/>
      <c r="BL4976" s="19"/>
      <c r="BM4976" s="13"/>
      <c r="BN4976" s="13"/>
      <c r="BO4976" s="13"/>
      <c r="BP4976" s="13"/>
      <c r="BQ4976" s="13"/>
      <c r="BR4976" s="13"/>
      <c r="BS4976" s="65"/>
      <c r="BT4976" s="66"/>
    </row>
    <row r="4977" spans="59:72" x14ac:dyDescent="0.25">
      <c r="BG4977" s="67">
        <v>4970</v>
      </c>
      <c r="BH4977" s="17"/>
      <c r="BI4977" s="37"/>
      <c r="BJ4977" s="16"/>
      <c r="BK4977" s="18"/>
      <c r="BL4977" s="19"/>
      <c r="BM4977" s="13"/>
      <c r="BN4977" s="13"/>
      <c r="BO4977" s="13"/>
      <c r="BP4977" s="13"/>
      <c r="BQ4977" s="13"/>
      <c r="BR4977" s="13"/>
      <c r="BS4977" s="65"/>
      <c r="BT4977" s="66"/>
    </row>
    <row r="4978" spans="59:72" x14ac:dyDescent="0.25">
      <c r="BG4978" s="67">
        <v>4971</v>
      </c>
      <c r="BH4978" s="17"/>
      <c r="BI4978" s="37"/>
      <c r="BJ4978" s="16"/>
      <c r="BK4978" s="18"/>
      <c r="BL4978" s="19"/>
      <c r="BM4978" s="13"/>
      <c r="BN4978" s="13"/>
      <c r="BO4978" s="13"/>
      <c r="BP4978" s="13"/>
      <c r="BQ4978" s="13"/>
      <c r="BR4978" s="13"/>
      <c r="BS4978" s="65"/>
      <c r="BT4978" s="66"/>
    </row>
    <row r="4979" spans="59:72" x14ac:dyDescent="0.25">
      <c r="BG4979" s="67">
        <v>4972</v>
      </c>
      <c r="BH4979" s="17"/>
      <c r="BI4979" s="37"/>
      <c r="BJ4979" s="16"/>
      <c r="BK4979" s="18"/>
      <c r="BL4979" s="19"/>
      <c r="BM4979" s="13"/>
      <c r="BN4979" s="13"/>
      <c r="BO4979" s="13"/>
      <c r="BP4979" s="13"/>
      <c r="BQ4979" s="13"/>
      <c r="BR4979" s="13"/>
      <c r="BS4979" s="65"/>
      <c r="BT4979" s="66"/>
    </row>
    <row r="4980" spans="59:72" x14ac:dyDescent="0.25">
      <c r="BG4980" s="67">
        <v>4973</v>
      </c>
      <c r="BH4980" s="17"/>
      <c r="BI4980" s="37"/>
      <c r="BJ4980" s="16"/>
      <c r="BK4980" s="18"/>
      <c r="BL4980" s="19"/>
      <c r="BM4980" s="13"/>
      <c r="BN4980" s="13"/>
      <c r="BO4980" s="13"/>
      <c r="BP4980" s="13"/>
      <c r="BQ4980" s="13"/>
      <c r="BR4980" s="13"/>
      <c r="BS4980" s="65"/>
      <c r="BT4980" s="66"/>
    </row>
    <row r="4981" spans="59:72" x14ac:dyDescent="0.25">
      <c r="BG4981" s="67">
        <v>4974</v>
      </c>
      <c r="BH4981" s="17"/>
      <c r="BI4981" s="37"/>
      <c r="BJ4981" s="16"/>
      <c r="BK4981" s="18"/>
      <c r="BL4981" s="19"/>
      <c r="BM4981" s="13"/>
      <c r="BN4981" s="13"/>
      <c r="BO4981" s="13"/>
      <c r="BP4981" s="13"/>
      <c r="BQ4981" s="13"/>
      <c r="BR4981" s="13"/>
      <c r="BS4981" s="65"/>
      <c r="BT4981" s="66"/>
    </row>
    <row r="4982" spans="59:72" x14ac:dyDescent="0.25">
      <c r="BG4982" s="67">
        <v>4975</v>
      </c>
      <c r="BH4982" s="17"/>
      <c r="BI4982" s="37"/>
      <c r="BJ4982" s="16"/>
      <c r="BK4982" s="18"/>
      <c r="BL4982" s="19"/>
      <c r="BM4982" s="13"/>
      <c r="BN4982" s="13"/>
      <c r="BO4982" s="13"/>
      <c r="BP4982" s="13"/>
      <c r="BQ4982" s="13"/>
      <c r="BR4982" s="13"/>
      <c r="BS4982" s="65"/>
      <c r="BT4982" s="66"/>
    </row>
    <row r="4983" spans="59:72" x14ac:dyDescent="0.25">
      <c r="BG4983" s="67">
        <v>4976</v>
      </c>
      <c r="BH4983" s="17"/>
      <c r="BI4983" s="37"/>
      <c r="BJ4983" s="16"/>
      <c r="BK4983" s="18"/>
      <c r="BL4983" s="19"/>
      <c r="BM4983" s="13"/>
      <c r="BN4983" s="13"/>
      <c r="BO4983" s="13"/>
      <c r="BP4983" s="13"/>
      <c r="BQ4983" s="13"/>
      <c r="BR4983" s="13"/>
      <c r="BS4983" s="65"/>
      <c r="BT4983" s="66"/>
    </row>
    <row r="4984" spans="59:72" x14ac:dyDescent="0.25">
      <c r="BG4984" s="67">
        <v>4977</v>
      </c>
      <c r="BH4984" s="17"/>
      <c r="BI4984" s="37"/>
      <c r="BJ4984" s="16"/>
      <c r="BK4984" s="18"/>
      <c r="BL4984" s="19"/>
      <c r="BM4984" s="13"/>
      <c r="BN4984" s="13"/>
      <c r="BO4984" s="13"/>
      <c r="BP4984" s="13"/>
      <c r="BQ4984" s="13"/>
      <c r="BR4984" s="13"/>
      <c r="BS4984" s="65"/>
      <c r="BT4984" s="66"/>
    </row>
    <row r="4985" spans="59:72" x14ac:dyDescent="0.25">
      <c r="BG4985" s="67">
        <v>4978</v>
      </c>
      <c r="BH4985" s="17"/>
      <c r="BI4985" s="37"/>
      <c r="BJ4985" s="16"/>
      <c r="BK4985" s="18"/>
      <c r="BL4985" s="19"/>
      <c r="BM4985" s="13"/>
      <c r="BN4985" s="13"/>
      <c r="BO4985" s="13"/>
      <c r="BP4985" s="13"/>
      <c r="BQ4985" s="13"/>
      <c r="BR4985" s="13"/>
      <c r="BS4985" s="65"/>
      <c r="BT4985" s="66"/>
    </row>
    <row r="4986" spans="59:72" x14ac:dyDescent="0.25">
      <c r="BG4986" s="67">
        <v>4979</v>
      </c>
      <c r="BH4986" s="17"/>
      <c r="BI4986" s="37"/>
      <c r="BJ4986" s="16"/>
      <c r="BK4986" s="18"/>
      <c r="BL4986" s="19"/>
      <c r="BM4986" s="13"/>
      <c r="BN4986" s="13"/>
      <c r="BO4986" s="13"/>
      <c r="BP4986" s="13"/>
      <c r="BQ4986" s="13"/>
      <c r="BR4986" s="13"/>
      <c r="BS4986" s="65"/>
      <c r="BT4986" s="66"/>
    </row>
    <row r="4987" spans="59:72" x14ac:dyDescent="0.25">
      <c r="BG4987" s="67">
        <v>4980</v>
      </c>
      <c r="BH4987" s="17"/>
      <c r="BI4987" s="37"/>
      <c r="BJ4987" s="16"/>
      <c r="BK4987" s="18"/>
      <c r="BL4987" s="19"/>
      <c r="BM4987" s="13"/>
      <c r="BN4987" s="13"/>
      <c r="BO4987" s="13"/>
      <c r="BP4987" s="13"/>
      <c r="BQ4987" s="13"/>
      <c r="BR4987" s="13"/>
      <c r="BS4987" s="65"/>
      <c r="BT4987" s="66"/>
    </row>
    <row r="4988" spans="59:72" x14ac:dyDescent="0.25">
      <c r="BG4988" s="67">
        <v>4981</v>
      </c>
      <c r="BH4988" s="17"/>
      <c r="BI4988" s="37"/>
      <c r="BJ4988" s="16"/>
      <c r="BK4988" s="18"/>
      <c r="BL4988" s="19"/>
      <c r="BM4988" s="13"/>
      <c r="BN4988" s="13"/>
      <c r="BO4988" s="13"/>
      <c r="BP4988" s="13"/>
      <c r="BQ4988" s="13"/>
      <c r="BR4988" s="13"/>
      <c r="BS4988" s="65"/>
      <c r="BT4988" s="66"/>
    </row>
    <row r="4989" spans="59:72" x14ac:dyDescent="0.25">
      <c r="BG4989" s="67">
        <v>4982</v>
      </c>
      <c r="BH4989" s="17"/>
      <c r="BI4989" s="37"/>
      <c r="BJ4989" s="16"/>
      <c r="BK4989" s="18"/>
      <c r="BL4989" s="19"/>
      <c r="BM4989" s="13"/>
      <c r="BN4989" s="13"/>
      <c r="BO4989" s="13"/>
      <c r="BP4989" s="13"/>
      <c r="BQ4989" s="13"/>
      <c r="BR4989" s="13"/>
      <c r="BS4989" s="65"/>
      <c r="BT4989" s="66"/>
    </row>
    <row r="4990" spans="59:72" x14ac:dyDescent="0.25">
      <c r="BG4990" s="67">
        <v>4983</v>
      </c>
      <c r="BH4990" s="17"/>
      <c r="BI4990" s="37"/>
      <c r="BJ4990" s="16"/>
      <c r="BK4990" s="18"/>
      <c r="BL4990" s="19"/>
      <c r="BM4990" s="13"/>
      <c r="BN4990" s="13"/>
      <c r="BO4990" s="13"/>
      <c r="BP4990" s="13"/>
      <c r="BQ4990" s="13"/>
      <c r="BR4990" s="13"/>
      <c r="BS4990" s="65"/>
      <c r="BT4990" s="66"/>
    </row>
    <row r="4991" spans="59:72" x14ac:dyDescent="0.25">
      <c r="BG4991" s="67">
        <v>4984</v>
      </c>
      <c r="BH4991" s="17"/>
      <c r="BI4991" s="37"/>
      <c r="BJ4991" s="16"/>
      <c r="BK4991" s="18"/>
      <c r="BL4991" s="19"/>
      <c r="BM4991" s="13"/>
      <c r="BN4991" s="13"/>
      <c r="BO4991" s="13"/>
      <c r="BP4991" s="13"/>
      <c r="BQ4991" s="13"/>
      <c r="BR4991" s="13"/>
      <c r="BS4991" s="65"/>
      <c r="BT4991" s="66"/>
    </row>
    <row r="4992" spans="59:72" x14ac:dyDescent="0.25">
      <c r="BG4992" s="67">
        <v>4985</v>
      </c>
      <c r="BH4992" s="17"/>
      <c r="BI4992" s="37"/>
      <c r="BJ4992" s="16"/>
      <c r="BK4992" s="18"/>
      <c r="BL4992" s="19"/>
      <c r="BM4992" s="13"/>
      <c r="BN4992" s="13"/>
      <c r="BO4992" s="13"/>
      <c r="BP4992" s="13"/>
      <c r="BQ4992" s="13"/>
      <c r="BR4992" s="13"/>
      <c r="BS4992" s="65"/>
      <c r="BT4992" s="66"/>
    </row>
    <row r="4993" spans="59:72" x14ac:dyDescent="0.25">
      <c r="BG4993" s="67">
        <v>4986</v>
      </c>
      <c r="BH4993" s="17"/>
      <c r="BI4993" s="37"/>
      <c r="BJ4993" s="16"/>
      <c r="BK4993" s="18"/>
      <c r="BL4993" s="19"/>
      <c r="BM4993" s="13"/>
      <c r="BN4993" s="13"/>
      <c r="BO4993" s="13"/>
      <c r="BP4993" s="13"/>
      <c r="BQ4993" s="13"/>
      <c r="BR4993" s="13"/>
      <c r="BS4993" s="65"/>
      <c r="BT4993" s="66"/>
    </row>
    <row r="4994" spans="59:72" x14ac:dyDescent="0.25">
      <c r="BG4994" s="67">
        <v>4987</v>
      </c>
      <c r="BH4994" s="17"/>
      <c r="BI4994" s="37"/>
      <c r="BJ4994" s="16"/>
      <c r="BK4994" s="18"/>
      <c r="BL4994" s="19"/>
      <c r="BM4994" s="13"/>
      <c r="BN4994" s="13"/>
      <c r="BO4994" s="13"/>
      <c r="BP4994" s="13"/>
      <c r="BQ4994" s="13"/>
      <c r="BR4994" s="13"/>
      <c r="BS4994" s="65"/>
      <c r="BT4994" s="66"/>
    </row>
    <row r="4995" spans="59:72" x14ac:dyDescent="0.25">
      <c r="BG4995" s="67">
        <v>4988</v>
      </c>
      <c r="BH4995" s="17"/>
      <c r="BI4995" s="37"/>
      <c r="BJ4995" s="16"/>
      <c r="BK4995" s="18"/>
      <c r="BL4995" s="19"/>
      <c r="BM4995" s="13"/>
      <c r="BN4995" s="13"/>
      <c r="BO4995" s="13"/>
      <c r="BP4995" s="13"/>
      <c r="BQ4995" s="13"/>
      <c r="BR4995" s="13"/>
      <c r="BS4995" s="65"/>
      <c r="BT4995" s="66"/>
    </row>
    <row r="4996" spans="59:72" x14ac:dyDescent="0.25">
      <c r="BG4996" s="67">
        <v>4989</v>
      </c>
      <c r="BH4996" s="17"/>
      <c r="BI4996" s="37"/>
      <c r="BJ4996" s="16"/>
      <c r="BK4996" s="18"/>
      <c r="BL4996" s="19"/>
      <c r="BM4996" s="13"/>
      <c r="BN4996" s="13"/>
      <c r="BO4996" s="13"/>
      <c r="BP4996" s="13"/>
      <c r="BQ4996" s="13"/>
      <c r="BR4996" s="13"/>
      <c r="BS4996" s="65"/>
      <c r="BT4996" s="66"/>
    </row>
    <row r="4997" spans="59:72" x14ac:dyDescent="0.25">
      <c r="BG4997" s="67">
        <v>4990</v>
      </c>
      <c r="BH4997" s="17"/>
      <c r="BI4997" s="37"/>
      <c r="BJ4997" s="16"/>
      <c r="BK4997" s="18"/>
      <c r="BL4997" s="19"/>
      <c r="BM4997" s="13"/>
      <c r="BN4997" s="13"/>
      <c r="BO4997" s="13"/>
      <c r="BP4997" s="13"/>
      <c r="BQ4997" s="13"/>
      <c r="BR4997" s="13"/>
      <c r="BS4997" s="65"/>
      <c r="BT4997" s="66"/>
    </row>
    <row r="4998" spans="59:72" x14ac:dyDescent="0.25">
      <c r="BG4998" s="67">
        <v>4991</v>
      </c>
      <c r="BH4998" s="17"/>
      <c r="BI4998" s="37"/>
      <c r="BJ4998" s="16"/>
      <c r="BK4998" s="18"/>
      <c r="BL4998" s="19"/>
      <c r="BM4998" s="13"/>
      <c r="BN4998" s="13"/>
      <c r="BO4998" s="13"/>
      <c r="BP4998" s="13"/>
      <c r="BQ4998" s="13"/>
      <c r="BR4998" s="13"/>
      <c r="BS4998" s="65"/>
      <c r="BT4998" s="66"/>
    </row>
    <row r="4999" spans="59:72" x14ac:dyDescent="0.25">
      <c r="BG4999" s="67">
        <v>4992</v>
      </c>
      <c r="BH4999" s="17"/>
      <c r="BI4999" s="37"/>
      <c r="BJ4999" s="16"/>
      <c r="BK4999" s="18"/>
      <c r="BL4999" s="19"/>
      <c r="BM4999" s="13"/>
      <c r="BN4999" s="13"/>
      <c r="BO4999" s="13"/>
      <c r="BP4999" s="13"/>
      <c r="BQ4999" s="13"/>
      <c r="BR4999" s="13"/>
      <c r="BS4999" s="65"/>
      <c r="BT4999" s="66"/>
    </row>
    <row r="5000" spans="59:72" x14ac:dyDescent="0.25">
      <c r="BG5000" s="67">
        <v>4993</v>
      </c>
      <c r="BH5000" s="17"/>
      <c r="BI5000" s="37"/>
      <c r="BJ5000" s="16"/>
      <c r="BK5000" s="18"/>
      <c r="BL5000" s="19"/>
      <c r="BM5000" s="13"/>
      <c r="BN5000" s="13"/>
      <c r="BO5000" s="13"/>
      <c r="BP5000" s="13"/>
      <c r="BQ5000" s="13"/>
      <c r="BR5000" s="13"/>
      <c r="BS5000" s="65"/>
      <c r="BT5000" s="66"/>
    </row>
    <row r="5001" spans="59:72" x14ac:dyDescent="0.25">
      <c r="BG5001" s="67">
        <v>4994</v>
      </c>
      <c r="BH5001" s="17"/>
      <c r="BI5001" s="37"/>
      <c r="BJ5001" s="16"/>
      <c r="BK5001" s="18"/>
      <c r="BL5001" s="19"/>
      <c r="BM5001" s="13"/>
      <c r="BN5001" s="13"/>
      <c r="BO5001" s="13"/>
      <c r="BP5001" s="13"/>
      <c r="BQ5001" s="13"/>
      <c r="BR5001" s="13"/>
      <c r="BS5001" s="65"/>
      <c r="BT5001" s="66"/>
    </row>
    <row r="5002" spans="59:72" x14ac:dyDescent="0.25">
      <c r="BG5002" s="67">
        <v>4995</v>
      </c>
      <c r="BH5002" s="17"/>
      <c r="BI5002" s="37"/>
      <c r="BJ5002" s="16"/>
      <c r="BK5002" s="18"/>
      <c r="BL5002" s="19"/>
      <c r="BM5002" s="13"/>
      <c r="BN5002" s="13"/>
      <c r="BO5002" s="13"/>
      <c r="BP5002" s="13"/>
      <c r="BQ5002" s="13"/>
      <c r="BR5002" s="13"/>
      <c r="BS5002" s="65"/>
      <c r="BT5002" s="66"/>
    </row>
    <row r="5003" spans="59:72" x14ac:dyDescent="0.25">
      <c r="BG5003" s="67">
        <v>4996</v>
      </c>
      <c r="BH5003" s="17"/>
      <c r="BI5003" s="37"/>
      <c r="BJ5003" s="16"/>
      <c r="BK5003" s="18"/>
      <c r="BL5003" s="19"/>
      <c r="BM5003" s="13"/>
      <c r="BN5003" s="13"/>
      <c r="BO5003" s="13"/>
      <c r="BP5003" s="13"/>
      <c r="BQ5003" s="13"/>
      <c r="BR5003" s="13"/>
      <c r="BS5003" s="65"/>
      <c r="BT5003" s="66"/>
    </row>
    <row r="5004" spans="59:72" x14ac:dyDescent="0.25">
      <c r="BG5004" s="67">
        <v>4997</v>
      </c>
      <c r="BH5004" s="17"/>
      <c r="BI5004" s="37"/>
      <c r="BJ5004" s="16"/>
      <c r="BK5004" s="18"/>
      <c r="BL5004" s="19"/>
      <c r="BM5004" s="13"/>
      <c r="BN5004" s="13"/>
      <c r="BO5004" s="13"/>
      <c r="BP5004" s="13"/>
      <c r="BQ5004" s="13"/>
      <c r="BR5004" s="13"/>
      <c r="BS5004" s="65"/>
      <c r="BT5004" s="66"/>
    </row>
    <row r="5005" spans="59:72" x14ac:dyDescent="0.25">
      <c r="BG5005" s="67">
        <v>4998</v>
      </c>
      <c r="BH5005" s="17"/>
      <c r="BI5005" s="37"/>
      <c r="BJ5005" s="16"/>
      <c r="BK5005" s="18"/>
      <c r="BL5005" s="19"/>
      <c r="BM5005" s="13"/>
      <c r="BN5005" s="13"/>
      <c r="BO5005" s="13"/>
      <c r="BP5005" s="13"/>
      <c r="BQ5005" s="13"/>
      <c r="BR5005" s="13"/>
      <c r="BS5005" s="65"/>
      <c r="BT5005" s="66"/>
    </row>
    <row r="5006" spans="59:72" x14ac:dyDescent="0.25">
      <c r="BG5006" s="67">
        <v>4999</v>
      </c>
      <c r="BH5006" s="17"/>
      <c r="BI5006" s="37"/>
      <c r="BJ5006" s="16"/>
      <c r="BK5006" s="18"/>
      <c r="BL5006" s="19"/>
      <c r="BM5006" s="13"/>
      <c r="BN5006" s="13"/>
      <c r="BO5006" s="13"/>
      <c r="BP5006" s="13"/>
      <c r="BQ5006" s="13"/>
      <c r="BR5006" s="13"/>
      <c r="BS5006" s="65"/>
      <c r="BT5006" s="66"/>
    </row>
    <row r="5007" spans="59:72" x14ac:dyDescent="0.25">
      <c r="BG5007" s="67">
        <v>5000</v>
      </c>
      <c r="BH5007" s="17"/>
      <c r="BI5007" s="37"/>
      <c r="BJ5007" s="16"/>
      <c r="BK5007" s="18"/>
      <c r="BL5007" s="19"/>
      <c r="BM5007" s="13"/>
      <c r="BN5007" s="13"/>
      <c r="BO5007" s="13"/>
      <c r="BP5007" s="13"/>
      <c r="BQ5007" s="13"/>
      <c r="BR5007" s="13"/>
      <c r="BS5007" s="65"/>
      <c r="BT5007" s="66"/>
    </row>
    <row r="5008" spans="59:72" x14ac:dyDescent="0.25">
      <c r="BG5008" s="67">
        <v>5001</v>
      </c>
      <c r="BH5008" s="17"/>
      <c r="BI5008" s="37"/>
      <c r="BJ5008" s="16"/>
      <c r="BK5008" s="18"/>
      <c r="BL5008" s="19"/>
      <c r="BM5008" s="13"/>
      <c r="BN5008" s="13"/>
      <c r="BO5008" s="13"/>
      <c r="BP5008" s="13"/>
      <c r="BQ5008" s="13"/>
      <c r="BR5008" s="13"/>
      <c r="BS5008" s="65"/>
      <c r="BT5008" s="66"/>
    </row>
    <row r="5009" spans="59:72" x14ac:dyDescent="0.25">
      <c r="BG5009" s="67">
        <v>5002</v>
      </c>
      <c r="BH5009" s="17"/>
      <c r="BI5009" s="37"/>
      <c r="BJ5009" s="16"/>
      <c r="BK5009" s="18"/>
      <c r="BL5009" s="19"/>
      <c r="BM5009" s="13"/>
      <c r="BN5009" s="13"/>
      <c r="BO5009" s="13"/>
      <c r="BP5009" s="13"/>
      <c r="BQ5009" s="13"/>
      <c r="BR5009" s="13"/>
      <c r="BS5009" s="65"/>
      <c r="BT5009" s="66"/>
    </row>
    <row r="5010" spans="59:72" x14ac:dyDescent="0.25">
      <c r="BG5010" s="67">
        <v>5003</v>
      </c>
      <c r="BH5010" s="17"/>
      <c r="BI5010" s="37"/>
      <c r="BJ5010" s="16"/>
      <c r="BK5010" s="18"/>
      <c r="BL5010" s="19"/>
      <c r="BM5010" s="13"/>
      <c r="BN5010" s="13"/>
      <c r="BO5010" s="13"/>
      <c r="BP5010" s="13"/>
      <c r="BQ5010" s="13"/>
      <c r="BR5010" s="13"/>
      <c r="BS5010" s="65"/>
      <c r="BT5010" s="66"/>
    </row>
    <row r="5011" spans="59:72" x14ac:dyDescent="0.25">
      <c r="BG5011" s="67">
        <v>5004</v>
      </c>
      <c r="BH5011" s="17"/>
      <c r="BI5011" s="37"/>
      <c r="BJ5011" s="16"/>
      <c r="BK5011" s="18"/>
      <c r="BL5011" s="19"/>
      <c r="BM5011" s="13"/>
      <c r="BN5011" s="13"/>
      <c r="BO5011" s="13"/>
      <c r="BP5011" s="13"/>
      <c r="BQ5011" s="13"/>
      <c r="BR5011" s="13"/>
      <c r="BS5011" s="65"/>
      <c r="BT5011" s="66"/>
    </row>
    <row r="5012" spans="59:72" x14ac:dyDescent="0.25">
      <c r="BG5012" s="67">
        <v>5005</v>
      </c>
      <c r="BH5012" s="17"/>
      <c r="BI5012" s="37"/>
      <c r="BJ5012" s="16"/>
      <c r="BK5012" s="18"/>
      <c r="BL5012" s="19"/>
      <c r="BM5012" s="13"/>
      <c r="BN5012" s="13"/>
      <c r="BO5012" s="13"/>
      <c r="BP5012" s="13"/>
      <c r="BQ5012" s="13"/>
      <c r="BR5012" s="13"/>
      <c r="BS5012" s="65"/>
      <c r="BT5012" s="66"/>
    </row>
    <row r="5013" spans="59:72" x14ac:dyDescent="0.25">
      <c r="BG5013" s="67">
        <v>5006</v>
      </c>
      <c r="BH5013" s="17"/>
      <c r="BI5013" s="37"/>
      <c r="BJ5013" s="16"/>
      <c r="BK5013" s="18"/>
      <c r="BL5013" s="19"/>
      <c r="BM5013" s="13"/>
      <c r="BN5013" s="13"/>
      <c r="BO5013" s="13"/>
      <c r="BP5013" s="13"/>
      <c r="BQ5013" s="13"/>
      <c r="BR5013" s="13"/>
      <c r="BS5013" s="65"/>
      <c r="BT5013" s="66"/>
    </row>
    <row r="5014" spans="59:72" x14ac:dyDescent="0.25">
      <c r="BG5014" s="67">
        <v>5007</v>
      </c>
      <c r="BH5014" s="17"/>
      <c r="BI5014" s="37"/>
      <c r="BJ5014" s="16"/>
      <c r="BK5014" s="18"/>
      <c r="BL5014" s="19"/>
      <c r="BM5014" s="13"/>
      <c r="BN5014" s="13"/>
      <c r="BO5014" s="13"/>
      <c r="BP5014" s="13"/>
      <c r="BQ5014" s="13"/>
      <c r="BR5014" s="13"/>
      <c r="BS5014" s="65"/>
      <c r="BT5014" s="66"/>
    </row>
    <row r="5015" spans="59:72" x14ac:dyDescent="0.25">
      <c r="BG5015" s="67">
        <v>5008</v>
      </c>
      <c r="BH5015" s="17"/>
      <c r="BI5015" s="37"/>
      <c r="BJ5015" s="16"/>
      <c r="BK5015" s="18"/>
      <c r="BL5015" s="19"/>
      <c r="BM5015" s="13"/>
      <c r="BN5015" s="13"/>
      <c r="BO5015" s="13"/>
      <c r="BP5015" s="13"/>
      <c r="BQ5015" s="13"/>
      <c r="BR5015" s="13"/>
      <c r="BS5015" s="65"/>
      <c r="BT5015" s="66"/>
    </row>
    <row r="5016" spans="59:72" x14ac:dyDescent="0.25">
      <c r="BG5016" s="67">
        <v>5009</v>
      </c>
      <c r="BH5016" s="17"/>
      <c r="BI5016" s="37"/>
      <c r="BJ5016" s="16"/>
      <c r="BK5016" s="18"/>
      <c r="BL5016" s="19"/>
      <c r="BM5016" s="13"/>
      <c r="BN5016" s="13"/>
      <c r="BO5016" s="13"/>
      <c r="BP5016" s="13"/>
      <c r="BQ5016" s="13"/>
      <c r="BR5016" s="13"/>
      <c r="BS5016" s="65"/>
      <c r="BT5016" s="66"/>
    </row>
    <row r="5017" spans="59:72" x14ac:dyDescent="0.25">
      <c r="BG5017" s="67">
        <v>5010</v>
      </c>
      <c r="BH5017" s="17"/>
      <c r="BI5017" s="37"/>
      <c r="BJ5017" s="16"/>
      <c r="BK5017" s="18"/>
      <c r="BL5017" s="19"/>
      <c r="BM5017" s="13"/>
      <c r="BN5017" s="13"/>
      <c r="BO5017" s="13"/>
      <c r="BP5017" s="13"/>
      <c r="BQ5017" s="13"/>
      <c r="BR5017" s="13"/>
      <c r="BS5017" s="65"/>
      <c r="BT5017" s="66"/>
    </row>
    <row r="5018" spans="59:72" x14ac:dyDescent="0.25">
      <c r="BG5018" s="67">
        <v>5011</v>
      </c>
      <c r="BH5018" s="17"/>
      <c r="BI5018" s="37"/>
      <c r="BJ5018" s="16"/>
      <c r="BK5018" s="18"/>
      <c r="BL5018" s="19"/>
      <c r="BM5018" s="13"/>
      <c r="BN5018" s="13"/>
      <c r="BO5018" s="13"/>
      <c r="BP5018" s="13"/>
      <c r="BQ5018" s="13"/>
      <c r="BR5018" s="13"/>
      <c r="BS5018" s="65"/>
      <c r="BT5018" s="66"/>
    </row>
    <row r="5019" spans="59:72" x14ac:dyDescent="0.25">
      <c r="BG5019" s="67">
        <v>5012</v>
      </c>
      <c r="BH5019" s="17"/>
      <c r="BI5019" s="37"/>
      <c r="BJ5019" s="16"/>
      <c r="BK5019" s="18"/>
      <c r="BL5019" s="19"/>
      <c r="BM5019" s="13"/>
      <c r="BN5019" s="13"/>
      <c r="BO5019" s="13"/>
      <c r="BP5019" s="13"/>
      <c r="BQ5019" s="13"/>
      <c r="BR5019" s="13"/>
      <c r="BS5019" s="65"/>
      <c r="BT5019" s="66"/>
    </row>
    <row r="5020" spans="59:72" x14ac:dyDescent="0.25">
      <c r="BG5020" s="67">
        <v>5013</v>
      </c>
      <c r="BH5020" s="17"/>
      <c r="BI5020" s="37"/>
      <c r="BJ5020" s="16"/>
      <c r="BK5020" s="18"/>
      <c r="BL5020" s="19"/>
      <c r="BM5020" s="13"/>
      <c r="BN5020" s="13"/>
      <c r="BO5020" s="13"/>
      <c r="BP5020" s="13"/>
      <c r="BQ5020" s="13"/>
      <c r="BR5020" s="13"/>
      <c r="BS5020" s="65"/>
      <c r="BT5020" s="66"/>
    </row>
    <row r="5021" spans="59:72" x14ac:dyDescent="0.25">
      <c r="BG5021" s="67">
        <v>5014</v>
      </c>
      <c r="BH5021" s="17"/>
      <c r="BI5021" s="37"/>
      <c r="BJ5021" s="16"/>
      <c r="BK5021" s="18"/>
      <c r="BL5021" s="19"/>
      <c r="BM5021" s="13"/>
      <c r="BN5021" s="13"/>
      <c r="BO5021" s="13"/>
      <c r="BP5021" s="13"/>
      <c r="BQ5021" s="13"/>
      <c r="BR5021" s="13"/>
      <c r="BS5021" s="65"/>
      <c r="BT5021" s="66"/>
    </row>
    <row r="5022" spans="59:72" x14ac:dyDescent="0.25">
      <c r="BG5022" s="67">
        <v>5015</v>
      </c>
      <c r="BH5022" s="17"/>
      <c r="BI5022" s="37"/>
      <c r="BJ5022" s="16"/>
      <c r="BK5022" s="18"/>
      <c r="BL5022" s="19"/>
      <c r="BM5022" s="13"/>
      <c r="BN5022" s="13"/>
      <c r="BO5022" s="13"/>
      <c r="BP5022" s="13"/>
      <c r="BQ5022" s="13"/>
      <c r="BR5022" s="13"/>
      <c r="BS5022" s="65"/>
      <c r="BT5022" s="66"/>
    </row>
    <row r="5023" spans="59:72" x14ac:dyDescent="0.25">
      <c r="BG5023" s="67">
        <v>5016</v>
      </c>
      <c r="BH5023" s="17"/>
      <c r="BI5023" s="37"/>
      <c r="BJ5023" s="16"/>
      <c r="BK5023" s="18"/>
      <c r="BL5023" s="19"/>
      <c r="BM5023" s="13"/>
      <c r="BN5023" s="13"/>
      <c r="BO5023" s="13"/>
      <c r="BP5023" s="13"/>
      <c r="BQ5023" s="13"/>
      <c r="BR5023" s="13"/>
      <c r="BS5023" s="65"/>
      <c r="BT5023" s="66"/>
    </row>
    <row r="5024" spans="59:72" x14ac:dyDescent="0.25">
      <c r="BG5024" s="67">
        <v>5017</v>
      </c>
      <c r="BH5024" s="17"/>
      <c r="BI5024" s="37"/>
      <c r="BJ5024" s="16"/>
      <c r="BK5024" s="18"/>
      <c r="BL5024" s="19"/>
      <c r="BM5024" s="13"/>
      <c r="BN5024" s="13"/>
      <c r="BO5024" s="13"/>
      <c r="BP5024" s="13"/>
      <c r="BQ5024" s="13"/>
      <c r="BR5024" s="13"/>
      <c r="BS5024" s="65"/>
      <c r="BT5024" s="66"/>
    </row>
    <row r="5025" spans="59:72" x14ac:dyDescent="0.25">
      <c r="BG5025" s="67">
        <v>5018</v>
      </c>
      <c r="BH5025" s="17"/>
      <c r="BI5025" s="37"/>
      <c r="BJ5025" s="16"/>
      <c r="BK5025" s="18"/>
      <c r="BL5025" s="19"/>
      <c r="BM5025" s="13"/>
      <c r="BN5025" s="13"/>
      <c r="BO5025" s="13"/>
      <c r="BP5025" s="13"/>
      <c r="BQ5025" s="13"/>
      <c r="BR5025" s="13"/>
      <c r="BS5025" s="65"/>
      <c r="BT5025" s="66"/>
    </row>
    <row r="5026" spans="59:72" x14ac:dyDescent="0.25">
      <c r="BG5026" s="67">
        <v>5019</v>
      </c>
      <c r="BH5026" s="17"/>
      <c r="BI5026" s="37"/>
      <c r="BJ5026" s="16"/>
      <c r="BK5026" s="18"/>
      <c r="BL5026" s="19"/>
      <c r="BM5026" s="13"/>
      <c r="BN5026" s="13"/>
      <c r="BO5026" s="13"/>
      <c r="BP5026" s="13"/>
      <c r="BQ5026" s="13"/>
      <c r="BR5026" s="13"/>
      <c r="BS5026" s="65"/>
      <c r="BT5026" s="66"/>
    </row>
    <row r="5027" spans="59:72" x14ac:dyDescent="0.25">
      <c r="BG5027" s="67">
        <v>5020</v>
      </c>
      <c r="BH5027" s="17"/>
      <c r="BI5027" s="37"/>
      <c r="BJ5027" s="16"/>
      <c r="BK5027" s="18"/>
      <c r="BL5027" s="19"/>
      <c r="BM5027" s="13"/>
      <c r="BN5027" s="13"/>
      <c r="BO5027" s="13"/>
      <c r="BP5027" s="13"/>
      <c r="BQ5027" s="13"/>
      <c r="BR5027" s="13"/>
      <c r="BS5027" s="65"/>
      <c r="BT5027" s="66"/>
    </row>
    <row r="5028" spans="59:72" x14ac:dyDescent="0.25">
      <c r="BG5028" s="67">
        <v>5021</v>
      </c>
      <c r="BH5028" s="17"/>
      <c r="BI5028" s="37"/>
      <c r="BJ5028" s="16"/>
      <c r="BK5028" s="18"/>
      <c r="BL5028" s="19"/>
      <c r="BM5028" s="13"/>
      <c r="BN5028" s="13"/>
      <c r="BO5028" s="13"/>
      <c r="BP5028" s="13"/>
      <c r="BQ5028" s="13"/>
      <c r="BR5028" s="13"/>
      <c r="BS5028" s="65"/>
      <c r="BT5028" s="66"/>
    </row>
    <row r="5029" spans="59:72" x14ac:dyDescent="0.25">
      <c r="BG5029" s="67">
        <v>5022</v>
      </c>
      <c r="BH5029" s="17"/>
      <c r="BI5029" s="37"/>
      <c r="BJ5029" s="16"/>
      <c r="BK5029" s="18"/>
      <c r="BL5029" s="19"/>
      <c r="BM5029" s="13"/>
      <c r="BN5029" s="13"/>
      <c r="BO5029" s="13"/>
      <c r="BP5029" s="13"/>
      <c r="BQ5029" s="13"/>
      <c r="BR5029" s="13"/>
      <c r="BS5029" s="65"/>
      <c r="BT5029" s="66"/>
    </row>
    <row r="5030" spans="59:72" x14ac:dyDescent="0.25">
      <c r="BG5030" s="67">
        <v>5023</v>
      </c>
      <c r="BH5030" s="17"/>
      <c r="BI5030" s="37"/>
      <c r="BJ5030" s="16"/>
      <c r="BK5030" s="18"/>
      <c r="BL5030" s="19"/>
      <c r="BM5030" s="13"/>
      <c r="BN5030" s="13"/>
      <c r="BO5030" s="13"/>
      <c r="BP5030" s="13"/>
      <c r="BQ5030" s="13"/>
      <c r="BR5030" s="13"/>
      <c r="BS5030" s="65"/>
      <c r="BT5030" s="66"/>
    </row>
    <row r="5031" spans="59:72" x14ac:dyDescent="0.25">
      <c r="BG5031" s="67">
        <v>5024</v>
      </c>
      <c r="BH5031" s="17"/>
      <c r="BI5031" s="37"/>
      <c r="BJ5031" s="16"/>
      <c r="BK5031" s="18"/>
      <c r="BL5031" s="19"/>
      <c r="BM5031" s="13"/>
      <c r="BN5031" s="13"/>
      <c r="BO5031" s="13"/>
      <c r="BP5031" s="13"/>
      <c r="BQ5031" s="13"/>
      <c r="BR5031" s="13"/>
      <c r="BS5031" s="65"/>
      <c r="BT5031" s="66"/>
    </row>
    <row r="5032" spans="59:72" x14ac:dyDescent="0.25">
      <c r="BG5032" s="67">
        <v>5025</v>
      </c>
      <c r="BH5032" s="17"/>
      <c r="BI5032" s="37"/>
      <c r="BJ5032" s="16"/>
      <c r="BK5032" s="18"/>
      <c r="BL5032" s="19"/>
      <c r="BM5032" s="13"/>
      <c r="BN5032" s="13"/>
      <c r="BO5032" s="13"/>
      <c r="BP5032" s="13"/>
      <c r="BQ5032" s="13"/>
      <c r="BR5032" s="13"/>
      <c r="BS5032" s="65"/>
      <c r="BT5032" s="66"/>
    </row>
    <row r="5033" spans="59:72" x14ac:dyDescent="0.25">
      <c r="BG5033" s="67">
        <v>5026</v>
      </c>
      <c r="BH5033" s="17"/>
      <c r="BI5033" s="37"/>
      <c r="BJ5033" s="16"/>
      <c r="BK5033" s="18"/>
      <c r="BL5033" s="19"/>
      <c r="BM5033" s="13"/>
      <c r="BN5033" s="13"/>
      <c r="BO5033" s="13"/>
      <c r="BP5033" s="13"/>
      <c r="BQ5033" s="13"/>
      <c r="BR5033" s="13"/>
      <c r="BS5033" s="65"/>
      <c r="BT5033" s="66"/>
    </row>
    <row r="5034" spans="59:72" x14ac:dyDescent="0.25">
      <c r="BG5034" s="67">
        <v>5027</v>
      </c>
      <c r="BH5034" s="17"/>
      <c r="BI5034" s="37"/>
      <c r="BJ5034" s="16"/>
      <c r="BK5034" s="18"/>
      <c r="BL5034" s="19"/>
      <c r="BM5034" s="13"/>
      <c r="BN5034" s="13"/>
      <c r="BO5034" s="13"/>
      <c r="BP5034" s="13"/>
      <c r="BQ5034" s="13"/>
      <c r="BR5034" s="13"/>
      <c r="BS5034" s="65"/>
      <c r="BT5034" s="66"/>
    </row>
    <row r="5035" spans="59:72" x14ac:dyDescent="0.25">
      <c r="BG5035" s="67">
        <v>5028</v>
      </c>
      <c r="BH5035" s="17"/>
      <c r="BI5035" s="37"/>
      <c r="BJ5035" s="16"/>
      <c r="BK5035" s="18"/>
      <c r="BL5035" s="19"/>
      <c r="BM5035" s="13"/>
      <c r="BN5035" s="13"/>
      <c r="BO5035" s="13"/>
      <c r="BP5035" s="13"/>
      <c r="BQ5035" s="13"/>
      <c r="BR5035" s="13"/>
      <c r="BS5035" s="65"/>
      <c r="BT5035" s="66"/>
    </row>
    <row r="5036" spans="59:72" x14ac:dyDescent="0.25">
      <c r="BG5036" s="67">
        <v>5029</v>
      </c>
      <c r="BH5036" s="17"/>
      <c r="BI5036" s="37"/>
      <c r="BJ5036" s="16"/>
      <c r="BK5036" s="18"/>
      <c r="BL5036" s="19"/>
      <c r="BM5036" s="13"/>
      <c r="BN5036" s="13"/>
      <c r="BO5036" s="13"/>
      <c r="BP5036" s="13"/>
      <c r="BQ5036" s="13"/>
      <c r="BR5036" s="13"/>
      <c r="BS5036" s="65"/>
      <c r="BT5036" s="66"/>
    </row>
    <row r="5037" spans="59:72" x14ac:dyDescent="0.25">
      <c r="BG5037" s="67">
        <v>5030</v>
      </c>
      <c r="BH5037" s="17"/>
      <c r="BI5037" s="37"/>
      <c r="BJ5037" s="16"/>
      <c r="BK5037" s="18"/>
      <c r="BL5037" s="19"/>
      <c r="BM5037" s="13"/>
      <c r="BN5037" s="13"/>
      <c r="BO5037" s="13"/>
      <c r="BP5037" s="13"/>
      <c r="BQ5037" s="13"/>
      <c r="BR5037" s="13"/>
      <c r="BS5037" s="65"/>
      <c r="BT5037" s="66"/>
    </row>
    <row r="5038" spans="59:72" x14ac:dyDescent="0.25">
      <c r="BG5038" s="67">
        <v>5031</v>
      </c>
      <c r="BH5038" s="17"/>
      <c r="BI5038" s="37"/>
      <c r="BJ5038" s="16"/>
      <c r="BK5038" s="18"/>
      <c r="BL5038" s="19"/>
      <c r="BM5038" s="13"/>
      <c r="BN5038" s="13"/>
      <c r="BO5038" s="13"/>
      <c r="BP5038" s="13"/>
      <c r="BQ5038" s="13"/>
      <c r="BR5038" s="13"/>
      <c r="BS5038" s="65"/>
      <c r="BT5038" s="66"/>
    </row>
    <row r="5039" spans="59:72" x14ac:dyDescent="0.25">
      <c r="BG5039" s="67">
        <v>5032</v>
      </c>
      <c r="BH5039" s="17"/>
      <c r="BI5039" s="37"/>
      <c r="BJ5039" s="16"/>
      <c r="BK5039" s="18"/>
      <c r="BL5039" s="19"/>
      <c r="BM5039" s="13"/>
      <c r="BN5039" s="13"/>
      <c r="BO5039" s="13"/>
      <c r="BP5039" s="13"/>
      <c r="BQ5039" s="13"/>
      <c r="BR5039" s="13"/>
      <c r="BS5039" s="65"/>
      <c r="BT5039" s="66"/>
    </row>
    <row r="5040" spans="59:72" x14ac:dyDescent="0.25">
      <c r="BG5040" s="67">
        <v>5033</v>
      </c>
      <c r="BH5040" s="17"/>
      <c r="BI5040" s="37"/>
      <c r="BJ5040" s="16"/>
      <c r="BK5040" s="18"/>
      <c r="BL5040" s="19"/>
      <c r="BM5040" s="13"/>
      <c r="BN5040" s="13"/>
      <c r="BO5040" s="13"/>
      <c r="BP5040" s="13"/>
      <c r="BQ5040" s="13"/>
      <c r="BR5040" s="13"/>
      <c r="BS5040" s="65"/>
      <c r="BT5040" s="66"/>
    </row>
    <row r="5041" spans="59:72" x14ac:dyDescent="0.25">
      <c r="BG5041" s="67">
        <v>5034</v>
      </c>
      <c r="BH5041" s="17"/>
      <c r="BI5041" s="37"/>
      <c r="BJ5041" s="16"/>
      <c r="BK5041" s="18"/>
      <c r="BL5041" s="19"/>
      <c r="BM5041" s="13"/>
      <c r="BN5041" s="13"/>
      <c r="BO5041" s="13"/>
      <c r="BP5041" s="13"/>
      <c r="BQ5041" s="13"/>
      <c r="BR5041" s="13"/>
      <c r="BS5041" s="65"/>
      <c r="BT5041" s="66"/>
    </row>
    <row r="5042" spans="59:72" x14ac:dyDescent="0.25">
      <c r="BG5042" s="67">
        <v>5035</v>
      </c>
      <c r="BH5042" s="17"/>
      <c r="BI5042" s="37"/>
      <c r="BJ5042" s="16"/>
      <c r="BK5042" s="18"/>
      <c r="BL5042" s="19"/>
      <c r="BM5042" s="13"/>
      <c r="BN5042" s="13"/>
      <c r="BO5042" s="13"/>
      <c r="BP5042" s="13"/>
      <c r="BQ5042" s="13"/>
      <c r="BR5042" s="13"/>
      <c r="BS5042" s="65"/>
      <c r="BT5042" s="66"/>
    </row>
    <row r="5043" spans="59:72" x14ac:dyDescent="0.25">
      <c r="BG5043" s="67">
        <v>5036</v>
      </c>
      <c r="BH5043" s="17"/>
      <c r="BI5043" s="37"/>
      <c r="BJ5043" s="16"/>
      <c r="BK5043" s="18"/>
      <c r="BL5043" s="19"/>
      <c r="BM5043" s="13"/>
      <c r="BN5043" s="13"/>
      <c r="BO5043" s="13"/>
      <c r="BP5043" s="13"/>
      <c r="BQ5043" s="13"/>
      <c r="BR5043" s="13"/>
      <c r="BS5043" s="65"/>
      <c r="BT5043" s="66"/>
    </row>
    <row r="5044" spans="59:72" x14ac:dyDescent="0.25">
      <c r="BG5044" s="67">
        <v>5037</v>
      </c>
      <c r="BH5044" s="17"/>
      <c r="BI5044" s="37"/>
      <c r="BJ5044" s="16"/>
      <c r="BK5044" s="18"/>
      <c r="BL5044" s="19"/>
      <c r="BM5044" s="13"/>
      <c r="BN5044" s="13"/>
      <c r="BO5044" s="13"/>
      <c r="BP5044" s="13"/>
      <c r="BQ5044" s="13"/>
      <c r="BR5044" s="13"/>
      <c r="BS5044" s="65"/>
      <c r="BT5044" s="66"/>
    </row>
    <row r="5045" spans="59:72" x14ac:dyDescent="0.25">
      <c r="BG5045" s="67">
        <v>5038</v>
      </c>
      <c r="BH5045" s="17"/>
      <c r="BI5045" s="37"/>
      <c r="BJ5045" s="16"/>
      <c r="BK5045" s="18"/>
      <c r="BL5045" s="19"/>
      <c r="BM5045" s="13"/>
      <c r="BN5045" s="13"/>
      <c r="BO5045" s="13"/>
      <c r="BP5045" s="13"/>
      <c r="BQ5045" s="13"/>
      <c r="BR5045" s="13"/>
      <c r="BS5045" s="65"/>
      <c r="BT5045" s="66"/>
    </row>
    <row r="5046" spans="59:72" x14ac:dyDescent="0.25">
      <c r="BG5046" s="67">
        <v>5039</v>
      </c>
      <c r="BH5046" s="17"/>
      <c r="BI5046" s="37"/>
      <c r="BJ5046" s="16"/>
      <c r="BK5046" s="18"/>
      <c r="BL5046" s="19"/>
      <c r="BM5046" s="13"/>
      <c r="BN5046" s="13"/>
      <c r="BO5046" s="13"/>
      <c r="BP5046" s="13"/>
      <c r="BQ5046" s="13"/>
      <c r="BR5046" s="13"/>
      <c r="BS5046" s="65"/>
      <c r="BT5046" s="66"/>
    </row>
    <row r="5047" spans="59:72" x14ac:dyDescent="0.25">
      <c r="BG5047" s="67">
        <v>5040</v>
      </c>
      <c r="BH5047" s="17"/>
      <c r="BI5047" s="37"/>
      <c r="BJ5047" s="16"/>
      <c r="BK5047" s="18"/>
      <c r="BL5047" s="19"/>
      <c r="BM5047" s="13"/>
      <c r="BN5047" s="13"/>
      <c r="BO5047" s="13"/>
      <c r="BP5047" s="13"/>
      <c r="BQ5047" s="13"/>
      <c r="BR5047" s="13"/>
      <c r="BS5047" s="65"/>
      <c r="BT5047" s="66"/>
    </row>
    <row r="5048" spans="59:72" x14ac:dyDescent="0.25">
      <c r="BG5048" s="67">
        <v>5041</v>
      </c>
      <c r="BH5048" s="17"/>
      <c r="BI5048" s="37"/>
      <c r="BJ5048" s="16"/>
      <c r="BK5048" s="18"/>
      <c r="BL5048" s="19"/>
      <c r="BM5048" s="13"/>
      <c r="BN5048" s="13"/>
      <c r="BO5048" s="13"/>
      <c r="BP5048" s="13"/>
      <c r="BQ5048" s="13"/>
      <c r="BR5048" s="13"/>
      <c r="BS5048" s="65"/>
      <c r="BT5048" s="66"/>
    </row>
    <row r="5049" spans="59:72" x14ac:dyDescent="0.25">
      <c r="BG5049" s="67">
        <v>5042</v>
      </c>
      <c r="BH5049" s="17"/>
      <c r="BI5049" s="37"/>
      <c r="BJ5049" s="16"/>
      <c r="BK5049" s="18"/>
      <c r="BL5049" s="19"/>
      <c r="BM5049" s="13"/>
      <c r="BN5049" s="13"/>
      <c r="BO5049" s="13"/>
      <c r="BP5049" s="13"/>
      <c r="BQ5049" s="13"/>
      <c r="BR5049" s="13"/>
      <c r="BS5049" s="65"/>
      <c r="BT5049" s="66"/>
    </row>
    <row r="5050" spans="59:72" x14ac:dyDescent="0.25">
      <c r="BG5050" s="67">
        <v>5043</v>
      </c>
      <c r="BH5050" s="17"/>
      <c r="BI5050" s="37"/>
      <c r="BJ5050" s="16"/>
      <c r="BK5050" s="18"/>
      <c r="BL5050" s="19"/>
      <c r="BM5050" s="13"/>
      <c r="BN5050" s="13"/>
      <c r="BO5050" s="13"/>
      <c r="BP5050" s="13"/>
      <c r="BQ5050" s="13"/>
      <c r="BR5050" s="13"/>
      <c r="BS5050" s="65"/>
      <c r="BT5050" s="66"/>
    </row>
    <row r="5051" spans="59:72" x14ac:dyDescent="0.25">
      <c r="BG5051" s="67">
        <v>5044</v>
      </c>
      <c r="BH5051" s="17"/>
      <c r="BI5051" s="37"/>
      <c r="BJ5051" s="16"/>
      <c r="BK5051" s="18"/>
      <c r="BL5051" s="19"/>
      <c r="BM5051" s="13"/>
      <c r="BN5051" s="13"/>
      <c r="BO5051" s="13"/>
      <c r="BP5051" s="13"/>
      <c r="BQ5051" s="13"/>
      <c r="BR5051" s="13"/>
      <c r="BS5051" s="65"/>
      <c r="BT5051" s="66"/>
    </row>
    <row r="5052" spans="59:72" x14ac:dyDescent="0.25">
      <c r="BG5052" s="67">
        <v>5045</v>
      </c>
      <c r="BH5052" s="17"/>
      <c r="BI5052" s="37"/>
      <c r="BJ5052" s="16"/>
      <c r="BK5052" s="18"/>
      <c r="BL5052" s="19"/>
      <c r="BM5052" s="13"/>
      <c r="BN5052" s="13"/>
      <c r="BO5052" s="13"/>
      <c r="BP5052" s="13"/>
      <c r="BQ5052" s="13"/>
      <c r="BR5052" s="13"/>
      <c r="BS5052" s="65"/>
      <c r="BT5052" s="66"/>
    </row>
    <row r="5053" spans="59:72" x14ac:dyDescent="0.25">
      <c r="BG5053" s="67">
        <v>5046</v>
      </c>
      <c r="BH5053" s="17"/>
      <c r="BI5053" s="37"/>
      <c r="BJ5053" s="16"/>
      <c r="BK5053" s="18"/>
      <c r="BL5053" s="19"/>
      <c r="BM5053" s="13"/>
      <c r="BN5053" s="13"/>
      <c r="BO5053" s="13"/>
      <c r="BP5053" s="13"/>
      <c r="BQ5053" s="13"/>
      <c r="BR5053" s="13"/>
      <c r="BS5053" s="65"/>
      <c r="BT5053" s="66"/>
    </row>
    <row r="5054" spans="59:72" x14ac:dyDescent="0.25">
      <c r="BG5054" s="67">
        <v>5047</v>
      </c>
      <c r="BH5054" s="17"/>
      <c r="BI5054" s="37"/>
      <c r="BJ5054" s="16"/>
      <c r="BK5054" s="18"/>
      <c r="BL5054" s="19"/>
      <c r="BM5054" s="13"/>
      <c r="BN5054" s="13"/>
      <c r="BO5054" s="13"/>
      <c r="BP5054" s="13"/>
      <c r="BQ5054" s="13"/>
      <c r="BR5054" s="13"/>
      <c r="BS5054" s="65"/>
      <c r="BT5054" s="66"/>
    </row>
    <row r="5055" spans="59:72" x14ac:dyDescent="0.25">
      <c r="BG5055" s="67">
        <v>5048</v>
      </c>
      <c r="BH5055" s="17"/>
      <c r="BI5055" s="37"/>
      <c r="BJ5055" s="16"/>
      <c r="BK5055" s="18"/>
      <c r="BL5055" s="19"/>
      <c r="BM5055" s="13"/>
      <c r="BN5055" s="13"/>
      <c r="BO5055" s="13"/>
      <c r="BP5055" s="13"/>
      <c r="BQ5055" s="13"/>
      <c r="BR5055" s="13"/>
      <c r="BS5055" s="65"/>
      <c r="BT5055" s="66"/>
    </row>
    <row r="5056" spans="59:72" x14ac:dyDescent="0.25">
      <c r="BG5056" s="67">
        <v>5049</v>
      </c>
      <c r="BH5056" s="17"/>
      <c r="BI5056" s="37"/>
      <c r="BJ5056" s="16"/>
      <c r="BK5056" s="18"/>
      <c r="BL5056" s="19"/>
      <c r="BM5056" s="13"/>
      <c r="BN5056" s="13"/>
      <c r="BO5056" s="13"/>
      <c r="BP5056" s="13"/>
      <c r="BQ5056" s="13"/>
      <c r="BR5056" s="13"/>
      <c r="BS5056" s="65"/>
      <c r="BT5056" s="66"/>
    </row>
    <row r="5057" spans="59:72" x14ac:dyDescent="0.25">
      <c r="BG5057" s="67">
        <v>5050</v>
      </c>
      <c r="BH5057" s="17"/>
      <c r="BI5057" s="37"/>
      <c r="BJ5057" s="16"/>
      <c r="BK5057" s="18"/>
      <c r="BL5057" s="19"/>
      <c r="BM5057" s="13"/>
      <c r="BN5057" s="13"/>
      <c r="BO5057" s="13"/>
      <c r="BP5057" s="13"/>
      <c r="BQ5057" s="13"/>
      <c r="BR5057" s="13"/>
      <c r="BS5057" s="65"/>
      <c r="BT5057" s="66"/>
    </row>
    <row r="5058" spans="59:72" x14ac:dyDescent="0.25">
      <c r="BG5058" s="67">
        <v>5051</v>
      </c>
      <c r="BH5058" s="17"/>
      <c r="BI5058" s="37"/>
      <c r="BJ5058" s="16"/>
      <c r="BK5058" s="18"/>
      <c r="BL5058" s="19"/>
      <c r="BM5058" s="13"/>
      <c r="BN5058" s="13"/>
      <c r="BO5058" s="13"/>
      <c r="BP5058" s="13"/>
      <c r="BQ5058" s="13"/>
      <c r="BR5058" s="13"/>
      <c r="BS5058" s="65"/>
      <c r="BT5058" s="66"/>
    </row>
    <row r="5059" spans="59:72" x14ac:dyDescent="0.25">
      <c r="BG5059" s="67">
        <v>5052</v>
      </c>
      <c r="BH5059" s="17"/>
      <c r="BI5059" s="37"/>
      <c r="BJ5059" s="16"/>
      <c r="BK5059" s="18"/>
      <c r="BL5059" s="19"/>
      <c r="BM5059" s="13"/>
      <c r="BN5059" s="13"/>
      <c r="BO5059" s="13"/>
      <c r="BP5059" s="13"/>
      <c r="BQ5059" s="13"/>
      <c r="BR5059" s="13"/>
      <c r="BS5059" s="65"/>
      <c r="BT5059" s="66"/>
    </row>
    <row r="5060" spans="59:72" x14ac:dyDescent="0.25">
      <c r="BG5060" s="67">
        <v>5053</v>
      </c>
      <c r="BH5060" s="17"/>
      <c r="BI5060" s="37"/>
      <c r="BJ5060" s="16"/>
      <c r="BK5060" s="18"/>
      <c r="BL5060" s="19"/>
      <c r="BM5060" s="13"/>
      <c r="BN5060" s="13"/>
      <c r="BO5060" s="13"/>
      <c r="BP5060" s="13"/>
      <c r="BQ5060" s="13"/>
      <c r="BR5060" s="13"/>
      <c r="BS5060" s="65"/>
      <c r="BT5060" s="66"/>
    </row>
    <row r="5061" spans="59:72" x14ac:dyDescent="0.25">
      <c r="BG5061" s="67">
        <v>5054</v>
      </c>
      <c r="BH5061" s="17"/>
      <c r="BI5061" s="37"/>
      <c r="BJ5061" s="16"/>
      <c r="BK5061" s="18"/>
      <c r="BL5061" s="19"/>
      <c r="BM5061" s="13"/>
      <c r="BN5061" s="13"/>
      <c r="BO5061" s="13"/>
      <c r="BP5061" s="13"/>
      <c r="BQ5061" s="13"/>
      <c r="BR5061" s="13"/>
      <c r="BS5061" s="65"/>
      <c r="BT5061" s="66"/>
    </row>
    <row r="5062" spans="59:72" x14ac:dyDescent="0.25">
      <c r="BG5062" s="67">
        <v>5055</v>
      </c>
      <c r="BH5062" s="17"/>
      <c r="BI5062" s="37"/>
      <c r="BJ5062" s="16"/>
      <c r="BK5062" s="18"/>
      <c r="BL5062" s="19"/>
      <c r="BM5062" s="13"/>
      <c r="BN5062" s="13"/>
      <c r="BO5062" s="13"/>
      <c r="BP5062" s="13"/>
      <c r="BQ5062" s="13"/>
      <c r="BR5062" s="13"/>
      <c r="BS5062" s="65"/>
      <c r="BT5062" s="66"/>
    </row>
    <row r="5063" spans="59:72" x14ac:dyDescent="0.25">
      <c r="BG5063" s="67">
        <v>5056</v>
      </c>
      <c r="BH5063" s="17"/>
      <c r="BI5063" s="37"/>
      <c r="BJ5063" s="16"/>
      <c r="BK5063" s="18"/>
      <c r="BL5063" s="19"/>
      <c r="BM5063" s="13"/>
      <c r="BN5063" s="13"/>
      <c r="BO5063" s="13"/>
      <c r="BP5063" s="13"/>
      <c r="BQ5063" s="13"/>
      <c r="BR5063" s="13"/>
      <c r="BS5063" s="65"/>
      <c r="BT5063" s="66"/>
    </row>
    <row r="5064" spans="59:72" x14ac:dyDescent="0.25">
      <c r="BG5064" s="67">
        <v>5057</v>
      </c>
      <c r="BH5064" s="17"/>
      <c r="BI5064" s="37"/>
      <c r="BJ5064" s="16"/>
      <c r="BK5064" s="18"/>
      <c r="BL5064" s="19"/>
      <c r="BM5064" s="13"/>
      <c r="BN5064" s="13"/>
      <c r="BO5064" s="13"/>
      <c r="BP5064" s="13"/>
      <c r="BQ5064" s="13"/>
      <c r="BR5064" s="13"/>
      <c r="BS5064" s="65"/>
      <c r="BT5064" s="66"/>
    </row>
    <row r="5065" spans="59:72" x14ac:dyDescent="0.25">
      <c r="BG5065" s="67">
        <v>5058</v>
      </c>
      <c r="BH5065" s="17"/>
      <c r="BI5065" s="37"/>
      <c r="BJ5065" s="16"/>
      <c r="BK5065" s="18"/>
      <c r="BL5065" s="19"/>
      <c r="BM5065" s="13"/>
      <c r="BN5065" s="13"/>
      <c r="BO5065" s="13"/>
      <c r="BP5065" s="13"/>
      <c r="BQ5065" s="13"/>
      <c r="BR5065" s="13"/>
      <c r="BS5065" s="65"/>
      <c r="BT5065" s="66"/>
    </row>
    <row r="5066" spans="59:72" x14ac:dyDescent="0.25">
      <c r="BG5066" s="67">
        <v>5059</v>
      </c>
      <c r="BH5066" s="17"/>
      <c r="BI5066" s="37"/>
      <c r="BJ5066" s="16"/>
      <c r="BK5066" s="18"/>
      <c r="BL5066" s="19"/>
      <c r="BM5066" s="13"/>
      <c r="BN5066" s="13"/>
      <c r="BO5066" s="13"/>
      <c r="BP5066" s="13"/>
      <c r="BQ5066" s="13"/>
      <c r="BR5066" s="13"/>
      <c r="BS5066" s="65"/>
      <c r="BT5066" s="66"/>
    </row>
    <row r="5067" spans="59:72" x14ac:dyDescent="0.25">
      <c r="BG5067" s="67">
        <v>5060</v>
      </c>
      <c r="BH5067" s="17"/>
      <c r="BI5067" s="37"/>
      <c r="BJ5067" s="16"/>
      <c r="BK5067" s="18"/>
      <c r="BL5067" s="19"/>
      <c r="BM5067" s="13"/>
      <c r="BN5067" s="13"/>
      <c r="BO5067" s="13"/>
      <c r="BP5067" s="13"/>
      <c r="BQ5067" s="13"/>
      <c r="BR5067" s="13"/>
      <c r="BS5067" s="65"/>
      <c r="BT5067" s="66"/>
    </row>
    <row r="5068" spans="59:72" x14ac:dyDescent="0.25">
      <c r="BG5068" s="67">
        <v>5061</v>
      </c>
      <c r="BH5068" s="17"/>
      <c r="BI5068" s="37"/>
      <c r="BJ5068" s="16"/>
      <c r="BK5068" s="18"/>
      <c r="BL5068" s="19"/>
      <c r="BM5068" s="13"/>
      <c r="BN5068" s="13"/>
      <c r="BO5068" s="13"/>
      <c r="BP5068" s="13"/>
      <c r="BQ5068" s="13"/>
      <c r="BR5068" s="13"/>
      <c r="BS5068" s="65"/>
      <c r="BT5068" s="66"/>
    </row>
    <row r="5069" spans="59:72" x14ac:dyDescent="0.25">
      <c r="BG5069" s="67">
        <v>5062</v>
      </c>
      <c r="BH5069" s="17"/>
      <c r="BI5069" s="37"/>
      <c r="BJ5069" s="16"/>
      <c r="BK5069" s="18"/>
      <c r="BL5069" s="19"/>
      <c r="BM5069" s="13"/>
      <c r="BN5069" s="13"/>
      <c r="BO5069" s="13"/>
      <c r="BP5069" s="13"/>
      <c r="BQ5069" s="13"/>
      <c r="BR5069" s="13"/>
      <c r="BS5069" s="65"/>
      <c r="BT5069" s="66"/>
    </row>
    <row r="5070" spans="59:72" x14ac:dyDescent="0.25">
      <c r="BG5070" s="67">
        <v>5063</v>
      </c>
      <c r="BH5070" s="17"/>
      <c r="BI5070" s="37"/>
      <c r="BJ5070" s="16"/>
      <c r="BK5070" s="18"/>
      <c r="BL5070" s="19"/>
      <c r="BM5070" s="13"/>
      <c r="BN5070" s="13"/>
      <c r="BO5070" s="13"/>
      <c r="BP5070" s="13"/>
      <c r="BQ5070" s="13"/>
      <c r="BR5070" s="13"/>
      <c r="BS5070" s="65"/>
      <c r="BT5070" s="66"/>
    </row>
    <row r="5071" spans="59:72" x14ac:dyDescent="0.25">
      <c r="BG5071" s="67">
        <v>5064</v>
      </c>
      <c r="BH5071" s="17"/>
      <c r="BI5071" s="37"/>
      <c r="BJ5071" s="16"/>
      <c r="BK5071" s="18"/>
      <c r="BL5071" s="19"/>
      <c r="BM5071" s="13"/>
      <c r="BN5071" s="13"/>
      <c r="BO5071" s="13"/>
      <c r="BP5071" s="13"/>
      <c r="BQ5071" s="13"/>
      <c r="BR5071" s="13"/>
      <c r="BS5071" s="65"/>
      <c r="BT5071" s="66"/>
    </row>
    <row r="5072" spans="59:72" x14ac:dyDescent="0.25">
      <c r="BG5072" s="67">
        <v>5065</v>
      </c>
      <c r="BH5072" s="17"/>
      <c r="BI5072" s="37"/>
      <c r="BJ5072" s="16"/>
      <c r="BK5072" s="18"/>
      <c r="BL5072" s="19"/>
      <c r="BM5072" s="13"/>
      <c r="BN5072" s="13"/>
      <c r="BO5072" s="13"/>
      <c r="BP5072" s="13"/>
      <c r="BQ5072" s="13"/>
      <c r="BR5072" s="13"/>
      <c r="BS5072" s="65"/>
      <c r="BT5072" s="66"/>
    </row>
    <row r="5073" spans="59:72" x14ac:dyDescent="0.25">
      <c r="BG5073" s="67">
        <v>5066</v>
      </c>
      <c r="BH5073" s="17"/>
      <c r="BI5073" s="37"/>
      <c r="BJ5073" s="16"/>
      <c r="BK5073" s="18"/>
      <c r="BL5073" s="19"/>
      <c r="BM5073" s="13"/>
      <c r="BN5073" s="13"/>
      <c r="BO5073" s="13"/>
      <c r="BP5073" s="13"/>
      <c r="BQ5073" s="13"/>
      <c r="BR5073" s="13"/>
      <c r="BS5073" s="65"/>
      <c r="BT5073" s="66"/>
    </row>
    <row r="5074" spans="59:72" x14ac:dyDescent="0.25">
      <c r="BG5074" s="67">
        <v>5067</v>
      </c>
      <c r="BH5074" s="17"/>
      <c r="BI5074" s="37"/>
      <c r="BJ5074" s="16"/>
      <c r="BK5074" s="18"/>
      <c r="BL5074" s="19"/>
      <c r="BM5074" s="13"/>
      <c r="BN5074" s="13"/>
      <c r="BO5074" s="13"/>
      <c r="BP5074" s="13"/>
      <c r="BQ5074" s="13"/>
      <c r="BR5074" s="13"/>
      <c r="BS5074" s="65"/>
      <c r="BT5074" s="66"/>
    </row>
    <row r="5075" spans="59:72" x14ac:dyDescent="0.25">
      <c r="BG5075" s="67">
        <v>5068</v>
      </c>
      <c r="BH5075" s="17"/>
      <c r="BI5075" s="37"/>
      <c r="BJ5075" s="16"/>
      <c r="BK5075" s="18"/>
      <c r="BL5075" s="19"/>
      <c r="BM5075" s="13"/>
      <c r="BN5075" s="13"/>
      <c r="BO5075" s="13"/>
      <c r="BP5075" s="13"/>
      <c r="BQ5075" s="13"/>
      <c r="BR5075" s="13"/>
      <c r="BS5075" s="65"/>
      <c r="BT5075" s="66"/>
    </row>
    <row r="5076" spans="59:72" x14ac:dyDescent="0.25">
      <c r="BG5076" s="67">
        <v>5069</v>
      </c>
      <c r="BH5076" s="17"/>
      <c r="BI5076" s="37"/>
      <c r="BJ5076" s="16"/>
      <c r="BK5076" s="18"/>
      <c r="BL5076" s="19"/>
      <c r="BM5076" s="13"/>
      <c r="BN5076" s="13"/>
      <c r="BO5076" s="13"/>
      <c r="BP5076" s="13"/>
      <c r="BQ5076" s="13"/>
      <c r="BR5076" s="13"/>
      <c r="BS5076" s="65"/>
      <c r="BT5076" s="66"/>
    </row>
    <row r="5077" spans="59:72" x14ac:dyDescent="0.25">
      <c r="BG5077" s="67">
        <v>5070</v>
      </c>
      <c r="BH5077" s="17"/>
      <c r="BI5077" s="37"/>
      <c r="BJ5077" s="16"/>
      <c r="BK5077" s="18"/>
      <c r="BL5077" s="19"/>
      <c r="BM5077" s="13"/>
      <c r="BN5077" s="13"/>
      <c r="BO5077" s="13"/>
      <c r="BP5077" s="13"/>
      <c r="BQ5077" s="13"/>
      <c r="BR5077" s="13"/>
      <c r="BS5077" s="65"/>
      <c r="BT5077" s="66"/>
    </row>
    <row r="5078" spans="59:72" x14ac:dyDescent="0.25">
      <c r="BG5078" s="67">
        <v>5071</v>
      </c>
      <c r="BH5078" s="17"/>
      <c r="BI5078" s="37"/>
      <c r="BJ5078" s="16"/>
      <c r="BK5078" s="18"/>
      <c r="BL5078" s="19"/>
      <c r="BM5078" s="13"/>
      <c r="BN5078" s="13"/>
      <c r="BO5078" s="13"/>
      <c r="BP5078" s="13"/>
      <c r="BQ5078" s="13"/>
      <c r="BR5078" s="13"/>
      <c r="BS5078" s="65"/>
      <c r="BT5078" s="66"/>
    </row>
    <row r="5079" spans="59:72" x14ac:dyDescent="0.25">
      <c r="BG5079" s="67">
        <v>5072</v>
      </c>
      <c r="BH5079" s="17"/>
      <c r="BI5079" s="37"/>
      <c r="BJ5079" s="16"/>
      <c r="BK5079" s="18"/>
      <c r="BL5079" s="19"/>
      <c r="BM5079" s="13"/>
      <c r="BN5079" s="13"/>
      <c r="BO5079" s="13"/>
      <c r="BP5079" s="13"/>
      <c r="BQ5079" s="13"/>
      <c r="BR5079" s="13"/>
      <c r="BS5079" s="65"/>
      <c r="BT5079" s="66"/>
    </row>
    <row r="5080" spans="59:72" x14ac:dyDescent="0.25">
      <c r="BG5080" s="67">
        <v>5073</v>
      </c>
      <c r="BH5080" s="17"/>
      <c r="BI5080" s="37"/>
      <c r="BJ5080" s="16"/>
      <c r="BK5080" s="18"/>
      <c r="BL5080" s="19"/>
      <c r="BM5080" s="13"/>
      <c r="BN5080" s="13"/>
      <c r="BO5080" s="13"/>
      <c r="BP5080" s="13"/>
      <c r="BQ5080" s="13"/>
      <c r="BR5080" s="13"/>
      <c r="BS5080" s="65"/>
      <c r="BT5080" s="66"/>
    </row>
    <row r="5081" spans="59:72" x14ac:dyDescent="0.25">
      <c r="BG5081" s="67">
        <v>5074</v>
      </c>
      <c r="BH5081" s="17"/>
      <c r="BI5081" s="37"/>
      <c r="BJ5081" s="16"/>
      <c r="BK5081" s="18"/>
      <c r="BL5081" s="19"/>
      <c r="BM5081" s="13"/>
      <c r="BN5081" s="13"/>
      <c r="BO5081" s="13"/>
      <c r="BP5081" s="13"/>
      <c r="BQ5081" s="13"/>
      <c r="BR5081" s="13"/>
      <c r="BS5081" s="65"/>
      <c r="BT5081" s="66"/>
    </row>
    <row r="5082" spans="59:72" x14ac:dyDescent="0.25">
      <c r="BG5082" s="67">
        <v>5075</v>
      </c>
      <c r="BH5082" s="17"/>
      <c r="BI5082" s="37"/>
      <c r="BJ5082" s="16"/>
      <c r="BK5082" s="18"/>
      <c r="BL5082" s="19"/>
      <c r="BM5082" s="13"/>
      <c r="BN5082" s="13"/>
      <c r="BO5082" s="13"/>
      <c r="BP5082" s="13"/>
      <c r="BQ5082" s="13"/>
      <c r="BR5082" s="13"/>
      <c r="BS5082" s="65"/>
      <c r="BT5082" s="66"/>
    </row>
    <row r="5083" spans="59:72" x14ac:dyDescent="0.25">
      <c r="BG5083" s="67">
        <v>5076</v>
      </c>
      <c r="BH5083" s="17"/>
      <c r="BI5083" s="37"/>
      <c r="BJ5083" s="16"/>
      <c r="BK5083" s="18"/>
      <c r="BL5083" s="19"/>
      <c r="BM5083" s="13"/>
      <c r="BN5083" s="13"/>
      <c r="BO5083" s="13"/>
      <c r="BP5083" s="13"/>
      <c r="BQ5083" s="13"/>
      <c r="BR5083" s="13"/>
      <c r="BS5083" s="65"/>
      <c r="BT5083" s="66"/>
    </row>
    <row r="5084" spans="59:72" x14ac:dyDescent="0.25">
      <c r="BG5084" s="67">
        <v>5077</v>
      </c>
      <c r="BH5084" s="17"/>
      <c r="BI5084" s="37"/>
      <c r="BJ5084" s="16"/>
      <c r="BK5084" s="18"/>
      <c r="BL5084" s="19"/>
      <c r="BM5084" s="13"/>
      <c r="BN5084" s="13"/>
      <c r="BO5084" s="13"/>
      <c r="BP5084" s="13"/>
      <c r="BQ5084" s="13"/>
      <c r="BR5084" s="13"/>
      <c r="BS5084" s="65"/>
      <c r="BT5084" s="66"/>
    </row>
    <row r="5085" spans="59:72" x14ac:dyDescent="0.25">
      <c r="BG5085" s="67">
        <v>5078</v>
      </c>
      <c r="BH5085" s="17"/>
      <c r="BI5085" s="37"/>
      <c r="BJ5085" s="16"/>
      <c r="BK5085" s="18"/>
      <c r="BL5085" s="19"/>
      <c r="BM5085" s="13"/>
      <c r="BN5085" s="13"/>
      <c r="BO5085" s="13"/>
      <c r="BP5085" s="13"/>
      <c r="BQ5085" s="13"/>
      <c r="BR5085" s="13"/>
      <c r="BS5085" s="65"/>
      <c r="BT5085" s="66"/>
    </row>
    <row r="5086" spans="59:72" x14ac:dyDescent="0.25">
      <c r="BG5086" s="67">
        <v>5079</v>
      </c>
      <c r="BH5086" s="17"/>
      <c r="BI5086" s="37"/>
      <c r="BJ5086" s="16"/>
      <c r="BK5086" s="18"/>
      <c r="BL5086" s="19"/>
      <c r="BM5086" s="13"/>
      <c r="BN5086" s="13"/>
      <c r="BO5086" s="13"/>
      <c r="BP5086" s="13"/>
      <c r="BQ5086" s="13"/>
      <c r="BR5086" s="13"/>
      <c r="BS5086" s="65"/>
      <c r="BT5086" s="66"/>
    </row>
    <row r="5087" spans="59:72" x14ac:dyDescent="0.25">
      <c r="BG5087" s="67">
        <v>5080</v>
      </c>
      <c r="BH5087" s="17"/>
      <c r="BI5087" s="37"/>
      <c r="BJ5087" s="16"/>
      <c r="BK5087" s="18"/>
      <c r="BL5087" s="19"/>
      <c r="BM5087" s="13"/>
      <c r="BN5087" s="13"/>
      <c r="BO5087" s="13"/>
      <c r="BP5087" s="13"/>
      <c r="BQ5087" s="13"/>
      <c r="BR5087" s="13"/>
      <c r="BS5087" s="65"/>
      <c r="BT5087" s="66"/>
    </row>
    <row r="5088" spans="59:72" x14ac:dyDescent="0.25">
      <c r="BG5088" s="67">
        <v>5081</v>
      </c>
      <c r="BH5088" s="17"/>
      <c r="BI5088" s="37"/>
      <c r="BJ5088" s="16"/>
      <c r="BK5088" s="18"/>
      <c r="BL5088" s="19"/>
      <c r="BM5088" s="13"/>
      <c r="BN5088" s="13"/>
      <c r="BO5088" s="13"/>
      <c r="BP5088" s="13"/>
      <c r="BQ5088" s="13"/>
      <c r="BR5088" s="13"/>
      <c r="BS5088" s="65"/>
      <c r="BT5088" s="66"/>
    </row>
    <row r="5089" spans="59:72" x14ac:dyDescent="0.25">
      <c r="BG5089" s="67">
        <v>5082</v>
      </c>
      <c r="BH5089" s="17"/>
      <c r="BI5089" s="37"/>
      <c r="BJ5089" s="16"/>
      <c r="BK5089" s="18"/>
      <c r="BL5089" s="19"/>
      <c r="BM5089" s="13"/>
      <c r="BN5089" s="13"/>
      <c r="BO5089" s="13"/>
      <c r="BP5089" s="13"/>
      <c r="BQ5089" s="13"/>
      <c r="BR5089" s="13"/>
      <c r="BS5089" s="65"/>
      <c r="BT5089" s="66"/>
    </row>
    <row r="5090" spans="59:72" x14ac:dyDescent="0.25">
      <c r="BG5090" s="67">
        <v>5083</v>
      </c>
      <c r="BH5090" s="17"/>
      <c r="BI5090" s="37"/>
      <c r="BJ5090" s="16"/>
      <c r="BK5090" s="18"/>
      <c r="BL5090" s="19"/>
      <c r="BM5090" s="13"/>
      <c r="BN5090" s="13"/>
      <c r="BO5090" s="13"/>
      <c r="BP5090" s="13"/>
      <c r="BQ5090" s="13"/>
      <c r="BR5090" s="13"/>
      <c r="BS5090" s="65"/>
      <c r="BT5090" s="66"/>
    </row>
    <row r="5091" spans="59:72" x14ac:dyDescent="0.25">
      <c r="BG5091" s="67">
        <v>5084</v>
      </c>
      <c r="BH5091" s="17"/>
      <c r="BI5091" s="37"/>
      <c r="BJ5091" s="16"/>
      <c r="BK5091" s="18"/>
      <c r="BL5091" s="19"/>
      <c r="BM5091" s="13"/>
      <c r="BN5091" s="13"/>
      <c r="BO5091" s="13"/>
      <c r="BP5091" s="13"/>
      <c r="BQ5091" s="13"/>
      <c r="BR5091" s="13"/>
      <c r="BS5091" s="65"/>
      <c r="BT5091" s="66"/>
    </row>
    <row r="5092" spans="59:72" x14ac:dyDescent="0.25">
      <c r="BG5092" s="67">
        <v>5085</v>
      </c>
      <c r="BH5092" s="17"/>
      <c r="BI5092" s="37"/>
      <c r="BJ5092" s="16"/>
      <c r="BK5092" s="18"/>
      <c r="BL5092" s="19"/>
      <c r="BM5092" s="13"/>
      <c r="BN5092" s="13"/>
      <c r="BO5092" s="13"/>
      <c r="BP5092" s="13"/>
      <c r="BQ5092" s="13"/>
      <c r="BR5092" s="13"/>
      <c r="BS5092" s="65"/>
      <c r="BT5092" s="66"/>
    </row>
    <row r="5093" spans="59:72" x14ac:dyDescent="0.25">
      <c r="BG5093" s="67">
        <v>5086</v>
      </c>
      <c r="BH5093" s="17"/>
      <c r="BI5093" s="37"/>
      <c r="BJ5093" s="16"/>
      <c r="BK5093" s="18"/>
      <c r="BL5093" s="19"/>
      <c r="BM5093" s="13"/>
      <c r="BN5093" s="13"/>
      <c r="BO5093" s="13"/>
      <c r="BP5093" s="13"/>
      <c r="BQ5093" s="13"/>
      <c r="BR5093" s="13"/>
      <c r="BS5093" s="65"/>
      <c r="BT5093" s="66"/>
    </row>
    <row r="5094" spans="59:72" x14ac:dyDescent="0.25">
      <c r="BG5094" s="67">
        <v>5087</v>
      </c>
      <c r="BH5094" s="17"/>
      <c r="BI5094" s="37"/>
      <c r="BJ5094" s="16"/>
      <c r="BK5094" s="18"/>
      <c r="BL5094" s="19"/>
      <c r="BM5094" s="13"/>
      <c r="BN5094" s="13"/>
      <c r="BO5094" s="13"/>
      <c r="BP5094" s="13"/>
      <c r="BQ5094" s="13"/>
      <c r="BR5094" s="13"/>
      <c r="BS5094" s="65"/>
      <c r="BT5094" s="66"/>
    </row>
    <row r="5095" spans="59:72" x14ac:dyDescent="0.25">
      <c r="BG5095" s="67">
        <v>5088</v>
      </c>
      <c r="BH5095" s="17"/>
      <c r="BI5095" s="37"/>
      <c r="BJ5095" s="16"/>
      <c r="BK5095" s="18"/>
      <c r="BL5095" s="19"/>
      <c r="BM5095" s="13"/>
      <c r="BN5095" s="13"/>
      <c r="BO5095" s="13"/>
      <c r="BP5095" s="13"/>
      <c r="BQ5095" s="13"/>
      <c r="BR5095" s="13"/>
      <c r="BS5095" s="65"/>
      <c r="BT5095" s="66"/>
    </row>
    <row r="5096" spans="59:72" x14ac:dyDescent="0.25">
      <c r="BG5096" s="67">
        <v>5089</v>
      </c>
      <c r="BH5096" s="17"/>
      <c r="BI5096" s="37"/>
      <c r="BJ5096" s="16"/>
      <c r="BK5096" s="18"/>
      <c r="BL5096" s="19"/>
      <c r="BM5096" s="13"/>
      <c r="BN5096" s="13"/>
      <c r="BO5096" s="13"/>
      <c r="BP5096" s="13"/>
      <c r="BQ5096" s="13"/>
      <c r="BR5096" s="13"/>
      <c r="BS5096" s="65"/>
      <c r="BT5096" s="66"/>
    </row>
    <row r="5097" spans="59:72" x14ac:dyDescent="0.25">
      <c r="BG5097" s="67">
        <v>5090</v>
      </c>
      <c r="BH5097" s="17"/>
      <c r="BI5097" s="37"/>
      <c r="BJ5097" s="16"/>
      <c r="BK5097" s="18"/>
      <c r="BL5097" s="19"/>
      <c r="BM5097" s="13"/>
      <c r="BN5097" s="13"/>
      <c r="BO5097" s="13"/>
      <c r="BP5097" s="13"/>
      <c r="BQ5097" s="13"/>
      <c r="BR5097" s="13"/>
      <c r="BS5097" s="65"/>
      <c r="BT5097" s="66"/>
    </row>
    <row r="5098" spans="59:72" x14ac:dyDescent="0.25">
      <c r="BG5098" s="67">
        <v>5091</v>
      </c>
      <c r="BH5098" s="17"/>
      <c r="BI5098" s="37"/>
      <c r="BJ5098" s="16"/>
      <c r="BK5098" s="18"/>
      <c r="BL5098" s="19"/>
      <c r="BM5098" s="13"/>
      <c r="BN5098" s="13"/>
      <c r="BO5098" s="13"/>
      <c r="BP5098" s="13"/>
      <c r="BQ5098" s="13"/>
      <c r="BR5098" s="13"/>
      <c r="BS5098" s="65"/>
      <c r="BT5098" s="66"/>
    </row>
    <row r="5099" spans="59:72" x14ac:dyDescent="0.25">
      <c r="BG5099" s="67">
        <v>5092</v>
      </c>
      <c r="BH5099" s="17"/>
      <c r="BI5099" s="37"/>
      <c r="BJ5099" s="16"/>
      <c r="BK5099" s="18"/>
      <c r="BL5099" s="19"/>
      <c r="BM5099" s="13"/>
      <c r="BN5099" s="13"/>
      <c r="BO5099" s="13"/>
      <c r="BP5099" s="13"/>
      <c r="BQ5099" s="13"/>
      <c r="BR5099" s="13"/>
      <c r="BS5099" s="65"/>
      <c r="BT5099" s="66"/>
    </row>
    <row r="5100" spans="59:72" x14ac:dyDescent="0.25">
      <c r="BG5100" s="67">
        <v>5093</v>
      </c>
      <c r="BH5100" s="17"/>
      <c r="BI5100" s="37"/>
      <c r="BJ5100" s="16"/>
      <c r="BK5100" s="18"/>
      <c r="BL5100" s="19"/>
      <c r="BM5100" s="13"/>
      <c r="BN5100" s="13"/>
      <c r="BO5100" s="13"/>
      <c r="BP5100" s="13"/>
      <c r="BQ5100" s="13"/>
      <c r="BR5100" s="13"/>
      <c r="BS5100" s="65"/>
      <c r="BT5100" s="66"/>
    </row>
    <row r="5101" spans="59:72" x14ac:dyDescent="0.25">
      <c r="BG5101" s="67">
        <v>5094</v>
      </c>
      <c r="BH5101" s="17"/>
      <c r="BI5101" s="37"/>
      <c r="BJ5101" s="16"/>
      <c r="BK5101" s="18"/>
      <c r="BL5101" s="19"/>
      <c r="BM5101" s="13"/>
      <c r="BN5101" s="13"/>
      <c r="BO5101" s="13"/>
      <c r="BP5101" s="13"/>
      <c r="BQ5101" s="13"/>
      <c r="BR5101" s="13"/>
      <c r="BS5101" s="65"/>
      <c r="BT5101" s="66"/>
    </row>
    <row r="5102" spans="59:72" x14ac:dyDescent="0.25">
      <c r="BG5102" s="67">
        <v>5095</v>
      </c>
      <c r="BH5102" s="17"/>
      <c r="BI5102" s="37"/>
      <c r="BJ5102" s="16"/>
      <c r="BK5102" s="18"/>
      <c r="BL5102" s="19"/>
      <c r="BM5102" s="13"/>
      <c r="BN5102" s="13"/>
      <c r="BO5102" s="13"/>
      <c r="BP5102" s="13"/>
      <c r="BQ5102" s="13"/>
      <c r="BR5102" s="13"/>
      <c r="BS5102" s="65"/>
      <c r="BT5102" s="66"/>
    </row>
    <row r="5103" spans="59:72" x14ac:dyDescent="0.25">
      <c r="BG5103" s="67">
        <v>5096</v>
      </c>
      <c r="BH5103" s="17"/>
      <c r="BI5103" s="37"/>
      <c r="BJ5103" s="16"/>
      <c r="BK5103" s="18"/>
      <c r="BL5103" s="19"/>
      <c r="BM5103" s="13"/>
      <c r="BN5103" s="13"/>
      <c r="BO5103" s="13"/>
      <c r="BP5103" s="13"/>
      <c r="BQ5103" s="13"/>
      <c r="BR5103" s="13"/>
      <c r="BS5103" s="65"/>
      <c r="BT5103" s="66"/>
    </row>
    <row r="5104" spans="59:72" x14ac:dyDescent="0.25">
      <c r="BG5104" s="67">
        <v>5097</v>
      </c>
      <c r="BH5104" s="17"/>
      <c r="BI5104" s="37"/>
      <c r="BJ5104" s="16"/>
      <c r="BK5104" s="18"/>
      <c r="BL5104" s="19"/>
      <c r="BM5104" s="13"/>
      <c r="BN5104" s="13"/>
      <c r="BO5104" s="13"/>
      <c r="BP5104" s="13"/>
      <c r="BQ5104" s="13"/>
      <c r="BR5104" s="13"/>
      <c r="BS5104" s="65"/>
      <c r="BT5104" s="66"/>
    </row>
    <row r="5105" spans="59:72" x14ac:dyDescent="0.25">
      <c r="BG5105" s="67">
        <v>5098</v>
      </c>
      <c r="BH5105" s="17"/>
      <c r="BI5105" s="37"/>
      <c r="BJ5105" s="16"/>
      <c r="BK5105" s="18"/>
      <c r="BL5105" s="19"/>
      <c r="BM5105" s="13"/>
      <c r="BN5105" s="13"/>
      <c r="BO5105" s="13"/>
      <c r="BP5105" s="13"/>
      <c r="BQ5105" s="13"/>
      <c r="BR5105" s="13"/>
      <c r="BS5105" s="65"/>
      <c r="BT5105" s="66"/>
    </row>
    <row r="5106" spans="59:72" x14ac:dyDescent="0.25">
      <c r="BG5106" s="67">
        <v>5099</v>
      </c>
      <c r="BH5106" s="17"/>
      <c r="BI5106" s="37"/>
      <c r="BJ5106" s="16"/>
      <c r="BK5106" s="18"/>
      <c r="BL5106" s="19"/>
      <c r="BM5106" s="13"/>
      <c r="BN5106" s="13"/>
      <c r="BO5106" s="13"/>
      <c r="BP5106" s="13"/>
      <c r="BQ5106" s="13"/>
      <c r="BR5106" s="13"/>
      <c r="BS5106" s="65"/>
      <c r="BT5106" s="66"/>
    </row>
    <row r="5107" spans="59:72" x14ac:dyDescent="0.25">
      <c r="BG5107" s="67">
        <v>5100</v>
      </c>
      <c r="BH5107" s="17"/>
      <c r="BI5107" s="37"/>
      <c r="BJ5107" s="16"/>
      <c r="BK5107" s="18"/>
      <c r="BL5107" s="19"/>
      <c r="BM5107" s="13"/>
      <c r="BN5107" s="13"/>
      <c r="BO5107" s="13"/>
      <c r="BP5107" s="13"/>
      <c r="BQ5107" s="13"/>
      <c r="BR5107" s="13"/>
      <c r="BS5107" s="65"/>
      <c r="BT5107" s="66"/>
    </row>
    <row r="5108" spans="59:72" x14ac:dyDescent="0.25">
      <c r="BG5108" s="67">
        <v>5101</v>
      </c>
      <c r="BH5108" s="17"/>
      <c r="BI5108" s="37"/>
      <c r="BJ5108" s="16"/>
      <c r="BK5108" s="18"/>
      <c r="BL5108" s="19"/>
      <c r="BM5108" s="13"/>
      <c r="BN5108" s="13"/>
      <c r="BO5108" s="13"/>
      <c r="BP5108" s="13"/>
      <c r="BQ5108" s="13"/>
      <c r="BR5108" s="13"/>
      <c r="BS5108" s="65"/>
      <c r="BT5108" s="66"/>
    </row>
    <row r="5109" spans="59:72" x14ac:dyDescent="0.25">
      <c r="BG5109" s="67">
        <v>5102</v>
      </c>
      <c r="BH5109" s="17"/>
      <c r="BI5109" s="37"/>
      <c r="BJ5109" s="16"/>
      <c r="BK5109" s="18"/>
      <c r="BL5109" s="19"/>
      <c r="BM5109" s="13"/>
      <c r="BN5109" s="13"/>
      <c r="BO5109" s="13"/>
      <c r="BP5109" s="13"/>
      <c r="BQ5109" s="13"/>
      <c r="BR5109" s="13"/>
      <c r="BS5109" s="65"/>
      <c r="BT5109" s="66"/>
    </row>
    <row r="5110" spans="59:72" x14ac:dyDescent="0.25">
      <c r="BG5110" s="67">
        <v>5103</v>
      </c>
      <c r="BH5110" s="17"/>
      <c r="BI5110" s="37"/>
      <c r="BJ5110" s="16"/>
      <c r="BK5110" s="18"/>
      <c r="BL5110" s="19"/>
      <c r="BM5110" s="13"/>
      <c r="BN5110" s="13"/>
      <c r="BO5110" s="13"/>
      <c r="BP5110" s="13"/>
      <c r="BQ5110" s="13"/>
      <c r="BR5110" s="13"/>
      <c r="BS5110" s="65"/>
      <c r="BT5110" s="66"/>
    </row>
    <row r="5111" spans="59:72" x14ac:dyDescent="0.25">
      <c r="BG5111" s="67">
        <v>5104</v>
      </c>
      <c r="BH5111" s="17"/>
      <c r="BI5111" s="37"/>
      <c r="BJ5111" s="16"/>
      <c r="BK5111" s="18"/>
      <c r="BL5111" s="19"/>
      <c r="BM5111" s="13"/>
      <c r="BN5111" s="13"/>
      <c r="BO5111" s="13"/>
      <c r="BP5111" s="13"/>
      <c r="BQ5111" s="13"/>
      <c r="BR5111" s="13"/>
      <c r="BS5111" s="65"/>
      <c r="BT5111" s="66"/>
    </row>
    <row r="5112" spans="59:72" x14ac:dyDescent="0.25">
      <c r="BG5112" s="67">
        <v>5105</v>
      </c>
      <c r="BH5112" s="17"/>
      <c r="BI5112" s="37"/>
      <c r="BJ5112" s="16"/>
      <c r="BK5112" s="18"/>
      <c r="BL5112" s="19"/>
      <c r="BM5112" s="13"/>
      <c r="BN5112" s="13"/>
      <c r="BO5112" s="13"/>
      <c r="BP5112" s="13"/>
      <c r="BQ5112" s="13"/>
      <c r="BR5112" s="13"/>
      <c r="BS5112" s="65"/>
      <c r="BT5112" s="66"/>
    </row>
    <row r="5113" spans="59:72" x14ac:dyDescent="0.25">
      <c r="BG5113" s="67">
        <v>5106</v>
      </c>
      <c r="BH5113" s="17"/>
      <c r="BI5113" s="37"/>
      <c r="BJ5113" s="16"/>
      <c r="BK5113" s="18"/>
      <c r="BL5113" s="19"/>
      <c r="BM5113" s="13"/>
      <c r="BN5113" s="13"/>
      <c r="BO5113" s="13"/>
      <c r="BP5113" s="13"/>
      <c r="BQ5113" s="13"/>
      <c r="BR5113" s="13"/>
      <c r="BS5113" s="65"/>
      <c r="BT5113" s="66"/>
    </row>
    <row r="5114" spans="59:72" x14ac:dyDescent="0.25">
      <c r="BG5114" s="67">
        <v>5107</v>
      </c>
      <c r="BH5114" s="17"/>
      <c r="BI5114" s="37"/>
      <c r="BJ5114" s="16"/>
      <c r="BK5114" s="18"/>
      <c r="BL5114" s="19"/>
      <c r="BM5114" s="13"/>
      <c r="BN5114" s="13"/>
      <c r="BO5114" s="13"/>
      <c r="BP5114" s="13"/>
      <c r="BQ5114" s="13"/>
      <c r="BR5114" s="13"/>
      <c r="BS5114" s="65"/>
      <c r="BT5114" s="66"/>
    </row>
    <row r="5115" spans="59:72" x14ac:dyDescent="0.25">
      <c r="BG5115" s="67">
        <v>5108</v>
      </c>
      <c r="BH5115" s="17"/>
      <c r="BI5115" s="37"/>
      <c r="BJ5115" s="16"/>
      <c r="BK5115" s="18"/>
      <c r="BL5115" s="19"/>
      <c r="BM5115" s="13"/>
      <c r="BN5115" s="13"/>
      <c r="BO5115" s="13"/>
      <c r="BP5115" s="13"/>
      <c r="BQ5115" s="13"/>
      <c r="BR5115" s="13"/>
      <c r="BS5115" s="65"/>
      <c r="BT5115" s="66"/>
    </row>
    <row r="5116" spans="59:72" x14ac:dyDescent="0.25">
      <c r="BG5116" s="67">
        <v>5109</v>
      </c>
      <c r="BH5116" s="17"/>
      <c r="BI5116" s="37"/>
      <c r="BJ5116" s="16"/>
      <c r="BK5116" s="18"/>
      <c r="BL5116" s="19"/>
      <c r="BM5116" s="13"/>
      <c r="BN5116" s="13"/>
      <c r="BO5116" s="13"/>
      <c r="BP5116" s="13"/>
      <c r="BQ5116" s="13"/>
      <c r="BR5116" s="13"/>
      <c r="BS5116" s="65"/>
      <c r="BT5116" s="66"/>
    </row>
    <row r="5117" spans="59:72" x14ac:dyDescent="0.25">
      <c r="BG5117" s="67">
        <v>5110</v>
      </c>
      <c r="BH5117" s="17"/>
      <c r="BI5117" s="37"/>
      <c r="BJ5117" s="16"/>
      <c r="BK5117" s="18"/>
      <c r="BL5117" s="19"/>
      <c r="BM5117" s="13"/>
      <c r="BN5117" s="13"/>
      <c r="BO5117" s="13"/>
      <c r="BP5117" s="13"/>
      <c r="BQ5117" s="13"/>
      <c r="BR5117" s="13"/>
      <c r="BS5117" s="65"/>
      <c r="BT5117" s="66"/>
    </row>
    <row r="5118" spans="59:72" x14ac:dyDescent="0.25">
      <c r="BG5118" s="67">
        <v>5111</v>
      </c>
      <c r="BH5118" s="17"/>
      <c r="BI5118" s="37"/>
      <c r="BJ5118" s="16"/>
      <c r="BK5118" s="18"/>
      <c r="BL5118" s="19"/>
      <c r="BM5118" s="13"/>
      <c r="BN5118" s="13"/>
      <c r="BO5118" s="13"/>
      <c r="BP5118" s="13"/>
      <c r="BQ5118" s="13"/>
      <c r="BR5118" s="13"/>
      <c r="BS5118" s="65"/>
      <c r="BT5118" s="66"/>
    </row>
    <row r="5119" spans="59:72" x14ac:dyDescent="0.25">
      <c r="BG5119" s="67">
        <v>5112</v>
      </c>
      <c r="BH5119" s="17"/>
      <c r="BI5119" s="37"/>
      <c r="BJ5119" s="16"/>
      <c r="BK5119" s="18"/>
      <c r="BL5119" s="19"/>
      <c r="BM5119" s="13"/>
      <c r="BN5119" s="13"/>
      <c r="BO5119" s="13"/>
      <c r="BP5119" s="13"/>
      <c r="BQ5119" s="13"/>
      <c r="BR5119" s="13"/>
      <c r="BS5119" s="65"/>
      <c r="BT5119" s="66"/>
    </row>
    <row r="5120" spans="59:72" x14ac:dyDescent="0.25">
      <c r="BG5120" s="67">
        <v>5113</v>
      </c>
      <c r="BH5120" s="17"/>
      <c r="BI5120" s="37"/>
      <c r="BJ5120" s="16"/>
      <c r="BK5120" s="18"/>
      <c r="BL5120" s="19"/>
      <c r="BM5120" s="13"/>
      <c r="BN5120" s="13"/>
      <c r="BO5120" s="13"/>
      <c r="BP5120" s="13"/>
      <c r="BQ5120" s="13"/>
      <c r="BR5120" s="13"/>
      <c r="BS5120" s="65"/>
      <c r="BT5120" s="66"/>
    </row>
    <row r="5121" spans="59:72" x14ac:dyDescent="0.25">
      <c r="BG5121" s="67">
        <v>5114</v>
      </c>
      <c r="BH5121" s="17"/>
      <c r="BI5121" s="37"/>
      <c r="BJ5121" s="16"/>
      <c r="BK5121" s="18"/>
      <c r="BL5121" s="19"/>
      <c r="BM5121" s="13"/>
      <c r="BN5121" s="13"/>
      <c r="BO5121" s="13"/>
      <c r="BP5121" s="13"/>
      <c r="BQ5121" s="13"/>
      <c r="BR5121" s="13"/>
      <c r="BS5121" s="65"/>
      <c r="BT5121" s="66"/>
    </row>
    <row r="5122" spans="59:72" x14ac:dyDescent="0.25">
      <c r="BG5122" s="67">
        <v>5115</v>
      </c>
      <c r="BH5122" s="17"/>
      <c r="BI5122" s="37"/>
      <c r="BJ5122" s="16"/>
      <c r="BK5122" s="18"/>
      <c r="BL5122" s="19"/>
      <c r="BM5122" s="13"/>
      <c r="BN5122" s="13"/>
      <c r="BO5122" s="13"/>
      <c r="BP5122" s="13"/>
      <c r="BQ5122" s="13"/>
      <c r="BR5122" s="13"/>
      <c r="BS5122" s="65"/>
      <c r="BT5122" s="66"/>
    </row>
    <row r="5123" spans="59:72" x14ac:dyDescent="0.25">
      <c r="BG5123" s="67">
        <v>5116</v>
      </c>
      <c r="BH5123" s="17"/>
      <c r="BI5123" s="37"/>
      <c r="BJ5123" s="16"/>
      <c r="BK5123" s="18"/>
      <c r="BL5123" s="19"/>
      <c r="BM5123" s="13"/>
      <c r="BN5123" s="13"/>
      <c r="BO5123" s="13"/>
      <c r="BP5123" s="13"/>
      <c r="BQ5123" s="13"/>
      <c r="BR5123" s="13"/>
      <c r="BS5123" s="65"/>
      <c r="BT5123" s="66"/>
    </row>
    <row r="5124" spans="59:72" x14ac:dyDescent="0.25">
      <c r="BG5124" s="67">
        <v>5117</v>
      </c>
      <c r="BH5124" s="17"/>
      <c r="BI5124" s="37"/>
      <c r="BJ5124" s="16"/>
      <c r="BK5124" s="18"/>
      <c r="BL5124" s="19"/>
      <c r="BM5124" s="13"/>
      <c r="BN5124" s="13"/>
      <c r="BO5124" s="13"/>
      <c r="BP5124" s="13"/>
      <c r="BQ5124" s="13"/>
      <c r="BR5124" s="13"/>
      <c r="BS5124" s="65"/>
      <c r="BT5124" s="66"/>
    </row>
    <row r="5125" spans="59:72" x14ac:dyDescent="0.25">
      <c r="BG5125" s="67">
        <v>5118</v>
      </c>
      <c r="BH5125" s="17"/>
      <c r="BI5125" s="37"/>
      <c r="BJ5125" s="16"/>
      <c r="BK5125" s="18"/>
      <c r="BL5125" s="19"/>
      <c r="BM5125" s="13"/>
      <c r="BN5125" s="13"/>
      <c r="BO5125" s="13"/>
      <c r="BP5125" s="13"/>
      <c r="BQ5125" s="13"/>
      <c r="BR5125" s="13"/>
      <c r="BS5125" s="65"/>
      <c r="BT5125" s="66"/>
    </row>
    <row r="5126" spans="59:72" x14ac:dyDescent="0.25">
      <c r="BG5126" s="67">
        <v>5119</v>
      </c>
      <c r="BH5126" s="17"/>
      <c r="BI5126" s="37"/>
      <c r="BJ5126" s="16"/>
      <c r="BK5126" s="18"/>
      <c r="BL5126" s="19"/>
      <c r="BM5126" s="13"/>
      <c r="BN5126" s="13"/>
      <c r="BO5126" s="13"/>
      <c r="BP5126" s="13"/>
      <c r="BQ5126" s="13"/>
      <c r="BR5126" s="13"/>
      <c r="BS5126" s="65"/>
      <c r="BT5126" s="66"/>
    </row>
    <row r="5127" spans="59:72" x14ac:dyDescent="0.25">
      <c r="BG5127" s="67">
        <v>5120</v>
      </c>
      <c r="BH5127" s="17"/>
      <c r="BI5127" s="37"/>
      <c r="BJ5127" s="16"/>
      <c r="BK5127" s="18"/>
      <c r="BL5127" s="19"/>
      <c r="BM5127" s="13"/>
      <c r="BN5127" s="13"/>
      <c r="BO5127" s="13"/>
      <c r="BP5127" s="13"/>
      <c r="BQ5127" s="13"/>
      <c r="BR5127" s="13"/>
      <c r="BS5127" s="65"/>
      <c r="BT5127" s="66"/>
    </row>
    <row r="5128" spans="59:72" x14ac:dyDescent="0.25">
      <c r="BG5128" s="67">
        <v>5121</v>
      </c>
      <c r="BH5128" s="17"/>
      <c r="BI5128" s="37"/>
      <c r="BJ5128" s="16"/>
      <c r="BK5128" s="18"/>
      <c r="BL5128" s="19"/>
      <c r="BM5128" s="13"/>
      <c r="BN5128" s="13"/>
      <c r="BO5128" s="13"/>
      <c r="BP5128" s="13"/>
      <c r="BQ5128" s="13"/>
      <c r="BR5128" s="13"/>
      <c r="BS5128" s="65"/>
      <c r="BT5128" s="66"/>
    </row>
    <row r="5129" spans="59:72" x14ac:dyDescent="0.25">
      <c r="BG5129" s="67">
        <v>5122</v>
      </c>
      <c r="BH5129" s="17"/>
      <c r="BI5129" s="37"/>
      <c r="BJ5129" s="16"/>
      <c r="BK5129" s="18"/>
      <c r="BL5129" s="19"/>
      <c r="BM5129" s="13"/>
      <c r="BN5129" s="13"/>
      <c r="BO5129" s="13"/>
      <c r="BP5129" s="13"/>
      <c r="BQ5129" s="13"/>
      <c r="BR5129" s="13"/>
      <c r="BS5129" s="65"/>
      <c r="BT5129" s="66"/>
    </row>
    <row r="5130" spans="59:72" x14ac:dyDescent="0.25">
      <c r="BG5130" s="67">
        <v>5123</v>
      </c>
      <c r="BH5130" s="17"/>
      <c r="BI5130" s="37"/>
      <c r="BJ5130" s="16"/>
      <c r="BK5130" s="18"/>
      <c r="BL5130" s="19"/>
      <c r="BM5130" s="13"/>
      <c r="BN5130" s="13"/>
      <c r="BO5130" s="13"/>
      <c r="BP5130" s="13"/>
      <c r="BQ5130" s="13"/>
      <c r="BR5130" s="13"/>
      <c r="BS5130" s="65"/>
      <c r="BT5130" s="66"/>
    </row>
    <row r="5131" spans="59:72" x14ac:dyDescent="0.25">
      <c r="BG5131" s="67">
        <v>5124</v>
      </c>
      <c r="BH5131" s="17"/>
      <c r="BI5131" s="37"/>
      <c r="BJ5131" s="16"/>
      <c r="BK5131" s="18"/>
      <c r="BL5131" s="19"/>
      <c r="BM5131" s="13"/>
      <c r="BN5131" s="13"/>
      <c r="BO5131" s="13"/>
      <c r="BP5131" s="13"/>
      <c r="BQ5131" s="13"/>
      <c r="BR5131" s="13"/>
      <c r="BS5131" s="65"/>
      <c r="BT5131" s="66"/>
    </row>
    <row r="5132" spans="59:72" x14ac:dyDescent="0.25">
      <c r="BG5132" s="67">
        <v>5125</v>
      </c>
      <c r="BH5132" s="17"/>
      <c r="BI5132" s="37"/>
      <c r="BJ5132" s="16"/>
      <c r="BK5132" s="18"/>
      <c r="BL5132" s="19"/>
      <c r="BM5132" s="13"/>
      <c r="BN5132" s="13"/>
      <c r="BO5132" s="13"/>
      <c r="BP5132" s="13"/>
      <c r="BQ5132" s="13"/>
      <c r="BR5132" s="13"/>
      <c r="BS5132" s="65"/>
      <c r="BT5132" s="66"/>
    </row>
    <row r="5133" spans="59:72" x14ac:dyDescent="0.25">
      <c r="BG5133" s="67">
        <v>5126</v>
      </c>
      <c r="BH5133" s="17"/>
      <c r="BI5133" s="37"/>
      <c r="BJ5133" s="16"/>
      <c r="BK5133" s="18"/>
      <c r="BL5133" s="19"/>
      <c r="BM5133" s="13"/>
      <c r="BN5133" s="13"/>
      <c r="BO5133" s="13"/>
      <c r="BP5133" s="13"/>
      <c r="BQ5133" s="13"/>
      <c r="BR5133" s="13"/>
      <c r="BS5133" s="65"/>
      <c r="BT5133" s="66"/>
    </row>
    <row r="5134" spans="59:72" x14ac:dyDescent="0.25">
      <c r="BG5134" s="67">
        <v>5127</v>
      </c>
      <c r="BH5134" s="17"/>
      <c r="BI5134" s="37"/>
      <c r="BJ5134" s="16"/>
      <c r="BK5134" s="18"/>
      <c r="BL5134" s="19"/>
      <c r="BM5134" s="13"/>
      <c r="BN5134" s="13"/>
      <c r="BO5134" s="13"/>
      <c r="BP5134" s="13"/>
      <c r="BQ5134" s="13"/>
      <c r="BR5134" s="13"/>
      <c r="BS5134" s="65"/>
      <c r="BT5134" s="66"/>
    </row>
    <row r="5135" spans="59:72" x14ac:dyDescent="0.25">
      <c r="BG5135" s="67">
        <v>5128</v>
      </c>
      <c r="BH5135" s="17"/>
      <c r="BI5135" s="37"/>
      <c r="BJ5135" s="16"/>
      <c r="BK5135" s="18"/>
      <c r="BL5135" s="19"/>
      <c r="BM5135" s="13"/>
      <c r="BN5135" s="13"/>
      <c r="BO5135" s="13"/>
      <c r="BP5135" s="13"/>
      <c r="BQ5135" s="13"/>
      <c r="BR5135" s="13"/>
      <c r="BS5135" s="65"/>
      <c r="BT5135" s="66"/>
    </row>
    <row r="5136" spans="59:72" x14ac:dyDescent="0.25">
      <c r="BG5136" s="67">
        <v>5129</v>
      </c>
      <c r="BH5136" s="17"/>
      <c r="BI5136" s="37"/>
      <c r="BJ5136" s="16"/>
      <c r="BK5136" s="18"/>
      <c r="BL5136" s="19"/>
      <c r="BM5136" s="13"/>
      <c r="BN5136" s="13"/>
      <c r="BO5136" s="13"/>
      <c r="BP5136" s="13"/>
      <c r="BQ5136" s="13"/>
      <c r="BR5136" s="13"/>
      <c r="BS5136" s="65"/>
      <c r="BT5136" s="66"/>
    </row>
    <row r="5137" spans="59:72" x14ac:dyDescent="0.25">
      <c r="BG5137" s="67">
        <v>5130</v>
      </c>
      <c r="BH5137" s="17"/>
      <c r="BI5137" s="37"/>
      <c r="BJ5137" s="16"/>
      <c r="BK5137" s="18"/>
      <c r="BL5137" s="19"/>
      <c r="BM5137" s="13"/>
      <c r="BN5137" s="13"/>
      <c r="BO5137" s="13"/>
      <c r="BP5137" s="13"/>
      <c r="BQ5137" s="13"/>
      <c r="BR5137" s="13"/>
      <c r="BS5137" s="65"/>
      <c r="BT5137" s="66"/>
    </row>
    <row r="5138" spans="59:72" x14ac:dyDescent="0.25">
      <c r="BG5138" s="67">
        <v>5131</v>
      </c>
      <c r="BH5138" s="17"/>
      <c r="BI5138" s="37"/>
      <c r="BJ5138" s="16"/>
      <c r="BK5138" s="18"/>
      <c r="BL5138" s="19"/>
      <c r="BM5138" s="13"/>
      <c r="BN5138" s="13"/>
      <c r="BO5138" s="13"/>
      <c r="BP5138" s="13"/>
      <c r="BQ5138" s="13"/>
      <c r="BR5138" s="13"/>
      <c r="BS5138" s="65"/>
      <c r="BT5138" s="66"/>
    </row>
    <row r="5139" spans="59:72" x14ac:dyDescent="0.25">
      <c r="BG5139" s="67">
        <v>5132</v>
      </c>
      <c r="BH5139" s="17"/>
      <c r="BI5139" s="37"/>
      <c r="BJ5139" s="16"/>
      <c r="BK5139" s="18"/>
      <c r="BL5139" s="19"/>
      <c r="BM5139" s="13"/>
      <c r="BN5139" s="13"/>
      <c r="BO5139" s="13"/>
      <c r="BP5139" s="13"/>
      <c r="BQ5139" s="13"/>
      <c r="BR5139" s="13"/>
      <c r="BS5139" s="65"/>
      <c r="BT5139" s="66"/>
    </row>
    <row r="5140" spans="59:72" x14ac:dyDescent="0.25">
      <c r="BG5140" s="67">
        <v>5133</v>
      </c>
      <c r="BH5140" s="17"/>
      <c r="BI5140" s="37"/>
      <c r="BJ5140" s="16"/>
      <c r="BK5140" s="18"/>
      <c r="BL5140" s="19"/>
      <c r="BM5140" s="13"/>
      <c r="BN5140" s="13"/>
      <c r="BO5140" s="13"/>
      <c r="BP5140" s="13"/>
      <c r="BQ5140" s="13"/>
      <c r="BR5140" s="13"/>
      <c r="BS5140" s="65"/>
      <c r="BT5140" s="66"/>
    </row>
    <row r="5141" spans="59:72" x14ac:dyDescent="0.25">
      <c r="BG5141" s="67">
        <v>5134</v>
      </c>
      <c r="BH5141" s="17"/>
      <c r="BI5141" s="37"/>
      <c r="BJ5141" s="16"/>
      <c r="BK5141" s="18"/>
      <c r="BL5141" s="19"/>
      <c r="BM5141" s="13"/>
      <c r="BN5141" s="13"/>
      <c r="BO5141" s="13"/>
      <c r="BP5141" s="13"/>
      <c r="BQ5141" s="13"/>
      <c r="BR5141" s="13"/>
      <c r="BS5141" s="65"/>
      <c r="BT5141" s="66"/>
    </row>
    <row r="5142" spans="59:72" x14ac:dyDescent="0.25">
      <c r="BG5142" s="67">
        <v>5135</v>
      </c>
      <c r="BH5142" s="17"/>
      <c r="BI5142" s="37"/>
      <c r="BJ5142" s="16"/>
      <c r="BK5142" s="18"/>
      <c r="BL5142" s="19"/>
      <c r="BM5142" s="13"/>
      <c r="BN5142" s="13"/>
      <c r="BO5142" s="13"/>
      <c r="BP5142" s="13"/>
      <c r="BQ5142" s="13"/>
      <c r="BR5142" s="13"/>
      <c r="BS5142" s="65"/>
      <c r="BT5142" s="66"/>
    </row>
    <row r="5143" spans="59:72" x14ac:dyDescent="0.25">
      <c r="BG5143" s="67">
        <v>5136</v>
      </c>
      <c r="BH5143" s="17"/>
      <c r="BI5143" s="37"/>
      <c r="BJ5143" s="16"/>
      <c r="BK5143" s="18"/>
      <c r="BL5143" s="19"/>
      <c r="BM5143" s="13"/>
      <c r="BN5143" s="13"/>
      <c r="BO5143" s="13"/>
      <c r="BP5143" s="13"/>
      <c r="BQ5143" s="13"/>
      <c r="BR5143" s="13"/>
      <c r="BS5143" s="65"/>
      <c r="BT5143" s="66"/>
    </row>
    <row r="5144" spans="59:72" x14ac:dyDescent="0.25">
      <c r="BG5144" s="67">
        <v>5137</v>
      </c>
      <c r="BH5144" s="17"/>
      <c r="BI5144" s="37"/>
      <c r="BJ5144" s="16"/>
      <c r="BK5144" s="18"/>
      <c r="BL5144" s="19"/>
      <c r="BM5144" s="13"/>
      <c r="BN5144" s="13"/>
      <c r="BO5144" s="13"/>
      <c r="BP5144" s="13"/>
      <c r="BQ5144" s="13"/>
      <c r="BR5144" s="13"/>
      <c r="BS5144" s="65"/>
      <c r="BT5144" s="66"/>
    </row>
    <row r="5145" spans="59:72" x14ac:dyDescent="0.25">
      <c r="BG5145" s="67">
        <v>5138</v>
      </c>
      <c r="BH5145" s="17"/>
      <c r="BI5145" s="37"/>
      <c r="BJ5145" s="16"/>
      <c r="BK5145" s="18"/>
      <c r="BL5145" s="19"/>
      <c r="BM5145" s="13"/>
      <c r="BN5145" s="13"/>
      <c r="BO5145" s="13"/>
      <c r="BP5145" s="13"/>
      <c r="BQ5145" s="13"/>
      <c r="BR5145" s="13"/>
      <c r="BS5145" s="65"/>
      <c r="BT5145" s="66"/>
    </row>
    <row r="5146" spans="59:72" x14ac:dyDescent="0.25">
      <c r="BG5146" s="67">
        <v>5139</v>
      </c>
      <c r="BH5146" s="17"/>
      <c r="BI5146" s="37"/>
      <c r="BJ5146" s="16"/>
      <c r="BK5146" s="18"/>
      <c r="BL5146" s="19"/>
      <c r="BM5146" s="13"/>
      <c r="BN5146" s="13"/>
      <c r="BO5146" s="13"/>
      <c r="BP5146" s="13"/>
      <c r="BQ5146" s="13"/>
      <c r="BR5146" s="13"/>
      <c r="BS5146" s="65"/>
      <c r="BT5146" s="66"/>
    </row>
    <row r="5147" spans="59:72" x14ac:dyDescent="0.25">
      <c r="BG5147" s="67">
        <v>5140</v>
      </c>
      <c r="BH5147" s="17"/>
      <c r="BI5147" s="37"/>
      <c r="BJ5147" s="16"/>
      <c r="BK5147" s="18"/>
      <c r="BL5147" s="19"/>
      <c r="BM5147" s="13"/>
      <c r="BN5147" s="13"/>
      <c r="BO5147" s="13"/>
      <c r="BP5147" s="13"/>
      <c r="BQ5147" s="13"/>
      <c r="BR5147" s="13"/>
      <c r="BS5147" s="65"/>
      <c r="BT5147" s="66"/>
    </row>
    <row r="5148" spans="59:72" x14ac:dyDescent="0.25">
      <c r="BG5148" s="67">
        <v>5141</v>
      </c>
      <c r="BH5148" s="17"/>
      <c r="BI5148" s="37"/>
      <c r="BJ5148" s="16"/>
      <c r="BK5148" s="18"/>
      <c r="BL5148" s="19"/>
      <c r="BM5148" s="13"/>
      <c r="BN5148" s="13"/>
      <c r="BO5148" s="13"/>
      <c r="BP5148" s="13"/>
      <c r="BQ5148" s="13"/>
      <c r="BR5148" s="13"/>
      <c r="BS5148" s="65"/>
      <c r="BT5148" s="66"/>
    </row>
    <row r="5149" spans="59:72" x14ac:dyDescent="0.25">
      <c r="BG5149" s="67">
        <v>5142</v>
      </c>
      <c r="BH5149" s="17"/>
      <c r="BI5149" s="37"/>
      <c r="BJ5149" s="16"/>
      <c r="BK5149" s="18"/>
      <c r="BL5149" s="19"/>
      <c r="BM5149" s="13"/>
      <c r="BN5149" s="13"/>
      <c r="BO5149" s="13"/>
      <c r="BP5149" s="13"/>
      <c r="BQ5149" s="13"/>
      <c r="BR5149" s="13"/>
      <c r="BS5149" s="65"/>
      <c r="BT5149" s="66"/>
    </row>
    <row r="5150" spans="59:72" x14ac:dyDescent="0.25">
      <c r="BG5150" s="67">
        <v>5143</v>
      </c>
      <c r="BH5150" s="17"/>
      <c r="BI5150" s="37"/>
      <c r="BJ5150" s="16"/>
      <c r="BK5150" s="18"/>
      <c r="BL5150" s="19"/>
      <c r="BM5150" s="13"/>
      <c r="BN5150" s="13"/>
      <c r="BO5150" s="13"/>
      <c r="BP5150" s="13"/>
      <c r="BQ5150" s="13"/>
      <c r="BR5150" s="13"/>
      <c r="BS5150" s="65"/>
      <c r="BT5150" s="66"/>
    </row>
    <row r="5151" spans="59:72" x14ac:dyDescent="0.25">
      <c r="BG5151" s="67">
        <v>5144</v>
      </c>
      <c r="BH5151" s="17"/>
      <c r="BI5151" s="37"/>
      <c r="BJ5151" s="16"/>
      <c r="BK5151" s="18"/>
      <c r="BL5151" s="19"/>
      <c r="BM5151" s="13"/>
      <c r="BN5151" s="13"/>
      <c r="BO5151" s="13"/>
      <c r="BP5151" s="13"/>
      <c r="BQ5151" s="13"/>
      <c r="BR5151" s="13"/>
      <c r="BS5151" s="65"/>
      <c r="BT5151" s="66"/>
    </row>
    <row r="5152" spans="59:72" x14ac:dyDescent="0.25">
      <c r="BG5152" s="67">
        <v>5145</v>
      </c>
      <c r="BH5152" s="17"/>
      <c r="BI5152" s="37"/>
      <c r="BJ5152" s="16"/>
      <c r="BK5152" s="18"/>
      <c r="BL5152" s="19"/>
      <c r="BM5152" s="13"/>
      <c r="BN5152" s="13"/>
      <c r="BO5152" s="13"/>
      <c r="BP5152" s="13"/>
      <c r="BQ5152" s="13"/>
      <c r="BR5152" s="13"/>
      <c r="BS5152" s="65"/>
      <c r="BT5152" s="66"/>
    </row>
    <row r="5153" spans="59:72" x14ac:dyDescent="0.25">
      <c r="BG5153" s="67">
        <v>5146</v>
      </c>
      <c r="BH5153" s="17"/>
      <c r="BI5153" s="37"/>
      <c r="BJ5153" s="16"/>
      <c r="BK5153" s="18"/>
      <c r="BL5153" s="19"/>
      <c r="BM5153" s="13"/>
      <c r="BN5153" s="13"/>
      <c r="BO5153" s="13"/>
      <c r="BP5153" s="13"/>
      <c r="BQ5153" s="13"/>
      <c r="BR5153" s="13"/>
      <c r="BS5153" s="65"/>
      <c r="BT5153" s="66"/>
    </row>
    <row r="5154" spans="59:72" x14ac:dyDescent="0.25">
      <c r="BG5154" s="67">
        <v>5147</v>
      </c>
      <c r="BH5154" s="17"/>
      <c r="BI5154" s="37"/>
      <c r="BJ5154" s="16"/>
      <c r="BK5154" s="18"/>
      <c r="BL5154" s="19"/>
      <c r="BM5154" s="13"/>
      <c r="BN5154" s="13"/>
      <c r="BO5154" s="13"/>
      <c r="BP5154" s="13"/>
      <c r="BQ5154" s="13"/>
      <c r="BR5154" s="13"/>
      <c r="BS5154" s="65"/>
      <c r="BT5154" s="66"/>
    </row>
    <row r="5155" spans="59:72" x14ac:dyDescent="0.25">
      <c r="BG5155" s="67">
        <v>5148</v>
      </c>
      <c r="BH5155" s="17"/>
      <c r="BI5155" s="37"/>
      <c r="BJ5155" s="16"/>
      <c r="BK5155" s="18"/>
      <c r="BL5155" s="19"/>
      <c r="BM5155" s="13"/>
      <c r="BN5155" s="13"/>
      <c r="BO5155" s="13"/>
      <c r="BP5155" s="13"/>
      <c r="BQ5155" s="13"/>
      <c r="BR5155" s="13"/>
      <c r="BS5155" s="65"/>
      <c r="BT5155" s="66"/>
    </row>
    <row r="5156" spans="59:72" x14ac:dyDescent="0.25">
      <c r="BG5156" s="67">
        <v>5149</v>
      </c>
      <c r="BH5156" s="17"/>
      <c r="BI5156" s="37"/>
      <c r="BJ5156" s="16"/>
      <c r="BK5156" s="18"/>
      <c r="BL5156" s="19"/>
      <c r="BM5156" s="13"/>
      <c r="BN5156" s="13"/>
      <c r="BO5156" s="13"/>
      <c r="BP5156" s="13"/>
      <c r="BQ5156" s="13"/>
      <c r="BR5156" s="13"/>
      <c r="BS5156" s="65"/>
      <c r="BT5156" s="66"/>
    </row>
    <row r="5157" spans="59:72" x14ac:dyDescent="0.25">
      <c r="BG5157" s="67">
        <v>5150</v>
      </c>
      <c r="BH5157" s="17"/>
      <c r="BI5157" s="37"/>
      <c r="BJ5157" s="16"/>
      <c r="BK5157" s="18"/>
      <c r="BL5157" s="19"/>
      <c r="BM5157" s="13"/>
      <c r="BN5157" s="13"/>
      <c r="BO5157" s="13"/>
      <c r="BP5157" s="13"/>
      <c r="BQ5157" s="13"/>
      <c r="BR5157" s="13"/>
      <c r="BS5157" s="65"/>
      <c r="BT5157" s="66"/>
    </row>
    <row r="5158" spans="59:72" x14ac:dyDescent="0.25">
      <c r="BG5158" s="67">
        <v>5151</v>
      </c>
      <c r="BH5158" s="17"/>
      <c r="BI5158" s="37"/>
      <c r="BJ5158" s="16"/>
      <c r="BK5158" s="18"/>
      <c r="BL5158" s="19"/>
      <c r="BM5158" s="13"/>
      <c r="BN5158" s="13"/>
      <c r="BO5158" s="13"/>
      <c r="BP5158" s="13"/>
      <c r="BQ5158" s="13"/>
      <c r="BR5158" s="13"/>
      <c r="BS5158" s="65"/>
      <c r="BT5158" s="66"/>
    </row>
    <row r="5159" spans="59:72" x14ac:dyDescent="0.25">
      <c r="BG5159" s="67">
        <v>5152</v>
      </c>
      <c r="BH5159" s="17"/>
      <c r="BI5159" s="37"/>
      <c r="BJ5159" s="16"/>
      <c r="BK5159" s="18"/>
      <c r="BL5159" s="19"/>
      <c r="BM5159" s="13"/>
      <c r="BN5159" s="13"/>
      <c r="BO5159" s="13"/>
      <c r="BP5159" s="13"/>
      <c r="BQ5159" s="13"/>
      <c r="BR5159" s="13"/>
      <c r="BS5159" s="65"/>
      <c r="BT5159" s="66"/>
    </row>
    <row r="5160" spans="59:72" x14ac:dyDescent="0.25">
      <c r="BG5160" s="67">
        <v>5153</v>
      </c>
      <c r="BH5160" s="17"/>
      <c r="BI5160" s="37"/>
      <c r="BJ5160" s="16"/>
      <c r="BK5160" s="18"/>
      <c r="BL5160" s="19"/>
      <c r="BM5160" s="13"/>
      <c r="BN5160" s="13"/>
      <c r="BO5160" s="13"/>
      <c r="BP5160" s="13"/>
      <c r="BQ5160" s="13"/>
      <c r="BR5160" s="13"/>
      <c r="BS5160" s="65"/>
      <c r="BT5160" s="66"/>
    </row>
    <row r="5161" spans="59:72" x14ac:dyDescent="0.25">
      <c r="BG5161" s="67">
        <v>5154</v>
      </c>
      <c r="BH5161" s="17"/>
      <c r="BI5161" s="37"/>
      <c r="BJ5161" s="16"/>
      <c r="BK5161" s="18"/>
      <c r="BL5161" s="19"/>
      <c r="BM5161" s="13"/>
      <c r="BN5161" s="13"/>
      <c r="BO5161" s="13"/>
      <c r="BP5161" s="13"/>
      <c r="BQ5161" s="13"/>
      <c r="BR5161" s="13"/>
      <c r="BS5161" s="65"/>
      <c r="BT5161" s="66"/>
    </row>
    <row r="5162" spans="59:72" x14ac:dyDescent="0.25">
      <c r="BG5162" s="67">
        <v>5155</v>
      </c>
      <c r="BH5162" s="17"/>
      <c r="BI5162" s="37"/>
      <c r="BJ5162" s="16"/>
      <c r="BK5162" s="18"/>
      <c r="BL5162" s="19"/>
      <c r="BM5162" s="13"/>
      <c r="BN5162" s="13"/>
      <c r="BO5162" s="13"/>
      <c r="BP5162" s="13"/>
      <c r="BQ5162" s="13"/>
      <c r="BR5162" s="13"/>
      <c r="BS5162" s="65"/>
      <c r="BT5162" s="66"/>
    </row>
    <row r="5163" spans="59:72" x14ac:dyDescent="0.25">
      <c r="BG5163" s="67">
        <v>5156</v>
      </c>
      <c r="BH5163" s="17"/>
      <c r="BI5163" s="37"/>
      <c r="BJ5163" s="16"/>
      <c r="BK5163" s="18"/>
      <c r="BL5163" s="19"/>
      <c r="BM5163" s="13"/>
      <c r="BN5163" s="13"/>
      <c r="BO5163" s="13"/>
      <c r="BP5163" s="13"/>
      <c r="BQ5163" s="13"/>
      <c r="BR5163" s="13"/>
      <c r="BS5163" s="65"/>
      <c r="BT5163" s="66"/>
    </row>
    <row r="5164" spans="59:72" x14ac:dyDescent="0.25">
      <c r="BG5164" s="67">
        <v>5157</v>
      </c>
      <c r="BH5164" s="17"/>
      <c r="BI5164" s="37"/>
      <c r="BJ5164" s="16"/>
      <c r="BK5164" s="18"/>
      <c r="BL5164" s="19"/>
      <c r="BM5164" s="13"/>
      <c r="BN5164" s="13"/>
      <c r="BO5164" s="13"/>
      <c r="BP5164" s="13"/>
      <c r="BQ5164" s="13"/>
      <c r="BR5164" s="13"/>
      <c r="BS5164" s="65"/>
      <c r="BT5164" s="66"/>
    </row>
    <row r="5165" spans="59:72" x14ac:dyDescent="0.25">
      <c r="BG5165" s="67">
        <v>5158</v>
      </c>
      <c r="BH5165" s="17"/>
      <c r="BI5165" s="37"/>
      <c r="BJ5165" s="16"/>
      <c r="BK5165" s="18"/>
      <c r="BL5165" s="19"/>
      <c r="BM5165" s="13"/>
      <c r="BN5165" s="13"/>
      <c r="BO5165" s="13"/>
      <c r="BP5165" s="13"/>
      <c r="BQ5165" s="13"/>
      <c r="BR5165" s="13"/>
      <c r="BS5165" s="65"/>
      <c r="BT5165" s="66"/>
    </row>
    <row r="5166" spans="59:72" x14ac:dyDescent="0.25">
      <c r="BG5166" s="67">
        <v>5159</v>
      </c>
      <c r="BH5166" s="17"/>
      <c r="BI5166" s="37"/>
      <c r="BJ5166" s="16"/>
      <c r="BK5166" s="18"/>
      <c r="BL5166" s="19"/>
      <c r="BM5166" s="13"/>
      <c r="BN5166" s="13"/>
      <c r="BO5166" s="13"/>
      <c r="BP5166" s="13"/>
      <c r="BQ5166" s="13"/>
      <c r="BR5166" s="13"/>
      <c r="BS5166" s="65"/>
      <c r="BT5166" s="66"/>
    </row>
    <row r="5167" spans="59:72" x14ac:dyDescent="0.25">
      <c r="BG5167" s="67">
        <v>5160</v>
      </c>
      <c r="BH5167" s="17"/>
      <c r="BI5167" s="37"/>
      <c r="BJ5167" s="16"/>
      <c r="BK5167" s="18"/>
      <c r="BL5167" s="19"/>
      <c r="BM5167" s="13"/>
      <c r="BN5167" s="13"/>
      <c r="BO5167" s="13"/>
      <c r="BP5167" s="13"/>
      <c r="BQ5167" s="13"/>
      <c r="BR5167" s="13"/>
      <c r="BS5167" s="65"/>
      <c r="BT5167" s="66"/>
    </row>
    <row r="5168" spans="59:72" x14ac:dyDescent="0.25">
      <c r="BG5168" s="67">
        <v>5161</v>
      </c>
      <c r="BH5168" s="17"/>
      <c r="BI5168" s="37"/>
      <c r="BJ5168" s="16"/>
      <c r="BK5168" s="18"/>
      <c r="BL5168" s="19"/>
      <c r="BM5168" s="13"/>
      <c r="BN5168" s="13"/>
      <c r="BO5168" s="13"/>
      <c r="BP5168" s="13"/>
      <c r="BQ5168" s="13"/>
      <c r="BR5168" s="13"/>
      <c r="BS5168" s="65"/>
      <c r="BT5168" s="66"/>
    </row>
    <row r="5169" spans="59:72" x14ac:dyDescent="0.25">
      <c r="BG5169" s="67">
        <v>5162</v>
      </c>
      <c r="BH5169" s="17"/>
      <c r="BI5169" s="37"/>
      <c r="BJ5169" s="16"/>
      <c r="BK5169" s="18"/>
      <c r="BL5169" s="19"/>
      <c r="BM5169" s="13"/>
      <c r="BN5169" s="13"/>
      <c r="BO5169" s="13"/>
      <c r="BP5169" s="13"/>
      <c r="BQ5169" s="13"/>
      <c r="BR5169" s="13"/>
      <c r="BS5169" s="65"/>
      <c r="BT5169" s="66"/>
    </row>
    <row r="5170" spans="59:72" x14ac:dyDescent="0.25">
      <c r="BG5170" s="67">
        <v>5163</v>
      </c>
      <c r="BH5170" s="17"/>
      <c r="BI5170" s="37"/>
      <c r="BJ5170" s="16"/>
      <c r="BK5170" s="18"/>
      <c r="BL5170" s="19"/>
      <c r="BM5170" s="13"/>
      <c r="BN5170" s="13"/>
      <c r="BO5170" s="13"/>
      <c r="BP5170" s="13"/>
      <c r="BQ5170" s="13"/>
      <c r="BR5170" s="13"/>
      <c r="BS5170" s="65"/>
      <c r="BT5170" s="66"/>
    </row>
    <row r="5171" spans="59:72" x14ac:dyDescent="0.25">
      <c r="BG5171" s="67">
        <v>5164</v>
      </c>
      <c r="BH5171" s="17"/>
      <c r="BI5171" s="37"/>
      <c r="BJ5171" s="16"/>
      <c r="BK5171" s="18"/>
      <c r="BL5171" s="19"/>
      <c r="BM5171" s="13"/>
      <c r="BN5171" s="13"/>
      <c r="BO5171" s="13"/>
      <c r="BP5171" s="13"/>
      <c r="BQ5171" s="13"/>
      <c r="BR5171" s="13"/>
      <c r="BS5171" s="65"/>
      <c r="BT5171" s="66"/>
    </row>
    <row r="5172" spans="59:72" x14ac:dyDescent="0.25">
      <c r="BG5172" s="67">
        <v>5165</v>
      </c>
      <c r="BH5172" s="17"/>
      <c r="BI5172" s="37"/>
      <c r="BJ5172" s="16"/>
      <c r="BK5172" s="18"/>
      <c r="BL5172" s="19"/>
      <c r="BM5172" s="13"/>
      <c r="BN5172" s="13"/>
      <c r="BO5172" s="13"/>
      <c r="BP5172" s="13"/>
      <c r="BQ5172" s="13"/>
      <c r="BR5172" s="13"/>
      <c r="BS5172" s="65"/>
      <c r="BT5172" s="66"/>
    </row>
    <row r="5173" spans="59:72" x14ac:dyDescent="0.25">
      <c r="BG5173" s="67">
        <v>5166</v>
      </c>
      <c r="BH5173" s="17"/>
      <c r="BI5173" s="37"/>
      <c r="BJ5173" s="16"/>
      <c r="BK5173" s="18"/>
      <c r="BL5173" s="19"/>
      <c r="BM5173" s="13"/>
      <c r="BN5173" s="13"/>
      <c r="BO5173" s="13"/>
      <c r="BP5173" s="13"/>
      <c r="BQ5173" s="13"/>
      <c r="BR5173" s="13"/>
      <c r="BS5173" s="65"/>
      <c r="BT5173" s="66"/>
    </row>
    <row r="5174" spans="59:72" x14ac:dyDescent="0.25">
      <c r="BG5174" s="67">
        <v>5167</v>
      </c>
      <c r="BH5174" s="17"/>
      <c r="BI5174" s="37"/>
      <c r="BJ5174" s="16"/>
      <c r="BK5174" s="18"/>
      <c r="BL5174" s="19"/>
      <c r="BM5174" s="13"/>
      <c r="BN5174" s="13"/>
      <c r="BO5174" s="13"/>
      <c r="BP5174" s="13"/>
      <c r="BQ5174" s="13"/>
      <c r="BR5174" s="13"/>
      <c r="BS5174" s="65"/>
      <c r="BT5174" s="66"/>
    </row>
    <row r="5175" spans="59:72" x14ac:dyDescent="0.25">
      <c r="BG5175" s="67">
        <v>5168</v>
      </c>
      <c r="BH5175" s="17"/>
      <c r="BI5175" s="37"/>
      <c r="BJ5175" s="16"/>
      <c r="BK5175" s="18"/>
      <c r="BL5175" s="19"/>
      <c r="BM5175" s="13"/>
      <c r="BN5175" s="13"/>
      <c r="BO5175" s="13"/>
      <c r="BP5175" s="13"/>
      <c r="BQ5175" s="13"/>
      <c r="BR5175" s="13"/>
      <c r="BS5175" s="65"/>
      <c r="BT5175" s="66"/>
    </row>
    <row r="5176" spans="59:72" x14ac:dyDescent="0.25">
      <c r="BG5176" s="67">
        <v>5169</v>
      </c>
      <c r="BH5176" s="17"/>
      <c r="BI5176" s="37"/>
      <c r="BJ5176" s="16"/>
      <c r="BK5176" s="18"/>
      <c r="BL5176" s="19"/>
      <c r="BM5176" s="13"/>
      <c r="BN5176" s="13"/>
      <c r="BO5176" s="13"/>
      <c r="BP5176" s="13"/>
      <c r="BQ5176" s="13"/>
      <c r="BR5176" s="13"/>
      <c r="BS5176" s="65"/>
      <c r="BT5176" s="66"/>
    </row>
    <row r="5177" spans="59:72" x14ac:dyDescent="0.25">
      <c r="BG5177" s="67">
        <v>5170</v>
      </c>
      <c r="BH5177" s="17"/>
      <c r="BI5177" s="37"/>
      <c r="BJ5177" s="16"/>
      <c r="BK5177" s="18"/>
      <c r="BL5177" s="19"/>
      <c r="BM5177" s="13"/>
      <c r="BN5177" s="13"/>
      <c r="BO5177" s="13"/>
      <c r="BP5177" s="13"/>
      <c r="BQ5177" s="13"/>
      <c r="BR5177" s="13"/>
      <c r="BS5177" s="65"/>
      <c r="BT5177" s="66"/>
    </row>
    <row r="5178" spans="59:72" x14ac:dyDescent="0.25">
      <c r="BG5178" s="67">
        <v>5171</v>
      </c>
      <c r="BH5178" s="17"/>
      <c r="BI5178" s="37"/>
      <c r="BJ5178" s="16"/>
      <c r="BK5178" s="18"/>
      <c r="BL5178" s="19"/>
      <c r="BM5178" s="13"/>
      <c r="BN5178" s="13"/>
      <c r="BO5178" s="13"/>
      <c r="BP5178" s="13"/>
      <c r="BQ5178" s="13"/>
      <c r="BR5178" s="13"/>
      <c r="BS5178" s="65"/>
      <c r="BT5178" s="66"/>
    </row>
    <row r="5179" spans="59:72" x14ac:dyDescent="0.25">
      <c r="BG5179" s="67">
        <v>5172</v>
      </c>
      <c r="BH5179" s="17"/>
      <c r="BI5179" s="37"/>
      <c r="BJ5179" s="16"/>
      <c r="BK5179" s="18"/>
      <c r="BL5179" s="19"/>
      <c r="BM5179" s="13"/>
      <c r="BN5179" s="13"/>
      <c r="BO5179" s="13"/>
      <c r="BP5179" s="13"/>
      <c r="BQ5179" s="13"/>
      <c r="BR5179" s="13"/>
      <c r="BS5179" s="65"/>
      <c r="BT5179" s="66"/>
    </row>
    <row r="5180" spans="59:72" x14ac:dyDescent="0.25">
      <c r="BG5180" s="67">
        <v>5173</v>
      </c>
      <c r="BH5180" s="17"/>
      <c r="BI5180" s="37"/>
      <c r="BJ5180" s="16"/>
      <c r="BK5180" s="18"/>
      <c r="BL5180" s="19"/>
      <c r="BM5180" s="13"/>
      <c r="BN5180" s="13"/>
      <c r="BO5180" s="13"/>
      <c r="BP5180" s="13"/>
      <c r="BQ5180" s="13"/>
      <c r="BR5180" s="13"/>
      <c r="BS5180" s="65"/>
      <c r="BT5180" s="66"/>
    </row>
    <row r="5181" spans="59:72" x14ac:dyDescent="0.25">
      <c r="BG5181" s="67">
        <v>5174</v>
      </c>
      <c r="BH5181" s="17"/>
      <c r="BI5181" s="37"/>
      <c r="BJ5181" s="16"/>
      <c r="BK5181" s="18"/>
      <c r="BL5181" s="19"/>
      <c r="BM5181" s="13"/>
      <c r="BN5181" s="13"/>
      <c r="BO5181" s="13"/>
      <c r="BP5181" s="13"/>
      <c r="BQ5181" s="13"/>
      <c r="BR5181" s="13"/>
      <c r="BS5181" s="65"/>
      <c r="BT5181" s="66"/>
    </row>
    <row r="5182" spans="59:72" x14ac:dyDescent="0.25">
      <c r="BG5182" s="67">
        <v>5175</v>
      </c>
      <c r="BH5182" s="17"/>
      <c r="BI5182" s="37"/>
      <c r="BJ5182" s="16"/>
      <c r="BK5182" s="18"/>
      <c r="BL5182" s="19"/>
      <c r="BM5182" s="13"/>
      <c r="BN5182" s="13"/>
      <c r="BO5182" s="13"/>
      <c r="BP5182" s="13"/>
      <c r="BQ5182" s="13"/>
      <c r="BR5182" s="13"/>
      <c r="BS5182" s="65"/>
      <c r="BT5182" s="66"/>
    </row>
    <row r="5183" spans="59:72" x14ac:dyDescent="0.25">
      <c r="BG5183" s="67">
        <v>5176</v>
      </c>
      <c r="BH5183" s="17"/>
      <c r="BI5183" s="37"/>
      <c r="BJ5183" s="16"/>
      <c r="BK5183" s="18"/>
      <c r="BL5183" s="19"/>
      <c r="BM5183" s="13"/>
      <c r="BN5183" s="13"/>
      <c r="BO5183" s="13"/>
      <c r="BP5183" s="13"/>
      <c r="BQ5183" s="13"/>
      <c r="BR5183" s="13"/>
      <c r="BS5183" s="65"/>
      <c r="BT5183" s="66"/>
    </row>
    <row r="5184" spans="59:72" x14ac:dyDescent="0.25">
      <c r="BG5184" s="67">
        <v>5177</v>
      </c>
      <c r="BH5184" s="17"/>
      <c r="BI5184" s="37"/>
      <c r="BJ5184" s="16"/>
      <c r="BK5184" s="18"/>
      <c r="BL5184" s="19"/>
      <c r="BM5184" s="13"/>
      <c r="BN5184" s="13"/>
      <c r="BO5184" s="13"/>
      <c r="BP5184" s="13"/>
      <c r="BQ5184" s="13"/>
      <c r="BR5184" s="13"/>
      <c r="BS5184" s="65"/>
      <c r="BT5184" s="66"/>
    </row>
    <row r="5185" spans="59:72" x14ac:dyDescent="0.25">
      <c r="BG5185" s="67">
        <v>5178</v>
      </c>
      <c r="BH5185" s="17"/>
      <c r="BI5185" s="37"/>
      <c r="BJ5185" s="16"/>
      <c r="BK5185" s="18"/>
      <c r="BL5185" s="19"/>
      <c r="BM5185" s="13"/>
      <c r="BN5185" s="13"/>
      <c r="BO5185" s="13"/>
      <c r="BP5185" s="13"/>
      <c r="BQ5185" s="13"/>
      <c r="BR5185" s="13"/>
      <c r="BS5185" s="65"/>
      <c r="BT5185" s="66"/>
    </row>
    <row r="5186" spans="59:72" x14ac:dyDescent="0.25">
      <c r="BG5186" s="67">
        <v>5179</v>
      </c>
      <c r="BH5186" s="17"/>
      <c r="BI5186" s="37"/>
      <c r="BJ5186" s="16"/>
      <c r="BK5186" s="18"/>
      <c r="BL5186" s="19"/>
      <c r="BM5186" s="13"/>
      <c r="BN5186" s="13"/>
      <c r="BO5186" s="13"/>
      <c r="BP5186" s="13"/>
      <c r="BQ5186" s="13"/>
      <c r="BR5186" s="13"/>
      <c r="BS5186" s="65"/>
      <c r="BT5186" s="66"/>
    </row>
    <row r="5187" spans="59:72" x14ac:dyDescent="0.25">
      <c r="BG5187" s="67">
        <v>5180</v>
      </c>
      <c r="BH5187" s="17"/>
      <c r="BI5187" s="37"/>
      <c r="BJ5187" s="16"/>
      <c r="BK5187" s="18"/>
      <c r="BL5187" s="19"/>
      <c r="BM5187" s="13"/>
      <c r="BN5187" s="13"/>
      <c r="BO5187" s="13"/>
      <c r="BP5187" s="13"/>
      <c r="BQ5187" s="13"/>
      <c r="BR5187" s="13"/>
      <c r="BS5187" s="65"/>
      <c r="BT5187" s="66"/>
    </row>
    <row r="5188" spans="59:72" x14ac:dyDescent="0.25">
      <c r="BG5188" s="67">
        <v>5181</v>
      </c>
      <c r="BH5188" s="17"/>
      <c r="BI5188" s="37"/>
      <c r="BJ5188" s="16"/>
      <c r="BK5188" s="18"/>
      <c r="BL5188" s="19"/>
      <c r="BM5188" s="13"/>
      <c r="BN5188" s="13"/>
      <c r="BO5188" s="13"/>
      <c r="BP5188" s="13"/>
      <c r="BQ5188" s="13"/>
      <c r="BR5188" s="13"/>
      <c r="BS5188" s="65"/>
      <c r="BT5188" s="66"/>
    </row>
    <row r="5189" spans="59:72" x14ac:dyDescent="0.25">
      <c r="BG5189" s="67">
        <v>5182</v>
      </c>
      <c r="BH5189" s="17"/>
      <c r="BI5189" s="37"/>
      <c r="BJ5189" s="16"/>
      <c r="BK5189" s="18"/>
      <c r="BL5189" s="19"/>
      <c r="BM5189" s="13"/>
      <c r="BN5189" s="13"/>
      <c r="BO5189" s="13"/>
      <c r="BP5189" s="13"/>
      <c r="BQ5189" s="13"/>
      <c r="BR5189" s="13"/>
      <c r="BS5189" s="65"/>
      <c r="BT5189" s="66"/>
    </row>
    <row r="5190" spans="59:72" x14ac:dyDescent="0.25">
      <c r="BG5190" s="67">
        <v>5183</v>
      </c>
      <c r="BH5190" s="17"/>
      <c r="BI5190" s="37"/>
      <c r="BJ5190" s="16"/>
      <c r="BK5190" s="18"/>
      <c r="BL5190" s="19"/>
      <c r="BM5190" s="13"/>
      <c r="BN5190" s="13"/>
      <c r="BO5190" s="13"/>
      <c r="BP5190" s="13"/>
      <c r="BQ5190" s="13"/>
      <c r="BR5190" s="13"/>
      <c r="BS5190" s="65"/>
      <c r="BT5190" s="66"/>
    </row>
    <row r="5191" spans="59:72" x14ac:dyDescent="0.25">
      <c r="BG5191" s="67">
        <v>5184</v>
      </c>
      <c r="BH5191" s="17"/>
      <c r="BI5191" s="37"/>
      <c r="BJ5191" s="16"/>
      <c r="BK5191" s="18"/>
      <c r="BL5191" s="19"/>
      <c r="BM5191" s="13"/>
      <c r="BN5191" s="13"/>
      <c r="BO5191" s="13"/>
      <c r="BP5191" s="13"/>
      <c r="BQ5191" s="13"/>
      <c r="BR5191" s="13"/>
      <c r="BS5191" s="65"/>
      <c r="BT5191" s="66"/>
    </row>
    <row r="5192" spans="59:72" x14ac:dyDescent="0.25">
      <c r="BG5192" s="67">
        <v>5185</v>
      </c>
      <c r="BH5192" s="17"/>
      <c r="BI5192" s="37"/>
      <c r="BJ5192" s="16"/>
      <c r="BK5192" s="18"/>
      <c r="BL5192" s="19"/>
      <c r="BM5192" s="13"/>
      <c r="BN5192" s="13"/>
      <c r="BO5192" s="13"/>
      <c r="BP5192" s="13"/>
      <c r="BQ5192" s="13"/>
      <c r="BR5192" s="13"/>
      <c r="BS5192" s="65"/>
      <c r="BT5192" s="66"/>
    </row>
    <row r="5193" spans="59:72" x14ac:dyDescent="0.25">
      <c r="BG5193" s="67">
        <v>5186</v>
      </c>
      <c r="BH5193" s="17"/>
      <c r="BI5193" s="37"/>
      <c r="BJ5193" s="16"/>
      <c r="BK5193" s="18"/>
      <c r="BL5193" s="19"/>
      <c r="BM5193" s="13"/>
      <c r="BN5193" s="13"/>
      <c r="BO5193" s="13"/>
      <c r="BP5193" s="13"/>
      <c r="BQ5193" s="13"/>
      <c r="BR5193" s="13"/>
      <c r="BS5193" s="65"/>
      <c r="BT5193" s="66"/>
    </row>
    <row r="5194" spans="59:72" x14ac:dyDescent="0.25">
      <c r="BG5194" s="67">
        <v>5187</v>
      </c>
      <c r="BH5194" s="17"/>
      <c r="BI5194" s="37"/>
      <c r="BJ5194" s="16"/>
      <c r="BK5194" s="18"/>
      <c r="BL5194" s="19"/>
      <c r="BM5194" s="13"/>
      <c r="BN5194" s="13"/>
      <c r="BO5194" s="13"/>
      <c r="BP5194" s="13"/>
      <c r="BQ5194" s="13"/>
      <c r="BR5194" s="13"/>
      <c r="BS5194" s="65"/>
      <c r="BT5194" s="66"/>
    </row>
    <row r="5195" spans="59:72" x14ac:dyDescent="0.25">
      <c r="BG5195" s="67">
        <v>5188</v>
      </c>
      <c r="BH5195" s="17"/>
      <c r="BI5195" s="37"/>
      <c r="BJ5195" s="16"/>
      <c r="BK5195" s="18"/>
      <c r="BL5195" s="19"/>
      <c r="BM5195" s="13"/>
      <c r="BN5195" s="13"/>
      <c r="BO5195" s="13"/>
      <c r="BP5195" s="13"/>
      <c r="BQ5195" s="13"/>
      <c r="BR5195" s="13"/>
      <c r="BS5195" s="65"/>
      <c r="BT5195" s="66"/>
    </row>
    <row r="5196" spans="59:72" x14ac:dyDescent="0.25">
      <c r="BG5196" s="67">
        <v>5189</v>
      </c>
      <c r="BH5196" s="17"/>
      <c r="BI5196" s="37"/>
      <c r="BJ5196" s="16"/>
      <c r="BK5196" s="18"/>
      <c r="BL5196" s="19"/>
      <c r="BM5196" s="13"/>
      <c r="BN5196" s="13"/>
      <c r="BO5196" s="13"/>
      <c r="BP5196" s="13"/>
      <c r="BQ5196" s="13"/>
      <c r="BR5196" s="13"/>
      <c r="BS5196" s="65"/>
      <c r="BT5196" s="66"/>
    </row>
    <row r="5197" spans="59:72" x14ac:dyDescent="0.25">
      <c r="BG5197" s="67">
        <v>5190</v>
      </c>
      <c r="BH5197" s="17"/>
      <c r="BI5197" s="37"/>
      <c r="BJ5197" s="16"/>
      <c r="BK5197" s="18"/>
      <c r="BL5197" s="19"/>
      <c r="BM5197" s="13"/>
      <c r="BN5197" s="13"/>
      <c r="BO5197" s="13"/>
      <c r="BP5197" s="13"/>
      <c r="BQ5197" s="13"/>
      <c r="BR5197" s="13"/>
      <c r="BS5197" s="65"/>
      <c r="BT5197" s="66"/>
    </row>
    <row r="5198" spans="59:72" x14ac:dyDescent="0.25">
      <c r="BG5198" s="67">
        <v>5191</v>
      </c>
      <c r="BH5198" s="17"/>
      <c r="BI5198" s="37"/>
      <c r="BJ5198" s="16"/>
      <c r="BK5198" s="18"/>
      <c r="BL5198" s="19"/>
      <c r="BM5198" s="13"/>
      <c r="BN5198" s="13"/>
      <c r="BO5198" s="13"/>
      <c r="BP5198" s="13"/>
      <c r="BQ5198" s="13"/>
      <c r="BR5198" s="13"/>
      <c r="BS5198" s="65"/>
      <c r="BT5198" s="66"/>
    </row>
    <row r="5199" spans="59:72" x14ac:dyDescent="0.25">
      <c r="BG5199" s="67">
        <v>5192</v>
      </c>
      <c r="BH5199" s="17"/>
      <c r="BI5199" s="37"/>
      <c r="BJ5199" s="16"/>
      <c r="BK5199" s="18"/>
      <c r="BL5199" s="19"/>
      <c r="BM5199" s="13"/>
      <c r="BN5199" s="13"/>
      <c r="BO5199" s="13"/>
      <c r="BP5199" s="13"/>
      <c r="BQ5199" s="13"/>
      <c r="BR5199" s="13"/>
      <c r="BS5199" s="65"/>
      <c r="BT5199" s="66"/>
    </row>
    <row r="5200" spans="59:72" x14ac:dyDescent="0.25">
      <c r="BG5200" s="67">
        <v>5193</v>
      </c>
      <c r="BH5200" s="17"/>
      <c r="BI5200" s="37"/>
      <c r="BJ5200" s="16"/>
      <c r="BK5200" s="18"/>
      <c r="BL5200" s="19"/>
      <c r="BM5200" s="13"/>
      <c r="BN5200" s="13"/>
      <c r="BO5200" s="13"/>
      <c r="BP5200" s="13"/>
      <c r="BQ5200" s="13"/>
      <c r="BR5200" s="13"/>
      <c r="BS5200" s="65"/>
      <c r="BT5200" s="66"/>
    </row>
    <row r="5201" spans="59:72" x14ac:dyDescent="0.25">
      <c r="BG5201" s="67">
        <v>5194</v>
      </c>
      <c r="BH5201" s="17"/>
      <c r="BI5201" s="37"/>
      <c r="BJ5201" s="16"/>
      <c r="BK5201" s="18"/>
      <c r="BL5201" s="19"/>
      <c r="BM5201" s="13"/>
      <c r="BN5201" s="13"/>
      <c r="BO5201" s="13"/>
      <c r="BP5201" s="13"/>
      <c r="BQ5201" s="13"/>
      <c r="BR5201" s="13"/>
      <c r="BS5201" s="65"/>
      <c r="BT5201" s="66"/>
    </row>
    <row r="5202" spans="59:72" x14ac:dyDescent="0.25">
      <c r="BG5202" s="67">
        <v>5195</v>
      </c>
      <c r="BH5202" s="17"/>
      <c r="BI5202" s="37"/>
      <c r="BJ5202" s="16"/>
      <c r="BK5202" s="18"/>
      <c r="BL5202" s="19"/>
      <c r="BM5202" s="13"/>
      <c r="BN5202" s="13"/>
      <c r="BO5202" s="13"/>
      <c r="BP5202" s="13"/>
      <c r="BQ5202" s="13"/>
      <c r="BR5202" s="13"/>
      <c r="BS5202" s="65"/>
      <c r="BT5202" s="66"/>
    </row>
    <row r="5203" spans="59:72" x14ac:dyDescent="0.25">
      <c r="BG5203" s="67">
        <v>5196</v>
      </c>
      <c r="BH5203" s="17"/>
      <c r="BI5203" s="37"/>
      <c r="BJ5203" s="16"/>
      <c r="BK5203" s="18"/>
      <c r="BL5203" s="19"/>
      <c r="BM5203" s="13"/>
      <c r="BN5203" s="13"/>
      <c r="BO5203" s="13"/>
      <c r="BP5203" s="13"/>
      <c r="BQ5203" s="13"/>
      <c r="BR5203" s="13"/>
      <c r="BS5203" s="65"/>
      <c r="BT5203" s="66"/>
    </row>
    <row r="5204" spans="59:72" x14ac:dyDescent="0.25">
      <c r="BG5204" s="67">
        <v>5197</v>
      </c>
      <c r="BH5204" s="17"/>
      <c r="BI5204" s="37"/>
      <c r="BJ5204" s="16"/>
      <c r="BK5204" s="18"/>
      <c r="BL5204" s="19"/>
      <c r="BM5204" s="13"/>
      <c r="BN5204" s="13"/>
      <c r="BO5204" s="13"/>
      <c r="BP5204" s="13"/>
      <c r="BQ5204" s="13"/>
      <c r="BR5204" s="13"/>
      <c r="BS5204" s="65"/>
      <c r="BT5204" s="66"/>
    </row>
    <row r="5205" spans="59:72" x14ac:dyDescent="0.25">
      <c r="BG5205" s="67">
        <v>5198</v>
      </c>
      <c r="BH5205" s="17"/>
      <c r="BI5205" s="37"/>
      <c r="BJ5205" s="16"/>
      <c r="BK5205" s="18"/>
      <c r="BL5205" s="19"/>
      <c r="BM5205" s="13"/>
      <c r="BN5205" s="13"/>
      <c r="BO5205" s="13"/>
      <c r="BP5205" s="13"/>
      <c r="BQ5205" s="13"/>
      <c r="BR5205" s="13"/>
      <c r="BS5205" s="65"/>
      <c r="BT5205" s="66"/>
    </row>
    <row r="5206" spans="59:72" x14ac:dyDescent="0.25">
      <c r="BG5206" s="67">
        <v>5199</v>
      </c>
      <c r="BH5206" s="17"/>
      <c r="BI5206" s="37"/>
      <c r="BJ5206" s="16"/>
      <c r="BK5206" s="18"/>
      <c r="BL5206" s="19"/>
      <c r="BM5206" s="13"/>
      <c r="BN5206" s="13"/>
      <c r="BO5206" s="13"/>
      <c r="BP5206" s="13"/>
      <c r="BQ5206" s="13"/>
      <c r="BR5206" s="13"/>
      <c r="BS5206" s="65"/>
      <c r="BT5206" s="66"/>
    </row>
    <row r="5207" spans="59:72" x14ac:dyDescent="0.25">
      <c r="BG5207" s="67">
        <v>5200</v>
      </c>
      <c r="BH5207" s="17"/>
      <c r="BI5207" s="37"/>
      <c r="BJ5207" s="16"/>
      <c r="BK5207" s="18"/>
      <c r="BL5207" s="19"/>
      <c r="BM5207" s="13"/>
      <c r="BN5207" s="13"/>
      <c r="BO5207" s="13"/>
      <c r="BP5207" s="13"/>
      <c r="BQ5207" s="13"/>
      <c r="BR5207" s="13"/>
      <c r="BS5207" s="65"/>
      <c r="BT5207" s="66"/>
    </row>
    <row r="5208" spans="59:72" x14ac:dyDescent="0.25">
      <c r="BG5208" s="67">
        <v>5201</v>
      </c>
      <c r="BH5208" s="17"/>
      <c r="BI5208" s="37"/>
      <c r="BJ5208" s="16"/>
      <c r="BK5208" s="18"/>
      <c r="BL5208" s="19"/>
      <c r="BM5208" s="13"/>
      <c r="BN5208" s="13"/>
      <c r="BO5208" s="13"/>
      <c r="BP5208" s="13"/>
      <c r="BQ5208" s="13"/>
      <c r="BR5208" s="13"/>
      <c r="BS5208" s="65"/>
      <c r="BT5208" s="66"/>
    </row>
    <row r="5209" spans="59:72" x14ac:dyDescent="0.25">
      <c r="BG5209" s="67">
        <v>5202</v>
      </c>
      <c r="BH5209" s="17"/>
      <c r="BI5209" s="37"/>
      <c r="BJ5209" s="16"/>
      <c r="BK5209" s="18"/>
      <c r="BL5209" s="19"/>
      <c r="BM5209" s="13"/>
      <c r="BN5209" s="13"/>
      <c r="BO5209" s="13"/>
      <c r="BP5209" s="13"/>
      <c r="BQ5209" s="13"/>
      <c r="BR5209" s="13"/>
      <c r="BS5209" s="65"/>
      <c r="BT5209" s="66"/>
    </row>
    <row r="5210" spans="59:72" x14ac:dyDescent="0.25">
      <c r="BG5210" s="67">
        <v>5203</v>
      </c>
      <c r="BH5210" s="17"/>
      <c r="BI5210" s="37"/>
      <c r="BJ5210" s="16"/>
      <c r="BK5210" s="18"/>
      <c r="BL5210" s="19"/>
      <c r="BM5210" s="13"/>
      <c r="BN5210" s="13"/>
      <c r="BO5210" s="13"/>
      <c r="BP5210" s="13"/>
      <c r="BQ5210" s="13"/>
      <c r="BR5210" s="13"/>
      <c r="BS5210" s="65"/>
      <c r="BT5210" s="66"/>
    </row>
    <row r="5211" spans="59:72" x14ac:dyDescent="0.25">
      <c r="BG5211" s="67">
        <v>5204</v>
      </c>
      <c r="BH5211" s="17"/>
      <c r="BI5211" s="37"/>
      <c r="BJ5211" s="16"/>
      <c r="BK5211" s="18"/>
      <c r="BL5211" s="19"/>
      <c r="BM5211" s="13"/>
      <c r="BN5211" s="13"/>
      <c r="BO5211" s="13"/>
      <c r="BP5211" s="13"/>
      <c r="BQ5211" s="13"/>
      <c r="BR5211" s="13"/>
      <c r="BS5211" s="65"/>
      <c r="BT5211" s="66"/>
    </row>
    <row r="5212" spans="59:72" x14ac:dyDescent="0.25">
      <c r="BG5212" s="67">
        <v>5205</v>
      </c>
      <c r="BH5212" s="17"/>
      <c r="BI5212" s="37"/>
      <c r="BJ5212" s="16"/>
      <c r="BK5212" s="18"/>
      <c r="BL5212" s="19"/>
      <c r="BM5212" s="13"/>
      <c r="BN5212" s="13"/>
      <c r="BO5212" s="13"/>
      <c r="BP5212" s="13"/>
      <c r="BQ5212" s="13"/>
      <c r="BR5212" s="13"/>
      <c r="BS5212" s="65"/>
      <c r="BT5212" s="66"/>
    </row>
    <row r="5213" spans="59:72" x14ac:dyDescent="0.25">
      <c r="BG5213" s="67">
        <v>5206</v>
      </c>
      <c r="BH5213" s="17"/>
      <c r="BI5213" s="37"/>
      <c r="BJ5213" s="16"/>
      <c r="BK5213" s="18"/>
      <c r="BL5213" s="19"/>
      <c r="BM5213" s="13"/>
      <c r="BN5213" s="13"/>
      <c r="BO5213" s="13"/>
      <c r="BP5213" s="13"/>
      <c r="BQ5213" s="13"/>
      <c r="BR5213" s="13"/>
      <c r="BS5213" s="65"/>
      <c r="BT5213" s="66"/>
    </row>
    <row r="5214" spans="59:72" x14ac:dyDescent="0.25">
      <c r="BG5214" s="67">
        <v>5207</v>
      </c>
      <c r="BH5214" s="17"/>
      <c r="BI5214" s="37"/>
      <c r="BJ5214" s="16"/>
      <c r="BK5214" s="18"/>
      <c r="BL5214" s="19"/>
      <c r="BM5214" s="13"/>
      <c r="BN5214" s="13"/>
      <c r="BO5214" s="13"/>
      <c r="BP5214" s="13"/>
      <c r="BQ5214" s="13"/>
      <c r="BR5214" s="13"/>
      <c r="BS5214" s="65"/>
      <c r="BT5214" s="66"/>
    </row>
    <row r="5215" spans="59:72" x14ac:dyDescent="0.25">
      <c r="BG5215" s="67">
        <v>5208</v>
      </c>
      <c r="BH5215" s="17"/>
      <c r="BI5215" s="37"/>
      <c r="BJ5215" s="16"/>
      <c r="BK5215" s="18"/>
      <c r="BL5215" s="19"/>
      <c r="BM5215" s="13"/>
      <c r="BN5215" s="13"/>
      <c r="BO5215" s="13"/>
      <c r="BP5215" s="13"/>
      <c r="BQ5215" s="13"/>
      <c r="BR5215" s="13"/>
      <c r="BS5215" s="65"/>
      <c r="BT5215" s="66"/>
    </row>
    <row r="5216" spans="59:72" x14ac:dyDescent="0.25">
      <c r="BG5216" s="67">
        <v>5209</v>
      </c>
      <c r="BH5216" s="17"/>
      <c r="BI5216" s="37"/>
      <c r="BJ5216" s="16"/>
      <c r="BK5216" s="18"/>
      <c r="BL5216" s="19"/>
      <c r="BM5216" s="13"/>
      <c r="BN5216" s="13"/>
      <c r="BO5216" s="13"/>
      <c r="BP5216" s="13"/>
      <c r="BQ5216" s="13"/>
      <c r="BR5216" s="13"/>
      <c r="BS5216" s="65"/>
      <c r="BT5216" s="66"/>
    </row>
    <row r="5217" spans="59:72" x14ac:dyDescent="0.25">
      <c r="BG5217" s="67">
        <v>5210</v>
      </c>
      <c r="BH5217" s="17"/>
      <c r="BI5217" s="37"/>
      <c r="BJ5217" s="16"/>
      <c r="BK5217" s="18"/>
      <c r="BL5217" s="19"/>
      <c r="BM5217" s="13"/>
      <c r="BN5217" s="13"/>
      <c r="BO5217" s="13"/>
      <c r="BP5217" s="13"/>
      <c r="BQ5217" s="13"/>
      <c r="BR5217" s="13"/>
      <c r="BS5217" s="65"/>
      <c r="BT5217" s="66"/>
    </row>
    <row r="5218" spans="59:72" x14ac:dyDescent="0.25">
      <c r="BG5218" s="67">
        <v>5211</v>
      </c>
      <c r="BH5218" s="17"/>
      <c r="BI5218" s="37"/>
      <c r="BJ5218" s="16"/>
      <c r="BK5218" s="18"/>
      <c r="BL5218" s="19"/>
      <c r="BM5218" s="13"/>
      <c r="BN5218" s="13"/>
      <c r="BO5218" s="13"/>
      <c r="BP5218" s="13"/>
      <c r="BQ5218" s="13"/>
      <c r="BR5218" s="13"/>
      <c r="BS5218" s="65"/>
      <c r="BT5218" s="66"/>
    </row>
    <row r="5219" spans="59:72" x14ac:dyDescent="0.25">
      <c r="BG5219" s="67">
        <v>5212</v>
      </c>
      <c r="BH5219" s="17"/>
      <c r="BI5219" s="37"/>
      <c r="BJ5219" s="16"/>
      <c r="BK5219" s="18"/>
      <c r="BL5219" s="19"/>
      <c r="BM5219" s="13"/>
      <c r="BN5219" s="13"/>
      <c r="BO5219" s="13"/>
      <c r="BP5219" s="13"/>
      <c r="BQ5219" s="13"/>
      <c r="BR5219" s="13"/>
      <c r="BS5219" s="65"/>
      <c r="BT5219" s="66"/>
    </row>
    <row r="5220" spans="59:72" x14ac:dyDescent="0.25">
      <c r="BG5220" s="67">
        <v>5213</v>
      </c>
      <c r="BH5220" s="17"/>
      <c r="BI5220" s="37"/>
      <c r="BJ5220" s="16"/>
      <c r="BK5220" s="18"/>
      <c r="BL5220" s="19"/>
      <c r="BM5220" s="13"/>
      <c r="BN5220" s="13"/>
      <c r="BO5220" s="13"/>
      <c r="BP5220" s="13"/>
      <c r="BQ5220" s="13"/>
      <c r="BR5220" s="13"/>
      <c r="BS5220" s="65"/>
      <c r="BT5220" s="66"/>
    </row>
    <row r="5221" spans="59:72" x14ac:dyDescent="0.25">
      <c r="BG5221" s="67">
        <v>5214</v>
      </c>
      <c r="BH5221" s="17"/>
      <c r="BI5221" s="37"/>
      <c r="BJ5221" s="16"/>
      <c r="BK5221" s="18"/>
      <c r="BL5221" s="19"/>
      <c r="BM5221" s="13"/>
      <c r="BN5221" s="13"/>
      <c r="BO5221" s="13"/>
      <c r="BP5221" s="13"/>
      <c r="BQ5221" s="13"/>
      <c r="BR5221" s="13"/>
      <c r="BS5221" s="65"/>
      <c r="BT5221" s="66"/>
    </row>
    <row r="5222" spans="59:72" x14ac:dyDescent="0.25">
      <c r="BG5222" s="67">
        <v>5215</v>
      </c>
      <c r="BH5222" s="17"/>
      <c r="BI5222" s="37"/>
      <c r="BJ5222" s="16"/>
      <c r="BK5222" s="18"/>
      <c r="BL5222" s="19"/>
      <c r="BM5222" s="13"/>
      <c r="BN5222" s="13"/>
      <c r="BO5222" s="13"/>
      <c r="BP5222" s="13"/>
      <c r="BQ5222" s="13"/>
      <c r="BR5222" s="13"/>
      <c r="BS5222" s="65"/>
      <c r="BT5222" s="66"/>
    </row>
    <row r="5223" spans="59:72" x14ac:dyDescent="0.25">
      <c r="BG5223" s="67">
        <v>5216</v>
      </c>
      <c r="BH5223" s="17"/>
      <c r="BI5223" s="37"/>
      <c r="BJ5223" s="16"/>
      <c r="BK5223" s="18"/>
      <c r="BL5223" s="19"/>
      <c r="BM5223" s="13"/>
      <c r="BN5223" s="13"/>
      <c r="BO5223" s="13"/>
      <c r="BP5223" s="13"/>
      <c r="BQ5223" s="13"/>
      <c r="BR5223" s="13"/>
      <c r="BS5223" s="65"/>
      <c r="BT5223" s="66"/>
    </row>
    <row r="5224" spans="59:72" x14ac:dyDescent="0.25">
      <c r="BG5224" s="67">
        <v>5217</v>
      </c>
      <c r="BH5224" s="17"/>
      <c r="BI5224" s="37"/>
      <c r="BJ5224" s="16"/>
      <c r="BK5224" s="18"/>
      <c r="BL5224" s="19"/>
      <c r="BM5224" s="13"/>
      <c r="BN5224" s="13"/>
      <c r="BO5224" s="13"/>
      <c r="BP5224" s="13"/>
      <c r="BQ5224" s="13"/>
      <c r="BR5224" s="13"/>
      <c r="BS5224" s="65"/>
      <c r="BT5224" s="66"/>
    </row>
    <row r="5225" spans="59:72" x14ac:dyDescent="0.25">
      <c r="BG5225" s="67">
        <v>5218</v>
      </c>
      <c r="BH5225" s="17"/>
      <c r="BI5225" s="37"/>
      <c r="BJ5225" s="16"/>
      <c r="BK5225" s="18"/>
      <c r="BL5225" s="19"/>
      <c r="BM5225" s="13"/>
      <c r="BN5225" s="13"/>
      <c r="BO5225" s="13"/>
      <c r="BP5225" s="13"/>
      <c r="BQ5225" s="13"/>
      <c r="BR5225" s="13"/>
      <c r="BS5225" s="65"/>
      <c r="BT5225" s="66"/>
    </row>
    <row r="5226" spans="59:72" x14ac:dyDescent="0.25">
      <c r="BG5226" s="67">
        <v>5219</v>
      </c>
      <c r="BH5226" s="17"/>
      <c r="BI5226" s="37"/>
      <c r="BJ5226" s="16"/>
      <c r="BK5226" s="18"/>
      <c r="BL5226" s="19"/>
      <c r="BM5226" s="13"/>
      <c r="BN5226" s="13"/>
      <c r="BO5226" s="13"/>
      <c r="BP5226" s="13"/>
      <c r="BQ5226" s="13"/>
      <c r="BR5226" s="13"/>
      <c r="BS5226" s="65"/>
      <c r="BT5226" s="66"/>
    </row>
    <row r="5227" spans="59:72" x14ac:dyDescent="0.25">
      <c r="BG5227" s="67">
        <v>5220</v>
      </c>
      <c r="BH5227" s="17"/>
      <c r="BI5227" s="37"/>
      <c r="BJ5227" s="16"/>
      <c r="BK5227" s="18"/>
      <c r="BL5227" s="19"/>
      <c r="BM5227" s="13"/>
      <c r="BN5227" s="13"/>
      <c r="BO5227" s="13"/>
      <c r="BP5227" s="13"/>
      <c r="BQ5227" s="13"/>
      <c r="BR5227" s="13"/>
      <c r="BS5227" s="65"/>
      <c r="BT5227" s="66"/>
    </row>
    <row r="5228" spans="59:72" x14ac:dyDescent="0.25">
      <c r="BG5228" s="67">
        <v>5221</v>
      </c>
      <c r="BH5228" s="17"/>
      <c r="BI5228" s="37"/>
      <c r="BJ5228" s="16"/>
      <c r="BK5228" s="18"/>
      <c r="BL5228" s="19"/>
      <c r="BM5228" s="13"/>
      <c r="BN5228" s="13"/>
      <c r="BO5228" s="13"/>
      <c r="BP5228" s="13"/>
      <c r="BQ5228" s="13"/>
      <c r="BR5228" s="13"/>
      <c r="BS5228" s="65"/>
      <c r="BT5228" s="66"/>
    </row>
    <row r="5229" spans="59:72" x14ac:dyDescent="0.25">
      <c r="BG5229" s="67">
        <v>5222</v>
      </c>
      <c r="BH5229" s="17"/>
      <c r="BI5229" s="37"/>
      <c r="BJ5229" s="16"/>
      <c r="BK5229" s="18"/>
      <c r="BL5229" s="19"/>
      <c r="BM5229" s="13"/>
      <c r="BN5229" s="13"/>
      <c r="BO5229" s="13"/>
      <c r="BP5229" s="13"/>
      <c r="BQ5229" s="13"/>
      <c r="BR5229" s="13"/>
      <c r="BS5229" s="65"/>
      <c r="BT5229" s="66"/>
    </row>
    <row r="5230" spans="59:72" x14ac:dyDescent="0.25">
      <c r="BG5230" s="67">
        <v>5223</v>
      </c>
      <c r="BH5230" s="17"/>
      <c r="BI5230" s="37"/>
      <c r="BJ5230" s="16"/>
      <c r="BK5230" s="18"/>
      <c r="BL5230" s="19"/>
      <c r="BM5230" s="13"/>
      <c r="BN5230" s="13"/>
      <c r="BO5230" s="13"/>
      <c r="BP5230" s="13"/>
      <c r="BQ5230" s="13"/>
      <c r="BR5230" s="13"/>
      <c r="BS5230" s="65"/>
      <c r="BT5230" s="66"/>
    </row>
    <row r="5231" spans="59:72" x14ac:dyDescent="0.25">
      <c r="BG5231" s="67">
        <v>5224</v>
      </c>
      <c r="BH5231" s="17"/>
      <c r="BI5231" s="37"/>
      <c r="BJ5231" s="16"/>
      <c r="BK5231" s="18"/>
      <c r="BL5231" s="19"/>
      <c r="BM5231" s="13"/>
      <c r="BN5231" s="13"/>
      <c r="BO5231" s="13"/>
      <c r="BP5231" s="13"/>
      <c r="BQ5231" s="13"/>
      <c r="BR5231" s="13"/>
      <c r="BS5231" s="65"/>
      <c r="BT5231" s="66"/>
    </row>
    <row r="5232" spans="59:72" x14ac:dyDescent="0.25">
      <c r="BG5232" s="67">
        <v>5225</v>
      </c>
      <c r="BH5232" s="17"/>
      <c r="BI5232" s="37"/>
      <c r="BJ5232" s="16"/>
      <c r="BK5232" s="18"/>
      <c r="BL5232" s="19"/>
      <c r="BM5232" s="13"/>
      <c r="BN5232" s="13"/>
      <c r="BO5232" s="13"/>
      <c r="BP5232" s="13"/>
      <c r="BQ5232" s="13"/>
      <c r="BR5232" s="13"/>
      <c r="BS5232" s="65"/>
      <c r="BT5232" s="66"/>
    </row>
    <row r="5233" spans="59:72" x14ac:dyDescent="0.25">
      <c r="BG5233" s="67">
        <v>5226</v>
      </c>
      <c r="BH5233" s="17"/>
      <c r="BI5233" s="37"/>
      <c r="BJ5233" s="16"/>
      <c r="BK5233" s="18"/>
      <c r="BL5233" s="19"/>
      <c r="BM5233" s="13"/>
      <c r="BN5233" s="13"/>
      <c r="BO5233" s="13"/>
      <c r="BP5233" s="13"/>
      <c r="BQ5233" s="13"/>
      <c r="BR5233" s="13"/>
      <c r="BS5233" s="65"/>
      <c r="BT5233" s="66"/>
    </row>
    <row r="5234" spans="59:72" x14ac:dyDescent="0.25">
      <c r="BG5234" s="67">
        <v>5227</v>
      </c>
      <c r="BH5234" s="17"/>
      <c r="BI5234" s="37"/>
      <c r="BJ5234" s="16"/>
      <c r="BK5234" s="18"/>
      <c r="BL5234" s="19"/>
      <c r="BM5234" s="13"/>
      <c r="BN5234" s="13"/>
      <c r="BO5234" s="13"/>
      <c r="BP5234" s="13"/>
      <c r="BQ5234" s="13"/>
      <c r="BR5234" s="13"/>
      <c r="BS5234" s="65"/>
      <c r="BT5234" s="66"/>
    </row>
    <row r="5235" spans="59:72" x14ac:dyDescent="0.25">
      <c r="BG5235" s="67">
        <v>5228</v>
      </c>
      <c r="BH5235" s="17"/>
      <c r="BI5235" s="37"/>
      <c r="BJ5235" s="16"/>
      <c r="BK5235" s="18"/>
      <c r="BL5235" s="19"/>
      <c r="BM5235" s="13"/>
      <c r="BN5235" s="13"/>
      <c r="BO5235" s="13"/>
      <c r="BP5235" s="13"/>
      <c r="BQ5235" s="13"/>
      <c r="BR5235" s="13"/>
      <c r="BS5235" s="65"/>
      <c r="BT5235" s="66"/>
    </row>
    <row r="5236" spans="59:72" x14ac:dyDescent="0.25">
      <c r="BG5236" s="67">
        <v>5229</v>
      </c>
      <c r="BH5236" s="17"/>
      <c r="BI5236" s="37"/>
      <c r="BJ5236" s="16"/>
      <c r="BK5236" s="18"/>
      <c r="BL5236" s="19"/>
      <c r="BM5236" s="13"/>
      <c r="BN5236" s="13"/>
      <c r="BO5236" s="13"/>
      <c r="BP5236" s="13"/>
      <c r="BQ5236" s="13"/>
      <c r="BR5236" s="13"/>
      <c r="BS5236" s="65"/>
      <c r="BT5236" s="66"/>
    </row>
    <row r="5237" spans="59:72" x14ac:dyDescent="0.25">
      <c r="BG5237" s="67">
        <v>5230</v>
      </c>
      <c r="BH5237" s="17"/>
      <c r="BI5237" s="37"/>
      <c r="BJ5237" s="16"/>
      <c r="BK5237" s="18"/>
      <c r="BL5237" s="19"/>
      <c r="BM5237" s="13"/>
      <c r="BN5237" s="13"/>
      <c r="BO5237" s="13"/>
      <c r="BP5237" s="13"/>
      <c r="BQ5237" s="13"/>
      <c r="BR5237" s="13"/>
      <c r="BS5237" s="65"/>
      <c r="BT5237" s="66"/>
    </row>
    <row r="5238" spans="59:72" x14ac:dyDescent="0.25">
      <c r="BG5238" s="67">
        <v>5231</v>
      </c>
      <c r="BH5238" s="17"/>
      <c r="BI5238" s="37"/>
      <c r="BJ5238" s="16"/>
      <c r="BK5238" s="18"/>
      <c r="BL5238" s="19"/>
      <c r="BM5238" s="13"/>
      <c r="BN5238" s="13"/>
      <c r="BO5238" s="13"/>
      <c r="BP5238" s="13"/>
      <c r="BQ5238" s="13"/>
      <c r="BR5238" s="13"/>
      <c r="BS5238" s="65"/>
      <c r="BT5238" s="66"/>
    </row>
    <row r="5239" spans="59:72" x14ac:dyDescent="0.25">
      <c r="BG5239" s="67">
        <v>5232</v>
      </c>
      <c r="BH5239" s="17"/>
      <c r="BI5239" s="37"/>
      <c r="BJ5239" s="16"/>
      <c r="BK5239" s="18"/>
      <c r="BL5239" s="19"/>
      <c r="BM5239" s="13"/>
      <c r="BN5239" s="13"/>
      <c r="BO5239" s="13"/>
      <c r="BP5239" s="13"/>
      <c r="BQ5239" s="13"/>
      <c r="BR5239" s="13"/>
      <c r="BS5239" s="65"/>
      <c r="BT5239" s="66"/>
    </row>
    <row r="5240" spans="59:72" x14ac:dyDescent="0.25">
      <c r="BG5240" s="67">
        <v>5233</v>
      </c>
      <c r="BH5240" s="17"/>
      <c r="BI5240" s="37"/>
      <c r="BJ5240" s="16"/>
      <c r="BK5240" s="18"/>
      <c r="BL5240" s="19"/>
      <c r="BM5240" s="13"/>
      <c r="BN5240" s="13"/>
      <c r="BO5240" s="13"/>
      <c r="BP5240" s="13"/>
      <c r="BQ5240" s="13"/>
      <c r="BR5240" s="13"/>
      <c r="BS5240" s="65"/>
      <c r="BT5240" s="66"/>
    </row>
    <row r="5241" spans="59:72" x14ac:dyDescent="0.25">
      <c r="BG5241" s="67">
        <v>5234</v>
      </c>
      <c r="BH5241" s="17"/>
      <c r="BI5241" s="37"/>
      <c r="BJ5241" s="16"/>
      <c r="BK5241" s="18"/>
      <c r="BL5241" s="19"/>
      <c r="BM5241" s="13"/>
      <c r="BN5241" s="13"/>
      <c r="BO5241" s="13"/>
      <c r="BP5241" s="13"/>
      <c r="BQ5241" s="13"/>
      <c r="BR5241" s="13"/>
      <c r="BS5241" s="65"/>
      <c r="BT5241" s="66"/>
    </row>
    <row r="5242" spans="59:72" x14ac:dyDescent="0.25">
      <c r="BG5242" s="67">
        <v>5235</v>
      </c>
      <c r="BH5242" s="17"/>
      <c r="BI5242" s="37"/>
      <c r="BJ5242" s="16"/>
      <c r="BK5242" s="18"/>
      <c r="BL5242" s="19"/>
      <c r="BM5242" s="13"/>
      <c r="BN5242" s="13"/>
      <c r="BO5242" s="13"/>
      <c r="BP5242" s="13"/>
      <c r="BQ5242" s="13"/>
      <c r="BR5242" s="13"/>
      <c r="BS5242" s="65"/>
      <c r="BT5242" s="66"/>
    </row>
    <row r="5243" spans="59:72" x14ac:dyDescent="0.25">
      <c r="BG5243" s="67">
        <v>5236</v>
      </c>
      <c r="BH5243" s="17"/>
      <c r="BI5243" s="37"/>
      <c r="BJ5243" s="16"/>
      <c r="BK5243" s="18"/>
      <c r="BL5243" s="19"/>
      <c r="BM5243" s="13"/>
      <c r="BN5243" s="13"/>
      <c r="BO5243" s="13"/>
      <c r="BP5243" s="13"/>
      <c r="BQ5243" s="13"/>
      <c r="BR5243" s="13"/>
      <c r="BS5243" s="65"/>
      <c r="BT5243" s="66"/>
    </row>
    <row r="5244" spans="59:72" x14ac:dyDescent="0.25">
      <c r="BG5244" s="67">
        <v>5237</v>
      </c>
      <c r="BH5244" s="17"/>
      <c r="BI5244" s="37"/>
      <c r="BJ5244" s="16"/>
      <c r="BK5244" s="18"/>
      <c r="BL5244" s="19"/>
      <c r="BM5244" s="13"/>
      <c r="BN5244" s="13"/>
      <c r="BO5244" s="13"/>
      <c r="BP5244" s="13"/>
      <c r="BQ5244" s="13"/>
      <c r="BR5244" s="13"/>
      <c r="BS5244" s="65"/>
      <c r="BT5244" s="66"/>
    </row>
    <row r="5245" spans="59:72" x14ac:dyDescent="0.25">
      <c r="BG5245" s="67">
        <v>5238</v>
      </c>
      <c r="BH5245" s="17"/>
      <c r="BI5245" s="37"/>
      <c r="BJ5245" s="16"/>
      <c r="BK5245" s="18"/>
      <c r="BL5245" s="19"/>
      <c r="BM5245" s="13"/>
      <c r="BN5245" s="13"/>
      <c r="BO5245" s="13"/>
      <c r="BP5245" s="13"/>
      <c r="BQ5245" s="13"/>
      <c r="BR5245" s="13"/>
      <c r="BS5245" s="65"/>
      <c r="BT5245" s="66"/>
    </row>
    <row r="5246" spans="59:72" x14ac:dyDescent="0.25">
      <c r="BG5246" s="67">
        <v>5239</v>
      </c>
      <c r="BH5246" s="17"/>
      <c r="BI5246" s="37"/>
      <c r="BJ5246" s="16"/>
      <c r="BK5246" s="18"/>
      <c r="BL5246" s="19"/>
      <c r="BM5246" s="13"/>
      <c r="BN5246" s="13"/>
      <c r="BO5246" s="13"/>
      <c r="BP5246" s="13"/>
      <c r="BQ5246" s="13"/>
      <c r="BR5246" s="13"/>
      <c r="BS5246" s="65"/>
      <c r="BT5246" s="66"/>
    </row>
    <row r="5247" spans="59:72" x14ac:dyDescent="0.25">
      <c r="BG5247" s="67">
        <v>5240</v>
      </c>
      <c r="BH5247" s="17"/>
      <c r="BI5247" s="37"/>
      <c r="BJ5247" s="16"/>
      <c r="BK5247" s="18"/>
      <c r="BL5247" s="19"/>
      <c r="BM5247" s="13"/>
      <c r="BN5247" s="13"/>
      <c r="BO5247" s="13"/>
      <c r="BP5247" s="13"/>
      <c r="BQ5247" s="13"/>
      <c r="BR5247" s="13"/>
      <c r="BS5247" s="65"/>
      <c r="BT5247" s="66"/>
    </row>
    <row r="5248" spans="59:72" x14ac:dyDescent="0.25">
      <c r="BG5248" s="67">
        <v>5241</v>
      </c>
      <c r="BH5248" s="17"/>
      <c r="BI5248" s="37"/>
      <c r="BJ5248" s="16"/>
      <c r="BK5248" s="18"/>
      <c r="BL5248" s="19"/>
      <c r="BM5248" s="13"/>
      <c r="BN5248" s="13"/>
      <c r="BO5248" s="13"/>
      <c r="BP5248" s="13"/>
      <c r="BQ5248" s="13"/>
      <c r="BR5248" s="13"/>
      <c r="BS5248" s="65"/>
      <c r="BT5248" s="66"/>
    </row>
    <row r="5249" spans="59:72" x14ac:dyDescent="0.25">
      <c r="BG5249" s="67">
        <v>5242</v>
      </c>
      <c r="BH5249" s="17"/>
      <c r="BI5249" s="37"/>
      <c r="BJ5249" s="16"/>
      <c r="BK5249" s="18"/>
      <c r="BL5249" s="19"/>
      <c r="BM5249" s="13"/>
      <c r="BN5249" s="13"/>
      <c r="BO5249" s="13"/>
      <c r="BP5249" s="13"/>
      <c r="BQ5249" s="13"/>
      <c r="BR5249" s="13"/>
      <c r="BS5249" s="65"/>
      <c r="BT5249" s="66"/>
    </row>
    <row r="5250" spans="59:72" x14ac:dyDescent="0.25">
      <c r="BG5250" s="67">
        <v>5243</v>
      </c>
      <c r="BH5250" s="17"/>
      <c r="BI5250" s="37"/>
      <c r="BJ5250" s="16"/>
      <c r="BK5250" s="18"/>
      <c r="BL5250" s="19"/>
      <c r="BM5250" s="13"/>
      <c r="BN5250" s="13"/>
      <c r="BO5250" s="13"/>
      <c r="BP5250" s="13"/>
      <c r="BQ5250" s="13"/>
      <c r="BR5250" s="13"/>
      <c r="BS5250" s="65"/>
      <c r="BT5250" s="66"/>
    </row>
    <row r="5251" spans="59:72" x14ac:dyDescent="0.25">
      <c r="BG5251" s="67">
        <v>5244</v>
      </c>
      <c r="BH5251" s="17"/>
      <c r="BI5251" s="37"/>
      <c r="BJ5251" s="16"/>
      <c r="BK5251" s="18"/>
      <c r="BL5251" s="19"/>
      <c r="BM5251" s="13"/>
      <c r="BN5251" s="13"/>
      <c r="BO5251" s="13"/>
      <c r="BP5251" s="13"/>
      <c r="BQ5251" s="13"/>
      <c r="BR5251" s="13"/>
      <c r="BS5251" s="65"/>
      <c r="BT5251" s="66"/>
    </row>
    <row r="5252" spans="59:72" x14ac:dyDescent="0.25">
      <c r="BG5252" s="67">
        <v>5245</v>
      </c>
      <c r="BH5252" s="17"/>
      <c r="BI5252" s="37"/>
      <c r="BJ5252" s="16"/>
      <c r="BK5252" s="18"/>
      <c r="BL5252" s="19"/>
      <c r="BM5252" s="13"/>
      <c r="BN5252" s="13"/>
      <c r="BO5252" s="13"/>
      <c r="BP5252" s="13"/>
      <c r="BQ5252" s="13"/>
      <c r="BR5252" s="13"/>
      <c r="BS5252" s="65"/>
      <c r="BT5252" s="66"/>
    </row>
    <row r="5253" spans="59:72" x14ac:dyDescent="0.25">
      <c r="BG5253" s="67">
        <v>5246</v>
      </c>
      <c r="BH5253" s="17"/>
      <c r="BI5253" s="37"/>
      <c r="BJ5253" s="16"/>
      <c r="BK5253" s="18"/>
      <c r="BL5253" s="19"/>
      <c r="BM5253" s="13"/>
      <c r="BN5253" s="13"/>
      <c r="BO5253" s="13"/>
      <c r="BP5253" s="13"/>
      <c r="BQ5253" s="13"/>
      <c r="BR5253" s="13"/>
      <c r="BS5253" s="65"/>
      <c r="BT5253" s="66"/>
    </row>
    <row r="5254" spans="59:72" x14ac:dyDescent="0.25">
      <c r="BG5254" s="67">
        <v>5247</v>
      </c>
      <c r="BH5254" s="17"/>
      <c r="BI5254" s="37"/>
      <c r="BJ5254" s="16"/>
      <c r="BK5254" s="18"/>
      <c r="BL5254" s="19"/>
      <c r="BM5254" s="13"/>
      <c r="BN5254" s="13"/>
      <c r="BO5254" s="13"/>
      <c r="BP5254" s="13"/>
      <c r="BQ5254" s="13"/>
      <c r="BR5254" s="13"/>
      <c r="BS5254" s="65"/>
      <c r="BT5254" s="66"/>
    </row>
    <row r="5255" spans="59:72" x14ac:dyDescent="0.25">
      <c r="BG5255" s="67">
        <v>5248</v>
      </c>
      <c r="BH5255" s="17"/>
      <c r="BI5255" s="37"/>
      <c r="BJ5255" s="16"/>
      <c r="BK5255" s="18"/>
      <c r="BL5255" s="19"/>
      <c r="BM5255" s="13"/>
      <c r="BN5255" s="13"/>
      <c r="BO5255" s="13"/>
      <c r="BP5255" s="13"/>
      <c r="BQ5255" s="13"/>
      <c r="BR5255" s="13"/>
      <c r="BS5255" s="65"/>
      <c r="BT5255" s="66"/>
    </row>
    <row r="5256" spans="59:72" x14ac:dyDescent="0.25">
      <c r="BG5256" s="67">
        <v>5249</v>
      </c>
      <c r="BH5256" s="17"/>
      <c r="BI5256" s="37"/>
      <c r="BJ5256" s="16"/>
      <c r="BK5256" s="18"/>
      <c r="BL5256" s="19"/>
      <c r="BM5256" s="13"/>
      <c r="BN5256" s="13"/>
      <c r="BO5256" s="13"/>
      <c r="BP5256" s="13"/>
      <c r="BQ5256" s="13"/>
      <c r="BR5256" s="13"/>
      <c r="BS5256" s="65"/>
      <c r="BT5256" s="66"/>
    </row>
    <row r="5257" spans="59:72" x14ac:dyDescent="0.25">
      <c r="BG5257" s="67">
        <v>5250</v>
      </c>
      <c r="BH5257" s="17"/>
      <c r="BI5257" s="37"/>
      <c r="BJ5257" s="16"/>
      <c r="BK5257" s="18"/>
      <c r="BL5257" s="19"/>
      <c r="BM5257" s="13"/>
      <c r="BN5257" s="13"/>
      <c r="BO5257" s="13"/>
      <c r="BP5257" s="13"/>
      <c r="BQ5257" s="13"/>
      <c r="BR5257" s="13"/>
      <c r="BS5257" s="65"/>
      <c r="BT5257" s="66"/>
    </row>
    <row r="5258" spans="59:72" x14ac:dyDescent="0.25">
      <c r="BG5258" s="67">
        <v>5251</v>
      </c>
      <c r="BH5258" s="17"/>
      <c r="BI5258" s="37"/>
      <c r="BJ5258" s="16"/>
      <c r="BK5258" s="18"/>
      <c r="BL5258" s="19"/>
      <c r="BM5258" s="13"/>
      <c r="BN5258" s="13"/>
      <c r="BO5258" s="13"/>
      <c r="BP5258" s="13"/>
      <c r="BQ5258" s="13"/>
      <c r="BR5258" s="13"/>
      <c r="BS5258" s="65"/>
      <c r="BT5258" s="66"/>
    </row>
    <row r="5259" spans="59:72" x14ac:dyDescent="0.25">
      <c r="BG5259" s="67">
        <v>5252</v>
      </c>
      <c r="BH5259" s="17"/>
      <c r="BI5259" s="37"/>
      <c r="BJ5259" s="16"/>
      <c r="BK5259" s="18"/>
      <c r="BL5259" s="19"/>
      <c r="BM5259" s="13"/>
      <c r="BN5259" s="13"/>
      <c r="BO5259" s="13"/>
      <c r="BP5259" s="13"/>
      <c r="BQ5259" s="13"/>
      <c r="BR5259" s="13"/>
      <c r="BS5259" s="65"/>
      <c r="BT5259" s="66"/>
    </row>
    <row r="5260" spans="59:72" x14ac:dyDescent="0.25">
      <c r="BG5260" s="67">
        <v>5253</v>
      </c>
      <c r="BH5260" s="17"/>
      <c r="BI5260" s="37"/>
      <c r="BJ5260" s="16"/>
      <c r="BK5260" s="18"/>
      <c r="BL5260" s="19"/>
      <c r="BM5260" s="13"/>
      <c r="BN5260" s="13"/>
      <c r="BO5260" s="13"/>
      <c r="BP5260" s="13"/>
      <c r="BQ5260" s="13"/>
      <c r="BR5260" s="13"/>
      <c r="BS5260" s="65"/>
      <c r="BT5260" s="66"/>
    </row>
    <row r="5261" spans="59:72" x14ac:dyDescent="0.25">
      <c r="BG5261" s="67">
        <v>5254</v>
      </c>
      <c r="BH5261" s="17"/>
      <c r="BI5261" s="37"/>
      <c r="BJ5261" s="16"/>
      <c r="BK5261" s="18"/>
      <c r="BL5261" s="19"/>
      <c r="BM5261" s="13"/>
      <c r="BN5261" s="13"/>
      <c r="BO5261" s="13"/>
      <c r="BP5261" s="13"/>
      <c r="BQ5261" s="13"/>
      <c r="BR5261" s="13"/>
      <c r="BS5261" s="65"/>
      <c r="BT5261" s="66"/>
    </row>
    <row r="5262" spans="59:72" x14ac:dyDescent="0.25">
      <c r="BG5262" s="67">
        <v>5255</v>
      </c>
      <c r="BH5262" s="17"/>
      <c r="BI5262" s="37"/>
      <c r="BJ5262" s="16"/>
      <c r="BK5262" s="18"/>
      <c r="BL5262" s="19"/>
      <c r="BM5262" s="13"/>
      <c r="BN5262" s="13"/>
      <c r="BO5262" s="13"/>
      <c r="BP5262" s="13"/>
      <c r="BQ5262" s="13"/>
      <c r="BR5262" s="13"/>
      <c r="BS5262" s="65"/>
      <c r="BT5262" s="66"/>
    </row>
    <row r="5263" spans="59:72" x14ac:dyDescent="0.25">
      <c r="BG5263" s="67">
        <v>5256</v>
      </c>
      <c r="BH5263" s="17"/>
      <c r="BI5263" s="37"/>
      <c r="BJ5263" s="16"/>
      <c r="BK5263" s="18"/>
      <c r="BL5263" s="19"/>
      <c r="BM5263" s="13"/>
      <c r="BN5263" s="13"/>
      <c r="BO5263" s="13"/>
      <c r="BP5263" s="13"/>
      <c r="BQ5263" s="13"/>
      <c r="BR5263" s="13"/>
      <c r="BS5263" s="65"/>
      <c r="BT5263" s="66"/>
    </row>
    <row r="5264" spans="59:72" x14ac:dyDescent="0.25">
      <c r="BG5264" s="67">
        <v>5257</v>
      </c>
      <c r="BH5264" s="17"/>
      <c r="BI5264" s="37"/>
      <c r="BJ5264" s="16"/>
      <c r="BK5264" s="18"/>
      <c r="BL5264" s="19"/>
      <c r="BM5264" s="13"/>
      <c r="BN5264" s="13"/>
      <c r="BO5264" s="13"/>
      <c r="BP5264" s="13"/>
      <c r="BQ5264" s="13"/>
      <c r="BR5264" s="13"/>
      <c r="BS5264" s="65"/>
      <c r="BT5264" s="66"/>
    </row>
    <row r="5265" spans="59:72" x14ac:dyDescent="0.25">
      <c r="BG5265" s="67">
        <v>5258</v>
      </c>
      <c r="BH5265" s="17"/>
      <c r="BI5265" s="37"/>
      <c r="BJ5265" s="16"/>
      <c r="BK5265" s="18"/>
      <c r="BL5265" s="19"/>
      <c r="BM5265" s="13"/>
      <c r="BN5265" s="13"/>
      <c r="BO5265" s="13"/>
      <c r="BP5265" s="13"/>
      <c r="BQ5265" s="13"/>
      <c r="BR5265" s="13"/>
      <c r="BS5265" s="65"/>
      <c r="BT5265" s="66"/>
    </row>
    <row r="5266" spans="59:72" x14ac:dyDescent="0.25">
      <c r="BG5266" s="67">
        <v>5259</v>
      </c>
      <c r="BH5266" s="17"/>
      <c r="BI5266" s="37"/>
      <c r="BJ5266" s="16"/>
      <c r="BK5266" s="18"/>
      <c r="BL5266" s="19"/>
      <c r="BM5266" s="13"/>
      <c r="BN5266" s="13"/>
      <c r="BO5266" s="13"/>
      <c r="BP5266" s="13"/>
      <c r="BQ5266" s="13"/>
      <c r="BR5266" s="13"/>
      <c r="BS5266" s="65"/>
      <c r="BT5266" s="66"/>
    </row>
    <row r="5267" spans="59:72" x14ac:dyDescent="0.25">
      <c r="BG5267" s="67">
        <v>5260</v>
      </c>
      <c r="BH5267" s="17"/>
      <c r="BI5267" s="37"/>
      <c r="BJ5267" s="16"/>
      <c r="BK5267" s="18"/>
      <c r="BL5267" s="19"/>
      <c r="BM5267" s="13"/>
      <c r="BN5267" s="13"/>
      <c r="BO5267" s="13"/>
      <c r="BP5267" s="13"/>
      <c r="BQ5267" s="13"/>
      <c r="BR5267" s="13"/>
      <c r="BS5267" s="65"/>
      <c r="BT5267" s="66"/>
    </row>
    <row r="5268" spans="59:72" x14ac:dyDescent="0.25">
      <c r="BG5268" s="67">
        <v>5261</v>
      </c>
      <c r="BH5268" s="17"/>
      <c r="BI5268" s="37"/>
      <c r="BJ5268" s="16"/>
      <c r="BK5268" s="18"/>
      <c r="BL5268" s="19"/>
      <c r="BM5268" s="13"/>
      <c r="BN5268" s="13"/>
      <c r="BO5268" s="13"/>
      <c r="BP5268" s="13"/>
      <c r="BQ5268" s="13"/>
      <c r="BR5268" s="13"/>
      <c r="BS5268" s="65"/>
      <c r="BT5268" s="66"/>
    </row>
    <row r="5269" spans="59:72" x14ac:dyDescent="0.25">
      <c r="BG5269" s="67">
        <v>5262</v>
      </c>
      <c r="BH5269" s="17"/>
      <c r="BI5269" s="37"/>
      <c r="BJ5269" s="16"/>
      <c r="BK5269" s="18"/>
      <c r="BL5269" s="19"/>
      <c r="BM5269" s="13"/>
      <c r="BN5269" s="13"/>
      <c r="BO5269" s="13"/>
      <c r="BP5269" s="13"/>
      <c r="BQ5269" s="13"/>
      <c r="BR5269" s="13"/>
      <c r="BS5269" s="65"/>
      <c r="BT5269" s="66"/>
    </row>
    <row r="5270" spans="59:72" x14ac:dyDescent="0.25">
      <c r="BG5270" s="67">
        <v>5263</v>
      </c>
      <c r="BH5270" s="17"/>
      <c r="BI5270" s="37"/>
      <c r="BJ5270" s="16"/>
      <c r="BK5270" s="18"/>
      <c r="BL5270" s="19"/>
      <c r="BM5270" s="13"/>
      <c r="BN5270" s="13"/>
      <c r="BO5270" s="13"/>
      <c r="BP5270" s="13"/>
      <c r="BQ5270" s="13"/>
      <c r="BR5270" s="13"/>
      <c r="BS5270" s="65"/>
      <c r="BT5270" s="66"/>
    </row>
    <row r="5271" spans="59:72" x14ac:dyDescent="0.25">
      <c r="BG5271" s="67">
        <v>5264</v>
      </c>
      <c r="BH5271" s="17"/>
      <c r="BI5271" s="37"/>
      <c r="BJ5271" s="16"/>
      <c r="BK5271" s="18"/>
      <c r="BL5271" s="19"/>
      <c r="BM5271" s="13"/>
      <c r="BN5271" s="13"/>
      <c r="BO5271" s="13"/>
      <c r="BP5271" s="13"/>
      <c r="BQ5271" s="13"/>
      <c r="BR5271" s="13"/>
      <c r="BS5271" s="65"/>
      <c r="BT5271" s="66"/>
    </row>
    <row r="5272" spans="59:72" x14ac:dyDescent="0.25">
      <c r="BG5272" s="67">
        <v>5265</v>
      </c>
      <c r="BH5272" s="17"/>
      <c r="BI5272" s="37"/>
      <c r="BJ5272" s="16"/>
      <c r="BK5272" s="18"/>
      <c r="BL5272" s="19"/>
      <c r="BM5272" s="13"/>
      <c r="BN5272" s="13"/>
      <c r="BO5272" s="13"/>
      <c r="BP5272" s="13"/>
      <c r="BQ5272" s="13"/>
      <c r="BR5272" s="13"/>
      <c r="BS5272" s="65"/>
      <c r="BT5272" s="66"/>
    </row>
    <row r="5273" spans="59:72" x14ac:dyDescent="0.25">
      <c r="BG5273" s="67">
        <v>5266</v>
      </c>
      <c r="BH5273" s="17"/>
      <c r="BI5273" s="37"/>
      <c r="BJ5273" s="16"/>
      <c r="BK5273" s="18"/>
      <c r="BL5273" s="19"/>
      <c r="BM5273" s="13"/>
      <c r="BN5273" s="13"/>
      <c r="BO5273" s="13"/>
      <c r="BP5273" s="13"/>
      <c r="BQ5273" s="13"/>
      <c r="BR5273" s="13"/>
      <c r="BS5273" s="65"/>
      <c r="BT5273" s="66"/>
    </row>
    <row r="5274" spans="59:72" x14ac:dyDescent="0.25">
      <c r="BG5274" s="67">
        <v>5267</v>
      </c>
      <c r="BH5274" s="17"/>
      <c r="BI5274" s="37"/>
      <c r="BJ5274" s="16"/>
      <c r="BK5274" s="18"/>
      <c r="BL5274" s="19"/>
      <c r="BM5274" s="13"/>
      <c r="BN5274" s="13"/>
      <c r="BO5274" s="13"/>
      <c r="BP5274" s="13"/>
      <c r="BQ5274" s="13"/>
      <c r="BR5274" s="13"/>
      <c r="BS5274" s="65"/>
      <c r="BT5274" s="66"/>
    </row>
    <row r="5275" spans="59:72" x14ac:dyDescent="0.25">
      <c r="BG5275" s="67">
        <v>5268</v>
      </c>
      <c r="BH5275" s="17"/>
      <c r="BI5275" s="37"/>
      <c r="BJ5275" s="16"/>
      <c r="BK5275" s="18"/>
      <c r="BL5275" s="19"/>
      <c r="BM5275" s="13"/>
      <c r="BN5275" s="13"/>
      <c r="BO5275" s="13"/>
      <c r="BP5275" s="13"/>
      <c r="BQ5275" s="13"/>
      <c r="BR5275" s="13"/>
      <c r="BS5275" s="65"/>
      <c r="BT5275" s="66"/>
    </row>
    <row r="5276" spans="59:72" x14ac:dyDescent="0.25">
      <c r="BG5276" s="67">
        <v>5269</v>
      </c>
      <c r="BH5276" s="17"/>
      <c r="BI5276" s="37"/>
      <c r="BJ5276" s="16"/>
      <c r="BK5276" s="18"/>
      <c r="BL5276" s="19"/>
      <c r="BM5276" s="13"/>
      <c r="BN5276" s="13"/>
      <c r="BO5276" s="13"/>
      <c r="BP5276" s="13"/>
      <c r="BQ5276" s="13"/>
      <c r="BR5276" s="13"/>
      <c r="BS5276" s="65"/>
      <c r="BT5276" s="66"/>
    </row>
    <row r="5277" spans="59:72" x14ac:dyDescent="0.25">
      <c r="BG5277" s="67">
        <v>5270</v>
      </c>
      <c r="BH5277" s="17"/>
      <c r="BI5277" s="37"/>
      <c r="BJ5277" s="16"/>
      <c r="BK5277" s="18"/>
      <c r="BL5277" s="19"/>
      <c r="BM5277" s="13"/>
      <c r="BN5277" s="13"/>
      <c r="BO5277" s="13"/>
      <c r="BP5277" s="13"/>
      <c r="BQ5277" s="13"/>
      <c r="BR5277" s="13"/>
      <c r="BS5277" s="65"/>
      <c r="BT5277" s="66"/>
    </row>
    <row r="5278" spans="59:72" x14ac:dyDescent="0.25">
      <c r="BG5278" s="67">
        <v>5271</v>
      </c>
      <c r="BH5278" s="17"/>
      <c r="BI5278" s="37"/>
      <c r="BJ5278" s="16"/>
      <c r="BK5278" s="18"/>
      <c r="BL5278" s="19"/>
      <c r="BM5278" s="13"/>
      <c r="BN5278" s="13"/>
      <c r="BO5278" s="13"/>
      <c r="BP5278" s="13"/>
      <c r="BQ5278" s="13"/>
      <c r="BR5278" s="13"/>
      <c r="BS5278" s="65"/>
      <c r="BT5278" s="66"/>
    </row>
    <row r="5279" spans="59:72" x14ac:dyDescent="0.25">
      <c r="BG5279" s="67">
        <v>5272</v>
      </c>
      <c r="BH5279" s="17"/>
      <c r="BI5279" s="37"/>
      <c r="BJ5279" s="16"/>
      <c r="BK5279" s="18"/>
      <c r="BL5279" s="19"/>
      <c r="BM5279" s="13"/>
      <c r="BN5279" s="13"/>
      <c r="BO5279" s="13"/>
      <c r="BP5279" s="13"/>
      <c r="BQ5279" s="13"/>
      <c r="BR5279" s="13"/>
      <c r="BS5279" s="65"/>
      <c r="BT5279" s="66"/>
    </row>
    <row r="5280" spans="59:72" x14ac:dyDescent="0.25">
      <c r="BG5280" s="67">
        <v>5273</v>
      </c>
      <c r="BH5280" s="17"/>
      <c r="BI5280" s="37"/>
      <c r="BJ5280" s="16"/>
      <c r="BK5280" s="18"/>
      <c r="BL5280" s="19"/>
      <c r="BM5280" s="13"/>
      <c r="BN5280" s="13"/>
      <c r="BO5280" s="13"/>
      <c r="BP5280" s="13"/>
      <c r="BQ5280" s="13"/>
      <c r="BR5280" s="13"/>
      <c r="BS5280" s="65"/>
      <c r="BT5280" s="66"/>
    </row>
    <row r="5281" spans="59:72" x14ac:dyDescent="0.25">
      <c r="BG5281" s="67">
        <v>5274</v>
      </c>
      <c r="BH5281" s="17"/>
      <c r="BI5281" s="37"/>
      <c r="BJ5281" s="16"/>
      <c r="BK5281" s="18"/>
      <c r="BL5281" s="19"/>
      <c r="BM5281" s="13"/>
      <c r="BN5281" s="13"/>
      <c r="BO5281" s="13"/>
      <c r="BP5281" s="13"/>
      <c r="BQ5281" s="13"/>
      <c r="BR5281" s="13"/>
      <c r="BS5281" s="65"/>
      <c r="BT5281" s="66"/>
    </row>
    <row r="5282" spans="59:72" x14ac:dyDescent="0.25">
      <c r="BG5282" s="67">
        <v>5275</v>
      </c>
      <c r="BH5282" s="17"/>
      <c r="BI5282" s="37"/>
      <c r="BJ5282" s="16"/>
      <c r="BK5282" s="18"/>
      <c r="BL5282" s="19"/>
      <c r="BM5282" s="13"/>
      <c r="BN5282" s="13"/>
      <c r="BO5282" s="13"/>
      <c r="BP5282" s="13"/>
      <c r="BQ5282" s="13"/>
      <c r="BR5282" s="13"/>
      <c r="BS5282" s="65"/>
      <c r="BT5282" s="66"/>
    </row>
    <row r="5283" spans="59:72" x14ac:dyDescent="0.25">
      <c r="BG5283" s="67">
        <v>5276</v>
      </c>
      <c r="BH5283" s="17"/>
      <c r="BI5283" s="37"/>
      <c r="BJ5283" s="16"/>
      <c r="BK5283" s="18"/>
      <c r="BL5283" s="19"/>
      <c r="BM5283" s="13"/>
      <c r="BN5283" s="13"/>
      <c r="BO5283" s="13"/>
      <c r="BP5283" s="13"/>
      <c r="BQ5283" s="13"/>
      <c r="BR5283" s="13"/>
      <c r="BS5283" s="65"/>
      <c r="BT5283" s="66"/>
    </row>
    <row r="5284" spans="59:72" x14ac:dyDescent="0.25">
      <c r="BG5284" s="67">
        <v>5277</v>
      </c>
      <c r="BH5284" s="17"/>
      <c r="BI5284" s="37"/>
      <c r="BJ5284" s="16"/>
      <c r="BK5284" s="18"/>
      <c r="BL5284" s="19"/>
      <c r="BM5284" s="13"/>
      <c r="BN5284" s="13"/>
      <c r="BO5284" s="13"/>
      <c r="BP5284" s="13"/>
      <c r="BQ5284" s="13"/>
      <c r="BR5284" s="13"/>
      <c r="BS5284" s="65"/>
      <c r="BT5284" s="66"/>
    </row>
    <row r="5285" spans="59:72" x14ac:dyDescent="0.25">
      <c r="BG5285" s="67">
        <v>5278</v>
      </c>
      <c r="BH5285" s="17"/>
      <c r="BI5285" s="37"/>
      <c r="BJ5285" s="16"/>
      <c r="BK5285" s="18"/>
      <c r="BL5285" s="19"/>
      <c r="BM5285" s="13"/>
      <c r="BN5285" s="13"/>
      <c r="BO5285" s="13"/>
      <c r="BP5285" s="13"/>
      <c r="BQ5285" s="13"/>
      <c r="BR5285" s="13"/>
      <c r="BS5285" s="65"/>
      <c r="BT5285" s="66"/>
    </row>
    <row r="5286" spans="59:72" x14ac:dyDescent="0.25">
      <c r="BG5286" s="67">
        <v>5279</v>
      </c>
      <c r="BH5286" s="17"/>
      <c r="BI5286" s="37"/>
      <c r="BJ5286" s="16"/>
      <c r="BK5286" s="18"/>
      <c r="BL5286" s="19"/>
      <c r="BM5286" s="13"/>
      <c r="BN5286" s="13"/>
      <c r="BO5286" s="13"/>
      <c r="BP5286" s="13"/>
      <c r="BQ5286" s="13"/>
      <c r="BR5286" s="13"/>
      <c r="BS5286" s="65"/>
      <c r="BT5286" s="66"/>
    </row>
    <row r="5287" spans="59:72" x14ac:dyDescent="0.25">
      <c r="BG5287" s="67">
        <v>5280</v>
      </c>
      <c r="BH5287" s="17"/>
      <c r="BI5287" s="37"/>
      <c r="BJ5287" s="16"/>
      <c r="BK5287" s="18"/>
      <c r="BL5287" s="19"/>
      <c r="BM5287" s="13"/>
      <c r="BN5287" s="13"/>
      <c r="BO5287" s="13"/>
      <c r="BP5287" s="13"/>
      <c r="BQ5287" s="13"/>
      <c r="BR5287" s="13"/>
      <c r="BS5287" s="65"/>
      <c r="BT5287" s="66"/>
    </row>
    <row r="5288" spans="59:72" x14ac:dyDescent="0.25">
      <c r="BG5288" s="67">
        <v>5281</v>
      </c>
      <c r="BH5288" s="17"/>
      <c r="BI5288" s="37"/>
      <c r="BJ5288" s="16"/>
      <c r="BK5288" s="18"/>
      <c r="BL5288" s="19"/>
      <c r="BM5288" s="13"/>
      <c r="BN5288" s="13"/>
      <c r="BO5288" s="13"/>
      <c r="BP5288" s="13"/>
      <c r="BQ5288" s="13"/>
      <c r="BR5288" s="13"/>
      <c r="BS5288" s="65"/>
      <c r="BT5288" s="66"/>
    </row>
    <row r="5289" spans="59:72" x14ac:dyDescent="0.25">
      <c r="BG5289" s="67">
        <v>5282</v>
      </c>
      <c r="BH5289" s="17"/>
      <c r="BI5289" s="37"/>
      <c r="BJ5289" s="16"/>
      <c r="BK5289" s="18"/>
      <c r="BL5289" s="19"/>
      <c r="BM5289" s="13"/>
      <c r="BN5289" s="13"/>
      <c r="BO5289" s="13"/>
      <c r="BP5289" s="13"/>
      <c r="BQ5289" s="13"/>
      <c r="BR5289" s="13"/>
      <c r="BS5289" s="65"/>
      <c r="BT5289" s="66"/>
    </row>
    <row r="5290" spans="59:72" x14ac:dyDescent="0.25">
      <c r="BG5290" s="67">
        <v>5283</v>
      </c>
      <c r="BH5290" s="17"/>
      <c r="BI5290" s="37"/>
      <c r="BJ5290" s="16"/>
      <c r="BK5290" s="18"/>
      <c r="BL5290" s="19"/>
      <c r="BM5290" s="13"/>
      <c r="BN5290" s="13"/>
      <c r="BO5290" s="13"/>
      <c r="BP5290" s="13"/>
      <c r="BQ5290" s="13"/>
      <c r="BR5290" s="13"/>
      <c r="BS5290" s="65"/>
      <c r="BT5290" s="66"/>
    </row>
    <row r="5291" spans="59:72" x14ac:dyDescent="0.25">
      <c r="BG5291" s="67">
        <v>5284</v>
      </c>
      <c r="BH5291" s="17"/>
      <c r="BI5291" s="37"/>
      <c r="BJ5291" s="16"/>
      <c r="BK5291" s="18"/>
      <c r="BL5291" s="19"/>
      <c r="BM5291" s="13"/>
      <c r="BN5291" s="13"/>
      <c r="BO5291" s="13"/>
      <c r="BP5291" s="13"/>
      <c r="BQ5291" s="13"/>
      <c r="BR5291" s="13"/>
      <c r="BS5291" s="65"/>
      <c r="BT5291" s="66"/>
    </row>
    <row r="5292" spans="59:72" x14ac:dyDescent="0.25">
      <c r="BG5292" s="67">
        <v>5285</v>
      </c>
      <c r="BH5292" s="17"/>
      <c r="BI5292" s="37"/>
      <c r="BJ5292" s="16"/>
      <c r="BK5292" s="18"/>
      <c r="BL5292" s="19"/>
      <c r="BM5292" s="13"/>
      <c r="BN5292" s="13"/>
      <c r="BO5292" s="13"/>
      <c r="BP5292" s="13"/>
      <c r="BQ5292" s="13"/>
      <c r="BR5292" s="13"/>
      <c r="BS5292" s="65"/>
      <c r="BT5292" s="66"/>
    </row>
    <row r="5293" spans="59:72" x14ac:dyDescent="0.25">
      <c r="BG5293" s="67">
        <v>5286</v>
      </c>
      <c r="BH5293" s="17"/>
      <c r="BI5293" s="37"/>
      <c r="BJ5293" s="16"/>
      <c r="BK5293" s="18"/>
      <c r="BL5293" s="19"/>
      <c r="BM5293" s="13"/>
      <c r="BN5293" s="13"/>
      <c r="BO5293" s="13"/>
      <c r="BP5293" s="13"/>
      <c r="BQ5293" s="13"/>
      <c r="BR5293" s="13"/>
      <c r="BS5293" s="65"/>
      <c r="BT5293" s="66"/>
    </row>
    <row r="5294" spans="59:72" x14ac:dyDescent="0.25">
      <c r="BG5294" s="67">
        <v>5287</v>
      </c>
      <c r="BH5294" s="17"/>
      <c r="BI5294" s="37"/>
      <c r="BJ5294" s="16"/>
      <c r="BK5294" s="18"/>
      <c r="BL5294" s="19"/>
      <c r="BM5294" s="13"/>
      <c r="BN5294" s="13"/>
      <c r="BO5294" s="13"/>
      <c r="BP5294" s="13"/>
      <c r="BQ5294" s="13"/>
      <c r="BR5294" s="13"/>
      <c r="BS5294" s="65"/>
      <c r="BT5294" s="66"/>
    </row>
    <row r="5295" spans="59:72" x14ac:dyDescent="0.25">
      <c r="BG5295" s="67">
        <v>5288</v>
      </c>
      <c r="BH5295" s="17"/>
      <c r="BI5295" s="37"/>
      <c r="BJ5295" s="16"/>
      <c r="BK5295" s="18"/>
      <c r="BL5295" s="19"/>
      <c r="BM5295" s="13"/>
      <c r="BN5295" s="13"/>
      <c r="BO5295" s="13"/>
      <c r="BP5295" s="13"/>
      <c r="BQ5295" s="13"/>
      <c r="BR5295" s="13"/>
      <c r="BS5295" s="65"/>
      <c r="BT5295" s="66"/>
    </row>
    <row r="5296" spans="59:72" x14ac:dyDescent="0.25">
      <c r="BG5296" s="67">
        <v>5289</v>
      </c>
      <c r="BH5296" s="17"/>
      <c r="BI5296" s="37"/>
      <c r="BJ5296" s="16"/>
      <c r="BK5296" s="18"/>
      <c r="BL5296" s="19"/>
      <c r="BM5296" s="13"/>
      <c r="BN5296" s="13"/>
      <c r="BO5296" s="13"/>
      <c r="BP5296" s="13"/>
      <c r="BQ5296" s="13"/>
      <c r="BR5296" s="13"/>
      <c r="BS5296" s="65"/>
      <c r="BT5296" s="66"/>
    </row>
    <row r="5297" spans="59:72" x14ac:dyDescent="0.25">
      <c r="BG5297" s="67">
        <v>5290</v>
      </c>
      <c r="BH5297" s="17"/>
      <c r="BI5297" s="37"/>
      <c r="BJ5297" s="16"/>
      <c r="BK5297" s="18"/>
      <c r="BL5297" s="19"/>
      <c r="BM5297" s="13"/>
      <c r="BN5297" s="13"/>
      <c r="BO5297" s="13"/>
      <c r="BP5297" s="13"/>
      <c r="BQ5297" s="13"/>
      <c r="BR5297" s="13"/>
      <c r="BS5297" s="65"/>
      <c r="BT5297" s="66"/>
    </row>
    <row r="5298" spans="59:72" x14ac:dyDescent="0.25">
      <c r="BG5298" s="67">
        <v>5291</v>
      </c>
      <c r="BH5298" s="17"/>
      <c r="BI5298" s="37"/>
      <c r="BJ5298" s="16"/>
      <c r="BK5298" s="18"/>
      <c r="BL5298" s="19"/>
      <c r="BM5298" s="13"/>
      <c r="BN5298" s="13"/>
      <c r="BO5298" s="13"/>
      <c r="BP5298" s="13"/>
      <c r="BQ5298" s="13"/>
      <c r="BR5298" s="13"/>
      <c r="BS5298" s="65"/>
      <c r="BT5298" s="66"/>
    </row>
    <row r="5299" spans="59:72" x14ac:dyDescent="0.25">
      <c r="BG5299" s="67">
        <v>5292</v>
      </c>
      <c r="BH5299" s="17"/>
      <c r="BI5299" s="37"/>
      <c r="BJ5299" s="16"/>
      <c r="BK5299" s="18"/>
      <c r="BL5299" s="19"/>
      <c r="BM5299" s="13"/>
      <c r="BN5299" s="13"/>
      <c r="BO5299" s="13"/>
      <c r="BP5299" s="13"/>
      <c r="BQ5299" s="13"/>
      <c r="BR5299" s="13"/>
      <c r="BS5299" s="65"/>
      <c r="BT5299" s="66"/>
    </row>
    <row r="5300" spans="59:72" x14ac:dyDescent="0.25">
      <c r="BG5300" s="67">
        <v>5293</v>
      </c>
      <c r="BH5300" s="17"/>
      <c r="BI5300" s="37"/>
      <c r="BJ5300" s="16"/>
      <c r="BK5300" s="18"/>
      <c r="BL5300" s="19"/>
      <c r="BM5300" s="13"/>
      <c r="BN5300" s="13"/>
      <c r="BO5300" s="13"/>
      <c r="BP5300" s="13"/>
      <c r="BQ5300" s="13"/>
      <c r="BR5300" s="13"/>
      <c r="BS5300" s="65"/>
      <c r="BT5300" s="66"/>
    </row>
    <row r="5301" spans="59:72" x14ac:dyDescent="0.25">
      <c r="BG5301" s="67">
        <v>5294</v>
      </c>
      <c r="BH5301" s="17"/>
      <c r="BI5301" s="37"/>
      <c r="BJ5301" s="16"/>
      <c r="BK5301" s="18"/>
      <c r="BL5301" s="19"/>
      <c r="BM5301" s="13"/>
      <c r="BN5301" s="13"/>
      <c r="BO5301" s="13"/>
      <c r="BP5301" s="13"/>
      <c r="BQ5301" s="13"/>
      <c r="BR5301" s="13"/>
      <c r="BS5301" s="65"/>
      <c r="BT5301" s="66"/>
    </row>
    <row r="5302" spans="59:72" x14ac:dyDescent="0.25">
      <c r="BG5302" s="67">
        <v>5295</v>
      </c>
      <c r="BH5302" s="17"/>
      <c r="BI5302" s="37"/>
      <c r="BJ5302" s="16"/>
      <c r="BK5302" s="18"/>
      <c r="BL5302" s="19"/>
      <c r="BM5302" s="13"/>
      <c r="BN5302" s="13"/>
      <c r="BO5302" s="13"/>
      <c r="BP5302" s="13"/>
      <c r="BQ5302" s="13"/>
      <c r="BR5302" s="13"/>
      <c r="BS5302" s="65"/>
      <c r="BT5302" s="66"/>
    </row>
    <row r="5303" spans="59:72" x14ac:dyDescent="0.25">
      <c r="BG5303" s="67">
        <v>5296</v>
      </c>
      <c r="BH5303" s="17"/>
      <c r="BI5303" s="37"/>
      <c r="BJ5303" s="16"/>
      <c r="BK5303" s="18"/>
      <c r="BL5303" s="19"/>
      <c r="BM5303" s="13"/>
      <c r="BN5303" s="13"/>
      <c r="BO5303" s="13"/>
      <c r="BP5303" s="13"/>
      <c r="BQ5303" s="13"/>
      <c r="BR5303" s="13"/>
      <c r="BS5303" s="65"/>
      <c r="BT5303" s="66"/>
    </row>
    <row r="5304" spans="59:72" x14ac:dyDescent="0.25">
      <c r="BG5304" s="67">
        <v>5297</v>
      </c>
      <c r="BH5304" s="17"/>
      <c r="BI5304" s="37"/>
      <c r="BJ5304" s="16"/>
      <c r="BK5304" s="18"/>
      <c r="BL5304" s="19"/>
      <c r="BM5304" s="13"/>
      <c r="BN5304" s="13"/>
      <c r="BO5304" s="13"/>
      <c r="BP5304" s="13"/>
      <c r="BQ5304" s="13"/>
      <c r="BR5304" s="13"/>
      <c r="BS5304" s="65"/>
      <c r="BT5304" s="66"/>
    </row>
    <row r="5305" spans="59:72" x14ac:dyDescent="0.25">
      <c r="BG5305" s="67">
        <v>5298</v>
      </c>
      <c r="BH5305" s="17"/>
      <c r="BI5305" s="37"/>
      <c r="BJ5305" s="16"/>
      <c r="BK5305" s="18"/>
      <c r="BL5305" s="19"/>
      <c r="BM5305" s="13"/>
      <c r="BN5305" s="13"/>
      <c r="BO5305" s="13"/>
      <c r="BP5305" s="13"/>
      <c r="BQ5305" s="13"/>
      <c r="BR5305" s="13"/>
      <c r="BS5305" s="65"/>
      <c r="BT5305" s="66"/>
    </row>
    <row r="5306" spans="59:72" x14ac:dyDescent="0.25">
      <c r="BG5306" s="67">
        <v>5299</v>
      </c>
      <c r="BH5306" s="17"/>
      <c r="BI5306" s="37"/>
      <c r="BJ5306" s="16"/>
      <c r="BK5306" s="18"/>
      <c r="BL5306" s="19"/>
      <c r="BM5306" s="13"/>
      <c r="BN5306" s="13"/>
      <c r="BO5306" s="13"/>
      <c r="BP5306" s="13"/>
      <c r="BQ5306" s="13"/>
      <c r="BR5306" s="13"/>
      <c r="BS5306" s="65"/>
      <c r="BT5306" s="66"/>
    </row>
    <row r="5307" spans="59:72" x14ac:dyDescent="0.25">
      <c r="BG5307" s="67">
        <v>5300</v>
      </c>
      <c r="BH5307" s="17"/>
      <c r="BI5307" s="37"/>
      <c r="BJ5307" s="16"/>
      <c r="BK5307" s="18"/>
      <c r="BL5307" s="19"/>
      <c r="BM5307" s="13"/>
      <c r="BN5307" s="13"/>
      <c r="BO5307" s="13"/>
      <c r="BP5307" s="13"/>
      <c r="BQ5307" s="13"/>
      <c r="BR5307" s="13"/>
      <c r="BS5307" s="65"/>
      <c r="BT5307" s="66"/>
    </row>
    <row r="5308" spans="59:72" x14ac:dyDescent="0.25">
      <c r="BG5308" s="67">
        <v>5301</v>
      </c>
      <c r="BH5308" s="17"/>
      <c r="BI5308" s="37"/>
      <c r="BJ5308" s="16"/>
      <c r="BK5308" s="18"/>
      <c r="BL5308" s="19"/>
      <c r="BM5308" s="13"/>
      <c r="BN5308" s="13"/>
      <c r="BO5308" s="13"/>
      <c r="BP5308" s="13"/>
      <c r="BQ5308" s="13"/>
      <c r="BR5308" s="13"/>
      <c r="BS5308" s="65"/>
      <c r="BT5308" s="66"/>
    </row>
    <row r="5309" spans="59:72" x14ac:dyDescent="0.25">
      <c r="BG5309" s="67">
        <v>5302</v>
      </c>
      <c r="BH5309" s="17"/>
      <c r="BI5309" s="37"/>
      <c r="BJ5309" s="16"/>
      <c r="BK5309" s="18"/>
      <c r="BL5309" s="19"/>
      <c r="BM5309" s="13"/>
      <c r="BN5309" s="13"/>
      <c r="BO5309" s="13"/>
      <c r="BP5309" s="13"/>
      <c r="BQ5309" s="13"/>
      <c r="BR5309" s="13"/>
      <c r="BS5309" s="65"/>
      <c r="BT5309" s="66"/>
    </row>
    <row r="5310" spans="59:72" x14ac:dyDescent="0.25">
      <c r="BG5310" s="67">
        <v>5303</v>
      </c>
      <c r="BH5310" s="17"/>
      <c r="BI5310" s="37"/>
      <c r="BJ5310" s="16"/>
      <c r="BK5310" s="18"/>
      <c r="BL5310" s="19"/>
      <c r="BM5310" s="13"/>
      <c r="BN5310" s="13"/>
      <c r="BO5310" s="13"/>
      <c r="BP5310" s="13"/>
      <c r="BQ5310" s="13"/>
      <c r="BR5310" s="13"/>
      <c r="BS5310" s="65"/>
      <c r="BT5310" s="66"/>
    </row>
    <row r="5311" spans="59:72" x14ac:dyDescent="0.25">
      <c r="BG5311" s="67">
        <v>5304</v>
      </c>
      <c r="BH5311" s="17"/>
      <c r="BI5311" s="37"/>
      <c r="BJ5311" s="16"/>
      <c r="BK5311" s="18"/>
      <c r="BL5311" s="19"/>
      <c r="BM5311" s="13"/>
      <c r="BN5311" s="13"/>
      <c r="BO5311" s="13"/>
      <c r="BP5311" s="13"/>
      <c r="BQ5311" s="13"/>
      <c r="BR5311" s="13"/>
      <c r="BS5311" s="65"/>
      <c r="BT5311" s="66"/>
    </row>
    <row r="5312" spans="59:72" x14ac:dyDescent="0.25">
      <c r="BG5312" s="67">
        <v>5305</v>
      </c>
      <c r="BH5312" s="17"/>
      <c r="BI5312" s="37"/>
      <c r="BJ5312" s="16"/>
      <c r="BK5312" s="18"/>
      <c r="BL5312" s="19"/>
      <c r="BM5312" s="13"/>
      <c r="BN5312" s="13"/>
      <c r="BO5312" s="13"/>
      <c r="BP5312" s="13"/>
      <c r="BQ5312" s="13"/>
      <c r="BR5312" s="13"/>
      <c r="BS5312" s="65"/>
      <c r="BT5312" s="66"/>
    </row>
    <row r="5313" spans="59:72" x14ac:dyDescent="0.25">
      <c r="BG5313" s="67">
        <v>5306</v>
      </c>
      <c r="BH5313" s="17"/>
      <c r="BI5313" s="37"/>
      <c r="BJ5313" s="16"/>
      <c r="BK5313" s="18"/>
      <c r="BL5313" s="19"/>
      <c r="BM5313" s="13"/>
      <c r="BN5313" s="13"/>
      <c r="BO5313" s="13"/>
      <c r="BP5313" s="13"/>
      <c r="BQ5313" s="13"/>
      <c r="BR5313" s="13"/>
      <c r="BS5313" s="65"/>
      <c r="BT5313" s="66"/>
    </row>
    <row r="5314" spans="59:72" x14ac:dyDescent="0.25">
      <c r="BG5314" s="67">
        <v>5307</v>
      </c>
      <c r="BH5314" s="17"/>
      <c r="BI5314" s="37"/>
      <c r="BJ5314" s="16"/>
      <c r="BK5314" s="18"/>
      <c r="BL5314" s="19"/>
      <c r="BM5314" s="13"/>
      <c r="BN5314" s="13"/>
      <c r="BO5314" s="13"/>
      <c r="BP5314" s="13"/>
      <c r="BQ5314" s="13"/>
      <c r="BR5314" s="13"/>
      <c r="BS5314" s="65"/>
      <c r="BT5314" s="66"/>
    </row>
    <row r="5315" spans="59:72" x14ac:dyDescent="0.25">
      <c r="BG5315" s="67">
        <v>5308</v>
      </c>
      <c r="BH5315" s="17"/>
      <c r="BI5315" s="37"/>
      <c r="BJ5315" s="16"/>
      <c r="BK5315" s="18"/>
      <c r="BL5315" s="19"/>
      <c r="BM5315" s="13"/>
      <c r="BN5315" s="13"/>
      <c r="BO5315" s="13"/>
      <c r="BP5315" s="13"/>
      <c r="BQ5315" s="13"/>
      <c r="BR5315" s="13"/>
      <c r="BS5315" s="65"/>
      <c r="BT5315" s="66"/>
    </row>
    <row r="5316" spans="59:72" x14ac:dyDescent="0.25">
      <c r="BG5316" s="67">
        <v>5309</v>
      </c>
      <c r="BH5316" s="17"/>
      <c r="BI5316" s="37"/>
      <c r="BJ5316" s="16"/>
      <c r="BK5316" s="18"/>
      <c r="BL5316" s="19"/>
      <c r="BM5316" s="13"/>
      <c r="BN5316" s="13"/>
      <c r="BO5316" s="13"/>
      <c r="BP5316" s="13"/>
      <c r="BQ5316" s="13"/>
      <c r="BR5316" s="13"/>
      <c r="BS5316" s="65"/>
      <c r="BT5316" s="66"/>
    </row>
    <row r="5317" spans="59:72" x14ac:dyDescent="0.25">
      <c r="BG5317" s="67">
        <v>5310</v>
      </c>
      <c r="BH5317" s="17"/>
      <c r="BI5317" s="37"/>
      <c r="BJ5317" s="16"/>
      <c r="BK5317" s="18"/>
      <c r="BL5317" s="19"/>
      <c r="BM5317" s="13"/>
      <c r="BN5317" s="13"/>
      <c r="BO5317" s="13"/>
      <c r="BP5317" s="13"/>
      <c r="BQ5317" s="13"/>
      <c r="BR5317" s="13"/>
      <c r="BS5317" s="65"/>
      <c r="BT5317" s="66"/>
    </row>
    <row r="5318" spans="59:72" x14ac:dyDescent="0.25">
      <c r="BG5318" s="67">
        <v>5311</v>
      </c>
      <c r="BH5318" s="17"/>
      <c r="BI5318" s="37"/>
      <c r="BJ5318" s="16"/>
      <c r="BK5318" s="18"/>
      <c r="BL5318" s="19"/>
      <c r="BM5318" s="13"/>
      <c r="BN5318" s="13"/>
      <c r="BO5318" s="13"/>
      <c r="BP5318" s="13"/>
      <c r="BQ5318" s="13"/>
      <c r="BR5318" s="13"/>
      <c r="BS5318" s="65"/>
      <c r="BT5318" s="66"/>
    </row>
    <row r="5319" spans="59:72" x14ac:dyDescent="0.25">
      <c r="BG5319" s="67">
        <v>5312</v>
      </c>
      <c r="BH5319" s="17"/>
      <c r="BI5319" s="37"/>
      <c r="BJ5319" s="16"/>
      <c r="BK5319" s="18"/>
      <c r="BL5319" s="19"/>
      <c r="BM5319" s="13"/>
      <c r="BN5319" s="13"/>
      <c r="BO5319" s="13"/>
      <c r="BP5319" s="13"/>
      <c r="BQ5319" s="13"/>
      <c r="BR5319" s="13"/>
      <c r="BS5319" s="65"/>
      <c r="BT5319" s="66"/>
    </row>
    <row r="5320" spans="59:72" x14ac:dyDescent="0.25">
      <c r="BG5320" s="67">
        <v>5313</v>
      </c>
      <c r="BH5320" s="17"/>
      <c r="BI5320" s="37"/>
      <c r="BJ5320" s="16"/>
      <c r="BK5320" s="18"/>
      <c r="BL5320" s="19"/>
      <c r="BM5320" s="13"/>
      <c r="BN5320" s="13"/>
      <c r="BO5320" s="13"/>
      <c r="BP5320" s="13"/>
      <c r="BQ5320" s="13"/>
      <c r="BR5320" s="13"/>
      <c r="BS5320" s="65"/>
      <c r="BT5320" s="66"/>
    </row>
    <row r="5321" spans="59:72" x14ac:dyDescent="0.25">
      <c r="BG5321" s="67">
        <v>5314</v>
      </c>
      <c r="BH5321" s="17"/>
      <c r="BI5321" s="37"/>
      <c r="BJ5321" s="16"/>
      <c r="BK5321" s="18"/>
      <c r="BL5321" s="19"/>
      <c r="BM5321" s="13"/>
      <c r="BN5321" s="13"/>
      <c r="BO5321" s="13"/>
      <c r="BP5321" s="13"/>
      <c r="BQ5321" s="13"/>
      <c r="BR5321" s="13"/>
      <c r="BS5321" s="65"/>
      <c r="BT5321" s="66"/>
    </row>
    <row r="5322" spans="59:72" x14ac:dyDescent="0.25">
      <c r="BG5322" s="67">
        <v>5315</v>
      </c>
      <c r="BH5322" s="17"/>
      <c r="BI5322" s="37"/>
      <c r="BJ5322" s="16"/>
      <c r="BK5322" s="18"/>
      <c r="BL5322" s="19"/>
      <c r="BM5322" s="13"/>
      <c r="BN5322" s="13"/>
      <c r="BO5322" s="13"/>
      <c r="BP5322" s="13"/>
      <c r="BQ5322" s="13"/>
      <c r="BR5322" s="13"/>
      <c r="BS5322" s="65"/>
      <c r="BT5322" s="66"/>
    </row>
    <row r="5323" spans="59:72" x14ac:dyDescent="0.25">
      <c r="BG5323" s="67">
        <v>5316</v>
      </c>
      <c r="BH5323" s="17"/>
      <c r="BI5323" s="37"/>
      <c r="BJ5323" s="16"/>
      <c r="BK5323" s="18"/>
      <c r="BL5323" s="19"/>
      <c r="BM5323" s="13"/>
      <c r="BN5323" s="13"/>
      <c r="BO5323" s="13"/>
      <c r="BP5323" s="13"/>
      <c r="BQ5323" s="13"/>
      <c r="BR5323" s="13"/>
      <c r="BS5323" s="65"/>
      <c r="BT5323" s="66"/>
    </row>
    <row r="5324" spans="59:72" x14ac:dyDescent="0.25">
      <c r="BG5324" s="67">
        <v>5317</v>
      </c>
      <c r="BH5324" s="17"/>
      <c r="BI5324" s="37"/>
      <c r="BJ5324" s="16"/>
      <c r="BK5324" s="18"/>
      <c r="BL5324" s="19"/>
      <c r="BM5324" s="13"/>
      <c r="BN5324" s="13"/>
      <c r="BO5324" s="13"/>
      <c r="BP5324" s="13"/>
      <c r="BQ5324" s="13"/>
      <c r="BR5324" s="13"/>
      <c r="BS5324" s="65"/>
      <c r="BT5324" s="66"/>
    </row>
    <row r="5325" spans="59:72" x14ac:dyDescent="0.25">
      <c r="BG5325" s="67">
        <v>5318</v>
      </c>
      <c r="BH5325" s="17"/>
      <c r="BI5325" s="37"/>
      <c r="BJ5325" s="16"/>
      <c r="BK5325" s="18"/>
      <c r="BL5325" s="19"/>
      <c r="BM5325" s="13"/>
      <c r="BN5325" s="13"/>
      <c r="BO5325" s="13"/>
      <c r="BP5325" s="13"/>
      <c r="BQ5325" s="13"/>
      <c r="BR5325" s="13"/>
      <c r="BS5325" s="65"/>
      <c r="BT5325" s="66"/>
    </row>
    <row r="5326" spans="59:72" x14ac:dyDescent="0.25">
      <c r="BG5326" s="67">
        <v>5319</v>
      </c>
      <c r="BH5326" s="17"/>
      <c r="BI5326" s="37"/>
      <c r="BJ5326" s="16"/>
      <c r="BK5326" s="18"/>
      <c r="BL5326" s="19"/>
      <c r="BM5326" s="13"/>
      <c r="BN5326" s="13"/>
      <c r="BO5326" s="13"/>
      <c r="BP5326" s="13"/>
      <c r="BQ5326" s="13"/>
      <c r="BR5326" s="13"/>
      <c r="BS5326" s="65"/>
      <c r="BT5326" s="66"/>
    </row>
    <row r="5327" spans="59:72" x14ac:dyDescent="0.25">
      <c r="BG5327" s="67">
        <v>5320</v>
      </c>
      <c r="BH5327" s="17"/>
      <c r="BI5327" s="37"/>
      <c r="BJ5327" s="16"/>
      <c r="BK5327" s="18"/>
      <c r="BL5327" s="19"/>
      <c r="BM5327" s="13"/>
      <c r="BN5327" s="13"/>
      <c r="BO5327" s="13"/>
      <c r="BP5327" s="13"/>
      <c r="BQ5327" s="13"/>
      <c r="BR5327" s="13"/>
      <c r="BS5327" s="65"/>
      <c r="BT5327" s="66"/>
    </row>
    <row r="5328" spans="59:72" x14ac:dyDescent="0.25">
      <c r="BG5328" s="67">
        <v>5321</v>
      </c>
      <c r="BH5328" s="17"/>
      <c r="BI5328" s="37"/>
      <c r="BJ5328" s="16"/>
      <c r="BK5328" s="18"/>
      <c r="BL5328" s="19"/>
      <c r="BM5328" s="13"/>
      <c r="BN5328" s="13"/>
      <c r="BO5328" s="13"/>
      <c r="BP5328" s="13"/>
      <c r="BQ5328" s="13"/>
      <c r="BR5328" s="13"/>
      <c r="BS5328" s="65"/>
      <c r="BT5328" s="66"/>
    </row>
    <row r="5329" spans="59:72" x14ac:dyDescent="0.25">
      <c r="BG5329" s="67">
        <v>5322</v>
      </c>
      <c r="BH5329" s="17"/>
      <c r="BI5329" s="37"/>
      <c r="BJ5329" s="16"/>
      <c r="BK5329" s="18"/>
      <c r="BL5329" s="19"/>
      <c r="BM5329" s="13"/>
      <c r="BN5329" s="13"/>
      <c r="BO5329" s="13"/>
      <c r="BP5329" s="13"/>
      <c r="BQ5329" s="13"/>
      <c r="BR5329" s="13"/>
      <c r="BS5329" s="65"/>
      <c r="BT5329" s="66"/>
    </row>
    <row r="5330" spans="59:72" x14ac:dyDescent="0.25">
      <c r="BG5330" s="67">
        <v>5323</v>
      </c>
      <c r="BH5330" s="17"/>
      <c r="BI5330" s="37"/>
      <c r="BJ5330" s="16"/>
      <c r="BK5330" s="18"/>
      <c r="BL5330" s="19"/>
      <c r="BM5330" s="13"/>
      <c r="BN5330" s="13"/>
      <c r="BO5330" s="13"/>
      <c r="BP5330" s="13"/>
      <c r="BQ5330" s="13"/>
      <c r="BR5330" s="13"/>
      <c r="BS5330" s="65"/>
      <c r="BT5330" s="66"/>
    </row>
    <row r="5331" spans="59:72" x14ac:dyDescent="0.25">
      <c r="BG5331" s="67">
        <v>5324</v>
      </c>
      <c r="BH5331" s="17"/>
      <c r="BI5331" s="37"/>
      <c r="BJ5331" s="16"/>
      <c r="BK5331" s="18"/>
      <c r="BL5331" s="19"/>
      <c r="BM5331" s="13"/>
      <c r="BN5331" s="13"/>
      <c r="BO5331" s="13"/>
      <c r="BP5331" s="13"/>
      <c r="BQ5331" s="13"/>
      <c r="BR5331" s="13"/>
      <c r="BS5331" s="65"/>
      <c r="BT5331" s="66"/>
    </row>
    <row r="5332" spans="59:72" x14ac:dyDescent="0.25">
      <c r="BG5332" s="67">
        <v>5325</v>
      </c>
      <c r="BH5332" s="17"/>
      <c r="BI5332" s="37"/>
      <c r="BJ5332" s="16"/>
      <c r="BK5332" s="18"/>
      <c r="BL5332" s="19"/>
      <c r="BM5332" s="13"/>
      <c r="BN5332" s="13"/>
      <c r="BO5332" s="13"/>
      <c r="BP5332" s="13"/>
      <c r="BQ5332" s="13"/>
      <c r="BR5332" s="13"/>
      <c r="BS5332" s="65"/>
      <c r="BT5332" s="66"/>
    </row>
    <row r="5333" spans="59:72" x14ac:dyDescent="0.25">
      <c r="BG5333" s="67">
        <v>5326</v>
      </c>
      <c r="BH5333" s="17"/>
      <c r="BI5333" s="37"/>
      <c r="BJ5333" s="16"/>
      <c r="BK5333" s="18"/>
      <c r="BL5333" s="19"/>
      <c r="BM5333" s="13"/>
      <c r="BN5333" s="13"/>
      <c r="BO5333" s="13"/>
      <c r="BP5333" s="13"/>
      <c r="BQ5333" s="13"/>
      <c r="BR5333" s="13"/>
      <c r="BS5333" s="65"/>
      <c r="BT5333" s="66"/>
    </row>
    <row r="5334" spans="59:72" x14ac:dyDescent="0.25">
      <c r="BG5334" s="67">
        <v>5327</v>
      </c>
      <c r="BH5334" s="17"/>
      <c r="BI5334" s="37"/>
      <c r="BJ5334" s="16"/>
      <c r="BK5334" s="18"/>
      <c r="BL5334" s="19"/>
      <c r="BM5334" s="13"/>
      <c r="BN5334" s="13"/>
      <c r="BO5334" s="13"/>
      <c r="BP5334" s="13"/>
      <c r="BQ5334" s="13"/>
      <c r="BR5334" s="13"/>
      <c r="BS5334" s="65"/>
      <c r="BT5334" s="66"/>
    </row>
    <row r="5335" spans="59:72" x14ac:dyDescent="0.25">
      <c r="BG5335" s="67">
        <v>5328</v>
      </c>
      <c r="BH5335" s="17"/>
      <c r="BI5335" s="37"/>
      <c r="BJ5335" s="16"/>
      <c r="BK5335" s="18"/>
      <c r="BL5335" s="19"/>
      <c r="BM5335" s="13"/>
      <c r="BN5335" s="13"/>
      <c r="BO5335" s="13"/>
      <c r="BP5335" s="13"/>
      <c r="BQ5335" s="13"/>
      <c r="BR5335" s="13"/>
      <c r="BS5335" s="65"/>
      <c r="BT5335" s="66"/>
    </row>
    <row r="5336" spans="59:72" x14ac:dyDescent="0.25">
      <c r="BG5336" s="67">
        <v>5329</v>
      </c>
      <c r="BH5336" s="17"/>
      <c r="BI5336" s="37"/>
      <c r="BJ5336" s="16"/>
      <c r="BK5336" s="18"/>
      <c r="BL5336" s="19"/>
      <c r="BM5336" s="13"/>
      <c r="BN5336" s="13"/>
      <c r="BO5336" s="13"/>
      <c r="BP5336" s="13"/>
      <c r="BQ5336" s="13"/>
      <c r="BR5336" s="13"/>
      <c r="BS5336" s="65"/>
      <c r="BT5336" s="66"/>
    </row>
    <row r="5337" spans="59:72" x14ac:dyDescent="0.25">
      <c r="BG5337" s="67">
        <v>5330</v>
      </c>
      <c r="BH5337" s="17"/>
      <c r="BI5337" s="37"/>
      <c r="BJ5337" s="16"/>
      <c r="BK5337" s="18"/>
      <c r="BL5337" s="19"/>
      <c r="BM5337" s="13"/>
      <c r="BN5337" s="13"/>
      <c r="BO5337" s="13"/>
      <c r="BP5337" s="13"/>
      <c r="BQ5337" s="13"/>
      <c r="BR5337" s="13"/>
      <c r="BS5337" s="65"/>
      <c r="BT5337" s="66"/>
    </row>
    <row r="5338" spans="59:72" x14ac:dyDescent="0.25">
      <c r="BG5338" s="67">
        <v>5331</v>
      </c>
      <c r="BH5338" s="17"/>
      <c r="BI5338" s="37"/>
      <c r="BJ5338" s="16"/>
      <c r="BK5338" s="18"/>
      <c r="BL5338" s="19"/>
      <c r="BM5338" s="13"/>
      <c r="BN5338" s="13"/>
      <c r="BO5338" s="13"/>
      <c r="BP5338" s="13"/>
      <c r="BQ5338" s="13"/>
      <c r="BR5338" s="13"/>
      <c r="BS5338" s="65"/>
      <c r="BT5338" s="66"/>
    </row>
    <row r="5339" spans="59:72" x14ac:dyDescent="0.25">
      <c r="BG5339" s="67">
        <v>5332</v>
      </c>
      <c r="BH5339" s="17"/>
      <c r="BI5339" s="37"/>
      <c r="BJ5339" s="16"/>
      <c r="BK5339" s="18"/>
      <c r="BL5339" s="19"/>
      <c r="BM5339" s="13"/>
      <c r="BN5339" s="13"/>
      <c r="BO5339" s="13"/>
      <c r="BP5339" s="13"/>
      <c r="BQ5339" s="13"/>
      <c r="BR5339" s="13"/>
      <c r="BS5339" s="65"/>
      <c r="BT5339" s="66"/>
    </row>
    <row r="5340" spans="59:72" x14ac:dyDescent="0.25">
      <c r="BG5340" s="67">
        <v>5333</v>
      </c>
      <c r="BH5340" s="17"/>
      <c r="BI5340" s="37"/>
      <c r="BJ5340" s="16"/>
      <c r="BK5340" s="18"/>
      <c r="BL5340" s="19"/>
      <c r="BM5340" s="13"/>
      <c r="BN5340" s="13"/>
      <c r="BO5340" s="13"/>
      <c r="BP5340" s="13"/>
      <c r="BQ5340" s="13"/>
      <c r="BR5340" s="13"/>
      <c r="BS5340" s="65"/>
      <c r="BT5340" s="66"/>
    </row>
    <row r="5341" spans="59:72" x14ac:dyDescent="0.25">
      <c r="BG5341" s="67">
        <v>5334</v>
      </c>
      <c r="BH5341" s="17"/>
      <c r="BI5341" s="37"/>
      <c r="BJ5341" s="16"/>
      <c r="BK5341" s="18"/>
      <c r="BL5341" s="19"/>
      <c r="BM5341" s="13"/>
      <c r="BN5341" s="13"/>
      <c r="BO5341" s="13"/>
      <c r="BP5341" s="13"/>
      <c r="BQ5341" s="13"/>
      <c r="BR5341" s="13"/>
      <c r="BS5341" s="65"/>
      <c r="BT5341" s="66"/>
    </row>
    <row r="5342" spans="59:72" x14ac:dyDescent="0.25">
      <c r="BG5342" s="67">
        <v>5335</v>
      </c>
      <c r="BH5342" s="17"/>
      <c r="BI5342" s="37"/>
      <c r="BJ5342" s="16"/>
      <c r="BK5342" s="18"/>
      <c r="BL5342" s="19"/>
      <c r="BM5342" s="13"/>
      <c r="BN5342" s="13"/>
      <c r="BO5342" s="13"/>
      <c r="BP5342" s="13"/>
      <c r="BQ5342" s="13"/>
      <c r="BR5342" s="13"/>
      <c r="BS5342" s="65"/>
      <c r="BT5342" s="66"/>
    </row>
    <row r="5343" spans="59:72" x14ac:dyDescent="0.25">
      <c r="BG5343" s="67">
        <v>5336</v>
      </c>
      <c r="BH5343" s="17"/>
      <c r="BI5343" s="37"/>
      <c r="BJ5343" s="16"/>
      <c r="BK5343" s="18"/>
      <c r="BL5343" s="19"/>
      <c r="BM5343" s="13"/>
      <c r="BN5343" s="13"/>
      <c r="BO5343" s="13"/>
      <c r="BP5343" s="13"/>
      <c r="BQ5343" s="13"/>
      <c r="BR5343" s="13"/>
      <c r="BS5343" s="65"/>
      <c r="BT5343" s="66"/>
    </row>
    <row r="5344" spans="59:72" x14ac:dyDescent="0.25">
      <c r="BG5344" s="67">
        <v>5337</v>
      </c>
      <c r="BH5344" s="17"/>
      <c r="BI5344" s="37"/>
      <c r="BJ5344" s="16"/>
      <c r="BK5344" s="18"/>
      <c r="BL5344" s="19"/>
      <c r="BM5344" s="13"/>
      <c r="BN5344" s="13"/>
      <c r="BO5344" s="13"/>
      <c r="BP5344" s="13"/>
      <c r="BQ5344" s="13"/>
      <c r="BR5344" s="13"/>
      <c r="BS5344" s="65"/>
      <c r="BT5344" s="66"/>
    </row>
    <row r="5345" spans="59:72" x14ac:dyDescent="0.25">
      <c r="BG5345" s="67">
        <v>5338</v>
      </c>
      <c r="BH5345" s="17"/>
      <c r="BI5345" s="37"/>
      <c r="BJ5345" s="16"/>
      <c r="BK5345" s="18"/>
      <c r="BL5345" s="19"/>
      <c r="BM5345" s="13"/>
      <c r="BN5345" s="13"/>
      <c r="BO5345" s="13"/>
      <c r="BP5345" s="13"/>
      <c r="BQ5345" s="13"/>
      <c r="BR5345" s="13"/>
      <c r="BS5345" s="65"/>
      <c r="BT5345" s="66"/>
    </row>
    <row r="5346" spans="59:72" x14ac:dyDescent="0.25">
      <c r="BG5346" s="67">
        <v>5339</v>
      </c>
      <c r="BH5346" s="17"/>
      <c r="BI5346" s="37"/>
      <c r="BJ5346" s="16"/>
      <c r="BK5346" s="18"/>
      <c r="BL5346" s="19"/>
      <c r="BM5346" s="13"/>
      <c r="BN5346" s="13"/>
      <c r="BO5346" s="13"/>
      <c r="BP5346" s="13"/>
      <c r="BQ5346" s="13"/>
      <c r="BR5346" s="13"/>
      <c r="BS5346" s="65"/>
      <c r="BT5346" s="66"/>
    </row>
    <row r="5347" spans="59:72" x14ac:dyDescent="0.25">
      <c r="BG5347" s="67">
        <v>5340</v>
      </c>
      <c r="BH5347" s="17"/>
      <c r="BI5347" s="37"/>
      <c r="BJ5347" s="16"/>
      <c r="BK5347" s="18"/>
      <c r="BL5347" s="19"/>
      <c r="BM5347" s="13"/>
      <c r="BN5347" s="13"/>
      <c r="BO5347" s="13"/>
      <c r="BP5347" s="13"/>
      <c r="BQ5347" s="13"/>
      <c r="BR5347" s="13"/>
      <c r="BS5347" s="65"/>
      <c r="BT5347" s="66"/>
    </row>
    <row r="5348" spans="59:72" x14ac:dyDescent="0.25">
      <c r="BG5348" s="67">
        <v>5341</v>
      </c>
      <c r="BH5348" s="17"/>
      <c r="BI5348" s="37"/>
      <c r="BJ5348" s="16"/>
      <c r="BK5348" s="18"/>
      <c r="BL5348" s="19"/>
      <c r="BM5348" s="13"/>
      <c r="BN5348" s="13"/>
      <c r="BO5348" s="13"/>
      <c r="BP5348" s="13"/>
      <c r="BQ5348" s="13"/>
      <c r="BR5348" s="13"/>
      <c r="BS5348" s="65"/>
      <c r="BT5348" s="66"/>
    </row>
    <row r="5349" spans="59:72" x14ac:dyDescent="0.25">
      <c r="BG5349" s="67">
        <v>5342</v>
      </c>
      <c r="BH5349" s="17"/>
      <c r="BI5349" s="37"/>
      <c r="BJ5349" s="16"/>
      <c r="BK5349" s="18"/>
      <c r="BL5349" s="19"/>
      <c r="BM5349" s="13"/>
      <c r="BN5349" s="13"/>
      <c r="BO5349" s="13"/>
      <c r="BP5349" s="13"/>
      <c r="BQ5349" s="13"/>
      <c r="BR5349" s="13"/>
      <c r="BS5349" s="65"/>
      <c r="BT5349" s="66"/>
    </row>
    <row r="5350" spans="59:72" x14ac:dyDescent="0.25">
      <c r="BG5350" s="67">
        <v>5343</v>
      </c>
      <c r="BH5350" s="17"/>
      <c r="BI5350" s="37"/>
      <c r="BJ5350" s="16"/>
      <c r="BK5350" s="18"/>
      <c r="BL5350" s="19"/>
      <c r="BM5350" s="13"/>
      <c r="BN5350" s="13"/>
      <c r="BO5350" s="13"/>
      <c r="BP5350" s="13"/>
      <c r="BQ5350" s="13"/>
      <c r="BR5350" s="13"/>
      <c r="BS5350" s="65"/>
      <c r="BT5350" s="66"/>
    </row>
    <row r="5351" spans="59:72" x14ac:dyDescent="0.25">
      <c r="BG5351" s="67">
        <v>5344</v>
      </c>
      <c r="BH5351" s="17"/>
      <c r="BI5351" s="37"/>
      <c r="BJ5351" s="16"/>
      <c r="BK5351" s="18"/>
      <c r="BL5351" s="19"/>
      <c r="BM5351" s="13"/>
      <c r="BN5351" s="13"/>
      <c r="BO5351" s="13"/>
      <c r="BP5351" s="13"/>
      <c r="BQ5351" s="13"/>
      <c r="BR5351" s="13"/>
      <c r="BS5351" s="65"/>
      <c r="BT5351" s="66"/>
    </row>
    <row r="5352" spans="59:72" x14ac:dyDescent="0.25">
      <c r="BG5352" s="67">
        <v>5345</v>
      </c>
      <c r="BH5352" s="17"/>
      <c r="BI5352" s="37"/>
      <c r="BJ5352" s="16"/>
      <c r="BK5352" s="18"/>
      <c r="BL5352" s="19"/>
      <c r="BM5352" s="13"/>
      <c r="BN5352" s="13"/>
      <c r="BO5352" s="13"/>
      <c r="BP5352" s="13"/>
      <c r="BQ5352" s="13"/>
      <c r="BR5352" s="13"/>
      <c r="BS5352" s="65"/>
      <c r="BT5352" s="66"/>
    </row>
    <row r="5353" spans="59:72" x14ac:dyDescent="0.25">
      <c r="BG5353" s="67">
        <v>5346</v>
      </c>
      <c r="BH5353" s="17"/>
      <c r="BI5353" s="37"/>
      <c r="BJ5353" s="16"/>
      <c r="BK5353" s="18"/>
      <c r="BL5353" s="19"/>
      <c r="BM5353" s="13"/>
      <c r="BN5353" s="13"/>
      <c r="BO5353" s="13"/>
      <c r="BP5353" s="13"/>
      <c r="BQ5353" s="13"/>
      <c r="BR5353" s="13"/>
      <c r="BS5353" s="65"/>
      <c r="BT5353" s="66"/>
    </row>
    <row r="5354" spans="59:72" x14ac:dyDescent="0.25">
      <c r="BG5354" s="67">
        <v>5347</v>
      </c>
      <c r="BH5354" s="17"/>
      <c r="BI5354" s="37"/>
      <c r="BJ5354" s="16"/>
      <c r="BK5354" s="18"/>
      <c r="BL5354" s="19"/>
      <c r="BM5354" s="13"/>
      <c r="BN5354" s="13"/>
      <c r="BO5354" s="13"/>
      <c r="BP5354" s="13"/>
      <c r="BQ5354" s="13"/>
      <c r="BR5354" s="13"/>
      <c r="BS5354" s="65"/>
      <c r="BT5354" s="66"/>
    </row>
    <row r="5355" spans="59:72" x14ac:dyDescent="0.25">
      <c r="BG5355" s="67">
        <v>5348</v>
      </c>
      <c r="BH5355" s="17"/>
      <c r="BI5355" s="37"/>
      <c r="BJ5355" s="16"/>
      <c r="BK5355" s="18"/>
      <c r="BL5355" s="19"/>
      <c r="BM5355" s="13"/>
      <c r="BN5355" s="13"/>
      <c r="BO5355" s="13"/>
      <c r="BP5355" s="13"/>
      <c r="BQ5355" s="13"/>
      <c r="BR5355" s="13"/>
      <c r="BS5355" s="65"/>
      <c r="BT5355" s="66"/>
    </row>
    <row r="5356" spans="59:72" x14ac:dyDescent="0.25">
      <c r="BG5356" s="67">
        <v>5349</v>
      </c>
      <c r="BH5356" s="17"/>
      <c r="BI5356" s="37"/>
      <c r="BJ5356" s="16"/>
      <c r="BK5356" s="18"/>
      <c r="BL5356" s="19"/>
      <c r="BM5356" s="13"/>
      <c r="BN5356" s="13"/>
      <c r="BO5356" s="13"/>
      <c r="BP5356" s="13"/>
      <c r="BQ5356" s="13"/>
      <c r="BR5356" s="13"/>
      <c r="BS5356" s="65"/>
      <c r="BT5356" s="66"/>
    </row>
    <row r="5357" spans="59:72" x14ac:dyDescent="0.25">
      <c r="BG5357" s="67">
        <v>5350</v>
      </c>
      <c r="BH5357" s="17"/>
      <c r="BI5357" s="37"/>
      <c r="BJ5357" s="16"/>
      <c r="BK5357" s="18"/>
      <c r="BL5357" s="19"/>
      <c r="BM5357" s="13"/>
      <c r="BN5357" s="13"/>
      <c r="BO5357" s="13"/>
      <c r="BP5357" s="13"/>
      <c r="BQ5357" s="13"/>
      <c r="BR5357" s="13"/>
      <c r="BS5357" s="65"/>
      <c r="BT5357" s="66"/>
    </row>
    <row r="5358" spans="59:72" x14ac:dyDescent="0.25">
      <c r="BG5358" s="67">
        <v>5351</v>
      </c>
      <c r="BH5358" s="17"/>
      <c r="BI5358" s="37"/>
      <c r="BJ5358" s="16"/>
      <c r="BK5358" s="18"/>
      <c r="BL5358" s="19"/>
      <c r="BM5358" s="13"/>
      <c r="BN5358" s="13"/>
      <c r="BO5358" s="13"/>
      <c r="BP5358" s="13"/>
      <c r="BQ5358" s="13"/>
      <c r="BR5358" s="13"/>
      <c r="BS5358" s="65"/>
      <c r="BT5358" s="66"/>
    </row>
    <row r="5359" spans="59:72" x14ac:dyDescent="0.25">
      <c r="BG5359" s="67">
        <v>5352</v>
      </c>
      <c r="BH5359" s="17"/>
      <c r="BI5359" s="37"/>
      <c r="BJ5359" s="16"/>
      <c r="BK5359" s="18"/>
      <c r="BL5359" s="19"/>
      <c r="BM5359" s="13"/>
      <c r="BN5359" s="13"/>
      <c r="BO5359" s="13"/>
      <c r="BP5359" s="13"/>
      <c r="BQ5359" s="13"/>
      <c r="BR5359" s="13"/>
      <c r="BS5359" s="65"/>
      <c r="BT5359" s="66"/>
    </row>
    <row r="5360" spans="59:72" x14ac:dyDescent="0.25">
      <c r="BG5360" s="67">
        <v>5353</v>
      </c>
      <c r="BH5360" s="17"/>
      <c r="BI5360" s="37"/>
      <c r="BJ5360" s="16"/>
      <c r="BK5360" s="18"/>
      <c r="BL5360" s="19"/>
      <c r="BM5360" s="13"/>
      <c r="BN5360" s="13"/>
      <c r="BO5360" s="13"/>
      <c r="BP5360" s="13"/>
      <c r="BQ5360" s="13"/>
      <c r="BR5360" s="13"/>
      <c r="BS5360" s="65"/>
      <c r="BT5360" s="66"/>
    </row>
    <row r="5361" spans="59:72" x14ac:dyDescent="0.25">
      <c r="BG5361" s="67">
        <v>5354</v>
      </c>
      <c r="BH5361" s="17"/>
      <c r="BI5361" s="37"/>
      <c r="BJ5361" s="16"/>
      <c r="BK5361" s="18"/>
      <c r="BL5361" s="19"/>
      <c r="BM5361" s="13"/>
      <c r="BN5361" s="13"/>
      <c r="BO5361" s="13"/>
      <c r="BP5361" s="13"/>
      <c r="BQ5361" s="13"/>
      <c r="BR5361" s="13"/>
      <c r="BS5361" s="65"/>
      <c r="BT5361" s="66"/>
    </row>
    <row r="5362" spans="59:72" x14ac:dyDescent="0.25">
      <c r="BG5362" s="67">
        <v>5355</v>
      </c>
      <c r="BH5362" s="17"/>
      <c r="BI5362" s="37"/>
      <c r="BJ5362" s="16"/>
      <c r="BK5362" s="18"/>
      <c r="BL5362" s="19"/>
      <c r="BM5362" s="13"/>
      <c r="BN5362" s="13"/>
      <c r="BO5362" s="13"/>
      <c r="BP5362" s="13"/>
      <c r="BQ5362" s="13"/>
      <c r="BR5362" s="13"/>
      <c r="BS5362" s="65"/>
      <c r="BT5362" s="66"/>
    </row>
    <row r="5363" spans="59:72" x14ac:dyDescent="0.25">
      <c r="BG5363" s="67">
        <v>5356</v>
      </c>
      <c r="BH5363" s="17"/>
      <c r="BI5363" s="37"/>
      <c r="BJ5363" s="16"/>
      <c r="BK5363" s="18"/>
      <c r="BL5363" s="19"/>
      <c r="BM5363" s="13"/>
      <c r="BN5363" s="13"/>
      <c r="BO5363" s="13"/>
      <c r="BP5363" s="13"/>
      <c r="BQ5363" s="13"/>
      <c r="BR5363" s="13"/>
      <c r="BS5363" s="65"/>
      <c r="BT5363" s="66"/>
    </row>
    <row r="5364" spans="59:72" x14ac:dyDescent="0.25">
      <c r="BG5364" s="67">
        <v>5357</v>
      </c>
      <c r="BH5364" s="17"/>
      <c r="BI5364" s="37"/>
      <c r="BJ5364" s="16"/>
      <c r="BK5364" s="18"/>
      <c r="BL5364" s="19"/>
      <c r="BM5364" s="13"/>
      <c r="BN5364" s="13"/>
      <c r="BO5364" s="13"/>
      <c r="BP5364" s="13"/>
      <c r="BQ5364" s="13"/>
      <c r="BR5364" s="13"/>
      <c r="BS5364" s="65"/>
      <c r="BT5364" s="66"/>
    </row>
    <row r="5365" spans="59:72" x14ac:dyDescent="0.25">
      <c r="BG5365" s="67">
        <v>5358</v>
      </c>
      <c r="BH5365" s="17"/>
      <c r="BI5365" s="37"/>
      <c r="BJ5365" s="16"/>
      <c r="BK5365" s="18"/>
      <c r="BL5365" s="19"/>
      <c r="BM5365" s="13"/>
      <c r="BN5365" s="13"/>
      <c r="BO5365" s="13"/>
      <c r="BP5365" s="13"/>
      <c r="BQ5365" s="13"/>
      <c r="BR5365" s="13"/>
      <c r="BS5365" s="65"/>
      <c r="BT5365" s="66"/>
    </row>
    <row r="5366" spans="59:72" x14ac:dyDescent="0.25">
      <c r="BG5366" s="67">
        <v>5359</v>
      </c>
      <c r="BH5366" s="17"/>
      <c r="BI5366" s="37"/>
      <c r="BJ5366" s="16"/>
      <c r="BK5366" s="18"/>
      <c r="BL5366" s="19"/>
      <c r="BM5366" s="13"/>
      <c r="BN5366" s="13"/>
      <c r="BO5366" s="13"/>
      <c r="BP5366" s="13"/>
      <c r="BQ5366" s="13"/>
      <c r="BR5366" s="13"/>
      <c r="BS5366" s="65"/>
      <c r="BT5366" s="66"/>
    </row>
    <row r="5367" spans="59:72" x14ac:dyDescent="0.25">
      <c r="BG5367" s="67">
        <v>5360</v>
      </c>
      <c r="BH5367" s="17"/>
      <c r="BI5367" s="37"/>
      <c r="BJ5367" s="16"/>
      <c r="BK5367" s="18"/>
      <c r="BL5367" s="19"/>
      <c r="BM5367" s="13"/>
      <c r="BN5367" s="13"/>
      <c r="BO5367" s="13"/>
      <c r="BP5367" s="13"/>
      <c r="BQ5367" s="13"/>
      <c r="BR5367" s="13"/>
      <c r="BS5367" s="65"/>
      <c r="BT5367" s="66"/>
    </row>
    <row r="5368" spans="59:72" x14ac:dyDescent="0.25">
      <c r="BG5368" s="67">
        <v>5361</v>
      </c>
      <c r="BH5368" s="17"/>
      <c r="BI5368" s="37"/>
      <c r="BJ5368" s="16"/>
      <c r="BK5368" s="18"/>
      <c r="BL5368" s="19"/>
      <c r="BM5368" s="13"/>
      <c r="BN5368" s="13"/>
      <c r="BO5368" s="13"/>
      <c r="BP5368" s="13"/>
      <c r="BQ5368" s="13"/>
      <c r="BR5368" s="13"/>
      <c r="BS5368" s="65"/>
      <c r="BT5368" s="66"/>
    </row>
    <row r="5369" spans="59:72" x14ac:dyDescent="0.25">
      <c r="BG5369" s="67">
        <v>5362</v>
      </c>
      <c r="BH5369" s="17"/>
      <c r="BI5369" s="37"/>
      <c r="BJ5369" s="16"/>
      <c r="BK5369" s="18"/>
      <c r="BL5369" s="19"/>
      <c r="BM5369" s="13"/>
      <c r="BN5369" s="13"/>
      <c r="BO5369" s="13"/>
      <c r="BP5369" s="13"/>
      <c r="BQ5369" s="13"/>
      <c r="BR5369" s="13"/>
      <c r="BS5369" s="65"/>
      <c r="BT5369" s="66"/>
    </row>
    <row r="5370" spans="59:72" x14ac:dyDescent="0.25">
      <c r="BG5370" s="67">
        <v>5363</v>
      </c>
      <c r="BH5370" s="17"/>
      <c r="BI5370" s="37"/>
      <c r="BJ5370" s="16"/>
      <c r="BK5370" s="18"/>
      <c r="BL5370" s="19"/>
      <c r="BM5370" s="13"/>
      <c r="BN5370" s="13"/>
      <c r="BO5370" s="13"/>
      <c r="BP5370" s="13"/>
      <c r="BQ5370" s="13"/>
      <c r="BR5370" s="13"/>
      <c r="BS5370" s="65"/>
      <c r="BT5370" s="66"/>
    </row>
    <row r="5371" spans="59:72" x14ac:dyDescent="0.25">
      <c r="BG5371" s="67">
        <v>5364</v>
      </c>
      <c r="BH5371" s="17"/>
      <c r="BI5371" s="37"/>
      <c r="BJ5371" s="16"/>
      <c r="BK5371" s="18"/>
      <c r="BL5371" s="19"/>
      <c r="BM5371" s="13"/>
      <c r="BN5371" s="13"/>
      <c r="BO5371" s="13"/>
      <c r="BP5371" s="13"/>
      <c r="BQ5371" s="13"/>
      <c r="BR5371" s="13"/>
      <c r="BS5371" s="65"/>
      <c r="BT5371" s="66"/>
    </row>
    <row r="5372" spans="59:72" x14ac:dyDescent="0.25">
      <c r="BG5372" s="67">
        <v>5365</v>
      </c>
      <c r="BH5372" s="17"/>
      <c r="BI5372" s="37"/>
      <c r="BJ5372" s="16"/>
      <c r="BK5372" s="18"/>
      <c r="BL5372" s="19"/>
      <c r="BM5372" s="13"/>
      <c r="BN5372" s="13"/>
      <c r="BO5372" s="13"/>
      <c r="BP5372" s="13"/>
      <c r="BQ5372" s="13"/>
      <c r="BR5372" s="13"/>
      <c r="BS5372" s="65"/>
      <c r="BT5372" s="66"/>
    </row>
    <row r="5373" spans="59:72" x14ac:dyDescent="0.25">
      <c r="BG5373" s="67">
        <v>5366</v>
      </c>
      <c r="BH5373" s="17"/>
      <c r="BI5373" s="37"/>
      <c r="BJ5373" s="16"/>
      <c r="BK5373" s="18"/>
      <c r="BL5373" s="19"/>
      <c r="BM5373" s="13"/>
      <c r="BN5373" s="13"/>
      <c r="BO5373" s="13"/>
      <c r="BP5373" s="13"/>
      <c r="BQ5373" s="13"/>
      <c r="BR5373" s="13"/>
      <c r="BS5373" s="65"/>
      <c r="BT5373" s="66"/>
    </row>
    <row r="5374" spans="59:72" x14ac:dyDescent="0.25">
      <c r="BG5374" s="67">
        <v>5367</v>
      </c>
      <c r="BH5374" s="17"/>
      <c r="BI5374" s="37"/>
      <c r="BJ5374" s="16"/>
      <c r="BK5374" s="18"/>
      <c r="BL5374" s="19"/>
      <c r="BM5374" s="13"/>
      <c r="BN5374" s="13"/>
      <c r="BO5374" s="13"/>
      <c r="BP5374" s="13"/>
      <c r="BQ5374" s="13"/>
      <c r="BR5374" s="13"/>
      <c r="BS5374" s="65"/>
      <c r="BT5374" s="66"/>
    </row>
    <row r="5375" spans="59:72" x14ac:dyDescent="0.25">
      <c r="BG5375" s="67">
        <v>5368</v>
      </c>
      <c r="BH5375" s="17"/>
      <c r="BI5375" s="37"/>
      <c r="BJ5375" s="16"/>
      <c r="BK5375" s="18"/>
      <c r="BL5375" s="19"/>
      <c r="BM5375" s="13"/>
      <c r="BN5375" s="13"/>
      <c r="BO5375" s="13"/>
      <c r="BP5375" s="13"/>
      <c r="BQ5375" s="13"/>
      <c r="BR5375" s="13"/>
      <c r="BS5375" s="65"/>
      <c r="BT5375" s="66"/>
    </row>
    <row r="5376" spans="59:72" x14ac:dyDescent="0.25">
      <c r="BG5376" s="67">
        <v>5369</v>
      </c>
      <c r="BH5376" s="17"/>
      <c r="BI5376" s="37"/>
      <c r="BJ5376" s="16"/>
      <c r="BK5376" s="18"/>
      <c r="BL5376" s="19"/>
      <c r="BM5376" s="13"/>
      <c r="BN5376" s="13"/>
      <c r="BO5376" s="13"/>
      <c r="BP5376" s="13"/>
      <c r="BQ5376" s="13"/>
      <c r="BR5376" s="13"/>
      <c r="BS5376" s="65"/>
      <c r="BT5376" s="66"/>
    </row>
    <row r="5377" spans="59:72" x14ac:dyDescent="0.25">
      <c r="BG5377" s="67">
        <v>5370</v>
      </c>
      <c r="BH5377" s="17"/>
      <c r="BI5377" s="37"/>
      <c r="BJ5377" s="16"/>
      <c r="BK5377" s="18"/>
      <c r="BL5377" s="19"/>
      <c r="BM5377" s="13"/>
      <c r="BN5377" s="13"/>
      <c r="BO5377" s="13"/>
      <c r="BP5377" s="13"/>
      <c r="BQ5377" s="13"/>
      <c r="BR5377" s="13"/>
      <c r="BS5377" s="65"/>
      <c r="BT5377" s="66"/>
    </row>
    <row r="5378" spans="59:72" x14ac:dyDescent="0.25">
      <c r="BG5378" s="67">
        <v>5371</v>
      </c>
      <c r="BH5378" s="17"/>
      <c r="BI5378" s="37"/>
      <c r="BJ5378" s="16"/>
      <c r="BK5378" s="18"/>
      <c r="BL5378" s="19"/>
      <c r="BM5378" s="13"/>
      <c r="BN5378" s="13"/>
      <c r="BO5378" s="13"/>
      <c r="BP5378" s="13"/>
      <c r="BQ5378" s="13"/>
      <c r="BR5378" s="13"/>
      <c r="BS5378" s="65"/>
      <c r="BT5378" s="66"/>
    </row>
    <row r="5379" spans="59:72" x14ac:dyDescent="0.25">
      <c r="BG5379" s="67">
        <v>5372</v>
      </c>
      <c r="BH5379" s="17"/>
      <c r="BI5379" s="37"/>
      <c r="BJ5379" s="16"/>
      <c r="BK5379" s="18"/>
      <c r="BL5379" s="19"/>
      <c r="BM5379" s="13"/>
      <c r="BN5379" s="13"/>
      <c r="BO5379" s="13"/>
      <c r="BP5379" s="13"/>
      <c r="BQ5379" s="13"/>
      <c r="BR5379" s="13"/>
      <c r="BS5379" s="65"/>
      <c r="BT5379" s="66"/>
    </row>
    <row r="5380" spans="59:72" x14ac:dyDescent="0.25">
      <c r="BG5380" s="67">
        <v>5373</v>
      </c>
      <c r="BH5380" s="17"/>
      <c r="BI5380" s="37"/>
      <c r="BJ5380" s="16"/>
      <c r="BK5380" s="18"/>
      <c r="BL5380" s="19"/>
      <c r="BM5380" s="13"/>
      <c r="BN5380" s="13"/>
      <c r="BO5380" s="13"/>
      <c r="BP5380" s="13"/>
      <c r="BQ5380" s="13"/>
      <c r="BR5380" s="13"/>
      <c r="BS5380" s="65"/>
      <c r="BT5380" s="66"/>
    </row>
    <row r="5381" spans="59:72" x14ac:dyDescent="0.25">
      <c r="BG5381" s="67">
        <v>5374</v>
      </c>
      <c r="BH5381" s="17"/>
      <c r="BI5381" s="37"/>
      <c r="BJ5381" s="16"/>
      <c r="BK5381" s="18"/>
      <c r="BL5381" s="19"/>
      <c r="BM5381" s="13"/>
      <c r="BN5381" s="13"/>
      <c r="BO5381" s="13"/>
      <c r="BP5381" s="13"/>
      <c r="BQ5381" s="13"/>
      <c r="BR5381" s="13"/>
      <c r="BS5381" s="65"/>
      <c r="BT5381" s="66"/>
    </row>
    <row r="5382" spans="59:72" x14ac:dyDescent="0.25">
      <c r="BG5382" s="67">
        <v>5375</v>
      </c>
      <c r="BH5382" s="17"/>
      <c r="BI5382" s="37"/>
      <c r="BJ5382" s="16"/>
      <c r="BK5382" s="18"/>
      <c r="BL5382" s="19"/>
      <c r="BM5382" s="13"/>
      <c r="BN5382" s="13"/>
      <c r="BO5382" s="13"/>
      <c r="BP5382" s="13"/>
      <c r="BQ5382" s="13"/>
      <c r="BR5382" s="13"/>
      <c r="BS5382" s="65"/>
      <c r="BT5382" s="66"/>
    </row>
    <row r="5383" spans="59:72" x14ac:dyDescent="0.25">
      <c r="BG5383" s="67">
        <v>5376</v>
      </c>
      <c r="BH5383" s="17"/>
      <c r="BI5383" s="37"/>
      <c r="BJ5383" s="16"/>
      <c r="BK5383" s="18"/>
      <c r="BL5383" s="19"/>
      <c r="BM5383" s="13"/>
      <c r="BN5383" s="13"/>
      <c r="BO5383" s="13"/>
      <c r="BP5383" s="13"/>
      <c r="BQ5383" s="13"/>
      <c r="BR5383" s="13"/>
      <c r="BS5383" s="65"/>
      <c r="BT5383" s="66"/>
    </row>
    <row r="5384" spans="59:72" x14ac:dyDescent="0.25">
      <c r="BG5384" s="67">
        <v>5377</v>
      </c>
      <c r="BH5384" s="17"/>
      <c r="BI5384" s="37"/>
      <c r="BJ5384" s="16"/>
      <c r="BK5384" s="18"/>
      <c r="BL5384" s="19"/>
      <c r="BM5384" s="13"/>
      <c r="BN5384" s="13"/>
      <c r="BO5384" s="13"/>
      <c r="BP5384" s="13"/>
      <c r="BQ5384" s="13"/>
      <c r="BR5384" s="13"/>
      <c r="BS5384" s="65"/>
      <c r="BT5384" s="66"/>
    </row>
    <row r="5385" spans="59:72" x14ac:dyDescent="0.25">
      <c r="BG5385" s="67">
        <v>5378</v>
      </c>
      <c r="BH5385" s="17"/>
      <c r="BI5385" s="37"/>
      <c r="BJ5385" s="16"/>
      <c r="BK5385" s="18"/>
      <c r="BL5385" s="19"/>
      <c r="BM5385" s="13"/>
      <c r="BN5385" s="13"/>
      <c r="BO5385" s="13"/>
      <c r="BP5385" s="13"/>
      <c r="BQ5385" s="13"/>
      <c r="BR5385" s="13"/>
      <c r="BS5385" s="65"/>
      <c r="BT5385" s="66"/>
    </row>
    <row r="5386" spans="59:72" x14ac:dyDescent="0.25">
      <c r="BG5386" s="67">
        <v>5379</v>
      </c>
      <c r="BH5386" s="17"/>
      <c r="BI5386" s="37"/>
      <c r="BJ5386" s="16"/>
      <c r="BK5386" s="18"/>
      <c r="BL5386" s="19"/>
      <c r="BM5386" s="13"/>
      <c r="BN5386" s="13"/>
      <c r="BO5386" s="13"/>
      <c r="BP5386" s="13"/>
      <c r="BQ5386" s="13"/>
      <c r="BR5386" s="13"/>
      <c r="BS5386" s="65"/>
      <c r="BT5386" s="66"/>
    </row>
    <row r="5387" spans="59:72" x14ac:dyDescent="0.25">
      <c r="BG5387" s="67">
        <v>5380</v>
      </c>
      <c r="BH5387" s="17"/>
      <c r="BI5387" s="37"/>
      <c r="BJ5387" s="16"/>
      <c r="BK5387" s="18"/>
      <c r="BL5387" s="19"/>
      <c r="BM5387" s="13"/>
      <c r="BN5387" s="13"/>
      <c r="BO5387" s="13"/>
      <c r="BP5387" s="13"/>
      <c r="BQ5387" s="13"/>
      <c r="BR5387" s="13"/>
      <c r="BS5387" s="65"/>
      <c r="BT5387" s="66"/>
    </row>
    <row r="5388" spans="59:72" x14ac:dyDescent="0.25">
      <c r="BG5388" s="67">
        <v>5381</v>
      </c>
      <c r="BH5388" s="17"/>
      <c r="BI5388" s="37"/>
      <c r="BJ5388" s="16"/>
      <c r="BK5388" s="18"/>
      <c r="BL5388" s="19"/>
      <c r="BM5388" s="13"/>
      <c r="BN5388" s="13"/>
      <c r="BO5388" s="13"/>
      <c r="BP5388" s="13"/>
      <c r="BQ5388" s="13"/>
      <c r="BR5388" s="13"/>
      <c r="BS5388" s="65"/>
      <c r="BT5388" s="66"/>
    </row>
    <row r="5389" spans="59:72" x14ac:dyDescent="0.25">
      <c r="BG5389" s="67">
        <v>5382</v>
      </c>
      <c r="BH5389" s="17"/>
      <c r="BI5389" s="37"/>
      <c r="BJ5389" s="16"/>
      <c r="BK5389" s="18"/>
      <c r="BL5389" s="19"/>
      <c r="BM5389" s="13"/>
      <c r="BN5389" s="13"/>
      <c r="BO5389" s="13"/>
      <c r="BP5389" s="13"/>
      <c r="BQ5389" s="13"/>
      <c r="BR5389" s="13"/>
      <c r="BS5389" s="65"/>
      <c r="BT5389" s="66"/>
    </row>
    <row r="5390" spans="59:72" x14ac:dyDescent="0.25">
      <c r="BG5390" s="67">
        <v>5383</v>
      </c>
      <c r="BH5390" s="17"/>
      <c r="BI5390" s="37"/>
      <c r="BJ5390" s="16"/>
      <c r="BK5390" s="18"/>
      <c r="BL5390" s="19"/>
      <c r="BM5390" s="13"/>
      <c r="BN5390" s="13"/>
      <c r="BO5390" s="13"/>
      <c r="BP5390" s="13"/>
      <c r="BQ5390" s="13"/>
      <c r="BR5390" s="13"/>
      <c r="BS5390" s="65"/>
      <c r="BT5390" s="66"/>
    </row>
    <row r="5391" spans="59:72" x14ac:dyDescent="0.25">
      <c r="BG5391" s="67">
        <v>5384</v>
      </c>
      <c r="BH5391" s="17"/>
      <c r="BI5391" s="37"/>
      <c r="BJ5391" s="16"/>
      <c r="BK5391" s="18"/>
      <c r="BL5391" s="19"/>
      <c r="BM5391" s="13"/>
      <c r="BN5391" s="13"/>
      <c r="BO5391" s="13"/>
      <c r="BP5391" s="13"/>
      <c r="BQ5391" s="13"/>
      <c r="BR5391" s="13"/>
      <c r="BS5391" s="65"/>
      <c r="BT5391" s="66"/>
    </row>
    <row r="5392" spans="59:72" x14ac:dyDescent="0.25">
      <c r="BG5392" s="67">
        <v>5385</v>
      </c>
      <c r="BH5392" s="17"/>
      <c r="BI5392" s="37"/>
      <c r="BJ5392" s="16"/>
      <c r="BK5392" s="18"/>
      <c r="BL5392" s="19"/>
      <c r="BM5392" s="13"/>
      <c r="BN5392" s="13"/>
      <c r="BO5392" s="13"/>
      <c r="BP5392" s="13"/>
      <c r="BQ5392" s="13"/>
      <c r="BR5392" s="13"/>
      <c r="BS5392" s="65"/>
      <c r="BT5392" s="66"/>
    </row>
    <row r="5393" spans="59:72" x14ac:dyDescent="0.25">
      <c r="BG5393" s="67">
        <v>5386</v>
      </c>
      <c r="BH5393" s="17"/>
      <c r="BI5393" s="37"/>
      <c r="BJ5393" s="16"/>
      <c r="BK5393" s="18"/>
      <c r="BL5393" s="19"/>
      <c r="BM5393" s="13"/>
      <c r="BN5393" s="13"/>
      <c r="BO5393" s="13"/>
      <c r="BP5393" s="13"/>
      <c r="BQ5393" s="13"/>
      <c r="BR5393" s="13"/>
      <c r="BS5393" s="65"/>
      <c r="BT5393" s="66"/>
    </row>
    <row r="5394" spans="59:72" x14ac:dyDescent="0.25">
      <c r="BG5394" s="67">
        <v>5387</v>
      </c>
      <c r="BH5394" s="17"/>
      <c r="BI5394" s="37"/>
      <c r="BJ5394" s="16"/>
      <c r="BK5394" s="18"/>
      <c r="BL5394" s="19"/>
      <c r="BM5394" s="13"/>
      <c r="BN5394" s="13"/>
      <c r="BO5394" s="13"/>
      <c r="BP5394" s="13"/>
      <c r="BQ5394" s="13"/>
      <c r="BR5394" s="13"/>
      <c r="BS5394" s="65"/>
      <c r="BT5394" s="66"/>
    </row>
    <row r="5395" spans="59:72" x14ac:dyDescent="0.25">
      <c r="BG5395" s="67">
        <v>5388</v>
      </c>
      <c r="BH5395" s="17"/>
      <c r="BI5395" s="37"/>
      <c r="BJ5395" s="16"/>
      <c r="BK5395" s="18"/>
      <c r="BL5395" s="19"/>
      <c r="BM5395" s="13"/>
      <c r="BN5395" s="13"/>
      <c r="BO5395" s="13"/>
      <c r="BP5395" s="13"/>
      <c r="BQ5395" s="13"/>
      <c r="BR5395" s="13"/>
      <c r="BS5395" s="65"/>
      <c r="BT5395" s="66"/>
    </row>
    <row r="5396" spans="59:72" x14ac:dyDescent="0.25">
      <c r="BG5396" s="67">
        <v>5389</v>
      </c>
      <c r="BH5396" s="17"/>
      <c r="BI5396" s="37"/>
      <c r="BJ5396" s="16"/>
      <c r="BK5396" s="18"/>
      <c r="BL5396" s="19"/>
      <c r="BM5396" s="13"/>
      <c r="BN5396" s="13"/>
      <c r="BO5396" s="13"/>
      <c r="BP5396" s="13"/>
      <c r="BQ5396" s="13"/>
      <c r="BR5396" s="13"/>
      <c r="BS5396" s="65"/>
      <c r="BT5396" s="66"/>
    </row>
    <row r="5397" spans="59:72" x14ac:dyDescent="0.25">
      <c r="BG5397" s="67">
        <v>5390</v>
      </c>
      <c r="BH5397" s="17"/>
      <c r="BI5397" s="37"/>
      <c r="BJ5397" s="16"/>
      <c r="BK5397" s="18"/>
      <c r="BL5397" s="19"/>
      <c r="BM5397" s="13"/>
      <c r="BN5397" s="13"/>
      <c r="BO5397" s="13"/>
      <c r="BP5397" s="13"/>
      <c r="BQ5397" s="13"/>
      <c r="BR5397" s="13"/>
      <c r="BS5397" s="65"/>
      <c r="BT5397" s="66"/>
    </row>
    <row r="5398" spans="59:72" x14ac:dyDescent="0.25">
      <c r="BG5398" s="67">
        <v>5391</v>
      </c>
      <c r="BH5398" s="17"/>
      <c r="BI5398" s="37"/>
      <c r="BJ5398" s="16"/>
      <c r="BK5398" s="18"/>
      <c r="BL5398" s="19"/>
      <c r="BM5398" s="13"/>
      <c r="BN5398" s="13"/>
      <c r="BO5398" s="13"/>
      <c r="BP5398" s="13"/>
      <c r="BQ5398" s="13"/>
      <c r="BR5398" s="13"/>
      <c r="BS5398" s="65"/>
      <c r="BT5398" s="66"/>
    </row>
    <row r="5399" spans="59:72" x14ac:dyDescent="0.25">
      <c r="BG5399" s="67">
        <v>5392</v>
      </c>
      <c r="BH5399" s="17"/>
      <c r="BI5399" s="37"/>
      <c r="BJ5399" s="16"/>
      <c r="BK5399" s="18"/>
      <c r="BL5399" s="19"/>
      <c r="BM5399" s="13"/>
      <c r="BN5399" s="13"/>
      <c r="BO5399" s="13"/>
      <c r="BP5399" s="13"/>
      <c r="BQ5399" s="13"/>
      <c r="BR5399" s="13"/>
      <c r="BS5399" s="65"/>
      <c r="BT5399" s="66"/>
    </row>
    <row r="5400" spans="59:72" x14ac:dyDescent="0.25">
      <c r="BG5400" s="67">
        <v>5393</v>
      </c>
      <c r="BH5400" s="17"/>
      <c r="BI5400" s="37"/>
      <c r="BJ5400" s="16"/>
      <c r="BK5400" s="18"/>
      <c r="BL5400" s="19"/>
      <c r="BM5400" s="13"/>
      <c r="BN5400" s="13"/>
      <c r="BO5400" s="13"/>
      <c r="BP5400" s="13"/>
      <c r="BQ5400" s="13"/>
      <c r="BR5400" s="13"/>
      <c r="BS5400" s="65"/>
      <c r="BT5400" s="66"/>
    </row>
    <row r="5401" spans="59:72" x14ac:dyDescent="0.25">
      <c r="BG5401" s="67">
        <v>5394</v>
      </c>
      <c r="BH5401" s="17"/>
      <c r="BI5401" s="37"/>
      <c r="BJ5401" s="16"/>
      <c r="BK5401" s="18"/>
      <c r="BL5401" s="19"/>
      <c r="BM5401" s="13"/>
      <c r="BN5401" s="13"/>
      <c r="BO5401" s="13"/>
      <c r="BP5401" s="13"/>
      <c r="BQ5401" s="13"/>
      <c r="BR5401" s="13"/>
      <c r="BS5401" s="65"/>
      <c r="BT5401" s="66"/>
    </row>
    <row r="5402" spans="59:72" x14ac:dyDescent="0.25">
      <c r="BG5402" s="67">
        <v>5395</v>
      </c>
      <c r="BH5402" s="17"/>
      <c r="BI5402" s="37"/>
      <c r="BJ5402" s="16"/>
      <c r="BK5402" s="18"/>
      <c r="BL5402" s="19"/>
      <c r="BM5402" s="13"/>
      <c r="BN5402" s="13"/>
      <c r="BO5402" s="13"/>
      <c r="BP5402" s="13"/>
      <c r="BQ5402" s="13"/>
      <c r="BR5402" s="13"/>
      <c r="BS5402" s="65"/>
      <c r="BT5402" s="66"/>
    </row>
    <row r="5403" spans="59:72" x14ac:dyDescent="0.25">
      <c r="BG5403" s="67">
        <v>5396</v>
      </c>
      <c r="BH5403" s="17"/>
      <c r="BI5403" s="37"/>
      <c r="BJ5403" s="16"/>
      <c r="BK5403" s="18"/>
      <c r="BL5403" s="19"/>
      <c r="BM5403" s="13"/>
      <c r="BN5403" s="13"/>
      <c r="BO5403" s="13"/>
      <c r="BP5403" s="13"/>
      <c r="BQ5403" s="13"/>
      <c r="BR5403" s="13"/>
      <c r="BS5403" s="65"/>
      <c r="BT5403" s="66"/>
    </row>
    <row r="5404" spans="59:72" x14ac:dyDescent="0.25">
      <c r="BG5404" s="67">
        <v>5397</v>
      </c>
      <c r="BH5404" s="17"/>
      <c r="BI5404" s="37"/>
      <c r="BJ5404" s="16"/>
      <c r="BK5404" s="18"/>
      <c r="BL5404" s="19"/>
      <c r="BM5404" s="13"/>
      <c r="BN5404" s="13"/>
      <c r="BO5404" s="13"/>
      <c r="BP5404" s="13"/>
      <c r="BQ5404" s="13"/>
      <c r="BR5404" s="13"/>
      <c r="BS5404" s="65"/>
      <c r="BT5404" s="66"/>
    </row>
    <row r="5405" spans="59:72" x14ac:dyDescent="0.25">
      <c r="BG5405" s="67">
        <v>5398</v>
      </c>
      <c r="BH5405" s="17"/>
      <c r="BI5405" s="37"/>
      <c r="BJ5405" s="16"/>
      <c r="BK5405" s="18"/>
      <c r="BL5405" s="19"/>
      <c r="BM5405" s="13"/>
      <c r="BN5405" s="13"/>
      <c r="BO5405" s="13"/>
      <c r="BP5405" s="13"/>
      <c r="BQ5405" s="13"/>
      <c r="BR5405" s="13"/>
      <c r="BS5405" s="65"/>
      <c r="BT5405" s="66"/>
    </row>
    <row r="5406" spans="59:72" x14ac:dyDescent="0.25">
      <c r="BG5406" s="67">
        <v>5399</v>
      </c>
      <c r="BH5406" s="17"/>
      <c r="BI5406" s="37"/>
      <c r="BJ5406" s="16"/>
      <c r="BK5406" s="18"/>
      <c r="BL5406" s="19"/>
      <c r="BM5406" s="13"/>
      <c r="BN5406" s="13"/>
      <c r="BO5406" s="13"/>
      <c r="BP5406" s="13"/>
      <c r="BQ5406" s="13"/>
      <c r="BR5406" s="13"/>
      <c r="BS5406" s="65"/>
      <c r="BT5406" s="66"/>
    </row>
    <row r="5407" spans="59:72" x14ac:dyDescent="0.25">
      <c r="BG5407" s="67">
        <v>5400</v>
      </c>
      <c r="BH5407" s="17"/>
      <c r="BI5407" s="37"/>
      <c r="BJ5407" s="16"/>
      <c r="BK5407" s="18"/>
      <c r="BL5407" s="19"/>
      <c r="BM5407" s="13"/>
      <c r="BN5407" s="13"/>
      <c r="BO5407" s="13"/>
      <c r="BP5407" s="13"/>
      <c r="BQ5407" s="13"/>
      <c r="BR5407" s="13"/>
      <c r="BS5407" s="65"/>
      <c r="BT5407" s="66"/>
    </row>
    <row r="5408" spans="59:72" x14ac:dyDescent="0.25">
      <c r="BG5408" s="67">
        <v>5401</v>
      </c>
      <c r="BH5408" s="17"/>
      <c r="BI5408" s="37"/>
      <c r="BJ5408" s="16"/>
      <c r="BK5408" s="18"/>
      <c r="BL5408" s="19"/>
      <c r="BM5408" s="13"/>
      <c r="BN5408" s="13"/>
      <c r="BO5408" s="13"/>
      <c r="BP5408" s="13"/>
      <c r="BQ5408" s="13"/>
      <c r="BR5408" s="13"/>
      <c r="BS5408" s="65"/>
      <c r="BT5408" s="66"/>
    </row>
    <row r="5409" spans="59:72" x14ac:dyDescent="0.25">
      <c r="BG5409" s="67">
        <v>5402</v>
      </c>
      <c r="BH5409" s="17"/>
      <c r="BI5409" s="37"/>
      <c r="BJ5409" s="16"/>
      <c r="BK5409" s="18"/>
      <c r="BL5409" s="19"/>
      <c r="BM5409" s="13"/>
      <c r="BN5409" s="13"/>
      <c r="BO5409" s="13"/>
      <c r="BP5409" s="13"/>
      <c r="BQ5409" s="13"/>
      <c r="BR5409" s="13"/>
      <c r="BS5409" s="65"/>
      <c r="BT5409" s="66"/>
    </row>
    <row r="5410" spans="59:72" x14ac:dyDescent="0.25">
      <c r="BG5410" s="67">
        <v>5403</v>
      </c>
      <c r="BH5410" s="17"/>
      <c r="BI5410" s="37"/>
      <c r="BJ5410" s="16"/>
      <c r="BK5410" s="18"/>
      <c r="BL5410" s="19"/>
      <c r="BM5410" s="13"/>
      <c r="BN5410" s="13"/>
      <c r="BO5410" s="13"/>
      <c r="BP5410" s="13"/>
      <c r="BQ5410" s="13"/>
      <c r="BR5410" s="13"/>
      <c r="BS5410" s="65"/>
      <c r="BT5410" s="66"/>
    </row>
    <row r="5411" spans="59:72" x14ac:dyDescent="0.25">
      <c r="BG5411" s="67">
        <v>5404</v>
      </c>
      <c r="BH5411" s="17"/>
      <c r="BI5411" s="37"/>
      <c r="BJ5411" s="16"/>
      <c r="BK5411" s="18"/>
      <c r="BL5411" s="19"/>
      <c r="BM5411" s="13"/>
      <c r="BN5411" s="13"/>
      <c r="BO5411" s="13"/>
      <c r="BP5411" s="13"/>
      <c r="BQ5411" s="13"/>
      <c r="BR5411" s="13"/>
      <c r="BS5411" s="65"/>
      <c r="BT5411" s="66"/>
    </row>
    <row r="5412" spans="59:72" x14ac:dyDescent="0.25">
      <c r="BG5412" s="67">
        <v>5405</v>
      </c>
      <c r="BH5412" s="17"/>
      <c r="BI5412" s="37"/>
      <c r="BJ5412" s="16"/>
      <c r="BK5412" s="18"/>
      <c r="BL5412" s="19"/>
      <c r="BM5412" s="13"/>
      <c r="BN5412" s="13"/>
      <c r="BO5412" s="13"/>
      <c r="BP5412" s="13"/>
      <c r="BQ5412" s="13"/>
      <c r="BR5412" s="13"/>
      <c r="BS5412" s="65"/>
      <c r="BT5412" s="66"/>
    </row>
    <row r="5413" spans="59:72" x14ac:dyDescent="0.25">
      <c r="BG5413" s="67">
        <v>5406</v>
      </c>
      <c r="BH5413" s="17"/>
      <c r="BI5413" s="37"/>
      <c r="BJ5413" s="16"/>
      <c r="BK5413" s="18"/>
      <c r="BL5413" s="19"/>
      <c r="BM5413" s="13"/>
      <c r="BN5413" s="13"/>
      <c r="BO5413" s="13"/>
      <c r="BP5413" s="13"/>
      <c r="BQ5413" s="13"/>
      <c r="BR5413" s="13"/>
      <c r="BS5413" s="65"/>
      <c r="BT5413" s="66"/>
    </row>
    <row r="5414" spans="59:72" x14ac:dyDescent="0.25">
      <c r="BG5414" s="67">
        <v>5407</v>
      </c>
      <c r="BH5414" s="17"/>
      <c r="BI5414" s="37"/>
      <c r="BJ5414" s="16"/>
      <c r="BK5414" s="18"/>
      <c r="BL5414" s="19"/>
      <c r="BM5414" s="13"/>
      <c r="BN5414" s="13"/>
      <c r="BO5414" s="13"/>
      <c r="BP5414" s="13"/>
      <c r="BQ5414" s="13"/>
      <c r="BR5414" s="13"/>
      <c r="BS5414" s="65"/>
      <c r="BT5414" s="66"/>
    </row>
    <row r="5415" spans="59:72" x14ac:dyDescent="0.25">
      <c r="BG5415" s="67">
        <v>5408</v>
      </c>
      <c r="BH5415" s="17"/>
      <c r="BI5415" s="37"/>
      <c r="BJ5415" s="16"/>
      <c r="BK5415" s="18"/>
      <c r="BL5415" s="19"/>
      <c r="BM5415" s="13"/>
      <c r="BN5415" s="13"/>
      <c r="BO5415" s="13"/>
      <c r="BP5415" s="13"/>
      <c r="BQ5415" s="13"/>
      <c r="BR5415" s="13"/>
      <c r="BS5415" s="65"/>
      <c r="BT5415" s="66"/>
    </row>
    <row r="5416" spans="59:72" x14ac:dyDescent="0.25">
      <c r="BG5416" s="67">
        <v>5409</v>
      </c>
      <c r="BH5416" s="17"/>
      <c r="BI5416" s="37"/>
      <c r="BJ5416" s="16"/>
      <c r="BK5416" s="18"/>
      <c r="BL5416" s="19"/>
      <c r="BM5416" s="13"/>
      <c r="BN5416" s="13"/>
      <c r="BO5416" s="13"/>
      <c r="BP5416" s="13"/>
      <c r="BQ5416" s="13"/>
      <c r="BR5416" s="13"/>
      <c r="BS5416" s="65"/>
      <c r="BT5416" s="66"/>
    </row>
    <row r="5417" spans="59:72" x14ac:dyDescent="0.25">
      <c r="BG5417" s="67">
        <v>5410</v>
      </c>
      <c r="BH5417" s="17"/>
      <c r="BI5417" s="37"/>
      <c r="BJ5417" s="16"/>
      <c r="BK5417" s="18"/>
      <c r="BL5417" s="19"/>
      <c r="BM5417" s="13"/>
      <c r="BN5417" s="13"/>
      <c r="BO5417" s="13"/>
      <c r="BP5417" s="13"/>
      <c r="BQ5417" s="13"/>
      <c r="BR5417" s="13"/>
      <c r="BS5417" s="65"/>
      <c r="BT5417" s="66"/>
    </row>
    <row r="5418" spans="59:72" x14ac:dyDescent="0.25">
      <c r="BG5418" s="67">
        <v>5411</v>
      </c>
      <c r="BH5418" s="17"/>
      <c r="BI5418" s="37"/>
      <c r="BJ5418" s="16"/>
      <c r="BK5418" s="18"/>
      <c r="BL5418" s="19"/>
      <c r="BM5418" s="13"/>
      <c r="BN5418" s="13"/>
      <c r="BO5418" s="13"/>
      <c r="BP5418" s="13"/>
      <c r="BQ5418" s="13"/>
      <c r="BR5418" s="13"/>
      <c r="BS5418" s="65"/>
      <c r="BT5418" s="66"/>
    </row>
    <row r="5419" spans="59:72" x14ac:dyDescent="0.25">
      <c r="BG5419" s="67">
        <v>5412</v>
      </c>
      <c r="BH5419" s="17"/>
      <c r="BI5419" s="37"/>
      <c r="BJ5419" s="16"/>
      <c r="BK5419" s="18"/>
      <c r="BL5419" s="19"/>
      <c r="BM5419" s="13"/>
      <c r="BN5419" s="13"/>
      <c r="BO5419" s="13"/>
      <c r="BP5419" s="13"/>
      <c r="BQ5419" s="13"/>
      <c r="BR5419" s="13"/>
      <c r="BS5419" s="65"/>
      <c r="BT5419" s="66"/>
    </row>
    <row r="5420" spans="59:72" x14ac:dyDescent="0.25">
      <c r="BG5420" s="67">
        <v>5413</v>
      </c>
      <c r="BH5420" s="17"/>
      <c r="BI5420" s="37"/>
      <c r="BJ5420" s="16"/>
      <c r="BK5420" s="18"/>
      <c r="BL5420" s="19"/>
      <c r="BM5420" s="13"/>
      <c r="BN5420" s="13"/>
      <c r="BO5420" s="13"/>
      <c r="BP5420" s="13"/>
      <c r="BQ5420" s="13"/>
      <c r="BR5420" s="13"/>
      <c r="BS5420" s="65"/>
      <c r="BT5420" s="66"/>
    </row>
    <row r="5421" spans="59:72" x14ac:dyDescent="0.25">
      <c r="BG5421" s="67">
        <v>5414</v>
      </c>
      <c r="BH5421" s="17"/>
      <c r="BI5421" s="37"/>
      <c r="BJ5421" s="16"/>
      <c r="BK5421" s="18"/>
      <c r="BL5421" s="19"/>
      <c r="BM5421" s="13"/>
      <c r="BN5421" s="13"/>
      <c r="BO5421" s="13"/>
      <c r="BP5421" s="13"/>
      <c r="BQ5421" s="13"/>
      <c r="BR5421" s="13"/>
      <c r="BS5421" s="65"/>
      <c r="BT5421" s="66"/>
    </row>
    <row r="5422" spans="59:72" x14ac:dyDescent="0.25">
      <c r="BG5422" s="67">
        <v>5415</v>
      </c>
      <c r="BH5422" s="17"/>
      <c r="BI5422" s="37"/>
      <c r="BJ5422" s="16"/>
      <c r="BK5422" s="18"/>
      <c r="BL5422" s="19"/>
      <c r="BM5422" s="13"/>
      <c r="BN5422" s="13"/>
      <c r="BO5422" s="13"/>
      <c r="BP5422" s="13"/>
      <c r="BQ5422" s="13"/>
      <c r="BR5422" s="13"/>
      <c r="BS5422" s="65"/>
      <c r="BT5422" s="66"/>
    </row>
    <row r="5423" spans="59:72" x14ac:dyDescent="0.25">
      <c r="BG5423" s="67">
        <v>5416</v>
      </c>
      <c r="BH5423" s="17"/>
      <c r="BI5423" s="37"/>
      <c r="BJ5423" s="16"/>
      <c r="BK5423" s="18"/>
      <c r="BL5423" s="19"/>
      <c r="BM5423" s="13"/>
      <c r="BN5423" s="13"/>
      <c r="BO5423" s="13"/>
      <c r="BP5423" s="13"/>
      <c r="BQ5423" s="13"/>
      <c r="BR5423" s="13"/>
      <c r="BS5423" s="65"/>
      <c r="BT5423" s="66"/>
    </row>
    <row r="5424" spans="59:72" x14ac:dyDescent="0.25">
      <c r="BG5424" s="67">
        <v>5417</v>
      </c>
      <c r="BH5424" s="17"/>
      <c r="BI5424" s="37"/>
      <c r="BJ5424" s="16"/>
      <c r="BK5424" s="18"/>
      <c r="BL5424" s="19"/>
      <c r="BM5424" s="13"/>
      <c r="BN5424" s="13"/>
      <c r="BO5424" s="13"/>
      <c r="BP5424" s="13"/>
      <c r="BQ5424" s="13"/>
      <c r="BR5424" s="13"/>
      <c r="BS5424" s="65"/>
      <c r="BT5424" s="66"/>
    </row>
    <row r="5425" spans="59:72" x14ac:dyDescent="0.25">
      <c r="BG5425" s="67">
        <v>5418</v>
      </c>
      <c r="BH5425" s="17"/>
      <c r="BI5425" s="37"/>
      <c r="BJ5425" s="16"/>
      <c r="BK5425" s="18"/>
      <c r="BL5425" s="19"/>
      <c r="BM5425" s="13"/>
      <c r="BN5425" s="13"/>
      <c r="BO5425" s="13"/>
      <c r="BP5425" s="13"/>
      <c r="BQ5425" s="13"/>
      <c r="BR5425" s="13"/>
      <c r="BS5425" s="65"/>
      <c r="BT5425" s="66"/>
    </row>
    <row r="5426" spans="59:72" x14ac:dyDescent="0.25">
      <c r="BG5426" s="67">
        <v>5419</v>
      </c>
      <c r="BH5426" s="17"/>
      <c r="BI5426" s="37"/>
      <c r="BJ5426" s="16"/>
      <c r="BK5426" s="18"/>
      <c r="BL5426" s="19"/>
      <c r="BM5426" s="13"/>
      <c r="BN5426" s="13"/>
      <c r="BO5426" s="13"/>
      <c r="BP5426" s="13"/>
      <c r="BQ5426" s="13"/>
      <c r="BR5426" s="13"/>
      <c r="BS5426" s="65"/>
      <c r="BT5426" s="66"/>
    </row>
    <row r="5427" spans="59:72" x14ac:dyDescent="0.25">
      <c r="BG5427" s="67">
        <v>5420</v>
      </c>
      <c r="BH5427" s="17"/>
      <c r="BI5427" s="37"/>
      <c r="BJ5427" s="16"/>
      <c r="BK5427" s="18"/>
      <c r="BL5427" s="19"/>
      <c r="BM5427" s="13"/>
      <c r="BN5427" s="13"/>
      <c r="BO5427" s="13"/>
      <c r="BP5427" s="13"/>
      <c r="BQ5427" s="13"/>
      <c r="BR5427" s="13"/>
      <c r="BS5427" s="65"/>
      <c r="BT5427" s="66"/>
    </row>
    <row r="5428" spans="59:72" x14ac:dyDescent="0.25">
      <c r="BG5428" s="67">
        <v>5421</v>
      </c>
      <c r="BH5428" s="17"/>
      <c r="BI5428" s="37"/>
      <c r="BJ5428" s="16"/>
      <c r="BK5428" s="18"/>
      <c r="BL5428" s="19"/>
      <c r="BM5428" s="13"/>
      <c r="BN5428" s="13"/>
      <c r="BO5428" s="13"/>
      <c r="BP5428" s="13"/>
      <c r="BQ5428" s="13"/>
      <c r="BR5428" s="13"/>
      <c r="BS5428" s="65"/>
      <c r="BT5428" s="66"/>
    </row>
    <row r="5429" spans="59:72" x14ac:dyDescent="0.25">
      <c r="BG5429" s="67">
        <v>5422</v>
      </c>
      <c r="BH5429" s="17"/>
      <c r="BI5429" s="37"/>
      <c r="BJ5429" s="16"/>
      <c r="BK5429" s="18"/>
      <c r="BL5429" s="19"/>
      <c r="BM5429" s="13"/>
      <c r="BN5429" s="13"/>
      <c r="BO5429" s="13"/>
      <c r="BP5429" s="13"/>
      <c r="BQ5429" s="13"/>
      <c r="BR5429" s="13"/>
      <c r="BS5429" s="65"/>
      <c r="BT5429" s="66"/>
    </row>
    <row r="5430" spans="59:72" x14ac:dyDescent="0.25">
      <c r="BG5430" s="67">
        <v>5423</v>
      </c>
      <c r="BH5430" s="17"/>
      <c r="BI5430" s="37"/>
      <c r="BJ5430" s="16"/>
      <c r="BK5430" s="18"/>
      <c r="BL5430" s="19"/>
      <c r="BM5430" s="13"/>
      <c r="BN5430" s="13"/>
      <c r="BO5430" s="13"/>
      <c r="BP5430" s="13"/>
      <c r="BQ5430" s="13"/>
      <c r="BR5430" s="13"/>
      <c r="BS5430" s="65"/>
      <c r="BT5430" s="66"/>
    </row>
    <row r="5431" spans="59:72" x14ac:dyDescent="0.25">
      <c r="BG5431" s="67">
        <v>5424</v>
      </c>
      <c r="BH5431" s="17"/>
      <c r="BI5431" s="37"/>
      <c r="BJ5431" s="16"/>
      <c r="BK5431" s="18"/>
      <c r="BL5431" s="19"/>
      <c r="BM5431" s="13"/>
      <c r="BN5431" s="13"/>
      <c r="BO5431" s="13"/>
      <c r="BP5431" s="13"/>
      <c r="BQ5431" s="13"/>
      <c r="BR5431" s="13"/>
      <c r="BS5431" s="65"/>
      <c r="BT5431" s="66"/>
    </row>
    <row r="5432" spans="59:72" x14ac:dyDescent="0.25">
      <c r="BG5432" s="67">
        <v>5425</v>
      </c>
      <c r="BH5432" s="17"/>
      <c r="BI5432" s="37"/>
      <c r="BJ5432" s="16"/>
      <c r="BK5432" s="18"/>
      <c r="BL5432" s="19"/>
      <c r="BM5432" s="13"/>
      <c r="BN5432" s="13"/>
      <c r="BO5432" s="13"/>
      <c r="BP5432" s="13"/>
      <c r="BQ5432" s="13"/>
      <c r="BR5432" s="13"/>
      <c r="BS5432" s="65"/>
      <c r="BT5432" s="66"/>
    </row>
    <row r="5433" spans="59:72" x14ac:dyDescent="0.25">
      <c r="BG5433" s="67">
        <v>5426</v>
      </c>
      <c r="BH5433" s="17"/>
      <c r="BI5433" s="37"/>
      <c r="BJ5433" s="16"/>
      <c r="BK5433" s="18"/>
      <c r="BL5433" s="19"/>
      <c r="BM5433" s="13"/>
      <c r="BN5433" s="13"/>
      <c r="BO5433" s="13"/>
      <c r="BP5433" s="13"/>
      <c r="BQ5433" s="13"/>
      <c r="BR5433" s="13"/>
      <c r="BS5433" s="65"/>
      <c r="BT5433" s="66"/>
    </row>
    <row r="5434" spans="59:72" x14ac:dyDescent="0.25">
      <c r="BG5434" s="67">
        <v>5427</v>
      </c>
      <c r="BH5434" s="17"/>
      <c r="BI5434" s="37"/>
      <c r="BJ5434" s="16"/>
      <c r="BK5434" s="18"/>
      <c r="BL5434" s="19"/>
      <c r="BM5434" s="13"/>
      <c r="BN5434" s="13"/>
      <c r="BO5434" s="13"/>
      <c r="BP5434" s="13"/>
      <c r="BQ5434" s="13"/>
      <c r="BR5434" s="13"/>
      <c r="BS5434" s="65"/>
      <c r="BT5434" s="66"/>
    </row>
    <row r="5435" spans="59:72" x14ac:dyDescent="0.25">
      <c r="BG5435" s="67">
        <v>5428</v>
      </c>
      <c r="BH5435" s="17"/>
      <c r="BI5435" s="37"/>
      <c r="BJ5435" s="16"/>
      <c r="BK5435" s="18"/>
      <c r="BL5435" s="19"/>
      <c r="BM5435" s="13"/>
      <c r="BN5435" s="13"/>
      <c r="BO5435" s="13"/>
      <c r="BP5435" s="13"/>
      <c r="BQ5435" s="13"/>
      <c r="BR5435" s="13"/>
      <c r="BS5435" s="65"/>
      <c r="BT5435" s="66"/>
    </row>
    <row r="5436" spans="59:72" x14ac:dyDescent="0.25">
      <c r="BG5436" s="67">
        <v>5429</v>
      </c>
      <c r="BH5436" s="17"/>
      <c r="BI5436" s="37"/>
      <c r="BJ5436" s="16"/>
      <c r="BK5436" s="18"/>
      <c r="BL5436" s="19"/>
      <c r="BM5436" s="13"/>
      <c r="BN5436" s="13"/>
      <c r="BO5436" s="13"/>
      <c r="BP5436" s="13"/>
      <c r="BQ5436" s="13"/>
      <c r="BR5436" s="13"/>
      <c r="BS5436" s="65"/>
      <c r="BT5436" s="66"/>
    </row>
    <row r="5437" spans="59:72" x14ac:dyDescent="0.25">
      <c r="BG5437" s="67">
        <v>5430</v>
      </c>
      <c r="BH5437" s="17"/>
      <c r="BI5437" s="37"/>
      <c r="BJ5437" s="16"/>
      <c r="BK5437" s="18"/>
      <c r="BL5437" s="19"/>
      <c r="BM5437" s="13"/>
      <c r="BN5437" s="13"/>
      <c r="BO5437" s="13"/>
      <c r="BP5437" s="13"/>
      <c r="BQ5437" s="13"/>
      <c r="BR5437" s="13"/>
      <c r="BS5437" s="65"/>
      <c r="BT5437" s="66"/>
    </row>
    <row r="5438" spans="59:72" x14ac:dyDescent="0.25">
      <c r="BG5438" s="67">
        <v>5431</v>
      </c>
      <c r="BH5438" s="17"/>
      <c r="BI5438" s="37"/>
      <c r="BJ5438" s="16"/>
      <c r="BK5438" s="18"/>
      <c r="BL5438" s="19"/>
      <c r="BM5438" s="13"/>
      <c r="BN5438" s="13"/>
      <c r="BO5438" s="13"/>
      <c r="BP5438" s="13"/>
      <c r="BQ5438" s="13"/>
      <c r="BR5438" s="13"/>
      <c r="BS5438" s="65"/>
      <c r="BT5438" s="66"/>
    </row>
    <row r="5439" spans="59:72" x14ac:dyDescent="0.25">
      <c r="BG5439" s="67">
        <v>5432</v>
      </c>
      <c r="BH5439" s="17"/>
      <c r="BI5439" s="37"/>
      <c r="BJ5439" s="16"/>
      <c r="BK5439" s="18"/>
      <c r="BL5439" s="19"/>
      <c r="BM5439" s="13"/>
      <c r="BN5439" s="13"/>
      <c r="BO5439" s="13"/>
      <c r="BP5439" s="13"/>
      <c r="BQ5439" s="13"/>
      <c r="BR5439" s="13"/>
      <c r="BS5439" s="65"/>
      <c r="BT5439" s="66"/>
    </row>
    <row r="5440" spans="59:72" x14ac:dyDescent="0.25">
      <c r="BG5440" s="67">
        <v>5433</v>
      </c>
      <c r="BH5440" s="17"/>
      <c r="BI5440" s="37"/>
      <c r="BJ5440" s="16"/>
      <c r="BK5440" s="18"/>
      <c r="BL5440" s="19"/>
      <c r="BM5440" s="13"/>
      <c r="BN5440" s="13"/>
      <c r="BO5440" s="13"/>
      <c r="BP5440" s="13"/>
      <c r="BQ5440" s="13"/>
      <c r="BR5440" s="13"/>
      <c r="BS5440" s="65"/>
      <c r="BT5440" s="66"/>
    </row>
    <row r="5441" spans="59:72" x14ac:dyDescent="0.25">
      <c r="BG5441" s="67">
        <v>5434</v>
      </c>
      <c r="BH5441" s="17"/>
      <c r="BI5441" s="37"/>
      <c r="BJ5441" s="16"/>
      <c r="BK5441" s="18"/>
      <c r="BL5441" s="19"/>
      <c r="BM5441" s="13"/>
      <c r="BN5441" s="13"/>
      <c r="BO5441" s="13"/>
      <c r="BP5441" s="13"/>
      <c r="BQ5441" s="13"/>
      <c r="BR5441" s="13"/>
      <c r="BS5441" s="65"/>
      <c r="BT5441" s="66"/>
    </row>
    <row r="5442" spans="59:72" x14ac:dyDescent="0.25">
      <c r="BG5442" s="67">
        <v>5435</v>
      </c>
      <c r="BH5442" s="17"/>
      <c r="BI5442" s="37"/>
      <c r="BJ5442" s="16"/>
      <c r="BK5442" s="18"/>
      <c r="BL5442" s="19"/>
      <c r="BM5442" s="13"/>
      <c r="BN5442" s="13"/>
      <c r="BO5442" s="13"/>
      <c r="BP5442" s="13"/>
      <c r="BQ5442" s="13"/>
      <c r="BR5442" s="13"/>
      <c r="BS5442" s="65"/>
      <c r="BT5442" s="66"/>
    </row>
    <row r="5443" spans="59:72" x14ac:dyDescent="0.25">
      <c r="BG5443" s="67">
        <v>5436</v>
      </c>
      <c r="BH5443" s="17"/>
      <c r="BI5443" s="37"/>
      <c r="BJ5443" s="16"/>
      <c r="BK5443" s="18"/>
      <c r="BL5443" s="19"/>
      <c r="BM5443" s="13"/>
      <c r="BN5443" s="13"/>
      <c r="BO5443" s="13"/>
      <c r="BP5443" s="13"/>
      <c r="BQ5443" s="13"/>
      <c r="BR5443" s="13"/>
      <c r="BS5443" s="65"/>
      <c r="BT5443" s="66"/>
    </row>
    <row r="5444" spans="59:72" x14ac:dyDescent="0.25">
      <c r="BG5444" s="67">
        <v>5437</v>
      </c>
      <c r="BH5444" s="17"/>
      <c r="BI5444" s="37"/>
      <c r="BJ5444" s="16"/>
      <c r="BK5444" s="18"/>
      <c r="BL5444" s="19"/>
      <c r="BM5444" s="13"/>
      <c r="BN5444" s="13"/>
      <c r="BO5444" s="13"/>
      <c r="BP5444" s="13"/>
      <c r="BQ5444" s="13"/>
      <c r="BR5444" s="13"/>
      <c r="BS5444" s="65"/>
      <c r="BT5444" s="66"/>
    </row>
    <row r="5445" spans="59:72" x14ac:dyDescent="0.25">
      <c r="BG5445" s="67">
        <v>5438</v>
      </c>
      <c r="BH5445" s="17"/>
      <c r="BI5445" s="37"/>
      <c r="BJ5445" s="16"/>
      <c r="BK5445" s="18"/>
      <c r="BL5445" s="19"/>
      <c r="BM5445" s="13"/>
      <c r="BN5445" s="13"/>
      <c r="BO5445" s="13"/>
      <c r="BP5445" s="13"/>
      <c r="BQ5445" s="13"/>
      <c r="BR5445" s="13"/>
      <c r="BS5445" s="65"/>
      <c r="BT5445" s="66"/>
    </row>
    <row r="5446" spans="59:72" x14ac:dyDescent="0.25">
      <c r="BG5446" s="67">
        <v>5439</v>
      </c>
      <c r="BH5446" s="17"/>
      <c r="BI5446" s="37"/>
      <c r="BJ5446" s="16"/>
      <c r="BK5446" s="18"/>
      <c r="BL5446" s="19"/>
      <c r="BM5446" s="13"/>
      <c r="BN5446" s="13"/>
      <c r="BO5446" s="13"/>
      <c r="BP5446" s="13"/>
      <c r="BQ5446" s="13"/>
      <c r="BR5446" s="13"/>
      <c r="BS5446" s="65"/>
      <c r="BT5446" s="66"/>
    </row>
    <row r="5447" spans="59:72" x14ac:dyDescent="0.25">
      <c r="BG5447" s="67">
        <v>5440</v>
      </c>
      <c r="BH5447" s="17"/>
      <c r="BI5447" s="37"/>
      <c r="BJ5447" s="16"/>
      <c r="BK5447" s="18"/>
      <c r="BL5447" s="19"/>
      <c r="BM5447" s="13"/>
      <c r="BN5447" s="13"/>
      <c r="BO5447" s="13"/>
      <c r="BP5447" s="13"/>
      <c r="BQ5447" s="13"/>
      <c r="BR5447" s="13"/>
      <c r="BS5447" s="65"/>
      <c r="BT5447" s="66"/>
    </row>
    <row r="5448" spans="59:72" x14ac:dyDescent="0.25">
      <c r="BG5448" s="67">
        <v>5441</v>
      </c>
      <c r="BH5448" s="17"/>
      <c r="BI5448" s="37"/>
      <c r="BJ5448" s="16"/>
      <c r="BK5448" s="18"/>
      <c r="BL5448" s="19"/>
      <c r="BM5448" s="13"/>
      <c r="BN5448" s="13"/>
      <c r="BO5448" s="13"/>
      <c r="BP5448" s="13"/>
      <c r="BQ5448" s="13"/>
      <c r="BR5448" s="13"/>
      <c r="BS5448" s="65"/>
      <c r="BT5448" s="66"/>
    </row>
    <row r="5449" spans="59:72" x14ac:dyDescent="0.25">
      <c r="BG5449" s="67">
        <v>5442</v>
      </c>
      <c r="BH5449" s="17"/>
      <c r="BI5449" s="37"/>
      <c r="BJ5449" s="16"/>
      <c r="BK5449" s="18"/>
      <c r="BL5449" s="19"/>
      <c r="BM5449" s="13"/>
      <c r="BN5449" s="13"/>
      <c r="BO5449" s="13"/>
      <c r="BP5449" s="13"/>
      <c r="BQ5449" s="13"/>
      <c r="BR5449" s="13"/>
      <c r="BS5449" s="65"/>
      <c r="BT5449" s="66"/>
    </row>
    <row r="5450" spans="59:72" x14ac:dyDescent="0.25">
      <c r="BG5450" s="67">
        <v>5443</v>
      </c>
      <c r="BH5450" s="17"/>
      <c r="BI5450" s="37"/>
      <c r="BJ5450" s="16"/>
      <c r="BK5450" s="18"/>
      <c r="BL5450" s="19"/>
      <c r="BM5450" s="13"/>
      <c r="BN5450" s="13"/>
      <c r="BO5450" s="13"/>
      <c r="BP5450" s="13"/>
      <c r="BQ5450" s="13"/>
      <c r="BR5450" s="13"/>
      <c r="BS5450" s="65"/>
      <c r="BT5450" s="66"/>
    </row>
    <row r="5451" spans="59:72" x14ac:dyDescent="0.25">
      <c r="BG5451" s="67">
        <v>5444</v>
      </c>
      <c r="BH5451" s="17"/>
      <c r="BI5451" s="37"/>
      <c r="BJ5451" s="16"/>
      <c r="BK5451" s="18"/>
      <c r="BL5451" s="19"/>
      <c r="BM5451" s="13"/>
      <c r="BN5451" s="13"/>
      <c r="BO5451" s="13"/>
      <c r="BP5451" s="13"/>
      <c r="BQ5451" s="13"/>
      <c r="BR5451" s="13"/>
      <c r="BS5451" s="65"/>
      <c r="BT5451" s="66"/>
    </row>
    <row r="5452" spans="59:72" x14ac:dyDescent="0.25">
      <c r="BG5452" s="67">
        <v>5445</v>
      </c>
      <c r="BH5452" s="17"/>
      <c r="BI5452" s="37"/>
      <c r="BJ5452" s="16"/>
      <c r="BK5452" s="18"/>
      <c r="BL5452" s="19"/>
      <c r="BM5452" s="13"/>
      <c r="BN5452" s="13"/>
      <c r="BO5452" s="13"/>
      <c r="BP5452" s="13"/>
      <c r="BQ5452" s="13"/>
      <c r="BR5452" s="13"/>
      <c r="BS5452" s="65"/>
      <c r="BT5452" s="66"/>
    </row>
    <row r="5453" spans="59:72" x14ac:dyDescent="0.25">
      <c r="BG5453" s="67">
        <v>5446</v>
      </c>
      <c r="BH5453" s="17"/>
      <c r="BI5453" s="37"/>
      <c r="BJ5453" s="16"/>
      <c r="BK5453" s="18"/>
      <c r="BL5453" s="19"/>
      <c r="BM5453" s="13"/>
      <c r="BN5453" s="13"/>
      <c r="BO5453" s="13"/>
      <c r="BP5453" s="13"/>
      <c r="BQ5453" s="13"/>
      <c r="BR5453" s="13"/>
      <c r="BS5453" s="65"/>
      <c r="BT5453" s="66"/>
    </row>
    <row r="5454" spans="59:72" x14ac:dyDescent="0.25">
      <c r="BG5454" s="67">
        <v>5447</v>
      </c>
      <c r="BH5454" s="17"/>
      <c r="BI5454" s="37"/>
      <c r="BJ5454" s="16"/>
      <c r="BK5454" s="18"/>
      <c r="BL5454" s="19"/>
      <c r="BM5454" s="13"/>
      <c r="BN5454" s="13"/>
      <c r="BO5454" s="13"/>
      <c r="BP5454" s="13"/>
      <c r="BQ5454" s="13"/>
      <c r="BR5454" s="13"/>
      <c r="BS5454" s="65"/>
      <c r="BT5454" s="66"/>
    </row>
    <row r="5455" spans="59:72" x14ac:dyDescent="0.25">
      <c r="BG5455" s="67">
        <v>5448</v>
      </c>
      <c r="BH5455" s="17"/>
      <c r="BI5455" s="37"/>
      <c r="BJ5455" s="16"/>
      <c r="BK5455" s="18"/>
      <c r="BL5455" s="19"/>
      <c r="BM5455" s="13"/>
      <c r="BN5455" s="13"/>
      <c r="BO5455" s="13"/>
      <c r="BP5455" s="13"/>
      <c r="BQ5455" s="13"/>
      <c r="BR5455" s="13"/>
      <c r="BS5455" s="65"/>
      <c r="BT5455" s="66"/>
    </row>
    <row r="5456" spans="59:72" x14ac:dyDescent="0.25">
      <c r="BG5456" s="67">
        <v>5449</v>
      </c>
      <c r="BH5456" s="17"/>
      <c r="BI5456" s="37"/>
      <c r="BJ5456" s="16"/>
      <c r="BK5456" s="18"/>
      <c r="BL5456" s="19"/>
      <c r="BM5456" s="13"/>
      <c r="BN5456" s="13"/>
      <c r="BO5456" s="13"/>
      <c r="BP5456" s="13"/>
      <c r="BQ5456" s="13"/>
      <c r="BR5456" s="13"/>
      <c r="BS5456" s="65"/>
      <c r="BT5456" s="66"/>
    </row>
    <row r="5457" spans="59:72" x14ac:dyDescent="0.25">
      <c r="BG5457" s="67">
        <v>5450</v>
      </c>
      <c r="BH5457" s="17"/>
      <c r="BI5457" s="37"/>
      <c r="BJ5457" s="16"/>
      <c r="BK5457" s="18"/>
      <c r="BL5457" s="19"/>
      <c r="BM5457" s="13"/>
      <c r="BN5457" s="13"/>
      <c r="BO5457" s="13"/>
      <c r="BP5457" s="13"/>
      <c r="BQ5457" s="13"/>
      <c r="BR5457" s="13"/>
      <c r="BS5457" s="65"/>
      <c r="BT5457" s="66"/>
    </row>
    <row r="5458" spans="59:72" x14ac:dyDescent="0.25">
      <c r="BG5458" s="67">
        <v>5451</v>
      </c>
      <c r="BH5458" s="17"/>
      <c r="BI5458" s="37"/>
      <c r="BJ5458" s="16"/>
      <c r="BK5458" s="18"/>
      <c r="BL5458" s="19"/>
      <c r="BM5458" s="13"/>
      <c r="BN5458" s="13"/>
      <c r="BO5458" s="13"/>
      <c r="BP5458" s="13"/>
      <c r="BQ5458" s="13"/>
      <c r="BR5458" s="13"/>
      <c r="BS5458" s="65"/>
      <c r="BT5458" s="66"/>
    </row>
    <row r="5459" spans="59:72" x14ac:dyDescent="0.25">
      <c r="BG5459" s="67">
        <v>5452</v>
      </c>
      <c r="BH5459" s="17"/>
      <c r="BI5459" s="37"/>
      <c r="BJ5459" s="16"/>
      <c r="BK5459" s="18"/>
      <c r="BL5459" s="19"/>
      <c r="BM5459" s="13"/>
      <c r="BN5459" s="13"/>
      <c r="BO5459" s="13"/>
      <c r="BP5459" s="13"/>
      <c r="BQ5459" s="13"/>
      <c r="BR5459" s="13"/>
      <c r="BS5459" s="65"/>
      <c r="BT5459" s="66"/>
    </row>
    <row r="5460" spans="59:72" x14ac:dyDescent="0.25">
      <c r="BG5460" s="67">
        <v>5453</v>
      </c>
      <c r="BH5460" s="17"/>
      <c r="BI5460" s="37"/>
      <c r="BJ5460" s="16"/>
      <c r="BK5460" s="18"/>
      <c r="BL5460" s="19"/>
      <c r="BM5460" s="13"/>
      <c r="BN5460" s="13"/>
      <c r="BO5460" s="13"/>
      <c r="BP5460" s="13"/>
      <c r="BQ5460" s="13"/>
      <c r="BR5460" s="13"/>
      <c r="BS5460" s="65"/>
      <c r="BT5460" s="66"/>
    </row>
    <row r="5461" spans="59:72" x14ac:dyDescent="0.25">
      <c r="BG5461" s="67">
        <v>5454</v>
      </c>
      <c r="BH5461" s="17"/>
      <c r="BI5461" s="37"/>
      <c r="BJ5461" s="16"/>
      <c r="BK5461" s="18"/>
      <c r="BL5461" s="19"/>
      <c r="BM5461" s="13"/>
      <c r="BN5461" s="13"/>
      <c r="BO5461" s="13"/>
      <c r="BP5461" s="13"/>
      <c r="BQ5461" s="13"/>
      <c r="BR5461" s="13"/>
      <c r="BS5461" s="65"/>
      <c r="BT5461" s="66"/>
    </row>
    <row r="5462" spans="59:72" x14ac:dyDescent="0.25">
      <c r="BG5462" s="67">
        <v>5455</v>
      </c>
      <c r="BH5462" s="17"/>
      <c r="BI5462" s="37"/>
      <c r="BJ5462" s="16"/>
      <c r="BK5462" s="18"/>
      <c r="BL5462" s="19"/>
      <c r="BM5462" s="13"/>
      <c r="BN5462" s="13"/>
      <c r="BO5462" s="13"/>
      <c r="BP5462" s="13"/>
      <c r="BQ5462" s="13"/>
      <c r="BR5462" s="13"/>
      <c r="BS5462" s="65"/>
      <c r="BT5462" s="66"/>
    </row>
    <row r="5463" spans="59:72" x14ac:dyDescent="0.25">
      <c r="BG5463" s="67">
        <v>5456</v>
      </c>
      <c r="BH5463" s="17"/>
      <c r="BI5463" s="37"/>
      <c r="BJ5463" s="16"/>
      <c r="BK5463" s="18"/>
      <c r="BL5463" s="19"/>
      <c r="BM5463" s="13"/>
      <c r="BN5463" s="13"/>
      <c r="BO5463" s="13"/>
      <c r="BP5463" s="13"/>
      <c r="BQ5463" s="13"/>
      <c r="BR5463" s="13"/>
      <c r="BS5463" s="65"/>
      <c r="BT5463" s="66"/>
    </row>
    <row r="5464" spans="59:72" x14ac:dyDescent="0.25">
      <c r="BG5464" s="67">
        <v>5457</v>
      </c>
      <c r="BH5464" s="17"/>
      <c r="BI5464" s="37"/>
      <c r="BJ5464" s="16"/>
      <c r="BK5464" s="18"/>
      <c r="BL5464" s="19"/>
      <c r="BM5464" s="13"/>
      <c r="BN5464" s="13"/>
      <c r="BO5464" s="13"/>
      <c r="BP5464" s="13"/>
      <c r="BQ5464" s="13"/>
      <c r="BR5464" s="13"/>
      <c r="BS5464" s="65"/>
      <c r="BT5464" s="66"/>
    </row>
    <row r="5465" spans="59:72" x14ac:dyDescent="0.25">
      <c r="BG5465" s="67">
        <v>5458</v>
      </c>
      <c r="BH5465" s="17"/>
      <c r="BI5465" s="37"/>
      <c r="BJ5465" s="16"/>
      <c r="BK5465" s="18"/>
      <c r="BL5465" s="19"/>
      <c r="BM5465" s="13"/>
      <c r="BN5465" s="13"/>
      <c r="BO5465" s="13"/>
      <c r="BP5465" s="13"/>
      <c r="BQ5465" s="13"/>
      <c r="BR5465" s="13"/>
      <c r="BS5465" s="65"/>
      <c r="BT5465" s="66"/>
    </row>
    <row r="5466" spans="59:72" x14ac:dyDescent="0.25">
      <c r="BG5466" s="67">
        <v>5459</v>
      </c>
      <c r="BH5466" s="17"/>
      <c r="BI5466" s="37"/>
      <c r="BJ5466" s="16"/>
      <c r="BK5466" s="18"/>
      <c r="BL5466" s="19"/>
      <c r="BM5466" s="13"/>
      <c r="BN5466" s="13"/>
      <c r="BO5466" s="13"/>
      <c r="BP5466" s="13"/>
      <c r="BQ5466" s="13"/>
      <c r="BR5466" s="13"/>
      <c r="BS5466" s="65"/>
      <c r="BT5466" s="66"/>
    </row>
    <row r="5467" spans="59:72" x14ac:dyDescent="0.25">
      <c r="BG5467" s="67">
        <v>5460</v>
      </c>
      <c r="BH5467" s="17"/>
      <c r="BI5467" s="37"/>
      <c r="BJ5467" s="16"/>
      <c r="BK5467" s="18"/>
      <c r="BL5467" s="19"/>
      <c r="BM5467" s="13"/>
      <c r="BN5467" s="13"/>
      <c r="BO5467" s="13"/>
      <c r="BP5467" s="13"/>
      <c r="BQ5467" s="13"/>
      <c r="BR5467" s="13"/>
      <c r="BS5467" s="65"/>
      <c r="BT5467" s="66"/>
    </row>
    <row r="5468" spans="59:72" x14ac:dyDescent="0.25">
      <c r="BG5468" s="67">
        <v>5461</v>
      </c>
      <c r="BH5468" s="17"/>
      <c r="BI5468" s="37"/>
      <c r="BJ5468" s="16"/>
      <c r="BK5468" s="18"/>
      <c r="BL5468" s="19"/>
      <c r="BM5468" s="13"/>
      <c r="BN5468" s="13"/>
      <c r="BO5468" s="13"/>
      <c r="BP5468" s="13"/>
      <c r="BQ5468" s="13"/>
      <c r="BR5468" s="13"/>
      <c r="BS5468" s="65"/>
      <c r="BT5468" s="66"/>
    </row>
    <row r="5469" spans="59:72" x14ac:dyDescent="0.25">
      <c r="BG5469" s="67">
        <v>5462</v>
      </c>
      <c r="BH5469" s="17"/>
      <c r="BI5469" s="37"/>
      <c r="BJ5469" s="16"/>
      <c r="BK5469" s="18"/>
      <c r="BL5469" s="19"/>
      <c r="BM5469" s="13"/>
      <c r="BN5469" s="13"/>
      <c r="BO5469" s="13"/>
      <c r="BP5469" s="13"/>
      <c r="BQ5469" s="13"/>
      <c r="BR5469" s="13"/>
      <c r="BS5469" s="65"/>
      <c r="BT5469" s="66"/>
    </row>
    <row r="5470" spans="59:72" x14ac:dyDescent="0.25">
      <c r="BG5470" s="67">
        <v>5463</v>
      </c>
      <c r="BH5470" s="17"/>
      <c r="BI5470" s="37"/>
      <c r="BJ5470" s="16"/>
      <c r="BK5470" s="18"/>
      <c r="BL5470" s="19"/>
      <c r="BM5470" s="13"/>
      <c r="BN5470" s="13"/>
      <c r="BO5470" s="13"/>
      <c r="BP5470" s="13"/>
      <c r="BQ5470" s="13"/>
      <c r="BR5470" s="13"/>
      <c r="BS5470" s="65"/>
      <c r="BT5470" s="66"/>
    </row>
    <row r="5471" spans="59:72" x14ac:dyDescent="0.25">
      <c r="BG5471" s="67">
        <v>5464</v>
      </c>
      <c r="BH5471" s="17"/>
      <c r="BI5471" s="37"/>
      <c r="BJ5471" s="16"/>
      <c r="BK5471" s="18"/>
      <c r="BL5471" s="19"/>
      <c r="BM5471" s="13"/>
      <c r="BN5471" s="13"/>
      <c r="BO5471" s="13"/>
      <c r="BP5471" s="13"/>
      <c r="BQ5471" s="13"/>
      <c r="BR5471" s="13"/>
      <c r="BS5471" s="65"/>
      <c r="BT5471" s="66"/>
    </row>
    <row r="5472" spans="59:72" x14ac:dyDescent="0.25">
      <c r="BG5472" s="67">
        <v>5465</v>
      </c>
      <c r="BH5472" s="17"/>
      <c r="BI5472" s="37"/>
      <c r="BJ5472" s="16"/>
      <c r="BK5472" s="18"/>
      <c r="BL5472" s="19"/>
      <c r="BM5472" s="13"/>
      <c r="BN5472" s="13"/>
      <c r="BO5472" s="13"/>
      <c r="BP5472" s="13"/>
      <c r="BQ5472" s="13"/>
      <c r="BR5472" s="13"/>
      <c r="BS5472" s="65"/>
      <c r="BT5472" s="66"/>
    </row>
    <row r="5473" spans="59:72" x14ac:dyDescent="0.25">
      <c r="BG5473" s="67">
        <v>5466</v>
      </c>
      <c r="BH5473" s="17"/>
      <c r="BI5473" s="37"/>
      <c r="BJ5473" s="16"/>
      <c r="BK5473" s="18"/>
      <c r="BL5473" s="19"/>
      <c r="BM5473" s="13"/>
      <c r="BN5473" s="13"/>
      <c r="BO5473" s="13"/>
      <c r="BP5473" s="13"/>
      <c r="BQ5473" s="13"/>
      <c r="BR5473" s="13"/>
      <c r="BS5473" s="65"/>
      <c r="BT5473" s="66"/>
    </row>
    <row r="5474" spans="59:72" x14ac:dyDescent="0.25">
      <c r="BG5474" s="67">
        <v>5467</v>
      </c>
      <c r="BH5474" s="17"/>
      <c r="BI5474" s="37"/>
      <c r="BJ5474" s="16"/>
      <c r="BK5474" s="18"/>
      <c r="BL5474" s="19"/>
      <c r="BM5474" s="13"/>
      <c r="BN5474" s="13"/>
      <c r="BO5474" s="13"/>
      <c r="BP5474" s="13"/>
      <c r="BQ5474" s="13"/>
      <c r="BR5474" s="13"/>
      <c r="BS5474" s="65"/>
      <c r="BT5474" s="66"/>
    </row>
    <row r="5475" spans="59:72" x14ac:dyDescent="0.25">
      <c r="BG5475" s="67">
        <v>5468</v>
      </c>
      <c r="BH5475" s="17"/>
      <c r="BI5475" s="37"/>
      <c r="BJ5475" s="16"/>
      <c r="BK5475" s="18"/>
      <c r="BL5475" s="19"/>
      <c r="BM5475" s="13"/>
      <c r="BN5475" s="13"/>
      <c r="BO5475" s="13"/>
      <c r="BP5475" s="13"/>
      <c r="BQ5475" s="13"/>
      <c r="BR5475" s="13"/>
      <c r="BS5475" s="65"/>
      <c r="BT5475" s="66"/>
    </row>
    <row r="5476" spans="59:72" x14ac:dyDescent="0.25">
      <c r="BG5476" s="67">
        <v>5469</v>
      </c>
      <c r="BH5476" s="17"/>
      <c r="BI5476" s="37"/>
      <c r="BJ5476" s="16"/>
      <c r="BK5476" s="18"/>
      <c r="BL5476" s="19"/>
      <c r="BM5476" s="13"/>
      <c r="BN5476" s="13"/>
      <c r="BO5476" s="13"/>
      <c r="BP5476" s="13"/>
      <c r="BQ5476" s="13"/>
      <c r="BR5476" s="13"/>
      <c r="BS5476" s="65"/>
      <c r="BT5476" s="66"/>
    </row>
    <row r="5477" spans="59:72" x14ac:dyDescent="0.25">
      <c r="BG5477" s="67">
        <v>5470</v>
      </c>
      <c r="BH5477" s="17"/>
      <c r="BI5477" s="37"/>
      <c r="BJ5477" s="16"/>
      <c r="BK5477" s="18"/>
      <c r="BL5477" s="19"/>
      <c r="BM5477" s="13"/>
      <c r="BN5477" s="13"/>
      <c r="BO5477" s="13"/>
      <c r="BP5477" s="13"/>
      <c r="BQ5477" s="13"/>
      <c r="BR5477" s="13"/>
      <c r="BS5477" s="65"/>
      <c r="BT5477" s="66"/>
    </row>
    <row r="5478" spans="59:72" x14ac:dyDescent="0.25">
      <c r="BG5478" s="67">
        <v>5471</v>
      </c>
      <c r="BH5478" s="17"/>
      <c r="BI5478" s="37"/>
      <c r="BJ5478" s="16"/>
      <c r="BK5478" s="18"/>
      <c r="BL5478" s="19"/>
      <c r="BM5478" s="13"/>
      <c r="BN5478" s="13"/>
      <c r="BO5478" s="13"/>
      <c r="BP5478" s="13"/>
      <c r="BQ5478" s="13"/>
      <c r="BR5478" s="13"/>
      <c r="BS5478" s="65"/>
      <c r="BT5478" s="66"/>
    </row>
    <row r="5479" spans="59:72" x14ac:dyDescent="0.25">
      <c r="BG5479" s="67">
        <v>5472</v>
      </c>
      <c r="BH5479" s="17"/>
      <c r="BI5479" s="37"/>
      <c r="BJ5479" s="16"/>
      <c r="BK5479" s="18"/>
      <c r="BL5479" s="19"/>
      <c r="BM5479" s="13"/>
      <c r="BN5479" s="13"/>
      <c r="BO5479" s="13"/>
      <c r="BP5479" s="13"/>
      <c r="BQ5479" s="13"/>
      <c r="BR5479" s="13"/>
      <c r="BS5479" s="65"/>
      <c r="BT5479" s="66"/>
    </row>
    <row r="5480" spans="59:72" x14ac:dyDescent="0.25">
      <c r="BG5480" s="67">
        <v>5473</v>
      </c>
      <c r="BH5480" s="17"/>
      <c r="BI5480" s="37"/>
      <c r="BJ5480" s="16"/>
      <c r="BK5480" s="18"/>
      <c r="BL5480" s="19"/>
      <c r="BM5480" s="13"/>
      <c r="BN5480" s="13"/>
      <c r="BO5480" s="13"/>
      <c r="BP5480" s="13"/>
      <c r="BQ5480" s="13"/>
      <c r="BR5480" s="13"/>
      <c r="BS5480" s="65"/>
      <c r="BT5480" s="66"/>
    </row>
    <row r="5481" spans="59:72" x14ac:dyDescent="0.25">
      <c r="BG5481" s="67">
        <v>5474</v>
      </c>
      <c r="BH5481" s="17"/>
      <c r="BI5481" s="37"/>
      <c r="BJ5481" s="16"/>
      <c r="BK5481" s="18"/>
      <c r="BL5481" s="19"/>
      <c r="BM5481" s="13"/>
      <c r="BN5481" s="13"/>
      <c r="BO5481" s="13"/>
      <c r="BP5481" s="13"/>
      <c r="BQ5481" s="13"/>
      <c r="BR5481" s="13"/>
      <c r="BS5481" s="65"/>
      <c r="BT5481" s="66"/>
    </row>
    <row r="5482" spans="59:72" x14ac:dyDescent="0.25">
      <c r="BG5482" s="67">
        <v>5475</v>
      </c>
      <c r="BH5482" s="17"/>
      <c r="BI5482" s="37"/>
      <c r="BJ5482" s="16"/>
      <c r="BK5482" s="18"/>
      <c r="BL5482" s="19"/>
      <c r="BM5482" s="13"/>
      <c r="BN5482" s="13"/>
      <c r="BO5482" s="13"/>
      <c r="BP5482" s="13"/>
      <c r="BQ5482" s="13"/>
      <c r="BR5482" s="13"/>
      <c r="BS5482" s="65"/>
      <c r="BT5482" s="66"/>
    </row>
    <row r="5483" spans="59:72" x14ac:dyDescent="0.25">
      <c r="BG5483" s="67">
        <v>5476</v>
      </c>
      <c r="BH5483" s="17"/>
      <c r="BI5483" s="37"/>
      <c r="BJ5483" s="16"/>
      <c r="BK5483" s="18"/>
      <c r="BL5483" s="19"/>
      <c r="BM5483" s="13"/>
      <c r="BN5483" s="13"/>
      <c r="BO5483" s="13"/>
      <c r="BP5483" s="13"/>
      <c r="BQ5483" s="13"/>
      <c r="BR5483" s="13"/>
      <c r="BS5483" s="65"/>
      <c r="BT5483" s="66"/>
    </row>
    <row r="5484" spans="59:72" x14ac:dyDescent="0.25">
      <c r="BG5484" s="67">
        <v>5477</v>
      </c>
      <c r="BH5484" s="17"/>
      <c r="BI5484" s="37"/>
      <c r="BJ5484" s="16"/>
      <c r="BK5484" s="18"/>
      <c r="BL5484" s="19"/>
      <c r="BM5484" s="13"/>
      <c r="BN5484" s="13"/>
      <c r="BO5484" s="13"/>
      <c r="BP5484" s="13"/>
      <c r="BQ5484" s="13"/>
      <c r="BR5484" s="13"/>
      <c r="BS5484" s="65"/>
      <c r="BT5484" s="66"/>
    </row>
    <row r="5485" spans="59:72" x14ac:dyDescent="0.25">
      <c r="BG5485" s="67">
        <v>5478</v>
      </c>
      <c r="BH5485" s="17"/>
      <c r="BI5485" s="37"/>
      <c r="BJ5485" s="16"/>
      <c r="BK5485" s="18"/>
      <c r="BL5485" s="19"/>
      <c r="BM5485" s="13"/>
      <c r="BN5485" s="13"/>
      <c r="BO5485" s="13"/>
      <c r="BP5485" s="13"/>
      <c r="BQ5485" s="13"/>
      <c r="BR5485" s="13"/>
      <c r="BS5485" s="65"/>
      <c r="BT5485" s="66"/>
    </row>
    <row r="5486" spans="59:72" x14ac:dyDescent="0.25">
      <c r="BG5486" s="67">
        <v>5479</v>
      </c>
      <c r="BH5486" s="17"/>
      <c r="BI5486" s="37"/>
      <c r="BJ5486" s="16"/>
      <c r="BK5486" s="18"/>
      <c r="BL5486" s="19"/>
      <c r="BM5486" s="13"/>
      <c r="BN5486" s="13"/>
      <c r="BO5486" s="13"/>
      <c r="BP5486" s="13"/>
      <c r="BQ5486" s="13"/>
      <c r="BR5486" s="13"/>
      <c r="BS5486" s="65"/>
      <c r="BT5486" s="66"/>
    </row>
    <row r="5487" spans="59:72" x14ac:dyDescent="0.25">
      <c r="BG5487" s="67">
        <v>5480</v>
      </c>
      <c r="BH5487" s="17"/>
      <c r="BI5487" s="37"/>
      <c r="BJ5487" s="16"/>
      <c r="BK5487" s="18"/>
      <c r="BL5487" s="19"/>
      <c r="BM5487" s="13"/>
      <c r="BN5487" s="13"/>
      <c r="BO5487" s="13"/>
      <c r="BP5487" s="13"/>
      <c r="BQ5487" s="13"/>
      <c r="BR5487" s="13"/>
      <c r="BS5487" s="65"/>
      <c r="BT5487" s="66"/>
    </row>
    <row r="5488" spans="59:72" x14ac:dyDescent="0.25">
      <c r="BG5488" s="67">
        <v>5481</v>
      </c>
      <c r="BH5488" s="17"/>
      <c r="BI5488" s="37"/>
      <c r="BJ5488" s="16"/>
      <c r="BK5488" s="18"/>
      <c r="BL5488" s="19"/>
      <c r="BM5488" s="13"/>
      <c r="BN5488" s="13"/>
      <c r="BO5488" s="13"/>
      <c r="BP5488" s="13"/>
      <c r="BQ5488" s="13"/>
      <c r="BR5488" s="13"/>
      <c r="BS5488" s="65"/>
      <c r="BT5488" s="66"/>
    </row>
    <row r="5489" spans="59:72" x14ac:dyDescent="0.25">
      <c r="BG5489" s="67">
        <v>5482</v>
      </c>
      <c r="BH5489" s="17"/>
      <c r="BI5489" s="37"/>
      <c r="BJ5489" s="16"/>
      <c r="BK5489" s="18"/>
      <c r="BL5489" s="19"/>
      <c r="BM5489" s="13"/>
      <c r="BN5489" s="13"/>
      <c r="BO5489" s="13"/>
      <c r="BP5489" s="13"/>
      <c r="BQ5489" s="13"/>
      <c r="BR5489" s="13"/>
      <c r="BS5489" s="65"/>
      <c r="BT5489" s="66"/>
    </row>
    <row r="5490" spans="59:72" x14ac:dyDescent="0.25">
      <c r="BG5490" s="67">
        <v>5483</v>
      </c>
      <c r="BH5490" s="17"/>
      <c r="BI5490" s="37"/>
      <c r="BJ5490" s="16"/>
      <c r="BK5490" s="18"/>
      <c r="BL5490" s="19"/>
      <c r="BM5490" s="13"/>
      <c r="BN5490" s="13"/>
      <c r="BO5490" s="13"/>
      <c r="BP5490" s="13"/>
      <c r="BQ5490" s="13"/>
      <c r="BR5490" s="13"/>
      <c r="BS5490" s="65"/>
      <c r="BT5490" s="66"/>
    </row>
    <row r="5491" spans="59:72" x14ac:dyDescent="0.25">
      <c r="BG5491" s="67">
        <v>5484</v>
      </c>
      <c r="BH5491" s="17"/>
      <c r="BI5491" s="37"/>
      <c r="BJ5491" s="16"/>
      <c r="BK5491" s="18"/>
      <c r="BL5491" s="19"/>
      <c r="BM5491" s="13"/>
      <c r="BN5491" s="13"/>
      <c r="BO5491" s="13"/>
      <c r="BP5491" s="13"/>
      <c r="BQ5491" s="13"/>
      <c r="BR5491" s="13"/>
      <c r="BS5491" s="65"/>
      <c r="BT5491" s="66"/>
    </row>
    <row r="5492" spans="59:72" x14ac:dyDescent="0.25">
      <c r="BG5492" s="67">
        <v>5485</v>
      </c>
      <c r="BH5492" s="17"/>
      <c r="BI5492" s="37"/>
      <c r="BJ5492" s="16"/>
      <c r="BK5492" s="18"/>
      <c r="BL5492" s="19"/>
      <c r="BM5492" s="13"/>
      <c r="BN5492" s="13"/>
      <c r="BO5492" s="13"/>
      <c r="BP5492" s="13"/>
      <c r="BQ5492" s="13"/>
      <c r="BR5492" s="13"/>
      <c r="BS5492" s="65"/>
      <c r="BT5492" s="66"/>
    </row>
    <row r="5493" spans="59:72" x14ac:dyDescent="0.25">
      <c r="BG5493" s="67">
        <v>5486</v>
      </c>
      <c r="BH5493" s="17"/>
      <c r="BI5493" s="37"/>
      <c r="BJ5493" s="16"/>
      <c r="BK5493" s="18"/>
      <c r="BL5493" s="19"/>
      <c r="BM5493" s="13"/>
      <c r="BN5493" s="13"/>
      <c r="BO5493" s="13"/>
      <c r="BP5493" s="13"/>
      <c r="BQ5493" s="13"/>
      <c r="BR5493" s="13"/>
      <c r="BS5493" s="65"/>
      <c r="BT5493" s="66"/>
    </row>
    <row r="5494" spans="59:72" x14ac:dyDescent="0.25">
      <c r="BG5494" s="67">
        <v>5487</v>
      </c>
      <c r="BH5494" s="17"/>
      <c r="BI5494" s="37"/>
      <c r="BJ5494" s="16"/>
      <c r="BK5494" s="18"/>
      <c r="BL5494" s="19"/>
      <c r="BM5494" s="13"/>
      <c r="BN5494" s="13"/>
      <c r="BO5494" s="13"/>
      <c r="BP5494" s="13"/>
      <c r="BQ5494" s="13"/>
      <c r="BR5494" s="13"/>
      <c r="BS5494" s="65"/>
      <c r="BT5494" s="66"/>
    </row>
    <row r="5495" spans="59:72" x14ac:dyDescent="0.25">
      <c r="BG5495" s="67">
        <v>5488</v>
      </c>
      <c r="BH5495" s="17"/>
      <c r="BI5495" s="37"/>
      <c r="BJ5495" s="16"/>
      <c r="BK5495" s="18"/>
      <c r="BL5495" s="19"/>
      <c r="BM5495" s="13"/>
      <c r="BN5495" s="13"/>
      <c r="BO5495" s="13"/>
      <c r="BP5495" s="13"/>
      <c r="BQ5495" s="13"/>
      <c r="BR5495" s="13"/>
      <c r="BS5495" s="65"/>
      <c r="BT5495" s="66"/>
    </row>
    <row r="5496" spans="59:72" x14ac:dyDescent="0.25">
      <c r="BG5496" s="67">
        <v>5489</v>
      </c>
      <c r="BH5496" s="17"/>
      <c r="BI5496" s="37"/>
      <c r="BJ5496" s="16"/>
      <c r="BK5496" s="18"/>
      <c r="BL5496" s="19"/>
      <c r="BM5496" s="13"/>
      <c r="BN5496" s="13"/>
      <c r="BO5496" s="13"/>
      <c r="BP5496" s="13"/>
      <c r="BQ5496" s="13"/>
      <c r="BR5496" s="13"/>
      <c r="BS5496" s="65"/>
      <c r="BT5496" s="66"/>
    </row>
    <row r="5497" spans="59:72" x14ac:dyDescent="0.25">
      <c r="BG5497" s="67">
        <v>5490</v>
      </c>
      <c r="BH5497" s="17"/>
      <c r="BI5497" s="37"/>
      <c r="BJ5497" s="16"/>
      <c r="BK5497" s="18"/>
      <c r="BL5497" s="19"/>
      <c r="BM5497" s="13"/>
      <c r="BN5497" s="13"/>
      <c r="BO5497" s="13"/>
      <c r="BP5497" s="13"/>
      <c r="BQ5497" s="13"/>
      <c r="BR5497" s="13"/>
      <c r="BS5497" s="65"/>
      <c r="BT5497" s="66"/>
    </row>
    <row r="5498" spans="59:72" x14ac:dyDescent="0.25">
      <c r="BG5498" s="67">
        <v>5491</v>
      </c>
      <c r="BH5498" s="17"/>
      <c r="BI5498" s="37"/>
      <c r="BJ5498" s="16"/>
      <c r="BK5498" s="18"/>
      <c r="BL5498" s="19"/>
      <c r="BM5498" s="13"/>
      <c r="BN5498" s="13"/>
      <c r="BO5498" s="13"/>
      <c r="BP5498" s="13"/>
      <c r="BQ5498" s="13"/>
      <c r="BR5498" s="13"/>
      <c r="BS5498" s="65"/>
      <c r="BT5498" s="66"/>
    </row>
    <row r="5499" spans="59:72" x14ac:dyDescent="0.25">
      <c r="BG5499" s="67">
        <v>5492</v>
      </c>
      <c r="BH5499" s="17"/>
      <c r="BI5499" s="37"/>
      <c r="BJ5499" s="16"/>
      <c r="BK5499" s="18"/>
      <c r="BL5499" s="19"/>
      <c r="BM5499" s="13"/>
      <c r="BN5499" s="13"/>
      <c r="BO5499" s="13"/>
      <c r="BP5499" s="13"/>
      <c r="BQ5499" s="13"/>
      <c r="BR5499" s="13"/>
      <c r="BS5499" s="65"/>
      <c r="BT5499" s="66"/>
    </row>
    <row r="5500" spans="59:72" x14ac:dyDescent="0.25">
      <c r="BG5500" s="67">
        <v>5493</v>
      </c>
      <c r="BH5500" s="17"/>
      <c r="BI5500" s="37"/>
      <c r="BJ5500" s="16"/>
      <c r="BK5500" s="18"/>
      <c r="BL5500" s="19"/>
      <c r="BM5500" s="13"/>
      <c r="BN5500" s="13"/>
      <c r="BO5500" s="13"/>
      <c r="BP5500" s="13"/>
      <c r="BQ5500" s="13"/>
      <c r="BR5500" s="13"/>
      <c r="BS5500" s="65"/>
      <c r="BT5500" s="66"/>
    </row>
    <row r="5501" spans="59:72" x14ac:dyDescent="0.25">
      <c r="BG5501" s="67">
        <v>5494</v>
      </c>
      <c r="BH5501" s="17"/>
      <c r="BI5501" s="37"/>
      <c r="BJ5501" s="16"/>
      <c r="BK5501" s="18"/>
      <c r="BL5501" s="19"/>
      <c r="BM5501" s="13"/>
      <c r="BN5501" s="13"/>
      <c r="BO5501" s="13"/>
      <c r="BP5501" s="13"/>
      <c r="BQ5501" s="13"/>
      <c r="BR5501" s="13"/>
      <c r="BS5501" s="65"/>
      <c r="BT5501" s="66"/>
    </row>
    <row r="5502" spans="59:72" x14ac:dyDescent="0.25">
      <c r="BG5502" s="67">
        <v>5495</v>
      </c>
      <c r="BH5502" s="17"/>
      <c r="BI5502" s="37"/>
      <c r="BJ5502" s="16"/>
      <c r="BK5502" s="18"/>
      <c r="BL5502" s="19"/>
      <c r="BM5502" s="13"/>
      <c r="BN5502" s="13"/>
      <c r="BO5502" s="13"/>
      <c r="BP5502" s="13"/>
      <c r="BQ5502" s="13"/>
      <c r="BR5502" s="13"/>
      <c r="BS5502" s="65"/>
      <c r="BT5502" s="66"/>
    </row>
    <row r="5503" spans="59:72" x14ac:dyDescent="0.25">
      <c r="BG5503" s="67">
        <v>5496</v>
      </c>
      <c r="BH5503" s="17"/>
      <c r="BI5503" s="37"/>
      <c r="BJ5503" s="16"/>
      <c r="BK5503" s="18"/>
      <c r="BL5503" s="19"/>
      <c r="BM5503" s="13"/>
      <c r="BN5503" s="13"/>
      <c r="BO5503" s="13"/>
      <c r="BP5503" s="13"/>
      <c r="BQ5503" s="13"/>
      <c r="BR5503" s="13"/>
      <c r="BS5503" s="65"/>
      <c r="BT5503" s="66"/>
    </row>
    <row r="5504" spans="59:72" x14ac:dyDescent="0.25">
      <c r="BG5504" s="67">
        <v>5497</v>
      </c>
      <c r="BH5504" s="17"/>
      <c r="BI5504" s="37"/>
      <c r="BJ5504" s="16"/>
      <c r="BK5504" s="18"/>
      <c r="BL5504" s="19"/>
      <c r="BM5504" s="13"/>
      <c r="BN5504" s="13"/>
      <c r="BO5504" s="13"/>
      <c r="BP5504" s="13"/>
      <c r="BQ5504" s="13"/>
      <c r="BR5504" s="13"/>
      <c r="BS5504" s="65"/>
      <c r="BT5504" s="66"/>
    </row>
    <row r="5505" spans="59:72" x14ac:dyDescent="0.25">
      <c r="BG5505" s="67">
        <v>5498</v>
      </c>
      <c r="BH5505" s="17"/>
      <c r="BI5505" s="37"/>
      <c r="BJ5505" s="16"/>
      <c r="BK5505" s="18"/>
      <c r="BL5505" s="19"/>
      <c r="BM5505" s="13"/>
      <c r="BN5505" s="13"/>
      <c r="BO5505" s="13"/>
      <c r="BP5505" s="13"/>
      <c r="BQ5505" s="13"/>
      <c r="BR5505" s="13"/>
      <c r="BS5505" s="65"/>
      <c r="BT5505" s="66"/>
    </row>
    <row r="5506" spans="59:72" x14ac:dyDescent="0.25">
      <c r="BG5506" s="67">
        <v>5499</v>
      </c>
      <c r="BH5506" s="17"/>
      <c r="BI5506" s="37"/>
      <c r="BJ5506" s="16"/>
      <c r="BK5506" s="18"/>
      <c r="BL5506" s="19"/>
      <c r="BM5506" s="13"/>
      <c r="BN5506" s="13"/>
      <c r="BO5506" s="13"/>
      <c r="BP5506" s="13"/>
      <c r="BQ5506" s="13"/>
      <c r="BR5506" s="13"/>
      <c r="BS5506" s="65"/>
      <c r="BT5506" s="66"/>
    </row>
    <row r="5507" spans="59:72" x14ac:dyDescent="0.25">
      <c r="BG5507" s="67">
        <v>5500</v>
      </c>
      <c r="BH5507" s="17"/>
      <c r="BI5507" s="37"/>
      <c r="BJ5507" s="16"/>
      <c r="BK5507" s="18"/>
      <c r="BL5507" s="19"/>
      <c r="BM5507" s="13"/>
      <c r="BN5507" s="13"/>
      <c r="BO5507" s="13"/>
      <c r="BP5507" s="13"/>
      <c r="BQ5507" s="13"/>
      <c r="BR5507" s="13"/>
      <c r="BS5507" s="65"/>
      <c r="BT5507" s="66"/>
    </row>
    <row r="5508" spans="59:72" x14ac:dyDescent="0.25">
      <c r="BG5508" s="67">
        <v>5501</v>
      </c>
      <c r="BH5508" s="17"/>
      <c r="BI5508" s="37"/>
      <c r="BJ5508" s="16"/>
      <c r="BK5508" s="18"/>
      <c r="BL5508" s="19"/>
      <c r="BM5508" s="13"/>
      <c r="BN5508" s="13"/>
      <c r="BO5508" s="13"/>
      <c r="BP5508" s="13"/>
      <c r="BQ5508" s="13"/>
      <c r="BR5508" s="13"/>
      <c r="BS5508" s="65"/>
      <c r="BT5508" s="66"/>
    </row>
    <row r="5509" spans="59:72" x14ac:dyDescent="0.25">
      <c r="BG5509" s="67">
        <v>5502</v>
      </c>
      <c r="BH5509" s="17"/>
      <c r="BI5509" s="37"/>
      <c r="BJ5509" s="16"/>
      <c r="BK5509" s="18"/>
      <c r="BL5509" s="19"/>
      <c r="BM5509" s="13"/>
      <c r="BN5509" s="13"/>
      <c r="BO5509" s="13"/>
      <c r="BP5509" s="13"/>
      <c r="BQ5509" s="13"/>
      <c r="BR5509" s="13"/>
      <c r="BS5509" s="65"/>
      <c r="BT5509" s="66"/>
    </row>
    <row r="5510" spans="59:72" x14ac:dyDescent="0.25">
      <c r="BG5510" s="67">
        <v>5503</v>
      </c>
      <c r="BH5510" s="17"/>
      <c r="BI5510" s="37"/>
      <c r="BJ5510" s="16"/>
      <c r="BK5510" s="18"/>
      <c r="BL5510" s="19"/>
      <c r="BM5510" s="13"/>
      <c r="BN5510" s="13"/>
      <c r="BO5510" s="13"/>
      <c r="BP5510" s="13"/>
      <c r="BQ5510" s="13"/>
      <c r="BR5510" s="13"/>
      <c r="BS5510" s="65"/>
      <c r="BT5510" s="66"/>
    </row>
    <row r="5511" spans="59:72" x14ac:dyDescent="0.25">
      <c r="BG5511" s="67">
        <v>5504</v>
      </c>
      <c r="BH5511" s="17"/>
      <c r="BI5511" s="37"/>
      <c r="BJ5511" s="16"/>
      <c r="BK5511" s="18"/>
      <c r="BL5511" s="19"/>
      <c r="BM5511" s="13"/>
      <c r="BN5511" s="13"/>
      <c r="BO5511" s="13"/>
      <c r="BP5511" s="13"/>
      <c r="BQ5511" s="13"/>
      <c r="BR5511" s="13"/>
      <c r="BS5511" s="65"/>
      <c r="BT5511" s="66"/>
    </row>
    <row r="5512" spans="59:72" x14ac:dyDescent="0.25">
      <c r="BG5512" s="67">
        <v>5505</v>
      </c>
      <c r="BH5512" s="17"/>
      <c r="BI5512" s="37"/>
      <c r="BJ5512" s="16"/>
      <c r="BK5512" s="18"/>
      <c r="BL5512" s="19"/>
      <c r="BM5512" s="13"/>
      <c r="BN5512" s="13"/>
      <c r="BO5512" s="13"/>
      <c r="BP5512" s="13"/>
      <c r="BQ5512" s="13"/>
      <c r="BR5512" s="13"/>
      <c r="BS5512" s="65"/>
      <c r="BT5512" s="66"/>
    </row>
    <row r="5513" spans="59:72" x14ac:dyDescent="0.25">
      <c r="BG5513" s="67">
        <v>5506</v>
      </c>
      <c r="BH5513" s="17"/>
      <c r="BI5513" s="37"/>
      <c r="BJ5513" s="16"/>
      <c r="BK5513" s="18"/>
      <c r="BL5513" s="19"/>
      <c r="BM5513" s="13"/>
      <c r="BN5513" s="13"/>
      <c r="BO5513" s="13"/>
      <c r="BP5513" s="13"/>
      <c r="BQ5513" s="13"/>
      <c r="BR5513" s="13"/>
      <c r="BS5513" s="65"/>
      <c r="BT5513" s="66"/>
    </row>
    <row r="5514" spans="59:72" x14ac:dyDescent="0.25">
      <c r="BG5514" s="67">
        <v>5507</v>
      </c>
      <c r="BH5514" s="17"/>
      <c r="BI5514" s="37"/>
      <c r="BJ5514" s="16"/>
      <c r="BK5514" s="18"/>
      <c r="BL5514" s="19"/>
      <c r="BM5514" s="13"/>
      <c r="BN5514" s="13"/>
      <c r="BO5514" s="13"/>
      <c r="BP5514" s="13"/>
      <c r="BQ5514" s="13"/>
      <c r="BR5514" s="13"/>
      <c r="BS5514" s="65"/>
      <c r="BT5514" s="66"/>
    </row>
    <row r="5515" spans="59:72" x14ac:dyDescent="0.25">
      <c r="BG5515" s="67">
        <v>5508</v>
      </c>
      <c r="BH5515" s="17"/>
      <c r="BI5515" s="37"/>
      <c r="BJ5515" s="16"/>
      <c r="BK5515" s="18"/>
      <c r="BL5515" s="19"/>
      <c r="BM5515" s="13"/>
      <c r="BN5515" s="13"/>
      <c r="BO5515" s="13"/>
      <c r="BP5515" s="13"/>
      <c r="BQ5515" s="13"/>
      <c r="BR5515" s="13"/>
      <c r="BS5515" s="65"/>
      <c r="BT5515" s="66"/>
    </row>
    <row r="5516" spans="59:72" x14ac:dyDescent="0.25">
      <c r="BG5516" s="67">
        <v>5509</v>
      </c>
      <c r="BH5516" s="17"/>
      <c r="BI5516" s="37"/>
      <c r="BJ5516" s="16"/>
      <c r="BK5516" s="18"/>
      <c r="BL5516" s="19"/>
      <c r="BM5516" s="13"/>
      <c r="BN5516" s="13"/>
      <c r="BO5516" s="13"/>
      <c r="BP5516" s="13"/>
      <c r="BQ5516" s="13"/>
      <c r="BR5516" s="13"/>
      <c r="BS5516" s="65"/>
      <c r="BT5516" s="66"/>
    </row>
    <row r="5517" spans="59:72" x14ac:dyDescent="0.25">
      <c r="BG5517" s="67">
        <v>5510</v>
      </c>
      <c r="BH5517" s="17"/>
      <c r="BI5517" s="37"/>
      <c r="BJ5517" s="16"/>
      <c r="BK5517" s="18"/>
      <c r="BL5517" s="19"/>
      <c r="BM5517" s="13"/>
      <c r="BN5517" s="13"/>
      <c r="BO5517" s="13"/>
      <c r="BP5517" s="13"/>
      <c r="BQ5517" s="13"/>
      <c r="BR5517" s="13"/>
      <c r="BS5517" s="65"/>
      <c r="BT5517" s="66"/>
    </row>
    <row r="5518" spans="59:72" x14ac:dyDescent="0.25">
      <c r="BG5518" s="67">
        <v>5511</v>
      </c>
      <c r="BH5518" s="17"/>
      <c r="BI5518" s="37"/>
      <c r="BJ5518" s="16"/>
      <c r="BK5518" s="18"/>
      <c r="BL5518" s="19"/>
      <c r="BM5518" s="13"/>
      <c r="BN5518" s="13"/>
      <c r="BO5518" s="13"/>
      <c r="BP5518" s="13"/>
      <c r="BQ5518" s="13"/>
      <c r="BR5518" s="13"/>
      <c r="BS5518" s="65"/>
      <c r="BT5518" s="66"/>
    </row>
    <row r="5519" spans="59:72" x14ac:dyDescent="0.25">
      <c r="BG5519" s="67">
        <v>5512</v>
      </c>
      <c r="BH5519" s="17"/>
      <c r="BI5519" s="37"/>
      <c r="BJ5519" s="16"/>
      <c r="BK5519" s="18"/>
      <c r="BL5519" s="19"/>
      <c r="BM5519" s="13"/>
      <c r="BN5519" s="13"/>
      <c r="BO5519" s="13"/>
      <c r="BP5519" s="13"/>
      <c r="BQ5519" s="13"/>
      <c r="BR5519" s="13"/>
      <c r="BS5519" s="65"/>
      <c r="BT5519" s="66"/>
    </row>
    <row r="5520" spans="59:72" x14ac:dyDescent="0.25">
      <c r="BG5520" s="67">
        <v>5513</v>
      </c>
      <c r="BH5520" s="17"/>
      <c r="BI5520" s="37"/>
      <c r="BJ5520" s="16"/>
      <c r="BK5520" s="18"/>
      <c r="BL5520" s="19"/>
      <c r="BM5520" s="13"/>
      <c r="BN5520" s="13"/>
      <c r="BO5520" s="13"/>
      <c r="BP5520" s="13"/>
      <c r="BQ5520" s="13"/>
      <c r="BR5520" s="13"/>
      <c r="BS5520" s="65"/>
      <c r="BT5520" s="66"/>
    </row>
    <row r="5521" spans="59:72" x14ac:dyDescent="0.25">
      <c r="BG5521" s="67">
        <v>5514</v>
      </c>
      <c r="BH5521" s="17"/>
      <c r="BI5521" s="37"/>
      <c r="BJ5521" s="16"/>
      <c r="BK5521" s="18"/>
      <c r="BL5521" s="19"/>
      <c r="BM5521" s="13"/>
      <c r="BN5521" s="13"/>
      <c r="BO5521" s="13"/>
      <c r="BP5521" s="13"/>
      <c r="BQ5521" s="13"/>
      <c r="BR5521" s="13"/>
      <c r="BS5521" s="65"/>
      <c r="BT5521" s="66"/>
    </row>
    <row r="5522" spans="59:72" x14ac:dyDescent="0.25">
      <c r="BG5522" s="67">
        <v>5515</v>
      </c>
      <c r="BH5522" s="17"/>
      <c r="BI5522" s="37"/>
      <c r="BJ5522" s="16"/>
      <c r="BK5522" s="18"/>
      <c r="BL5522" s="19"/>
      <c r="BM5522" s="13"/>
      <c r="BN5522" s="13"/>
      <c r="BO5522" s="13"/>
      <c r="BP5522" s="13"/>
      <c r="BQ5522" s="13"/>
      <c r="BR5522" s="13"/>
      <c r="BS5522" s="65"/>
      <c r="BT5522" s="66"/>
    </row>
    <row r="5523" spans="59:72" x14ac:dyDescent="0.25">
      <c r="BG5523" s="67">
        <v>5516</v>
      </c>
      <c r="BH5523" s="17"/>
      <c r="BI5523" s="37"/>
      <c r="BJ5523" s="16"/>
      <c r="BK5523" s="18"/>
      <c r="BL5523" s="19"/>
      <c r="BM5523" s="13"/>
      <c r="BN5523" s="13"/>
      <c r="BO5523" s="13"/>
      <c r="BP5523" s="13"/>
      <c r="BQ5523" s="13"/>
      <c r="BR5523" s="13"/>
      <c r="BS5523" s="65"/>
      <c r="BT5523" s="66"/>
    </row>
    <row r="5524" spans="59:72" x14ac:dyDescent="0.25">
      <c r="BG5524" s="67">
        <v>5517</v>
      </c>
      <c r="BH5524" s="17"/>
      <c r="BI5524" s="37"/>
      <c r="BJ5524" s="16"/>
      <c r="BK5524" s="18"/>
      <c r="BL5524" s="19"/>
      <c r="BM5524" s="13"/>
      <c r="BN5524" s="13"/>
      <c r="BO5524" s="13"/>
      <c r="BP5524" s="13"/>
      <c r="BQ5524" s="13"/>
      <c r="BR5524" s="13"/>
      <c r="BS5524" s="65"/>
      <c r="BT5524" s="66"/>
    </row>
    <row r="5525" spans="59:72" x14ac:dyDescent="0.25">
      <c r="BG5525" s="67">
        <v>5518</v>
      </c>
      <c r="BH5525" s="17"/>
      <c r="BI5525" s="37"/>
      <c r="BJ5525" s="16"/>
      <c r="BK5525" s="18"/>
      <c r="BL5525" s="19"/>
      <c r="BM5525" s="13"/>
      <c r="BN5525" s="13"/>
      <c r="BO5525" s="13"/>
      <c r="BP5525" s="13"/>
      <c r="BQ5525" s="13"/>
      <c r="BR5525" s="13"/>
      <c r="BS5525" s="65"/>
      <c r="BT5525" s="66"/>
    </row>
    <row r="5526" spans="59:72" x14ac:dyDescent="0.25">
      <c r="BG5526" s="67">
        <v>5519</v>
      </c>
      <c r="BH5526" s="17"/>
      <c r="BI5526" s="37"/>
      <c r="BJ5526" s="16"/>
      <c r="BK5526" s="18"/>
      <c r="BL5526" s="19"/>
      <c r="BM5526" s="13"/>
      <c r="BN5526" s="13"/>
      <c r="BO5526" s="13"/>
      <c r="BP5526" s="13"/>
      <c r="BQ5526" s="13"/>
      <c r="BR5526" s="13"/>
      <c r="BS5526" s="65"/>
      <c r="BT5526" s="66"/>
    </row>
    <row r="5527" spans="59:72" x14ac:dyDescent="0.25">
      <c r="BG5527" s="67">
        <v>5520</v>
      </c>
      <c r="BH5527" s="17"/>
      <c r="BI5527" s="37"/>
      <c r="BJ5527" s="16"/>
      <c r="BK5527" s="18"/>
      <c r="BL5527" s="19"/>
      <c r="BM5527" s="13"/>
      <c r="BN5527" s="13"/>
      <c r="BO5527" s="13"/>
      <c r="BP5527" s="13"/>
      <c r="BQ5527" s="13"/>
      <c r="BR5527" s="13"/>
      <c r="BS5527" s="65"/>
      <c r="BT5527" s="66"/>
    </row>
    <row r="5528" spans="59:72" x14ac:dyDescent="0.25">
      <c r="BG5528" s="67">
        <v>5521</v>
      </c>
      <c r="BH5528" s="17"/>
      <c r="BI5528" s="37"/>
      <c r="BJ5528" s="16"/>
      <c r="BK5528" s="18"/>
      <c r="BL5528" s="19"/>
      <c r="BM5528" s="13"/>
      <c r="BN5528" s="13"/>
      <c r="BO5528" s="13"/>
      <c r="BP5528" s="13"/>
      <c r="BQ5528" s="13"/>
      <c r="BR5528" s="13"/>
      <c r="BS5528" s="65"/>
      <c r="BT5528" s="66"/>
    </row>
    <row r="5529" spans="59:72" x14ac:dyDescent="0.25">
      <c r="BG5529" s="67">
        <v>5522</v>
      </c>
      <c r="BH5529" s="17"/>
      <c r="BI5529" s="37"/>
      <c r="BJ5529" s="16"/>
      <c r="BK5529" s="18"/>
      <c r="BL5529" s="19"/>
      <c r="BM5529" s="13"/>
      <c r="BN5529" s="13"/>
      <c r="BO5529" s="13"/>
      <c r="BP5529" s="13"/>
      <c r="BQ5529" s="13"/>
      <c r="BR5529" s="13"/>
      <c r="BS5529" s="65"/>
      <c r="BT5529" s="66"/>
    </row>
    <row r="5530" spans="59:72" x14ac:dyDescent="0.25">
      <c r="BG5530" s="67">
        <v>5523</v>
      </c>
      <c r="BH5530" s="17"/>
      <c r="BI5530" s="37"/>
      <c r="BJ5530" s="16"/>
      <c r="BK5530" s="18"/>
      <c r="BL5530" s="19"/>
      <c r="BM5530" s="13"/>
      <c r="BN5530" s="13"/>
      <c r="BO5530" s="13"/>
      <c r="BP5530" s="13"/>
      <c r="BQ5530" s="13"/>
      <c r="BR5530" s="13"/>
      <c r="BS5530" s="65"/>
      <c r="BT5530" s="66"/>
    </row>
    <row r="5531" spans="59:72" x14ac:dyDescent="0.25">
      <c r="BG5531" s="67">
        <v>5524</v>
      </c>
      <c r="BH5531" s="17"/>
      <c r="BI5531" s="37"/>
      <c r="BJ5531" s="16"/>
      <c r="BK5531" s="18"/>
      <c r="BL5531" s="19"/>
      <c r="BM5531" s="13"/>
      <c r="BN5531" s="13"/>
      <c r="BO5531" s="13"/>
      <c r="BP5531" s="13"/>
      <c r="BQ5531" s="13"/>
      <c r="BR5531" s="13"/>
      <c r="BS5531" s="65"/>
      <c r="BT5531" s="66"/>
    </row>
    <row r="5532" spans="59:72" x14ac:dyDescent="0.25">
      <c r="BG5532" s="67">
        <v>5525</v>
      </c>
      <c r="BH5532" s="17"/>
      <c r="BI5532" s="37"/>
      <c r="BJ5532" s="16"/>
      <c r="BK5532" s="18"/>
      <c r="BL5532" s="19"/>
      <c r="BM5532" s="13"/>
      <c r="BN5532" s="13"/>
      <c r="BO5532" s="13"/>
      <c r="BP5532" s="13"/>
      <c r="BQ5532" s="13"/>
      <c r="BR5532" s="13"/>
      <c r="BS5532" s="65"/>
      <c r="BT5532" s="66"/>
    </row>
    <row r="5533" spans="59:72" x14ac:dyDescent="0.25">
      <c r="BG5533" s="67">
        <v>5526</v>
      </c>
      <c r="BH5533" s="17"/>
      <c r="BI5533" s="37"/>
      <c r="BJ5533" s="16"/>
      <c r="BK5533" s="18"/>
      <c r="BL5533" s="19"/>
      <c r="BM5533" s="13"/>
      <c r="BN5533" s="13"/>
      <c r="BO5533" s="13"/>
      <c r="BP5533" s="13"/>
      <c r="BQ5533" s="13"/>
      <c r="BR5533" s="13"/>
      <c r="BS5533" s="65"/>
      <c r="BT5533" s="66"/>
    </row>
    <row r="5534" spans="59:72" x14ac:dyDescent="0.25">
      <c r="BG5534" s="67">
        <v>5527</v>
      </c>
      <c r="BH5534" s="17"/>
      <c r="BI5534" s="37"/>
      <c r="BJ5534" s="16"/>
      <c r="BK5534" s="18"/>
      <c r="BL5534" s="19"/>
      <c r="BM5534" s="13"/>
      <c r="BN5534" s="13"/>
      <c r="BO5534" s="13"/>
      <c r="BP5534" s="13"/>
      <c r="BQ5534" s="13"/>
      <c r="BR5534" s="13"/>
      <c r="BS5534" s="65"/>
      <c r="BT5534" s="66"/>
    </row>
    <row r="5535" spans="59:72" x14ac:dyDescent="0.25">
      <c r="BG5535" s="67">
        <v>5528</v>
      </c>
      <c r="BH5535" s="17"/>
      <c r="BI5535" s="37"/>
      <c r="BJ5535" s="16"/>
      <c r="BK5535" s="18"/>
      <c r="BL5535" s="19"/>
      <c r="BM5535" s="13"/>
      <c r="BN5535" s="13"/>
      <c r="BO5535" s="13"/>
      <c r="BP5535" s="13"/>
      <c r="BQ5535" s="13"/>
      <c r="BR5535" s="13"/>
      <c r="BS5535" s="65"/>
      <c r="BT5535" s="66"/>
    </row>
    <row r="5536" spans="59:72" x14ac:dyDescent="0.25">
      <c r="BG5536" s="67">
        <v>5529</v>
      </c>
      <c r="BH5536" s="17"/>
      <c r="BI5536" s="37"/>
      <c r="BJ5536" s="16"/>
      <c r="BK5536" s="18"/>
      <c r="BL5536" s="19"/>
      <c r="BM5536" s="13"/>
      <c r="BN5536" s="13"/>
      <c r="BO5536" s="13"/>
      <c r="BP5536" s="13"/>
      <c r="BQ5536" s="13"/>
      <c r="BR5536" s="13"/>
      <c r="BS5536" s="65"/>
      <c r="BT5536" s="66"/>
    </row>
    <row r="5537" spans="59:72" x14ac:dyDescent="0.25">
      <c r="BG5537" s="67">
        <v>5530</v>
      </c>
      <c r="BH5537" s="17"/>
      <c r="BI5537" s="37"/>
      <c r="BJ5537" s="16"/>
      <c r="BK5537" s="18"/>
      <c r="BL5537" s="19"/>
      <c r="BM5537" s="13"/>
      <c r="BN5537" s="13"/>
      <c r="BO5537" s="13"/>
      <c r="BP5537" s="13"/>
      <c r="BQ5537" s="13"/>
      <c r="BR5537" s="13"/>
      <c r="BS5537" s="65"/>
      <c r="BT5537" s="66"/>
    </row>
    <row r="5538" spans="59:72" x14ac:dyDescent="0.25">
      <c r="BG5538" s="67">
        <v>5531</v>
      </c>
      <c r="BH5538" s="17"/>
      <c r="BI5538" s="37"/>
      <c r="BJ5538" s="16"/>
      <c r="BK5538" s="18"/>
      <c r="BL5538" s="19"/>
      <c r="BM5538" s="13"/>
      <c r="BN5538" s="13"/>
      <c r="BO5538" s="13"/>
      <c r="BP5538" s="13"/>
      <c r="BQ5538" s="13"/>
      <c r="BR5538" s="13"/>
      <c r="BS5538" s="65"/>
      <c r="BT5538" s="66"/>
    </row>
    <row r="5539" spans="59:72" x14ac:dyDescent="0.25">
      <c r="BG5539" s="67">
        <v>5532</v>
      </c>
      <c r="BH5539" s="17"/>
      <c r="BI5539" s="37"/>
      <c r="BJ5539" s="16"/>
      <c r="BK5539" s="18"/>
      <c r="BL5539" s="19"/>
      <c r="BM5539" s="13"/>
      <c r="BN5539" s="13"/>
      <c r="BO5539" s="13"/>
      <c r="BP5539" s="13"/>
      <c r="BQ5539" s="13"/>
      <c r="BR5539" s="13"/>
      <c r="BS5539" s="65"/>
      <c r="BT5539" s="66"/>
    </row>
    <row r="5540" spans="59:72" x14ac:dyDescent="0.25">
      <c r="BG5540" s="67">
        <v>5533</v>
      </c>
      <c r="BH5540" s="17"/>
      <c r="BI5540" s="37"/>
      <c r="BJ5540" s="16"/>
      <c r="BK5540" s="18"/>
      <c r="BL5540" s="19"/>
      <c r="BM5540" s="13"/>
      <c r="BN5540" s="13"/>
      <c r="BO5540" s="13"/>
      <c r="BP5540" s="13"/>
      <c r="BQ5540" s="13"/>
      <c r="BR5540" s="13"/>
      <c r="BS5540" s="65"/>
      <c r="BT5540" s="66"/>
    </row>
    <row r="5541" spans="59:72" x14ac:dyDescent="0.25">
      <c r="BG5541" s="67">
        <v>5534</v>
      </c>
      <c r="BH5541" s="17"/>
      <c r="BI5541" s="37"/>
      <c r="BJ5541" s="16"/>
      <c r="BK5541" s="18"/>
      <c r="BL5541" s="19"/>
      <c r="BM5541" s="13"/>
      <c r="BN5541" s="13"/>
      <c r="BO5541" s="13"/>
      <c r="BP5541" s="13"/>
      <c r="BQ5541" s="13"/>
      <c r="BR5541" s="13"/>
      <c r="BS5541" s="65"/>
      <c r="BT5541" s="66"/>
    </row>
    <row r="5542" spans="59:72" x14ac:dyDescent="0.25">
      <c r="BG5542" s="67">
        <v>5535</v>
      </c>
      <c r="BH5542" s="17"/>
      <c r="BI5542" s="37"/>
      <c r="BJ5542" s="16"/>
      <c r="BK5542" s="18"/>
      <c r="BL5542" s="19"/>
      <c r="BM5542" s="13"/>
      <c r="BN5542" s="13"/>
      <c r="BO5542" s="13"/>
      <c r="BP5542" s="13"/>
      <c r="BQ5542" s="13"/>
      <c r="BR5542" s="13"/>
      <c r="BS5542" s="65"/>
      <c r="BT5542" s="66"/>
    </row>
    <row r="5543" spans="59:72" x14ac:dyDescent="0.25">
      <c r="BG5543" s="67">
        <v>5536</v>
      </c>
      <c r="BH5543" s="17"/>
      <c r="BI5543" s="37"/>
      <c r="BJ5543" s="16"/>
      <c r="BK5543" s="18"/>
      <c r="BL5543" s="19"/>
      <c r="BM5543" s="13"/>
      <c r="BN5543" s="13"/>
      <c r="BO5543" s="13"/>
      <c r="BP5543" s="13"/>
      <c r="BQ5543" s="13"/>
      <c r="BR5543" s="13"/>
      <c r="BS5543" s="65"/>
      <c r="BT5543" s="66"/>
    </row>
    <row r="5544" spans="59:72" x14ac:dyDescent="0.25">
      <c r="BG5544" s="67">
        <v>5537</v>
      </c>
      <c r="BH5544" s="17"/>
      <c r="BI5544" s="37"/>
      <c r="BJ5544" s="16"/>
      <c r="BK5544" s="18"/>
      <c r="BL5544" s="19"/>
      <c r="BM5544" s="13"/>
      <c r="BN5544" s="13"/>
      <c r="BO5544" s="13"/>
      <c r="BP5544" s="13"/>
      <c r="BQ5544" s="13"/>
      <c r="BR5544" s="13"/>
      <c r="BS5544" s="65"/>
      <c r="BT5544" s="66"/>
    </row>
    <row r="5545" spans="59:72" x14ac:dyDescent="0.25">
      <c r="BG5545" s="67">
        <v>5538</v>
      </c>
      <c r="BH5545" s="17"/>
      <c r="BI5545" s="37"/>
      <c r="BJ5545" s="16"/>
      <c r="BK5545" s="18"/>
      <c r="BL5545" s="19"/>
      <c r="BM5545" s="13"/>
      <c r="BN5545" s="13"/>
      <c r="BO5545" s="13"/>
      <c r="BP5545" s="13"/>
      <c r="BQ5545" s="13"/>
      <c r="BR5545" s="13"/>
      <c r="BS5545" s="65"/>
      <c r="BT5545" s="66"/>
    </row>
    <row r="5546" spans="59:72" x14ac:dyDescent="0.25">
      <c r="BG5546" s="67">
        <v>5539</v>
      </c>
      <c r="BH5546" s="17"/>
      <c r="BI5546" s="37"/>
      <c r="BJ5546" s="16"/>
      <c r="BK5546" s="18"/>
      <c r="BL5546" s="19"/>
      <c r="BM5546" s="13"/>
      <c r="BN5546" s="13"/>
      <c r="BO5546" s="13"/>
      <c r="BP5546" s="13"/>
      <c r="BQ5546" s="13"/>
      <c r="BR5546" s="13"/>
      <c r="BS5546" s="65"/>
      <c r="BT5546" s="66"/>
    </row>
    <row r="5547" spans="59:72" x14ac:dyDescent="0.25">
      <c r="BG5547" s="67">
        <v>5540</v>
      </c>
      <c r="BH5547" s="17"/>
      <c r="BI5547" s="37"/>
      <c r="BJ5547" s="16"/>
      <c r="BK5547" s="18"/>
      <c r="BL5547" s="19"/>
      <c r="BM5547" s="13"/>
      <c r="BN5547" s="13"/>
      <c r="BO5547" s="13"/>
      <c r="BP5547" s="13"/>
      <c r="BQ5547" s="13"/>
      <c r="BR5547" s="13"/>
      <c r="BS5547" s="65"/>
      <c r="BT5547" s="66"/>
    </row>
    <row r="5548" spans="59:72" x14ac:dyDescent="0.25">
      <c r="BG5548" s="67">
        <v>5541</v>
      </c>
      <c r="BH5548" s="17"/>
      <c r="BI5548" s="37"/>
      <c r="BJ5548" s="16"/>
      <c r="BK5548" s="18"/>
      <c r="BL5548" s="19"/>
      <c r="BM5548" s="13"/>
      <c r="BN5548" s="13"/>
      <c r="BO5548" s="13"/>
      <c r="BP5548" s="13"/>
      <c r="BQ5548" s="13"/>
      <c r="BR5548" s="13"/>
      <c r="BS5548" s="65"/>
      <c r="BT5548" s="66"/>
    </row>
    <row r="5549" spans="59:72" x14ac:dyDescent="0.25">
      <c r="BG5549" s="67">
        <v>5542</v>
      </c>
      <c r="BH5549" s="17"/>
      <c r="BI5549" s="37"/>
      <c r="BJ5549" s="16"/>
      <c r="BK5549" s="18"/>
      <c r="BL5549" s="19"/>
      <c r="BM5549" s="13"/>
      <c r="BN5549" s="13"/>
      <c r="BO5549" s="13"/>
      <c r="BP5549" s="13"/>
      <c r="BQ5549" s="13"/>
      <c r="BR5549" s="13"/>
      <c r="BS5549" s="65"/>
      <c r="BT5549" s="66"/>
    </row>
    <row r="5550" spans="59:72" x14ac:dyDescent="0.25">
      <c r="BG5550" s="67">
        <v>5543</v>
      </c>
      <c r="BH5550" s="17"/>
      <c r="BI5550" s="37"/>
      <c r="BJ5550" s="16"/>
      <c r="BK5550" s="18"/>
      <c r="BL5550" s="19"/>
      <c r="BM5550" s="13"/>
      <c r="BN5550" s="13"/>
      <c r="BO5550" s="13"/>
      <c r="BP5550" s="13"/>
      <c r="BQ5550" s="13"/>
      <c r="BR5550" s="13"/>
      <c r="BS5550" s="65"/>
      <c r="BT5550" s="66"/>
    </row>
    <row r="5551" spans="59:72" x14ac:dyDescent="0.25">
      <c r="BG5551" s="67">
        <v>5544</v>
      </c>
      <c r="BH5551" s="17"/>
      <c r="BI5551" s="37"/>
      <c r="BJ5551" s="16"/>
      <c r="BK5551" s="18"/>
      <c r="BL5551" s="19"/>
      <c r="BM5551" s="13"/>
      <c r="BN5551" s="13"/>
      <c r="BO5551" s="13"/>
      <c r="BP5551" s="13"/>
      <c r="BQ5551" s="13"/>
      <c r="BR5551" s="13"/>
      <c r="BS5551" s="65"/>
      <c r="BT5551" s="66"/>
    </row>
    <row r="5552" spans="59:72" x14ac:dyDescent="0.25">
      <c r="BG5552" s="67">
        <v>5545</v>
      </c>
      <c r="BH5552" s="17"/>
      <c r="BI5552" s="37"/>
      <c r="BJ5552" s="16"/>
      <c r="BK5552" s="18"/>
      <c r="BL5552" s="19"/>
      <c r="BM5552" s="13"/>
      <c r="BN5552" s="13"/>
      <c r="BO5552" s="13"/>
      <c r="BP5552" s="13"/>
      <c r="BQ5552" s="13"/>
      <c r="BR5552" s="13"/>
      <c r="BS5552" s="65"/>
      <c r="BT5552" s="66"/>
    </row>
    <row r="5553" spans="59:72" x14ac:dyDescent="0.25">
      <c r="BG5553" s="67">
        <v>5546</v>
      </c>
      <c r="BH5553" s="17"/>
      <c r="BI5553" s="37"/>
      <c r="BJ5553" s="16"/>
      <c r="BK5553" s="18"/>
      <c r="BL5553" s="19"/>
      <c r="BM5553" s="13"/>
      <c r="BN5553" s="13"/>
      <c r="BO5553" s="13"/>
      <c r="BP5553" s="13"/>
      <c r="BQ5553" s="13"/>
      <c r="BR5553" s="13"/>
      <c r="BS5553" s="65"/>
      <c r="BT5553" s="66"/>
    </row>
    <row r="5554" spans="59:72" x14ac:dyDescent="0.25">
      <c r="BG5554" s="67">
        <v>5547</v>
      </c>
      <c r="BH5554" s="17"/>
      <c r="BI5554" s="37"/>
      <c r="BJ5554" s="16"/>
      <c r="BK5554" s="18"/>
      <c r="BL5554" s="19"/>
      <c r="BM5554" s="13"/>
      <c r="BN5554" s="13"/>
      <c r="BO5554" s="13"/>
      <c r="BP5554" s="13"/>
      <c r="BQ5554" s="13"/>
      <c r="BR5554" s="13"/>
      <c r="BS5554" s="65"/>
      <c r="BT5554" s="66"/>
    </row>
    <row r="5555" spans="59:72" x14ac:dyDescent="0.25">
      <c r="BG5555" s="67">
        <v>5548</v>
      </c>
      <c r="BH5555" s="17"/>
      <c r="BI5555" s="37"/>
      <c r="BJ5555" s="16"/>
      <c r="BK5555" s="18"/>
      <c r="BL5555" s="19"/>
      <c r="BM5555" s="13"/>
      <c r="BN5555" s="13"/>
      <c r="BO5555" s="13"/>
      <c r="BP5555" s="13"/>
      <c r="BQ5555" s="13"/>
      <c r="BR5555" s="13"/>
      <c r="BS5555" s="65"/>
      <c r="BT5555" s="66"/>
    </row>
    <row r="5556" spans="59:72" x14ac:dyDescent="0.25">
      <c r="BG5556" s="67">
        <v>5549</v>
      </c>
      <c r="BH5556" s="17"/>
      <c r="BI5556" s="37"/>
      <c r="BJ5556" s="16"/>
      <c r="BK5556" s="18"/>
      <c r="BL5556" s="19"/>
      <c r="BM5556" s="13"/>
      <c r="BN5556" s="13"/>
      <c r="BO5556" s="13"/>
      <c r="BP5556" s="13"/>
      <c r="BQ5556" s="13"/>
      <c r="BR5556" s="13"/>
      <c r="BS5556" s="65"/>
      <c r="BT5556" s="66"/>
    </row>
    <row r="5557" spans="59:72" x14ac:dyDescent="0.25">
      <c r="BG5557" s="67">
        <v>5550</v>
      </c>
      <c r="BH5557" s="17"/>
      <c r="BI5557" s="37"/>
      <c r="BJ5557" s="16"/>
      <c r="BK5557" s="18"/>
      <c r="BL5557" s="19"/>
      <c r="BM5557" s="13"/>
      <c r="BN5557" s="13"/>
      <c r="BO5557" s="13"/>
      <c r="BP5557" s="13"/>
      <c r="BQ5557" s="13"/>
      <c r="BR5557" s="13"/>
      <c r="BS5557" s="65"/>
      <c r="BT5557" s="66"/>
    </row>
    <row r="5558" spans="59:72" x14ac:dyDescent="0.25">
      <c r="BG5558" s="67">
        <v>5551</v>
      </c>
      <c r="BH5558" s="17"/>
      <c r="BI5558" s="37"/>
      <c r="BJ5558" s="16"/>
      <c r="BK5558" s="18"/>
      <c r="BL5558" s="19"/>
      <c r="BM5558" s="13"/>
      <c r="BN5558" s="13"/>
      <c r="BO5558" s="13"/>
      <c r="BP5558" s="13"/>
      <c r="BQ5558" s="13"/>
      <c r="BR5558" s="13"/>
      <c r="BS5558" s="65"/>
      <c r="BT5558" s="66"/>
    </row>
    <row r="5559" spans="59:72" x14ac:dyDescent="0.25">
      <c r="BG5559" s="67">
        <v>5552</v>
      </c>
      <c r="BH5559" s="17"/>
      <c r="BI5559" s="37"/>
      <c r="BJ5559" s="16"/>
      <c r="BK5559" s="18"/>
      <c r="BL5559" s="19"/>
      <c r="BM5559" s="13"/>
      <c r="BN5559" s="13"/>
      <c r="BO5559" s="13"/>
      <c r="BP5559" s="13"/>
      <c r="BQ5559" s="13"/>
      <c r="BR5559" s="13"/>
      <c r="BS5559" s="65"/>
      <c r="BT5559" s="66"/>
    </row>
    <row r="5560" spans="59:72" x14ac:dyDescent="0.25">
      <c r="BG5560" s="67">
        <v>5553</v>
      </c>
      <c r="BH5560" s="17"/>
      <c r="BI5560" s="37"/>
      <c r="BJ5560" s="16"/>
      <c r="BK5560" s="18"/>
      <c r="BL5560" s="19"/>
      <c r="BM5560" s="13"/>
      <c r="BN5560" s="13"/>
      <c r="BO5560" s="13"/>
      <c r="BP5560" s="13"/>
      <c r="BQ5560" s="13"/>
      <c r="BR5560" s="13"/>
      <c r="BS5560" s="65"/>
      <c r="BT5560" s="66"/>
    </row>
    <row r="5561" spans="59:72" x14ac:dyDescent="0.25">
      <c r="BG5561" s="67">
        <v>5554</v>
      </c>
      <c r="BH5561" s="17"/>
      <c r="BI5561" s="37"/>
      <c r="BJ5561" s="16"/>
      <c r="BK5561" s="18"/>
      <c r="BL5561" s="19"/>
      <c r="BM5561" s="13"/>
      <c r="BN5561" s="13"/>
      <c r="BO5561" s="13"/>
      <c r="BP5561" s="13"/>
      <c r="BQ5561" s="13"/>
      <c r="BR5561" s="13"/>
      <c r="BS5561" s="65"/>
      <c r="BT5561" s="66"/>
    </row>
    <row r="5562" spans="59:72" x14ac:dyDescent="0.25">
      <c r="BG5562" s="67">
        <v>5555</v>
      </c>
      <c r="BH5562" s="17"/>
      <c r="BI5562" s="37"/>
      <c r="BJ5562" s="16"/>
      <c r="BK5562" s="18"/>
      <c r="BL5562" s="19"/>
      <c r="BM5562" s="13"/>
      <c r="BN5562" s="13"/>
      <c r="BO5562" s="13"/>
      <c r="BP5562" s="13"/>
      <c r="BQ5562" s="13"/>
      <c r="BR5562" s="13"/>
      <c r="BS5562" s="65"/>
      <c r="BT5562" s="66"/>
    </row>
    <row r="5563" spans="59:72" x14ac:dyDescent="0.25">
      <c r="BG5563" s="67">
        <v>5556</v>
      </c>
      <c r="BH5563" s="17"/>
      <c r="BI5563" s="37"/>
      <c r="BJ5563" s="16"/>
      <c r="BK5563" s="18"/>
      <c r="BL5563" s="19"/>
      <c r="BM5563" s="13"/>
      <c r="BN5563" s="13"/>
      <c r="BO5563" s="13"/>
      <c r="BP5563" s="13"/>
      <c r="BQ5563" s="13"/>
      <c r="BR5563" s="13"/>
      <c r="BS5563" s="65"/>
      <c r="BT5563" s="66"/>
    </row>
    <row r="5564" spans="59:72" x14ac:dyDescent="0.25">
      <c r="BG5564" s="67">
        <v>5557</v>
      </c>
      <c r="BH5564" s="17"/>
      <c r="BI5564" s="37"/>
      <c r="BJ5564" s="16"/>
      <c r="BK5564" s="18"/>
      <c r="BL5564" s="19"/>
      <c r="BM5564" s="13"/>
      <c r="BN5564" s="13"/>
      <c r="BO5564" s="13"/>
      <c r="BP5564" s="13"/>
      <c r="BQ5564" s="13"/>
      <c r="BR5564" s="13"/>
      <c r="BS5564" s="65"/>
      <c r="BT5564" s="66"/>
    </row>
    <row r="5565" spans="59:72" x14ac:dyDescent="0.25">
      <c r="BG5565" s="67">
        <v>5558</v>
      </c>
      <c r="BH5565" s="17"/>
      <c r="BI5565" s="37"/>
      <c r="BJ5565" s="16"/>
      <c r="BK5565" s="18"/>
      <c r="BL5565" s="19"/>
      <c r="BM5565" s="13"/>
      <c r="BN5565" s="13"/>
      <c r="BO5565" s="13"/>
      <c r="BP5565" s="13"/>
      <c r="BQ5565" s="13"/>
      <c r="BR5565" s="13"/>
      <c r="BS5565" s="65"/>
      <c r="BT5565" s="66"/>
    </row>
    <row r="5566" spans="59:72" x14ac:dyDescent="0.25">
      <c r="BG5566" s="67">
        <v>5559</v>
      </c>
      <c r="BH5566" s="17"/>
      <c r="BI5566" s="37"/>
      <c r="BJ5566" s="16"/>
      <c r="BK5566" s="18"/>
      <c r="BL5566" s="19"/>
      <c r="BM5566" s="13"/>
      <c r="BN5566" s="13"/>
      <c r="BO5566" s="13"/>
      <c r="BP5566" s="13"/>
      <c r="BQ5566" s="13"/>
      <c r="BR5566" s="13"/>
      <c r="BS5566" s="65"/>
      <c r="BT5566" s="66"/>
    </row>
    <row r="5567" spans="59:72" x14ac:dyDescent="0.25">
      <c r="BG5567" s="67">
        <v>5560</v>
      </c>
      <c r="BH5567" s="17"/>
      <c r="BI5567" s="37"/>
      <c r="BJ5567" s="16"/>
      <c r="BK5567" s="18"/>
      <c r="BL5567" s="19"/>
      <c r="BM5567" s="13"/>
      <c r="BN5567" s="13"/>
      <c r="BO5567" s="13"/>
      <c r="BP5567" s="13"/>
      <c r="BQ5567" s="13"/>
      <c r="BR5567" s="13"/>
      <c r="BS5567" s="65"/>
      <c r="BT5567" s="66"/>
    </row>
    <row r="5568" spans="59:72" x14ac:dyDescent="0.25">
      <c r="BG5568" s="67">
        <v>5561</v>
      </c>
      <c r="BH5568" s="17"/>
      <c r="BI5568" s="37"/>
      <c r="BJ5568" s="16"/>
      <c r="BK5568" s="18"/>
      <c r="BL5568" s="19"/>
      <c r="BM5568" s="13"/>
      <c r="BN5568" s="13"/>
      <c r="BO5568" s="13"/>
      <c r="BP5568" s="13"/>
      <c r="BQ5568" s="13"/>
      <c r="BR5568" s="13"/>
      <c r="BS5568" s="65"/>
      <c r="BT5568" s="66"/>
    </row>
    <row r="5569" spans="59:72" x14ac:dyDescent="0.25">
      <c r="BG5569" s="67">
        <v>5562</v>
      </c>
      <c r="BH5569" s="17"/>
      <c r="BI5569" s="37"/>
      <c r="BJ5569" s="16"/>
      <c r="BK5569" s="18"/>
      <c r="BL5569" s="19"/>
      <c r="BM5569" s="13"/>
      <c r="BN5569" s="13"/>
      <c r="BO5569" s="13"/>
      <c r="BP5569" s="13"/>
      <c r="BQ5569" s="13"/>
      <c r="BR5569" s="13"/>
      <c r="BS5569" s="65"/>
      <c r="BT5569" s="66"/>
    </row>
    <row r="5570" spans="59:72" x14ac:dyDescent="0.25">
      <c r="BG5570" s="67">
        <v>5563</v>
      </c>
      <c r="BH5570" s="17"/>
      <c r="BI5570" s="37"/>
      <c r="BJ5570" s="16"/>
      <c r="BK5570" s="18"/>
      <c r="BL5570" s="19"/>
      <c r="BM5570" s="13"/>
      <c r="BN5570" s="13"/>
      <c r="BO5570" s="13"/>
      <c r="BP5570" s="13"/>
      <c r="BQ5570" s="13"/>
      <c r="BR5570" s="13"/>
      <c r="BS5570" s="65"/>
      <c r="BT5570" s="66"/>
    </row>
    <row r="5571" spans="59:72" x14ac:dyDescent="0.25">
      <c r="BG5571" s="67">
        <v>5564</v>
      </c>
      <c r="BH5571" s="17"/>
      <c r="BI5571" s="37"/>
      <c r="BJ5571" s="16"/>
      <c r="BK5571" s="18"/>
      <c r="BL5571" s="19"/>
      <c r="BM5571" s="13"/>
      <c r="BN5571" s="13"/>
      <c r="BO5571" s="13"/>
      <c r="BP5571" s="13"/>
      <c r="BQ5571" s="13"/>
      <c r="BR5571" s="13"/>
      <c r="BS5571" s="65"/>
      <c r="BT5571" s="66"/>
    </row>
    <row r="5572" spans="59:72" x14ac:dyDescent="0.25">
      <c r="BG5572" s="67">
        <v>5565</v>
      </c>
      <c r="BH5572" s="17"/>
      <c r="BI5572" s="37"/>
      <c r="BJ5572" s="16"/>
      <c r="BK5572" s="18"/>
      <c r="BL5572" s="19"/>
      <c r="BM5572" s="13"/>
      <c r="BN5572" s="13"/>
      <c r="BO5572" s="13"/>
      <c r="BP5572" s="13"/>
      <c r="BQ5572" s="13"/>
      <c r="BR5572" s="13"/>
      <c r="BS5572" s="65"/>
      <c r="BT5572" s="66"/>
    </row>
    <row r="5573" spans="59:72" x14ac:dyDescent="0.25">
      <c r="BG5573" s="67">
        <v>5566</v>
      </c>
      <c r="BH5573" s="17"/>
      <c r="BI5573" s="37"/>
      <c r="BJ5573" s="16"/>
      <c r="BK5573" s="18"/>
      <c r="BL5573" s="19"/>
      <c r="BM5573" s="13"/>
      <c r="BN5573" s="13"/>
      <c r="BO5573" s="13"/>
      <c r="BP5573" s="13"/>
      <c r="BQ5573" s="13"/>
      <c r="BR5573" s="13"/>
      <c r="BS5573" s="65"/>
      <c r="BT5573" s="66"/>
    </row>
    <row r="5574" spans="59:72" x14ac:dyDescent="0.25">
      <c r="BG5574" s="67">
        <v>5567</v>
      </c>
      <c r="BH5574" s="17"/>
      <c r="BI5574" s="37"/>
      <c r="BJ5574" s="16"/>
      <c r="BK5574" s="18"/>
      <c r="BL5574" s="19"/>
      <c r="BM5574" s="13"/>
      <c r="BN5574" s="13"/>
      <c r="BO5574" s="13"/>
      <c r="BP5574" s="13"/>
      <c r="BQ5574" s="13"/>
      <c r="BR5574" s="13"/>
      <c r="BS5574" s="65"/>
      <c r="BT5574" s="66"/>
    </row>
    <row r="5575" spans="59:72" x14ac:dyDescent="0.25">
      <c r="BG5575" s="67">
        <v>5568</v>
      </c>
      <c r="BH5575" s="17"/>
      <c r="BI5575" s="37"/>
      <c r="BJ5575" s="16"/>
      <c r="BK5575" s="18"/>
      <c r="BL5575" s="19"/>
      <c r="BM5575" s="13"/>
      <c r="BN5575" s="13"/>
      <c r="BO5575" s="13"/>
      <c r="BP5575" s="13"/>
      <c r="BQ5575" s="13"/>
      <c r="BR5575" s="13"/>
      <c r="BS5575" s="65"/>
      <c r="BT5575" s="66"/>
    </row>
    <row r="5576" spans="59:72" x14ac:dyDescent="0.25">
      <c r="BG5576" s="67">
        <v>5569</v>
      </c>
      <c r="BH5576" s="17"/>
      <c r="BI5576" s="37"/>
      <c r="BJ5576" s="16"/>
      <c r="BK5576" s="18"/>
      <c r="BL5576" s="19"/>
      <c r="BM5576" s="13"/>
      <c r="BN5576" s="13"/>
      <c r="BO5576" s="13"/>
      <c r="BP5576" s="13"/>
      <c r="BQ5576" s="13"/>
      <c r="BR5576" s="13"/>
      <c r="BS5576" s="65"/>
      <c r="BT5576" s="66"/>
    </row>
    <row r="5577" spans="59:72" x14ac:dyDescent="0.25">
      <c r="BG5577" s="67">
        <v>5570</v>
      </c>
      <c r="BH5577" s="17"/>
      <c r="BI5577" s="37"/>
      <c r="BJ5577" s="16"/>
      <c r="BK5577" s="18"/>
      <c r="BL5577" s="19"/>
      <c r="BM5577" s="13"/>
      <c r="BN5577" s="13"/>
      <c r="BO5577" s="13"/>
      <c r="BP5577" s="13"/>
      <c r="BQ5577" s="13"/>
      <c r="BR5577" s="13"/>
      <c r="BS5577" s="65"/>
      <c r="BT5577" s="66"/>
    </row>
    <row r="5578" spans="59:72" x14ac:dyDescent="0.25">
      <c r="BG5578" s="67">
        <v>5571</v>
      </c>
      <c r="BH5578" s="17"/>
      <c r="BI5578" s="37"/>
      <c r="BJ5578" s="16"/>
      <c r="BK5578" s="18"/>
      <c r="BL5578" s="19"/>
      <c r="BM5578" s="13"/>
      <c r="BN5578" s="13"/>
      <c r="BO5578" s="13"/>
      <c r="BP5578" s="13"/>
      <c r="BQ5578" s="13"/>
      <c r="BR5578" s="13"/>
      <c r="BS5578" s="65"/>
      <c r="BT5578" s="66"/>
    </row>
    <row r="5579" spans="59:72" x14ac:dyDescent="0.25">
      <c r="BG5579" s="67">
        <v>5572</v>
      </c>
      <c r="BH5579" s="17"/>
      <c r="BI5579" s="37"/>
      <c r="BJ5579" s="16"/>
      <c r="BK5579" s="18"/>
      <c r="BL5579" s="19"/>
      <c r="BM5579" s="13"/>
      <c r="BN5579" s="13"/>
      <c r="BO5579" s="13"/>
      <c r="BP5579" s="13"/>
      <c r="BQ5579" s="13"/>
      <c r="BR5579" s="13"/>
      <c r="BS5579" s="65"/>
      <c r="BT5579" s="66"/>
    </row>
    <row r="5580" spans="59:72" x14ac:dyDescent="0.25">
      <c r="BG5580" s="67">
        <v>5573</v>
      </c>
      <c r="BH5580" s="17"/>
      <c r="BI5580" s="37"/>
      <c r="BJ5580" s="16"/>
      <c r="BK5580" s="18"/>
      <c r="BL5580" s="19"/>
      <c r="BM5580" s="13"/>
      <c r="BN5580" s="13"/>
      <c r="BO5580" s="13"/>
      <c r="BP5580" s="13"/>
      <c r="BQ5580" s="13"/>
      <c r="BR5580" s="13"/>
      <c r="BS5580" s="65"/>
      <c r="BT5580" s="66"/>
    </row>
    <row r="5581" spans="59:72" x14ac:dyDescent="0.25">
      <c r="BG5581" s="67">
        <v>5574</v>
      </c>
      <c r="BH5581" s="17"/>
      <c r="BI5581" s="37"/>
      <c r="BJ5581" s="16"/>
      <c r="BK5581" s="18"/>
      <c r="BL5581" s="19"/>
      <c r="BM5581" s="13"/>
      <c r="BN5581" s="13"/>
      <c r="BO5581" s="13"/>
      <c r="BP5581" s="13"/>
      <c r="BQ5581" s="13"/>
      <c r="BR5581" s="13"/>
      <c r="BS5581" s="65"/>
      <c r="BT5581" s="66"/>
    </row>
    <row r="5582" spans="59:72" x14ac:dyDescent="0.25">
      <c r="BG5582" s="67">
        <v>5575</v>
      </c>
      <c r="BH5582" s="17"/>
      <c r="BI5582" s="37"/>
      <c r="BJ5582" s="16"/>
      <c r="BK5582" s="18"/>
      <c r="BL5582" s="19"/>
      <c r="BM5582" s="13"/>
      <c r="BN5582" s="13"/>
      <c r="BO5582" s="13"/>
      <c r="BP5582" s="13"/>
      <c r="BQ5582" s="13"/>
      <c r="BR5582" s="13"/>
      <c r="BS5582" s="65"/>
      <c r="BT5582" s="66"/>
    </row>
    <row r="5583" spans="59:72" x14ac:dyDescent="0.25">
      <c r="BG5583" s="67">
        <v>5576</v>
      </c>
      <c r="BH5583" s="17"/>
      <c r="BI5583" s="37"/>
      <c r="BJ5583" s="16"/>
      <c r="BK5583" s="18"/>
      <c r="BL5583" s="19"/>
      <c r="BM5583" s="13"/>
      <c r="BN5583" s="13"/>
      <c r="BO5583" s="13"/>
      <c r="BP5583" s="13"/>
      <c r="BQ5583" s="13"/>
      <c r="BR5583" s="13"/>
      <c r="BS5583" s="65"/>
      <c r="BT5583" s="66"/>
    </row>
    <row r="5584" spans="59:72" x14ac:dyDescent="0.25">
      <c r="BG5584" s="67">
        <v>5577</v>
      </c>
      <c r="BH5584" s="17"/>
      <c r="BI5584" s="37"/>
      <c r="BJ5584" s="16"/>
      <c r="BK5584" s="18"/>
      <c r="BL5584" s="19"/>
      <c r="BM5584" s="13"/>
      <c r="BN5584" s="13"/>
      <c r="BO5584" s="13"/>
      <c r="BP5584" s="13"/>
      <c r="BQ5584" s="13"/>
      <c r="BR5584" s="13"/>
      <c r="BS5584" s="65"/>
      <c r="BT5584" s="66"/>
    </row>
    <row r="5585" spans="59:72" x14ac:dyDescent="0.25">
      <c r="BG5585" s="67">
        <v>5578</v>
      </c>
      <c r="BH5585" s="17"/>
      <c r="BI5585" s="37"/>
      <c r="BJ5585" s="16"/>
      <c r="BK5585" s="18"/>
      <c r="BL5585" s="19"/>
      <c r="BM5585" s="13"/>
      <c r="BN5585" s="13"/>
      <c r="BO5585" s="13"/>
      <c r="BP5585" s="13"/>
      <c r="BQ5585" s="13"/>
      <c r="BR5585" s="13"/>
      <c r="BS5585" s="65"/>
      <c r="BT5585" s="66"/>
    </row>
    <row r="5586" spans="59:72" x14ac:dyDescent="0.25">
      <c r="BG5586" s="67">
        <v>5579</v>
      </c>
      <c r="BH5586" s="17"/>
      <c r="BI5586" s="37"/>
      <c r="BJ5586" s="16"/>
      <c r="BK5586" s="18"/>
      <c r="BL5586" s="19"/>
      <c r="BM5586" s="13"/>
      <c r="BN5586" s="13"/>
      <c r="BO5586" s="13"/>
      <c r="BP5586" s="13"/>
      <c r="BQ5586" s="13"/>
      <c r="BR5586" s="13"/>
      <c r="BS5586" s="65"/>
      <c r="BT5586" s="66"/>
    </row>
    <row r="5587" spans="59:72" x14ac:dyDescent="0.25">
      <c r="BG5587" s="67">
        <v>5580</v>
      </c>
      <c r="BH5587" s="17"/>
      <c r="BI5587" s="37"/>
      <c r="BJ5587" s="16"/>
      <c r="BK5587" s="18"/>
      <c r="BL5587" s="19"/>
      <c r="BM5587" s="13"/>
      <c r="BN5587" s="13"/>
      <c r="BO5587" s="13"/>
      <c r="BP5587" s="13"/>
      <c r="BQ5587" s="13"/>
      <c r="BR5587" s="13"/>
      <c r="BS5587" s="65"/>
      <c r="BT5587" s="66"/>
    </row>
    <row r="5588" spans="59:72" x14ac:dyDescent="0.25">
      <c r="BG5588" s="67">
        <v>5581</v>
      </c>
      <c r="BH5588" s="17"/>
      <c r="BI5588" s="37"/>
      <c r="BJ5588" s="16"/>
      <c r="BK5588" s="18"/>
      <c r="BL5588" s="19"/>
      <c r="BM5588" s="13"/>
      <c r="BN5588" s="13"/>
      <c r="BO5588" s="13"/>
      <c r="BP5588" s="13"/>
      <c r="BQ5588" s="13"/>
      <c r="BR5588" s="13"/>
      <c r="BS5588" s="65"/>
      <c r="BT5588" s="66"/>
    </row>
    <row r="5589" spans="59:72" x14ac:dyDescent="0.25">
      <c r="BG5589" s="67">
        <v>5582</v>
      </c>
      <c r="BH5589" s="17"/>
      <c r="BI5589" s="37"/>
      <c r="BJ5589" s="16"/>
      <c r="BK5589" s="18"/>
      <c r="BL5589" s="19"/>
      <c r="BM5589" s="13"/>
      <c r="BN5589" s="13"/>
      <c r="BO5589" s="13"/>
      <c r="BP5589" s="13"/>
      <c r="BQ5589" s="13"/>
      <c r="BR5589" s="13"/>
      <c r="BS5589" s="65"/>
      <c r="BT5589" s="66"/>
    </row>
    <row r="5590" spans="59:72" x14ac:dyDescent="0.25">
      <c r="BG5590" s="67">
        <v>5583</v>
      </c>
      <c r="BH5590" s="17"/>
      <c r="BI5590" s="37"/>
      <c r="BJ5590" s="16"/>
      <c r="BK5590" s="18"/>
      <c r="BL5590" s="19"/>
      <c r="BM5590" s="13"/>
      <c r="BN5590" s="13"/>
      <c r="BO5590" s="13"/>
      <c r="BP5590" s="13"/>
      <c r="BQ5590" s="13"/>
      <c r="BR5590" s="13"/>
      <c r="BS5590" s="65"/>
      <c r="BT5590" s="66"/>
    </row>
    <row r="5591" spans="59:72" x14ac:dyDescent="0.25">
      <c r="BG5591" s="67">
        <v>5584</v>
      </c>
      <c r="BH5591" s="17"/>
      <c r="BI5591" s="37"/>
      <c r="BJ5591" s="16"/>
      <c r="BK5591" s="18"/>
      <c r="BL5591" s="19"/>
      <c r="BM5591" s="13"/>
      <c r="BN5591" s="13"/>
      <c r="BO5591" s="13"/>
      <c r="BP5591" s="13"/>
      <c r="BQ5591" s="13"/>
      <c r="BR5591" s="13"/>
      <c r="BS5591" s="65"/>
      <c r="BT5591" s="66"/>
    </row>
    <row r="5592" spans="59:72" x14ac:dyDescent="0.25">
      <c r="BG5592" s="67">
        <v>5585</v>
      </c>
      <c r="BH5592" s="17"/>
      <c r="BI5592" s="37"/>
      <c r="BJ5592" s="16"/>
      <c r="BK5592" s="18"/>
      <c r="BL5592" s="19"/>
      <c r="BM5592" s="13"/>
      <c r="BN5592" s="13"/>
      <c r="BO5592" s="13"/>
      <c r="BP5592" s="13"/>
      <c r="BQ5592" s="13"/>
      <c r="BR5592" s="13"/>
      <c r="BS5592" s="65"/>
      <c r="BT5592" s="66"/>
    </row>
    <row r="5593" spans="59:72" x14ac:dyDescent="0.25">
      <c r="BG5593" s="67">
        <v>5586</v>
      </c>
      <c r="BH5593" s="17"/>
      <c r="BI5593" s="37"/>
      <c r="BJ5593" s="16"/>
      <c r="BK5593" s="18"/>
      <c r="BL5593" s="19"/>
      <c r="BM5593" s="13"/>
      <c r="BN5593" s="13"/>
      <c r="BO5593" s="13"/>
      <c r="BP5593" s="13"/>
      <c r="BQ5593" s="13"/>
      <c r="BR5593" s="13"/>
      <c r="BS5593" s="65"/>
      <c r="BT5593" s="66"/>
    </row>
    <row r="5594" spans="59:72" x14ac:dyDescent="0.25">
      <c r="BG5594" s="67">
        <v>5587</v>
      </c>
      <c r="BH5594" s="17"/>
      <c r="BI5594" s="37"/>
      <c r="BJ5594" s="16"/>
      <c r="BK5594" s="18"/>
      <c r="BL5594" s="19"/>
      <c r="BM5594" s="13"/>
      <c r="BN5594" s="13"/>
      <c r="BO5594" s="13"/>
      <c r="BP5594" s="13"/>
      <c r="BQ5594" s="13"/>
      <c r="BR5594" s="13"/>
      <c r="BS5594" s="65"/>
      <c r="BT5594" s="66"/>
    </row>
    <row r="5595" spans="59:72" x14ac:dyDescent="0.25">
      <c r="BG5595" s="67">
        <v>5588</v>
      </c>
      <c r="BH5595" s="17"/>
      <c r="BI5595" s="37"/>
      <c r="BJ5595" s="16"/>
      <c r="BK5595" s="18"/>
      <c r="BL5595" s="19"/>
      <c r="BM5595" s="13"/>
      <c r="BN5595" s="13"/>
      <c r="BO5595" s="13"/>
      <c r="BP5595" s="13"/>
      <c r="BQ5595" s="13"/>
      <c r="BR5595" s="13"/>
      <c r="BS5595" s="65"/>
      <c r="BT5595" s="66"/>
    </row>
    <row r="5596" spans="59:72" x14ac:dyDescent="0.25">
      <c r="BG5596" s="67">
        <v>5589</v>
      </c>
      <c r="BH5596" s="17"/>
      <c r="BI5596" s="37"/>
      <c r="BJ5596" s="16"/>
      <c r="BK5596" s="18"/>
      <c r="BL5596" s="19"/>
      <c r="BM5596" s="13"/>
      <c r="BN5596" s="13"/>
      <c r="BO5596" s="13"/>
      <c r="BP5596" s="13"/>
      <c r="BQ5596" s="13"/>
      <c r="BR5596" s="13"/>
      <c r="BS5596" s="65"/>
      <c r="BT5596" s="66"/>
    </row>
    <row r="5597" spans="59:72" x14ac:dyDescent="0.25">
      <c r="BG5597" s="67">
        <v>5590</v>
      </c>
      <c r="BH5597" s="17"/>
      <c r="BI5597" s="37"/>
      <c r="BJ5597" s="16"/>
      <c r="BK5597" s="18"/>
      <c r="BL5597" s="19"/>
      <c r="BM5597" s="13"/>
      <c r="BN5597" s="13"/>
      <c r="BO5597" s="13"/>
      <c r="BP5597" s="13"/>
      <c r="BQ5597" s="13"/>
      <c r="BR5597" s="13"/>
      <c r="BS5597" s="65"/>
      <c r="BT5597" s="66"/>
    </row>
    <row r="5598" spans="59:72" x14ac:dyDescent="0.25">
      <c r="BG5598" s="67">
        <v>5591</v>
      </c>
      <c r="BH5598" s="17"/>
      <c r="BI5598" s="37"/>
      <c r="BJ5598" s="16"/>
      <c r="BK5598" s="18"/>
      <c r="BL5598" s="19"/>
      <c r="BM5598" s="13"/>
      <c r="BN5598" s="13"/>
      <c r="BO5598" s="13"/>
      <c r="BP5598" s="13"/>
      <c r="BQ5598" s="13"/>
      <c r="BR5598" s="13"/>
      <c r="BS5598" s="65"/>
      <c r="BT5598" s="66"/>
    </row>
    <row r="5599" spans="59:72" x14ac:dyDescent="0.25">
      <c r="BG5599" s="67">
        <v>5592</v>
      </c>
      <c r="BH5599" s="17"/>
      <c r="BI5599" s="37"/>
      <c r="BJ5599" s="16"/>
      <c r="BK5599" s="18"/>
      <c r="BL5599" s="19"/>
      <c r="BM5599" s="13"/>
      <c r="BN5599" s="13"/>
      <c r="BO5599" s="13"/>
      <c r="BP5599" s="13"/>
      <c r="BQ5599" s="13"/>
      <c r="BR5599" s="13"/>
      <c r="BS5599" s="65"/>
      <c r="BT5599" s="66"/>
    </row>
    <row r="5600" spans="59:72" x14ac:dyDescent="0.25">
      <c r="BG5600" s="67">
        <v>5593</v>
      </c>
      <c r="BH5600" s="17"/>
      <c r="BI5600" s="37"/>
      <c r="BJ5600" s="16"/>
      <c r="BK5600" s="18"/>
      <c r="BL5600" s="19"/>
      <c r="BM5600" s="13"/>
      <c r="BN5600" s="13"/>
      <c r="BO5600" s="13"/>
      <c r="BP5600" s="13"/>
      <c r="BQ5600" s="13"/>
      <c r="BR5600" s="13"/>
      <c r="BS5600" s="65"/>
      <c r="BT5600" s="66"/>
    </row>
    <row r="5601" spans="59:72" x14ac:dyDescent="0.25">
      <c r="BG5601" s="67">
        <v>5594</v>
      </c>
      <c r="BH5601" s="17"/>
      <c r="BI5601" s="37"/>
      <c r="BJ5601" s="16"/>
      <c r="BK5601" s="18"/>
      <c r="BL5601" s="19"/>
      <c r="BM5601" s="13"/>
      <c r="BN5601" s="13"/>
      <c r="BO5601" s="13"/>
      <c r="BP5601" s="13"/>
      <c r="BQ5601" s="13"/>
      <c r="BR5601" s="13"/>
      <c r="BS5601" s="65"/>
      <c r="BT5601" s="66"/>
    </row>
    <row r="5602" spans="59:72" x14ac:dyDescent="0.25">
      <c r="BG5602" s="67">
        <v>5595</v>
      </c>
      <c r="BH5602" s="17"/>
      <c r="BI5602" s="37"/>
      <c r="BJ5602" s="16"/>
      <c r="BK5602" s="18"/>
      <c r="BL5602" s="19"/>
      <c r="BM5602" s="13"/>
      <c r="BN5602" s="13"/>
      <c r="BO5602" s="13"/>
      <c r="BP5602" s="13"/>
      <c r="BQ5602" s="13"/>
      <c r="BR5602" s="13"/>
      <c r="BS5602" s="65"/>
      <c r="BT5602" s="66"/>
    </row>
    <row r="5603" spans="59:72" x14ac:dyDescent="0.25">
      <c r="BG5603" s="67">
        <v>5596</v>
      </c>
      <c r="BH5603" s="17"/>
      <c r="BI5603" s="37"/>
      <c r="BJ5603" s="16"/>
      <c r="BK5603" s="18"/>
      <c r="BL5603" s="19"/>
      <c r="BM5603" s="13"/>
      <c r="BN5603" s="13"/>
      <c r="BO5603" s="13"/>
      <c r="BP5603" s="13"/>
      <c r="BQ5603" s="13"/>
      <c r="BR5603" s="13"/>
      <c r="BS5603" s="65"/>
      <c r="BT5603" s="66"/>
    </row>
    <row r="5604" spans="59:72" x14ac:dyDescent="0.25">
      <c r="BG5604" s="67">
        <v>5597</v>
      </c>
      <c r="BH5604" s="17"/>
      <c r="BI5604" s="37"/>
      <c r="BJ5604" s="16"/>
      <c r="BK5604" s="18"/>
      <c r="BL5604" s="19"/>
      <c r="BM5604" s="13"/>
      <c r="BN5604" s="13"/>
      <c r="BO5604" s="13"/>
      <c r="BP5604" s="13"/>
      <c r="BQ5604" s="13"/>
      <c r="BR5604" s="13"/>
      <c r="BS5604" s="65"/>
      <c r="BT5604" s="66"/>
    </row>
    <row r="5605" spans="59:72" x14ac:dyDescent="0.25">
      <c r="BG5605" s="67">
        <v>5598</v>
      </c>
      <c r="BH5605" s="17"/>
      <c r="BI5605" s="37"/>
      <c r="BJ5605" s="16"/>
      <c r="BK5605" s="18"/>
      <c r="BL5605" s="19"/>
      <c r="BM5605" s="13"/>
      <c r="BN5605" s="13"/>
      <c r="BO5605" s="13"/>
      <c r="BP5605" s="13"/>
      <c r="BQ5605" s="13"/>
      <c r="BR5605" s="13"/>
      <c r="BS5605" s="65"/>
      <c r="BT5605" s="66"/>
    </row>
    <row r="5606" spans="59:72" x14ac:dyDescent="0.25">
      <c r="BG5606" s="67">
        <v>5599</v>
      </c>
      <c r="BH5606" s="17"/>
      <c r="BI5606" s="37"/>
      <c r="BJ5606" s="16"/>
      <c r="BK5606" s="18"/>
      <c r="BL5606" s="19"/>
      <c r="BM5606" s="13"/>
      <c r="BN5606" s="13"/>
      <c r="BO5606" s="13"/>
      <c r="BP5606" s="13"/>
      <c r="BQ5606" s="13"/>
      <c r="BR5606" s="13"/>
      <c r="BS5606" s="65"/>
      <c r="BT5606" s="66"/>
    </row>
    <row r="5607" spans="59:72" x14ac:dyDescent="0.25">
      <c r="BG5607" s="67">
        <v>5600</v>
      </c>
      <c r="BH5607" s="17"/>
      <c r="BI5607" s="37"/>
      <c r="BJ5607" s="16"/>
      <c r="BK5607" s="18"/>
      <c r="BL5607" s="19"/>
      <c r="BM5607" s="13"/>
      <c r="BN5607" s="13"/>
      <c r="BO5607" s="13"/>
      <c r="BP5607" s="13"/>
      <c r="BQ5607" s="13"/>
      <c r="BR5607" s="13"/>
      <c r="BS5607" s="65"/>
      <c r="BT5607" s="66"/>
    </row>
    <row r="5608" spans="59:72" x14ac:dyDescent="0.25">
      <c r="BG5608" s="67">
        <v>5601</v>
      </c>
      <c r="BH5608" s="17"/>
      <c r="BI5608" s="37"/>
      <c r="BJ5608" s="16"/>
      <c r="BK5608" s="18"/>
      <c r="BL5608" s="19"/>
      <c r="BM5608" s="13"/>
      <c r="BN5608" s="13"/>
      <c r="BO5608" s="13"/>
      <c r="BP5608" s="13"/>
      <c r="BQ5608" s="13"/>
      <c r="BR5608" s="13"/>
      <c r="BS5608" s="65"/>
      <c r="BT5608" s="66"/>
    </row>
    <row r="5609" spans="59:72" x14ac:dyDescent="0.25">
      <c r="BG5609" s="67">
        <v>5602</v>
      </c>
      <c r="BH5609" s="17"/>
      <c r="BI5609" s="37"/>
      <c r="BJ5609" s="16"/>
      <c r="BK5609" s="18"/>
      <c r="BL5609" s="19"/>
      <c r="BM5609" s="13"/>
      <c r="BN5609" s="13"/>
      <c r="BO5609" s="13"/>
      <c r="BP5609" s="13"/>
      <c r="BQ5609" s="13"/>
      <c r="BR5609" s="13"/>
      <c r="BS5609" s="65"/>
      <c r="BT5609" s="66"/>
    </row>
    <row r="5610" spans="59:72" x14ac:dyDescent="0.25">
      <c r="BG5610" s="67">
        <v>5603</v>
      </c>
      <c r="BH5610" s="17"/>
      <c r="BI5610" s="37"/>
      <c r="BJ5610" s="16"/>
      <c r="BK5610" s="18"/>
      <c r="BL5610" s="19"/>
      <c r="BM5610" s="13"/>
      <c r="BN5610" s="13"/>
      <c r="BO5610" s="13"/>
      <c r="BP5610" s="13"/>
      <c r="BQ5610" s="13"/>
      <c r="BR5610" s="13"/>
      <c r="BS5610" s="65"/>
      <c r="BT5610" s="66"/>
    </row>
    <row r="5611" spans="59:72" x14ac:dyDescent="0.25">
      <c r="BG5611" s="67">
        <v>5604</v>
      </c>
      <c r="BH5611" s="17"/>
      <c r="BI5611" s="37"/>
      <c r="BJ5611" s="16"/>
      <c r="BK5611" s="18"/>
      <c r="BL5611" s="19"/>
      <c r="BM5611" s="13"/>
      <c r="BN5611" s="13"/>
      <c r="BO5611" s="13"/>
      <c r="BP5611" s="13"/>
      <c r="BQ5611" s="13"/>
      <c r="BR5611" s="13"/>
      <c r="BS5611" s="65"/>
      <c r="BT5611" s="66"/>
    </row>
    <row r="5612" spans="59:72" x14ac:dyDescent="0.25">
      <c r="BG5612" s="67">
        <v>5605</v>
      </c>
      <c r="BH5612" s="17"/>
      <c r="BI5612" s="37"/>
      <c r="BJ5612" s="16"/>
      <c r="BK5612" s="18"/>
      <c r="BL5612" s="19"/>
      <c r="BM5612" s="13"/>
      <c r="BN5612" s="13"/>
      <c r="BO5612" s="13"/>
      <c r="BP5612" s="13"/>
      <c r="BQ5612" s="13"/>
      <c r="BR5612" s="13"/>
      <c r="BS5612" s="65"/>
      <c r="BT5612" s="66"/>
    </row>
    <row r="5613" spans="59:72" x14ac:dyDescent="0.25">
      <c r="BG5613" s="67">
        <v>5606</v>
      </c>
      <c r="BH5613" s="17"/>
      <c r="BI5613" s="37"/>
      <c r="BJ5613" s="16"/>
      <c r="BK5613" s="18"/>
      <c r="BL5613" s="19"/>
      <c r="BM5613" s="13"/>
      <c r="BN5613" s="13"/>
      <c r="BO5613" s="13"/>
      <c r="BP5613" s="13"/>
      <c r="BQ5613" s="13"/>
      <c r="BR5613" s="13"/>
      <c r="BS5613" s="65"/>
      <c r="BT5613" s="66"/>
    </row>
    <row r="5614" spans="59:72" x14ac:dyDescent="0.25">
      <c r="BG5614" s="67">
        <v>5607</v>
      </c>
      <c r="BH5614" s="17"/>
      <c r="BI5614" s="37"/>
      <c r="BJ5614" s="16"/>
      <c r="BK5614" s="18"/>
      <c r="BL5614" s="19"/>
      <c r="BM5614" s="13"/>
      <c r="BN5614" s="13"/>
      <c r="BO5614" s="13"/>
      <c r="BP5614" s="13"/>
      <c r="BQ5614" s="13"/>
      <c r="BR5614" s="13"/>
      <c r="BS5614" s="65"/>
      <c r="BT5614" s="66"/>
    </row>
    <row r="5615" spans="59:72" x14ac:dyDescent="0.25">
      <c r="BG5615" s="67">
        <v>5608</v>
      </c>
      <c r="BH5615" s="17"/>
      <c r="BI5615" s="37"/>
      <c r="BJ5615" s="16"/>
      <c r="BK5615" s="18"/>
      <c r="BL5615" s="19"/>
      <c r="BM5615" s="13"/>
      <c r="BN5615" s="13"/>
      <c r="BO5615" s="13"/>
      <c r="BP5615" s="13"/>
      <c r="BQ5615" s="13"/>
      <c r="BR5615" s="13"/>
      <c r="BS5615" s="65"/>
      <c r="BT5615" s="66"/>
    </row>
    <row r="5616" spans="59:72" x14ac:dyDescent="0.25">
      <c r="BG5616" s="67">
        <v>5609</v>
      </c>
      <c r="BH5616" s="17"/>
      <c r="BI5616" s="37"/>
      <c r="BJ5616" s="16"/>
      <c r="BK5616" s="18"/>
      <c r="BL5616" s="19"/>
      <c r="BM5616" s="13"/>
      <c r="BN5616" s="13"/>
      <c r="BO5616" s="13"/>
      <c r="BP5616" s="13"/>
      <c r="BQ5616" s="13"/>
      <c r="BR5616" s="13"/>
      <c r="BS5616" s="65"/>
      <c r="BT5616" s="66"/>
    </row>
    <row r="5617" spans="59:72" x14ac:dyDescent="0.25">
      <c r="BG5617" s="67">
        <v>5610</v>
      </c>
      <c r="BH5617" s="17"/>
      <c r="BI5617" s="37"/>
      <c r="BJ5617" s="16"/>
      <c r="BK5617" s="18"/>
      <c r="BL5617" s="19"/>
      <c r="BM5617" s="13"/>
      <c r="BN5617" s="13"/>
      <c r="BO5617" s="13"/>
      <c r="BP5617" s="13"/>
      <c r="BQ5617" s="13"/>
      <c r="BR5617" s="13"/>
      <c r="BS5617" s="65"/>
      <c r="BT5617" s="66"/>
    </row>
    <row r="5618" spans="59:72" x14ac:dyDescent="0.25">
      <c r="BG5618" s="67">
        <v>5611</v>
      </c>
      <c r="BH5618" s="17"/>
      <c r="BI5618" s="37"/>
      <c r="BJ5618" s="16"/>
      <c r="BK5618" s="18"/>
      <c r="BL5618" s="19"/>
      <c r="BM5618" s="13"/>
      <c r="BN5618" s="13"/>
      <c r="BO5618" s="13"/>
      <c r="BP5618" s="13"/>
      <c r="BQ5618" s="13"/>
      <c r="BR5618" s="13"/>
      <c r="BS5618" s="65"/>
      <c r="BT5618" s="66"/>
    </row>
    <row r="5619" spans="59:72" x14ac:dyDescent="0.25">
      <c r="BG5619" s="67">
        <v>5612</v>
      </c>
      <c r="BH5619" s="17"/>
      <c r="BI5619" s="37"/>
      <c r="BJ5619" s="16"/>
      <c r="BK5619" s="18"/>
      <c r="BL5619" s="19"/>
      <c r="BM5619" s="13"/>
      <c r="BN5619" s="13"/>
      <c r="BO5619" s="13"/>
      <c r="BP5619" s="13"/>
      <c r="BQ5619" s="13"/>
      <c r="BR5619" s="13"/>
      <c r="BS5619" s="65"/>
      <c r="BT5619" s="66"/>
    </row>
    <row r="5620" spans="59:72" x14ac:dyDescent="0.25">
      <c r="BG5620" s="67">
        <v>5613</v>
      </c>
      <c r="BH5620" s="17"/>
      <c r="BI5620" s="37"/>
      <c r="BJ5620" s="16"/>
      <c r="BK5620" s="18"/>
      <c r="BL5620" s="19"/>
      <c r="BM5620" s="13"/>
      <c r="BN5620" s="13"/>
      <c r="BO5620" s="13"/>
      <c r="BP5620" s="13"/>
      <c r="BQ5620" s="13"/>
      <c r="BR5620" s="13"/>
      <c r="BS5620" s="65"/>
      <c r="BT5620" s="66"/>
    </row>
    <row r="5621" spans="59:72" x14ac:dyDescent="0.25">
      <c r="BG5621" s="67">
        <v>5614</v>
      </c>
      <c r="BH5621" s="17"/>
      <c r="BI5621" s="37"/>
      <c r="BJ5621" s="16"/>
      <c r="BK5621" s="18"/>
      <c r="BL5621" s="19"/>
      <c r="BM5621" s="13"/>
      <c r="BN5621" s="13"/>
      <c r="BO5621" s="13"/>
      <c r="BP5621" s="13"/>
      <c r="BQ5621" s="13"/>
      <c r="BR5621" s="13"/>
      <c r="BS5621" s="65"/>
      <c r="BT5621" s="66"/>
    </row>
    <row r="5622" spans="59:72" x14ac:dyDescent="0.25">
      <c r="BG5622" s="67">
        <v>5615</v>
      </c>
      <c r="BH5622" s="17"/>
      <c r="BI5622" s="37"/>
      <c r="BJ5622" s="16"/>
      <c r="BK5622" s="18"/>
      <c r="BL5622" s="19"/>
      <c r="BM5622" s="13"/>
      <c r="BN5622" s="13"/>
      <c r="BO5622" s="13"/>
      <c r="BP5622" s="13"/>
      <c r="BQ5622" s="13"/>
      <c r="BR5622" s="13"/>
      <c r="BS5622" s="65"/>
      <c r="BT5622" s="66"/>
    </row>
    <row r="5623" spans="59:72" x14ac:dyDescent="0.25">
      <c r="BG5623" s="67">
        <v>5616</v>
      </c>
      <c r="BH5623" s="17"/>
      <c r="BI5623" s="37"/>
      <c r="BJ5623" s="16"/>
      <c r="BK5623" s="18"/>
      <c r="BL5623" s="19"/>
      <c r="BM5623" s="13"/>
      <c r="BN5623" s="13"/>
      <c r="BO5623" s="13"/>
      <c r="BP5623" s="13"/>
      <c r="BQ5623" s="13"/>
      <c r="BR5623" s="13"/>
      <c r="BS5623" s="65"/>
      <c r="BT5623" s="66"/>
    </row>
    <row r="5624" spans="59:72" x14ac:dyDescent="0.25">
      <c r="BG5624" s="67">
        <v>5617</v>
      </c>
      <c r="BH5624" s="17"/>
      <c r="BI5624" s="37"/>
      <c r="BJ5624" s="16"/>
      <c r="BK5624" s="18"/>
      <c r="BL5624" s="19"/>
      <c r="BM5624" s="13"/>
      <c r="BN5624" s="13"/>
      <c r="BO5624" s="13"/>
      <c r="BP5624" s="13"/>
      <c r="BQ5624" s="13"/>
      <c r="BR5624" s="13"/>
      <c r="BS5624" s="65"/>
      <c r="BT5624" s="66"/>
    </row>
    <row r="5625" spans="59:72" x14ac:dyDescent="0.25">
      <c r="BG5625" s="67">
        <v>5618</v>
      </c>
      <c r="BH5625" s="17"/>
      <c r="BI5625" s="37"/>
      <c r="BJ5625" s="16"/>
      <c r="BK5625" s="18"/>
      <c r="BL5625" s="19"/>
      <c r="BM5625" s="13"/>
      <c r="BN5625" s="13"/>
      <c r="BO5625" s="13"/>
      <c r="BP5625" s="13"/>
      <c r="BQ5625" s="13"/>
      <c r="BR5625" s="13"/>
      <c r="BS5625" s="65"/>
      <c r="BT5625" s="66"/>
    </row>
    <row r="5626" spans="59:72" x14ac:dyDescent="0.25">
      <c r="BG5626" s="67">
        <v>5619</v>
      </c>
      <c r="BH5626" s="17"/>
      <c r="BI5626" s="37"/>
      <c r="BJ5626" s="16"/>
      <c r="BK5626" s="18"/>
      <c r="BL5626" s="19"/>
      <c r="BM5626" s="13"/>
      <c r="BN5626" s="13"/>
      <c r="BO5626" s="13"/>
      <c r="BP5626" s="13"/>
      <c r="BQ5626" s="13"/>
      <c r="BR5626" s="13"/>
      <c r="BS5626" s="65"/>
      <c r="BT5626" s="66"/>
    </row>
    <row r="5627" spans="59:72" x14ac:dyDescent="0.25">
      <c r="BG5627" s="67">
        <v>5620</v>
      </c>
      <c r="BH5627" s="17"/>
      <c r="BI5627" s="37"/>
      <c r="BJ5627" s="16"/>
      <c r="BK5627" s="18"/>
      <c r="BL5627" s="19"/>
      <c r="BM5627" s="13"/>
      <c r="BN5627" s="13"/>
      <c r="BO5627" s="13"/>
      <c r="BP5627" s="13"/>
      <c r="BQ5627" s="13"/>
      <c r="BR5627" s="13"/>
      <c r="BS5627" s="65"/>
      <c r="BT5627" s="66"/>
    </row>
    <row r="5628" spans="59:72" x14ac:dyDescent="0.25">
      <c r="BG5628" s="67">
        <v>5621</v>
      </c>
      <c r="BH5628" s="17"/>
      <c r="BI5628" s="37"/>
      <c r="BJ5628" s="16"/>
      <c r="BK5628" s="18"/>
      <c r="BL5628" s="19"/>
      <c r="BM5628" s="13"/>
      <c r="BN5628" s="13"/>
      <c r="BO5628" s="13"/>
      <c r="BP5628" s="13"/>
      <c r="BQ5628" s="13"/>
      <c r="BR5628" s="13"/>
      <c r="BS5628" s="65"/>
      <c r="BT5628" s="66"/>
    </row>
    <row r="5629" spans="59:72" x14ac:dyDescent="0.25">
      <c r="BG5629" s="67">
        <v>5622</v>
      </c>
      <c r="BH5629" s="17"/>
      <c r="BI5629" s="37"/>
      <c r="BJ5629" s="16"/>
      <c r="BK5629" s="18"/>
      <c r="BL5629" s="19"/>
      <c r="BM5629" s="13"/>
      <c r="BN5629" s="13"/>
      <c r="BO5629" s="13"/>
      <c r="BP5629" s="13"/>
      <c r="BQ5629" s="13"/>
      <c r="BR5629" s="13"/>
      <c r="BS5629" s="65"/>
      <c r="BT5629" s="66"/>
    </row>
    <row r="5630" spans="59:72" x14ac:dyDescent="0.25">
      <c r="BG5630" s="67">
        <v>5623</v>
      </c>
      <c r="BH5630" s="17"/>
      <c r="BI5630" s="37"/>
      <c r="BJ5630" s="16"/>
      <c r="BK5630" s="18"/>
      <c r="BL5630" s="19"/>
      <c r="BM5630" s="13"/>
      <c r="BN5630" s="13"/>
      <c r="BO5630" s="13"/>
      <c r="BP5630" s="13"/>
      <c r="BQ5630" s="13"/>
      <c r="BR5630" s="13"/>
      <c r="BS5630" s="65"/>
      <c r="BT5630" s="66"/>
    </row>
    <row r="5631" spans="59:72" x14ac:dyDescent="0.25">
      <c r="BG5631" s="67">
        <v>5624</v>
      </c>
      <c r="BH5631" s="17"/>
      <c r="BI5631" s="37"/>
      <c r="BJ5631" s="16"/>
      <c r="BK5631" s="18"/>
      <c r="BL5631" s="19"/>
      <c r="BM5631" s="13"/>
      <c r="BN5631" s="13"/>
      <c r="BO5631" s="13"/>
      <c r="BP5631" s="13"/>
      <c r="BQ5631" s="13"/>
      <c r="BR5631" s="13"/>
      <c r="BS5631" s="65"/>
      <c r="BT5631" s="66"/>
    </row>
    <row r="5632" spans="59:72" x14ac:dyDescent="0.25">
      <c r="BG5632" s="67">
        <v>5625</v>
      </c>
      <c r="BH5632" s="17"/>
      <c r="BI5632" s="37"/>
      <c r="BJ5632" s="16"/>
      <c r="BK5632" s="18"/>
      <c r="BL5632" s="19"/>
      <c r="BM5632" s="13"/>
      <c r="BN5632" s="13"/>
      <c r="BO5632" s="13"/>
      <c r="BP5632" s="13"/>
      <c r="BQ5632" s="13"/>
      <c r="BR5632" s="13"/>
      <c r="BS5632" s="65"/>
      <c r="BT5632" s="66"/>
    </row>
    <row r="5633" spans="59:72" x14ac:dyDescent="0.25">
      <c r="BG5633" s="67">
        <v>5626</v>
      </c>
      <c r="BH5633" s="17"/>
      <c r="BI5633" s="37"/>
      <c r="BJ5633" s="16"/>
      <c r="BK5633" s="18"/>
      <c r="BL5633" s="19"/>
      <c r="BM5633" s="13"/>
      <c r="BN5633" s="13"/>
      <c r="BO5633" s="13"/>
      <c r="BP5633" s="13"/>
      <c r="BQ5633" s="13"/>
      <c r="BR5633" s="13"/>
      <c r="BS5633" s="65"/>
      <c r="BT5633" s="66"/>
    </row>
    <row r="5634" spans="59:72" x14ac:dyDescent="0.25">
      <c r="BG5634" s="67">
        <v>5627</v>
      </c>
      <c r="BH5634" s="17"/>
      <c r="BI5634" s="37"/>
      <c r="BJ5634" s="16"/>
      <c r="BK5634" s="18"/>
      <c r="BL5634" s="19"/>
      <c r="BM5634" s="13"/>
      <c r="BN5634" s="13"/>
      <c r="BO5634" s="13"/>
      <c r="BP5634" s="13"/>
      <c r="BQ5634" s="13"/>
      <c r="BR5634" s="13"/>
      <c r="BS5634" s="65"/>
      <c r="BT5634" s="66"/>
    </row>
    <row r="5635" spans="59:72" x14ac:dyDescent="0.25">
      <c r="BG5635" s="67">
        <v>5628</v>
      </c>
      <c r="BH5635" s="17"/>
      <c r="BI5635" s="37"/>
      <c r="BJ5635" s="16"/>
      <c r="BK5635" s="18"/>
      <c r="BL5635" s="19"/>
      <c r="BM5635" s="13"/>
      <c r="BN5635" s="13"/>
      <c r="BO5635" s="13"/>
      <c r="BP5635" s="13"/>
      <c r="BQ5635" s="13"/>
      <c r="BR5635" s="13"/>
      <c r="BS5635" s="65"/>
      <c r="BT5635" s="66"/>
    </row>
    <row r="5636" spans="59:72" x14ac:dyDescent="0.25">
      <c r="BG5636" s="67">
        <v>5629</v>
      </c>
      <c r="BH5636" s="17"/>
      <c r="BI5636" s="37"/>
      <c r="BJ5636" s="16"/>
      <c r="BK5636" s="18"/>
      <c r="BL5636" s="19"/>
      <c r="BM5636" s="13"/>
      <c r="BN5636" s="13"/>
      <c r="BO5636" s="13"/>
      <c r="BP5636" s="13"/>
      <c r="BQ5636" s="13"/>
      <c r="BR5636" s="13"/>
      <c r="BS5636" s="65"/>
      <c r="BT5636" s="66"/>
    </row>
    <row r="5637" spans="59:72" x14ac:dyDescent="0.25">
      <c r="BG5637" s="67">
        <v>5630</v>
      </c>
      <c r="BH5637" s="17"/>
      <c r="BI5637" s="37"/>
      <c r="BJ5637" s="16"/>
      <c r="BK5637" s="18"/>
      <c r="BL5637" s="19"/>
      <c r="BM5637" s="13"/>
      <c r="BN5637" s="13"/>
      <c r="BO5637" s="13"/>
      <c r="BP5637" s="13"/>
      <c r="BQ5637" s="13"/>
      <c r="BR5637" s="13"/>
      <c r="BS5637" s="65"/>
      <c r="BT5637" s="66"/>
    </row>
    <row r="5638" spans="59:72" x14ac:dyDescent="0.25">
      <c r="BG5638" s="67">
        <v>5631</v>
      </c>
      <c r="BH5638" s="17"/>
      <c r="BI5638" s="37"/>
      <c r="BJ5638" s="16"/>
      <c r="BK5638" s="18"/>
      <c r="BL5638" s="19"/>
      <c r="BM5638" s="13"/>
      <c r="BN5638" s="13"/>
      <c r="BO5638" s="13"/>
      <c r="BP5638" s="13"/>
      <c r="BQ5638" s="13"/>
      <c r="BR5638" s="13"/>
      <c r="BS5638" s="65"/>
      <c r="BT5638" s="66"/>
    </row>
    <row r="5639" spans="59:72" x14ac:dyDescent="0.25">
      <c r="BG5639" s="67">
        <v>5632</v>
      </c>
      <c r="BH5639" s="17"/>
      <c r="BI5639" s="37"/>
      <c r="BJ5639" s="16"/>
      <c r="BK5639" s="18"/>
      <c r="BL5639" s="19"/>
      <c r="BM5639" s="13"/>
      <c r="BN5639" s="13"/>
      <c r="BO5639" s="13"/>
      <c r="BP5639" s="13"/>
      <c r="BQ5639" s="13"/>
      <c r="BR5639" s="13"/>
      <c r="BS5639" s="65"/>
      <c r="BT5639" s="66"/>
    </row>
    <row r="5640" spans="59:72" x14ac:dyDescent="0.25">
      <c r="BG5640" s="67">
        <v>5633</v>
      </c>
      <c r="BH5640" s="17"/>
      <c r="BI5640" s="37"/>
      <c r="BJ5640" s="16"/>
      <c r="BK5640" s="18"/>
      <c r="BL5640" s="19"/>
      <c r="BM5640" s="13"/>
      <c r="BN5640" s="13"/>
      <c r="BO5640" s="13"/>
      <c r="BP5640" s="13"/>
      <c r="BQ5640" s="13"/>
      <c r="BR5640" s="13"/>
      <c r="BS5640" s="65"/>
      <c r="BT5640" s="66"/>
    </row>
    <row r="5641" spans="59:72" x14ac:dyDescent="0.25">
      <c r="BG5641" s="67">
        <v>5634</v>
      </c>
      <c r="BH5641" s="17"/>
      <c r="BI5641" s="37"/>
      <c r="BJ5641" s="16"/>
      <c r="BK5641" s="18"/>
      <c r="BL5641" s="19"/>
      <c r="BM5641" s="13"/>
      <c r="BN5641" s="13"/>
      <c r="BO5641" s="13"/>
      <c r="BP5641" s="13"/>
      <c r="BQ5641" s="13"/>
      <c r="BR5641" s="13"/>
      <c r="BS5641" s="65"/>
      <c r="BT5641" s="66"/>
    </row>
    <row r="5642" spans="59:72" x14ac:dyDescent="0.25">
      <c r="BG5642" s="67">
        <v>5635</v>
      </c>
      <c r="BH5642" s="17"/>
      <c r="BI5642" s="37"/>
      <c r="BJ5642" s="16"/>
      <c r="BK5642" s="18"/>
      <c r="BL5642" s="19"/>
      <c r="BM5642" s="13"/>
      <c r="BN5642" s="13"/>
      <c r="BO5642" s="13"/>
      <c r="BP5642" s="13"/>
      <c r="BQ5642" s="13"/>
      <c r="BR5642" s="13"/>
      <c r="BS5642" s="65"/>
      <c r="BT5642" s="66"/>
    </row>
    <row r="5643" spans="59:72" x14ac:dyDescent="0.25">
      <c r="BG5643" s="67">
        <v>5636</v>
      </c>
      <c r="BH5643" s="17"/>
      <c r="BI5643" s="37"/>
      <c r="BJ5643" s="16"/>
      <c r="BK5643" s="18"/>
      <c r="BL5643" s="19"/>
      <c r="BM5643" s="13"/>
      <c r="BN5643" s="13"/>
      <c r="BO5643" s="13"/>
      <c r="BP5643" s="13"/>
      <c r="BQ5643" s="13"/>
      <c r="BR5643" s="13"/>
      <c r="BS5643" s="65"/>
      <c r="BT5643" s="66"/>
    </row>
    <row r="5644" spans="59:72" x14ac:dyDescent="0.25">
      <c r="BG5644" s="67">
        <v>5637</v>
      </c>
      <c r="BH5644" s="17"/>
      <c r="BI5644" s="37"/>
      <c r="BJ5644" s="16"/>
      <c r="BK5644" s="18"/>
      <c r="BL5644" s="19"/>
      <c r="BM5644" s="13"/>
      <c r="BN5644" s="13"/>
      <c r="BO5644" s="13"/>
      <c r="BP5644" s="13"/>
      <c r="BQ5644" s="13"/>
      <c r="BR5644" s="13"/>
      <c r="BS5644" s="65"/>
      <c r="BT5644" s="66"/>
    </row>
    <row r="5645" spans="59:72" x14ac:dyDescent="0.25">
      <c r="BG5645" s="67">
        <v>5638</v>
      </c>
      <c r="BH5645" s="17"/>
      <c r="BI5645" s="37"/>
      <c r="BJ5645" s="16"/>
      <c r="BK5645" s="18"/>
      <c r="BL5645" s="19"/>
      <c r="BM5645" s="13"/>
      <c r="BN5645" s="13"/>
      <c r="BO5645" s="13"/>
      <c r="BP5645" s="13"/>
      <c r="BQ5645" s="13"/>
      <c r="BR5645" s="13"/>
      <c r="BS5645" s="65"/>
      <c r="BT5645" s="66"/>
    </row>
    <row r="5646" spans="59:72" x14ac:dyDescent="0.25">
      <c r="BG5646" s="67">
        <v>5639</v>
      </c>
      <c r="BH5646" s="17"/>
      <c r="BI5646" s="37"/>
      <c r="BJ5646" s="16"/>
      <c r="BK5646" s="18"/>
      <c r="BL5646" s="19"/>
      <c r="BM5646" s="13"/>
      <c r="BN5646" s="13"/>
      <c r="BO5646" s="13"/>
      <c r="BP5646" s="13"/>
      <c r="BQ5646" s="13"/>
      <c r="BR5646" s="13"/>
      <c r="BS5646" s="65"/>
      <c r="BT5646" s="66"/>
    </row>
    <row r="5647" spans="59:72" x14ac:dyDescent="0.25">
      <c r="BG5647" s="67">
        <v>5640</v>
      </c>
      <c r="BH5647" s="17"/>
      <c r="BI5647" s="37"/>
      <c r="BJ5647" s="16"/>
      <c r="BK5647" s="18"/>
      <c r="BL5647" s="19"/>
      <c r="BM5647" s="13"/>
      <c r="BN5647" s="13"/>
      <c r="BO5647" s="13"/>
      <c r="BP5647" s="13"/>
      <c r="BQ5647" s="13"/>
      <c r="BR5647" s="13"/>
      <c r="BS5647" s="65"/>
      <c r="BT5647" s="66"/>
    </row>
    <row r="5648" spans="59:72" x14ac:dyDescent="0.25">
      <c r="BG5648" s="67">
        <v>5641</v>
      </c>
      <c r="BH5648" s="17"/>
      <c r="BI5648" s="37"/>
      <c r="BJ5648" s="16"/>
      <c r="BK5648" s="18"/>
      <c r="BL5648" s="19"/>
      <c r="BM5648" s="13"/>
      <c r="BN5648" s="13"/>
      <c r="BO5648" s="13"/>
      <c r="BP5648" s="13"/>
      <c r="BQ5648" s="13"/>
      <c r="BR5648" s="13"/>
      <c r="BS5648" s="65"/>
      <c r="BT5648" s="66"/>
    </row>
    <row r="5649" spans="59:72" x14ac:dyDescent="0.25">
      <c r="BG5649" s="67">
        <v>5642</v>
      </c>
      <c r="BH5649" s="17"/>
      <c r="BI5649" s="37"/>
      <c r="BJ5649" s="16"/>
      <c r="BK5649" s="18"/>
      <c r="BL5649" s="19"/>
      <c r="BM5649" s="13"/>
      <c r="BN5649" s="13"/>
      <c r="BO5649" s="13"/>
      <c r="BP5649" s="13"/>
      <c r="BQ5649" s="13"/>
      <c r="BR5649" s="13"/>
      <c r="BS5649" s="65"/>
      <c r="BT5649" s="66"/>
    </row>
    <row r="5650" spans="59:72" x14ac:dyDescent="0.25">
      <c r="BG5650" s="67">
        <v>5643</v>
      </c>
      <c r="BH5650" s="17"/>
      <c r="BI5650" s="37"/>
      <c r="BJ5650" s="16"/>
      <c r="BK5650" s="18"/>
      <c r="BL5650" s="19"/>
      <c r="BM5650" s="13"/>
      <c r="BN5650" s="13"/>
      <c r="BO5650" s="13"/>
      <c r="BP5650" s="13"/>
      <c r="BQ5650" s="13"/>
      <c r="BR5650" s="13"/>
      <c r="BS5650" s="65"/>
      <c r="BT5650" s="66"/>
    </row>
    <row r="5651" spans="59:72" x14ac:dyDescent="0.25">
      <c r="BG5651" s="67">
        <v>5644</v>
      </c>
      <c r="BH5651" s="17"/>
      <c r="BI5651" s="37"/>
      <c r="BJ5651" s="16"/>
      <c r="BK5651" s="18"/>
      <c r="BL5651" s="19"/>
      <c r="BM5651" s="13"/>
      <c r="BN5651" s="13"/>
      <c r="BO5651" s="13"/>
      <c r="BP5651" s="13"/>
      <c r="BQ5651" s="13"/>
      <c r="BR5651" s="13"/>
      <c r="BS5651" s="65"/>
      <c r="BT5651" s="66"/>
    </row>
    <row r="5652" spans="59:72" x14ac:dyDescent="0.25">
      <c r="BG5652" s="67">
        <v>5645</v>
      </c>
      <c r="BH5652" s="17"/>
      <c r="BI5652" s="37"/>
      <c r="BJ5652" s="16"/>
      <c r="BK5652" s="18"/>
      <c r="BL5652" s="19"/>
      <c r="BM5652" s="13"/>
      <c r="BN5652" s="13"/>
      <c r="BO5652" s="13"/>
      <c r="BP5652" s="13"/>
      <c r="BQ5652" s="13"/>
      <c r="BR5652" s="13"/>
      <c r="BS5652" s="65"/>
      <c r="BT5652" s="66"/>
    </row>
    <row r="5653" spans="59:72" x14ac:dyDescent="0.25">
      <c r="BG5653" s="67">
        <v>5646</v>
      </c>
      <c r="BH5653" s="17"/>
      <c r="BI5653" s="37"/>
      <c r="BJ5653" s="16"/>
      <c r="BK5653" s="18"/>
      <c r="BL5653" s="19"/>
      <c r="BM5653" s="13"/>
      <c r="BN5653" s="13"/>
      <c r="BO5653" s="13"/>
      <c r="BP5653" s="13"/>
      <c r="BQ5653" s="13"/>
      <c r="BR5653" s="13"/>
      <c r="BS5653" s="65"/>
      <c r="BT5653" s="66"/>
    </row>
    <row r="5654" spans="59:72" x14ac:dyDescent="0.25">
      <c r="BG5654" s="67">
        <v>5647</v>
      </c>
      <c r="BH5654" s="17"/>
      <c r="BI5654" s="37"/>
      <c r="BJ5654" s="16"/>
      <c r="BK5654" s="18"/>
      <c r="BL5654" s="19"/>
      <c r="BM5654" s="13"/>
      <c r="BN5654" s="13"/>
      <c r="BO5654" s="13"/>
      <c r="BP5654" s="13"/>
      <c r="BQ5654" s="13"/>
      <c r="BR5654" s="13"/>
      <c r="BS5654" s="65"/>
      <c r="BT5654" s="66"/>
    </row>
    <row r="5655" spans="59:72" x14ac:dyDescent="0.25">
      <c r="BG5655" s="67">
        <v>5648</v>
      </c>
      <c r="BH5655" s="17"/>
      <c r="BI5655" s="37"/>
      <c r="BJ5655" s="16"/>
      <c r="BK5655" s="18"/>
      <c r="BL5655" s="19"/>
      <c r="BM5655" s="13"/>
      <c r="BN5655" s="13"/>
      <c r="BO5655" s="13"/>
      <c r="BP5655" s="13"/>
      <c r="BQ5655" s="13"/>
      <c r="BR5655" s="13"/>
      <c r="BS5655" s="65"/>
      <c r="BT5655" s="66"/>
    </row>
    <row r="5656" spans="59:72" x14ac:dyDescent="0.25">
      <c r="BG5656" s="67">
        <v>5649</v>
      </c>
      <c r="BH5656" s="17"/>
      <c r="BI5656" s="37"/>
      <c r="BJ5656" s="16"/>
      <c r="BK5656" s="18"/>
      <c r="BL5656" s="19"/>
      <c r="BM5656" s="13"/>
      <c r="BN5656" s="13"/>
      <c r="BO5656" s="13"/>
      <c r="BP5656" s="13"/>
      <c r="BQ5656" s="13"/>
      <c r="BR5656" s="13"/>
      <c r="BS5656" s="65"/>
      <c r="BT5656" s="66"/>
    </row>
    <row r="5657" spans="59:72" x14ac:dyDescent="0.25">
      <c r="BG5657" s="67">
        <v>5650</v>
      </c>
      <c r="BH5657" s="17"/>
      <c r="BI5657" s="37"/>
      <c r="BJ5657" s="16"/>
      <c r="BK5657" s="18"/>
      <c r="BL5657" s="19"/>
      <c r="BM5657" s="13"/>
      <c r="BN5657" s="13"/>
      <c r="BO5657" s="13"/>
      <c r="BP5657" s="13"/>
      <c r="BQ5657" s="13"/>
      <c r="BR5657" s="13"/>
      <c r="BS5657" s="65"/>
      <c r="BT5657" s="66"/>
    </row>
    <row r="5658" spans="59:72" x14ac:dyDescent="0.25">
      <c r="BG5658" s="67">
        <v>5651</v>
      </c>
      <c r="BH5658" s="17"/>
      <c r="BI5658" s="37"/>
      <c r="BJ5658" s="16"/>
      <c r="BK5658" s="18"/>
      <c r="BL5658" s="19"/>
      <c r="BM5658" s="13"/>
      <c r="BN5658" s="13"/>
      <c r="BO5658" s="13"/>
      <c r="BP5658" s="13"/>
      <c r="BQ5658" s="13"/>
      <c r="BR5658" s="13"/>
      <c r="BS5658" s="65"/>
      <c r="BT5658" s="66"/>
    </row>
    <row r="5659" spans="59:72" x14ac:dyDescent="0.25">
      <c r="BG5659" s="67">
        <v>5652</v>
      </c>
      <c r="BH5659" s="17"/>
      <c r="BI5659" s="37"/>
      <c r="BJ5659" s="16"/>
      <c r="BK5659" s="18"/>
      <c r="BL5659" s="19"/>
      <c r="BM5659" s="13"/>
      <c r="BN5659" s="13"/>
      <c r="BO5659" s="13"/>
      <c r="BP5659" s="13"/>
      <c r="BQ5659" s="13"/>
      <c r="BR5659" s="13"/>
      <c r="BS5659" s="65"/>
      <c r="BT5659" s="66"/>
    </row>
    <row r="5660" spans="59:72" x14ac:dyDescent="0.25">
      <c r="BG5660" s="67">
        <v>5653</v>
      </c>
      <c r="BH5660" s="17"/>
      <c r="BI5660" s="37"/>
      <c r="BJ5660" s="16"/>
      <c r="BK5660" s="18"/>
      <c r="BL5660" s="19"/>
      <c r="BM5660" s="13"/>
      <c r="BN5660" s="13"/>
      <c r="BO5660" s="13"/>
      <c r="BP5660" s="13"/>
      <c r="BQ5660" s="13"/>
      <c r="BR5660" s="13"/>
      <c r="BS5660" s="65"/>
      <c r="BT5660" s="66"/>
    </row>
    <row r="5661" spans="59:72" x14ac:dyDescent="0.25">
      <c r="BG5661" s="67">
        <v>5654</v>
      </c>
      <c r="BH5661" s="17"/>
      <c r="BI5661" s="37"/>
      <c r="BJ5661" s="16"/>
      <c r="BK5661" s="18"/>
      <c r="BL5661" s="19"/>
      <c r="BM5661" s="13"/>
      <c r="BN5661" s="13"/>
      <c r="BO5661" s="13"/>
      <c r="BP5661" s="13"/>
      <c r="BQ5661" s="13"/>
      <c r="BR5661" s="13"/>
      <c r="BS5661" s="65"/>
      <c r="BT5661" s="66"/>
    </row>
    <row r="5662" spans="59:72" x14ac:dyDescent="0.25">
      <c r="BG5662" s="67">
        <v>5655</v>
      </c>
      <c r="BH5662" s="17"/>
      <c r="BI5662" s="37"/>
      <c r="BJ5662" s="16"/>
      <c r="BK5662" s="18"/>
      <c r="BL5662" s="19"/>
      <c r="BM5662" s="13"/>
      <c r="BN5662" s="13"/>
      <c r="BO5662" s="13"/>
      <c r="BP5662" s="13"/>
      <c r="BQ5662" s="13"/>
      <c r="BR5662" s="13"/>
      <c r="BS5662" s="65"/>
      <c r="BT5662" s="66"/>
    </row>
    <row r="5663" spans="59:72" x14ac:dyDescent="0.25">
      <c r="BG5663" s="67">
        <v>5656</v>
      </c>
      <c r="BH5663" s="17"/>
      <c r="BI5663" s="37"/>
      <c r="BJ5663" s="16"/>
      <c r="BK5663" s="18"/>
      <c r="BL5663" s="19"/>
      <c r="BM5663" s="13"/>
      <c r="BN5663" s="13"/>
      <c r="BO5663" s="13"/>
      <c r="BP5663" s="13"/>
      <c r="BQ5663" s="13"/>
      <c r="BR5663" s="13"/>
      <c r="BS5663" s="65"/>
      <c r="BT5663" s="66"/>
    </row>
    <row r="5664" spans="59:72" x14ac:dyDescent="0.25">
      <c r="BG5664" s="67">
        <v>5657</v>
      </c>
      <c r="BH5664" s="17"/>
      <c r="BI5664" s="37"/>
      <c r="BJ5664" s="16"/>
      <c r="BK5664" s="18"/>
      <c r="BL5664" s="19"/>
      <c r="BM5664" s="13"/>
      <c r="BN5664" s="13"/>
      <c r="BO5664" s="13"/>
      <c r="BP5664" s="13"/>
      <c r="BQ5664" s="13"/>
      <c r="BR5664" s="13"/>
      <c r="BS5664" s="65"/>
      <c r="BT5664" s="66"/>
    </row>
    <row r="5665" spans="59:72" x14ac:dyDescent="0.25">
      <c r="BG5665" s="67">
        <v>5658</v>
      </c>
      <c r="BH5665" s="17"/>
      <c r="BI5665" s="37"/>
      <c r="BJ5665" s="16"/>
      <c r="BK5665" s="18"/>
      <c r="BL5665" s="19"/>
      <c r="BM5665" s="13"/>
      <c r="BN5665" s="13"/>
      <c r="BO5665" s="13"/>
      <c r="BP5665" s="13"/>
      <c r="BQ5665" s="13"/>
      <c r="BR5665" s="13"/>
      <c r="BS5665" s="65"/>
      <c r="BT5665" s="66"/>
    </row>
    <row r="5666" spans="59:72" x14ac:dyDescent="0.25">
      <c r="BG5666" s="67">
        <v>5659</v>
      </c>
      <c r="BH5666" s="17"/>
      <c r="BI5666" s="37"/>
      <c r="BJ5666" s="16"/>
      <c r="BK5666" s="18"/>
      <c r="BL5666" s="19"/>
      <c r="BM5666" s="13"/>
      <c r="BN5666" s="13"/>
      <c r="BO5666" s="13"/>
      <c r="BP5666" s="13"/>
      <c r="BQ5666" s="13"/>
      <c r="BR5666" s="13"/>
      <c r="BS5666" s="65"/>
      <c r="BT5666" s="66"/>
    </row>
    <row r="5667" spans="59:72" x14ac:dyDescent="0.25">
      <c r="BG5667" s="67">
        <v>5660</v>
      </c>
      <c r="BH5667" s="17"/>
      <c r="BI5667" s="37"/>
      <c r="BJ5667" s="16"/>
      <c r="BK5667" s="18"/>
      <c r="BL5667" s="19"/>
      <c r="BM5667" s="13"/>
      <c r="BN5667" s="13"/>
      <c r="BO5667" s="13"/>
      <c r="BP5667" s="13"/>
      <c r="BQ5667" s="13"/>
      <c r="BR5667" s="13"/>
      <c r="BS5667" s="65"/>
      <c r="BT5667" s="66"/>
    </row>
    <row r="5668" spans="59:72" x14ac:dyDescent="0.25">
      <c r="BG5668" s="67">
        <v>5661</v>
      </c>
      <c r="BH5668" s="17"/>
      <c r="BI5668" s="37"/>
      <c r="BJ5668" s="16"/>
      <c r="BK5668" s="18"/>
      <c r="BL5668" s="19"/>
      <c r="BM5668" s="13"/>
      <c r="BN5668" s="13"/>
      <c r="BO5668" s="13"/>
      <c r="BP5668" s="13"/>
      <c r="BQ5668" s="13"/>
      <c r="BR5668" s="13"/>
      <c r="BS5668" s="65"/>
      <c r="BT5668" s="66"/>
    </row>
    <row r="5669" spans="59:72" x14ac:dyDescent="0.25">
      <c r="BG5669" s="67">
        <v>5662</v>
      </c>
      <c r="BH5669" s="17"/>
      <c r="BI5669" s="37"/>
      <c r="BJ5669" s="16"/>
      <c r="BK5669" s="18"/>
      <c r="BL5669" s="19"/>
      <c r="BM5669" s="13"/>
      <c r="BN5669" s="13"/>
      <c r="BO5669" s="13"/>
      <c r="BP5669" s="13"/>
      <c r="BQ5669" s="13"/>
      <c r="BR5669" s="13"/>
      <c r="BS5669" s="65"/>
      <c r="BT5669" s="66"/>
    </row>
    <row r="5670" spans="59:72" x14ac:dyDescent="0.25">
      <c r="BG5670" s="67">
        <v>5663</v>
      </c>
      <c r="BH5670" s="17"/>
      <c r="BI5670" s="37"/>
      <c r="BJ5670" s="16"/>
      <c r="BK5670" s="18"/>
      <c r="BL5670" s="19"/>
      <c r="BM5670" s="13"/>
      <c r="BN5670" s="13"/>
      <c r="BO5670" s="13"/>
      <c r="BP5670" s="13"/>
      <c r="BQ5670" s="13"/>
      <c r="BR5670" s="13"/>
      <c r="BS5670" s="65"/>
      <c r="BT5670" s="66"/>
    </row>
    <row r="5671" spans="59:72" x14ac:dyDescent="0.25">
      <c r="BG5671" s="67">
        <v>5664</v>
      </c>
      <c r="BH5671" s="17"/>
      <c r="BI5671" s="37"/>
      <c r="BJ5671" s="16"/>
      <c r="BK5671" s="18"/>
      <c r="BL5671" s="19"/>
      <c r="BM5671" s="13"/>
      <c r="BN5671" s="13"/>
      <c r="BO5671" s="13"/>
      <c r="BP5671" s="13"/>
      <c r="BQ5671" s="13"/>
      <c r="BR5671" s="13"/>
      <c r="BS5671" s="65"/>
      <c r="BT5671" s="66"/>
    </row>
    <row r="5672" spans="59:72" x14ac:dyDescent="0.25">
      <c r="BG5672" s="67">
        <v>5665</v>
      </c>
      <c r="BH5672" s="17"/>
      <c r="BI5672" s="37"/>
      <c r="BJ5672" s="16"/>
      <c r="BK5672" s="18"/>
      <c r="BL5672" s="19"/>
      <c r="BM5672" s="13"/>
      <c r="BN5672" s="13"/>
      <c r="BO5672" s="13"/>
      <c r="BP5672" s="13"/>
      <c r="BQ5672" s="13"/>
      <c r="BR5672" s="13"/>
      <c r="BS5672" s="65"/>
      <c r="BT5672" s="66"/>
    </row>
    <row r="5673" spans="59:72" x14ac:dyDescent="0.25">
      <c r="BG5673" s="67">
        <v>5666</v>
      </c>
      <c r="BH5673" s="17"/>
      <c r="BI5673" s="37"/>
      <c r="BJ5673" s="16"/>
      <c r="BK5673" s="18"/>
      <c r="BL5673" s="19"/>
      <c r="BM5673" s="13"/>
      <c r="BN5673" s="13"/>
      <c r="BO5673" s="13"/>
      <c r="BP5673" s="13"/>
      <c r="BQ5673" s="13"/>
      <c r="BR5673" s="13"/>
      <c r="BS5673" s="65"/>
      <c r="BT5673" s="66"/>
    </row>
    <row r="5674" spans="59:72" x14ac:dyDescent="0.25">
      <c r="BG5674" s="67">
        <v>5667</v>
      </c>
      <c r="BH5674" s="17"/>
      <c r="BI5674" s="37"/>
      <c r="BJ5674" s="16"/>
      <c r="BK5674" s="18"/>
      <c r="BL5674" s="19"/>
      <c r="BM5674" s="13"/>
      <c r="BN5674" s="13"/>
      <c r="BO5674" s="13"/>
      <c r="BP5674" s="13"/>
      <c r="BQ5674" s="13"/>
      <c r="BR5674" s="13"/>
      <c r="BS5674" s="65"/>
      <c r="BT5674" s="66"/>
    </row>
    <row r="5675" spans="59:72" x14ac:dyDescent="0.25">
      <c r="BG5675" s="67">
        <v>5668</v>
      </c>
      <c r="BH5675" s="17"/>
      <c r="BI5675" s="37"/>
      <c r="BJ5675" s="16"/>
      <c r="BK5675" s="18"/>
      <c r="BL5675" s="19"/>
      <c r="BM5675" s="13"/>
      <c r="BN5675" s="13"/>
      <c r="BO5675" s="13"/>
      <c r="BP5675" s="13"/>
      <c r="BQ5675" s="13"/>
      <c r="BR5675" s="13"/>
      <c r="BS5675" s="65"/>
      <c r="BT5675" s="66"/>
    </row>
    <row r="5676" spans="59:72" x14ac:dyDescent="0.25">
      <c r="BG5676" s="67">
        <v>5669</v>
      </c>
      <c r="BH5676" s="17"/>
      <c r="BI5676" s="37"/>
      <c r="BJ5676" s="16"/>
      <c r="BK5676" s="18"/>
      <c r="BL5676" s="19"/>
      <c r="BM5676" s="13"/>
      <c r="BN5676" s="13"/>
      <c r="BO5676" s="13"/>
      <c r="BP5676" s="13"/>
      <c r="BQ5676" s="13"/>
      <c r="BR5676" s="13"/>
      <c r="BS5676" s="65"/>
      <c r="BT5676" s="66"/>
    </row>
    <row r="5677" spans="59:72" x14ac:dyDescent="0.25">
      <c r="BG5677" s="67">
        <v>5670</v>
      </c>
      <c r="BH5677" s="17"/>
      <c r="BI5677" s="37"/>
      <c r="BJ5677" s="16"/>
      <c r="BK5677" s="18"/>
      <c r="BL5677" s="19"/>
      <c r="BM5677" s="13"/>
      <c r="BN5677" s="13"/>
      <c r="BO5677" s="13"/>
      <c r="BP5677" s="13"/>
      <c r="BQ5677" s="13"/>
      <c r="BR5677" s="13"/>
      <c r="BS5677" s="65"/>
      <c r="BT5677" s="66"/>
    </row>
    <row r="5678" spans="59:72" x14ac:dyDescent="0.25">
      <c r="BG5678" s="67">
        <v>5671</v>
      </c>
      <c r="BH5678" s="17"/>
      <c r="BI5678" s="37"/>
      <c r="BJ5678" s="16"/>
      <c r="BK5678" s="18"/>
      <c r="BL5678" s="19"/>
      <c r="BM5678" s="13"/>
      <c r="BN5678" s="13"/>
      <c r="BO5678" s="13"/>
      <c r="BP5678" s="13"/>
      <c r="BQ5678" s="13"/>
      <c r="BR5678" s="13"/>
      <c r="BS5678" s="65"/>
      <c r="BT5678" s="66"/>
    </row>
    <row r="5679" spans="59:72" x14ac:dyDescent="0.25">
      <c r="BG5679" s="67">
        <v>5672</v>
      </c>
      <c r="BH5679" s="17"/>
      <c r="BI5679" s="37"/>
      <c r="BJ5679" s="16"/>
      <c r="BK5679" s="18"/>
      <c r="BL5679" s="19"/>
      <c r="BM5679" s="13"/>
      <c r="BN5679" s="13"/>
      <c r="BO5679" s="13"/>
      <c r="BP5679" s="13"/>
      <c r="BQ5679" s="13"/>
      <c r="BR5679" s="13"/>
      <c r="BS5679" s="65"/>
      <c r="BT5679" s="66"/>
    </row>
    <row r="5680" spans="59:72" x14ac:dyDescent="0.25">
      <c r="BG5680" s="67">
        <v>5673</v>
      </c>
      <c r="BH5680" s="17"/>
      <c r="BI5680" s="37"/>
      <c r="BJ5680" s="16"/>
      <c r="BK5680" s="18"/>
      <c r="BL5680" s="19"/>
      <c r="BM5680" s="13"/>
      <c r="BN5680" s="13"/>
      <c r="BO5680" s="13"/>
      <c r="BP5680" s="13"/>
      <c r="BQ5680" s="13"/>
      <c r="BR5680" s="13"/>
      <c r="BS5680" s="65"/>
      <c r="BT5680" s="66"/>
    </row>
    <row r="5681" spans="59:72" x14ac:dyDescent="0.25">
      <c r="BG5681" s="67">
        <v>5674</v>
      </c>
      <c r="BH5681" s="17"/>
      <c r="BI5681" s="37"/>
      <c r="BJ5681" s="16"/>
      <c r="BK5681" s="18"/>
      <c r="BL5681" s="19"/>
      <c r="BM5681" s="13"/>
      <c r="BN5681" s="13"/>
      <c r="BO5681" s="13"/>
      <c r="BP5681" s="13"/>
      <c r="BQ5681" s="13"/>
      <c r="BR5681" s="13"/>
      <c r="BS5681" s="65"/>
      <c r="BT5681" s="66"/>
    </row>
    <row r="5682" spans="59:72" x14ac:dyDescent="0.25">
      <c r="BG5682" s="67">
        <v>5675</v>
      </c>
      <c r="BH5682" s="17"/>
      <c r="BI5682" s="37"/>
      <c r="BJ5682" s="16"/>
      <c r="BK5682" s="18"/>
      <c r="BL5682" s="19"/>
      <c r="BM5682" s="13"/>
      <c r="BN5682" s="13"/>
      <c r="BO5682" s="13"/>
      <c r="BP5682" s="13"/>
      <c r="BQ5682" s="13"/>
      <c r="BR5682" s="13"/>
      <c r="BS5682" s="65"/>
      <c r="BT5682" s="66"/>
    </row>
    <row r="5683" spans="59:72" x14ac:dyDescent="0.25">
      <c r="BG5683" s="67">
        <v>5676</v>
      </c>
      <c r="BH5683" s="17"/>
      <c r="BI5683" s="37"/>
      <c r="BJ5683" s="16"/>
      <c r="BK5683" s="18"/>
      <c r="BL5683" s="19"/>
      <c r="BM5683" s="13"/>
      <c r="BN5683" s="13"/>
      <c r="BO5683" s="13"/>
      <c r="BP5683" s="13"/>
      <c r="BQ5683" s="13"/>
      <c r="BR5683" s="13"/>
      <c r="BS5683" s="65"/>
      <c r="BT5683" s="66"/>
    </row>
    <row r="5684" spans="59:72" x14ac:dyDescent="0.25">
      <c r="BG5684" s="67">
        <v>5677</v>
      </c>
      <c r="BH5684" s="17"/>
      <c r="BI5684" s="37"/>
      <c r="BJ5684" s="16"/>
      <c r="BK5684" s="18"/>
      <c r="BL5684" s="19"/>
      <c r="BM5684" s="13"/>
      <c r="BN5684" s="13"/>
      <c r="BO5684" s="13"/>
      <c r="BP5684" s="13"/>
      <c r="BQ5684" s="13"/>
      <c r="BR5684" s="13"/>
      <c r="BS5684" s="65"/>
      <c r="BT5684" s="66"/>
    </row>
    <row r="5685" spans="59:72" x14ac:dyDescent="0.25">
      <c r="BG5685" s="67">
        <v>5678</v>
      </c>
      <c r="BH5685" s="17"/>
      <c r="BI5685" s="37"/>
      <c r="BJ5685" s="16"/>
      <c r="BK5685" s="18"/>
      <c r="BL5685" s="19"/>
      <c r="BM5685" s="13"/>
      <c r="BN5685" s="13"/>
      <c r="BO5685" s="13"/>
      <c r="BP5685" s="13"/>
      <c r="BQ5685" s="13"/>
      <c r="BR5685" s="13"/>
      <c r="BS5685" s="65"/>
      <c r="BT5685" s="66"/>
    </row>
    <row r="5686" spans="59:72" x14ac:dyDescent="0.25">
      <c r="BG5686" s="67">
        <v>5679</v>
      </c>
      <c r="BH5686" s="17"/>
      <c r="BI5686" s="37"/>
      <c r="BJ5686" s="16"/>
      <c r="BK5686" s="18"/>
      <c r="BL5686" s="19"/>
      <c r="BM5686" s="13"/>
      <c r="BN5686" s="13"/>
      <c r="BO5686" s="13"/>
      <c r="BP5686" s="13"/>
      <c r="BQ5686" s="13"/>
      <c r="BR5686" s="13"/>
      <c r="BS5686" s="65"/>
      <c r="BT5686" s="66"/>
    </row>
    <row r="5687" spans="59:72" x14ac:dyDescent="0.25">
      <c r="BG5687" s="67">
        <v>5680</v>
      </c>
      <c r="BH5687" s="17"/>
      <c r="BI5687" s="37"/>
      <c r="BJ5687" s="16"/>
      <c r="BK5687" s="18"/>
      <c r="BL5687" s="19"/>
      <c r="BM5687" s="13"/>
      <c r="BN5687" s="13"/>
      <c r="BO5687" s="13"/>
      <c r="BP5687" s="13"/>
      <c r="BQ5687" s="13"/>
      <c r="BR5687" s="13"/>
      <c r="BS5687" s="65"/>
      <c r="BT5687" s="66"/>
    </row>
    <row r="5688" spans="59:72" x14ac:dyDescent="0.25">
      <c r="BG5688" s="67">
        <v>5681</v>
      </c>
      <c r="BH5688" s="17"/>
      <c r="BI5688" s="37"/>
      <c r="BJ5688" s="16"/>
      <c r="BK5688" s="18"/>
      <c r="BL5688" s="19"/>
      <c r="BM5688" s="13"/>
      <c r="BN5688" s="13"/>
      <c r="BO5688" s="13"/>
      <c r="BP5688" s="13"/>
      <c r="BQ5688" s="13"/>
      <c r="BR5688" s="13"/>
      <c r="BS5688" s="65"/>
      <c r="BT5688" s="66"/>
    </row>
    <row r="5689" spans="59:72" x14ac:dyDescent="0.25">
      <c r="BG5689" s="67">
        <v>5682</v>
      </c>
      <c r="BH5689" s="17"/>
      <c r="BI5689" s="37"/>
      <c r="BJ5689" s="16"/>
      <c r="BK5689" s="18"/>
      <c r="BL5689" s="19"/>
      <c r="BM5689" s="13"/>
      <c r="BN5689" s="13"/>
      <c r="BO5689" s="13"/>
      <c r="BP5689" s="13"/>
      <c r="BQ5689" s="13"/>
      <c r="BR5689" s="13"/>
      <c r="BS5689" s="65"/>
      <c r="BT5689" s="66"/>
    </row>
    <row r="5690" spans="59:72" x14ac:dyDescent="0.25">
      <c r="BG5690" s="67">
        <v>5683</v>
      </c>
      <c r="BH5690" s="17"/>
      <c r="BI5690" s="37"/>
      <c r="BJ5690" s="16"/>
      <c r="BK5690" s="18"/>
      <c r="BL5690" s="19"/>
      <c r="BM5690" s="13"/>
      <c r="BN5690" s="13"/>
      <c r="BO5690" s="13"/>
      <c r="BP5690" s="13"/>
      <c r="BQ5690" s="13"/>
      <c r="BR5690" s="13"/>
      <c r="BS5690" s="65"/>
      <c r="BT5690" s="66"/>
    </row>
    <row r="5691" spans="59:72" x14ac:dyDescent="0.25">
      <c r="BG5691" s="67">
        <v>5684</v>
      </c>
      <c r="BH5691" s="17"/>
      <c r="BI5691" s="37"/>
      <c r="BJ5691" s="16"/>
      <c r="BK5691" s="18"/>
      <c r="BL5691" s="19"/>
      <c r="BM5691" s="13"/>
      <c r="BN5691" s="13"/>
      <c r="BO5691" s="13"/>
      <c r="BP5691" s="13"/>
      <c r="BQ5691" s="13"/>
      <c r="BR5691" s="13"/>
      <c r="BS5691" s="65"/>
      <c r="BT5691" s="66"/>
    </row>
    <row r="5692" spans="59:72" x14ac:dyDescent="0.25">
      <c r="BG5692" s="67">
        <v>5685</v>
      </c>
      <c r="BH5692" s="17"/>
      <c r="BI5692" s="37"/>
      <c r="BJ5692" s="16"/>
      <c r="BK5692" s="18"/>
      <c r="BL5692" s="19"/>
      <c r="BM5692" s="13"/>
      <c r="BN5692" s="13"/>
      <c r="BO5692" s="13"/>
      <c r="BP5692" s="13"/>
      <c r="BQ5692" s="13"/>
      <c r="BR5692" s="13"/>
      <c r="BS5692" s="65"/>
      <c r="BT5692" s="66"/>
    </row>
    <row r="5693" spans="59:72" x14ac:dyDescent="0.25">
      <c r="BG5693" s="67">
        <v>5686</v>
      </c>
      <c r="BH5693" s="17"/>
      <c r="BI5693" s="37"/>
      <c r="BJ5693" s="16"/>
      <c r="BK5693" s="18"/>
      <c r="BL5693" s="19"/>
      <c r="BM5693" s="13"/>
      <c r="BN5693" s="13"/>
      <c r="BO5693" s="13"/>
      <c r="BP5693" s="13"/>
      <c r="BQ5693" s="13"/>
      <c r="BR5693" s="13"/>
      <c r="BS5693" s="65"/>
      <c r="BT5693" s="66"/>
    </row>
    <row r="5694" spans="59:72" x14ac:dyDescent="0.25">
      <c r="BG5694" s="67">
        <v>5687</v>
      </c>
      <c r="BH5694" s="17"/>
      <c r="BI5694" s="37"/>
      <c r="BJ5694" s="16"/>
      <c r="BK5694" s="18"/>
      <c r="BL5694" s="19"/>
      <c r="BM5694" s="13"/>
      <c r="BN5694" s="13"/>
      <c r="BO5694" s="13"/>
      <c r="BP5694" s="13"/>
      <c r="BQ5694" s="13"/>
      <c r="BR5694" s="13"/>
      <c r="BS5694" s="65"/>
      <c r="BT5694" s="66"/>
    </row>
    <row r="5695" spans="59:72" x14ac:dyDescent="0.25">
      <c r="BG5695" s="67">
        <v>5688</v>
      </c>
      <c r="BH5695" s="17"/>
      <c r="BI5695" s="37"/>
      <c r="BJ5695" s="16"/>
      <c r="BK5695" s="18"/>
      <c r="BL5695" s="19"/>
      <c r="BM5695" s="13"/>
      <c r="BN5695" s="13"/>
      <c r="BO5695" s="13"/>
      <c r="BP5695" s="13"/>
      <c r="BQ5695" s="13"/>
      <c r="BR5695" s="13"/>
      <c r="BS5695" s="65"/>
      <c r="BT5695" s="66"/>
    </row>
    <row r="5696" spans="59:72" x14ac:dyDescent="0.25">
      <c r="BG5696" s="67">
        <v>5689</v>
      </c>
      <c r="BH5696" s="17"/>
      <c r="BI5696" s="37"/>
      <c r="BJ5696" s="16"/>
      <c r="BK5696" s="18"/>
      <c r="BL5696" s="19"/>
      <c r="BM5696" s="13"/>
      <c r="BN5696" s="13"/>
      <c r="BO5696" s="13"/>
      <c r="BP5696" s="13"/>
      <c r="BQ5696" s="13"/>
      <c r="BR5696" s="13"/>
      <c r="BS5696" s="65"/>
      <c r="BT5696" s="66"/>
    </row>
    <row r="5697" spans="59:72" x14ac:dyDescent="0.25">
      <c r="BG5697" s="67">
        <v>5690</v>
      </c>
      <c r="BH5697" s="17"/>
      <c r="BI5697" s="37"/>
      <c r="BJ5697" s="16"/>
      <c r="BK5697" s="18"/>
      <c r="BL5697" s="19"/>
      <c r="BM5697" s="13"/>
      <c r="BN5697" s="13"/>
      <c r="BO5697" s="13"/>
      <c r="BP5697" s="13"/>
      <c r="BQ5697" s="13"/>
      <c r="BR5697" s="13"/>
      <c r="BS5697" s="65"/>
      <c r="BT5697" s="66"/>
    </row>
    <row r="5698" spans="59:72" x14ac:dyDescent="0.25">
      <c r="BG5698" s="67">
        <v>5691</v>
      </c>
      <c r="BH5698" s="17"/>
      <c r="BI5698" s="37"/>
      <c r="BJ5698" s="16"/>
      <c r="BK5698" s="18"/>
      <c r="BL5698" s="19"/>
      <c r="BM5698" s="13"/>
      <c r="BN5698" s="13"/>
      <c r="BO5698" s="13"/>
      <c r="BP5698" s="13"/>
      <c r="BQ5698" s="13"/>
      <c r="BR5698" s="13"/>
      <c r="BS5698" s="65"/>
      <c r="BT5698" s="66"/>
    </row>
    <row r="5699" spans="59:72" x14ac:dyDescent="0.25">
      <c r="BG5699" s="67">
        <v>5692</v>
      </c>
      <c r="BH5699" s="17"/>
      <c r="BI5699" s="37"/>
      <c r="BJ5699" s="16"/>
      <c r="BK5699" s="18"/>
      <c r="BL5699" s="19"/>
      <c r="BM5699" s="13"/>
      <c r="BN5699" s="13"/>
      <c r="BO5699" s="13"/>
      <c r="BP5699" s="13"/>
      <c r="BQ5699" s="13"/>
      <c r="BR5699" s="13"/>
      <c r="BS5699" s="65"/>
      <c r="BT5699" s="66"/>
    </row>
    <row r="5700" spans="59:72" x14ac:dyDescent="0.25">
      <c r="BG5700" s="67">
        <v>5693</v>
      </c>
      <c r="BH5700" s="17"/>
      <c r="BI5700" s="37"/>
      <c r="BJ5700" s="16"/>
      <c r="BK5700" s="18"/>
      <c r="BL5700" s="19"/>
      <c r="BM5700" s="13"/>
      <c r="BN5700" s="13"/>
      <c r="BO5700" s="13"/>
      <c r="BP5700" s="13"/>
      <c r="BQ5700" s="13"/>
      <c r="BR5700" s="13"/>
      <c r="BS5700" s="65"/>
      <c r="BT5700" s="66"/>
    </row>
    <row r="5701" spans="59:72" x14ac:dyDescent="0.25">
      <c r="BG5701" s="67">
        <v>5694</v>
      </c>
      <c r="BH5701" s="17"/>
      <c r="BI5701" s="37"/>
      <c r="BJ5701" s="16"/>
      <c r="BK5701" s="18"/>
      <c r="BL5701" s="19"/>
      <c r="BM5701" s="13"/>
      <c r="BN5701" s="13"/>
      <c r="BO5701" s="13"/>
      <c r="BP5701" s="13"/>
      <c r="BQ5701" s="13"/>
      <c r="BR5701" s="13"/>
      <c r="BS5701" s="65"/>
      <c r="BT5701" s="66"/>
    </row>
    <row r="5702" spans="59:72" x14ac:dyDescent="0.25">
      <c r="BG5702" s="67">
        <v>5695</v>
      </c>
      <c r="BH5702" s="17"/>
      <c r="BI5702" s="37"/>
      <c r="BJ5702" s="16"/>
      <c r="BK5702" s="18"/>
      <c r="BL5702" s="19"/>
      <c r="BM5702" s="13"/>
      <c r="BN5702" s="13"/>
      <c r="BO5702" s="13"/>
      <c r="BP5702" s="13"/>
      <c r="BQ5702" s="13"/>
      <c r="BR5702" s="13"/>
      <c r="BS5702" s="65"/>
      <c r="BT5702" s="66"/>
    </row>
    <row r="5703" spans="59:72" x14ac:dyDescent="0.25">
      <c r="BG5703" s="67">
        <v>5696</v>
      </c>
      <c r="BH5703" s="17"/>
      <c r="BI5703" s="37"/>
      <c r="BJ5703" s="16"/>
      <c r="BK5703" s="18"/>
      <c r="BL5703" s="19"/>
      <c r="BM5703" s="13"/>
      <c r="BN5703" s="13"/>
      <c r="BO5703" s="13"/>
      <c r="BP5703" s="13"/>
      <c r="BQ5703" s="13"/>
      <c r="BR5703" s="13"/>
      <c r="BS5703" s="65"/>
      <c r="BT5703" s="66"/>
    </row>
    <row r="5704" spans="59:72" x14ac:dyDescent="0.25">
      <c r="BG5704" s="67">
        <v>5697</v>
      </c>
      <c r="BH5704" s="17"/>
      <c r="BI5704" s="37"/>
      <c r="BJ5704" s="16"/>
      <c r="BK5704" s="18"/>
      <c r="BL5704" s="19"/>
      <c r="BM5704" s="13"/>
      <c r="BN5704" s="13"/>
      <c r="BO5704" s="13"/>
      <c r="BP5704" s="13"/>
      <c r="BQ5704" s="13"/>
      <c r="BR5704" s="13"/>
      <c r="BS5704" s="65"/>
      <c r="BT5704" s="66"/>
    </row>
    <row r="5705" spans="59:72" x14ac:dyDescent="0.25">
      <c r="BG5705" s="67">
        <v>5698</v>
      </c>
      <c r="BH5705" s="17"/>
      <c r="BI5705" s="37"/>
      <c r="BJ5705" s="16"/>
      <c r="BK5705" s="18"/>
      <c r="BL5705" s="19"/>
      <c r="BM5705" s="13"/>
      <c r="BN5705" s="13"/>
      <c r="BO5705" s="13"/>
      <c r="BP5705" s="13"/>
      <c r="BQ5705" s="13"/>
      <c r="BR5705" s="13"/>
      <c r="BS5705" s="65"/>
      <c r="BT5705" s="66"/>
    </row>
    <row r="5706" spans="59:72" x14ac:dyDescent="0.25">
      <c r="BG5706" s="67">
        <v>5699</v>
      </c>
      <c r="BH5706" s="17"/>
      <c r="BI5706" s="37"/>
      <c r="BJ5706" s="16"/>
      <c r="BK5706" s="18"/>
      <c r="BL5706" s="19"/>
      <c r="BM5706" s="13"/>
      <c r="BN5706" s="13"/>
      <c r="BO5706" s="13"/>
      <c r="BP5706" s="13"/>
      <c r="BQ5706" s="13"/>
      <c r="BR5706" s="13"/>
      <c r="BS5706" s="65"/>
      <c r="BT5706" s="66"/>
    </row>
    <row r="5707" spans="59:72" x14ac:dyDescent="0.25">
      <c r="BG5707" s="67">
        <v>5700</v>
      </c>
      <c r="BH5707" s="17"/>
      <c r="BI5707" s="37"/>
      <c r="BJ5707" s="16"/>
      <c r="BK5707" s="18"/>
      <c r="BL5707" s="19"/>
      <c r="BM5707" s="13"/>
      <c r="BN5707" s="13"/>
      <c r="BO5707" s="13"/>
      <c r="BP5707" s="13"/>
      <c r="BQ5707" s="13"/>
      <c r="BR5707" s="13"/>
      <c r="BS5707" s="65"/>
      <c r="BT5707" s="66"/>
    </row>
    <row r="5708" spans="59:72" x14ac:dyDescent="0.25">
      <c r="BG5708" s="67">
        <v>5701</v>
      </c>
      <c r="BH5708" s="17"/>
      <c r="BI5708" s="37"/>
      <c r="BJ5708" s="16"/>
      <c r="BK5708" s="18"/>
      <c r="BL5708" s="19"/>
      <c r="BM5708" s="13"/>
      <c r="BN5708" s="13"/>
      <c r="BO5708" s="13"/>
      <c r="BP5708" s="13"/>
      <c r="BQ5708" s="13"/>
      <c r="BR5708" s="13"/>
      <c r="BS5708" s="65"/>
      <c r="BT5708" s="66"/>
    </row>
    <row r="5709" spans="59:72" x14ac:dyDescent="0.25">
      <c r="BG5709" s="67">
        <v>5702</v>
      </c>
      <c r="BH5709" s="17"/>
      <c r="BI5709" s="37"/>
      <c r="BJ5709" s="16"/>
      <c r="BK5709" s="18"/>
      <c r="BL5709" s="19"/>
      <c r="BM5709" s="13"/>
      <c r="BN5709" s="13"/>
      <c r="BO5709" s="13"/>
      <c r="BP5709" s="13"/>
      <c r="BQ5709" s="13"/>
      <c r="BR5709" s="13"/>
      <c r="BS5709" s="65"/>
      <c r="BT5709" s="66"/>
    </row>
    <row r="5710" spans="59:72" x14ac:dyDescent="0.25">
      <c r="BG5710" s="67">
        <v>5703</v>
      </c>
      <c r="BH5710" s="17"/>
      <c r="BI5710" s="37"/>
      <c r="BJ5710" s="16"/>
      <c r="BK5710" s="18"/>
      <c r="BL5710" s="19"/>
      <c r="BM5710" s="13"/>
      <c r="BN5710" s="13"/>
      <c r="BO5710" s="13"/>
      <c r="BP5710" s="13"/>
      <c r="BQ5710" s="13"/>
      <c r="BR5710" s="13"/>
      <c r="BS5710" s="65"/>
      <c r="BT5710" s="66"/>
    </row>
    <row r="5711" spans="59:72" x14ac:dyDescent="0.25">
      <c r="BG5711" s="67">
        <v>5704</v>
      </c>
      <c r="BH5711" s="17"/>
      <c r="BI5711" s="37"/>
      <c r="BJ5711" s="16"/>
      <c r="BK5711" s="18"/>
      <c r="BL5711" s="19"/>
      <c r="BM5711" s="13"/>
      <c r="BN5711" s="13"/>
      <c r="BO5711" s="13"/>
      <c r="BP5711" s="13"/>
      <c r="BQ5711" s="13"/>
      <c r="BR5711" s="13"/>
      <c r="BS5711" s="65"/>
      <c r="BT5711" s="66"/>
    </row>
    <row r="5712" spans="59:72" x14ac:dyDescent="0.25">
      <c r="BG5712" s="67">
        <v>5705</v>
      </c>
      <c r="BH5712" s="17"/>
      <c r="BI5712" s="37"/>
      <c r="BJ5712" s="16"/>
      <c r="BK5712" s="18"/>
      <c r="BL5712" s="19"/>
      <c r="BM5712" s="13"/>
      <c r="BN5712" s="13"/>
      <c r="BO5712" s="13"/>
      <c r="BP5712" s="13"/>
      <c r="BQ5712" s="13"/>
      <c r="BR5712" s="13"/>
      <c r="BS5712" s="65"/>
      <c r="BT5712" s="66"/>
    </row>
    <row r="5713" spans="59:72" x14ac:dyDescent="0.25">
      <c r="BG5713" s="67">
        <v>5706</v>
      </c>
      <c r="BH5713" s="17"/>
      <c r="BI5713" s="37"/>
      <c r="BJ5713" s="16"/>
      <c r="BK5713" s="18"/>
      <c r="BL5713" s="19"/>
      <c r="BM5713" s="13"/>
      <c r="BN5713" s="13"/>
      <c r="BO5713" s="13"/>
      <c r="BP5713" s="13"/>
      <c r="BQ5713" s="13"/>
      <c r="BR5713" s="13"/>
      <c r="BS5713" s="65"/>
      <c r="BT5713" s="66"/>
    </row>
    <row r="5714" spans="59:72" x14ac:dyDescent="0.25">
      <c r="BG5714" s="67">
        <v>5707</v>
      </c>
      <c r="BH5714" s="17"/>
      <c r="BI5714" s="37"/>
      <c r="BJ5714" s="16"/>
      <c r="BK5714" s="18"/>
      <c r="BL5714" s="19"/>
      <c r="BM5714" s="13"/>
      <c r="BN5714" s="13"/>
      <c r="BO5714" s="13"/>
      <c r="BP5714" s="13"/>
      <c r="BQ5714" s="13"/>
      <c r="BR5714" s="13"/>
      <c r="BS5714" s="65"/>
      <c r="BT5714" s="66"/>
    </row>
    <row r="5715" spans="59:72" x14ac:dyDescent="0.25">
      <c r="BG5715" s="67">
        <v>5708</v>
      </c>
      <c r="BH5715" s="17"/>
      <c r="BI5715" s="37"/>
      <c r="BJ5715" s="16"/>
      <c r="BK5715" s="18"/>
      <c r="BL5715" s="19"/>
      <c r="BM5715" s="13"/>
      <c r="BN5715" s="13"/>
      <c r="BO5715" s="13"/>
      <c r="BP5715" s="13"/>
      <c r="BQ5715" s="13"/>
      <c r="BR5715" s="13"/>
      <c r="BS5715" s="65"/>
      <c r="BT5715" s="66"/>
    </row>
    <row r="5716" spans="59:72" x14ac:dyDescent="0.25">
      <c r="BG5716" s="67">
        <v>5709</v>
      </c>
      <c r="BH5716" s="17"/>
      <c r="BI5716" s="37"/>
      <c r="BJ5716" s="16"/>
      <c r="BK5716" s="18"/>
      <c r="BL5716" s="19"/>
      <c r="BM5716" s="13"/>
      <c r="BN5716" s="13"/>
      <c r="BO5716" s="13"/>
      <c r="BP5716" s="13"/>
      <c r="BQ5716" s="13"/>
      <c r="BR5716" s="13"/>
      <c r="BS5716" s="65"/>
      <c r="BT5716" s="66"/>
    </row>
    <row r="5717" spans="59:72" x14ac:dyDescent="0.25">
      <c r="BG5717" s="67">
        <v>5710</v>
      </c>
      <c r="BH5717" s="17"/>
      <c r="BI5717" s="37"/>
      <c r="BJ5717" s="16"/>
      <c r="BK5717" s="18"/>
      <c r="BL5717" s="19"/>
      <c r="BM5717" s="13"/>
      <c r="BN5717" s="13"/>
      <c r="BO5717" s="13"/>
      <c r="BP5717" s="13"/>
      <c r="BQ5717" s="13"/>
      <c r="BR5717" s="13"/>
      <c r="BS5717" s="65"/>
      <c r="BT5717" s="66"/>
    </row>
    <row r="5718" spans="59:72" x14ac:dyDescent="0.25">
      <c r="BG5718" s="67">
        <v>5711</v>
      </c>
      <c r="BH5718" s="17"/>
      <c r="BI5718" s="37"/>
      <c r="BJ5718" s="16"/>
      <c r="BK5718" s="18"/>
      <c r="BL5718" s="19"/>
      <c r="BM5718" s="13"/>
      <c r="BN5718" s="13"/>
      <c r="BO5718" s="13"/>
      <c r="BP5718" s="13"/>
      <c r="BQ5718" s="13"/>
      <c r="BR5718" s="13"/>
      <c r="BS5718" s="65"/>
      <c r="BT5718" s="66"/>
    </row>
    <row r="5719" spans="59:72" x14ac:dyDescent="0.25">
      <c r="BG5719" s="67">
        <v>5712</v>
      </c>
      <c r="BH5719" s="17"/>
      <c r="BI5719" s="37"/>
      <c r="BJ5719" s="16"/>
      <c r="BK5719" s="18"/>
      <c r="BL5719" s="19"/>
      <c r="BM5719" s="13"/>
      <c r="BN5719" s="13"/>
      <c r="BO5719" s="13"/>
      <c r="BP5719" s="13"/>
      <c r="BQ5719" s="13"/>
      <c r="BR5719" s="13"/>
      <c r="BS5719" s="65"/>
      <c r="BT5719" s="66"/>
    </row>
    <row r="5720" spans="59:72" x14ac:dyDescent="0.25">
      <c r="BG5720" s="67">
        <v>5713</v>
      </c>
      <c r="BH5720" s="17"/>
      <c r="BI5720" s="37"/>
      <c r="BJ5720" s="16"/>
      <c r="BK5720" s="18"/>
      <c r="BL5720" s="19"/>
      <c r="BM5720" s="13"/>
      <c r="BN5720" s="13"/>
      <c r="BO5720" s="13"/>
      <c r="BP5720" s="13"/>
      <c r="BQ5720" s="13"/>
      <c r="BR5720" s="13"/>
      <c r="BS5720" s="65"/>
      <c r="BT5720" s="66"/>
    </row>
    <row r="5721" spans="59:72" x14ac:dyDescent="0.25">
      <c r="BG5721" s="67">
        <v>5714</v>
      </c>
      <c r="BH5721" s="17"/>
      <c r="BI5721" s="37"/>
      <c r="BJ5721" s="16"/>
      <c r="BK5721" s="18"/>
      <c r="BL5721" s="19"/>
      <c r="BM5721" s="13"/>
      <c r="BN5721" s="13"/>
      <c r="BO5721" s="13"/>
      <c r="BP5721" s="13"/>
      <c r="BQ5721" s="13"/>
      <c r="BR5721" s="13"/>
      <c r="BS5721" s="65"/>
      <c r="BT5721" s="66"/>
    </row>
    <row r="5722" spans="59:72" x14ac:dyDescent="0.25">
      <c r="BG5722" s="67">
        <v>5715</v>
      </c>
      <c r="BH5722" s="17"/>
      <c r="BI5722" s="37"/>
      <c r="BJ5722" s="16"/>
      <c r="BK5722" s="18"/>
      <c r="BL5722" s="19"/>
      <c r="BM5722" s="13"/>
      <c r="BN5722" s="13"/>
      <c r="BO5722" s="13"/>
      <c r="BP5722" s="13"/>
      <c r="BQ5722" s="13"/>
      <c r="BR5722" s="13"/>
      <c r="BS5722" s="65"/>
      <c r="BT5722" s="66"/>
    </row>
    <row r="5723" spans="59:72" x14ac:dyDescent="0.25">
      <c r="BG5723" s="67">
        <v>5716</v>
      </c>
      <c r="BH5723" s="17"/>
      <c r="BI5723" s="37"/>
      <c r="BJ5723" s="16"/>
      <c r="BK5723" s="18"/>
      <c r="BL5723" s="19"/>
      <c r="BM5723" s="13"/>
      <c r="BN5723" s="13"/>
      <c r="BO5723" s="13"/>
      <c r="BP5723" s="13"/>
      <c r="BQ5723" s="13"/>
      <c r="BR5723" s="13"/>
      <c r="BS5723" s="65"/>
      <c r="BT5723" s="66"/>
    </row>
    <row r="5724" spans="59:72" x14ac:dyDescent="0.25">
      <c r="BG5724" s="67">
        <v>5717</v>
      </c>
      <c r="BH5724" s="17"/>
      <c r="BI5724" s="37"/>
      <c r="BJ5724" s="16"/>
      <c r="BK5724" s="18"/>
      <c r="BL5724" s="19"/>
      <c r="BM5724" s="13"/>
      <c r="BN5724" s="13"/>
      <c r="BO5724" s="13"/>
      <c r="BP5724" s="13"/>
      <c r="BQ5724" s="13"/>
      <c r="BR5724" s="13"/>
      <c r="BS5724" s="65"/>
      <c r="BT5724" s="66"/>
    </row>
    <row r="5725" spans="59:72" x14ac:dyDescent="0.25">
      <c r="BG5725" s="67">
        <v>5718</v>
      </c>
      <c r="BH5725" s="17"/>
      <c r="BI5725" s="37"/>
      <c r="BJ5725" s="16"/>
      <c r="BK5725" s="18"/>
      <c r="BL5725" s="19"/>
      <c r="BM5725" s="13"/>
      <c r="BN5725" s="13"/>
      <c r="BO5725" s="13"/>
      <c r="BP5725" s="13"/>
      <c r="BQ5725" s="13"/>
      <c r="BR5725" s="13"/>
      <c r="BS5725" s="65"/>
      <c r="BT5725" s="66"/>
    </row>
    <row r="5726" spans="59:72" x14ac:dyDescent="0.25">
      <c r="BG5726" s="67">
        <v>5719</v>
      </c>
      <c r="BH5726" s="17"/>
      <c r="BI5726" s="37"/>
      <c r="BJ5726" s="16"/>
      <c r="BK5726" s="18"/>
      <c r="BL5726" s="19"/>
      <c r="BM5726" s="13"/>
      <c r="BN5726" s="13"/>
      <c r="BO5726" s="13"/>
      <c r="BP5726" s="13"/>
      <c r="BQ5726" s="13"/>
      <c r="BR5726" s="13"/>
      <c r="BS5726" s="65"/>
      <c r="BT5726" s="66"/>
    </row>
    <row r="5727" spans="59:72" x14ac:dyDescent="0.25">
      <c r="BG5727" s="67">
        <v>5720</v>
      </c>
      <c r="BH5727" s="17"/>
      <c r="BI5727" s="37"/>
      <c r="BJ5727" s="16"/>
      <c r="BK5727" s="18"/>
      <c r="BL5727" s="19"/>
      <c r="BM5727" s="13"/>
      <c r="BN5727" s="13"/>
      <c r="BO5727" s="13"/>
      <c r="BP5727" s="13"/>
      <c r="BQ5727" s="13"/>
      <c r="BR5727" s="13"/>
      <c r="BS5727" s="65"/>
      <c r="BT5727" s="66"/>
    </row>
    <row r="5728" spans="59:72" x14ac:dyDescent="0.25">
      <c r="BG5728" s="67">
        <v>5721</v>
      </c>
      <c r="BH5728" s="17"/>
      <c r="BI5728" s="37"/>
      <c r="BJ5728" s="16"/>
      <c r="BK5728" s="18"/>
      <c r="BL5728" s="19"/>
      <c r="BM5728" s="13"/>
      <c r="BN5728" s="13"/>
      <c r="BO5728" s="13"/>
      <c r="BP5728" s="13"/>
      <c r="BQ5728" s="13"/>
      <c r="BR5728" s="13"/>
      <c r="BS5728" s="65"/>
      <c r="BT5728" s="66"/>
    </row>
    <row r="5729" spans="59:72" x14ac:dyDescent="0.25">
      <c r="BG5729" s="67">
        <v>5722</v>
      </c>
      <c r="BH5729" s="17"/>
      <c r="BI5729" s="37"/>
      <c r="BJ5729" s="16"/>
      <c r="BK5729" s="18"/>
      <c r="BL5729" s="19"/>
      <c r="BM5729" s="13"/>
      <c r="BN5729" s="13"/>
      <c r="BO5729" s="13"/>
      <c r="BP5729" s="13"/>
      <c r="BQ5729" s="13"/>
      <c r="BR5729" s="13"/>
      <c r="BS5729" s="65"/>
      <c r="BT5729" s="66"/>
    </row>
    <row r="5730" spans="59:72" x14ac:dyDescent="0.25">
      <c r="BG5730" s="67">
        <v>5723</v>
      </c>
      <c r="BH5730" s="17"/>
      <c r="BI5730" s="37"/>
      <c r="BJ5730" s="16"/>
      <c r="BK5730" s="18"/>
      <c r="BL5730" s="19"/>
      <c r="BM5730" s="13"/>
      <c r="BN5730" s="13"/>
      <c r="BO5730" s="13"/>
      <c r="BP5730" s="13"/>
      <c r="BQ5730" s="13"/>
      <c r="BR5730" s="13"/>
      <c r="BS5730" s="65"/>
      <c r="BT5730" s="66"/>
    </row>
    <row r="5731" spans="59:72" x14ac:dyDescent="0.25">
      <c r="BG5731" s="67">
        <v>5724</v>
      </c>
      <c r="BH5731" s="17"/>
      <c r="BI5731" s="37"/>
      <c r="BJ5731" s="16"/>
      <c r="BK5731" s="18"/>
      <c r="BL5731" s="19"/>
      <c r="BM5731" s="13"/>
      <c r="BN5731" s="13"/>
      <c r="BO5731" s="13"/>
      <c r="BP5731" s="13"/>
      <c r="BQ5731" s="13"/>
      <c r="BR5731" s="13"/>
      <c r="BS5731" s="65"/>
      <c r="BT5731" s="66"/>
    </row>
    <row r="5732" spans="59:72" x14ac:dyDescent="0.25">
      <c r="BG5732" s="67">
        <v>5725</v>
      </c>
      <c r="BH5732" s="17"/>
      <c r="BI5732" s="37"/>
      <c r="BJ5732" s="16"/>
      <c r="BK5732" s="18"/>
      <c r="BL5732" s="19"/>
      <c r="BM5732" s="13"/>
      <c r="BN5732" s="13"/>
      <c r="BO5732" s="13"/>
      <c r="BP5732" s="13"/>
      <c r="BQ5732" s="13"/>
      <c r="BR5732" s="13"/>
      <c r="BS5732" s="65"/>
      <c r="BT5732" s="66"/>
    </row>
    <row r="5733" spans="59:72" x14ac:dyDescent="0.25">
      <c r="BG5733" s="67">
        <v>5726</v>
      </c>
      <c r="BH5733" s="17"/>
      <c r="BI5733" s="37"/>
      <c r="BJ5733" s="16"/>
      <c r="BK5733" s="18"/>
      <c r="BL5733" s="19"/>
      <c r="BM5733" s="13"/>
      <c r="BN5733" s="13"/>
      <c r="BO5733" s="13"/>
      <c r="BP5733" s="13"/>
      <c r="BQ5733" s="13"/>
      <c r="BR5733" s="13"/>
      <c r="BS5733" s="65"/>
      <c r="BT5733" s="66"/>
    </row>
    <row r="5734" spans="59:72" x14ac:dyDescent="0.25">
      <c r="BG5734" s="67">
        <v>5727</v>
      </c>
      <c r="BH5734" s="17"/>
      <c r="BI5734" s="37"/>
      <c r="BJ5734" s="16"/>
      <c r="BK5734" s="18"/>
      <c r="BL5734" s="19"/>
      <c r="BM5734" s="13"/>
      <c r="BN5734" s="13"/>
      <c r="BO5734" s="13"/>
      <c r="BP5734" s="13"/>
      <c r="BQ5734" s="13"/>
      <c r="BR5734" s="13"/>
      <c r="BS5734" s="65"/>
      <c r="BT5734" s="66"/>
    </row>
    <row r="5735" spans="59:72" x14ac:dyDescent="0.25">
      <c r="BG5735" s="67">
        <v>5728</v>
      </c>
      <c r="BH5735" s="17"/>
      <c r="BI5735" s="37"/>
      <c r="BJ5735" s="16"/>
      <c r="BK5735" s="18"/>
      <c r="BL5735" s="19"/>
      <c r="BM5735" s="13"/>
      <c r="BN5735" s="13"/>
      <c r="BO5735" s="13"/>
      <c r="BP5735" s="13"/>
      <c r="BQ5735" s="13"/>
      <c r="BR5735" s="13"/>
      <c r="BS5735" s="65"/>
      <c r="BT5735" s="66"/>
    </row>
    <row r="5736" spans="59:72" x14ac:dyDescent="0.25">
      <c r="BG5736" s="67">
        <v>5729</v>
      </c>
      <c r="BH5736" s="17"/>
      <c r="BI5736" s="37"/>
      <c r="BJ5736" s="16"/>
      <c r="BK5736" s="18"/>
      <c r="BL5736" s="19"/>
      <c r="BM5736" s="13"/>
      <c r="BN5736" s="13"/>
      <c r="BO5736" s="13"/>
      <c r="BP5736" s="13"/>
      <c r="BQ5736" s="13"/>
      <c r="BR5736" s="13"/>
      <c r="BS5736" s="65"/>
      <c r="BT5736" s="66"/>
    </row>
    <row r="5737" spans="59:72" x14ac:dyDescent="0.25">
      <c r="BG5737" s="67">
        <v>5730</v>
      </c>
      <c r="BH5737" s="17"/>
      <c r="BI5737" s="37"/>
      <c r="BJ5737" s="16"/>
      <c r="BK5737" s="18"/>
      <c r="BL5737" s="19"/>
      <c r="BM5737" s="13"/>
      <c r="BN5737" s="13"/>
      <c r="BO5737" s="13"/>
      <c r="BP5737" s="13"/>
      <c r="BQ5737" s="13"/>
      <c r="BR5737" s="13"/>
      <c r="BS5737" s="65"/>
      <c r="BT5737" s="66"/>
    </row>
    <row r="5738" spans="59:72" x14ac:dyDescent="0.25">
      <c r="BG5738" s="67">
        <v>5731</v>
      </c>
      <c r="BH5738" s="17"/>
      <c r="BI5738" s="37"/>
      <c r="BJ5738" s="16"/>
      <c r="BK5738" s="18"/>
      <c r="BL5738" s="19"/>
      <c r="BM5738" s="13"/>
      <c r="BN5738" s="13"/>
      <c r="BO5738" s="13"/>
      <c r="BP5738" s="13"/>
      <c r="BQ5738" s="13"/>
      <c r="BR5738" s="13"/>
      <c r="BS5738" s="65"/>
      <c r="BT5738" s="66"/>
    </row>
    <row r="5739" spans="59:72" x14ac:dyDescent="0.25">
      <c r="BG5739" s="67">
        <v>5732</v>
      </c>
      <c r="BH5739" s="17"/>
      <c r="BI5739" s="37"/>
      <c r="BJ5739" s="16"/>
      <c r="BK5739" s="18"/>
      <c r="BL5739" s="19"/>
      <c r="BM5739" s="13"/>
      <c r="BN5739" s="13"/>
      <c r="BO5739" s="13"/>
      <c r="BP5739" s="13"/>
      <c r="BQ5739" s="13"/>
      <c r="BR5739" s="13"/>
      <c r="BS5739" s="65"/>
      <c r="BT5739" s="66"/>
    </row>
    <row r="5740" spans="59:72" x14ac:dyDescent="0.25">
      <c r="BG5740" s="67">
        <v>5733</v>
      </c>
      <c r="BH5740" s="17"/>
      <c r="BI5740" s="37"/>
      <c r="BJ5740" s="16"/>
      <c r="BK5740" s="18"/>
      <c r="BL5740" s="19"/>
      <c r="BM5740" s="13"/>
      <c r="BN5740" s="13"/>
      <c r="BO5740" s="13"/>
      <c r="BP5740" s="13"/>
      <c r="BQ5740" s="13"/>
      <c r="BR5740" s="13"/>
      <c r="BS5740" s="65"/>
      <c r="BT5740" s="66"/>
    </row>
    <row r="5741" spans="59:72" x14ac:dyDescent="0.25">
      <c r="BG5741" s="67">
        <v>5734</v>
      </c>
      <c r="BH5741" s="17"/>
      <c r="BI5741" s="37"/>
      <c r="BJ5741" s="16"/>
      <c r="BK5741" s="18"/>
      <c r="BL5741" s="19"/>
      <c r="BM5741" s="13"/>
      <c r="BN5741" s="13"/>
      <c r="BO5741" s="13"/>
      <c r="BP5741" s="13"/>
      <c r="BQ5741" s="13"/>
      <c r="BR5741" s="13"/>
      <c r="BS5741" s="65"/>
      <c r="BT5741" s="66"/>
    </row>
    <row r="5742" spans="59:72" x14ac:dyDescent="0.25">
      <c r="BG5742" s="67">
        <v>5735</v>
      </c>
      <c r="BH5742" s="17"/>
      <c r="BI5742" s="37"/>
      <c r="BJ5742" s="16"/>
      <c r="BK5742" s="18"/>
      <c r="BL5742" s="19"/>
      <c r="BM5742" s="13"/>
      <c r="BN5742" s="13"/>
      <c r="BO5742" s="13"/>
      <c r="BP5742" s="13"/>
      <c r="BQ5742" s="13"/>
      <c r="BR5742" s="13"/>
      <c r="BS5742" s="65"/>
      <c r="BT5742" s="66"/>
    </row>
    <row r="5743" spans="59:72" x14ac:dyDescent="0.25">
      <c r="BG5743" s="67">
        <v>5736</v>
      </c>
      <c r="BH5743" s="17"/>
      <c r="BI5743" s="37"/>
      <c r="BJ5743" s="16"/>
      <c r="BK5743" s="18"/>
      <c r="BL5743" s="19"/>
      <c r="BM5743" s="13"/>
      <c r="BN5743" s="13"/>
      <c r="BO5743" s="13"/>
      <c r="BP5743" s="13"/>
      <c r="BQ5743" s="13"/>
      <c r="BR5743" s="13"/>
      <c r="BS5743" s="65"/>
      <c r="BT5743" s="66"/>
    </row>
    <row r="5744" spans="59:72" x14ac:dyDescent="0.25">
      <c r="BG5744" s="67">
        <v>5737</v>
      </c>
      <c r="BH5744" s="17"/>
      <c r="BI5744" s="37"/>
      <c r="BJ5744" s="16"/>
      <c r="BK5744" s="18"/>
      <c r="BL5744" s="19"/>
      <c r="BM5744" s="13"/>
      <c r="BN5744" s="13"/>
      <c r="BO5744" s="13"/>
      <c r="BP5744" s="13"/>
      <c r="BQ5744" s="13"/>
      <c r="BR5744" s="13"/>
      <c r="BS5744" s="65"/>
      <c r="BT5744" s="66"/>
    </row>
    <row r="5745" spans="59:72" x14ac:dyDescent="0.25">
      <c r="BG5745" s="67">
        <v>5738</v>
      </c>
      <c r="BH5745" s="17"/>
      <c r="BI5745" s="37"/>
      <c r="BJ5745" s="16"/>
      <c r="BK5745" s="18"/>
      <c r="BL5745" s="19"/>
      <c r="BM5745" s="13"/>
      <c r="BN5745" s="13"/>
      <c r="BO5745" s="13"/>
      <c r="BP5745" s="13"/>
      <c r="BQ5745" s="13"/>
      <c r="BR5745" s="13"/>
      <c r="BS5745" s="65"/>
      <c r="BT5745" s="66"/>
    </row>
    <row r="5746" spans="59:72" x14ac:dyDescent="0.25">
      <c r="BG5746" s="67">
        <v>5739</v>
      </c>
      <c r="BH5746" s="17"/>
      <c r="BI5746" s="37"/>
      <c r="BJ5746" s="16"/>
      <c r="BK5746" s="18"/>
      <c r="BL5746" s="19"/>
      <c r="BM5746" s="13"/>
      <c r="BN5746" s="13"/>
      <c r="BO5746" s="13"/>
      <c r="BP5746" s="13"/>
      <c r="BQ5746" s="13"/>
      <c r="BR5746" s="13"/>
      <c r="BS5746" s="65"/>
      <c r="BT5746" s="66"/>
    </row>
    <row r="5747" spans="59:72" x14ac:dyDescent="0.25">
      <c r="BG5747" s="67">
        <v>5740</v>
      </c>
      <c r="BH5747" s="17"/>
      <c r="BI5747" s="37"/>
      <c r="BJ5747" s="16"/>
      <c r="BK5747" s="18"/>
      <c r="BL5747" s="19"/>
      <c r="BM5747" s="13"/>
      <c r="BN5747" s="13"/>
      <c r="BO5747" s="13"/>
      <c r="BP5747" s="13"/>
      <c r="BQ5747" s="13"/>
      <c r="BR5747" s="13"/>
      <c r="BS5747" s="65"/>
      <c r="BT5747" s="66"/>
    </row>
    <row r="5748" spans="59:72" x14ac:dyDescent="0.25">
      <c r="BG5748" s="67">
        <v>5741</v>
      </c>
      <c r="BH5748" s="17"/>
      <c r="BI5748" s="37"/>
      <c r="BJ5748" s="16"/>
      <c r="BK5748" s="18"/>
      <c r="BL5748" s="19"/>
      <c r="BM5748" s="13"/>
      <c r="BN5748" s="13"/>
      <c r="BO5748" s="13"/>
      <c r="BP5748" s="13"/>
      <c r="BQ5748" s="13"/>
      <c r="BR5748" s="13"/>
      <c r="BS5748" s="65"/>
      <c r="BT5748" s="66"/>
    </row>
    <row r="5749" spans="59:72" x14ac:dyDescent="0.25">
      <c r="BG5749" s="67">
        <v>5742</v>
      </c>
      <c r="BH5749" s="17"/>
      <c r="BI5749" s="37"/>
      <c r="BJ5749" s="16"/>
      <c r="BK5749" s="18"/>
      <c r="BL5749" s="19"/>
      <c r="BM5749" s="13"/>
      <c r="BN5749" s="13"/>
      <c r="BO5749" s="13"/>
      <c r="BP5749" s="13"/>
      <c r="BQ5749" s="13"/>
      <c r="BR5749" s="13"/>
      <c r="BS5749" s="65"/>
      <c r="BT5749" s="66"/>
    </row>
    <row r="5750" spans="59:72" x14ac:dyDescent="0.25">
      <c r="BG5750" s="67">
        <v>5743</v>
      </c>
      <c r="BH5750" s="17"/>
      <c r="BI5750" s="37"/>
      <c r="BJ5750" s="16"/>
      <c r="BK5750" s="18"/>
      <c r="BL5750" s="19"/>
      <c r="BM5750" s="13"/>
      <c r="BN5750" s="13"/>
      <c r="BO5750" s="13"/>
      <c r="BP5750" s="13"/>
      <c r="BQ5750" s="13"/>
      <c r="BR5750" s="13"/>
      <c r="BS5750" s="65"/>
      <c r="BT5750" s="66"/>
    </row>
    <row r="5751" spans="59:72" x14ac:dyDescent="0.25">
      <c r="BG5751" s="67">
        <v>5744</v>
      </c>
      <c r="BH5751" s="17"/>
      <c r="BI5751" s="37"/>
      <c r="BJ5751" s="16"/>
      <c r="BK5751" s="18"/>
      <c r="BL5751" s="19"/>
      <c r="BM5751" s="13"/>
      <c r="BN5751" s="13"/>
      <c r="BO5751" s="13"/>
      <c r="BP5751" s="13"/>
      <c r="BQ5751" s="13"/>
      <c r="BR5751" s="13"/>
      <c r="BS5751" s="65"/>
      <c r="BT5751" s="66"/>
    </row>
    <row r="5752" spans="59:72" x14ac:dyDescent="0.25">
      <c r="BG5752" s="67">
        <v>5745</v>
      </c>
      <c r="BH5752" s="17"/>
      <c r="BI5752" s="37"/>
      <c r="BJ5752" s="16"/>
      <c r="BK5752" s="18"/>
      <c r="BL5752" s="19"/>
      <c r="BM5752" s="13"/>
      <c r="BN5752" s="13"/>
      <c r="BO5752" s="13"/>
      <c r="BP5752" s="13"/>
      <c r="BQ5752" s="13"/>
      <c r="BR5752" s="13"/>
      <c r="BS5752" s="65"/>
      <c r="BT5752" s="66"/>
    </row>
    <row r="5753" spans="59:72" x14ac:dyDescent="0.25">
      <c r="BG5753" s="67">
        <v>5746</v>
      </c>
      <c r="BH5753" s="17"/>
      <c r="BI5753" s="37"/>
      <c r="BJ5753" s="16"/>
      <c r="BK5753" s="18"/>
      <c r="BL5753" s="19"/>
      <c r="BM5753" s="13"/>
      <c r="BN5753" s="13"/>
      <c r="BO5753" s="13"/>
      <c r="BP5753" s="13"/>
      <c r="BQ5753" s="13"/>
      <c r="BR5753" s="13"/>
      <c r="BS5753" s="65"/>
      <c r="BT5753" s="66"/>
    </row>
    <row r="5754" spans="59:72" x14ac:dyDescent="0.25">
      <c r="BG5754" s="67">
        <v>5747</v>
      </c>
      <c r="BH5754" s="17"/>
      <c r="BI5754" s="37"/>
      <c r="BJ5754" s="16"/>
      <c r="BK5754" s="18"/>
      <c r="BL5754" s="19"/>
      <c r="BM5754" s="13"/>
      <c r="BN5754" s="13"/>
      <c r="BO5754" s="13"/>
      <c r="BP5754" s="13"/>
      <c r="BQ5754" s="13"/>
      <c r="BR5754" s="13"/>
      <c r="BS5754" s="65"/>
      <c r="BT5754" s="66"/>
    </row>
    <row r="5755" spans="59:72" x14ac:dyDescent="0.25">
      <c r="BG5755" s="67">
        <v>5748</v>
      </c>
      <c r="BH5755" s="17"/>
      <c r="BI5755" s="37"/>
      <c r="BJ5755" s="16"/>
      <c r="BK5755" s="18"/>
      <c r="BL5755" s="19"/>
      <c r="BM5755" s="13"/>
      <c r="BN5755" s="13"/>
      <c r="BO5755" s="13"/>
      <c r="BP5755" s="13"/>
      <c r="BQ5755" s="13"/>
      <c r="BR5755" s="13"/>
      <c r="BS5755" s="65"/>
      <c r="BT5755" s="66"/>
    </row>
    <row r="5756" spans="59:72" x14ac:dyDescent="0.25">
      <c r="BG5756" s="67">
        <v>5749</v>
      </c>
      <c r="BH5756" s="17"/>
      <c r="BI5756" s="37"/>
      <c r="BJ5756" s="16"/>
      <c r="BK5756" s="18"/>
      <c r="BL5756" s="19"/>
      <c r="BM5756" s="13"/>
      <c r="BN5756" s="13"/>
      <c r="BO5756" s="13"/>
      <c r="BP5756" s="13"/>
      <c r="BQ5756" s="13"/>
      <c r="BR5756" s="13"/>
      <c r="BS5756" s="65"/>
      <c r="BT5756" s="66"/>
    </row>
    <row r="5757" spans="59:72" x14ac:dyDescent="0.25">
      <c r="BG5757" s="67">
        <v>5750</v>
      </c>
      <c r="BH5757" s="17"/>
      <c r="BI5757" s="37"/>
      <c r="BJ5757" s="16"/>
      <c r="BK5757" s="18"/>
      <c r="BL5757" s="19"/>
      <c r="BM5757" s="13"/>
      <c r="BN5757" s="13"/>
      <c r="BO5757" s="13"/>
      <c r="BP5757" s="13"/>
      <c r="BQ5757" s="13"/>
      <c r="BR5757" s="13"/>
      <c r="BS5757" s="65"/>
      <c r="BT5757" s="66"/>
    </row>
    <row r="5758" spans="59:72" x14ac:dyDescent="0.25">
      <c r="BG5758" s="67">
        <v>5751</v>
      </c>
      <c r="BH5758" s="17"/>
      <c r="BI5758" s="37"/>
      <c r="BJ5758" s="16"/>
      <c r="BK5758" s="18"/>
      <c r="BL5758" s="19"/>
      <c r="BM5758" s="13"/>
      <c r="BN5758" s="13"/>
      <c r="BO5758" s="13"/>
      <c r="BP5758" s="13"/>
      <c r="BQ5758" s="13"/>
      <c r="BR5758" s="13"/>
      <c r="BS5758" s="65"/>
      <c r="BT5758" s="66"/>
    </row>
    <row r="5759" spans="59:72" x14ac:dyDescent="0.25">
      <c r="BG5759" s="67">
        <v>5752</v>
      </c>
      <c r="BH5759" s="17"/>
      <c r="BI5759" s="37"/>
      <c r="BJ5759" s="16"/>
      <c r="BK5759" s="18"/>
      <c r="BL5759" s="19"/>
      <c r="BM5759" s="13"/>
      <c r="BN5759" s="13"/>
      <c r="BO5759" s="13"/>
      <c r="BP5759" s="13"/>
      <c r="BQ5759" s="13"/>
      <c r="BR5759" s="13"/>
      <c r="BS5759" s="65"/>
      <c r="BT5759" s="66"/>
    </row>
    <row r="5760" spans="59:72" x14ac:dyDescent="0.25">
      <c r="BG5760" s="67">
        <v>5753</v>
      </c>
      <c r="BH5760" s="17"/>
      <c r="BI5760" s="37"/>
      <c r="BJ5760" s="16"/>
      <c r="BK5760" s="18"/>
      <c r="BL5760" s="19"/>
      <c r="BM5760" s="13"/>
      <c r="BN5760" s="13"/>
      <c r="BO5760" s="13"/>
      <c r="BP5760" s="13"/>
      <c r="BQ5760" s="13"/>
      <c r="BR5760" s="13"/>
      <c r="BS5760" s="65"/>
      <c r="BT5760" s="66"/>
    </row>
    <row r="5761" spans="59:72" x14ac:dyDescent="0.25">
      <c r="BG5761" s="67">
        <v>5754</v>
      </c>
      <c r="BH5761" s="17"/>
      <c r="BI5761" s="37"/>
      <c r="BJ5761" s="16"/>
      <c r="BK5761" s="18"/>
      <c r="BL5761" s="19"/>
      <c r="BM5761" s="13"/>
      <c r="BN5761" s="13"/>
      <c r="BO5761" s="13"/>
      <c r="BP5761" s="13"/>
      <c r="BQ5761" s="13"/>
      <c r="BR5761" s="13"/>
      <c r="BS5761" s="65"/>
      <c r="BT5761" s="66"/>
    </row>
    <row r="5762" spans="59:72" x14ac:dyDescent="0.25">
      <c r="BG5762" s="67">
        <v>5755</v>
      </c>
      <c r="BH5762" s="17"/>
      <c r="BI5762" s="37"/>
      <c r="BJ5762" s="16"/>
      <c r="BK5762" s="18"/>
      <c r="BL5762" s="19"/>
      <c r="BM5762" s="13"/>
      <c r="BN5762" s="13"/>
      <c r="BO5762" s="13"/>
      <c r="BP5762" s="13"/>
      <c r="BQ5762" s="13"/>
      <c r="BR5762" s="13"/>
      <c r="BS5762" s="65"/>
      <c r="BT5762" s="66"/>
    </row>
    <row r="5763" spans="59:72" x14ac:dyDescent="0.25">
      <c r="BG5763" s="67">
        <v>5756</v>
      </c>
      <c r="BH5763" s="17"/>
      <c r="BI5763" s="37"/>
      <c r="BJ5763" s="16"/>
      <c r="BK5763" s="18"/>
      <c r="BL5763" s="19"/>
      <c r="BM5763" s="13"/>
      <c r="BN5763" s="13"/>
      <c r="BO5763" s="13"/>
      <c r="BP5763" s="13"/>
      <c r="BQ5763" s="13"/>
      <c r="BR5763" s="13"/>
      <c r="BS5763" s="65"/>
      <c r="BT5763" s="66"/>
    </row>
    <row r="5764" spans="59:72" x14ac:dyDescent="0.25">
      <c r="BG5764" s="67">
        <v>5757</v>
      </c>
      <c r="BH5764" s="17"/>
      <c r="BI5764" s="37"/>
      <c r="BJ5764" s="16"/>
      <c r="BK5764" s="18"/>
      <c r="BL5764" s="19"/>
      <c r="BM5764" s="13"/>
      <c r="BN5764" s="13"/>
      <c r="BO5764" s="13"/>
      <c r="BP5764" s="13"/>
      <c r="BQ5764" s="13"/>
      <c r="BR5764" s="13"/>
      <c r="BS5764" s="65"/>
      <c r="BT5764" s="66"/>
    </row>
    <row r="5765" spans="59:72" x14ac:dyDescent="0.25">
      <c r="BG5765" s="67">
        <v>5758</v>
      </c>
      <c r="BH5765" s="17"/>
      <c r="BI5765" s="37"/>
      <c r="BJ5765" s="16"/>
      <c r="BK5765" s="18"/>
      <c r="BL5765" s="19"/>
      <c r="BM5765" s="13"/>
      <c r="BN5765" s="13"/>
      <c r="BO5765" s="13"/>
      <c r="BP5765" s="13"/>
      <c r="BQ5765" s="13"/>
      <c r="BR5765" s="13"/>
      <c r="BS5765" s="65"/>
      <c r="BT5765" s="66"/>
    </row>
    <row r="5766" spans="59:72" x14ac:dyDescent="0.25">
      <c r="BG5766" s="67">
        <v>5759</v>
      </c>
      <c r="BH5766" s="17"/>
      <c r="BI5766" s="37"/>
      <c r="BJ5766" s="16"/>
      <c r="BK5766" s="18"/>
      <c r="BL5766" s="19"/>
      <c r="BM5766" s="13"/>
      <c r="BN5766" s="13"/>
      <c r="BO5766" s="13"/>
      <c r="BP5766" s="13"/>
      <c r="BQ5766" s="13"/>
      <c r="BR5766" s="13"/>
      <c r="BS5766" s="65"/>
      <c r="BT5766" s="66"/>
    </row>
    <row r="5767" spans="59:72" x14ac:dyDescent="0.25">
      <c r="BG5767" s="67">
        <v>5760</v>
      </c>
      <c r="BH5767" s="17"/>
      <c r="BI5767" s="37"/>
      <c r="BJ5767" s="16"/>
      <c r="BK5767" s="18"/>
      <c r="BL5767" s="19"/>
      <c r="BM5767" s="13"/>
      <c r="BN5767" s="13"/>
      <c r="BO5767" s="13"/>
      <c r="BP5767" s="13"/>
      <c r="BQ5767" s="13"/>
      <c r="BR5767" s="13"/>
      <c r="BS5767" s="65"/>
      <c r="BT5767" s="66"/>
    </row>
    <row r="5768" spans="59:72" x14ac:dyDescent="0.25">
      <c r="BG5768" s="67">
        <v>5761</v>
      </c>
      <c r="BH5768" s="17"/>
      <c r="BI5768" s="37"/>
      <c r="BJ5768" s="16"/>
      <c r="BK5768" s="18"/>
      <c r="BL5768" s="19"/>
      <c r="BM5768" s="13"/>
      <c r="BN5768" s="13"/>
      <c r="BO5768" s="13"/>
      <c r="BP5768" s="13"/>
      <c r="BQ5768" s="13"/>
      <c r="BR5768" s="13"/>
      <c r="BS5768" s="65"/>
      <c r="BT5768" s="66"/>
    </row>
    <row r="5769" spans="59:72" x14ac:dyDescent="0.25">
      <c r="BG5769" s="67">
        <v>5762</v>
      </c>
      <c r="BH5769" s="17"/>
      <c r="BI5769" s="37"/>
      <c r="BJ5769" s="16"/>
      <c r="BK5769" s="18"/>
      <c r="BL5769" s="19"/>
      <c r="BM5769" s="13"/>
      <c r="BN5769" s="13"/>
      <c r="BO5769" s="13"/>
      <c r="BP5769" s="13"/>
      <c r="BQ5769" s="13"/>
      <c r="BR5769" s="13"/>
      <c r="BS5769" s="65"/>
      <c r="BT5769" s="66"/>
    </row>
    <row r="5770" spans="59:72" x14ac:dyDescent="0.25">
      <c r="BG5770" s="67">
        <v>5763</v>
      </c>
      <c r="BH5770" s="17"/>
      <c r="BI5770" s="37"/>
      <c r="BJ5770" s="16"/>
      <c r="BK5770" s="18"/>
      <c r="BL5770" s="19"/>
      <c r="BM5770" s="13"/>
      <c r="BN5770" s="13"/>
      <c r="BO5770" s="13"/>
      <c r="BP5770" s="13"/>
      <c r="BQ5770" s="13"/>
      <c r="BR5770" s="13"/>
      <c r="BS5770" s="65"/>
      <c r="BT5770" s="66"/>
    </row>
    <row r="5771" spans="59:72" x14ac:dyDescent="0.25">
      <c r="BG5771" s="67">
        <v>5764</v>
      </c>
      <c r="BH5771" s="17"/>
      <c r="BI5771" s="37"/>
      <c r="BJ5771" s="16"/>
      <c r="BK5771" s="18"/>
      <c r="BL5771" s="19"/>
      <c r="BM5771" s="13"/>
      <c r="BN5771" s="13"/>
      <c r="BO5771" s="13"/>
      <c r="BP5771" s="13"/>
      <c r="BQ5771" s="13"/>
      <c r="BR5771" s="13"/>
      <c r="BS5771" s="65"/>
      <c r="BT5771" s="66"/>
    </row>
    <row r="5772" spans="59:72" x14ac:dyDescent="0.25">
      <c r="BG5772" s="67">
        <v>5765</v>
      </c>
      <c r="BH5772" s="17"/>
      <c r="BI5772" s="37"/>
      <c r="BJ5772" s="16"/>
      <c r="BK5772" s="18"/>
      <c r="BL5772" s="19"/>
      <c r="BM5772" s="13"/>
      <c r="BN5772" s="13"/>
      <c r="BO5772" s="13"/>
      <c r="BP5772" s="13"/>
      <c r="BQ5772" s="13"/>
      <c r="BR5772" s="13"/>
      <c r="BS5772" s="65"/>
      <c r="BT5772" s="66"/>
    </row>
    <row r="5773" spans="59:72" x14ac:dyDescent="0.25">
      <c r="BG5773" s="67">
        <v>5766</v>
      </c>
      <c r="BH5773" s="17"/>
      <c r="BI5773" s="37"/>
      <c r="BJ5773" s="16"/>
      <c r="BK5773" s="18"/>
      <c r="BL5773" s="19"/>
      <c r="BM5773" s="13"/>
      <c r="BN5773" s="13"/>
      <c r="BO5773" s="13"/>
      <c r="BP5773" s="13"/>
      <c r="BQ5773" s="13"/>
      <c r="BR5773" s="13"/>
      <c r="BS5773" s="65"/>
      <c r="BT5773" s="66"/>
    </row>
    <row r="5774" spans="59:72" x14ac:dyDescent="0.25">
      <c r="BG5774" s="67">
        <v>5767</v>
      </c>
      <c r="BH5774" s="17"/>
      <c r="BI5774" s="37"/>
      <c r="BJ5774" s="16"/>
      <c r="BK5774" s="18"/>
      <c r="BL5774" s="19"/>
      <c r="BM5774" s="13"/>
      <c r="BN5774" s="13"/>
      <c r="BO5774" s="13"/>
      <c r="BP5774" s="13"/>
      <c r="BQ5774" s="13"/>
      <c r="BR5774" s="13"/>
      <c r="BS5774" s="65"/>
      <c r="BT5774" s="66"/>
    </row>
    <row r="5775" spans="59:72" x14ac:dyDescent="0.25">
      <c r="BG5775" s="67">
        <v>5768</v>
      </c>
      <c r="BH5775" s="17"/>
      <c r="BI5775" s="37"/>
      <c r="BJ5775" s="16"/>
      <c r="BK5775" s="18"/>
      <c r="BL5775" s="19"/>
      <c r="BM5775" s="13"/>
      <c r="BN5775" s="13"/>
      <c r="BO5775" s="13"/>
      <c r="BP5775" s="13"/>
      <c r="BQ5775" s="13"/>
      <c r="BR5775" s="13"/>
      <c r="BS5775" s="65"/>
      <c r="BT5775" s="66"/>
    </row>
    <row r="5776" spans="59:72" x14ac:dyDescent="0.25">
      <c r="BG5776" s="67">
        <v>5769</v>
      </c>
      <c r="BH5776" s="17"/>
      <c r="BI5776" s="37"/>
      <c r="BJ5776" s="16"/>
      <c r="BK5776" s="18"/>
      <c r="BL5776" s="19"/>
      <c r="BM5776" s="13"/>
      <c r="BN5776" s="13"/>
      <c r="BO5776" s="13"/>
      <c r="BP5776" s="13"/>
      <c r="BQ5776" s="13"/>
      <c r="BR5776" s="13"/>
      <c r="BS5776" s="65"/>
      <c r="BT5776" s="66"/>
    </row>
    <row r="5777" spans="59:72" x14ac:dyDescent="0.25">
      <c r="BG5777" s="67">
        <v>5770</v>
      </c>
      <c r="BH5777" s="17"/>
      <c r="BI5777" s="37"/>
      <c r="BJ5777" s="16"/>
      <c r="BK5777" s="18"/>
      <c r="BL5777" s="19"/>
      <c r="BM5777" s="13"/>
      <c r="BN5777" s="13"/>
      <c r="BO5777" s="13"/>
      <c r="BP5777" s="13"/>
      <c r="BQ5777" s="13"/>
      <c r="BR5777" s="13"/>
      <c r="BS5777" s="65"/>
      <c r="BT5777" s="66"/>
    </row>
    <row r="5778" spans="59:72" x14ac:dyDescent="0.25">
      <c r="BG5778" s="67">
        <v>5771</v>
      </c>
      <c r="BH5778" s="17"/>
      <c r="BI5778" s="37"/>
      <c r="BJ5778" s="16"/>
      <c r="BK5778" s="18"/>
      <c r="BL5778" s="19"/>
      <c r="BM5778" s="13"/>
      <c r="BN5778" s="13"/>
      <c r="BO5778" s="13"/>
      <c r="BP5778" s="13"/>
      <c r="BQ5778" s="13"/>
      <c r="BR5778" s="13"/>
      <c r="BS5778" s="65"/>
      <c r="BT5778" s="66"/>
    </row>
    <row r="5779" spans="59:72" x14ac:dyDescent="0.25">
      <c r="BG5779" s="67">
        <v>5772</v>
      </c>
      <c r="BH5779" s="17"/>
      <c r="BI5779" s="37"/>
      <c r="BJ5779" s="16"/>
      <c r="BK5779" s="18"/>
      <c r="BL5779" s="19"/>
      <c r="BM5779" s="13"/>
      <c r="BN5779" s="13"/>
      <c r="BO5779" s="13"/>
      <c r="BP5779" s="13"/>
      <c r="BQ5779" s="13"/>
      <c r="BR5779" s="13"/>
      <c r="BS5779" s="65"/>
      <c r="BT5779" s="66"/>
    </row>
    <row r="5780" spans="59:72" x14ac:dyDescent="0.25">
      <c r="BG5780" s="67">
        <v>5773</v>
      </c>
      <c r="BH5780" s="17"/>
      <c r="BI5780" s="37"/>
      <c r="BJ5780" s="16"/>
      <c r="BK5780" s="18"/>
      <c r="BL5780" s="19"/>
      <c r="BM5780" s="13"/>
      <c r="BN5780" s="13"/>
      <c r="BO5780" s="13"/>
      <c r="BP5780" s="13"/>
      <c r="BQ5780" s="13"/>
      <c r="BR5780" s="13"/>
      <c r="BS5780" s="65"/>
      <c r="BT5780" s="66"/>
    </row>
    <row r="5781" spans="59:72" x14ac:dyDescent="0.25">
      <c r="BG5781" s="67">
        <v>5774</v>
      </c>
      <c r="BH5781" s="17"/>
      <c r="BI5781" s="37"/>
      <c r="BJ5781" s="16"/>
      <c r="BK5781" s="18"/>
      <c r="BL5781" s="19"/>
      <c r="BM5781" s="13"/>
      <c r="BN5781" s="13"/>
      <c r="BO5781" s="13"/>
      <c r="BP5781" s="13"/>
      <c r="BQ5781" s="13"/>
      <c r="BR5781" s="13"/>
      <c r="BS5781" s="65"/>
      <c r="BT5781" s="66"/>
    </row>
    <row r="5782" spans="59:72" x14ac:dyDescent="0.25">
      <c r="BG5782" s="67">
        <v>5775</v>
      </c>
      <c r="BH5782" s="17"/>
      <c r="BI5782" s="37"/>
      <c r="BJ5782" s="16"/>
      <c r="BK5782" s="18"/>
      <c r="BL5782" s="19"/>
      <c r="BM5782" s="13"/>
      <c r="BN5782" s="13"/>
      <c r="BO5782" s="13"/>
      <c r="BP5782" s="13"/>
      <c r="BQ5782" s="13"/>
      <c r="BR5782" s="13"/>
      <c r="BS5782" s="65"/>
      <c r="BT5782" s="66"/>
    </row>
    <row r="5783" spans="59:72" x14ac:dyDescent="0.25">
      <c r="BG5783" s="67">
        <v>5776</v>
      </c>
      <c r="BH5783" s="17"/>
      <c r="BI5783" s="37"/>
      <c r="BJ5783" s="16"/>
      <c r="BK5783" s="18"/>
      <c r="BL5783" s="19"/>
      <c r="BM5783" s="13"/>
      <c r="BN5783" s="13"/>
      <c r="BO5783" s="13"/>
      <c r="BP5783" s="13"/>
      <c r="BQ5783" s="13"/>
      <c r="BR5783" s="13"/>
      <c r="BS5783" s="65"/>
      <c r="BT5783" s="66"/>
    </row>
    <row r="5784" spans="59:72" x14ac:dyDescent="0.25">
      <c r="BG5784" s="67">
        <v>5777</v>
      </c>
      <c r="BH5784" s="17"/>
      <c r="BI5784" s="37"/>
      <c r="BJ5784" s="16"/>
      <c r="BK5784" s="18"/>
      <c r="BL5784" s="19"/>
      <c r="BM5784" s="13"/>
      <c r="BN5784" s="13"/>
      <c r="BO5784" s="13"/>
      <c r="BP5784" s="13"/>
      <c r="BQ5784" s="13"/>
      <c r="BR5784" s="13"/>
      <c r="BS5784" s="65"/>
      <c r="BT5784" s="66"/>
    </row>
    <row r="5785" spans="59:72" x14ac:dyDescent="0.25">
      <c r="BG5785" s="67">
        <v>5778</v>
      </c>
      <c r="BH5785" s="17"/>
      <c r="BI5785" s="37"/>
      <c r="BJ5785" s="16"/>
      <c r="BK5785" s="18"/>
      <c r="BL5785" s="19"/>
      <c r="BM5785" s="13"/>
      <c r="BN5785" s="13"/>
      <c r="BO5785" s="13"/>
      <c r="BP5785" s="13"/>
      <c r="BQ5785" s="13"/>
      <c r="BR5785" s="13"/>
      <c r="BS5785" s="65"/>
      <c r="BT5785" s="66"/>
    </row>
    <row r="5786" spans="59:72" x14ac:dyDescent="0.25">
      <c r="BG5786" s="67">
        <v>5779</v>
      </c>
      <c r="BH5786" s="17"/>
      <c r="BI5786" s="37"/>
      <c r="BJ5786" s="16"/>
      <c r="BK5786" s="18"/>
      <c r="BL5786" s="19"/>
      <c r="BM5786" s="13"/>
      <c r="BN5786" s="13"/>
      <c r="BO5786" s="13"/>
      <c r="BP5786" s="13"/>
      <c r="BQ5786" s="13"/>
      <c r="BR5786" s="13"/>
      <c r="BS5786" s="65"/>
      <c r="BT5786" s="66"/>
    </row>
    <row r="5787" spans="59:72" x14ac:dyDescent="0.25">
      <c r="BG5787" s="67">
        <v>5780</v>
      </c>
      <c r="BH5787" s="17"/>
      <c r="BI5787" s="37"/>
      <c r="BJ5787" s="16"/>
      <c r="BK5787" s="18"/>
      <c r="BL5787" s="19"/>
      <c r="BM5787" s="13"/>
      <c r="BN5787" s="13"/>
      <c r="BO5787" s="13"/>
      <c r="BP5787" s="13"/>
      <c r="BQ5787" s="13"/>
      <c r="BR5787" s="13"/>
      <c r="BS5787" s="65"/>
      <c r="BT5787" s="66"/>
    </row>
    <row r="5788" spans="59:72" x14ac:dyDescent="0.25">
      <c r="BG5788" s="67">
        <v>5781</v>
      </c>
      <c r="BH5788" s="17"/>
      <c r="BI5788" s="37"/>
      <c r="BJ5788" s="16"/>
      <c r="BK5788" s="18"/>
      <c r="BL5788" s="19"/>
      <c r="BM5788" s="13"/>
      <c r="BN5788" s="13"/>
      <c r="BO5788" s="13"/>
      <c r="BP5788" s="13"/>
      <c r="BQ5788" s="13"/>
      <c r="BR5788" s="13"/>
      <c r="BS5788" s="65"/>
      <c r="BT5788" s="66"/>
    </row>
    <row r="5789" spans="59:72" x14ac:dyDescent="0.25">
      <c r="BG5789" s="67">
        <v>5782</v>
      </c>
      <c r="BH5789" s="17"/>
      <c r="BI5789" s="37"/>
      <c r="BJ5789" s="16"/>
      <c r="BK5789" s="18"/>
      <c r="BL5789" s="19"/>
      <c r="BM5789" s="13"/>
      <c r="BN5789" s="13"/>
      <c r="BO5789" s="13"/>
      <c r="BP5789" s="13"/>
      <c r="BQ5789" s="13"/>
      <c r="BR5789" s="13"/>
      <c r="BS5789" s="65"/>
      <c r="BT5789" s="66"/>
    </row>
    <row r="5790" spans="59:72" x14ac:dyDescent="0.25">
      <c r="BG5790" s="67">
        <v>5783</v>
      </c>
      <c r="BH5790" s="17"/>
      <c r="BI5790" s="37"/>
      <c r="BJ5790" s="16"/>
      <c r="BK5790" s="18"/>
      <c r="BL5790" s="19"/>
      <c r="BM5790" s="13"/>
      <c r="BN5790" s="13"/>
      <c r="BO5790" s="13"/>
      <c r="BP5790" s="13"/>
      <c r="BQ5790" s="13"/>
      <c r="BR5790" s="13"/>
      <c r="BS5790" s="65"/>
      <c r="BT5790" s="66"/>
    </row>
    <row r="5791" spans="59:72" x14ac:dyDescent="0.25">
      <c r="BG5791" s="67">
        <v>5784</v>
      </c>
      <c r="BH5791" s="17"/>
      <c r="BI5791" s="37"/>
      <c r="BJ5791" s="16"/>
      <c r="BK5791" s="18"/>
      <c r="BL5791" s="19"/>
      <c r="BM5791" s="13"/>
      <c r="BN5791" s="13"/>
      <c r="BO5791" s="13"/>
      <c r="BP5791" s="13"/>
      <c r="BQ5791" s="13"/>
      <c r="BR5791" s="13"/>
      <c r="BS5791" s="65"/>
      <c r="BT5791" s="66"/>
    </row>
    <row r="5792" spans="59:72" x14ac:dyDescent="0.25">
      <c r="BG5792" s="67">
        <v>5785</v>
      </c>
      <c r="BH5792" s="17"/>
      <c r="BI5792" s="37"/>
      <c r="BJ5792" s="16"/>
      <c r="BK5792" s="18"/>
      <c r="BL5792" s="19"/>
      <c r="BM5792" s="13"/>
      <c r="BN5792" s="13"/>
      <c r="BO5792" s="13"/>
      <c r="BP5792" s="13"/>
      <c r="BQ5792" s="13"/>
      <c r="BR5792" s="13"/>
      <c r="BS5792" s="65"/>
      <c r="BT5792" s="66"/>
    </row>
    <row r="5793" spans="59:72" x14ac:dyDescent="0.25">
      <c r="BG5793" s="67">
        <v>5786</v>
      </c>
      <c r="BH5793" s="17"/>
      <c r="BI5793" s="37"/>
      <c r="BJ5793" s="16"/>
      <c r="BK5793" s="18"/>
      <c r="BL5793" s="19"/>
      <c r="BM5793" s="13"/>
      <c r="BN5793" s="13"/>
      <c r="BO5793" s="13"/>
      <c r="BP5793" s="13"/>
      <c r="BQ5793" s="13"/>
      <c r="BR5793" s="13"/>
      <c r="BS5793" s="65"/>
      <c r="BT5793" s="66"/>
    </row>
    <row r="5794" spans="59:72" x14ac:dyDescent="0.25">
      <c r="BG5794" s="67">
        <v>5787</v>
      </c>
      <c r="BH5794" s="17"/>
      <c r="BI5794" s="37"/>
      <c r="BJ5794" s="16"/>
      <c r="BK5794" s="18"/>
      <c r="BL5794" s="19"/>
      <c r="BM5794" s="13"/>
      <c r="BN5794" s="13"/>
      <c r="BO5794" s="13"/>
      <c r="BP5794" s="13"/>
      <c r="BQ5794" s="13"/>
      <c r="BR5794" s="13"/>
      <c r="BS5794" s="65"/>
      <c r="BT5794" s="66"/>
    </row>
    <row r="5795" spans="59:72" x14ac:dyDescent="0.25">
      <c r="BG5795" s="67">
        <v>5788</v>
      </c>
      <c r="BH5795" s="17"/>
      <c r="BI5795" s="37"/>
      <c r="BJ5795" s="16"/>
      <c r="BK5795" s="18"/>
      <c r="BL5795" s="19"/>
      <c r="BM5795" s="13"/>
      <c r="BN5795" s="13"/>
      <c r="BO5795" s="13"/>
      <c r="BP5795" s="13"/>
      <c r="BQ5795" s="13"/>
      <c r="BR5795" s="13"/>
      <c r="BS5795" s="65"/>
      <c r="BT5795" s="66"/>
    </row>
    <row r="5796" spans="59:72" x14ac:dyDescent="0.25">
      <c r="BG5796" s="67">
        <v>5789</v>
      </c>
      <c r="BH5796" s="17"/>
      <c r="BI5796" s="37"/>
      <c r="BJ5796" s="16"/>
      <c r="BK5796" s="18"/>
      <c r="BL5796" s="19"/>
      <c r="BM5796" s="13"/>
      <c r="BN5796" s="13"/>
      <c r="BO5796" s="13"/>
      <c r="BP5796" s="13"/>
      <c r="BQ5796" s="13"/>
      <c r="BR5796" s="13"/>
      <c r="BS5796" s="65"/>
      <c r="BT5796" s="66"/>
    </row>
    <row r="5797" spans="59:72" x14ac:dyDescent="0.25">
      <c r="BG5797" s="67">
        <v>5790</v>
      </c>
      <c r="BH5797" s="17"/>
      <c r="BI5797" s="37"/>
      <c r="BJ5797" s="16"/>
      <c r="BK5797" s="18"/>
      <c r="BL5797" s="19"/>
      <c r="BM5797" s="13"/>
      <c r="BN5797" s="13"/>
      <c r="BO5797" s="13"/>
      <c r="BP5797" s="13"/>
      <c r="BQ5797" s="13"/>
      <c r="BR5797" s="13"/>
      <c r="BS5797" s="65"/>
      <c r="BT5797" s="66"/>
    </row>
    <row r="5798" spans="59:72" x14ac:dyDescent="0.25">
      <c r="BG5798" s="67">
        <v>5791</v>
      </c>
      <c r="BH5798" s="17"/>
      <c r="BI5798" s="37"/>
      <c r="BJ5798" s="16"/>
      <c r="BK5798" s="18"/>
      <c r="BL5798" s="19"/>
      <c r="BM5798" s="13"/>
      <c r="BN5798" s="13"/>
      <c r="BO5798" s="13"/>
      <c r="BP5798" s="13"/>
      <c r="BQ5798" s="13"/>
      <c r="BR5798" s="13"/>
      <c r="BS5798" s="65"/>
      <c r="BT5798" s="66"/>
    </row>
    <row r="5799" spans="59:72" x14ac:dyDescent="0.25">
      <c r="BG5799" s="67">
        <v>5792</v>
      </c>
      <c r="BH5799" s="17"/>
      <c r="BI5799" s="37"/>
      <c r="BJ5799" s="16"/>
      <c r="BK5799" s="18"/>
      <c r="BL5799" s="19"/>
      <c r="BM5799" s="13"/>
      <c r="BN5799" s="13"/>
      <c r="BO5799" s="13"/>
      <c r="BP5799" s="13"/>
      <c r="BQ5799" s="13"/>
      <c r="BR5799" s="13"/>
      <c r="BS5799" s="65"/>
      <c r="BT5799" s="66"/>
    </row>
    <row r="5800" spans="59:72" x14ac:dyDescent="0.25">
      <c r="BG5800" s="67">
        <v>5793</v>
      </c>
      <c r="BH5800" s="17"/>
      <c r="BI5800" s="37"/>
      <c r="BJ5800" s="16"/>
      <c r="BK5800" s="18"/>
      <c r="BL5800" s="19"/>
      <c r="BM5800" s="13"/>
      <c r="BN5800" s="13"/>
      <c r="BO5800" s="13"/>
      <c r="BP5800" s="13"/>
      <c r="BQ5800" s="13"/>
      <c r="BR5800" s="13"/>
      <c r="BS5800" s="65"/>
      <c r="BT5800" s="66"/>
    </row>
    <row r="5801" spans="59:72" x14ac:dyDescent="0.25">
      <c r="BG5801" s="67">
        <v>5794</v>
      </c>
      <c r="BH5801" s="17"/>
      <c r="BI5801" s="37"/>
      <c r="BJ5801" s="16"/>
      <c r="BK5801" s="18"/>
      <c r="BL5801" s="19"/>
      <c r="BM5801" s="13"/>
      <c r="BN5801" s="13"/>
      <c r="BO5801" s="13"/>
      <c r="BP5801" s="13"/>
      <c r="BQ5801" s="13"/>
      <c r="BR5801" s="13"/>
      <c r="BS5801" s="65"/>
      <c r="BT5801" s="66"/>
    </row>
    <row r="5802" spans="59:72" x14ac:dyDescent="0.25">
      <c r="BG5802" s="67">
        <v>5795</v>
      </c>
      <c r="BH5802" s="17"/>
      <c r="BI5802" s="37"/>
      <c r="BJ5802" s="16"/>
      <c r="BK5802" s="18"/>
      <c r="BL5802" s="19"/>
      <c r="BM5802" s="13"/>
      <c r="BN5802" s="13"/>
      <c r="BO5802" s="13"/>
      <c r="BP5802" s="13"/>
      <c r="BQ5802" s="13"/>
      <c r="BR5802" s="13"/>
      <c r="BS5802" s="65"/>
      <c r="BT5802" s="66"/>
    </row>
    <row r="5803" spans="59:72" x14ac:dyDescent="0.25">
      <c r="BG5803" s="67">
        <v>5796</v>
      </c>
      <c r="BH5803" s="17"/>
      <c r="BI5803" s="37"/>
      <c r="BJ5803" s="16"/>
      <c r="BK5803" s="18"/>
      <c r="BL5803" s="19"/>
      <c r="BM5803" s="13"/>
      <c r="BN5803" s="13"/>
      <c r="BO5803" s="13"/>
      <c r="BP5803" s="13"/>
      <c r="BQ5803" s="13"/>
      <c r="BR5803" s="13"/>
      <c r="BS5803" s="65"/>
      <c r="BT5803" s="66"/>
    </row>
    <row r="5804" spans="59:72" x14ac:dyDescent="0.25">
      <c r="BG5804" s="67">
        <v>5797</v>
      </c>
      <c r="BH5804" s="17"/>
      <c r="BI5804" s="37"/>
      <c r="BJ5804" s="16"/>
      <c r="BK5804" s="18"/>
      <c r="BL5804" s="19"/>
      <c r="BM5804" s="13"/>
      <c r="BN5804" s="13"/>
      <c r="BO5804" s="13"/>
      <c r="BP5804" s="13"/>
      <c r="BQ5804" s="13"/>
      <c r="BR5804" s="13"/>
      <c r="BS5804" s="65"/>
      <c r="BT5804" s="66"/>
    </row>
    <row r="5805" spans="59:72" x14ac:dyDescent="0.25">
      <c r="BG5805" s="67">
        <v>5798</v>
      </c>
      <c r="BH5805" s="17"/>
      <c r="BI5805" s="37"/>
      <c r="BJ5805" s="16"/>
      <c r="BK5805" s="18"/>
      <c r="BL5805" s="19"/>
      <c r="BM5805" s="13"/>
      <c r="BN5805" s="13"/>
      <c r="BO5805" s="13"/>
      <c r="BP5805" s="13"/>
      <c r="BQ5805" s="13"/>
      <c r="BR5805" s="13"/>
      <c r="BS5805" s="65"/>
      <c r="BT5805" s="66"/>
    </row>
    <row r="5806" spans="59:72" x14ac:dyDescent="0.25">
      <c r="BG5806" s="67">
        <v>5799</v>
      </c>
      <c r="BH5806" s="17"/>
      <c r="BI5806" s="37"/>
      <c r="BJ5806" s="16"/>
      <c r="BK5806" s="18"/>
      <c r="BL5806" s="19"/>
      <c r="BM5806" s="13"/>
      <c r="BN5806" s="13"/>
      <c r="BO5806" s="13"/>
      <c r="BP5806" s="13"/>
      <c r="BQ5806" s="13"/>
      <c r="BR5806" s="13"/>
      <c r="BS5806" s="65"/>
      <c r="BT5806" s="66"/>
    </row>
    <row r="5807" spans="59:72" x14ac:dyDescent="0.25">
      <c r="BG5807" s="67">
        <v>5800</v>
      </c>
      <c r="BH5807" s="17"/>
      <c r="BI5807" s="37"/>
      <c r="BJ5807" s="16"/>
      <c r="BK5807" s="18"/>
      <c r="BL5807" s="19"/>
      <c r="BM5807" s="13"/>
      <c r="BN5807" s="13"/>
      <c r="BO5807" s="13"/>
      <c r="BP5807" s="13"/>
      <c r="BQ5807" s="13"/>
      <c r="BR5807" s="13"/>
      <c r="BS5807" s="65"/>
      <c r="BT5807" s="66"/>
    </row>
    <row r="5808" spans="59:72" x14ac:dyDescent="0.25">
      <c r="BG5808" s="67">
        <v>5801</v>
      </c>
      <c r="BH5808" s="17"/>
      <c r="BI5808" s="37"/>
      <c r="BJ5808" s="16"/>
      <c r="BK5808" s="18"/>
      <c r="BL5808" s="19"/>
      <c r="BM5808" s="13"/>
      <c r="BN5808" s="13"/>
      <c r="BO5808" s="13"/>
      <c r="BP5808" s="13"/>
      <c r="BQ5808" s="13"/>
      <c r="BR5808" s="13"/>
      <c r="BS5808" s="65"/>
      <c r="BT5808" s="66"/>
    </row>
    <row r="5809" spans="59:72" x14ac:dyDescent="0.25">
      <c r="BG5809" s="67">
        <v>5802</v>
      </c>
      <c r="BH5809" s="17"/>
      <c r="BI5809" s="37"/>
      <c r="BJ5809" s="16"/>
      <c r="BK5809" s="18"/>
      <c r="BL5809" s="19"/>
      <c r="BM5809" s="13"/>
      <c r="BN5809" s="13"/>
      <c r="BO5809" s="13"/>
      <c r="BP5809" s="13"/>
      <c r="BQ5809" s="13"/>
      <c r="BR5809" s="13"/>
      <c r="BS5809" s="65"/>
      <c r="BT5809" s="66"/>
    </row>
    <row r="5810" spans="59:72" x14ac:dyDescent="0.25">
      <c r="BG5810" s="67">
        <v>5803</v>
      </c>
      <c r="BH5810" s="17"/>
      <c r="BI5810" s="37"/>
      <c r="BJ5810" s="16"/>
      <c r="BK5810" s="18"/>
      <c r="BL5810" s="19"/>
      <c r="BM5810" s="13"/>
      <c r="BN5810" s="13"/>
      <c r="BO5810" s="13"/>
      <c r="BP5810" s="13"/>
      <c r="BQ5810" s="13"/>
      <c r="BR5810" s="13"/>
      <c r="BS5810" s="65"/>
      <c r="BT5810" s="66"/>
    </row>
    <row r="5811" spans="59:72" x14ac:dyDescent="0.25">
      <c r="BG5811" s="67">
        <v>5804</v>
      </c>
      <c r="BH5811" s="17"/>
      <c r="BI5811" s="37"/>
      <c r="BJ5811" s="16"/>
      <c r="BK5811" s="18"/>
      <c r="BL5811" s="19"/>
      <c r="BM5811" s="13"/>
      <c r="BN5811" s="13"/>
      <c r="BO5811" s="13"/>
      <c r="BP5811" s="13"/>
      <c r="BQ5811" s="13"/>
      <c r="BR5811" s="13"/>
      <c r="BS5811" s="65"/>
      <c r="BT5811" s="66"/>
    </row>
    <row r="5812" spans="59:72" x14ac:dyDescent="0.25">
      <c r="BG5812" s="67">
        <v>5805</v>
      </c>
      <c r="BH5812" s="17"/>
      <c r="BI5812" s="37"/>
      <c r="BJ5812" s="16"/>
      <c r="BK5812" s="18"/>
      <c r="BL5812" s="19"/>
      <c r="BM5812" s="13"/>
      <c r="BN5812" s="13"/>
      <c r="BO5812" s="13"/>
      <c r="BP5812" s="13"/>
      <c r="BQ5812" s="13"/>
      <c r="BR5812" s="13"/>
      <c r="BS5812" s="65"/>
      <c r="BT5812" s="66"/>
    </row>
    <row r="5813" spans="59:72" x14ac:dyDescent="0.25">
      <c r="BG5813" s="67">
        <v>5806</v>
      </c>
      <c r="BH5813" s="17"/>
      <c r="BI5813" s="37"/>
      <c r="BJ5813" s="16"/>
      <c r="BK5813" s="18"/>
      <c r="BL5813" s="19"/>
      <c r="BM5813" s="13"/>
      <c r="BN5813" s="13"/>
      <c r="BO5813" s="13"/>
      <c r="BP5813" s="13"/>
      <c r="BQ5813" s="13"/>
      <c r="BR5813" s="13"/>
      <c r="BS5813" s="65"/>
      <c r="BT5813" s="66"/>
    </row>
    <row r="5814" spans="59:72" x14ac:dyDescent="0.25">
      <c r="BG5814" s="67">
        <v>5807</v>
      </c>
      <c r="BH5814" s="17"/>
      <c r="BI5814" s="37"/>
      <c r="BJ5814" s="16"/>
      <c r="BK5814" s="18"/>
      <c r="BL5814" s="19"/>
      <c r="BM5814" s="13"/>
      <c r="BN5814" s="13"/>
      <c r="BO5814" s="13"/>
      <c r="BP5814" s="13"/>
      <c r="BQ5814" s="13"/>
      <c r="BR5814" s="13"/>
      <c r="BS5814" s="65"/>
      <c r="BT5814" s="66"/>
    </row>
    <row r="5815" spans="59:72" x14ac:dyDescent="0.25">
      <c r="BG5815" s="67">
        <v>5808</v>
      </c>
      <c r="BH5815" s="17"/>
      <c r="BI5815" s="37"/>
      <c r="BJ5815" s="16"/>
      <c r="BK5815" s="18"/>
      <c r="BL5815" s="19"/>
      <c r="BM5815" s="13"/>
      <c r="BN5815" s="13"/>
      <c r="BO5815" s="13"/>
      <c r="BP5815" s="13"/>
      <c r="BQ5815" s="13"/>
      <c r="BR5815" s="13"/>
      <c r="BS5815" s="65"/>
      <c r="BT5815" s="66"/>
    </row>
    <row r="5816" spans="59:72" x14ac:dyDescent="0.25">
      <c r="BG5816" s="67">
        <v>5809</v>
      </c>
      <c r="BH5816" s="17"/>
      <c r="BI5816" s="37"/>
      <c r="BJ5816" s="16"/>
      <c r="BK5816" s="18"/>
      <c r="BL5816" s="19"/>
      <c r="BM5816" s="13"/>
      <c r="BN5816" s="13"/>
      <c r="BO5816" s="13"/>
      <c r="BP5816" s="13"/>
      <c r="BQ5816" s="13"/>
      <c r="BR5816" s="13"/>
      <c r="BS5816" s="65"/>
      <c r="BT5816" s="66"/>
    </row>
    <row r="5817" spans="59:72" x14ac:dyDescent="0.25">
      <c r="BG5817" s="67">
        <v>5810</v>
      </c>
      <c r="BH5817" s="17"/>
      <c r="BI5817" s="37"/>
      <c r="BJ5817" s="16"/>
      <c r="BK5817" s="18"/>
      <c r="BL5817" s="19"/>
      <c r="BM5817" s="13"/>
      <c r="BN5817" s="13"/>
      <c r="BO5817" s="13"/>
      <c r="BP5817" s="13"/>
      <c r="BQ5817" s="13"/>
      <c r="BR5817" s="13"/>
      <c r="BS5817" s="65"/>
      <c r="BT5817" s="66"/>
    </row>
    <row r="5818" spans="59:72" x14ac:dyDescent="0.25">
      <c r="BG5818" s="67">
        <v>5811</v>
      </c>
      <c r="BH5818" s="17"/>
      <c r="BI5818" s="37"/>
      <c r="BJ5818" s="16"/>
      <c r="BK5818" s="18"/>
      <c r="BL5818" s="19"/>
      <c r="BM5818" s="13"/>
      <c r="BN5818" s="13"/>
      <c r="BO5818" s="13"/>
      <c r="BP5818" s="13"/>
      <c r="BQ5818" s="13"/>
      <c r="BR5818" s="13"/>
      <c r="BS5818" s="65"/>
      <c r="BT5818" s="66"/>
    </row>
    <row r="5819" spans="59:72" x14ac:dyDescent="0.25">
      <c r="BG5819" s="67">
        <v>5812</v>
      </c>
      <c r="BH5819" s="17"/>
      <c r="BI5819" s="37"/>
      <c r="BJ5819" s="16"/>
      <c r="BK5819" s="18"/>
      <c r="BL5819" s="19"/>
      <c r="BM5819" s="13"/>
      <c r="BN5819" s="13"/>
      <c r="BO5819" s="13"/>
      <c r="BP5819" s="13"/>
      <c r="BQ5819" s="13"/>
      <c r="BR5819" s="13"/>
      <c r="BS5819" s="65"/>
      <c r="BT5819" s="66"/>
    </row>
    <row r="5820" spans="59:72" x14ac:dyDescent="0.25">
      <c r="BG5820" s="67">
        <v>5813</v>
      </c>
      <c r="BH5820" s="17"/>
      <c r="BI5820" s="37"/>
      <c r="BJ5820" s="16"/>
      <c r="BK5820" s="18"/>
      <c r="BL5820" s="19"/>
      <c r="BM5820" s="13"/>
      <c r="BN5820" s="13"/>
      <c r="BO5820" s="13"/>
      <c r="BP5820" s="13"/>
      <c r="BQ5820" s="13"/>
      <c r="BR5820" s="13"/>
      <c r="BS5820" s="65"/>
      <c r="BT5820" s="66"/>
    </row>
    <row r="5821" spans="59:72" x14ac:dyDescent="0.25">
      <c r="BG5821" s="67">
        <v>5814</v>
      </c>
      <c r="BH5821" s="17"/>
      <c r="BI5821" s="37"/>
      <c r="BJ5821" s="16"/>
      <c r="BK5821" s="18"/>
      <c r="BL5821" s="19"/>
      <c r="BM5821" s="13"/>
      <c r="BN5821" s="13"/>
      <c r="BO5821" s="13"/>
      <c r="BP5821" s="13"/>
      <c r="BQ5821" s="13"/>
      <c r="BR5821" s="13"/>
      <c r="BS5821" s="65"/>
      <c r="BT5821" s="66"/>
    </row>
    <row r="5822" spans="59:72" x14ac:dyDescent="0.25">
      <c r="BG5822" s="67">
        <v>5815</v>
      </c>
      <c r="BH5822" s="17"/>
      <c r="BI5822" s="37"/>
      <c r="BJ5822" s="16"/>
      <c r="BK5822" s="18"/>
      <c r="BL5822" s="19"/>
      <c r="BM5822" s="13"/>
      <c r="BN5822" s="13"/>
      <c r="BO5822" s="13"/>
      <c r="BP5822" s="13"/>
      <c r="BQ5822" s="13"/>
      <c r="BR5822" s="13"/>
      <c r="BS5822" s="65"/>
      <c r="BT5822" s="66"/>
    </row>
    <row r="5823" spans="59:72" x14ac:dyDescent="0.25">
      <c r="BG5823" s="67">
        <v>5816</v>
      </c>
      <c r="BH5823" s="17"/>
      <c r="BI5823" s="37"/>
      <c r="BJ5823" s="16"/>
      <c r="BK5823" s="18"/>
      <c r="BL5823" s="19"/>
      <c r="BM5823" s="13"/>
      <c r="BN5823" s="13"/>
      <c r="BO5823" s="13"/>
      <c r="BP5823" s="13"/>
      <c r="BQ5823" s="13"/>
      <c r="BR5823" s="13"/>
      <c r="BS5823" s="65"/>
      <c r="BT5823" s="66"/>
    </row>
    <row r="5824" spans="59:72" x14ac:dyDescent="0.25">
      <c r="BG5824" s="67">
        <v>5817</v>
      </c>
      <c r="BH5824" s="17"/>
      <c r="BI5824" s="37"/>
      <c r="BJ5824" s="16"/>
      <c r="BK5824" s="18"/>
      <c r="BL5824" s="19"/>
      <c r="BM5824" s="13"/>
      <c r="BN5824" s="13"/>
      <c r="BO5824" s="13"/>
      <c r="BP5824" s="13"/>
      <c r="BQ5824" s="13"/>
      <c r="BR5824" s="13"/>
      <c r="BS5824" s="65"/>
      <c r="BT5824" s="66"/>
    </row>
    <row r="5825" spans="59:72" x14ac:dyDescent="0.25">
      <c r="BG5825" s="67">
        <v>5818</v>
      </c>
      <c r="BH5825" s="17"/>
      <c r="BI5825" s="37"/>
      <c r="BJ5825" s="16"/>
      <c r="BK5825" s="18"/>
      <c r="BL5825" s="19"/>
      <c r="BM5825" s="13"/>
      <c r="BN5825" s="13"/>
      <c r="BO5825" s="13"/>
      <c r="BP5825" s="13"/>
      <c r="BQ5825" s="13"/>
      <c r="BR5825" s="13"/>
      <c r="BS5825" s="65"/>
      <c r="BT5825" s="66"/>
    </row>
    <row r="5826" spans="59:72" x14ac:dyDescent="0.25">
      <c r="BG5826" s="67">
        <v>5819</v>
      </c>
      <c r="BH5826" s="17"/>
      <c r="BI5826" s="37"/>
      <c r="BJ5826" s="16"/>
      <c r="BK5826" s="18"/>
      <c r="BL5826" s="19"/>
      <c r="BM5826" s="13"/>
      <c r="BN5826" s="13"/>
      <c r="BO5826" s="13"/>
      <c r="BP5826" s="13"/>
      <c r="BQ5826" s="13"/>
      <c r="BR5826" s="13"/>
      <c r="BS5826" s="65"/>
      <c r="BT5826" s="66"/>
    </row>
    <row r="5827" spans="59:72" x14ac:dyDescent="0.25">
      <c r="BG5827" s="67">
        <v>5820</v>
      </c>
      <c r="BH5827" s="17"/>
      <c r="BI5827" s="37"/>
      <c r="BJ5827" s="16"/>
      <c r="BK5827" s="18"/>
      <c r="BL5827" s="19"/>
      <c r="BM5827" s="13"/>
      <c r="BN5827" s="13"/>
      <c r="BO5827" s="13"/>
      <c r="BP5827" s="13"/>
      <c r="BQ5827" s="13"/>
      <c r="BR5827" s="13"/>
      <c r="BS5827" s="65"/>
      <c r="BT5827" s="66"/>
    </row>
    <row r="5828" spans="59:72" x14ac:dyDescent="0.25">
      <c r="BG5828" s="67">
        <v>5821</v>
      </c>
      <c r="BH5828" s="17"/>
      <c r="BI5828" s="37"/>
      <c r="BJ5828" s="16"/>
      <c r="BK5828" s="18"/>
      <c r="BL5828" s="19"/>
      <c r="BM5828" s="13"/>
      <c r="BN5828" s="13"/>
      <c r="BO5828" s="13"/>
      <c r="BP5828" s="13"/>
      <c r="BQ5828" s="13"/>
      <c r="BR5828" s="13"/>
      <c r="BS5828" s="65"/>
      <c r="BT5828" s="66"/>
    </row>
    <row r="5829" spans="59:72" x14ac:dyDescent="0.25">
      <c r="BG5829" s="67">
        <v>5822</v>
      </c>
      <c r="BH5829" s="17"/>
      <c r="BI5829" s="37"/>
      <c r="BJ5829" s="16"/>
      <c r="BK5829" s="18"/>
      <c r="BL5829" s="19"/>
      <c r="BM5829" s="13"/>
      <c r="BN5829" s="13"/>
      <c r="BO5829" s="13"/>
      <c r="BP5829" s="13"/>
      <c r="BQ5829" s="13"/>
      <c r="BR5829" s="13"/>
      <c r="BS5829" s="65"/>
      <c r="BT5829" s="66"/>
    </row>
    <row r="5830" spans="59:72" x14ac:dyDescent="0.25">
      <c r="BG5830" s="67">
        <v>5823</v>
      </c>
      <c r="BH5830" s="17"/>
      <c r="BI5830" s="37"/>
      <c r="BJ5830" s="16"/>
      <c r="BK5830" s="18"/>
      <c r="BL5830" s="19"/>
      <c r="BM5830" s="13"/>
      <c r="BN5830" s="13"/>
      <c r="BO5830" s="13"/>
      <c r="BP5830" s="13"/>
      <c r="BQ5830" s="13"/>
      <c r="BR5830" s="13"/>
      <c r="BS5830" s="65"/>
      <c r="BT5830" s="66"/>
    </row>
    <row r="5831" spans="59:72" x14ac:dyDescent="0.25">
      <c r="BG5831" s="67">
        <v>5824</v>
      </c>
      <c r="BH5831" s="17"/>
      <c r="BI5831" s="37"/>
      <c r="BJ5831" s="16"/>
      <c r="BK5831" s="18"/>
      <c r="BL5831" s="19"/>
      <c r="BM5831" s="13"/>
      <c r="BN5831" s="13"/>
      <c r="BO5831" s="13"/>
      <c r="BP5831" s="13"/>
      <c r="BQ5831" s="13"/>
      <c r="BR5831" s="13"/>
      <c r="BS5831" s="65"/>
      <c r="BT5831" s="66"/>
    </row>
    <row r="5832" spans="59:72" x14ac:dyDescent="0.25">
      <c r="BG5832" s="67">
        <v>5825</v>
      </c>
      <c r="BH5832" s="17"/>
      <c r="BI5832" s="37"/>
      <c r="BJ5832" s="16"/>
      <c r="BK5832" s="18"/>
      <c r="BL5832" s="19"/>
      <c r="BM5832" s="13"/>
      <c r="BN5832" s="13"/>
      <c r="BO5832" s="13"/>
      <c r="BP5832" s="13"/>
      <c r="BQ5832" s="13"/>
      <c r="BR5832" s="13"/>
      <c r="BS5832" s="65"/>
      <c r="BT5832" s="66"/>
    </row>
    <row r="5833" spans="59:72" x14ac:dyDescent="0.25">
      <c r="BG5833" s="67">
        <v>5826</v>
      </c>
      <c r="BH5833" s="17"/>
      <c r="BI5833" s="37"/>
      <c r="BJ5833" s="16"/>
      <c r="BK5833" s="18"/>
      <c r="BL5833" s="19"/>
      <c r="BM5833" s="13"/>
      <c r="BN5833" s="13"/>
      <c r="BO5833" s="13"/>
      <c r="BP5833" s="13"/>
      <c r="BQ5833" s="13"/>
      <c r="BR5833" s="13"/>
      <c r="BS5833" s="65"/>
      <c r="BT5833" s="66"/>
    </row>
    <row r="5834" spans="59:72" x14ac:dyDescent="0.25">
      <c r="BG5834" s="67">
        <v>5827</v>
      </c>
      <c r="BH5834" s="17"/>
      <c r="BI5834" s="37"/>
      <c r="BJ5834" s="16"/>
      <c r="BK5834" s="18"/>
      <c r="BL5834" s="19"/>
      <c r="BM5834" s="13"/>
      <c r="BN5834" s="13"/>
      <c r="BO5834" s="13"/>
      <c r="BP5834" s="13"/>
      <c r="BQ5834" s="13"/>
      <c r="BR5834" s="13"/>
      <c r="BS5834" s="65"/>
      <c r="BT5834" s="66"/>
    </row>
    <row r="5835" spans="59:72" x14ac:dyDescent="0.25">
      <c r="BG5835" s="67">
        <v>5828</v>
      </c>
      <c r="BH5835" s="17"/>
      <c r="BI5835" s="37"/>
      <c r="BJ5835" s="16"/>
      <c r="BK5835" s="18"/>
      <c r="BL5835" s="19"/>
      <c r="BM5835" s="13"/>
      <c r="BN5835" s="13"/>
      <c r="BO5835" s="13"/>
      <c r="BP5835" s="13"/>
      <c r="BQ5835" s="13"/>
      <c r="BR5835" s="13"/>
      <c r="BS5835" s="65"/>
      <c r="BT5835" s="66"/>
    </row>
    <row r="5836" spans="59:72" x14ac:dyDescent="0.25">
      <c r="BG5836" s="67">
        <v>5829</v>
      </c>
      <c r="BH5836" s="17"/>
      <c r="BI5836" s="37"/>
      <c r="BJ5836" s="16"/>
      <c r="BK5836" s="18"/>
      <c r="BL5836" s="19"/>
      <c r="BM5836" s="13"/>
      <c r="BN5836" s="13"/>
      <c r="BO5836" s="13"/>
      <c r="BP5836" s="13"/>
      <c r="BQ5836" s="13"/>
      <c r="BR5836" s="13"/>
      <c r="BS5836" s="65"/>
      <c r="BT5836" s="66"/>
    </row>
    <row r="5837" spans="59:72" x14ac:dyDescent="0.25">
      <c r="BG5837" s="67">
        <v>5830</v>
      </c>
      <c r="BH5837" s="17"/>
      <c r="BI5837" s="37"/>
      <c r="BJ5837" s="16"/>
      <c r="BK5837" s="18"/>
      <c r="BL5837" s="19"/>
      <c r="BM5837" s="13"/>
      <c r="BN5837" s="13"/>
      <c r="BO5837" s="13"/>
      <c r="BP5837" s="13"/>
      <c r="BQ5837" s="13"/>
      <c r="BR5837" s="13"/>
      <c r="BS5837" s="65"/>
      <c r="BT5837" s="66"/>
    </row>
    <row r="5838" spans="59:72" x14ac:dyDescent="0.25">
      <c r="BG5838" s="67">
        <v>5831</v>
      </c>
      <c r="BH5838" s="17"/>
      <c r="BI5838" s="37"/>
      <c r="BJ5838" s="16"/>
      <c r="BK5838" s="18"/>
      <c r="BL5838" s="19"/>
      <c r="BM5838" s="13"/>
      <c r="BN5838" s="13"/>
      <c r="BO5838" s="13"/>
      <c r="BP5838" s="13"/>
      <c r="BQ5838" s="13"/>
      <c r="BR5838" s="13"/>
      <c r="BS5838" s="65"/>
      <c r="BT5838" s="66"/>
    </row>
    <row r="5839" spans="59:72" x14ac:dyDescent="0.25">
      <c r="BG5839" s="67">
        <v>5832</v>
      </c>
      <c r="BH5839" s="17"/>
      <c r="BI5839" s="37"/>
      <c r="BJ5839" s="16"/>
      <c r="BK5839" s="18"/>
      <c r="BL5839" s="19"/>
      <c r="BM5839" s="13"/>
      <c r="BN5839" s="13"/>
      <c r="BO5839" s="13"/>
      <c r="BP5839" s="13"/>
      <c r="BQ5839" s="13"/>
      <c r="BR5839" s="13"/>
      <c r="BS5839" s="65"/>
      <c r="BT5839" s="66"/>
    </row>
    <row r="5840" spans="59:72" x14ac:dyDescent="0.25">
      <c r="BG5840" s="67">
        <v>5833</v>
      </c>
      <c r="BH5840" s="17"/>
      <c r="BI5840" s="37"/>
      <c r="BJ5840" s="16"/>
      <c r="BK5840" s="18"/>
      <c r="BL5840" s="19"/>
      <c r="BM5840" s="13"/>
      <c r="BN5840" s="13"/>
      <c r="BO5840" s="13"/>
      <c r="BP5840" s="13"/>
      <c r="BQ5840" s="13"/>
      <c r="BR5840" s="13"/>
      <c r="BS5840" s="65"/>
      <c r="BT5840" s="66"/>
    </row>
    <row r="5841" spans="59:72" x14ac:dyDescent="0.25">
      <c r="BG5841" s="67">
        <v>5834</v>
      </c>
      <c r="BH5841" s="17"/>
      <c r="BI5841" s="37"/>
      <c r="BJ5841" s="16"/>
      <c r="BK5841" s="18"/>
      <c r="BL5841" s="19"/>
      <c r="BM5841" s="13"/>
      <c r="BN5841" s="13"/>
      <c r="BO5841" s="13"/>
      <c r="BP5841" s="13"/>
      <c r="BQ5841" s="13"/>
      <c r="BR5841" s="13"/>
      <c r="BS5841" s="65"/>
      <c r="BT5841" s="66"/>
    </row>
    <row r="5842" spans="59:72" x14ac:dyDescent="0.25">
      <c r="BG5842" s="67">
        <v>5835</v>
      </c>
      <c r="BH5842" s="17"/>
      <c r="BI5842" s="37"/>
      <c r="BJ5842" s="16"/>
      <c r="BK5842" s="18"/>
      <c r="BL5842" s="19"/>
      <c r="BM5842" s="13"/>
      <c r="BN5842" s="13"/>
      <c r="BO5842" s="13"/>
      <c r="BP5842" s="13"/>
      <c r="BQ5842" s="13"/>
      <c r="BR5842" s="13"/>
      <c r="BS5842" s="65"/>
      <c r="BT5842" s="66"/>
    </row>
    <row r="5843" spans="59:72" x14ac:dyDescent="0.25">
      <c r="BG5843" s="67">
        <v>5836</v>
      </c>
      <c r="BH5843" s="17"/>
      <c r="BI5843" s="37"/>
      <c r="BJ5843" s="16"/>
      <c r="BK5843" s="18"/>
      <c r="BL5843" s="19"/>
      <c r="BM5843" s="13"/>
      <c r="BN5843" s="13"/>
      <c r="BO5843" s="13"/>
      <c r="BP5843" s="13"/>
      <c r="BQ5843" s="13"/>
      <c r="BR5843" s="13"/>
      <c r="BS5843" s="65"/>
      <c r="BT5843" s="66"/>
    </row>
    <row r="5844" spans="59:72" x14ac:dyDescent="0.25">
      <c r="BG5844" s="67">
        <v>5837</v>
      </c>
      <c r="BH5844" s="17"/>
      <c r="BI5844" s="37"/>
      <c r="BJ5844" s="16"/>
      <c r="BK5844" s="18"/>
      <c r="BL5844" s="19"/>
      <c r="BM5844" s="13"/>
      <c r="BN5844" s="13"/>
      <c r="BO5844" s="13"/>
      <c r="BP5844" s="13"/>
      <c r="BQ5844" s="13"/>
      <c r="BR5844" s="13"/>
      <c r="BS5844" s="65"/>
      <c r="BT5844" s="66"/>
    </row>
    <row r="5845" spans="59:72" x14ac:dyDescent="0.25">
      <c r="BG5845" s="67">
        <v>5838</v>
      </c>
      <c r="BH5845" s="17"/>
      <c r="BI5845" s="37"/>
      <c r="BJ5845" s="16"/>
      <c r="BK5845" s="18"/>
      <c r="BL5845" s="19"/>
      <c r="BM5845" s="13"/>
      <c r="BN5845" s="13"/>
      <c r="BO5845" s="13"/>
      <c r="BP5845" s="13"/>
      <c r="BQ5845" s="13"/>
      <c r="BR5845" s="13"/>
      <c r="BS5845" s="65"/>
      <c r="BT5845" s="66"/>
    </row>
    <row r="5846" spans="59:72" x14ac:dyDescent="0.25">
      <c r="BG5846" s="67">
        <v>5839</v>
      </c>
      <c r="BH5846" s="17"/>
      <c r="BI5846" s="37"/>
      <c r="BJ5846" s="16"/>
      <c r="BK5846" s="18"/>
      <c r="BL5846" s="19"/>
      <c r="BM5846" s="13"/>
      <c r="BN5846" s="13"/>
      <c r="BO5846" s="13"/>
      <c r="BP5846" s="13"/>
      <c r="BQ5846" s="13"/>
      <c r="BR5846" s="13"/>
      <c r="BS5846" s="65"/>
      <c r="BT5846" s="66"/>
    </row>
    <row r="5847" spans="59:72" x14ac:dyDescent="0.25">
      <c r="BG5847" s="67">
        <v>5840</v>
      </c>
      <c r="BH5847" s="17"/>
      <c r="BI5847" s="37"/>
      <c r="BJ5847" s="16"/>
      <c r="BK5847" s="18"/>
      <c r="BL5847" s="19"/>
      <c r="BM5847" s="13"/>
      <c r="BN5847" s="13"/>
      <c r="BO5847" s="13"/>
      <c r="BP5847" s="13"/>
      <c r="BQ5847" s="13"/>
      <c r="BR5847" s="13"/>
      <c r="BS5847" s="65"/>
      <c r="BT5847" s="66"/>
    </row>
    <row r="5848" spans="59:72" x14ac:dyDescent="0.25">
      <c r="BG5848" s="67">
        <v>5841</v>
      </c>
      <c r="BH5848" s="17"/>
      <c r="BI5848" s="37"/>
      <c r="BJ5848" s="16"/>
      <c r="BK5848" s="18"/>
      <c r="BL5848" s="19"/>
      <c r="BM5848" s="13"/>
      <c r="BN5848" s="13"/>
      <c r="BO5848" s="13"/>
      <c r="BP5848" s="13"/>
      <c r="BQ5848" s="13"/>
      <c r="BR5848" s="13"/>
      <c r="BS5848" s="65"/>
      <c r="BT5848" s="66"/>
    </row>
    <row r="5849" spans="59:72" x14ac:dyDescent="0.25">
      <c r="BG5849" s="67">
        <v>5842</v>
      </c>
      <c r="BH5849" s="17"/>
      <c r="BI5849" s="37"/>
      <c r="BJ5849" s="16"/>
      <c r="BK5849" s="18"/>
      <c r="BL5849" s="19"/>
      <c r="BM5849" s="13"/>
      <c r="BN5849" s="13"/>
      <c r="BO5849" s="13"/>
      <c r="BP5849" s="13"/>
      <c r="BQ5849" s="13"/>
      <c r="BR5849" s="13"/>
      <c r="BS5849" s="65"/>
      <c r="BT5849" s="66"/>
    </row>
    <row r="5850" spans="59:72" x14ac:dyDescent="0.25">
      <c r="BG5850" s="67">
        <v>5843</v>
      </c>
      <c r="BH5850" s="17"/>
      <c r="BI5850" s="37"/>
      <c r="BJ5850" s="16"/>
      <c r="BK5850" s="18"/>
      <c r="BL5850" s="19"/>
      <c r="BM5850" s="13"/>
      <c r="BN5850" s="13"/>
      <c r="BO5850" s="13"/>
      <c r="BP5850" s="13"/>
      <c r="BQ5850" s="13"/>
      <c r="BR5850" s="13"/>
      <c r="BS5850" s="65"/>
      <c r="BT5850" s="66"/>
    </row>
    <row r="5851" spans="59:72" x14ac:dyDescent="0.25">
      <c r="BG5851" s="67">
        <v>5844</v>
      </c>
      <c r="BH5851" s="17"/>
      <c r="BI5851" s="37"/>
      <c r="BJ5851" s="16"/>
      <c r="BK5851" s="18"/>
      <c r="BL5851" s="19"/>
      <c r="BM5851" s="13"/>
      <c r="BN5851" s="13"/>
      <c r="BO5851" s="13"/>
      <c r="BP5851" s="13"/>
      <c r="BQ5851" s="13"/>
      <c r="BR5851" s="13"/>
      <c r="BS5851" s="65"/>
      <c r="BT5851" s="66"/>
    </row>
    <row r="5852" spans="59:72" x14ac:dyDescent="0.25">
      <c r="BG5852" s="67">
        <v>5845</v>
      </c>
      <c r="BH5852" s="17"/>
      <c r="BI5852" s="37"/>
      <c r="BJ5852" s="16"/>
      <c r="BK5852" s="18"/>
      <c r="BL5852" s="19"/>
      <c r="BM5852" s="13"/>
      <c r="BN5852" s="13"/>
      <c r="BO5852" s="13"/>
      <c r="BP5852" s="13"/>
      <c r="BQ5852" s="13"/>
      <c r="BR5852" s="13"/>
      <c r="BS5852" s="65"/>
      <c r="BT5852" s="66"/>
    </row>
    <row r="5853" spans="59:72" x14ac:dyDescent="0.25">
      <c r="BG5853" s="67">
        <v>5846</v>
      </c>
      <c r="BH5853" s="17"/>
      <c r="BI5853" s="37"/>
      <c r="BJ5853" s="16"/>
      <c r="BK5853" s="18"/>
      <c r="BL5853" s="19"/>
      <c r="BM5853" s="13"/>
      <c r="BN5853" s="13"/>
      <c r="BO5853" s="13"/>
      <c r="BP5853" s="13"/>
      <c r="BQ5853" s="13"/>
      <c r="BR5853" s="13"/>
      <c r="BS5853" s="65"/>
      <c r="BT5853" s="66"/>
    </row>
    <row r="5854" spans="59:72" x14ac:dyDescent="0.25">
      <c r="BG5854" s="67">
        <v>5847</v>
      </c>
      <c r="BH5854" s="17"/>
      <c r="BI5854" s="37"/>
      <c r="BJ5854" s="16"/>
      <c r="BK5854" s="18"/>
      <c r="BL5854" s="19"/>
      <c r="BM5854" s="13"/>
      <c r="BN5854" s="13"/>
      <c r="BO5854" s="13"/>
      <c r="BP5854" s="13"/>
      <c r="BQ5854" s="13"/>
      <c r="BR5854" s="13"/>
      <c r="BS5854" s="65"/>
      <c r="BT5854" s="66"/>
    </row>
    <row r="5855" spans="59:72" x14ac:dyDescent="0.25">
      <c r="BG5855" s="67">
        <v>5848</v>
      </c>
      <c r="BH5855" s="17"/>
      <c r="BI5855" s="37"/>
      <c r="BJ5855" s="16"/>
      <c r="BK5855" s="18"/>
      <c r="BL5855" s="19"/>
      <c r="BM5855" s="13"/>
      <c r="BN5855" s="13"/>
      <c r="BO5855" s="13"/>
      <c r="BP5855" s="13"/>
      <c r="BQ5855" s="13"/>
      <c r="BR5855" s="13"/>
      <c r="BS5855" s="65"/>
      <c r="BT5855" s="66"/>
    </row>
    <row r="5856" spans="59:72" x14ac:dyDescent="0.25">
      <c r="BG5856" s="67">
        <v>5849</v>
      </c>
      <c r="BH5856" s="17"/>
      <c r="BI5856" s="37"/>
      <c r="BJ5856" s="16"/>
      <c r="BK5856" s="18"/>
      <c r="BL5856" s="19"/>
      <c r="BM5856" s="13"/>
      <c r="BN5856" s="13"/>
      <c r="BO5856" s="13"/>
      <c r="BP5856" s="13"/>
      <c r="BQ5856" s="13"/>
      <c r="BR5856" s="13"/>
      <c r="BS5856" s="65"/>
      <c r="BT5856" s="66"/>
    </row>
    <row r="5857" spans="59:72" x14ac:dyDescent="0.25">
      <c r="BG5857" s="67">
        <v>5850</v>
      </c>
      <c r="BH5857" s="17"/>
      <c r="BI5857" s="37"/>
      <c r="BJ5857" s="16"/>
      <c r="BK5857" s="18"/>
      <c r="BL5857" s="19"/>
      <c r="BM5857" s="13"/>
      <c r="BN5857" s="13"/>
      <c r="BO5857" s="13"/>
      <c r="BP5857" s="13"/>
      <c r="BQ5857" s="13"/>
      <c r="BR5857" s="13"/>
      <c r="BS5857" s="65"/>
      <c r="BT5857" s="66"/>
    </row>
    <row r="5858" spans="59:72" x14ac:dyDescent="0.25">
      <c r="BG5858" s="67">
        <v>5851</v>
      </c>
      <c r="BH5858" s="17"/>
      <c r="BI5858" s="37"/>
      <c r="BJ5858" s="16"/>
      <c r="BK5858" s="18"/>
      <c r="BL5858" s="19"/>
      <c r="BM5858" s="13"/>
      <c r="BN5858" s="13"/>
      <c r="BO5858" s="13"/>
      <c r="BP5858" s="13"/>
      <c r="BQ5858" s="13"/>
      <c r="BR5858" s="13"/>
      <c r="BS5858" s="65"/>
      <c r="BT5858" s="66"/>
    </row>
    <row r="5859" spans="59:72" x14ac:dyDescent="0.25">
      <c r="BG5859" s="67">
        <v>5852</v>
      </c>
      <c r="BH5859" s="17"/>
      <c r="BI5859" s="37"/>
      <c r="BJ5859" s="16"/>
      <c r="BK5859" s="18"/>
      <c r="BL5859" s="19"/>
      <c r="BM5859" s="13"/>
      <c r="BN5859" s="13"/>
      <c r="BO5859" s="13"/>
      <c r="BP5859" s="13"/>
      <c r="BQ5859" s="13"/>
      <c r="BR5859" s="13"/>
      <c r="BS5859" s="65"/>
      <c r="BT5859" s="66"/>
    </row>
    <row r="5860" spans="59:72" x14ac:dyDescent="0.25">
      <c r="BG5860" s="67">
        <v>5853</v>
      </c>
      <c r="BH5860" s="17"/>
      <c r="BI5860" s="37"/>
      <c r="BJ5860" s="16"/>
      <c r="BK5860" s="18"/>
      <c r="BL5860" s="19"/>
      <c r="BM5860" s="13"/>
      <c r="BN5860" s="13"/>
      <c r="BO5860" s="13"/>
      <c r="BP5860" s="13"/>
      <c r="BQ5860" s="13"/>
      <c r="BR5860" s="13"/>
      <c r="BS5860" s="65"/>
      <c r="BT5860" s="66"/>
    </row>
    <row r="5861" spans="59:72" x14ac:dyDescent="0.25">
      <c r="BG5861" s="67">
        <v>5854</v>
      </c>
      <c r="BH5861" s="17"/>
      <c r="BI5861" s="37"/>
      <c r="BJ5861" s="16"/>
      <c r="BK5861" s="18"/>
      <c r="BL5861" s="19"/>
      <c r="BM5861" s="13"/>
      <c r="BN5861" s="13"/>
      <c r="BO5861" s="13"/>
      <c r="BP5861" s="13"/>
      <c r="BQ5861" s="13"/>
      <c r="BR5861" s="13"/>
      <c r="BS5861" s="65"/>
      <c r="BT5861" s="66"/>
    </row>
    <row r="5862" spans="59:72" x14ac:dyDescent="0.25">
      <c r="BG5862" s="67">
        <v>5855</v>
      </c>
      <c r="BH5862" s="17"/>
      <c r="BI5862" s="37"/>
      <c r="BJ5862" s="16"/>
      <c r="BK5862" s="18"/>
      <c r="BL5862" s="19"/>
      <c r="BM5862" s="13"/>
      <c r="BN5862" s="13"/>
      <c r="BO5862" s="13"/>
      <c r="BP5862" s="13"/>
      <c r="BQ5862" s="13"/>
      <c r="BR5862" s="13"/>
      <c r="BS5862" s="65"/>
      <c r="BT5862" s="66"/>
    </row>
    <row r="5863" spans="59:72" x14ac:dyDescent="0.25">
      <c r="BG5863" s="67">
        <v>5856</v>
      </c>
      <c r="BH5863" s="17"/>
      <c r="BI5863" s="37"/>
      <c r="BJ5863" s="16"/>
      <c r="BK5863" s="18"/>
      <c r="BL5863" s="19"/>
      <c r="BM5863" s="13"/>
      <c r="BN5863" s="13"/>
      <c r="BO5863" s="13"/>
      <c r="BP5863" s="13"/>
      <c r="BQ5863" s="13"/>
      <c r="BR5863" s="13"/>
      <c r="BS5863" s="65"/>
      <c r="BT5863" s="66"/>
    </row>
    <row r="5864" spans="59:72" x14ac:dyDescent="0.25">
      <c r="BG5864" s="67">
        <v>5857</v>
      </c>
      <c r="BH5864" s="17"/>
      <c r="BI5864" s="37"/>
      <c r="BJ5864" s="16"/>
      <c r="BK5864" s="18"/>
      <c r="BL5864" s="19"/>
      <c r="BM5864" s="13"/>
      <c r="BN5864" s="13"/>
      <c r="BO5864" s="13"/>
      <c r="BP5864" s="13"/>
      <c r="BQ5864" s="13"/>
      <c r="BR5864" s="13"/>
      <c r="BS5864" s="65"/>
      <c r="BT5864" s="66"/>
    </row>
    <row r="5865" spans="59:72" x14ac:dyDescent="0.25">
      <c r="BG5865" s="67">
        <v>5858</v>
      </c>
      <c r="BH5865" s="17"/>
      <c r="BI5865" s="37"/>
      <c r="BJ5865" s="16"/>
      <c r="BK5865" s="18"/>
      <c r="BL5865" s="19"/>
      <c r="BM5865" s="13"/>
      <c r="BN5865" s="13"/>
      <c r="BO5865" s="13"/>
      <c r="BP5865" s="13"/>
      <c r="BQ5865" s="13"/>
      <c r="BR5865" s="13"/>
      <c r="BS5865" s="65"/>
      <c r="BT5865" s="66"/>
    </row>
    <row r="5866" spans="59:72" x14ac:dyDescent="0.25">
      <c r="BG5866" s="67">
        <v>5859</v>
      </c>
      <c r="BH5866" s="17"/>
      <c r="BI5866" s="37"/>
      <c r="BJ5866" s="16"/>
      <c r="BK5866" s="18"/>
      <c r="BL5866" s="19"/>
      <c r="BM5866" s="13"/>
      <c r="BN5866" s="13"/>
      <c r="BO5866" s="13"/>
      <c r="BP5866" s="13"/>
      <c r="BQ5866" s="13"/>
      <c r="BR5866" s="13"/>
      <c r="BS5866" s="65"/>
      <c r="BT5866" s="66"/>
    </row>
    <row r="5867" spans="59:72" x14ac:dyDescent="0.25">
      <c r="BG5867" s="67">
        <v>5860</v>
      </c>
      <c r="BH5867" s="17"/>
      <c r="BI5867" s="37"/>
      <c r="BJ5867" s="16"/>
      <c r="BK5867" s="18"/>
      <c r="BL5867" s="19"/>
      <c r="BM5867" s="13"/>
      <c r="BN5867" s="13"/>
      <c r="BO5867" s="13"/>
      <c r="BP5867" s="13"/>
      <c r="BQ5867" s="13"/>
      <c r="BR5867" s="13"/>
      <c r="BS5867" s="65"/>
      <c r="BT5867" s="66"/>
    </row>
    <row r="5868" spans="59:72" x14ac:dyDescent="0.25">
      <c r="BG5868" s="67">
        <v>5861</v>
      </c>
      <c r="BH5868" s="17"/>
      <c r="BI5868" s="37"/>
      <c r="BJ5868" s="16"/>
      <c r="BK5868" s="18"/>
      <c r="BL5868" s="19"/>
      <c r="BM5868" s="13"/>
      <c r="BN5868" s="13"/>
      <c r="BO5868" s="13"/>
      <c r="BP5868" s="13"/>
      <c r="BQ5868" s="13"/>
      <c r="BR5868" s="13"/>
      <c r="BS5868" s="65"/>
      <c r="BT5868" s="66"/>
    </row>
    <row r="5869" spans="59:72" x14ac:dyDescent="0.25">
      <c r="BG5869" s="67">
        <v>5862</v>
      </c>
      <c r="BH5869" s="17"/>
      <c r="BI5869" s="37"/>
      <c r="BJ5869" s="16"/>
      <c r="BK5869" s="18"/>
      <c r="BL5869" s="19"/>
      <c r="BM5869" s="13"/>
      <c r="BN5869" s="13"/>
      <c r="BO5869" s="13"/>
      <c r="BP5869" s="13"/>
      <c r="BQ5869" s="13"/>
      <c r="BR5869" s="13"/>
      <c r="BS5869" s="65"/>
      <c r="BT5869" s="66"/>
    </row>
    <row r="5870" spans="59:72" x14ac:dyDescent="0.25">
      <c r="BG5870" s="67">
        <v>5863</v>
      </c>
      <c r="BH5870" s="17"/>
      <c r="BI5870" s="37"/>
      <c r="BJ5870" s="16"/>
      <c r="BK5870" s="18"/>
      <c r="BL5870" s="19"/>
      <c r="BM5870" s="13"/>
      <c r="BN5870" s="13"/>
      <c r="BO5870" s="13"/>
      <c r="BP5870" s="13"/>
      <c r="BQ5870" s="13"/>
      <c r="BR5870" s="13"/>
      <c r="BS5870" s="65"/>
      <c r="BT5870" s="66"/>
    </row>
    <row r="5871" spans="59:72" x14ac:dyDescent="0.25">
      <c r="BG5871" s="67">
        <v>5864</v>
      </c>
      <c r="BH5871" s="17"/>
      <c r="BI5871" s="37"/>
      <c r="BJ5871" s="16"/>
      <c r="BK5871" s="18"/>
      <c r="BL5871" s="19"/>
      <c r="BM5871" s="13"/>
      <c r="BN5871" s="13"/>
      <c r="BO5871" s="13"/>
      <c r="BP5871" s="13"/>
      <c r="BQ5871" s="13"/>
      <c r="BR5871" s="13"/>
      <c r="BS5871" s="65"/>
      <c r="BT5871" s="66"/>
    </row>
    <row r="5872" spans="59:72" x14ac:dyDescent="0.25">
      <c r="BG5872" s="67">
        <v>5865</v>
      </c>
      <c r="BH5872" s="17"/>
      <c r="BI5872" s="37"/>
      <c r="BJ5872" s="16"/>
      <c r="BK5872" s="18"/>
      <c r="BL5872" s="19"/>
      <c r="BM5872" s="13"/>
      <c r="BN5872" s="13"/>
      <c r="BO5872" s="13"/>
      <c r="BP5872" s="13"/>
      <c r="BQ5872" s="13"/>
      <c r="BR5872" s="13"/>
      <c r="BS5872" s="65"/>
      <c r="BT5872" s="66"/>
    </row>
    <row r="5873" spans="59:72" x14ac:dyDescent="0.25">
      <c r="BG5873" s="67">
        <v>5866</v>
      </c>
      <c r="BH5873" s="17"/>
      <c r="BI5873" s="37"/>
      <c r="BJ5873" s="16"/>
      <c r="BK5873" s="18"/>
      <c r="BL5873" s="19"/>
      <c r="BM5873" s="13"/>
      <c r="BN5873" s="13"/>
      <c r="BO5873" s="13"/>
      <c r="BP5873" s="13"/>
      <c r="BQ5873" s="13"/>
      <c r="BR5873" s="13"/>
      <c r="BS5873" s="65"/>
      <c r="BT5873" s="66"/>
    </row>
    <row r="5874" spans="59:72" x14ac:dyDescent="0.25">
      <c r="BG5874" s="67">
        <v>5867</v>
      </c>
      <c r="BH5874" s="17"/>
      <c r="BI5874" s="37"/>
      <c r="BJ5874" s="16"/>
      <c r="BK5874" s="18"/>
      <c r="BL5874" s="19"/>
      <c r="BM5874" s="13"/>
      <c r="BN5874" s="13"/>
      <c r="BO5874" s="13"/>
      <c r="BP5874" s="13"/>
      <c r="BQ5874" s="13"/>
      <c r="BR5874" s="13"/>
      <c r="BS5874" s="65"/>
      <c r="BT5874" s="66"/>
    </row>
    <row r="5875" spans="59:72" x14ac:dyDescent="0.25">
      <c r="BG5875" s="67">
        <v>5868</v>
      </c>
      <c r="BH5875" s="17"/>
      <c r="BI5875" s="37"/>
      <c r="BJ5875" s="16"/>
      <c r="BK5875" s="18"/>
      <c r="BL5875" s="19"/>
      <c r="BM5875" s="13"/>
      <c r="BN5875" s="13"/>
      <c r="BO5875" s="13"/>
      <c r="BP5875" s="13"/>
      <c r="BQ5875" s="13"/>
      <c r="BR5875" s="13"/>
      <c r="BS5875" s="65"/>
      <c r="BT5875" s="66"/>
    </row>
    <row r="5876" spans="59:72" x14ac:dyDescent="0.25">
      <c r="BG5876" s="67">
        <v>5869</v>
      </c>
      <c r="BH5876" s="17"/>
      <c r="BI5876" s="37"/>
      <c r="BJ5876" s="16"/>
      <c r="BK5876" s="18"/>
      <c r="BL5876" s="19"/>
      <c r="BM5876" s="13"/>
      <c r="BN5876" s="13"/>
      <c r="BO5876" s="13"/>
      <c r="BP5876" s="13"/>
      <c r="BQ5876" s="13"/>
      <c r="BR5876" s="13"/>
      <c r="BS5876" s="65"/>
      <c r="BT5876" s="66"/>
    </row>
    <row r="5877" spans="59:72" x14ac:dyDescent="0.25">
      <c r="BG5877" s="67">
        <v>5870</v>
      </c>
      <c r="BH5877" s="17"/>
      <c r="BI5877" s="37"/>
      <c r="BJ5877" s="16"/>
      <c r="BK5877" s="18"/>
      <c r="BL5877" s="19"/>
      <c r="BM5877" s="13"/>
      <c r="BN5877" s="13"/>
      <c r="BO5877" s="13"/>
      <c r="BP5877" s="13"/>
      <c r="BQ5877" s="13"/>
      <c r="BR5877" s="13"/>
      <c r="BS5877" s="65"/>
      <c r="BT5877" s="66"/>
    </row>
    <row r="5878" spans="59:72" x14ac:dyDescent="0.25">
      <c r="BG5878" s="67">
        <v>5871</v>
      </c>
      <c r="BH5878" s="17"/>
      <c r="BI5878" s="37"/>
      <c r="BJ5878" s="16"/>
      <c r="BK5878" s="18"/>
      <c r="BL5878" s="19"/>
      <c r="BM5878" s="13"/>
      <c r="BN5878" s="13"/>
      <c r="BO5878" s="13"/>
      <c r="BP5878" s="13"/>
      <c r="BQ5878" s="13"/>
      <c r="BR5878" s="13"/>
      <c r="BS5878" s="65"/>
      <c r="BT5878" s="66"/>
    </row>
    <row r="5879" spans="59:72" x14ac:dyDescent="0.25">
      <c r="BG5879" s="67">
        <v>5872</v>
      </c>
      <c r="BH5879" s="17"/>
      <c r="BI5879" s="37"/>
      <c r="BJ5879" s="16"/>
      <c r="BK5879" s="18"/>
      <c r="BL5879" s="19"/>
      <c r="BM5879" s="13"/>
      <c r="BN5879" s="13"/>
      <c r="BO5879" s="13"/>
      <c r="BP5879" s="13"/>
      <c r="BQ5879" s="13"/>
      <c r="BR5879" s="13"/>
      <c r="BS5879" s="65"/>
      <c r="BT5879" s="66"/>
    </row>
    <row r="5880" spans="59:72" x14ac:dyDescent="0.25">
      <c r="BG5880" s="67">
        <v>5873</v>
      </c>
      <c r="BH5880" s="17"/>
      <c r="BI5880" s="37"/>
      <c r="BJ5880" s="16"/>
      <c r="BK5880" s="18"/>
      <c r="BL5880" s="19"/>
      <c r="BM5880" s="13"/>
      <c r="BN5880" s="13"/>
      <c r="BO5880" s="13"/>
      <c r="BP5880" s="13"/>
      <c r="BQ5880" s="13"/>
      <c r="BR5880" s="13"/>
      <c r="BS5880" s="65"/>
      <c r="BT5880" s="66"/>
    </row>
    <row r="5881" spans="59:72" x14ac:dyDescent="0.25">
      <c r="BG5881" s="67">
        <v>5874</v>
      </c>
      <c r="BH5881" s="17"/>
      <c r="BI5881" s="37"/>
      <c r="BJ5881" s="16"/>
      <c r="BK5881" s="18"/>
      <c r="BL5881" s="19"/>
      <c r="BM5881" s="13"/>
      <c r="BN5881" s="13"/>
      <c r="BO5881" s="13"/>
      <c r="BP5881" s="13"/>
      <c r="BQ5881" s="13"/>
      <c r="BR5881" s="13"/>
      <c r="BS5881" s="65"/>
      <c r="BT5881" s="66"/>
    </row>
    <row r="5882" spans="59:72" x14ac:dyDescent="0.25">
      <c r="BG5882" s="67">
        <v>5875</v>
      </c>
      <c r="BH5882" s="17"/>
      <c r="BI5882" s="37"/>
      <c r="BJ5882" s="16"/>
      <c r="BK5882" s="18"/>
      <c r="BL5882" s="19"/>
      <c r="BM5882" s="13"/>
      <c r="BN5882" s="13"/>
      <c r="BO5882" s="13"/>
      <c r="BP5882" s="13"/>
      <c r="BQ5882" s="13"/>
      <c r="BR5882" s="13"/>
      <c r="BS5882" s="65"/>
      <c r="BT5882" s="66"/>
    </row>
    <row r="5883" spans="59:72" x14ac:dyDescent="0.25">
      <c r="BG5883" s="67">
        <v>5876</v>
      </c>
      <c r="BH5883" s="17"/>
      <c r="BI5883" s="37"/>
      <c r="BJ5883" s="16"/>
      <c r="BK5883" s="18"/>
      <c r="BL5883" s="19"/>
      <c r="BM5883" s="13"/>
      <c r="BN5883" s="13"/>
      <c r="BO5883" s="13"/>
      <c r="BP5883" s="13"/>
      <c r="BQ5883" s="13"/>
      <c r="BR5883" s="13"/>
      <c r="BS5883" s="65"/>
      <c r="BT5883" s="66"/>
    </row>
    <row r="5884" spans="59:72" x14ac:dyDescent="0.25">
      <c r="BG5884" s="67">
        <v>5877</v>
      </c>
      <c r="BH5884" s="17"/>
      <c r="BI5884" s="37"/>
      <c r="BJ5884" s="16"/>
      <c r="BK5884" s="18"/>
      <c r="BL5884" s="19"/>
      <c r="BM5884" s="13"/>
      <c r="BN5884" s="13"/>
      <c r="BO5884" s="13"/>
      <c r="BP5884" s="13"/>
      <c r="BQ5884" s="13"/>
      <c r="BR5884" s="13"/>
      <c r="BS5884" s="65"/>
      <c r="BT5884" s="66"/>
    </row>
    <row r="5885" spans="59:72" x14ac:dyDescent="0.25">
      <c r="BG5885" s="67">
        <v>5878</v>
      </c>
      <c r="BH5885" s="17"/>
      <c r="BI5885" s="37"/>
      <c r="BJ5885" s="16"/>
      <c r="BK5885" s="18"/>
      <c r="BL5885" s="19"/>
      <c r="BM5885" s="13"/>
      <c r="BN5885" s="13"/>
      <c r="BO5885" s="13"/>
      <c r="BP5885" s="13"/>
      <c r="BQ5885" s="13"/>
      <c r="BR5885" s="13"/>
      <c r="BS5885" s="65"/>
      <c r="BT5885" s="66"/>
    </row>
    <row r="5886" spans="59:72" x14ac:dyDescent="0.25">
      <c r="BG5886" s="67">
        <v>5879</v>
      </c>
      <c r="BH5886" s="17"/>
      <c r="BI5886" s="37"/>
      <c r="BJ5886" s="16"/>
      <c r="BK5886" s="18"/>
      <c r="BL5886" s="19"/>
      <c r="BM5886" s="13"/>
      <c r="BN5886" s="13"/>
      <c r="BO5886" s="13"/>
      <c r="BP5886" s="13"/>
      <c r="BQ5886" s="13"/>
      <c r="BR5886" s="13"/>
      <c r="BS5886" s="65"/>
      <c r="BT5886" s="66"/>
    </row>
    <row r="5887" spans="59:72" x14ac:dyDescent="0.25">
      <c r="BG5887" s="67">
        <v>5880</v>
      </c>
      <c r="BH5887" s="17"/>
      <c r="BI5887" s="37"/>
      <c r="BJ5887" s="16"/>
      <c r="BK5887" s="18"/>
      <c r="BL5887" s="19"/>
      <c r="BM5887" s="13"/>
      <c r="BN5887" s="13"/>
      <c r="BO5887" s="13"/>
      <c r="BP5887" s="13"/>
      <c r="BQ5887" s="13"/>
      <c r="BR5887" s="13"/>
      <c r="BS5887" s="65"/>
      <c r="BT5887" s="66"/>
    </row>
    <row r="5888" spans="59:72" x14ac:dyDescent="0.25">
      <c r="BG5888" s="67">
        <v>5881</v>
      </c>
      <c r="BH5888" s="17"/>
      <c r="BI5888" s="37"/>
      <c r="BJ5888" s="16"/>
      <c r="BK5888" s="18"/>
      <c r="BL5888" s="19"/>
      <c r="BM5888" s="13"/>
      <c r="BN5888" s="13"/>
      <c r="BO5888" s="13"/>
      <c r="BP5888" s="13"/>
      <c r="BQ5888" s="13"/>
      <c r="BR5888" s="13"/>
      <c r="BS5888" s="65"/>
      <c r="BT5888" s="66"/>
    </row>
    <row r="5889" spans="59:72" x14ac:dyDescent="0.25">
      <c r="BG5889" s="67">
        <v>5882</v>
      </c>
      <c r="BH5889" s="17"/>
      <c r="BI5889" s="37"/>
      <c r="BJ5889" s="16"/>
      <c r="BK5889" s="18"/>
      <c r="BL5889" s="19"/>
      <c r="BM5889" s="13"/>
      <c r="BN5889" s="13"/>
      <c r="BO5889" s="13"/>
      <c r="BP5889" s="13"/>
      <c r="BQ5889" s="13"/>
      <c r="BR5889" s="13"/>
      <c r="BS5889" s="65"/>
      <c r="BT5889" s="66"/>
    </row>
    <row r="5890" spans="59:72" x14ac:dyDescent="0.25">
      <c r="BG5890" s="67">
        <v>5883</v>
      </c>
      <c r="BH5890" s="17"/>
      <c r="BI5890" s="37"/>
      <c r="BJ5890" s="16"/>
      <c r="BK5890" s="18"/>
      <c r="BL5890" s="19"/>
      <c r="BM5890" s="13"/>
      <c r="BN5890" s="13"/>
      <c r="BO5890" s="13"/>
      <c r="BP5890" s="13"/>
      <c r="BQ5890" s="13"/>
      <c r="BR5890" s="13"/>
      <c r="BS5890" s="65"/>
      <c r="BT5890" s="66"/>
    </row>
    <row r="5891" spans="59:72" x14ac:dyDescent="0.25">
      <c r="BG5891" s="67">
        <v>5884</v>
      </c>
      <c r="BH5891" s="17"/>
      <c r="BI5891" s="37"/>
      <c r="BJ5891" s="16"/>
      <c r="BK5891" s="18"/>
      <c r="BL5891" s="19"/>
      <c r="BM5891" s="13"/>
      <c r="BN5891" s="13"/>
      <c r="BO5891" s="13"/>
      <c r="BP5891" s="13"/>
      <c r="BQ5891" s="13"/>
      <c r="BR5891" s="13"/>
      <c r="BS5891" s="65"/>
      <c r="BT5891" s="66"/>
    </row>
    <row r="5892" spans="59:72" x14ac:dyDescent="0.25">
      <c r="BG5892" s="67">
        <v>5885</v>
      </c>
      <c r="BH5892" s="17"/>
      <c r="BI5892" s="37"/>
      <c r="BJ5892" s="16"/>
      <c r="BK5892" s="18"/>
      <c r="BL5892" s="19"/>
      <c r="BM5892" s="13"/>
      <c r="BN5892" s="13"/>
      <c r="BO5892" s="13"/>
      <c r="BP5892" s="13"/>
      <c r="BQ5892" s="13"/>
      <c r="BR5892" s="13"/>
      <c r="BS5892" s="65"/>
      <c r="BT5892" s="66"/>
    </row>
    <row r="5893" spans="59:72" x14ac:dyDescent="0.25">
      <c r="BG5893" s="67">
        <v>5886</v>
      </c>
      <c r="BH5893" s="17"/>
      <c r="BI5893" s="37"/>
      <c r="BJ5893" s="16"/>
      <c r="BK5893" s="18"/>
      <c r="BL5893" s="19"/>
      <c r="BM5893" s="13"/>
      <c r="BN5893" s="13"/>
      <c r="BO5893" s="13"/>
      <c r="BP5893" s="13"/>
      <c r="BQ5893" s="13"/>
      <c r="BR5893" s="13"/>
      <c r="BS5893" s="65"/>
      <c r="BT5893" s="66"/>
    </row>
    <row r="5894" spans="59:72" x14ac:dyDescent="0.25">
      <c r="BG5894" s="67">
        <v>5887</v>
      </c>
      <c r="BH5894" s="17"/>
      <c r="BI5894" s="37"/>
      <c r="BJ5894" s="16"/>
      <c r="BK5894" s="18"/>
      <c r="BL5894" s="19"/>
      <c r="BM5894" s="13"/>
      <c r="BN5894" s="13"/>
      <c r="BO5894" s="13"/>
      <c r="BP5894" s="13"/>
      <c r="BQ5894" s="13"/>
      <c r="BR5894" s="13"/>
      <c r="BS5894" s="65"/>
      <c r="BT5894" s="66"/>
    </row>
    <row r="5895" spans="59:72" x14ac:dyDescent="0.25">
      <c r="BG5895" s="67">
        <v>5888</v>
      </c>
      <c r="BH5895" s="17"/>
      <c r="BI5895" s="37"/>
      <c r="BJ5895" s="16"/>
      <c r="BK5895" s="18"/>
      <c r="BL5895" s="19"/>
      <c r="BM5895" s="13"/>
      <c r="BN5895" s="13"/>
      <c r="BO5895" s="13"/>
      <c r="BP5895" s="13"/>
      <c r="BQ5895" s="13"/>
      <c r="BR5895" s="13"/>
      <c r="BS5895" s="65"/>
      <c r="BT5895" s="66"/>
    </row>
    <row r="5896" spans="59:72" x14ac:dyDescent="0.25">
      <c r="BG5896" s="67">
        <v>5889</v>
      </c>
      <c r="BH5896" s="17"/>
      <c r="BI5896" s="37"/>
      <c r="BJ5896" s="16"/>
      <c r="BK5896" s="18"/>
      <c r="BL5896" s="19"/>
      <c r="BM5896" s="13"/>
      <c r="BN5896" s="13"/>
      <c r="BO5896" s="13"/>
      <c r="BP5896" s="13"/>
      <c r="BQ5896" s="13"/>
      <c r="BR5896" s="13"/>
      <c r="BS5896" s="65"/>
      <c r="BT5896" s="66"/>
    </row>
    <row r="5897" spans="59:72" x14ac:dyDescent="0.25">
      <c r="BG5897" s="67">
        <v>5890</v>
      </c>
      <c r="BH5897" s="17"/>
      <c r="BI5897" s="37"/>
      <c r="BJ5897" s="16"/>
      <c r="BK5897" s="18"/>
      <c r="BL5897" s="19"/>
      <c r="BM5897" s="13"/>
      <c r="BN5897" s="13"/>
      <c r="BO5897" s="13"/>
      <c r="BP5897" s="13"/>
      <c r="BQ5897" s="13"/>
      <c r="BR5897" s="13"/>
      <c r="BS5897" s="65"/>
      <c r="BT5897" s="66"/>
    </row>
    <row r="5898" spans="59:72" x14ac:dyDescent="0.25">
      <c r="BG5898" s="67">
        <v>5891</v>
      </c>
      <c r="BH5898" s="17"/>
      <c r="BI5898" s="37"/>
      <c r="BJ5898" s="16"/>
      <c r="BK5898" s="18"/>
      <c r="BL5898" s="19"/>
      <c r="BM5898" s="13"/>
      <c r="BN5898" s="13"/>
      <c r="BO5898" s="13"/>
      <c r="BP5898" s="13"/>
      <c r="BQ5898" s="13"/>
      <c r="BR5898" s="13"/>
      <c r="BS5898" s="65"/>
      <c r="BT5898" s="66"/>
    </row>
    <row r="5899" spans="59:72" x14ac:dyDescent="0.25">
      <c r="BG5899" s="67">
        <v>5892</v>
      </c>
      <c r="BH5899" s="17"/>
      <c r="BI5899" s="37"/>
      <c r="BJ5899" s="16"/>
      <c r="BK5899" s="18"/>
      <c r="BL5899" s="19"/>
      <c r="BM5899" s="13"/>
      <c r="BN5899" s="13"/>
      <c r="BO5899" s="13"/>
      <c r="BP5899" s="13"/>
      <c r="BQ5899" s="13"/>
      <c r="BR5899" s="13"/>
      <c r="BS5899" s="65"/>
      <c r="BT5899" s="66"/>
    </row>
    <row r="5900" spans="59:72" x14ac:dyDescent="0.25">
      <c r="BG5900" s="67">
        <v>5893</v>
      </c>
      <c r="BH5900" s="17"/>
      <c r="BI5900" s="37"/>
      <c r="BJ5900" s="16"/>
      <c r="BK5900" s="18"/>
      <c r="BL5900" s="19"/>
      <c r="BM5900" s="13"/>
      <c r="BN5900" s="13"/>
      <c r="BO5900" s="13"/>
      <c r="BP5900" s="13"/>
      <c r="BQ5900" s="13"/>
      <c r="BR5900" s="13"/>
      <c r="BS5900" s="65"/>
      <c r="BT5900" s="66"/>
    </row>
    <row r="5901" spans="59:72" x14ac:dyDescent="0.25">
      <c r="BG5901" s="67">
        <v>5894</v>
      </c>
      <c r="BH5901" s="17"/>
      <c r="BI5901" s="37"/>
      <c r="BJ5901" s="16"/>
      <c r="BK5901" s="18"/>
      <c r="BL5901" s="19"/>
      <c r="BM5901" s="13"/>
      <c r="BN5901" s="13"/>
      <c r="BO5901" s="13"/>
      <c r="BP5901" s="13"/>
      <c r="BQ5901" s="13"/>
      <c r="BR5901" s="13"/>
      <c r="BS5901" s="65"/>
      <c r="BT5901" s="66"/>
    </row>
    <row r="5902" spans="59:72" x14ac:dyDescent="0.25">
      <c r="BG5902" s="67">
        <v>5895</v>
      </c>
      <c r="BH5902" s="17"/>
      <c r="BI5902" s="37"/>
      <c r="BJ5902" s="16"/>
      <c r="BK5902" s="18"/>
      <c r="BL5902" s="19"/>
      <c r="BM5902" s="13"/>
      <c r="BN5902" s="13"/>
      <c r="BO5902" s="13"/>
      <c r="BP5902" s="13"/>
      <c r="BQ5902" s="13"/>
      <c r="BR5902" s="13"/>
      <c r="BS5902" s="65"/>
      <c r="BT5902" s="66"/>
    </row>
    <row r="5903" spans="59:72" x14ac:dyDescent="0.25">
      <c r="BG5903" s="67">
        <v>5896</v>
      </c>
      <c r="BH5903" s="17"/>
      <c r="BI5903" s="37"/>
      <c r="BJ5903" s="16"/>
      <c r="BK5903" s="18"/>
      <c r="BL5903" s="19"/>
      <c r="BM5903" s="13"/>
      <c r="BN5903" s="13"/>
      <c r="BO5903" s="13"/>
      <c r="BP5903" s="13"/>
      <c r="BQ5903" s="13"/>
      <c r="BR5903" s="13"/>
      <c r="BS5903" s="65"/>
      <c r="BT5903" s="66"/>
    </row>
    <row r="5904" spans="59:72" x14ac:dyDescent="0.25">
      <c r="BG5904" s="67">
        <v>5897</v>
      </c>
      <c r="BH5904" s="17"/>
      <c r="BI5904" s="37"/>
      <c r="BJ5904" s="16"/>
      <c r="BK5904" s="18"/>
      <c r="BL5904" s="19"/>
      <c r="BM5904" s="13"/>
      <c r="BN5904" s="13"/>
      <c r="BO5904" s="13"/>
      <c r="BP5904" s="13"/>
      <c r="BQ5904" s="13"/>
      <c r="BR5904" s="13"/>
      <c r="BS5904" s="65"/>
      <c r="BT5904" s="66"/>
    </row>
    <row r="5905" spans="59:72" x14ac:dyDescent="0.25">
      <c r="BG5905" s="67">
        <v>5898</v>
      </c>
      <c r="BH5905" s="17"/>
      <c r="BI5905" s="37"/>
      <c r="BJ5905" s="16"/>
      <c r="BK5905" s="18"/>
      <c r="BL5905" s="19"/>
      <c r="BM5905" s="13"/>
      <c r="BN5905" s="13"/>
      <c r="BO5905" s="13"/>
      <c r="BP5905" s="13"/>
      <c r="BQ5905" s="13"/>
      <c r="BR5905" s="13"/>
      <c r="BS5905" s="65"/>
      <c r="BT5905" s="66"/>
    </row>
    <row r="5906" spans="59:72" x14ac:dyDescent="0.25">
      <c r="BG5906" s="67">
        <v>5899</v>
      </c>
      <c r="BH5906" s="17"/>
      <c r="BI5906" s="37"/>
      <c r="BJ5906" s="16"/>
      <c r="BK5906" s="18"/>
      <c r="BL5906" s="19"/>
      <c r="BM5906" s="13"/>
      <c r="BN5906" s="13"/>
      <c r="BO5906" s="13"/>
      <c r="BP5906" s="13"/>
      <c r="BQ5906" s="13"/>
      <c r="BR5906" s="13"/>
      <c r="BS5906" s="65"/>
      <c r="BT5906" s="66"/>
    </row>
    <row r="5907" spans="59:72" x14ac:dyDescent="0.25">
      <c r="BG5907" s="67">
        <v>5900</v>
      </c>
      <c r="BH5907" s="17"/>
      <c r="BI5907" s="37"/>
      <c r="BJ5907" s="16"/>
      <c r="BK5907" s="18"/>
      <c r="BL5907" s="19"/>
      <c r="BM5907" s="13"/>
      <c r="BN5907" s="13"/>
      <c r="BO5907" s="13"/>
      <c r="BP5907" s="13"/>
      <c r="BQ5907" s="13"/>
      <c r="BR5907" s="13"/>
      <c r="BS5907" s="65"/>
      <c r="BT5907" s="66"/>
    </row>
    <row r="5908" spans="59:72" x14ac:dyDescent="0.25">
      <c r="BG5908" s="67">
        <v>5901</v>
      </c>
      <c r="BH5908" s="17"/>
      <c r="BI5908" s="37"/>
      <c r="BJ5908" s="16"/>
      <c r="BK5908" s="18"/>
      <c r="BL5908" s="19"/>
      <c r="BM5908" s="13"/>
      <c r="BN5908" s="13"/>
      <c r="BO5908" s="13"/>
      <c r="BP5908" s="13"/>
      <c r="BQ5908" s="13"/>
      <c r="BR5908" s="13"/>
      <c r="BS5908" s="65"/>
      <c r="BT5908" s="66"/>
    </row>
    <row r="5909" spans="59:72" x14ac:dyDescent="0.25">
      <c r="BG5909" s="67">
        <v>5902</v>
      </c>
      <c r="BH5909" s="17"/>
      <c r="BI5909" s="37"/>
      <c r="BJ5909" s="16"/>
      <c r="BK5909" s="18"/>
      <c r="BL5909" s="19"/>
      <c r="BM5909" s="13"/>
      <c r="BN5909" s="13"/>
      <c r="BO5909" s="13"/>
      <c r="BP5909" s="13"/>
      <c r="BQ5909" s="13"/>
      <c r="BR5909" s="13"/>
      <c r="BS5909" s="65"/>
      <c r="BT5909" s="66"/>
    </row>
    <row r="5910" spans="59:72" x14ac:dyDescent="0.25">
      <c r="BG5910" s="67">
        <v>5903</v>
      </c>
      <c r="BH5910" s="17"/>
      <c r="BI5910" s="37"/>
      <c r="BJ5910" s="16"/>
      <c r="BK5910" s="18"/>
      <c r="BL5910" s="19"/>
      <c r="BM5910" s="13"/>
      <c r="BN5910" s="13"/>
      <c r="BO5910" s="13"/>
      <c r="BP5910" s="13"/>
      <c r="BQ5910" s="13"/>
      <c r="BR5910" s="13"/>
      <c r="BS5910" s="65"/>
      <c r="BT5910" s="66"/>
    </row>
    <row r="5911" spans="59:72" x14ac:dyDescent="0.25">
      <c r="BG5911" s="67">
        <v>5904</v>
      </c>
      <c r="BH5911" s="17"/>
      <c r="BI5911" s="37"/>
      <c r="BJ5911" s="16"/>
      <c r="BK5911" s="18"/>
      <c r="BL5911" s="19"/>
      <c r="BM5911" s="13"/>
      <c r="BN5911" s="13"/>
      <c r="BO5911" s="13"/>
      <c r="BP5911" s="13"/>
      <c r="BQ5911" s="13"/>
      <c r="BR5911" s="13"/>
      <c r="BS5911" s="65"/>
      <c r="BT5911" s="66"/>
    </row>
    <row r="5912" spans="59:72" x14ac:dyDescent="0.25">
      <c r="BG5912" s="67">
        <v>5905</v>
      </c>
      <c r="BH5912" s="17"/>
      <c r="BI5912" s="37"/>
      <c r="BJ5912" s="16"/>
      <c r="BK5912" s="18"/>
      <c r="BL5912" s="19"/>
      <c r="BM5912" s="13"/>
      <c r="BN5912" s="13"/>
      <c r="BO5912" s="13"/>
      <c r="BP5912" s="13"/>
      <c r="BQ5912" s="13"/>
      <c r="BR5912" s="13"/>
      <c r="BS5912" s="65"/>
      <c r="BT5912" s="66"/>
    </row>
    <row r="5913" spans="59:72" x14ac:dyDescent="0.25">
      <c r="BG5913" s="67">
        <v>5906</v>
      </c>
      <c r="BH5913" s="17"/>
      <c r="BI5913" s="37"/>
      <c r="BJ5913" s="16"/>
      <c r="BK5913" s="18"/>
      <c r="BL5913" s="19"/>
      <c r="BM5913" s="13"/>
      <c r="BN5913" s="13"/>
      <c r="BO5913" s="13"/>
      <c r="BP5913" s="13"/>
      <c r="BQ5913" s="13"/>
      <c r="BR5913" s="13"/>
      <c r="BS5913" s="65"/>
      <c r="BT5913" s="66"/>
    </row>
    <row r="5914" spans="59:72" x14ac:dyDescent="0.25">
      <c r="BG5914" s="67">
        <v>5907</v>
      </c>
      <c r="BH5914" s="17"/>
      <c r="BI5914" s="37"/>
      <c r="BJ5914" s="16"/>
      <c r="BK5914" s="18"/>
      <c r="BL5914" s="19"/>
      <c r="BM5914" s="13"/>
      <c r="BN5914" s="13"/>
      <c r="BO5914" s="13"/>
      <c r="BP5914" s="13"/>
      <c r="BQ5914" s="13"/>
      <c r="BR5914" s="13"/>
      <c r="BS5914" s="65"/>
      <c r="BT5914" s="66"/>
    </row>
    <row r="5915" spans="59:72" x14ac:dyDescent="0.25">
      <c r="BG5915" s="67">
        <v>5908</v>
      </c>
      <c r="BH5915" s="17"/>
      <c r="BI5915" s="37"/>
      <c r="BJ5915" s="16"/>
      <c r="BK5915" s="18"/>
      <c r="BL5915" s="19"/>
      <c r="BM5915" s="13"/>
      <c r="BN5915" s="13"/>
      <c r="BO5915" s="13"/>
      <c r="BP5915" s="13"/>
      <c r="BQ5915" s="13"/>
      <c r="BR5915" s="13"/>
      <c r="BS5915" s="65"/>
      <c r="BT5915" s="66"/>
    </row>
    <row r="5916" spans="59:72" x14ac:dyDescent="0.25">
      <c r="BG5916" s="67">
        <v>5909</v>
      </c>
      <c r="BH5916" s="17"/>
      <c r="BI5916" s="37"/>
      <c r="BJ5916" s="16"/>
      <c r="BK5916" s="18"/>
      <c r="BL5916" s="19"/>
      <c r="BM5916" s="13"/>
      <c r="BN5916" s="13"/>
      <c r="BO5916" s="13"/>
      <c r="BP5916" s="13"/>
      <c r="BQ5916" s="13"/>
      <c r="BR5916" s="13"/>
      <c r="BS5916" s="65"/>
      <c r="BT5916" s="66"/>
    </row>
    <row r="5917" spans="59:72" x14ac:dyDescent="0.25">
      <c r="BG5917" s="67">
        <v>5910</v>
      </c>
      <c r="BH5917" s="17"/>
      <c r="BI5917" s="37"/>
      <c r="BJ5917" s="16"/>
      <c r="BK5917" s="18"/>
      <c r="BL5917" s="19"/>
      <c r="BM5917" s="13"/>
      <c r="BN5917" s="13"/>
      <c r="BO5917" s="13"/>
      <c r="BP5917" s="13"/>
      <c r="BQ5917" s="13"/>
      <c r="BR5917" s="13"/>
      <c r="BS5917" s="65"/>
      <c r="BT5917" s="66"/>
    </row>
    <row r="5918" spans="59:72" x14ac:dyDescent="0.25">
      <c r="BG5918" s="67">
        <v>5911</v>
      </c>
      <c r="BH5918" s="17"/>
      <c r="BI5918" s="37"/>
      <c r="BJ5918" s="16"/>
      <c r="BK5918" s="18"/>
      <c r="BL5918" s="19"/>
      <c r="BM5918" s="13"/>
      <c r="BN5918" s="13"/>
      <c r="BO5918" s="13"/>
      <c r="BP5918" s="13"/>
      <c r="BQ5918" s="13"/>
      <c r="BR5918" s="13"/>
      <c r="BS5918" s="65"/>
      <c r="BT5918" s="66"/>
    </row>
    <row r="5919" spans="59:72" x14ac:dyDescent="0.25">
      <c r="BG5919" s="67">
        <v>5912</v>
      </c>
      <c r="BH5919" s="17"/>
      <c r="BI5919" s="37"/>
      <c r="BJ5919" s="16"/>
      <c r="BK5919" s="18"/>
      <c r="BL5919" s="19"/>
      <c r="BM5919" s="13"/>
      <c r="BN5919" s="13"/>
      <c r="BO5919" s="13"/>
      <c r="BP5919" s="13"/>
      <c r="BQ5919" s="13"/>
      <c r="BR5919" s="13"/>
      <c r="BS5919" s="65"/>
      <c r="BT5919" s="66"/>
    </row>
    <row r="5920" spans="59:72" x14ac:dyDescent="0.25">
      <c r="BG5920" s="67">
        <v>5913</v>
      </c>
      <c r="BH5920" s="17"/>
      <c r="BI5920" s="37"/>
      <c r="BJ5920" s="16"/>
      <c r="BK5920" s="18"/>
      <c r="BL5920" s="19"/>
      <c r="BM5920" s="13"/>
      <c r="BN5920" s="13"/>
      <c r="BO5920" s="13"/>
      <c r="BP5920" s="13"/>
      <c r="BQ5920" s="13"/>
      <c r="BR5920" s="13"/>
      <c r="BS5920" s="65"/>
      <c r="BT5920" s="66"/>
    </row>
    <row r="5921" spans="59:72" x14ac:dyDescent="0.25">
      <c r="BG5921" s="67">
        <v>5914</v>
      </c>
      <c r="BH5921" s="17"/>
      <c r="BI5921" s="37"/>
      <c r="BJ5921" s="16"/>
      <c r="BK5921" s="18"/>
      <c r="BL5921" s="19"/>
      <c r="BM5921" s="13"/>
      <c r="BN5921" s="13"/>
      <c r="BO5921" s="13"/>
      <c r="BP5921" s="13"/>
      <c r="BQ5921" s="13"/>
      <c r="BR5921" s="13"/>
      <c r="BS5921" s="65"/>
      <c r="BT5921" s="66"/>
    </row>
    <row r="5922" spans="59:72" x14ac:dyDescent="0.25">
      <c r="BG5922" s="67">
        <v>5915</v>
      </c>
      <c r="BH5922" s="17"/>
      <c r="BI5922" s="37"/>
      <c r="BJ5922" s="16"/>
      <c r="BK5922" s="18"/>
      <c r="BL5922" s="19"/>
      <c r="BM5922" s="13"/>
      <c r="BN5922" s="13"/>
      <c r="BO5922" s="13"/>
      <c r="BP5922" s="13"/>
      <c r="BQ5922" s="13"/>
      <c r="BR5922" s="13"/>
      <c r="BS5922" s="65"/>
      <c r="BT5922" s="66"/>
    </row>
    <row r="5923" spans="59:72" x14ac:dyDescent="0.25">
      <c r="BG5923" s="67">
        <v>5916</v>
      </c>
      <c r="BH5923" s="17"/>
      <c r="BI5923" s="37"/>
      <c r="BJ5923" s="16"/>
      <c r="BK5923" s="18"/>
      <c r="BL5923" s="19"/>
      <c r="BM5923" s="13"/>
      <c r="BN5923" s="13"/>
      <c r="BO5923" s="13"/>
      <c r="BP5923" s="13"/>
      <c r="BQ5923" s="13"/>
      <c r="BR5923" s="13"/>
      <c r="BS5923" s="65"/>
      <c r="BT5923" s="66"/>
    </row>
    <row r="5924" spans="59:72" x14ac:dyDescent="0.25">
      <c r="BG5924" s="67">
        <v>5917</v>
      </c>
      <c r="BH5924" s="17"/>
      <c r="BI5924" s="37"/>
      <c r="BJ5924" s="16"/>
      <c r="BK5924" s="18"/>
      <c r="BL5924" s="19"/>
      <c r="BM5924" s="13"/>
      <c r="BN5924" s="13"/>
      <c r="BO5924" s="13"/>
      <c r="BP5924" s="13"/>
      <c r="BQ5924" s="13"/>
      <c r="BR5924" s="13"/>
      <c r="BS5924" s="65"/>
      <c r="BT5924" s="66"/>
    </row>
    <row r="5925" spans="59:72" x14ac:dyDescent="0.25">
      <c r="BG5925" s="67">
        <v>5918</v>
      </c>
      <c r="BH5925" s="17"/>
      <c r="BI5925" s="37"/>
      <c r="BJ5925" s="16"/>
      <c r="BK5925" s="18"/>
      <c r="BL5925" s="19"/>
      <c r="BM5925" s="13"/>
      <c r="BN5925" s="13"/>
      <c r="BO5925" s="13"/>
      <c r="BP5925" s="13"/>
      <c r="BQ5925" s="13"/>
      <c r="BR5925" s="13"/>
      <c r="BS5925" s="65"/>
      <c r="BT5925" s="66"/>
    </row>
    <row r="5926" spans="59:72" x14ac:dyDescent="0.25">
      <c r="BG5926" s="67">
        <v>5919</v>
      </c>
      <c r="BH5926" s="17"/>
      <c r="BI5926" s="37"/>
      <c r="BJ5926" s="16"/>
      <c r="BK5926" s="18"/>
      <c r="BL5926" s="19"/>
      <c r="BM5926" s="13"/>
      <c r="BN5926" s="13"/>
      <c r="BO5926" s="13"/>
      <c r="BP5926" s="13"/>
      <c r="BQ5926" s="13"/>
      <c r="BR5926" s="13"/>
      <c r="BS5926" s="65"/>
      <c r="BT5926" s="66"/>
    </row>
    <row r="5927" spans="59:72" x14ac:dyDescent="0.25">
      <c r="BG5927" s="67">
        <v>5920</v>
      </c>
      <c r="BH5927" s="17"/>
      <c r="BI5927" s="37"/>
      <c r="BJ5927" s="16"/>
      <c r="BK5927" s="18"/>
      <c r="BL5927" s="19"/>
      <c r="BM5927" s="13"/>
      <c r="BN5927" s="13"/>
      <c r="BO5927" s="13"/>
      <c r="BP5927" s="13"/>
      <c r="BQ5927" s="13"/>
      <c r="BR5927" s="13"/>
      <c r="BS5927" s="65"/>
      <c r="BT5927" s="66"/>
    </row>
    <row r="5928" spans="59:72" x14ac:dyDescent="0.25">
      <c r="BG5928" s="67">
        <v>5921</v>
      </c>
      <c r="BH5928" s="17"/>
      <c r="BI5928" s="37"/>
      <c r="BJ5928" s="16"/>
      <c r="BK5928" s="18"/>
      <c r="BL5928" s="19"/>
      <c r="BM5928" s="13"/>
      <c r="BN5928" s="13"/>
      <c r="BO5928" s="13"/>
      <c r="BP5928" s="13"/>
      <c r="BQ5928" s="13"/>
      <c r="BR5928" s="13"/>
      <c r="BS5928" s="65"/>
      <c r="BT5928" s="66"/>
    </row>
    <row r="5929" spans="59:72" x14ac:dyDescent="0.25">
      <c r="BG5929" s="67">
        <v>5922</v>
      </c>
      <c r="BH5929" s="17"/>
      <c r="BI5929" s="37"/>
      <c r="BJ5929" s="16"/>
      <c r="BK5929" s="18"/>
      <c r="BL5929" s="19"/>
      <c r="BM5929" s="13"/>
      <c r="BN5929" s="13"/>
      <c r="BO5929" s="13"/>
      <c r="BP5929" s="13"/>
      <c r="BQ5929" s="13"/>
      <c r="BR5929" s="13"/>
      <c r="BS5929" s="65"/>
      <c r="BT5929" s="66"/>
    </row>
    <row r="5930" spans="59:72" x14ac:dyDescent="0.25">
      <c r="BG5930" s="67">
        <v>5923</v>
      </c>
      <c r="BH5930" s="17"/>
      <c r="BI5930" s="37"/>
      <c r="BJ5930" s="16"/>
      <c r="BK5930" s="18"/>
      <c r="BL5930" s="19"/>
      <c r="BM5930" s="13"/>
      <c r="BN5930" s="13"/>
      <c r="BO5930" s="13"/>
      <c r="BP5930" s="13"/>
      <c r="BQ5930" s="13"/>
      <c r="BR5930" s="13"/>
      <c r="BS5930" s="65"/>
      <c r="BT5930" s="66"/>
    </row>
    <row r="5931" spans="59:72" x14ac:dyDescent="0.25">
      <c r="BG5931" s="67">
        <v>5924</v>
      </c>
      <c r="BH5931" s="17"/>
      <c r="BI5931" s="37"/>
      <c r="BJ5931" s="16"/>
      <c r="BK5931" s="18"/>
      <c r="BL5931" s="19"/>
      <c r="BM5931" s="13"/>
      <c r="BN5931" s="13"/>
      <c r="BO5931" s="13"/>
      <c r="BP5931" s="13"/>
      <c r="BQ5931" s="13"/>
      <c r="BR5931" s="13"/>
      <c r="BS5931" s="65"/>
      <c r="BT5931" s="66"/>
    </row>
    <row r="5932" spans="59:72" x14ac:dyDescent="0.25">
      <c r="BG5932" s="67">
        <v>5925</v>
      </c>
      <c r="BH5932" s="17"/>
      <c r="BI5932" s="37"/>
      <c r="BJ5932" s="16"/>
      <c r="BK5932" s="18"/>
      <c r="BL5932" s="19"/>
      <c r="BM5932" s="13"/>
      <c r="BN5932" s="13"/>
      <c r="BO5932" s="13"/>
      <c r="BP5932" s="13"/>
      <c r="BQ5932" s="13"/>
      <c r="BR5932" s="13"/>
      <c r="BS5932" s="65"/>
      <c r="BT5932" s="66"/>
    </row>
    <row r="5933" spans="59:72" x14ac:dyDescent="0.25">
      <c r="BG5933" s="67">
        <v>5926</v>
      </c>
      <c r="BH5933" s="17"/>
      <c r="BI5933" s="37"/>
      <c r="BJ5933" s="16"/>
      <c r="BK5933" s="18"/>
      <c r="BL5933" s="19"/>
      <c r="BM5933" s="13"/>
      <c r="BN5933" s="13"/>
      <c r="BO5933" s="13"/>
      <c r="BP5933" s="13"/>
      <c r="BQ5933" s="13"/>
      <c r="BR5933" s="13"/>
      <c r="BS5933" s="65"/>
      <c r="BT5933" s="66"/>
    </row>
    <row r="5934" spans="59:72" x14ac:dyDescent="0.25">
      <c r="BG5934" s="67">
        <v>5927</v>
      </c>
      <c r="BH5934" s="17"/>
      <c r="BI5934" s="37"/>
      <c r="BJ5934" s="16"/>
      <c r="BK5934" s="18"/>
      <c r="BL5934" s="19"/>
      <c r="BM5934" s="13"/>
      <c r="BN5934" s="13"/>
      <c r="BO5934" s="13"/>
      <c r="BP5934" s="13"/>
      <c r="BQ5934" s="13"/>
      <c r="BR5934" s="13"/>
      <c r="BS5934" s="65"/>
      <c r="BT5934" s="66"/>
    </row>
    <row r="5935" spans="59:72" x14ac:dyDescent="0.25">
      <c r="BG5935" s="67">
        <v>5928</v>
      </c>
      <c r="BH5935" s="17"/>
      <c r="BI5935" s="37"/>
      <c r="BJ5935" s="16"/>
      <c r="BK5935" s="18"/>
      <c r="BL5935" s="19"/>
      <c r="BM5935" s="13"/>
      <c r="BN5935" s="13"/>
      <c r="BO5935" s="13"/>
      <c r="BP5935" s="13"/>
      <c r="BQ5935" s="13"/>
      <c r="BR5935" s="13"/>
      <c r="BS5935" s="65"/>
      <c r="BT5935" s="66"/>
    </row>
    <row r="5936" spans="59:72" x14ac:dyDescent="0.25">
      <c r="BG5936" s="67">
        <v>5929</v>
      </c>
      <c r="BH5936" s="17"/>
      <c r="BI5936" s="37"/>
      <c r="BJ5936" s="16"/>
      <c r="BK5936" s="18"/>
      <c r="BL5936" s="19"/>
      <c r="BM5936" s="13"/>
      <c r="BN5936" s="13"/>
      <c r="BO5936" s="13"/>
      <c r="BP5936" s="13"/>
      <c r="BQ5936" s="13"/>
      <c r="BR5936" s="13"/>
      <c r="BS5936" s="65"/>
      <c r="BT5936" s="66"/>
    </row>
    <row r="5937" spans="59:72" x14ac:dyDescent="0.25">
      <c r="BG5937" s="67">
        <v>5930</v>
      </c>
      <c r="BH5937" s="17"/>
      <c r="BI5937" s="37"/>
      <c r="BJ5937" s="16"/>
      <c r="BK5937" s="18"/>
      <c r="BL5937" s="19"/>
      <c r="BM5937" s="13"/>
      <c r="BN5937" s="13"/>
      <c r="BO5937" s="13"/>
      <c r="BP5937" s="13"/>
      <c r="BQ5937" s="13"/>
      <c r="BR5937" s="13"/>
      <c r="BS5937" s="65"/>
      <c r="BT5937" s="66"/>
    </row>
    <row r="5938" spans="59:72" x14ac:dyDescent="0.25">
      <c r="BG5938" s="67">
        <v>5931</v>
      </c>
      <c r="BH5938" s="17"/>
      <c r="BI5938" s="37"/>
      <c r="BJ5938" s="16"/>
      <c r="BK5938" s="18"/>
      <c r="BL5938" s="19"/>
      <c r="BM5938" s="13"/>
      <c r="BN5938" s="13"/>
      <c r="BO5938" s="13"/>
      <c r="BP5938" s="13"/>
      <c r="BQ5938" s="13"/>
      <c r="BR5938" s="13"/>
      <c r="BS5938" s="65"/>
      <c r="BT5938" s="66"/>
    </row>
    <row r="5939" spans="59:72" x14ac:dyDescent="0.25">
      <c r="BG5939" s="67">
        <v>5932</v>
      </c>
      <c r="BH5939" s="17"/>
      <c r="BI5939" s="37"/>
      <c r="BJ5939" s="16"/>
      <c r="BK5939" s="18"/>
      <c r="BL5939" s="19"/>
      <c r="BM5939" s="13"/>
      <c r="BN5939" s="13"/>
      <c r="BO5939" s="13"/>
      <c r="BP5939" s="13"/>
      <c r="BQ5939" s="13"/>
      <c r="BR5939" s="13"/>
      <c r="BS5939" s="65"/>
      <c r="BT5939" s="66"/>
    </row>
    <row r="5940" spans="59:72" x14ac:dyDescent="0.25">
      <c r="BG5940" s="67">
        <v>5933</v>
      </c>
      <c r="BH5940" s="17"/>
      <c r="BI5940" s="37"/>
      <c r="BJ5940" s="16"/>
      <c r="BK5940" s="18"/>
      <c r="BL5940" s="19"/>
      <c r="BM5940" s="13"/>
      <c r="BN5940" s="13"/>
      <c r="BO5940" s="13"/>
      <c r="BP5940" s="13"/>
      <c r="BQ5940" s="13"/>
      <c r="BR5940" s="13"/>
      <c r="BS5940" s="65"/>
      <c r="BT5940" s="66"/>
    </row>
    <row r="5941" spans="59:72" x14ac:dyDescent="0.25">
      <c r="BG5941" s="67">
        <v>5934</v>
      </c>
      <c r="BH5941" s="17"/>
      <c r="BI5941" s="37"/>
      <c r="BJ5941" s="16"/>
      <c r="BK5941" s="18"/>
      <c r="BL5941" s="19"/>
      <c r="BM5941" s="13"/>
      <c r="BN5941" s="13"/>
      <c r="BO5941" s="13"/>
      <c r="BP5941" s="13"/>
      <c r="BQ5941" s="13"/>
      <c r="BR5941" s="13"/>
      <c r="BS5941" s="65"/>
      <c r="BT5941" s="66"/>
    </row>
    <row r="5942" spans="59:72" x14ac:dyDescent="0.25">
      <c r="BG5942" s="67">
        <v>5935</v>
      </c>
      <c r="BH5942" s="17"/>
      <c r="BI5942" s="37"/>
      <c r="BJ5942" s="16"/>
      <c r="BK5942" s="18"/>
      <c r="BL5942" s="19"/>
      <c r="BM5942" s="13"/>
      <c r="BN5942" s="13"/>
      <c r="BO5942" s="13"/>
      <c r="BP5942" s="13"/>
      <c r="BQ5942" s="13"/>
      <c r="BR5942" s="13"/>
      <c r="BS5942" s="65"/>
      <c r="BT5942" s="66"/>
    </row>
    <row r="5943" spans="59:72" x14ac:dyDescent="0.25">
      <c r="BG5943" s="67">
        <v>5936</v>
      </c>
      <c r="BH5943" s="17"/>
      <c r="BI5943" s="37"/>
      <c r="BJ5943" s="16"/>
      <c r="BK5943" s="18"/>
      <c r="BL5943" s="19"/>
      <c r="BM5943" s="13"/>
      <c r="BN5943" s="13"/>
      <c r="BO5943" s="13"/>
      <c r="BP5943" s="13"/>
      <c r="BQ5943" s="13"/>
      <c r="BR5943" s="13"/>
      <c r="BS5943" s="65"/>
      <c r="BT5943" s="66"/>
    </row>
    <row r="5944" spans="59:72" x14ac:dyDescent="0.25">
      <c r="BG5944" s="67">
        <v>5937</v>
      </c>
      <c r="BH5944" s="17"/>
      <c r="BI5944" s="37"/>
      <c r="BJ5944" s="16"/>
      <c r="BK5944" s="18"/>
      <c r="BL5944" s="19"/>
      <c r="BM5944" s="13"/>
      <c r="BN5944" s="13"/>
      <c r="BO5944" s="13"/>
      <c r="BP5944" s="13"/>
      <c r="BQ5944" s="13"/>
      <c r="BR5944" s="13"/>
      <c r="BS5944" s="65"/>
      <c r="BT5944" s="66"/>
    </row>
    <row r="5945" spans="59:72" x14ac:dyDescent="0.25">
      <c r="BG5945" s="67">
        <v>5938</v>
      </c>
      <c r="BH5945" s="17"/>
      <c r="BI5945" s="37"/>
      <c r="BJ5945" s="16"/>
      <c r="BK5945" s="18"/>
      <c r="BL5945" s="19"/>
      <c r="BM5945" s="13"/>
      <c r="BN5945" s="13"/>
      <c r="BO5945" s="13"/>
      <c r="BP5945" s="13"/>
      <c r="BQ5945" s="13"/>
      <c r="BR5945" s="13"/>
      <c r="BS5945" s="65"/>
      <c r="BT5945" s="66"/>
    </row>
    <row r="5946" spans="59:72" x14ac:dyDescent="0.25">
      <c r="BG5946" s="67">
        <v>5939</v>
      </c>
      <c r="BH5946" s="17"/>
      <c r="BI5946" s="37"/>
      <c r="BJ5946" s="16"/>
      <c r="BK5946" s="18"/>
      <c r="BL5946" s="19"/>
      <c r="BM5946" s="13"/>
      <c r="BN5946" s="13"/>
      <c r="BO5946" s="13"/>
      <c r="BP5946" s="13"/>
      <c r="BQ5946" s="13"/>
      <c r="BR5946" s="13"/>
      <c r="BS5946" s="65"/>
      <c r="BT5946" s="66"/>
    </row>
    <row r="5947" spans="59:72" x14ac:dyDescent="0.25">
      <c r="BG5947" s="67">
        <v>5940</v>
      </c>
      <c r="BH5947" s="17"/>
      <c r="BI5947" s="37"/>
      <c r="BJ5947" s="16"/>
      <c r="BK5947" s="18"/>
      <c r="BL5947" s="19"/>
      <c r="BM5947" s="13"/>
      <c r="BN5947" s="13"/>
      <c r="BO5947" s="13"/>
      <c r="BP5947" s="13"/>
      <c r="BQ5947" s="13"/>
      <c r="BR5947" s="13"/>
      <c r="BS5947" s="65"/>
      <c r="BT5947" s="66"/>
    </row>
    <row r="5948" spans="59:72" x14ac:dyDescent="0.25">
      <c r="BG5948" s="67">
        <v>5941</v>
      </c>
      <c r="BH5948" s="17"/>
      <c r="BI5948" s="37"/>
      <c r="BJ5948" s="16"/>
      <c r="BK5948" s="18"/>
      <c r="BL5948" s="19"/>
      <c r="BM5948" s="13"/>
      <c r="BN5948" s="13"/>
      <c r="BO5948" s="13"/>
      <c r="BP5948" s="13"/>
      <c r="BQ5948" s="13"/>
      <c r="BR5948" s="13"/>
      <c r="BS5948" s="65"/>
      <c r="BT5948" s="66"/>
    </row>
    <row r="5949" spans="59:72" x14ac:dyDescent="0.25">
      <c r="BG5949" s="67">
        <v>5942</v>
      </c>
      <c r="BH5949" s="17"/>
      <c r="BI5949" s="37"/>
      <c r="BJ5949" s="16"/>
      <c r="BK5949" s="18"/>
      <c r="BL5949" s="19"/>
      <c r="BM5949" s="13"/>
      <c r="BN5949" s="13"/>
      <c r="BO5949" s="13"/>
      <c r="BP5949" s="13"/>
      <c r="BQ5949" s="13"/>
      <c r="BR5949" s="13"/>
      <c r="BS5949" s="65"/>
      <c r="BT5949" s="66"/>
    </row>
    <row r="5950" spans="59:72" x14ac:dyDescent="0.25">
      <c r="BG5950" s="67">
        <v>5943</v>
      </c>
      <c r="BH5950" s="17"/>
      <c r="BI5950" s="37"/>
      <c r="BJ5950" s="16"/>
      <c r="BK5950" s="18"/>
      <c r="BL5950" s="19"/>
      <c r="BM5950" s="13"/>
      <c r="BN5950" s="13"/>
      <c r="BO5950" s="13"/>
      <c r="BP5950" s="13"/>
      <c r="BQ5950" s="13"/>
      <c r="BR5950" s="13"/>
      <c r="BS5950" s="65"/>
      <c r="BT5950" s="66"/>
    </row>
    <row r="5951" spans="59:72" x14ac:dyDescent="0.25">
      <c r="BG5951" s="67">
        <v>5944</v>
      </c>
      <c r="BH5951" s="17"/>
      <c r="BI5951" s="37"/>
      <c r="BJ5951" s="16"/>
      <c r="BK5951" s="18"/>
      <c r="BL5951" s="19"/>
      <c r="BM5951" s="13"/>
      <c r="BN5951" s="13"/>
      <c r="BO5951" s="13"/>
      <c r="BP5951" s="13"/>
      <c r="BQ5951" s="13"/>
      <c r="BR5951" s="13"/>
      <c r="BS5951" s="65"/>
      <c r="BT5951" s="66"/>
    </row>
    <row r="5952" spans="59:72" x14ac:dyDescent="0.25">
      <c r="BG5952" s="67">
        <v>5945</v>
      </c>
      <c r="BH5952" s="17"/>
      <c r="BI5952" s="37"/>
      <c r="BJ5952" s="16"/>
      <c r="BK5952" s="18"/>
      <c r="BL5952" s="19"/>
      <c r="BM5952" s="13"/>
      <c r="BN5952" s="13"/>
      <c r="BO5952" s="13"/>
      <c r="BP5952" s="13"/>
      <c r="BQ5952" s="13"/>
      <c r="BR5952" s="13"/>
      <c r="BS5952" s="65"/>
      <c r="BT5952" s="66"/>
    </row>
    <row r="5953" spans="59:72" x14ac:dyDescent="0.25">
      <c r="BG5953" s="67">
        <v>5946</v>
      </c>
      <c r="BH5953" s="17"/>
      <c r="BI5953" s="37"/>
      <c r="BJ5953" s="16"/>
      <c r="BK5953" s="18"/>
      <c r="BL5953" s="19"/>
      <c r="BM5953" s="13"/>
      <c r="BN5953" s="13"/>
      <c r="BO5953" s="13"/>
      <c r="BP5953" s="13"/>
      <c r="BQ5953" s="13"/>
      <c r="BR5953" s="13"/>
      <c r="BS5953" s="65"/>
      <c r="BT5953" s="66"/>
    </row>
    <row r="5954" spans="59:72" x14ac:dyDescent="0.25">
      <c r="BG5954" s="67">
        <v>5947</v>
      </c>
      <c r="BH5954" s="17"/>
      <c r="BI5954" s="37"/>
      <c r="BJ5954" s="16"/>
      <c r="BK5954" s="18"/>
      <c r="BL5954" s="19"/>
      <c r="BM5954" s="13"/>
      <c r="BN5954" s="13"/>
      <c r="BO5954" s="13"/>
      <c r="BP5954" s="13"/>
      <c r="BQ5954" s="13"/>
      <c r="BR5954" s="13"/>
      <c r="BS5954" s="65"/>
      <c r="BT5954" s="66"/>
    </row>
    <row r="5955" spans="59:72" x14ac:dyDescent="0.25">
      <c r="BG5955" s="67">
        <v>5948</v>
      </c>
      <c r="BH5955" s="17"/>
      <c r="BI5955" s="37"/>
      <c r="BJ5955" s="16"/>
      <c r="BK5955" s="18"/>
      <c r="BL5955" s="19"/>
      <c r="BM5955" s="13"/>
      <c r="BN5955" s="13"/>
      <c r="BO5955" s="13"/>
      <c r="BP5955" s="13"/>
      <c r="BQ5955" s="13"/>
      <c r="BR5955" s="13"/>
      <c r="BS5955" s="65"/>
      <c r="BT5955" s="66"/>
    </row>
    <row r="5956" spans="59:72" x14ac:dyDescent="0.25">
      <c r="BG5956" s="67">
        <v>5949</v>
      </c>
      <c r="BH5956" s="17"/>
      <c r="BI5956" s="37"/>
      <c r="BJ5956" s="16"/>
      <c r="BK5956" s="18"/>
      <c r="BL5956" s="19"/>
      <c r="BM5956" s="13"/>
      <c r="BN5956" s="13"/>
      <c r="BO5956" s="13"/>
      <c r="BP5956" s="13"/>
      <c r="BQ5956" s="13"/>
      <c r="BR5956" s="13"/>
      <c r="BS5956" s="65"/>
      <c r="BT5956" s="66"/>
    </row>
    <row r="5957" spans="59:72" x14ac:dyDescent="0.25">
      <c r="BG5957" s="67">
        <v>5950</v>
      </c>
      <c r="BH5957" s="17"/>
      <c r="BI5957" s="37"/>
      <c r="BJ5957" s="16"/>
      <c r="BK5957" s="18"/>
      <c r="BL5957" s="19"/>
      <c r="BM5957" s="13"/>
      <c r="BN5957" s="13"/>
      <c r="BO5957" s="13"/>
      <c r="BP5957" s="13"/>
      <c r="BQ5957" s="13"/>
      <c r="BR5957" s="13"/>
      <c r="BS5957" s="65"/>
      <c r="BT5957" s="66"/>
    </row>
    <row r="5958" spans="59:72" x14ac:dyDescent="0.25">
      <c r="BG5958" s="67">
        <v>5951</v>
      </c>
      <c r="BH5958" s="17"/>
      <c r="BI5958" s="37"/>
      <c r="BJ5958" s="16"/>
      <c r="BK5958" s="18"/>
      <c r="BL5958" s="19"/>
      <c r="BM5958" s="13"/>
      <c r="BN5958" s="13"/>
      <c r="BO5958" s="13"/>
      <c r="BP5958" s="13"/>
      <c r="BQ5958" s="13"/>
      <c r="BR5958" s="13"/>
      <c r="BS5958" s="65"/>
      <c r="BT5958" s="66"/>
    </row>
    <row r="5959" spans="59:72" x14ac:dyDescent="0.25">
      <c r="BG5959" s="67">
        <v>5952</v>
      </c>
      <c r="BH5959" s="17"/>
      <c r="BI5959" s="37"/>
      <c r="BJ5959" s="16"/>
      <c r="BK5959" s="18"/>
      <c r="BL5959" s="19"/>
      <c r="BM5959" s="13"/>
      <c r="BN5959" s="13"/>
      <c r="BO5959" s="13"/>
      <c r="BP5959" s="13"/>
      <c r="BQ5959" s="13"/>
      <c r="BR5959" s="13"/>
      <c r="BS5959" s="65"/>
      <c r="BT5959" s="66"/>
    </row>
    <row r="5960" spans="59:72" x14ac:dyDescent="0.25">
      <c r="BG5960" s="67">
        <v>5953</v>
      </c>
      <c r="BH5960" s="17"/>
      <c r="BI5960" s="37"/>
      <c r="BJ5960" s="16"/>
      <c r="BK5960" s="18"/>
      <c r="BL5960" s="19"/>
      <c r="BM5960" s="13"/>
      <c r="BN5960" s="13"/>
      <c r="BO5960" s="13"/>
      <c r="BP5960" s="13"/>
      <c r="BQ5960" s="13"/>
      <c r="BR5960" s="13"/>
      <c r="BS5960" s="65"/>
      <c r="BT5960" s="66"/>
    </row>
    <row r="5961" spans="59:72" x14ac:dyDescent="0.25">
      <c r="BG5961" s="67">
        <v>5954</v>
      </c>
      <c r="BH5961" s="17"/>
      <c r="BI5961" s="37"/>
      <c r="BJ5961" s="16"/>
      <c r="BK5961" s="18"/>
      <c r="BL5961" s="19"/>
      <c r="BM5961" s="13"/>
      <c r="BN5961" s="13"/>
      <c r="BO5961" s="13"/>
      <c r="BP5961" s="13"/>
      <c r="BQ5961" s="13"/>
      <c r="BR5961" s="13"/>
      <c r="BS5961" s="65"/>
      <c r="BT5961" s="66"/>
    </row>
    <row r="5962" spans="59:72" x14ac:dyDescent="0.25">
      <c r="BG5962" s="67">
        <v>5955</v>
      </c>
      <c r="BH5962" s="17"/>
      <c r="BI5962" s="37"/>
      <c r="BJ5962" s="16"/>
      <c r="BK5962" s="18"/>
      <c r="BL5962" s="19"/>
      <c r="BM5962" s="13"/>
      <c r="BN5962" s="13"/>
      <c r="BO5962" s="13"/>
      <c r="BP5962" s="13"/>
      <c r="BQ5962" s="13"/>
      <c r="BR5962" s="13"/>
      <c r="BS5962" s="65"/>
      <c r="BT5962" s="66"/>
    </row>
    <row r="5963" spans="59:72" x14ac:dyDescent="0.25">
      <c r="BG5963" s="67">
        <v>5956</v>
      </c>
      <c r="BH5963" s="17"/>
      <c r="BI5963" s="37"/>
      <c r="BJ5963" s="16"/>
      <c r="BK5963" s="18"/>
      <c r="BL5963" s="19"/>
      <c r="BM5963" s="13"/>
      <c r="BN5963" s="13"/>
      <c r="BO5963" s="13"/>
      <c r="BP5963" s="13"/>
      <c r="BQ5963" s="13"/>
      <c r="BR5963" s="13"/>
      <c r="BS5963" s="65"/>
      <c r="BT5963" s="66"/>
    </row>
    <row r="5964" spans="59:72" x14ac:dyDescent="0.25">
      <c r="BG5964" s="67">
        <v>5957</v>
      </c>
      <c r="BH5964" s="17"/>
      <c r="BI5964" s="37"/>
      <c r="BJ5964" s="16"/>
      <c r="BK5964" s="18"/>
      <c r="BL5964" s="19"/>
      <c r="BM5964" s="13"/>
      <c r="BN5964" s="13"/>
      <c r="BO5964" s="13"/>
      <c r="BP5964" s="13"/>
      <c r="BQ5964" s="13"/>
      <c r="BR5964" s="13"/>
      <c r="BS5964" s="65"/>
      <c r="BT5964" s="66"/>
    </row>
    <row r="5965" spans="59:72" x14ac:dyDescent="0.25">
      <c r="BG5965" s="67">
        <v>5958</v>
      </c>
      <c r="BH5965" s="17"/>
      <c r="BI5965" s="37"/>
      <c r="BJ5965" s="16"/>
      <c r="BK5965" s="18"/>
      <c r="BL5965" s="19"/>
      <c r="BM5965" s="13"/>
      <c r="BN5965" s="13"/>
      <c r="BO5965" s="13"/>
      <c r="BP5965" s="13"/>
      <c r="BQ5965" s="13"/>
      <c r="BR5965" s="13"/>
      <c r="BS5965" s="65"/>
      <c r="BT5965" s="66"/>
    </row>
    <row r="5966" spans="59:72" x14ac:dyDescent="0.25">
      <c r="BG5966" s="67">
        <v>5959</v>
      </c>
      <c r="BH5966" s="17"/>
      <c r="BI5966" s="37"/>
      <c r="BJ5966" s="16"/>
      <c r="BK5966" s="18"/>
      <c r="BL5966" s="19"/>
      <c r="BM5966" s="13"/>
      <c r="BN5966" s="13"/>
      <c r="BO5966" s="13"/>
      <c r="BP5966" s="13"/>
      <c r="BQ5966" s="13"/>
      <c r="BR5966" s="13"/>
      <c r="BS5966" s="65"/>
      <c r="BT5966" s="66"/>
    </row>
    <row r="5967" spans="59:72" x14ac:dyDescent="0.25">
      <c r="BG5967" s="67">
        <v>5960</v>
      </c>
      <c r="BH5967" s="17"/>
      <c r="BI5967" s="37"/>
      <c r="BJ5967" s="16"/>
      <c r="BK5967" s="18"/>
      <c r="BL5967" s="19"/>
      <c r="BM5967" s="13"/>
      <c r="BN5967" s="13"/>
      <c r="BO5967" s="13"/>
      <c r="BP5967" s="13"/>
      <c r="BQ5967" s="13"/>
      <c r="BR5967" s="13"/>
      <c r="BS5967" s="65"/>
      <c r="BT5967" s="66"/>
    </row>
    <row r="5968" spans="59:72" x14ac:dyDescent="0.25">
      <c r="BG5968" s="67">
        <v>5961</v>
      </c>
      <c r="BH5968" s="17"/>
      <c r="BI5968" s="37"/>
      <c r="BJ5968" s="16"/>
      <c r="BK5968" s="18"/>
      <c r="BL5968" s="19"/>
      <c r="BM5968" s="13"/>
      <c r="BN5968" s="13"/>
      <c r="BO5968" s="13"/>
      <c r="BP5968" s="13"/>
      <c r="BQ5968" s="13"/>
      <c r="BR5968" s="13"/>
      <c r="BS5968" s="65"/>
      <c r="BT5968" s="66"/>
    </row>
    <row r="5969" spans="59:72" x14ac:dyDescent="0.25">
      <c r="BG5969" s="67">
        <v>5962</v>
      </c>
      <c r="BH5969" s="17"/>
      <c r="BI5969" s="37"/>
      <c r="BJ5969" s="16"/>
      <c r="BK5969" s="18"/>
      <c r="BL5969" s="19"/>
      <c r="BM5969" s="13"/>
      <c r="BN5969" s="13"/>
      <c r="BO5969" s="13"/>
      <c r="BP5969" s="13"/>
      <c r="BQ5969" s="13"/>
      <c r="BR5969" s="13"/>
      <c r="BS5969" s="65"/>
      <c r="BT5969" s="66"/>
    </row>
    <row r="5970" spans="59:72" x14ac:dyDescent="0.25">
      <c r="BG5970" s="67">
        <v>5963</v>
      </c>
      <c r="BH5970" s="17"/>
      <c r="BI5970" s="37"/>
      <c r="BJ5970" s="16"/>
      <c r="BK5970" s="18"/>
      <c r="BL5970" s="19"/>
      <c r="BM5970" s="13"/>
      <c r="BN5970" s="13"/>
      <c r="BO5970" s="13"/>
      <c r="BP5970" s="13"/>
      <c r="BQ5970" s="13"/>
      <c r="BR5970" s="13"/>
      <c r="BS5970" s="65"/>
      <c r="BT5970" s="66"/>
    </row>
    <row r="5971" spans="59:72" x14ac:dyDescent="0.25">
      <c r="BG5971" s="67">
        <v>5964</v>
      </c>
      <c r="BH5971" s="17"/>
      <c r="BI5971" s="37"/>
      <c r="BJ5971" s="16"/>
      <c r="BK5971" s="18"/>
      <c r="BL5971" s="19"/>
      <c r="BM5971" s="13"/>
      <c r="BN5971" s="13"/>
      <c r="BO5971" s="13"/>
      <c r="BP5971" s="13"/>
      <c r="BQ5971" s="13"/>
      <c r="BR5971" s="13"/>
      <c r="BS5971" s="65"/>
      <c r="BT5971" s="66"/>
    </row>
    <row r="5972" spans="59:72" x14ac:dyDescent="0.25">
      <c r="BG5972" s="67">
        <v>5965</v>
      </c>
      <c r="BH5972" s="17"/>
      <c r="BI5972" s="37"/>
      <c r="BJ5972" s="16"/>
      <c r="BK5972" s="18"/>
      <c r="BL5972" s="19"/>
      <c r="BM5972" s="13"/>
      <c r="BN5972" s="13"/>
      <c r="BO5972" s="13"/>
      <c r="BP5972" s="13"/>
      <c r="BQ5972" s="13"/>
      <c r="BR5972" s="13"/>
      <c r="BS5972" s="65"/>
      <c r="BT5972" s="66"/>
    </row>
    <row r="5973" spans="59:72" x14ac:dyDescent="0.25">
      <c r="BG5973" s="67">
        <v>5966</v>
      </c>
      <c r="BH5973" s="17"/>
      <c r="BI5973" s="37"/>
      <c r="BJ5973" s="16"/>
      <c r="BK5973" s="18"/>
      <c r="BL5973" s="19"/>
      <c r="BM5973" s="13"/>
      <c r="BN5973" s="13"/>
      <c r="BO5973" s="13"/>
      <c r="BP5973" s="13"/>
      <c r="BQ5973" s="13"/>
      <c r="BR5973" s="13"/>
      <c r="BS5973" s="65"/>
      <c r="BT5973" s="66"/>
    </row>
    <row r="5974" spans="59:72" x14ac:dyDescent="0.25">
      <c r="BG5974" s="67">
        <v>5967</v>
      </c>
      <c r="BH5974" s="17"/>
      <c r="BI5974" s="37"/>
      <c r="BJ5974" s="16"/>
      <c r="BK5974" s="18"/>
      <c r="BL5974" s="19"/>
      <c r="BM5974" s="13"/>
      <c r="BN5974" s="13"/>
      <c r="BO5974" s="13"/>
      <c r="BP5974" s="13"/>
      <c r="BQ5974" s="13"/>
      <c r="BR5974" s="13"/>
      <c r="BS5974" s="65"/>
      <c r="BT5974" s="66"/>
    </row>
    <row r="5975" spans="59:72" x14ac:dyDescent="0.25">
      <c r="BG5975" s="67">
        <v>5968</v>
      </c>
      <c r="BH5975" s="17"/>
      <c r="BI5975" s="37"/>
      <c r="BJ5975" s="16"/>
      <c r="BK5975" s="18"/>
      <c r="BL5975" s="19"/>
      <c r="BM5975" s="13"/>
      <c r="BN5975" s="13"/>
      <c r="BO5975" s="13"/>
      <c r="BP5975" s="13"/>
      <c r="BQ5975" s="13"/>
      <c r="BR5975" s="13"/>
      <c r="BS5975" s="65"/>
      <c r="BT5975" s="66"/>
    </row>
    <row r="5976" spans="59:72" x14ac:dyDescent="0.25">
      <c r="BG5976" s="67">
        <v>5969</v>
      </c>
      <c r="BH5976" s="17"/>
      <c r="BI5976" s="37"/>
      <c r="BJ5976" s="16"/>
      <c r="BK5976" s="18"/>
      <c r="BL5976" s="19"/>
      <c r="BM5976" s="13"/>
      <c r="BN5976" s="13"/>
      <c r="BO5976" s="13"/>
      <c r="BP5976" s="13"/>
      <c r="BQ5976" s="13"/>
      <c r="BR5976" s="13"/>
      <c r="BS5976" s="65"/>
      <c r="BT5976" s="66"/>
    </row>
    <row r="5977" spans="59:72" x14ac:dyDescent="0.25">
      <c r="BG5977" s="67">
        <v>5970</v>
      </c>
      <c r="BH5977" s="17"/>
      <c r="BI5977" s="37"/>
      <c r="BJ5977" s="16"/>
      <c r="BK5977" s="18"/>
      <c r="BL5977" s="19"/>
      <c r="BM5977" s="13"/>
      <c r="BN5977" s="13"/>
      <c r="BO5977" s="13"/>
      <c r="BP5977" s="13"/>
      <c r="BQ5977" s="13"/>
      <c r="BR5977" s="13"/>
      <c r="BS5977" s="65"/>
      <c r="BT5977" s="66"/>
    </row>
    <row r="5978" spans="59:72" x14ac:dyDescent="0.25">
      <c r="BG5978" s="67">
        <v>5971</v>
      </c>
      <c r="BH5978" s="17"/>
      <c r="BI5978" s="37"/>
      <c r="BJ5978" s="16"/>
      <c r="BK5978" s="18"/>
      <c r="BL5978" s="19"/>
      <c r="BM5978" s="13"/>
      <c r="BN5978" s="13"/>
      <c r="BO5978" s="13"/>
      <c r="BP5978" s="13"/>
      <c r="BQ5978" s="13"/>
      <c r="BR5978" s="13"/>
      <c r="BS5978" s="65"/>
      <c r="BT5978" s="66"/>
    </row>
    <row r="5979" spans="59:72" x14ac:dyDescent="0.25">
      <c r="BG5979" s="67">
        <v>5972</v>
      </c>
      <c r="BH5979" s="17"/>
      <c r="BI5979" s="37"/>
      <c r="BJ5979" s="16"/>
      <c r="BK5979" s="18"/>
      <c r="BL5979" s="19"/>
      <c r="BM5979" s="13"/>
      <c r="BN5979" s="13"/>
      <c r="BO5979" s="13"/>
      <c r="BP5979" s="13"/>
      <c r="BQ5979" s="13"/>
      <c r="BR5979" s="13"/>
      <c r="BS5979" s="65"/>
      <c r="BT5979" s="66"/>
    </row>
    <row r="5980" spans="59:72" x14ac:dyDescent="0.25">
      <c r="BG5980" s="67">
        <v>5973</v>
      </c>
      <c r="BH5980" s="17"/>
      <c r="BI5980" s="37"/>
      <c r="BJ5980" s="16"/>
      <c r="BK5980" s="18"/>
      <c r="BL5980" s="19"/>
      <c r="BM5980" s="13"/>
      <c r="BN5980" s="13"/>
      <c r="BO5980" s="13"/>
      <c r="BP5980" s="13"/>
      <c r="BQ5980" s="13"/>
      <c r="BR5980" s="13"/>
      <c r="BS5980" s="65"/>
      <c r="BT5980" s="66"/>
    </row>
    <row r="5981" spans="59:72" x14ac:dyDescent="0.25">
      <c r="BG5981" s="67">
        <v>5974</v>
      </c>
      <c r="BH5981" s="17"/>
      <c r="BI5981" s="37"/>
      <c r="BJ5981" s="16"/>
      <c r="BK5981" s="18"/>
      <c r="BL5981" s="19"/>
      <c r="BM5981" s="13"/>
      <c r="BN5981" s="13"/>
      <c r="BO5981" s="13"/>
      <c r="BP5981" s="13"/>
      <c r="BQ5981" s="13"/>
      <c r="BR5981" s="13"/>
      <c r="BS5981" s="65"/>
      <c r="BT5981" s="66"/>
    </row>
    <row r="5982" spans="59:72" x14ac:dyDescent="0.25">
      <c r="BG5982" s="67">
        <v>5975</v>
      </c>
      <c r="BH5982" s="17"/>
      <c r="BI5982" s="37"/>
      <c r="BJ5982" s="16"/>
      <c r="BK5982" s="18"/>
      <c r="BL5982" s="19"/>
      <c r="BM5982" s="13"/>
      <c r="BN5982" s="13"/>
      <c r="BO5982" s="13"/>
      <c r="BP5982" s="13"/>
      <c r="BQ5982" s="13"/>
      <c r="BR5982" s="13"/>
      <c r="BS5982" s="65"/>
      <c r="BT5982" s="66"/>
    </row>
    <row r="5983" spans="59:72" x14ac:dyDescent="0.25">
      <c r="BG5983" s="67">
        <v>5976</v>
      </c>
      <c r="BH5983" s="17"/>
      <c r="BI5983" s="37"/>
      <c r="BJ5983" s="16"/>
      <c r="BK5983" s="18"/>
      <c r="BL5983" s="19"/>
      <c r="BM5983" s="13"/>
      <c r="BN5983" s="13"/>
      <c r="BO5983" s="13"/>
      <c r="BP5983" s="13"/>
      <c r="BQ5983" s="13"/>
      <c r="BR5983" s="13"/>
      <c r="BS5983" s="65"/>
      <c r="BT5983" s="66"/>
    </row>
    <row r="5984" spans="59:72" x14ac:dyDescent="0.25">
      <c r="BG5984" s="67">
        <v>5977</v>
      </c>
      <c r="BH5984" s="17"/>
      <c r="BI5984" s="37"/>
      <c r="BJ5984" s="16"/>
      <c r="BK5984" s="18"/>
      <c r="BL5984" s="19"/>
      <c r="BM5984" s="13"/>
      <c r="BN5984" s="13"/>
      <c r="BO5984" s="13"/>
      <c r="BP5984" s="13"/>
      <c r="BQ5984" s="13"/>
      <c r="BR5984" s="13"/>
      <c r="BS5984" s="65"/>
      <c r="BT5984" s="66"/>
    </row>
    <row r="5985" spans="59:72" x14ac:dyDescent="0.25">
      <c r="BG5985" s="67">
        <v>5978</v>
      </c>
      <c r="BH5985" s="17"/>
      <c r="BI5985" s="37"/>
      <c r="BJ5985" s="16"/>
      <c r="BK5985" s="18"/>
      <c r="BL5985" s="19"/>
      <c r="BM5985" s="13"/>
      <c r="BN5985" s="13"/>
      <c r="BO5985" s="13"/>
      <c r="BP5985" s="13"/>
      <c r="BQ5985" s="13"/>
      <c r="BR5985" s="13"/>
      <c r="BS5985" s="65"/>
      <c r="BT5985" s="66"/>
    </row>
    <row r="5986" spans="59:72" x14ac:dyDescent="0.25">
      <c r="BG5986" s="67">
        <v>5979</v>
      </c>
      <c r="BH5986" s="17"/>
      <c r="BI5986" s="37"/>
      <c r="BJ5986" s="16"/>
      <c r="BK5986" s="18"/>
      <c r="BL5986" s="19"/>
      <c r="BM5986" s="13"/>
      <c r="BN5986" s="13"/>
      <c r="BO5986" s="13"/>
      <c r="BP5986" s="13"/>
      <c r="BQ5986" s="13"/>
      <c r="BR5986" s="13"/>
      <c r="BS5986" s="65"/>
      <c r="BT5986" s="66"/>
    </row>
    <row r="5987" spans="59:72" x14ac:dyDescent="0.25">
      <c r="BG5987" s="67">
        <v>5980</v>
      </c>
      <c r="BH5987" s="17"/>
      <c r="BI5987" s="37"/>
      <c r="BJ5987" s="16"/>
      <c r="BK5987" s="18"/>
      <c r="BL5987" s="19"/>
      <c r="BM5987" s="13"/>
      <c r="BN5987" s="13"/>
      <c r="BO5987" s="13"/>
      <c r="BP5987" s="13"/>
      <c r="BQ5987" s="13"/>
      <c r="BR5987" s="13"/>
      <c r="BS5987" s="65"/>
      <c r="BT5987" s="66"/>
    </row>
    <row r="5988" spans="59:72" x14ac:dyDescent="0.25">
      <c r="BG5988" s="67">
        <v>5981</v>
      </c>
      <c r="BH5988" s="17"/>
      <c r="BI5988" s="37"/>
      <c r="BJ5988" s="16"/>
      <c r="BK5988" s="18"/>
      <c r="BL5988" s="19"/>
      <c r="BM5988" s="13"/>
      <c r="BN5988" s="13"/>
      <c r="BO5988" s="13"/>
      <c r="BP5988" s="13"/>
      <c r="BQ5988" s="13"/>
      <c r="BR5988" s="13"/>
      <c r="BS5988" s="65"/>
      <c r="BT5988" s="66"/>
    </row>
    <row r="5989" spans="59:72" x14ac:dyDescent="0.25">
      <c r="BG5989" s="67">
        <v>5982</v>
      </c>
      <c r="BH5989" s="17"/>
      <c r="BI5989" s="37"/>
      <c r="BJ5989" s="16"/>
      <c r="BK5989" s="18"/>
      <c r="BL5989" s="19"/>
      <c r="BM5989" s="13"/>
      <c r="BN5989" s="13"/>
      <c r="BO5989" s="13"/>
      <c r="BP5989" s="13"/>
      <c r="BQ5989" s="13"/>
      <c r="BR5989" s="13"/>
      <c r="BS5989" s="65"/>
      <c r="BT5989" s="66"/>
    </row>
    <row r="5990" spans="59:72" x14ac:dyDescent="0.25">
      <c r="BG5990" s="67">
        <v>5983</v>
      </c>
      <c r="BH5990" s="17"/>
      <c r="BI5990" s="37"/>
      <c r="BJ5990" s="16"/>
      <c r="BK5990" s="18"/>
      <c r="BL5990" s="19"/>
      <c r="BM5990" s="13"/>
      <c r="BN5990" s="13"/>
      <c r="BO5990" s="13"/>
      <c r="BP5990" s="13"/>
      <c r="BQ5990" s="13"/>
      <c r="BR5990" s="13"/>
      <c r="BS5990" s="65"/>
      <c r="BT5990" s="66"/>
    </row>
    <row r="5991" spans="59:72" x14ac:dyDescent="0.25">
      <c r="BG5991" s="67">
        <v>5984</v>
      </c>
      <c r="BH5991" s="17"/>
      <c r="BI5991" s="37"/>
      <c r="BJ5991" s="16"/>
      <c r="BK5991" s="18"/>
      <c r="BL5991" s="19"/>
      <c r="BM5991" s="13"/>
      <c r="BN5991" s="13"/>
      <c r="BO5991" s="13"/>
      <c r="BP5991" s="13"/>
      <c r="BQ5991" s="13"/>
      <c r="BR5991" s="13"/>
      <c r="BS5991" s="65"/>
      <c r="BT5991" s="66"/>
    </row>
    <row r="5992" spans="59:72" x14ac:dyDescent="0.25">
      <c r="BG5992" s="67">
        <v>5985</v>
      </c>
      <c r="BH5992" s="17"/>
      <c r="BI5992" s="37"/>
      <c r="BJ5992" s="16"/>
      <c r="BK5992" s="18"/>
      <c r="BL5992" s="19"/>
      <c r="BM5992" s="13"/>
      <c r="BN5992" s="13"/>
      <c r="BO5992" s="13"/>
      <c r="BP5992" s="13"/>
      <c r="BQ5992" s="13"/>
      <c r="BR5992" s="13"/>
      <c r="BS5992" s="65"/>
      <c r="BT5992" s="66"/>
    </row>
    <row r="5993" spans="59:72" x14ac:dyDescent="0.25">
      <c r="BG5993" s="67">
        <v>5986</v>
      </c>
      <c r="BH5993" s="17"/>
      <c r="BI5993" s="37"/>
      <c r="BJ5993" s="16"/>
      <c r="BK5993" s="18"/>
      <c r="BL5993" s="19"/>
      <c r="BM5993" s="13"/>
      <c r="BN5993" s="13"/>
      <c r="BO5993" s="13"/>
      <c r="BP5993" s="13"/>
      <c r="BQ5993" s="13"/>
      <c r="BR5993" s="13"/>
      <c r="BS5993" s="65"/>
      <c r="BT5993" s="66"/>
    </row>
    <row r="5994" spans="59:72" x14ac:dyDescent="0.25">
      <c r="BG5994" s="67">
        <v>5987</v>
      </c>
      <c r="BH5994" s="17"/>
      <c r="BI5994" s="37"/>
      <c r="BJ5994" s="16"/>
      <c r="BK5994" s="18"/>
      <c r="BL5994" s="19"/>
      <c r="BM5994" s="13"/>
      <c r="BN5994" s="13"/>
      <c r="BO5994" s="13"/>
      <c r="BP5994" s="13"/>
      <c r="BQ5994" s="13"/>
      <c r="BR5994" s="13"/>
      <c r="BS5994" s="65"/>
      <c r="BT5994" s="66"/>
    </row>
    <row r="5995" spans="59:72" x14ac:dyDescent="0.25">
      <c r="BG5995" s="67">
        <v>5988</v>
      </c>
      <c r="BH5995" s="17"/>
      <c r="BI5995" s="37"/>
      <c r="BJ5995" s="16"/>
      <c r="BK5995" s="18"/>
      <c r="BL5995" s="19"/>
      <c r="BM5995" s="13"/>
      <c r="BN5995" s="13"/>
      <c r="BO5995" s="13"/>
      <c r="BP5995" s="13"/>
      <c r="BQ5995" s="13"/>
      <c r="BR5995" s="13"/>
      <c r="BS5995" s="65"/>
      <c r="BT5995" s="66"/>
    </row>
    <row r="5996" spans="59:72" x14ac:dyDescent="0.25">
      <c r="BG5996" s="67">
        <v>5989</v>
      </c>
      <c r="BH5996" s="17"/>
      <c r="BI5996" s="37"/>
      <c r="BJ5996" s="16"/>
      <c r="BK5996" s="18"/>
      <c r="BL5996" s="19"/>
      <c r="BM5996" s="13"/>
      <c r="BN5996" s="13"/>
      <c r="BO5996" s="13"/>
      <c r="BP5996" s="13"/>
      <c r="BQ5996" s="13"/>
      <c r="BR5996" s="13"/>
      <c r="BS5996" s="65"/>
      <c r="BT5996" s="66"/>
    </row>
    <row r="5997" spans="59:72" x14ac:dyDescent="0.25">
      <c r="BG5997" s="67">
        <v>5990</v>
      </c>
      <c r="BH5997" s="17"/>
      <c r="BI5997" s="37"/>
      <c r="BJ5997" s="16"/>
      <c r="BK5997" s="18"/>
      <c r="BL5997" s="19"/>
      <c r="BM5997" s="13"/>
      <c r="BN5997" s="13"/>
      <c r="BO5997" s="13"/>
      <c r="BP5997" s="13"/>
      <c r="BQ5997" s="13"/>
      <c r="BR5997" s="13"/>
      <c r="BS5997" s="65"/>
      <c r="BT5997" s="66"/>
    </row>
    <row r="5998" spans="59:72" x14ac:dyDescent="0.25">
      <c r="BG5998" s="67">
        <v>5991</v>
      </c>
      <c r="BH5998" s="17"/>
      <c r="BI5998" s="37"/>
      <c r="BJ5998" s="16"/>
      <c r="BK5998" s="18"/>
      <c r="BL5998" s="19"/>
      <c r="BM5998" s="13"/>
      <c r="BN5998" s="13"/>
      <c r="BO5998" s="13"/>
      <c r="BP5998" s="13"/>
      <c r="BQ5998" s="13"/>
      <c r="BR5998" s="13"/>
      <c r="BS5998" s="65"/>
      <c r="BT5998" s="66"/>
    </row>
    <row r="5999" spans="59:72" x14ac:dyDescent="0.25">
      <c r="BG5999" s="67">
        <v>5992</v>
      </c>
      <c r="BH5999" s="17"/>
      <c r="BI5999" s="37"/>
      <c r="BJ5999" s="16"/>
      <c r="BK5999" s="18"/>
      <c r="BL5999" s="19"/>
      <c r="BM5999" s="13"/>
      <c r="BN5999" s="13"/>
      <c r="BO5999" s="13"/>
      <c r="BP5999" s="13"/>
      <c r="BQ5999" s="13"/>
      <c r="BR5999" s="13"/>
      <c r="BS5999" s="65"/>
      <c r="BT5999" s="66"/>
    </row>
    <row r="6000" spans="59:72" x14ac:dyDescent="0.25">
      <c r="BG6000" s="67">
        <v>5993</v>
      </c>
      <c r="BH6000" s="17"/>
      <c r="BI6000" s="37"/>
      <c r="BJ6000" s="16"/>
      <c r="BK6000" s="18"/>
      <c r="BL6000" s="19"/>
      <c r="BM6000" s="13"/>
      <c r="BN6000" s="13"/>
      <c r="BO6000" s="13"/>
      <c r="BP6000" s="13"/>
      <c r="BQ6000" s="13"/>
      <c r="BR6000" s="13"/>
      <c r="BS6000" s="65"/>
      <c r="BT6000" s="66"/>
    </row>
    <row r="6001" spans="59:72" x14ac:dyDescent="0.25">
      <c r="BG6001" s="67">
        <v>5994</v>
      </c>
      <c r="BH6001" s="17"/>
      <c r="BI6001" s="37"/>
      <c r="BJ6001" s="16"/>
      <c r="BK6001" s="18"/>
      <c r="BL6001" s="19"/>
      <c r="BM6001" s="13"/>
      <c r="BN6001" s="13"/>
      <c r="BO6001" s="13"/>
      <c r="BP6001" s="13"/>
      <c r="BQ6001" s="13"/>
      <c r="BR6001" s="13"/>
      <c r="BS6001" s="65"/>
      <c r="BT6001" s="66"/>
    </row>
    <row r="6002" spans="59:72" x14ac:dyDescent="0.25">
      <c r="BG6002" s="67">
        <v>5995</v>
      </c>
      <c r="BH6002" s="17"/>
      <c r="BI6002" s="37"/>
      <c r="BJ6002" s="16"/>
      <c r="BK6002" s="18"/>
      <c r="BL6002" s="19"/>
      <c r="BM6002" s="13"/>
      <c r="BN6002" s="13"/>
      <c r="BO6002" s="13"/>
      <c r="BP6002" s="13"/>
      <c r="BQ6002" s="13"/>
      <c r="BR6002" s="13"/>
      <c r="BS6002" s="65"/>
      <c r="BT6002" s="66"/>
    </row>
    <row r="6003" spans="59:72" x14ac:dyDescent="0.25">
      <c r="BG6003" s="67">
        <v>5996</v>
      </c>
      <c r="BH6003" s="17"/>
      <c r="BI6003" s="37"/>
      <c r="BJ6003" s="16"/>
      <c r="BK6003" s="18"/>
      <c r="BL6003" s="19"/>
      <c r="BM6003" s="13"/>
      <c r="BN6003" s="13"/>
      <c r="BO6003" s="13"/>
      <c r="BP6003" s="13"/>
      <c r="BQ6003" s="13"/>
      <c r="BR6003" s="13"/>
      <c r="BS6003" s="65"/>
      <c r="BT6003" s="66"/>
    </row>
    <row r="6004" spans="59:72" x14ac:dyDescent="0.25">
      <c r="BG6004" s="67">
        <v>5997</v>
      </c>
      <c r="BH6004" s="17"/>
      <c r="BI6004" s="37"/>
      <c r="BJ6004" s="16"/>
      <c r="BK6004" s="18"/>
      <c r="BL6004" s="19"/>
      <c r="BM6004" s="13"/>
      <c r="BN6004" s="13"/>
      <c r="BO6004" s="13"/>
      <c r="BP6004" s="13"/>
      <c r="BQ6004" s="13"/>
      <c r="BR6004" s="13"/>
      <c r="BS6004" s="65"/>
      <c r="BT6004" s="66"/>
    </row>
    <row r="6005" spans="59:72" x14ac:dyDescent="0.25">
      <c r="BG6005" s="67">
        <v>5998</v>
      </c>
      <c r="BH6005" s="17"/>
      <c r="BI6005" s="37"/>
      <c r="BJ6005" s="16"/>
      <c r="BK6005" s="18"/>
      <c r="BL6005" s="19"/>
      <c r="BM6005" s="13"/>
      <c r="BN6005" s="13"/>
      <c r="BO6005" s="13"/>
      <c r="BP6005" s="13"/>
      <c r="BQ6005" s="13"/>
      <c r="BR6005" s="13"/>
      <c r="BS6005" s="65"/>
      <c r="BT6005" s="66"/>
    </row>
    <row r="6006" spans="59:72" x14ac:dyDescent="0.25">
      <c r="BG6006" s="67">
        <v>5999</v>
      </c>
      <c r="BH6006" s="17"/>
      <c r="BI6006" s="37"/>
      <c r="BJ6006" s="16"/>
      <c r="BK6006" s="18"/>
      <c r="BL6006" s="19"/>
      <c r="BM6006" s="13"/>
      <c r="BN6006" s="13"/>
      <c r="BO6006" s="13"/>
      <c r="BP6006" s="13"/>
      <c r="BQ6006" s="13"/>
      <c r="BR6006" s="13"/>
      <c r="BS6006" s="65"/>
      <c r="BT6006" s="66"/>
    </row>
    <row r="6007" spans="59:72" x14ac:dyDescent="0.25">
      <c r="BG6007" s="67">
        <v>6000</v>
      </c>
      <c r="BH6007" s="17"/>
      <c r="BI6007" s="37"/>
      <c r="BJ6007" s="16"/>
      <c r="BK6007" s="18"/>
      <c r="BL6007" s="19"/>
      <c r="BM6007" s="13"/>
      <c r="BN6007" s="13"/>
      <c r="BO6007" s="13"/>
      <c r="BP6007" s="13"/>
      <c r="BQ6007" s="13"/>
      <c r="BR6007" s="13"/>
      <c r="BS6007" s="65"/>
      <c r="BT6007" s="66"/>
    </row>
    <row r="6008" spans="59:72" x14ac:dyDescent="0.25">
      <c r="BG6008" s="67">
        <v>6001</v>
      </c>
      <c r="BH6008" s="17"/>
      <c r="BI6008" s="37"/>
      <c r="BJ6008" s="16"/>
      <c r="BK6008" s="18"/>
      <c r="BL6008" s="19"/>
      <c r="BM6008" s="13"/>
      <c r="BN6008" s="13"/>
      <c r="BO6008" s="13"/>
      <c r="BP6008" s="13"/>
      <c r="BQ6008" s="13"/>
      <c r="BR6008" s="13"/>
      <c r="BS6008" s="65"/>
      <c r="BT6008" s="66"/>
    </row>
    <row r="6009" spans="59:72" x14ac:dyDescent="0.25">
      <c r="BG6009" s="67">
        <v>6002</v>
      </c>
      <c r="BH6009" s="17"/>
      <c r="BI6009" s="37"/>
      <c r="BJ6009" s="16"/>
      <c r="BK6009" s="18"/>
      <c r="BL6009" s="19"/>
      <c r="BM6009" s="13"/>
      <c r="BN6009" s="13"/>
      <c r="BO6009" s="13"/>
      <c r="BP6009" s="13"/>
      <c r="BQ6009" s="13"/>
      <c r="BR6009" s="13"/>
      <c r="BS6009" s="65"/>
      <c r="BT6009" s="66"/>
    </row>
    <row r="6010" spans="59:72" x14ac:dyDescent="0.25">
      <c r="BG6010" s="67">
        <v>6003</v>
      </c>
      <c r="BH6010" s="17"/>
      <c r="BI6010" s="37"/>
      <c r="BJ6010" s="16"/>
      <c r="BK6010" s="18"/>
      <c r="BL6010" s="19"/>
      <c r="BM6010" s="13"/>
      <c r="BN6010" s="13"/>
      <c r="BO6010" s="13"/>
      <c r="BP6010" s="13"/>
      <c r="BQ6010" s="13"/>
      <c r="BR6010" s="13"/>
      <c r="BS6010" s="65"/>
      <c r="BT6010" s="66"/>
    </row>
    <row r="6011" spans="59:72" x14ac:dyDescent="0.25">
      <c r="BG6011" s="67">
        <v>6004</v>
      </c>
      <c r="BH6011" s="17"/>
      <c r="BI6011" s="37"/>
      <c r="BJ6011" s="16"/>
      <c r="BK6011" s="18"/>
      <c r="BL6011" s="19"/>
      <c r="BM6011" s="13"/>
      <c r="BN6011" s="13"/>
      <c r="BO6011" s="13"/>
      <c r="BP6011" s="13"/>
      <c r="BQ6011" s="13"/>
      <c r="BR6011" s="13"/>
      <c r="BS6011" s="65"/>
      <c r="BT6011" s="66"/>
    </row>
    <row r="6012" spans="59:72" x14ac:dyDescent="0.25">
      <c r="BG6012" s="67">
        <v>6005</v>
      </c>
      <c r="BH6012" s="17"/>
      <c r="BI6012" s="37"/>
      <c r="BJ6012" s="16"/>
      <c r="BK6012" s="18"/>
      <c r="BL6012" s="19"/>
      <c r="BM6012" s="13"/>
      <c r="BN6012" s="13"/>
      <c r="BO6012" s="13"/>
      <c r="BP6012" s="13"/>
      <c r="BQ6012" s="13"/>
      <c r="BR6012" s="13"/>
      <c r="BS6012" s="65"/>
      <c r="BT6012" s="66"/>
    </row>
    <row r="6013" spans="59:72" x14ac:dyDescent="0.25">
      <c r="BG6013" s="67">
        <v>6006</v>
      </c>
      <c r="BH6013" s="17"/>
      <c r="BI6013" s="37"/>
      <c r="BJ6013" s="16"/>
      <c r="BK6013" s="18"/>
      <c r="BL6013" s="19"/>
      <c r="BM6013" s="13"/>
      <c r="BN6013" s="13"/>
      <c r="BO6013" s="13"/>
      <c r="BP6013" s="13"/>
      <c r="BQ6013" s="13"/>
      <c r="BR6013" s="13"/>
      <c r="BS6013" s="65"/>
      <c r="BT6013" s="66"/>
    </row>
    <row r="6014" spans="59:72" x14ac:dyDescent="0.25">
      <c r="BG6014" s="67">
        <v>6007</v>
      </c>
      <c r="BH6014" s="17"/>
      <c r="BI6014" s="37"/>
      <c r="BJ6014" s="16"/>
      <c r="BK6014" s="18"/>
      <c r="BL6014" s="19"/>
      <c r="BM6014" s="13"/>
      <c r="BN6014" s="13"/>
      <c r="BO6014" s="13"/>
      <c r="BP6014" s="13"/>
      <c r="BQ6014" s="13"/>
      <c r="BR6014" s="13"/>
      <c r="BS6014" s="65"/>
      <c r="BT6014" s="66"/>
    </row>
    <row r="6015" spans="59:72" x14ac:dyDescent="0.25">
      <c r="BG6015" s="67">
        <v>6008</v>
      </c>
      <c r="BH6015" s="17"/>
      <c r="BI6015" s="37"/>
      <c r="BJ6015" s="16"/>
      <c r="BK6015" s="18"/>
      <c r="BL6015" s="19"/>
      <c r="BM6015" s="13"/>
      <c r="BN6015" s="13"/>
      <c r="BO6015" s="13"/>
      <c r="BP6015" s="13"/>
      <c r="BQ6015" s="13"/>
      <c r="BR6015" s="13"/>
      <c r="BS6015" s="65"/>
      <c r="BT6015" s="66"/>
    </row>
    <row r="6016" spans="59:72" x14ac:dyDescent="0.25">
      <c r="BG6016" s="67">
        <v>6009</v>
      </c>
      <c r="BH6016" s="17"/>
      <c r="BI6016" s="37"/>
      <c r="BJ6016" s="16"/>
      <c r="BK6016" s="18"/>
      <c r="BL6016" s="19"/>
      <c r="BM6016" s="13"/>
      <c r="BN6016" s="13"/>
      <c r="BO6016" s="13"/>
      <c r="BP6016" s="13"/>
      <c r="BQ6016" s="13"/>
      <c r="BR6016" s="13"/>
      <c r="BS6016" s="65"/>
      <c r="BT6016" s="66"/>
    </row>
    <row r="6017" spans="59:72" x14ac:dyDescent="0.25">
      <c r="BG6017" s="67">
        <v>6010</v>
      </c>
      <c r="BH6017" s="17"/>
      <c r="BI6017" s="37"/>
      <c r="BJ6017" s="16"/>
      <c r="BK6017" s="18"/>
      <c r="BL6017" s="19"/>
      <c r="BM6017" s="13"/>
      <c r="BN6017" s="13"/>
      <c r="BO6017" s="13"/>
      <c r="BP6017" s="13"/>
      <c r="BQ6017" s="13"/>
      <c r="BR6017" s="13"/>
      <c r="BS6017" s="65"/>
      <c r="BT6017" s="66"/>
    </row>
    <row r="6018" spans="59:72" x14ac:dyDescent="0.25">
      <c r="BG6018" s="67">
        <v>6011</v>
      </c>
      <c r="BH6018" s="17"/>
      <c r="BI6018" s="37"/>
      <c r="BJ6018" s="16"/>
      <c r="BK6018" s="18"/>
      <c r="BL6018" s="19"/>
      <c r="BM6018" s="13"/>
      <c r="BN6018" s="13"/>
      <c r="BO6018" s="13"/>
      <c r="BP6018" s="13"/>
      <c r="BQ6018" s="13"/>
      <c r="BR6018" s="13"/>
      <c r="BS6018" s="65"/>
      <c r="BT6018" s="66"/>
    </row>
    <row r="6019" spans="59:72" x14ac:dyDescent="0.25">
      <c r="BG6019" s="67">
        <v>6012</v>
      </c>
      <c r="BH6019" s="17"/>
      <c r="BI6019" s="37"/>
      <c r="BJ6019" s="16"/>
      <c r="BK6019" s="18"/>
      <c r="BL6019" s="19"/>
      <c r="BM6019" s="13"/>
      <c r="BN6019" s="13"/>
      <c r="BO6019" s="13"/>
      <c r="BP6019" s="13"/>
      <c r="BQ6019" s="13"/>
      <c r="BR6019" s="13"/>
      <c r="BS6019" s="65"/>
      <c r="BT6019" s="66"/>
    </row>
    <row r="6020" spans="59:72" x14ac:dyDescent="0.25">
      <c r="BG6020" s="67">
        <v>6013</v>
      </c>
      <c r="BH6020" s="17"/>
      <c r="BI6020" s="37"/>
      <c r="BJ6020" s="16"/>
      <c r="BK6020" s="18"/>
      <c r="BL6020" s="19"/>
      <c r="BM6020" s="13"/>
      <c r="BN6020" s="13"/>
      <c r="BO6020" s="13"/>
      <c r="BP6020" s="13"/>
      <c r="BQ6020" s="13"/>
      <c r="BR6020" s="13"/>
      <c r="BS6020" s="65"/>
      <c r="BT6020" s="66"/>
    </row>
    <row r="6021" spans="59:72" x14ac:dyDescent="0.25">
      <c r="BG6021" s="67">
        <v>6014</v>
      </c>
      <c r="BH6021" s="17"/>
      <c r="BI6021" s="37"/>
      <c r="BJ6021" s="16"/>
      <c r="BK6021" s="18"/>
      <c r="BL6021" s="19"/>
      <c r="BM6021" s="13"/>
      <c r="BN6021" s="13"/>
      <c r="BO6021" s="13"/>
      <c r="BP6021" s="13"/>
      <c r="BQ6021" s="13"/>
      <c r="BR6021" s="13"/>
      <c r="BS6021" s="65"/>
      <c r="BT6021" s="66"/>
    </row>
    <row r="6022" spans="59:72" x14ac:dyDescent="0.25">
      <c r="BG6022" s="67">
        <v>6015</v>
      </c>
      <c r="BH6022" s="17"/>
      <c r="BI6022" s="37"/>
      <c r="BJ6022" s="16"/>
      <c r="BK6022" s="18"/>
      <c r="BL6022" s="19"/>
      <c r="BM6022" s="13"/>
      <c r="BN6022" s="13"/>
      <c r="BO6022" s="13"/>
      <c r="BP6022" s="13"/>
      <c r="BQ6022" s="13"/>
      <c r="BR6022" s="13"/>
      <c r="BS6022" s="65"/>
      <c r="BT6022" s="66"/>
    </row>
    <row r="6023" spans="59:72" x14ac:dyDescent="0.25">
      <c r="BG6023" s="67">
        <v>6016</v>
      </c>
      <c r="BH6023" s="17"/>
      <c r="BI6023" s="37"/>
      <c r="BJ6023" s="16"/>
      <c r="BK6023" s="18"/>
      <c r="BL6023" s="19"/>
      <c r="BM6023" s="13"/>
      <c r="BN6023" s="13"/>
      <c r="BO6023" s="13"/>
      <c r="BP6023" s="13"/>
      <c r="BQ6023" s="13"/>
      <c r="BR6023" s="13"/>
      <c r="BS6023" s="65"/>
      <c r="BT6023" s="66"/>
    </row>
    <row r="6024" spans="59:72" x14ac:dyDescent="0.25">
      <c r="BG6024" s="67">
        <v>6017</v>
      </c>
      <c r="BH6024" s="17"/>
      <c r="BI6024" s="37"/>
      <c r="BJ6024" s="16"/>
      <c r="BK6024" s="18"/>
      <c r="BL6024" s="19"/>
      <c r="BM6024" s="13"/>
      <c r="BN6024" s="13"/>
      <c r="BO6024" s="13"/>
      <c r="BP6024" s="13"/>
      <c r="BQ6024" s="13"/>
      <c r="BR6024" s="13"/>
      <c r="BS6024" s="65"/>
      <c r="BT6024" s="66"/>
    </row>
    <row r="6025" spans="59:72" x14ac:dyDescent="0.25">
      <c r="BG6025" s="67">
        <v>6018</v>
      </c>
      <c r="BH6025" s="17"/>
      <c r="BI6025" s="37"/>
      <c r="BJ6025" s="16"/>
      <c r="BK6025" s="18"/>
      <c r="BL6025" s="19"/>
      <c r="BM6025" s="13"/>
      <c r="BN6025" s="13"/>
      <c r="BO6025" s="13"/>
      <c r="BP6025" s="13"/>
      <c r="BQ6025" s="13"/>
      <c r="BR6025" s="13"/>
      <c r="BS6025" s="65"/>
      <c r="BT6025" s="66"/>
    </row>
    <row r="6026" spans="59:72" x14ac:dyDescent="0.25">
      <c r="BG6026" s="67">
        <v>6019</v>
      </c>
      <c r="BH6026" s="17"/>
      <c r="BI6026" s="37"/>
      <c r="BJ6026" s="16"/>
      <c r="BK6026" s="18"/>
      <c r="BL6026" s="19"/>
      <c r="BM6026" s="13"/>
      <c r="BN6026" s="13"/>
      <c r="BO6026" s="13"/>
      <c r="BP6026" s="13"/>
      <c r="BQ6026" s="13"/>
      <c r="BR6026" s="13"/>
      <c r="BS6026" s="65"/>
      <c r="BT6026" s="66"/>
    </row>
    <row r="6027" spans="59:72" x14ac:dyDescent="0.25">
      <c r="BG6027" s="67">
        <v>6020</v>
      </c>
      <c r="BH6027" s="17"/>
      <c r="BI6027" s="37"/>
      <c r="BJ6027" s="16"/>
      <c r="BK6027" s="18"/>
      <c r="BL6027" s="19"/>
      <c r="BM6027" s="13"/>
      <c r="BN6027" s="13"/>
      <c r="BO6027" s="13"/>
      <c r="BP6027" s="13"/>
      <c r="BQ6027" s="13"/>
      <c r="BR6027" s="13"/>
      <c r="BS6027" s="65"/>
      <c r="BT6027" s="66"/>
    </row>
    <row r="6028" spans="59:72" x14ac:dyDescent="0.25">
      <c r="BG6028" s="67">
        <v>6021</v>
      </c>
      <c r="BH6028" s="17"/>
      <c r="BI6028" s="37"/>
      <c r="BJ6028" s="16"/>
      <c r="BK6028" s="18"/>
      <c r="BL6028" s="19"/>
      <c r="BM6028" s="13"/>
      <c r="BN6028" s="13"/>
      <c r="BO6028" s="13"/>
      <c r="BP6028" s="13"/>
      <c r="BQ6028" s="13"/>
      <c r="BR6028" s="13"/>
      <c r="BS6028" s="65"/>
      <c r="BT6028" s="66"/>
    </row>
    <row r="6029" spans="59:72" x14ac:dyDescent="0.25">
      <c r="BG6029" s="67">
        <v>6022</v>
      </c>
      <c r="BH6029" s="17"/>
      <c r="BI6029" s="37"/>
      <c r="BJ6029" s="16"/>
      <c r="BK6029" s="18"/>
      <c r="BL6029" s="19"/>
      <c r="BM6029" s="13"/>
      <c r="BN6029" s="13"/>
      <c r="BO6029" s="13"/>
      <c r="BP6029" s="13"/>
      <c r="BQ6029" s="13"/>
      <c r="BR6029" s="13"/>
      <c r="BS6029" s="65"/>
      <c r="BT6029" s="66"/>
    </row>
    <row r="6030" spans="59:72" x14ac:dyDescent="0.25">
      <c r="BG6030" s="67">
        <v>6023</v>
      </c>
      <c r="BH6030" s="17"/>
      <c r="BI6030" s="37"/>
      <c r="BJ6030" s="16"/>
      <c r="BK6030" s="18"/>
      <c r="BL6030" s="19"/>
      <c r="BM6030" s="13"/>
      <c r="BN6030" s="13"/>
      <c r="BO6030" s="13"/>
      <c r="BP6030" s="13"/>
      <c r="BQ6030" s="13"/>
      <c r="BR6030" s="13"/>
      <c r="BS6030" s="65"/>
      <c r="BT6030" s="66"/>
    </row>
    <row r="6031" spans="59:72" x14ac:dyDescent="0.25">
      <c r="BG6031" s="67">
        <v>6024</v>
      </c>
      <c r="BH6031" s="17"/>
      <c r="BI6031" s="37"/>
      <c r="BJ6031" s="16"/>
      <c r="BK6031" s="18"/>
      <c r="BL6031" s="19"/>
      <c r="BM6031" s="13"/>
      <c r="BN6031" s="13"/>
      <c r="BO6031" s="13"/>
      <c r="BP6031" s="13"/>
      <c r="BQ6031" s="13"/>
      <c r="BR6031" s="13"/>
      <c r="BS6031" s="65"/>
      <c r="BT6031" s="66"/>
    </row>
    <row r="6032" spans="59:72" x14ac:dyDescent="0.25">
      <c r="BG6032" s="67">
        <v>6025</v>
      </c>
      <c r="BH6032" s="17"/>
      <c r="BI6032" s="37"/>
      <c r="BJ6032" s="16"/>
      <c r="BK6032" s="18"/>
      <c r="BL6032" s="19"/>
      <c r="BM6032" s="13"/>
      <c r="BN6032" s="13"/>
      <c r="BO6032" s="13"/>
      <c r="BP6032" s="13"/>
      <c r="BQ6032" s="13"/>
      <c r="BR6032" s="13"/>
      <c r="BS6032" s="65"/>
      <c r="BT6032" s="66"/>
    </row>
    <row r="6033" spans="59:72" x14ac:dyDescent="0.25">
      <c r="BG6033" s="67">
        <v>6026</v>
      </c>
      <c r="BH6033" s="17"/>
      <c r="BI6033" s="37"/>
      <c r="BJ6033" s="16"/>
      <c r="BK6033" s="18"/>
      <c r="BL6033" s="19"/>
      <c r="BM6033" s="13"/>
      <c r="BN6033" s="13"/>
      <c r="BO6033" s="13"/>
      <c r="BP6033" s="13"/>
      <c r="BQ6033" s="13"/>
      <c r="BR6033" s="13"/>
      <c r="BS6033" s="65"/>
      <c r="BT6033" s="66"/>
    </row>
    <row r="6034" spans="59:72" x14ac:dyDescent="0.25">
      <c r="BG6034" s="67">
        <v>6027</v>
      </c>
      <c r="BH6034" s="17"/>
      <c r="BI6034" s="37"/>
      <c r="BJ6034" s="16"/>
      <c r="BK6034" s="18"/>
      <c r="BL6034" s="19"/>
      <c r="BM6034" s="13"/>
      <c r="BN6034" s="13"/>
      <c r="BO6034" s="13"/>
      <c r="BP6034" s="13"/>
      <c r="BQ6034" s="13"/>
      <c r="BR6034" s="13"/>
      <c r="BS6034" s="65"/>
      <c r="BT6034" s="66"/>
    </row>
    <row r="6035" spans="59:72" x14ac:dyDescent="0.25">
      <c r="BG6035" s="67">
        <v>6028</v>
      </c>
      <c r="BH6035" s="17"/>
      <c r="BI6035" s="37"/>
      <c r="BJ6035" s="16"/>
      <c r="BK6035" s="18"/>
      <c r="BL6035" s="19"/>
      <c r="BM6035" s="13"/>
      <c r="BN6035" s="13"/>
      <c r="BO6035" s="13"/>
      <c r="BP6035" s="13"/>
      <c r="BQ6035" s="13"/>
      <c r="BR6035" s="13"/>
      <c r="BS6035" s="65"/>
      <c r="BT6035" s="66"/>
    </row>
    <row r="6036" spans="59:72" x14ac:dyDescent="0.25">
      <c r="BG6036" s="67">
        <v>6029</v>
      </c>
      <c r="BH6036" s="17"/>
      <c r="BI6036" s="37"/>
      <c r="BJ6036" s="16"/>
      <c r="BK6036" s="18"/>
      <c r="BL6036" s="19"/>
      <c r="BM6036" s="13"/>
      <c r="BN6036" s="13"/>
      <c r="BO6036" s="13"/>
      <c r="BP6036" s="13"/>
      <c r="BQ6036" s="13"/>
      <c r="BR6036" s="13"/>
      <c r="BS6036" s="65"/>
      <c r="BT6036" s="66"/>
    </row>
    <row r="6037" spans="59:72" x14ac:dyDescent="0.25">
      <c r="BG6037" s="67">
        <v>6030</v>
      </c>
      <c r="BH6037" s="17"/>
      <c r="BI6037" s="37"/>
      <c r="BJ6037" s="16"/>
      <c r="BK6037" s="18"/>
      <c r="BL6037" s="19"/>
      <c r="BM6037" s="13"/>
      <c r="BN6037" s="13"/>
      <c r="BO6037" s="13"/>
      <c r="BP6037" s="13"/>
      <c r="BQ6037" s="13"/>
      <c r="BR6037" s="13"/>
      <c r="BS6037" s="65"/>
      <c r="BT6037" s="66"/>
    </row>
    <row r="6038" spans="59:72" x14ac:dyDescent="0.25">
      <c r="BG6038" s="67">
        <v>6031</v>
      </c>
      <c r="BH6038" s="17"/>
      <c r="BI6038" s="37"/>
      <c r="BJ6038" s="16"/>
      <c r="BK6038" s="18"/>
      <c r="BL6038" s="19"/>
      <c r="BM6038" s="13"/>
      <c r="BN6038" s="13"/>
      <c r="BO6038" s="13"/>
      <c r="BP6038" s="13"/>
      <c r="BQ6038" s="13"/>
      <c r="BR6038" s="13"/>
      <c r="BS6038" s="65"/>
      <c r="BT6038" s="66"/>
    </row>
    <row r="6039" spans="59:72" x14ac:dyDescent="0.25">
      <c r="BG6039" s="67">
        <v>6032</v>
      </c>
      <c r="BH6039" s="17"/>
      <c r="BI6039" s="37"/>
      <c r="BJ6039" s="16"/>
      <c r="BK6039" s="18"/>
      <c r="BL6039" s="19"/>
      <c r="BM6039" s="13"/>
      <c r="BN6039" s="13"/>
      <c r="BO6039" s="13"/>
      <c r="BP6039" s="13"/>
      <c r="BQ6039" s="13"/>
      <c r="BR6039" s="13"/>
      <c r="BS6039" s="65"/>
      <c r="BT6039" s="66"/>
    </row>
    <row r="6040" spans="59:72" x14ac:dyDescent="0.25">
      <c r="BG6040" s="67">
        <v>6033</v>
      </c>
      <c r="BH6040" s="17"/>
      <c r="BI6040" s="37"/>
      <c r="BJ6040" s="16"/>
      <c r="BK6040" s="18"/>
      <c r="BL6040" s="19"/>
      <c r="BM6040" s="13"/>
      <c r="BN6040" s="13"/>
      <c r="BO6040" s="13"/>
      <c r="BP6040" s="13"/>
      <c r="BQ6040" s="13"/>
      <c r="BR6040" s="13"/>
      <c r="BS6040" s="65"/>
      <c r="BT6040" s="66"/>
    </row>
    <row r="6041" spans="59:72" x14ac:dyDescent="0.25">
      <c r="BG6041" s="67">
        <v>6034</v>
      </c>
      <c r="BH6041" s="17"/>
      <c r="BI6041" s="37"/>
      <c r="BJ6041" s="16"/>
      <c r="BK6041" s="18"/>
      <c r="BL6041" s="19"/>
      <c r="BM6041" s="13"/>
      <c r="BN6041" s="13"/>
      <c r="BO6041" s="13"/>
      <c r="BP6041" s="13"/>
      <c r="BQ6041" s="13"/>
      <c r="BR6041" s="13"/>
      <c r="BS6041" s="65"/>
      <c r="BT6041" s="66"/>
    </row>
    <row r="6042" spans="59:72" x14ac:dyDescent="0.25">
      <c r="BG6042" s="67">
        <v>6035</v>
      </c>
      <c r="BH6042" s="17"/>
      <c r="BI6042" s="37"/>
      <c r="BJ6042" s="16"/>
      <c r="BK6042" s="18"/>
      <c r="BL6042" s="19"/>
      <c r="BM6042" s="13"/>
      <c r="BN6042" s="13"/>
      <c r="BO6042" s="13"/>
      <c r="BP6042" s="13"/>
      <c r="BQ6042" s="13"/>
      <c r="BR6042" s="13"/>
      <c r="BS6042" s="65"/>
      <c r="BT6042" s="66"/>
    </row>
    <row r="6043" spans="59:72" x14ac:dyDescent="0.25">
      <c r="BG6043" s="67">
        <v>6036</v>
      </c>
      <c r="BH6043" s="17"/>
      <c r="BI6043" s="37"/>
      <c r="BJ6043" s="16"/>
      <c r="BK6043" s="18"/>
      <c r="BL6043" s="19"/>
      <c r="BM6043" s="13"/>
      <c r="BN6043" s="13"/>
      <c r="BO6043" s="13"/>
      <c r="BP6043" s="13"/>
      <c r="BQ6043" s="13"/>
      <c r="BR6043" s="13"/>
      <c r="BS6043" s="65"/>
      <c r="BT6043" s="66"/>
    </row>
    <row r="6044" spans="59:72" x14ac:dyDescent="0.25">
      <c r="BG6044" s="67">
        <v>6037</v>
      </c>
      <c r="BH6044" s="17"/>
      <c r="BI6044" s="37"/>
      <c r="BJ6044" s="16"/>
      <c r="BK6044" s="18"/>
      <c r="BL6044" s="19"/>
      <c r="BM6044" s="13"/>
      <c r="BN6044" s="13"/>
      <c r="BO6044" s="13"/>
      <c r="BP6044" s="13"/>
      <c r="BQ6044" s="13"/>
      <c r="BR6044" s="13"/>
      <c r="BS6044" s="65"/>
      <c r="BT6044" s="66"/>
    </row>
    <row r="6045" spans="59:72" x14ac:dyDescent="0.25">
      <c r="BG6045" s="67">
        <v>6038</v>
      </c>
      <c r="BH6045" s="17"/>
      <c r="BI6045" s="37"/>
      <c r="BJ6045" s="16"/>
      <c r="BK6045" s="18"/>
      <c r="BL6045" s="19"/>
      <c r="BM6045" s="13"/>
      <c r="BN6045" s="13"/>
      <c r="BO6045" s="13"/>
      <c r="BP6045" s="13"/>
      <c r="BQ6045" s="13"/>
      <c r="BR6045" s="13"/>
      <c r="BS6045" s="65"/>
      <c r="BT6045" s="66"/>
    </row>
    <row r="6046" spans="59:72" x14ac:dyDescent="0.25">
      <c r="BG6046" s="67">
        <v>6039</v>
      </c>
      <c r="BH6046" s="17"/>
      <c r="BI6046" s="37"/>
      <c r="BJ6046" s="16"/>
      <c r="BK6046" s="18"/>
      <c r="BL6046" s="19"/>
      <c r="BM6046" s="13"/>
      <c r="BN6046" s="13"/>
      <c r="BO6046" s="13"/>
      <c r="BP6046" s="13"/>
      <c r="BQ6046" s="13"/>
      <c r="BR6046" s="13"/>
      <c r="BS6046" s="65"/>
      <c r="BT6046" s="66"/>
    </row>
    <row r="6047" spans="59:72" x14ac:dyDescent="0.25">
      <c r="BG6047" s="67">
        <v>6040</v>
      </c>
      <c r="BH6047" s="17"/>
      <c r="BI6047" s="37"/>
      <c r="BJ6047" s="16"/>
      <c r="BK6047" s="18"/>
      <c r="BL6047" s="19"/>
      <c r="BM6047" s="13"/>
      <c r="BN6047" s="13"/>
      <c r="BO6047" s="13"/>
      <c r="BP6047" s="13"/>
      <c r="BQ6047" s="13"/>
      <c r="BR6047" s="13"/>
      <c r="BS6047" s="65"/>
      <c r="BT6047" s="66"/>
    </row>
    <row r="6048" spans="59:72" x14ac:dyDescent="0.25">
      <c r="BG6048" s="67">
        <v>6041</v>
      </c>
      <c r="BH6048" s="17"/>
      <c r="BI6048" s="37"/>
      <c r="BJ6048" s="16"/>
      <c r="BK6048" s="18"/>
      <c r="BL6048" s="19"/>
      <c r="BM6048" s="13"/>
      <c r="BN6048" s="13"/>
      <c r="BO6048" s="13"/>
      <c r="BP6048" s="13"/>
      <c r="BQ6048" s="13"/>
      <c r="BR6048" s="13"/>
      <c r="BS6048" s="65"/>
      <c r="BT6048" s="66"/>
    </row>
    <row r="6049" spans="59:72" x14ac:dyDescent="0.25">
      <c r="BG6049" s="67">
        <v>6042</v>
      </c>
      <c r="BH6049" s="17"/>
      <c r="BI6049" s="37"/>
      <c r="BJ6049" s="16"/>
      <c r="BK6049" s="18"/>
      <c r="BL6049" s="19"/>
      <c r="BM6049" s="13"/>
      <c r="BN6049" s="13"/>
      <c r="BO6049" s="13"/>
      <c r="BP6049" s="13"/>
      <c r="BQ6049" s="13"/>
      <c r="BR6049" s="13"/>
      <c r="BS6049" s="65"/>
      <c r="BT6049" s="66"/>
    </row>
    <row r="6050" spans="59:72" x14ac:dyDescent="0.25">
      <c r="BG6050" s="67">
        <v>6043</v>
      </c>
      <c r="BH6050" s="17"/>
      <c r="BI6050" s="37"/>
      <c r="BJ6050" s="16"/>
      <c r="BK6050" s="18"/>
      <c r="BL6050" s="19"/>
      <c r="BM6050" s="13"/>
      <c r="BN6050" s="13"/>
      <c r="BO6050" s="13"/>
      <c r="BP6050" s="13"/>
      <c r="BQ6050" s="13"/>
      <c r="BR6050" s="13"/>
      <c r="BS6050" s="65"/>
      <c r="BT6050" s="66"/>
    </row>
    <row r="6051" spans="59:72" x14ac:dyDescent="0.25">
      <c r="BG6051" s="67">
        <v>6044</v>
      </c>
      <c r="BH6051" s="17"/>
      <c r="BI6051" s="37"/>
      <c r="BJ6051" s="16"/>
      <c r="BK6051" s="18"/>
      <c r="BL6051" s="19"/>
      <c r="BM6051" s="13"/>
      <c r="BN6051" s="13"/>
      <c r="BO6051" s="13"/>
      <c r="BP6051" s="13"/>
      <c r="BQ6051" s="13"/>
      <c r="BR6051" s="13"/>
      <c r="BS6051" s="65"/>
      <c r="BT6051" s="66"/>
    </row>
    <row r="6052" spans="59:72" x14ac:dyDescent="0.25">
      <c r="BG6052" s="67">
        <v>6045</v>
      </c>
      <c r="BH6052" s="17"/>
      <c r="BI6052" s="37"/>
      <c r="BJ6052" s="16"/>
      <c r="BK6052" s="18"/>
      <c r="BL6052" s="19"/>
      <c r="BM6052" s="13"/>
      <c r="BN6052" s="13"/>
      <c r="BO6052" s="13"/>
      <c r="BP6052" s="13"/>
      <c r="BQ6052" s="13"/>
      <c r="BR6052" s="13"/>
      <c r="BS6052" s="65"/>
      <c r="BT6052" s="66"/>
    </row>
    <row r="6053" spans="59:72" x14ac:dyDescent="0.25">
      <c r="BG6053" s="67">
        <v>6046</v>
      </c>
      <c r="BH6053" s="17"/>
      <c r="BI6053" s="37"/>
      <c r="BJ6053" s="16"/>
      <c r="BK6053" s="18"/>
      <c r="BL6053" s="19"/>
      <c r="BM6053" s="13"/>
      <c r="BN6053" s="13"/>
      <c r="BO6053" s="13"/>
      <c r="BP6053" s="13"/>
      <c r="BQ6053" s="13"/>
      <c r="BR6053" s="13"/>
      <c r="BS6053" s="65"/>
      <c r="BT6053" s="66"/>
    </row>
    <row r="6054" spans="59:72" x14ac:dyDescent="0.25">
      <c r="BG6054" s="67">
        <v>6047</v>
      </c>
      <c r="BH6054" s="17"/>
      <c r="BI6054" s="37"/>
      <c r="BJ6054" s="16"/>
      <c r="BK6054" s="18"/>
      <c r="BL6054" s="19"/>
      <c r="BM6054" s="13"/>
      <c r="BN6054" s="13"/>
      <c r="BO6054" s="13"/>
      <c r="BP6054" s="13"/>
      <c r="BQ6054" s="13"/>
      <c r="BR6054" s="13"/>
      <c r="BS6054" s="65"/>
      <c r="BT6054" s="66"/>
    </row>
    <row r="6055" spans="59:72" x14ac:dyDescent="0.25">
      <c r="BG6055" s="67">
        <v>6048</v>
      </c>
      <c r="BH6055" s="17"/>
      <c r="BI6055" s="37"/>
      <c r="BJ6055" s="16"/>
      <c r="BK6055" s="18"/>
      <c r="BL6055" s="19"/>
      <c r="BM6055" s="13"/>
      <c r="BN6055" s="13"/>
      <c r="BO6055" s="13"/>
      <c r="BP6055" s="13"/>
      <c r="BQ6055" s="13"/>
      <c r="BR6055" s="13"/>
      <c r="BS6055" s="65"/>
      <c r="BT6055" s="66"/>
    </row>
    <row r="6056" spans="59:72" x14ac:dyDescent="0.25">
      <c r="BG6056" s="67">
        <v>6049</v>
      </c>
      <c r="BH6056" s="17"/>
      <c r="BI6056" s="37"/>
      <c r="BJ6056" s="16"/>
      <c r="BK6056" s="18"/>
      <c r="BL6056" s="19"/>
      <c r="BM6056" s="13"/>
      <c r="BN6056" s="13"/>
      <c r="BO6056" s="13"/>
      <c r="BP6056" s="13"/>
      <c r="BQ6056" s="13"/>
      <c r="BR6056" s="13"/>
      <c r="BS6056" s="65"/>
      <c r="BT6056" s="66"/>
    </row>
    <row r="6057" spans="59:72" x14ac:dyDescent="0.25">
      <c r="BG6057" s="67">
        <v>6050</v>
      </c>
      <c r="BH6057" s="17"/>
      <c r="BI6057" s="37"/>
      <c r="BJ6057" s="16"/>
      <c r="BK6057" s="18"/>
      <c r="BL6057" s="19"/>
      <c r="BM6057" s="13"/>
      <c r="BN6057" s="13"/>
      <c r="BO6057" s="13"/>
      <c r="BP6057" s="13"/>
      <c r="BQ6057" s="13"/>
      <c r="BR6057" s="13"/>
      <c r="BS6057" s="65"/>
      <c r="BT6057" s="66"/>
    </row>
    <row r="6058" spans="59:72" x14ac:dyDescent="0.25">
      <c r="BG6058" s="67">
        <v>6051</v>
      </c>
      <c r="BH6058" s="17"/>
      <c r="BI6058" s="37"/>
      <c r="BJ6058" s="16"/>
      <c r="BK6058" s="18"/>
      <c r="BL6058" s="19"/>
      <c r="BM6058" s="13"/>
      <c r="BN6058" s="13"/>
      <c r="BO6058" s="13"/>
      <c r="BP6058" s="13"/>
      <c r="BQ6058" s="13"/>
      <c r="BR6058" s="13"/>
      <c r="BS6058" s="65"/>
      <c r="BT6058" s="66"/>
    </row>
    <row r="6059" spans="59:72" x14ac:dyDescent="0.25">
      <c r="BG6059" s="67">
        <v>6052</v>
      </c>
      <c r="BH6059" s="17"/>
      <c r="BI6059" s="37"/>
      <c r="BJ6059" s="16"/>
      <c r="BK6059" s="18"/>
      <c r="BL6059" s="19"/>
      <c r="BM6059" s="13"/>
      <c r="BN6059" s="13"/>
      <c r="BO6059" s="13"/>
      <c r="BP6059" s="13"/>
      <c r="BQ6059" s="13"/>
      <c r="BR6059" s="13"/>
      <c r="BS6059" s="65"/>
      <c r="BT6059" s="66"/>
    </row>
    <row r="6060" spans="59:72" x14ac:dyDescent="0.25">
      <c r="BG6060" s="67">
        <v>6053</v>
      </c>
      <c r="BH6060" s="17"/>
      <c r="BI6060" s="37"/>
      <c r="BJ6060" s="16"/>
      <c r="BK6060" s="18"/>
      <c r="BL6060" s="19"/>
      <c r="BM6060" s="13"/>
      <c r="BN6060" s="13"/>
      <c r="BO6060" s="13"/>
      <c r="BP6060" s="13"/>
      <c r="BQ6060" s="13"/>
      <c r="BR6060" s="13"/>
      <c r="BS6060" s="65"/>
      <c r="BT6060" s="66"/>
    </row>
    <row r="6061" spans="59:72" x14ac:dyDescent="0.25">
      <c r="BG6061" s="67">
        <v>6054</v>
      </c>
      <c r="BH6061" s="17"/>
      <c r="BI6061" s="37"/>
      <c r="BJ6061" s="16"/>
      <c r="BK6061" s="18"/>
      <c r="BL6061" s="19"/>
      <c r="BM6061" s="13"/>
      <c r="BN6061" s="13"/>
      <c r="BO6061" s="13"/>
      <c r="BP6061" s="13"/>
      <c r="BQ6061" s="13"/>
      <c r="BR6061" s="13"/>
      <c r="BS6061" s="65"/>
      <c r="BT6061" s="66"/>
    </row>
    <row r="6062" spans="59:72" x14ac:dyDescent="0.25">
      <c r="BG6062" s="67">
        <v>6055</v>
      </c>
      <c r="BH6062" s="17"/>
      <c r="BI6062" s="37"/>
      <c r="BJ6062" s="16"/>
      <c r="BK6062" s="18"/>
      <c r="BL6062" s="19"/>
      <c r="BM6062" s="13"/>
      <c r="BN6062" s="13"/>
      <c r="BO6062" s="13"/>
      <c r="BP6062" s="13"/>
      <c r="BQ6062" s="13"/>
      <c r="BR6062" s="13"/>
      <c r="BS6062" s="65"/>
      <c r="BT6062" s="66"/>
    </row>
    <row r="6063" spans="59:72" x14ac:dyDescent="0.25">
      <c r="BG6063" s="67">
        <v>6056</v>
      </c>
      <c r="BH6063" s="17"/>
      <c r="BI6063" s="37"/>
      <c r="BJ6063" s="16"/>
      <c r="BK6063" s="18"/>
      <c r="BL6063" s="19"/>
      <c r="BM6063" s="13"/>
      <c r="BN6063" s="13"/>
      <c r="BO6063" s="13"/>
      <c r="BP6063" s="13"/>
      <c r="BQ6063" s="13"/>
      <c r="BR6063" s="13"/>
      <c r="BS6063" s="65"/>
      <c r="BT6063" s="66"/>
    </row>
    <row r="6064" spans="59:72" x14ac:dyDescent="0.25">
      <c r="BG6064" s="67">
        <v>6057</v>
      </c>
      <c r="BH6064" s="17"/>
      <c r="BI6064" s="37"/>
      <c r="BJ6064" s="16"/>
      <c r="BK6064" s="18"/>
      <c r="BL6064" s="19"/>
      <c r="BM6064" s="13"/>
      <c r="BN6064" s="13"/>
      <c r="BO6064" s="13"/>
      <c r="BP6064" s="13"/>
      <c r="BQ6064" s="13"/>
      <c r="BR6064" s="13"/>
      <c r="BS6064" s="65"/>
      <c r="BT6064" s="66"/>
    </row>
    <row r="6065" spans="59:72" x14ac:dyDescent="0.25">
      <c r="BG6065" s="67">
        <v>6058</v>
      </c>
      <c r="BH6065" s="17"/>
      <c r="BI6065" s="37"/>
      <c r="BJ6065" s="16"/>
      <c r="BK6065" s="18"/>
      <c r="BL6065" s="19"/>
      <c r="BM6065" s="13"/>
      <c r="BN6065" s="13"/>
      <c r="BO6065" s="13"/>
      <c r="BP6065" s="13"/>
      <c r="BQ6065" s="13"/>
      <c r="BR6065" s="13"/>
      <c r="BS6065" s="65"/>
      <c r="BT6065" s="66"/>
    </row>
    <row r="6066" spans="59:72" x14ac:dyDescent="0.25">
      <c r="BG6066" s="67">
        <v>6059</v>
      </c>
      <c r="BH6066" s="17"/>
      <c r="BI6066" s="37"/>
      <c r="BJ6066" s="16"/>
      <c r="BK6066" s="18"/>
      <c r="BL6066" s="19"/>
      <c r="BM6066" s="13"/>
      <c r="BN6066" s="13"/>
      <c r="BO6066" s="13"/>
      <c r="BP6066" s="13"/>
      <c r="BQ6066" s="13"/>
      <c r="BR6066" s="13"/>
      <c r="BS6066" s="65"/>
      <c r="BT6066" s="66"/>
    </row>
    <row r="6067" spans="59:72" x14ac:dyDescent="0.25">
      <c r="BG6067" s="67">
        <v>6060</v>
      </c>
      <c r="BH6067" s="17"/>
      <c r="BI6067" s="37"/>
      <c r="BJ6067" s="16"/>
      <c r="BK6067" s="18"/>
      <c r="BL6067" s="19"/>
      <c r="BM6067" s="13"/>
      <c r="BN6067" s="13"/>
      <c r="BO6067" s="13"/>
      <c r="BP6067" s="13"/>
      <c r="BQ6067" s="13"/>
      <c r="BR6067" s="13"/>
      <c r="BS6067" s="65"/>
      <c r="BT6067" s="66"/>
    </row>
    <row r="6068" spans="59:72" x14ac:dyDescent="0.25">
      <c r="BG6068" s="67">
        <v>6061</v>
      </c>
      <c r="BH6068" s="17"/>
      <c r="BI6068" s="37"/>
      <c r="BJ6068" s="16"/>
      <c r="BK6068" s="18"/>
      <c r="BL6068" s="19"/>
      <c r="BM6068" s="13"/>
      <c r="BN6068" s="13"/>
      <c r="BO6068" s="13"/>
      <c r="BP6068" s="13"/>
      <c r="BQ6068" s="13"/>
      <c r="BR6068" s="13"/>
      <c r="BS6068" s="65"/>
      <c r="BT6068" s="66"/>
    </row>
    <row r="6069" spans="59:72" x14ac:dyDescent="0.25">
      <c r="BG6069" s="67">
        <v>6062</v>
      </c>
      <c r="BH6069" s="17"/>
      <c r="BI6069" s="37"/>
      <c r="BJ6069" s="16"/>
      <c r="BK6069" s="18"/>
      <c r="BL6069" s="19"/>
      <c r="BM6069" s="13"/>
      <c r="BN6069" s="13"/>
      <c r="BO6069" s="13"/>
      <c r="BP6069" s="13"/>
      <c r="BQ6069" s="13"/>
      <c r="BR6069" s="13"/>
      <c r="BS6069" s="65"/>
      <c r="BT6069" s="66"/>
    </row>
    <row r="6070" spans="59:72" x14ac:dyDescent="0.25">
      <c r="BG6070" s="67">
        <v>6063</v>
      </c>
      <c r="BH6070" s="17"/>
      <c r="BI6070" s="37"/>
      <c r="BJ6070" s="16"/>
      <c r="BK6070" s="18"/>
      <c r="BL6070" s="19"/>
      <c r="BM6070" s="13"/>
      <c r="BN6070" s="13"/>
      <c r="BO6070" s="13"/>
      <c r="BP6070" s="13"/>
      <c r="BQ6070" s="13"/>
      <c r="BR6070" s="13"/>
      <c r="BS6070" s="65"/>
      <c r="BT6070" s="66"/>
    </row>
    <row r="6071" spans="59:72" x14ac:dyDescent="0.25">
      <c r="BG6071" s="67">
        <v>6064</v>
      </c>
      <c r="BH6071" s="17"/>
      <c r="BI6071" s="37"/>
      <c r="BJ6071" s="16"/>
      <c r="BK6071" s="18"/>
      <c r="BL6071" s="19"/>
      <c r="BM6071" s="13"/>
      <c r="BN6071" s="13"/>
      <c r="BO6071" s="13"/>
      <c r="BP6071" s="13"/>
      <c r="BQ6071" s="13"/>
      <c r="BR6071" s="13"/>
      <c r="BS6071" s="65"/>
      <c r="BT6071" s="66"/>
    </row>
    <row r="6072" spans="59:72" x14ac:dyDescent="0.25">
      <c r="BG6072" s="67">
        <v>6065</v>
      </c>
      <c r="BH6072" s="17"/>
      <c r="BI6072" s="37"/>
      <c r="BJ6072" s="16"/>
      <c r="BK6072" s="18"/>
      <c r="BL6072" s="19"/>
      <c r="BM6072" s="13"/>
      <c r="BN6072" s="13"/>
      <c r="BO6072" s="13"/>
      <c r="BP6072" s="13"/>
      <c r="BQ6072" s="13"/>
      <c r="BR6072" s="13"/>
      <c r="BS6072" s="65"/>
      <c r="BT6072" s="66"/>
    </row>
    <row r="6073" spans="59:72" x14ac:dyDescent="0.25">
      <c r="BG6073" s="67">
        <v>6066</v>
      </c>
      <c r="BH6073" s="17"/>
      <c r="BI6073" s="37"/>
      <c r="BJ6073" s="16"/>
      <c r="BK6073" s="18"/>
      <c r="BL6073" s="19"/>
      <c r="BM6073" s="13"/>
      <c r="BN6073" s="13"/>
      <c r="BO6073" s="13"/>
      <c r="BP6073" s="13"/>
      <c r="BQ6073" s="13"/>
      <c r="BR6073" s="13"/>
      <c r="BS6073" s="65"/>
      <c r="BT6073" s="66"/>
    </row>
    <row r="6074" spans="59:72" x14ac:dyDescent="0.25">
      <c r="BG6074" s="67">
        <v>6067</v>
      </c>
      <c r="BH6074" s="17"/>
      <c r="BI6074" s="37"/>
      <c r="BJ6074" s="16"/>
      <c r="BK6074" s="18"/>
      <c r="BL6074" s="19"/>
      <c r="BM6074" s="13"/>
      <c r="BN6074" s="13"/>
      <c r="BO6074" s="13"/>
      <c r="BP6074" s="13"/>
      <c r="BQ6074" s="13"/>
      <c r="BR6074" s="13"/>
      <c r="BS6074" s="65"/>
      <c r="BT6074" s="66"/>
    </row>
    <row r="6075" spans="59:72" x14ac:dyDescent="0.25">
      <c r="BG6075" s="67">
        <v>6068</v>
      </c>
      <c r="BH6075" s="17"/>
      <c r="BI6075" s="37"/>
      <c r="BJ6075" s="16"/>
      <c r="BK6075" s="18"/>
      <c r="BL6075" s="19"/>
      <c r="BM6075" s="13"/>
      <c r="BN6075" s="13"/>
      <c r="BO6075" s="13"/>
      <c r="BP6075" s="13"/>
      <c r="BQ6075" s="13"/>
      <c r="BR6075" s="13"/>
      <c r="BS6075" s="65"/>
      <c r="BT6075" s="66"/>
    </row>
    <row r="6076" spans="59:72" x14ac:dyDescent="0.25">
      <c r="BG6076" s="67">
        <v>6069</v>
      </c>
      <c r="BH6076" s="17"/>
      <c r="BI6076" s="37"/>
      <c r="BJ6076" s="16"/>
      <c r="BK6076" s="18"/>
      <c r="BL6076" s="19"/>
      <c r="BM6076" s="13"/>
      <c r="BN6076" s="13"/>
      <c r="BO6076" s="13"/>
      <c r="BP6076" s="13"/>
      <c r="BQ6076" s="13"/>
      <c r="BR6076" s="13"/>
      <c r="BS6076" s="65"/>
      <c r="BT6076" s="66"/>
    </row>
    <row r="6077" spans="59:72" x14ac:dyDescent="0.25">
      <c r="BG6077" s="67">
        <v>6070</v>
      </c>
      <c r="BH6077" s="17"/>
      <c r="BI6077" s="37"/>
      <c r="BJ6077" s="16"/>
      <c r="BK6077" s="18"/>
      <c r="BL6077" s="19"/>
      <c r="BM6077" s="13"/>
      <c r="BN6077" s="13"/>
      <c r="BO6077" s="13"/>
      <c r="BP6077" s="13"/>
      <c r="BQ6077" s="13"/>
      <c r="BR6077" s="13"/>
      <c r="BS6077" s="65"/>
      <c r="BT6077" s="66"/>
    </row>
    <row r="6078" spans="59:72" x14ac:dyDescent="0.25">
      <c r="BG6078" s="67">
        <v>6071</v>
      </c>
      <c r="BH6078" s="17"/>
      <c r="BI6078" s="37"/>
      <c r="BJ6078" s="16"/>
      <c r="BK6078" s="18"/>
      <c r="BL6078" s="19"/>
      <c r="BM6078" s="13"/>
      <c r="BN6078" s="13"/>
      <c r="BO6078" s="13"/>
      <c r="BP6078" s="13"/>
      <c r="BQ6078" s="13"/>
      <c r="BR6078" s="13"/>
      <c r="BS6078" s="65"/>
      <c r="BT6078" s="66"/>
    </row>
    <row r="6079" spans="59:72" x14ac:dyDescent="0.25">
      <c r="BG6079" s="67">
        <v>6072</v>
      </c>
      <c r="BH6079" s="17"/>
      <c r="BI6079" s="37"/>
      <c r="BJ6079" s="16"/>
      <c r="BK6079" s="18"/>
      <c r="BL6079" s="19"/>
      <c r="BM6079" s="13"/>
      <c r="BN6079" s="13"/>
      <c r="BO6079" s="13"/>
      <c r="BP6079" s="13"/>
      <c r="BQ6079" s="13"/>
      <c r="BR6079" s="13"/>
      <c r="BS6079" s="65"/>
      <c r="BT6079" s="66"/>
    </row>
    <row r="6080" spans="59:72" x14ac:dyDescent="0.25">
      <c r="BG6080" s="67">
        <v>6073</v>
      </c>
      <c r="BH6080" s="17"/>
      <c r="BI6080" s="37"/>
      <c r="BJ6080" s="16"/>
      <c r="BK6080" s="18"/>
      <c r="BL6080" s="19"/>
      <c r="BM6080" s="13"/>
      <c r="BN6080" s="13"/>
      <c r="BO6080" s="13"/>
      <c r="BP6080" s="13"/>
      <c r="BQ6080" s="13"/>
      <c r="BR6080" s="13"/>
      <c r="BS6080" s="65"/>
      <c r="BT6080" s="66"/>
    </row>
    <row r="6081" spans="59:72" x14ac:dyDescent="0.25">
      <c r="BG6081" s="67">
        <v>6074</v>
      </c>
      <c r="BH6081" s="17"/>
      <c r="BI6081" s="37"/>
      <c r="BJ6081" s="16"/>
      <c r="BK6081" s="18"/>
      <c r="BL6081" s="19"/>
      <c r="BM6081" s="13"/>
      <c r="BN6081" s="13"/>
      <c r="BO6081" s="13"/>
      <c r="BP6081" s="13"/>
      <c r="BQ6081" s="13"/>
      <c r="BR6081" s="13"/>
      <c r="BS6081" s="65"/>
      <c r="BT6081" s="66"/>
    </row>
    <row r="6082" spans="59:72" x14ac:dyDescent="0.25">
      <c r="BG6082" s="67">
        <v>6075</v>
      </c>
      <c r="BH6082" s="17"/>
      <c r="BI6082" s="37"/>
      <c r="BJ6082" s="16"/>
      <c r="BK6082" s="18"/>
      <c r="BL6082" s="19"/>
      <c r="BM6082" s="13"/>
      <c r="BN6082" s="13"/>
      <c r="BO6082" s="13"/>
      <c r="BP6082" s="13"/>
      <c r="BQ6082" s="13"/>
      <c r="BR6082" s="13"/>
      <c r="BS6082" s="65"/>
      <c r="BT6082" s="66"/>
    </row>
    <row r="6083" spans="59:72" x14ac:dyDescent="0.25">
      <c r="BG6083" s="67">
        <v>6076</v>
      </c>
      <c r="BH6083" s="17"/>
      <c r="BI6083" s="37"/>
      <c r="BJ6083" s="16"/>
      <c r="BK6083" s="18"/>
      <c r="BL6083" s="19"/>
      <c r="BM6083" s="13"/>
      <c r="BN6083" s="13"/>
      <c r="BO6083" s="13"/>
      <c r="BP6083" s="13"/>
      <c r="BQ6083" s="13"/>
      <c r="BR6083" s="13"/>
      <c r="BS6083" s="65"/>
      <c r="BT6083" s="66"/>
    </row>
    <row r="6084" spans="59:72" x14ac:dyDescent="0.25">
      <c r="BG6084" s="67">
        <v>6077</v>
      </c>
      <c r="BH6084" s="17"/>
      <c r="BI6084" s="37"/>
      <c r="BJ6084" s="16"/>
      <c r="BK6084" s="18"/>
      <c r="BL6084" s="19"/>
      <c r="BM6084" s="13"/>
      <c r="BN6084" s="13"/>
      <c r="BO6084" s="13"/>
      <c r="BP6084" s="13"/>
      <c r="BQ6084" s="13"/>
      <c r="BR6084" s="13"/>
      <c r="BS6084" s="65"/>
      <c r="BT6084" s="66"/>
    </row>
    <row r="6085" spans="59:72" x14ac:dyDescent="0.25">
      <c r="BG6085" s="67">
        <v>6078</v>
      </c>
      <c r="BH6085" s="17"/>
      <c r="BI6085" s="37"/>
      <c r="BJ6085" s="16"/>
      <c r="BK6085" s="18"/>
      <c r="BL6085" s="19"/>
      <c r="BM6085" s="13"/>
      <c r="BN6085" s="13"/>
      <c r="BO6085" s="13"/>
      <c r="BP6085" s="13"/>
      <c r="BQ6085" s="13"/>
      <c r="BR6085" s="13"/>
      <c r="BS6085" s="65"/>
      <c r="BT6085" s="66"/>
    </row>
    <row r="6086" spans="59:72" x14ac:dyDescent="0.25">
      <c r="BG6086" s="67">
        <v>6079</v>
      </c>
      <c r="BH6086" s="17"/>
      <c r="BI6086" s="37"/>
      <c r="BJ6086" s="16"/>
      <c r="BK6086" s="18"/>
      <c r="BL6086" s="19"/>
      <c r="BM6086" s="13"/>
      <c r="BN6086" s="13"/>
      <c r="BO6086" s="13"/>
      <c r="BP6086" s="13"/>
      <c r="BQ6086" s="13"/>
      <c r="BR6086" s="13"/>
      <c r="BS6086" s="65"/>
      <c r="BT6086" s="66"/>
    </row>
    <row r="6087" spans="59:72" x14ac:dyDescent="0.25">
      <c r="BG6087" s="67">
        <v>6080</v>
      </c>
      <c r="BH6087" s="17"/>
      <c r="BI6087" s="37"/>
      <c r="BJ6087" s="16"/>
      <c r="BK6087" s="18"/>
      <c r="BL6087" s="19"/>
      <c r="BM6087" s="13"/>
      <c r="BN6087" s="13"/>
      <c r="BO6087" s="13"/>
      <c r="BP6087" s="13"/>
      <c r="BQ6087" s="13"/>
      <c r="BR6087" s="13"/>
      <c r="BS6087" s="65"/>
      <c r="BT6087" s="66"/>
    </row>
    <row r="6088" spans="59:72" x14ac:dyDescent="0.25">
      <c r="BG6088" s="67">
        <v>6081</v>
      </c>
      <c r="BH6088" s="17"/>
      <c r="BI6088" s="37"/>
      <c r="BJ6088" s="16"/>
      <c r="BK6088" s="18"/>
      <c r="BL6088" s="19"/>
      <c r="BM6088" s="13"/>
      <c r="BN6088" s="13"/>
      <c r="BO6088" s="13"/>
      <c r="BP6088" s="13"/>
      <c r="BQ6088" s="13"/>
      <c r="BR6088" s="13"/>
      <c r="BS6088" s="65"/>
      <c r="BT6088" s="66"/>
    </row>
    <row r="6089" spans="59:72" x14ac:dyDescent="0.25">
      <c r="BG6089" s="67">
        <v>6082</v>
      </c>
      <c r="BH6089" s="17"/>
      <c r="BI6089" s="37"/>
      <c r="BJ6089" s="16"/>
      <c r="BK6089" s="18"/>
      <c r="BL6089" s="19"/>
      <c r="BM6089" s="13"/>
      <c r="BN6089" s="13"/>
      <c r="BO6089" s="13"/>
      <c r="BP6089" s="13"/>
      <c r="BQ6089" s="13"/>
      <c r="BR6089" s="13"/>
      <c r="BS6089" s="65"/>
      <c r="BT6089" s="66"/>
    </row>
    <row r="6090" spans="59:72" x14ac:dyDescent="0.25">
      <c r="BG6090" s="67">
        <v>6083</v>
      </c>
      <c r="BH6090" s="17"/>
      <c r="BI6090" s="37"/>
      <c r="BJ6090" s="16"/>
      <c r="BK6090" s="18"/>
      <c r="BL6090" s="19"/>
      <c r="BM6090" s="13"/>
      <c r="BN6090" s="13"/>
      <c r="BO6090" s="13"/>
      <c r="BP6090" s="13"/>
      <c r="BQ6090" s="13"/>
      <c r="BR6090" s="13"/>
      <c r="BS6090" s="65"/>
      <c r="BT6090" s="66"/>
    </row>
    <row r="6091" spans="59:72" x14ac:dyDescent="0.25">
      <c r="BG6091" s="67">
        <v>6084</v>
      </c>
      <c r="BH6091" s="17"/>
      <c r="BI6091" s="37"/>
      <c r="BJ6091" s="16"/>
      <c r="BK6091" s="18"/>
      <c r="BL6091" s="19"/>
      <c r="BM6091" s="13"/>
      <c r="BN6091" s="13"/>
      <c r="BO6091" s="13"/>
      <c r="BP6091" s="13"/>
      <c r="BQ6091" s="13"/>
      <c r="BR6091" s="13"/>
      <c r="BS6091" s="65"/>
      <c r="BT6091" s="66"/>
    </row>
    <row r="6092" spans="59:72" x14ac:dyDescent="0.25">
      <c r="BG6092" s="67">
        <v>6085</v>
      </c>
      <c r="BH6092" s="17"/>
      <c r="BI6092" s="37"/>
      <c r="BJ6092" s="16"/>
      <c r="BK6092" s="18"/>
      <c r="BL6092" s="19"/>
      <c r="BM6092" s="13"/>
      <c r="BN6092" s="13"/>
      <c r="BO6092" s="13"/>
      <c r="BP6092" s="13"/>
      <c r="BQ6092" s="13"/>
      <c r="BR6092" s="13"/>
      <c r="BS6092" s="65"/>
      <c r="BT6092" s="66"/>
    </row>
    <row r="6093" spans="59:72" x14ac:dyDescent="0.25">
      <c r="BG6093" s="67">
        <v>6086</v>
      </c>
      <c r="BH6093" s="17"/>
      <c r="BI6093" s="37"/>
      <c r="BJ6093" s="16"/>
      <c r="BK6093" s="18"/>
      <c r="BL6093" s="19"/>
      <c r="BM6093" s="13"/>
      <c r="BN6093" s="13"/>
      <c r="BO6093" s="13"/>
      <c r="BP6093" s="13"/>
      <c r="BQ6093" s="13"/>
      <c r="BR6093" s="13"/>
      <c r="BS6093" s="65"/>
      <c r="BT6093" s="66"/>
    </row>
    <row r="6094" spans="59:72" x14ac:dyDescent="0.25">
      <c r="BG6094" s="67">
        <v>6087</v>
      </c>
      <c r="BH6094" s="17"/>
      <c r="BI6094" s="37"/>
      <c r="BJ6094" s="16"/>
      <c r="BK6094" s="18"/>
      <c r="BL6094" s="19"/>
      <c r="BM6094" s="13"/>
      <c r="BN6094" s="13"/>
      <c r="BO6094" s="13"/>
      <c r="BP6094" s="13"/>
      <c r="BQ6094" s="13"/>
      <c r="BR6094" s="13"/>
      <c r="BS6094" s="65"/>
      <c r="BT6094" s="66"/>
    </row>
    <row r="6095" spans="59:72" x14ac:dyDescent="0.25">
      <c r="BG6095" s="67">
        <v>6088</v>
      </c>
      <c r="BH6095" s="17"/>
      <c r="BI6095" s="37"/>
      <c r="BJ6095" s="16"/>
      <c r="BK6095" s="18"/>
      <c r="BL6095" s="19"/>
      <c r="BM6095" s="13"/>
      <c r="BN6095" s="13"/>
      <c r="BO6095" s="13"/>
      <c r="BP6095" s="13"/>
      <c r="BQ6095" s="13"/>
      <c r="BR6095" s="13"/>
      <c r="BS6095" s="65"/>
      <c r="BT6095" s="66"/>
    </row>
    <row r="6096" spans="59:72" x14ac:dyDescent="0.25">
      <c r="BG6096" s="67">
        <v>6089</v>
      </c>
      <c r="BH6096" s="17"/>
      <c r="BI6096" s="37"/>
      <c r="BJ6096" s="16"/>
      <c r="BK6096" s="18"/>
      <c r="BL6096" s="19"/>
      <c r="BM6096" s="13"/>
      <c r="BN6096" s="13"/>
      <c r="BO6096" s="13"/>
      <c r="BP6096" s="13"/>
      <c r="BQ6096" s="13"/>
      <c r="BR6096" s="13"/>
      <c r="BS6096" s="65"/>
      <c r="BT6096" s="66"/>
    </row>
    <row r="6097" spans="59:72" x14ac:dyDescent="0.25">
      <c r="BG6097" s="67">
        <v>6090</v>
      </c>
      <c r="BH6097" s="17"/>
      <c r="BI6097" s="37"/>
      <c r="BJ6097" s="16"/>
      <c r="BK6097" s="18"/>
      <c r="BL6097" s="19"/>
      <c r="BM6097" s="13"/>
      <c r="BN6097" s="13"/>
      <c r="BO6097" s="13"/>
      <c r="BP6097" s="13"/>
      <c r="BQ6097" s="13"/>
      <c r="BR6097" s="13"/>
      <c r="BS6097" s="65"/>
      <c r="BT6097" s="66"/>
    </row>
    <row r="6098" spans="59:72" x14ac:dyDescent="0.25">
      <c r="BG6098" s="67">
        <v>6091</v>
      </c>
      <c r="BH6098" s="17"/>
      <c r="BI6098" s="37"/>
      <c r="BJ6098" s="16"/>
      <c r="BK6098" s="18"/>
      <c r="BL6098" s="19"/>
      <c r="BM6098" s="13"/>
      <c r="BN6098" s="13"/>
      <c r="BO6098" s="13"/>
      <c r="BP6098" s="13"/>
      <c r="BQ6098" s="13"/>
      <c r="BR6098" s="13"/>
      <c r="BS6098" s="65"/>
      <c r="BT6098" s="66"/>
    </row>
    <row r="6099" spans="59:72" x14ac:dyDescent="0.25">
      <c r="BG6099" s="67">
        <v>6092</v>
      </c>
      <c r="BH6099" s="17"/>
      <c r="BI6099" s="37"/>
      <c r="BJ6099" s="16"/>
      <c r="BK6099" s="18"/>
      <c r="BL6099" s="19"/>
      <c r="BM6099" s="13"/>
      <c r="BN6099" s="13"/>
      <c r="BO6099" s="13"/>
      <c r="BP6099" s="13"/>
      <c r="BQ6099" s="13"/>
      <c r="BR6099" s="13"/>
      <c r="BS6099" s="65"/>
      <c r="BT6099" s="66"/>
    </row>
    <row r="6100" spans="59:72" x14ac:dyDescent="0.25">
      <c r="BG6100" s="67">
        <v>6093</v>
      </c>
      <c r="BH6100" s="17"/>
      <c r="BI6100" s="37"/>
      <c r="BJ6100" s="16"/>
      <c r="BK6100" s="18"/>
      <c r="BL6100" s="19"/>
      <c r="BM6100" s="13"/>
      <c r="BN6100" s="13"/>
      <c r="BO6100" s="13"/>
      <c r="BP6100" s="13"/>
      <c r="BQ6100" s="13"/>
      <c r="BR6100" s="13"/>
      <c r="BS6100" s="65"/>
      <c r="BT6100" s="66"/>
    </row>
    <row r="6101" spans="59:72" x14ac:dyDescent="0.25">
      <c r="BG6101" s="67">
        <v>6094</v>
      </c>
      <c r="BH6101" s="17"/>
      <c r="BI6101" s="37"/>
      <c r="BJ6101" s="16"/>
      <c r="BK6101" s="18"/>
      <c r="BL6101" s="19"/>
      <c r="BM6101" s="13"/>
      <c r="BN6101" s="13"/>
      <c r="BO6101" s="13"/>
      <c r="BP6101" s="13"/>
      <c r="BQ6101" s="13"/>
      <c r="BR6101" s="13"/>
      <c r="BS6101" s="65"/>
      <c r="BT6101" s="66"/>
    </row>
    <row r="6102" spans="59:72" x14ac:dyDescent="0.25">
      <c r="BG6102" s="67">
        <v>6095</v>
      </c>
      <c r="BH6102" s="17"/>
      <c r="BI6102" s="37"/>
      <c r="BJ6102" s="16"/>
      <c r="BK6102" s="18"/>
      <c r="BL6102" s="19"/>
      <c r="BM6102" s="13"/>
      <c r="BN6102" s="13"/>
      <c r="BO6102" s="13"/>
      <c r="BP6102" s="13"/>
      <c r="BQ6102" s="13"/>
      <c r="BR6102" s="13"/>
      <c r="BS6102" s="65"/>
      <c r="BT6102" s="66"/>
    </row>
    <row r="6103" spans="59:72" x14ac:dyDescent="0.25">
      <c r="BG6103" s="67">
        <v>6096</v>
      </c>
      <c r="BH6103" s="17"/>
      <c r="BI6103" s="37"/>
      <c r="BJ6103" s="16"/>
      <c r="BK6103" s="18"/>
      <c r="BL6103" s="19"/>
      <c r="BM6103" s="13"/>
      <c r="BN6103" s="13"/>
      <c r="BO6103" s="13"/>
      <c r="BP6103" s="13"/>
      <c r="BQ6103" s="13"/>
      <c r="BR6103" s="13"/>
      <c r="BS6103" s="65"/>
      <c r="BT6103" s="66"/>
    </row>
    <row r="6104" spans="59:72" x14ac:dyDescent="0.25">
      <c r="BG6104" s="67">
        <v>6097</v>
      </c>
      <c r="BH6104" s="17"/>
      <c r="BI6104" s="37"/>
      <c r="BJ6104" s="16"/>
      <c r="BK6104" s="18"/>
      <c r="BL6104" s="19"/>
      <c r="BM6104" s="13"/>
      <c r="BN6104" s="13"/>
      <c r="BO6104" s="13"/>
      <c r="BP6104" s="13"/>
      <c r="BQ6104" s="13"/>
      <c r="BR6104" s="13"/>
      <c r="BS6104" s="65"/>
      <c r="BT6104" s="66"/>
    </row>
    <row r="6105" spans="59:72" x14ac:dyDescent="0.25">
      <c r="BG6105" s="67">
        <v>6098</v>
      </c>
      <c r="BH6105" s="17"/>
      <c r="BI6105" s="37"/>
      <c r="BJ6105" s="16"/>
      <c r="BK6105" s="18"/>
      <c r="BL6105" s="19"/>
      <c r="BM6105" s="13"/>
      <c r="BN6105" s="13"/>
      <c r="BO6105" s="13"/>
      <c r="BP6105" s="13"/>
      <c r="BQ6105" s="13"/>
      <c r="BR6105" s="13"/>
      <c r="BS6105" s="65"/>
      <c r="BT6105" s="66"/>
    </row>
    <row r="6106" spans="59:72" x14ac:dyDescent="0.25">
      <c r="BG6106" s="67">
        <v>6099</v>
      </c>
      <c r="BH6106" s="17"/>
      <c r="BI6106" s="37"/>
      <c r="BJ6106" s="16"/>
      <c r="BK6106" s="18"/>
      <c r="BL6106" s="19"/>
      <c r="BM6106" s="13"/>
      <c r="BN6106" s="13"/>
      <c r="BO6106" s="13"/>
      <c r="BP6106" s="13"/>
      <c r="BQ6106" s="13"/>
      <c r="BR6106" s="13"/>
      <c r="BS6106" s="65"/>
      <c r="BT6106" s="66"/>
    </row>
    <row r="6107" spans="59:72" x14ac:dyDescent="0.25">
      <c r="BG6107" s="67">
        <v>6100</v>
      </c>
      <c r="BH6107" s="17"/>
      <c r="BI6107" s="37"/>
      <c r="BJ6107" s="16"/>
      <c r="BK6107" s="18"/>
      <c r="BL6107" s="19"/>
      <c r="BM6107" s="13"/>
      <c r="BN6107" s="13"/>
      <c r="BO6107" s="13"/>
      <c r="BP6107" s="13"/>
      <c r="BQ6107" s="13"/>
      <c r="BR6107" s="13"/>
      <c r="BS6107" s="65"/>
      <c r="BT6107" s="66"/>
    </row>
    <row r="6108" spans="59:72" x14ac:dyDescent="0.25">
      <c r="BG6108" s="67">
        <v>6101</v>
      </c>
      <c r="BH6108" s="17"/>
      <c r="BI6108" s="37"/>
      <c r="BJ6108" s="16"/>
      <c r="BK6108" s="18"/>
      <c r="BL6108" s="19"/>
      <c r="BM6108" s="13"/>
      <c r="BN6108" s="13"/>
      <c r="BO6108" s="13"/>
      <c r="BP6108" s="13"/>
      <c r="BQ6108" s="13"/>
      <c r="BR6108" s="13"/>
      <c r="BS6108" s="65"/>
      <c r="BT6108" s="66"/>
    </row>
    <row r="6109" spans="59:72" x14ac:dyDescent="0.25">
      <c r="BG6109" s="67">
        <v>6102</v>
      </c>
      <c r="BH6109" s="17"/>
      <c r="BI6109" s="37"/>
      <c r="BJ6109" s="16"/>
      <c r="BK6109" s="18"/>
      <c r="BL6109" s="19"/>
      <c r="BM6109" s="13"/>
      <c r="BN6109" s="13"/>
      <c r="BO6109" s="13"/>
      <c r="BP6109" s="13"/>
      <c r="BQ6109" s="13"/>
      <c r="BR6109" s="13"/>
      <c r="BS6109" s="65"/>
      <c r="BT6109" s="66"/>
    </row>
    <row r="6110" spans="59:72" x14ac:dyDescent="0.25">
      <c r="BG6110" s="67">
        <v>6103</v>
      </c>
      <c r="BH6110" s="17"/>
      <c r="BI6110" s="37"/>
      <c r="BJ6110" s="16"/>
      <c r="BK6110" s="18"/>
      <c r="BL6110" s="19"/>
      <c r="BM6110" s="13"/>
      <c r="BN6110" s="13"/>
      <c r="BO6110" s="13"/>
      <c r="BP6110" s="13"/>
      <c r="BQ6110" s="13"/>
      <c r="BR6110" s="13"/>
      <c r="BS6110" s="65"/>
      <c r="BT6110" s="66"/>
    </row>
    <row r="6111" spans="59:72" x14ac:dyDescent="0.25">
      <c r="BG6111" s="67">
        <v>6104</v>
      </c>
      <c r="BH6111" s="17"/>
      <c r="BI6111" s="37"/>
      <c r="BJ6111" s="16"/>
      <c r="BK6111" s="18"/>
      <c r="BL6111" s="19"/>
      <c r="BM6111" s="13"/>
      <c r="BN6111" s="13"/>
      <c r="BO6111" s="13"/>
      <c r="BP6111" s="13"/>
      <c r="BQ6111" s="13"/>
      <c r="BR6111" s="13"/>
      <c r="BS6111" s="65"/>
      <c r="BT6111" s="66"/>
    </row>
    <row r="6112" spans="59:72" x14ac:dyDescent="0.25">
      <c r="BG6112" s="67">
        <v>6105</v>
      </c>
      <c r="BH6112" s="17"/>
      <c r="BI6112" s="37"/>
      <c r="BJ6112" s="16"/>
      <c r="BK6112" s="18"/>
      <c r="BL6112" s="19"/>
      <c r="BM6112" s="13"/>
      <c r="BN6112" s="13"/>
      <c r="BO6112" s="13"/>
      <c r="BP6112" s="13"/>
      <c r="BQ6112" s="13"/>
      <c r="BR6112" s="13"/>
      <c r="BS6112" s="65"/>
      <c r="BT6112" s="66"/>
    </row>
    <row r="6113" spans="59:72" x14ac:dyDescent="0.25">
      <c r="BG6113" s="67">
        <v>6106</v>
      </c>
      <c r="BH6113" s="17"/>
      <c r="BI6113" s="37"/>
      <c r="BJ6113" s="16"/>
      <c r="BK6113" s="18"/>
      <c r="BL6113" s="19"/>
      <c r="BM6113" s="13"/>
      <c r="BN6113" s="13"/>
      <c r="BO6113" s="13"/>
      <c r="BP6113" s="13"/>
      <c r="BQ6113" s="13"/>
      <c r="BR6113" s="13"/>
      <c r="BS6113" s="65"/>
      <c r="BT6113" s="66"/>
    </row>
    <row r="6114" spans="59:72" x14ac:dyDescent="0.25">
      <c r="BG6114" s="67">
        <v>6107</v>
      </c>
      <c r="BH6114" s="17"/>
      <c r="BI6114" s="37"/>
      <c r="BJ6114" s="16"/>
      <c r="BK6114" s="18"/>
      <c r="BL6114" s="19"/>
      <c r="BM6114" s="13"/>
      <c r="BN6114" s="13"/>
      <c r="BO6114" s="13"/>
      <c r="BP6114" s="13"/>
      <c r="BQ6114" s="13"/>
      <c r="BR6114" s="13"/>
      <c r="BS6114" s="65"/>
      <c r="BT6114" s="66"/>
    </row>
    <row r="6115" spans="59:72" x14ac:dyDescent="0.25">
      <c r="BG6115" s="67">
        <v>6108</v>
      </c>
      <c r="BH6115" s="17"/>
      <c r="BI6115" s="37"/>
      <c r="BJ6115" s="16"/>
      <c r="BK6115" s="18"/>
      <c r="BL6115" s="19"/>
      <c r="BM6115" s="13"/>
      <c r="BN6115" s="13"/>
      <c r="BO6115" s="13"/>
      <c r="BP6115" s="13"/>
      <c r="BQ6115" s="13"/>
      <c r="BR6115" s="13"/>
      <c r="BS6115" s="65"/>
      <c r="BT6115" s="66"/>
    </row>
    <row r="6116" spans="59:72" x14ac:dyDescent="0.25">
      <c r="BG6116" s="67">
        <v>6109</v>
      </c>
      <c r="BH6116" s="17"/>
      <c r="BI6116" s="37"/>
      <c r="BJ6116" s="16"/>
      <c r="BK6116" s="18"/>
      <c r="BL6116" s="19"/>
      <c r="BM6116" s="13"/>
      <c r="BN6116" s="13"/>
      <c r="BO6116" s="13"/>
      <c r="BP6116" s="13"/>
      <c r="BQ6116" s="13"/>
      <c r="BR6116" s="13"/>
      <c r="BS6116" s="65"/>
      <c r="BT6116" s="66"/>
    </row>
    <row r="6117" spans="59:72" x14ac:dyDescent="0.25">
      <c r="BG6117" s="67">
        <v>6110</v>
      </c>
      <c r="BH6117" s="17"/>
      <c r="BI6117" s="37"/>
      <c r="BJ6117" s="16"/>
      <c r="BK6117" s="18"/>
      <c r="BL6117" s="19"/>
      <c r="BM6117" s="13"/>
      <c r="BN6117" s="13"/>
      <c r="BO6117" s="13"/>
      <c r="BP6117" s="13"/>
      <c r="BQ6117" s="13"/>
      <c r="BR6117" s="13"/>
      <c r="BS6117" s="65"/>
      <c r="BT6117" s="66"/>
    </row>
    <row r="6118" spans="59:72" x14ac:dyDescent="0.25">
      <c r="BG6118" s="67">
        <v>6111</v>
      </c>
      <c r="BH6118" s="17"/>
      <c r="BI6118" s="37"/>
      <c r="BJ6118" s="16"/>
      <c r="BK6118" s="18"/>
      <c r="BL6118" s="19"/>
      <c r="BM6118" s="13"/>
      <c r="BN6118" s="13"/>
      <c r="BO6118" s="13"/>
      <c r="BP6118" s="13"/>
      <c r="BQ6118" s="13"/>
      <c r="BR6118" s="13"/>
      <c r="BS6118" s="65"/>
      <c r="BT6118" s="66"/>
    </row>
    <row r="6119" spans="59:72" x14ac:dyDescent="0.25">
      <c r="BG6119" s="67">
        <v>6112</v>
      </c>
      <c r="BH6119" s="17"/>
      <c r="BI6119" s="37"/>
      <c r="BJ6119" s="16"/>
      <c r="BK6119" s="18"/>
      <c r="BL6119" s="19"/>
      <c r="BM6119" s="13"/>
      <c r="BN6119" s="13"/>
      <c r="BO6119" s="13"/>
      <c r="BP6119" s="13"/>
      <c r="BQ6119" s="13"/>
      <c r="BR6119" s="13"/>
      <c r="BS6119" s="65"/>
      <c r="BT6119" s="66"/>
    </row>
    <row r="6120" spans="59:72" x14ac:dyDescent="0.25">
      <c r="BG6120" s="67">
        <v>6113</v>
      </c>
      <c r="BH6120" s="17"/>
      <c r="BI6120" s="37"/>
      <c r="BJ6120" s="16"/>
      <c r="BK6120" s="18"/>
      <c r="BL6120" s="19"/>
      <c r="BM6120" s="13"/>
      <c r="BN6120" s="13"/>
      <c r="BO6120" s="13"/>
      <c r="BP6120" s="13"/>
      <c r="BQ6120" s="13"/>
      <c r="BR6120" s="13"/>
      <c r="BS6120" s="65"/>
      <c r="BT6120" s="66"/>
    </row>
    <row r="6121" spans="59:72" x14ac:dyDescent="0.25">
      <c r="BG6121" s="67">
        <v>6114</v>
      </c>
      <c r="BH6121" s="17"/>
      <c r="BI6121" s="37"/>
      <c r="BJ6121" s="16"/>
      <c r="BK6121" s="18"/>
      <c r="BL6121" s="19"/>
      <c r="BM6121" s="13"/>
      <c r="BN6121" s="13"/>
      <c r="BO6121" s="13"/>
      <c r="BP6121" s="13"/>
      <c r="BQ6121" s="13"/>
      <c r="BR6121" s="13"/>
      <c r="BS6121" s="65"/>
      <c r="BT6121" s="66"/>
    </row>
    <row r="6122" spans="59:72" x14ac:dyDescent="0.25">
      <c r="BG6122" s="67">
        <v>6115</v>
      </c>
      <c r="BH6122" s="17"/>
      <c r="BI6122" s="37"/>
      <c r="BJ6122" s="16"/>
      <c r="BK6122" s="18"/>
      <c r="BL6122" s="19"/>
      <c r="BM6122" s="13"/>
      <c r="BN6122" s="13"/>
      <c r="BO6122" s="13"/>
      <c r="BP6122" s="13"/>
      <c r="BQ6122" s="13"/>
      <c r="BR6122" s="13"/>
      <c r="BS6122" s="65"/>
      <c r="BT6122" s="66"/>
    </row>
    <row r="6123" spans="59:72" x14ac:dyDescent="0.25">
      <c r="BG6123" s="67">
        <v>6116</v>
      </c>
      <c r="BH6123" s="17"/>
      <c r="BI6123" s="37"/>
      <c r="BJ6123" s="16"/>
      <c r="BK6123" s="18"/>
      <c r="BL6123" s="19"/>
      <c r="BM6123" s="13"/>
      <c r="BN6123" s="13"/>
      <c r="BO6123" s="13"/>
      <c r="BP6123" s="13"/>
      <c r="BQ6123" s="13"/>
      <c r="BR6123" s="13"/>
      <c r="BS6123" s="65"/>
      <c r="BT6123" s="66"/>
    </row>
    <row r="6124" spans="59:72" x14ac:dyDescent="0.25">
      <c r="BG6124" s="67">
        <v>6117</v>
      </c>
      <c r="BH6124" s="17"/>
      <c r="BI6124" s="37"/>
      <c r="BJ6124" s="16"/>
      <c r="BK6124" s="18"/>
      <c r="BL6124" s="19"/>
      <c r="BM6124" s="13"/>
      <c r="BN6124" s="13"/>
      <c r="BO6124" s="13"/>
      <c r="BP6124" s="13"/>
      <c r="BQ6124" s="13"/>
      <c r="BR6124" s="13"/>
      <c r="BS6124" s="65"/>
      <c r="BT6124" s="66"/>
    </row>
    <row r="6125" spans="59:72" x14ac:dyDescent="0.25">
      <c r="BG6125" s="67">
        <v>6118</v>
      </c>
      <c r="BH6125" s="17"/>
      <c r="BI6125" s="37"/>
      <c r="BJ6125" s="16"/>
      <c r="BK6125" s="18"/>
      <c r="BL6125" s="19"/>
      <c r="BM6125" s="13"/>
      <c r="BN6125" s="13"/>
      <c r="BO6125" s="13"/>
      <c r="BP6125" s="13"/>
      <c r="BQ6125" s="13"/>
      <c r="BR6125" s="13"/>
      <c r="BS6125" s="65"/>
      <c r="BT6125" s="66"/>
    </row>
    <row r="6126" spans="59:72" x14ac:dyDescent="0.25">
      <c r="BG6126" s="67">
        <v>6119</v>
      </c>
      <c r="BH6126" s="17"/>
      <c r="BI6126" s="37"/>
      <c r="BJ6126" s="16"/>
      <c r="BK6126" s="18"/>
      <c r="BL6126" s="19"/>
      <c r="BM6126" s="13"/>
      <c r="BN6126" s="13"/>
      <c r="BO6126" s="13"/>
      <c r="BP6126" s="13"/>
      <c r="BQ6126" s="13"/>
      <c r="BR6126" s="13"/>
      <c r="BS6126" s="65"/>
      <c r="BT6126" s="66"/>
    </row>
    <row r="6127" spans="59:72" x14ac:dyDescent="0.25">
      <c r="BG6127" s="67">
        <v>6120</v>
      </c>
      <c r="BH6127" s="17"/>
      <c r="BI6127" s="37"/>
      <c r="BJ6127" s="16"/>
      <c r="BK6127" s="18"/>
      <c r="BL6127" s="19"/>
      <c r="BM6127" s="13"/>
      <c r="BN6127" s="13"/>
      <c r="BO6127" s="13"/>
      <c r="BP6127" s="13"/>
      <c r="BQ6127" s="13"/>
      <c r="BR6127" s="13"/>
      <c r="BS6127" s="65"/>
      <c r="BT6127" s="66"/>
    </row>
    <row r="6128" spans="59:72" x14ac:dyDescent="0.25">
      <c r="BG6128" s="67">
        <v>6121</v>
      </c>
      <c r="BH6128" s="17"/>
      <c r="BI6128" s="37"/>
      <c r="BJ6128" s="16"/>
      <c r="BK6128" s="18"/>
      <c r="BL6128" s="19"/>
      <c r="BM6128" s="13"/>
      <c r="BN6128" s="13"/>
      <c r="BO6128" s="13"/>
      <c r="BP6128" s="13"/>
      <c r="BQ6128" s="13"/>
      <c r="BR6128" s="13"/>
      <c r="BS6128" s="65"/>
      <c r="BT6128" s="66"/>
    </row>
    <row r="6129" spans="59:72" x14ac:dyDescent="0.25">
      <c r="BG6129" s="67">
        <v>6122</v>
      </c>
      <c r="BH6129" s="17"/>
      <c r="BI6129" s="37"/>
      <c r="BJ6129" s="16"/>
      <c r="BK6129" s="18"/>
      <c r="BL6129" s="19"/>
      <c r="BM6129" s="13"/>
      <c r="BN6129" s="13"/>
      <c r="BO6129" s="13"/>
      <c r="BP6129" s="13"/>
      <c r="BQ6129" s="13"/>
      <c r="BR6129" s="13"/>
      <c r="BS6129" s="65"/>
      <c r="BT6129" s="66"/>
    </row>
    <row r="6130" spans="59:72" x14ac:dyDescent="0.25">
      <c r="BG6130" s="67">
        <v>6123</v>
      </c>
      <c r="BH6130" s="17"/>
      <c r="BI6130" s="37"/>
      <c r="BJ6130" s="16"/>
      <c r="BK6130" s="18"/>
      <c r="BL6130" s="19"/>
      <c r="BM6130" s="13"/>
      <c r="BN6130" s="13"/>
      <c r="BO6130" s="13"/>
      <c r="BP6130" s="13"/>
      <c r="BQ6130" s="13"/>
      <c r="BR6130" s="13"/>
      <c r="BS6130" s="65"/>
      <c r="BT6130" s="66"/>
    </row>
    <row r="6131" spans="59:72" x14ac:dyDescent="0.25">
      <c r="BG6131" s="67">
        <v>6124</v>
      </c>
      <c r="BH6131" s="17"/>
      <c r="BI6131" s="37"/>
      <c r="BJ6131" s="16"/>
      <c r="BK6131" s="18"/>
      <c r="BL6131" s="19"/>
      <c r="BM6131" s="13"/>
      <c r="BN6131" s="13"/>
      <c r="BO6131" s="13"/>
      <c r="BP6131" s="13"/>
      <c r="BQ6131" s="13"/>
      <c r="BR6131" s="13"/>
      <c r="BS6131" s="65"/>
      <c r="BT6131" s="66"/>
    </row>
    <row r="6132" spans="59:72" x14ac:dyDescent="0.25">
      <c r="BG6132" s="67">
        <v>6125</v>
      </c>
      <c r="BH6132" s="17"/>
      <c r="BI6132" s="37"/>
      <c r="BJ6132" s="16"/>
      <c r="BK6132" s="18"/>
      <c r="BL6132" s="19"/>
      <c r="BM6132" s="13"/>
      <c r="BN6132" s="13"/>
      <c r="BO6132" s="13"/>
      <c r="BP6132" s="13"/>
      <c r="BQ6132" s="13"/>
      <c r="BR6132" s="13"/>
      <c r="BS6132" s="65"/>
      <c r="BT6132" s="66"/>
    </row>
    <row r="6133" spans="59:72" x14ac:dyDescent="0.25">
      <c r="BG6133" s="67">
        <v>6126</v>
      </c>
      <c r="BH6133" s="17"/>
      <c r="BI6133" s="37"/>
      <c r="BJ6133" s="16"/>
      <c r="BK6133" s="18"/>
      <c r="BL6133" s="19"/>
      <c r="BM6133" s="13"/>
      <c r="BN6133" s="13"/>
      <c r="BO6133" s="13"/>
      <c r="BP6133" s="13"/>
      <c r="BQ6133" s="13"/>
      <c r="BR6133" s="13"/>
      <c r="BS6133" s="65"/>
      <c r="BT6133" s="66"/>
    </row>
    <row r="6134" spans="59:72" x14ac:dyDescent="0.25">
      <c r="BG6134" s="67">
        <v>6127</v>
      </c>
      <c r="BH6134" s="17"/>
      <c r="BI6134" s="37"/>
      <c r="BJ6134" s="16"/>
      <c r="BK6134" s="18"/>
      <c r="BL6134" s="19"/>
      <c r="BM6134" s="13"/>
      <c r="BN6134" s="13"/>
      <c r="BO6134" s="13"/>
      <c r="BP6134" s="13"/>
      <c r="BQ6134" s="13"/>
      <c r="BR6134" s="13"/>
      <c r="BS6134" s="65"/>
      <c r="BT6134" s="66"/>
    </row>
    <row r="6135" spans="59:72" x14ac:dyDescent="0.25">
      <c r="BG6135" s="67">
        <v>6128</v>
      </c>
      <c r="BH6135" s="17"/>
      <c r="BI6135" s="37"/>
      <c r="BJ6135" s="16"/>
      <c r="BK6135" s="18"/>
      <c r="BL6135" s="19"/>
      <c r="BM6135" s="13"/>
      <c r="BN6135" s="13"/>
      <c r="BO6135" s="13"/>
      <c r="BP6135" s="13"/>
      <c r="BQ6135" s="13"/>
      <c r="BR6135" s="13"/>
      <c r="BS6135" s="65"/>
      <c r="BT6135" s="66"/>
    </row>
    <row r="6136" spans="59:72" x14ac:dyDescent="0.25">
      <c r="BG6136" s="67">
        <v>6129</v>
      </c>
      <c r="BH6136" s="17"/>
      <c r="BI6136" s="37"/>
      <c r="BJ6136" s="16"/>
      <c r="BK6136" s="18"/>
      <c r="BL6136" s="19"/>
      <c r="BM6136" s="13"/>
      <c r="BN6136" s="13"/>
      <c r="BO6136" s="13"/>
      <c r="BP6136" s="13"/>
      <c r="BQ6136" s="13"/>
      <c r="BR6136" s="13"/>
      <c r="BS6136" s="65"/>
      <c r="BT6136" s="66"/>
    </row>
    <row r="6137" spans="59:72" x14ac:dyDescent="0.25">
      <c r="BG6137" s="67">
        <v>6130</v>
      </c>
      <c r="BH6137" s="17"/>
      <c r="BI6137" s="37"/>
      <c r="BJ6137" s="16"/>
      <c r="BK6137" s="18"/>
      <c r="BL6137" s="19"/>
      <c r="BM6137" s="13"/>
      <c r="BN6137" s="13"/>
      <c r="BO6137" s="13"/>
      <c r="BP6137" s="13"/>
      <c r="BQ6137" s="13"/>
      <c r="BR6137" s="13"/>
      <c r="BS6137" s="65"/>
      <c r="BT6137" s="66"/>
    </row>
    <row r="6138" spans="59:72" x14ac:dyDescent="0.25">
      <c r="BG6138" s="67">
        <v>6131</v>
      </c>
      <c r="BH6138" s="17"/>
      <c r="BI6138" s="37"/>
      <c r="BJ6138" s="16"/>
      <c r="BK6138" s="18"/>
      <c r="BL6138" s="19"/>
      <c r="BM6138" s="13"/>
      <c r="BN6138" s="13"/>
      <c r="BO6138" s="13"/>
      <c r="BP6138" s="13"/>
      <c r="BQ6138" s="13"/>
      <c r="BR6138" s="13"/>
      <c r="BS6138" s="65"/>
      <c r="BT6138" s="66"/>
    </row>
    <row r="6139" spans="59:72" x14ac:dyDescent="0.25">
      <c r="BG6139" s="67">
        <v>6132</v>
      </c>
      <c r="BH6139" s="17"/>
      <c r="BI6139" s="37"/>
      <c r="BJ6139" s="16"/>
      <c r="BK6139" s="18"/>
      <c r="BL6139" s="19"/>
      <c r="BM6139" s="13"/>
      <c r="BN6139" s="13"/>
      <c r="BO6139" s="13"/>
      <c r="BP6139" s="13"/>
      <c r="BQ6139" s="13"/>
      <c r="BR6139" s="13"/>
      <c r="BS6139" s="65"/>
      <c r="BT6139" s="66"/>
    </row>
    <row r="6140" spans="59:72" x14ac:dyDescent="0.25">
      <c r="BG6140" s="67">
        <v>6133</v>
      </c>
      <c r="BH6140" s="17"/>
      <c r="BI6140" s="37"/>
      <c r="BJ6140" s="16"/>
      <c r="BK6140" s="18"/>
      <c r="BL6140" s="19"/>
      <c r="BM6140" s="13"/>
      <c r="BN6140" s="13"/>
      <c r="BO6140" s="13"/>
      <c r="BP6140" s="13"/>
      <c r="BQ6140" s="13"/>
      <c r="BR6140" s="13"/>
      <c r="BS6140" s="65"/>
      <c r="BT6140" s="66"/>
    </row>
    <row r="6141" spans="59:72" x14ac:dyDescent="0.25">
      <c r="BG6141" s="67">
        <v>6134</v>
      </c>
      <c r="BH6141" s="17"/>
      <c r="BI6141" s="37"/>
      <c r="BJ6141" s="16"/>
      <c r="BK6141" s="18"/>
      <c r="BL6141" s="19"/>
      <c r="BM6141" s="13"/>
      <c r="BN6141" s="13"/>
      <c r="BO6141" s="13"/>
      <c r="BP6141" s="13"/>
      <c r="BQ6141" s="13"/>
      <c r="BR6141" s="13"/>
      <c r="BS6141" s="65"/>
      <c r="BT6141" s="66"/>
    </row>
    <row r="6142" spans="59:72" x14ac:dyDescent="0.25">
      <c r="BG6142" s="67">
        <v>6135</v>
      </c>
      <c r="BH6142" s="17"/>
      <c r="BI6142" s="37"/>
      <c r="BJ6142" s="16"/>
      <c r="BK6142" s="18"/>
      <c r="BL6142" s="19"/>
      <c r="BM6142" s="13"/>
      <c r="BN6142" s="13"/>
      <c r="BO6142" s="13"/>
      <c r="BP6142" s="13"/>
      <c r="BQ6142" s="13"/>
      <c r="BR6142" s="13"/>
      <c r="BS6142" s="65"/>
      <c r="BT6142" s="66"/>
    </row>
    <row r="6143" spans="59:72" x14ac:dyDescent="0.25">
      <c r="BG6143" s="67">
        <v>6136</v>
      </c>
      <c r="BH6143" s="17"/>
      <c r="BI6143" s="37"/>
      <c r="BJ6143" s="16"/>
      <c r="BK6143" s="18"/>
      <c r="BL6143" s="19"/>
      <c r="BM6143" s="13"/>
      <c r="BN6143" s="13"/>
      <c r="BO6143" s="13"/>
      <c r="BP6143" s="13"/>
      <c r="BQ6143" s="13"/>
      <c r="BR6143" s="13"/>
      <c r="BS6143" s="65"/>
      <c r="BT6143" s="66"/>
    </row>
    <row r="6144" spans="59:72" x14ac:dyDescent="0.25">
      <c r="BG6144" s="67">
        <v>6137</v>
      </c>
      <c r="BH6144" s="17"/>
      <c r="BI6144" s="37"/>
      <c r="BJ6144" s="16"/>
      <c r="BK6144" s="18"/>
      <c r="BL6144" s="19"/>
      <c r="BM6144" s="13"/>
      <c r="BN6144" s="13"/>
      <c r="BO6144" s="13"/>
      <c r="BP6144" s="13"/>
      <c r="BQ6144" s="13"/>
      <c r="BR6144" s="13"/>
      <c r="BS6144" s="65"/>
      <c r="BT6144" s="66"/>
    </row>
    <row r="6145" spans="59:72" x14ac:dyDescent="0.25">
      <c r="BG6145" s="67">
        <v>6138</v>
      </c>
      <c r="BH6145" s="17"/>
      <c r="BI6145" s="37"/>
      <c r="BJ6145" s="16"/>
      <c r="BK6145" s="18"/>
      <c r="BL6145" s="19"/>
      <c r="BM6145" s="13"/>
      <c r="BN6145" s="13"/>
      <c r="BO6145" s="13"/>
      <c r="BP6145" s="13"/>
      <c r="BQ6145" s="13"/>
      <c r="BR6145" s="13"/>
      <c r="BS6145" s="65"/>
      <c r="BT6145" s="66"/>
    </row>
    <row r="6146" spans="59:72" x14ac:dyDescent="0.25">
      <c r="BG6146" s="67">
        <v>6139</v>
      </c>
      <c r="BH6146" s="17"/>
      <c r="BI6146" s="37"/>
      <c r="BJ6146" s="16"/>
      <c r="BK6146" s="18"/>
      <c r="BL6146" s="19"/>
      <c r="BM6146" s="13"/>
      <c r="BN6146" s="13"/>
      <c r="BO6146" s="13"/>
      <c r="BP6146" s="13"/>
      <c r="BQ6146" s="13"/>
      <c r="BR6146" s="13"/>
      <c r="BS6146" s="65"/>
      <c r="BT6146" s="66"/>
    </row>
    <row r="6147" spans="59:72" x14ac:dyDescent="0.25">
      <c r="BG6147" s="67">
        <v>6140</v>
      </c>
      <c r="BH6147" s="17"/>
      <c r="BI6147" s="37"/>
      <c r="BJ6147" s="16"/>
      <c r="BK6147" s="18"/>
      <c r="BL6147" s="19"/>
      <c r="BM6147" s="13"/>
      <c r="BN6147" s="13"/>
      <c r="BO6147" s="13"/>
      <c r="BP6147" s="13"/>
      <c r="BQ6147" s="13"/>
      <c r="BR6147" s="13"/>
      <c r="BS6147" s="65"/>
      <c r="BT6147" s="66"/>
    </row>
    <row r="6148" spans="59:72" x14ac:dyDescent="0.25">
      <c r="BG6148" s="67">
        <v>6141</v>
      </c>
      <c r="BH6148" s="17"/>
      <c r="BI6148" s="37"/>
      <c r="BJ6148" s="16"/>
      <c r="BK6148" s="18"/>
      <c r="BL6148" s="19"/>
      <c r="BM6148" s="13"/>
      <c r="BN6148" s="13"/>
      <c r="BO6148" s="13"/>
      <c r="BP6148" s="13"/>
      <c r="BQ6148" s="13"/>
      <c r="BR6148" s="13"/>
      <c r="BS6148" s="65"/>
      <c r="BT6148" s="66"/>
    </row>
    <row r="6149" spans="59:72" x14ac:dyDescent="0.25">
      <c r="BG6149" s="67">
        <v>6142</v>
      </c>
      <c r="BH6149" s="17"/>
      <c r="BI6149" s="37"/>
      <c r="BJ6149" s="16"/>
      <c r="BK6149" s="18"/>
      <c r="BL6149" s="19"/>
      <c r="BM6149" s="13"/>
      <c r="BN6149" s="13"/>
      <c r="BO6149" s="13"/>
      <c r="BP6149" s="13"/>
      <c r="BQ6149" s="13"/>
      <c r="BR6149" s="13"/>
      <c r="BS6149" s="65"/>
      <c r="BT6149" s="66"/>
    </row>
    <row r="6150" spans="59:72" x14ac:dyDescent="0.25">
      <c r="BG6150" s="67">
        <v>6143</v>
      </c>
      <c r="BH6150" s="17"/>
      <c r="BI6150" s="37"/>
      <c r="BJ6150" s="16"/>
      <c r="BK6150" s="18"/>
      <c r="BL6150" s="19"/>
      <c r="BM6150" s="13"/>
      <c r="BN6150" s="13"/>
      <c r="BO6150" s="13"/>
      <c r="BP6150" s="13"/>
      <c r="BQ6150" s="13"/>
      <c r="BR6150" s="13"/>
      <c r="BS6150" s="65"/>
      <c r="BT6150" s="66"/>
    </row>
    <row r="6151" spans="59:72" x14ac:dyDescent="0.25">
      <c r="BG6151" s="67">
        <v>6144</v>
      </c>
      <c r="BH6151" s="17"/>
      <c r="BI6151" s="37"/>
      <c r="BJ6151" s="16"/>
      <c r="BK6151" s="18"/>
      <c r="BL6151" s="19"/>
      <c r="BM6151" s="13"/>
      <c r="BN6151" s="13"/>
      <c r="BO6151" s="13"/>
      <c r="BP6151" s="13"/>
      <c r="BQ6151" s="13"/>
      <c r="BR6151" s="13"/>
      <c r="BS6151" s="65"/>
      <c r="BT6151" s="66"/>
    </row>
    <row r="6152" spans="59:72" x14ac:dyDescent="0.25">
      <c r="BG6152" s="67">
        <v>6145</v>
      </c>
      <c r="BH6152" s="17"/>
      <c r="BI6152" s="37"/>
      <c r="BJ6152" s="16"/>
      <c r="BK6152" s="18"/>
      <c r="BL6152" s="19"/>
      <c r="BM6152" s="13"/>
      <c r="BN6152" s="13"/>
      <c r="BO6152" s="13"/>
      <c r="BP6152" s="13"/>
      <c r="BQ6152" s="13"/>
      <c r="BR6152" s="13"/>
      <c r="BS6152" s="65"/>
      <c r="BT6152" s="66"/>
    </row>
    <row r="6153" spans="59:72" x14ac:dyDescent="0.25">
      <c r="BG6153" s="67">
        <v>6146</v>
      </c>
      <c r="BH6153" s="17"/>
      <c r="BI6153" s="37"/>
      <c r="BJ6153" s="16"/>
      <c r="BK6153" s="18"/>
      <c r="BL6153" s="19"/>
      <c r="BM6153" s="13"/>
      <c r="BN6153" s="13"/>
      <c r="BO6153" s="13"/>
      <c r="BP6153" s="13"/>
      <c r="BQ6153" s="13"/>
      <c r="BR6153" s="13"/>
      <c r="BS6153" s="65"/>
      <c r="BT6153" s="66"/>
    </row>
    <row r="6154" spans="59:72" x14ac:dyDescent="0.25">
      <c r="BG6154" s="67">
        <v>6147</v>
      </c>
      <c r="BH6154" s="17"/>
      <c r="BI6154" s="37"/>
      <c r="BJ6154" s="16"/>
      <c r="BK6154" s="18"/>
      <c r="BL6154" s="19"/>
      <c r="BM6154" s="13"/>
      <c r="BN6154" s="13"/>
      <c r="BO6154" s="13"/>
      <c r="BP6154" s="13"/>
      <c r="BQ6154" s="13"/>
      <c r="BR6154" s="13"/>
      <c r="BS6154" s="65"/>
      <c r="BT6154" s="66"/>
    </row>
    <row r="6155" spans="59:72" x14ac:dyDescent="0.25">
      <c r="BG6155" s="67">
        <v>6148</v>
      </c>
      <c r="BH6155" s="17"/>
      <c r="BI6155" s="37"/>
      <c r="BJ6155" s="16"/>
      <c r="BK6155" s="18"/>
      <c r="BL6155" s="19"/>
      <c r="BM6155" s="13"/>
      <c r="BN6155" s="13"/>
      <c r="BO6155" s="13"/>
      <c r="BP6155" s="13"/>
      <c r="BQ6155" s="13"/>
      <c r="BR6155" s="13"/>
      <c r="BS6155" s="65"/>
      <c r="BT6155" s="66"/>
    </row>
    <row r="6156" spans="59:72" x14ac:dyDescent="0.25">
      <c r="BG6156" s="67">
        <v>6149</v>
      </c>
      <c r="BH6156" s="17"/>
      <c r="BI6156" s="37"/>
      <c r="BJ6156" s="16"/>
      <c r="BK6156" s="18"/>
      <c r="BL6156" s="19"/>
      <c r="BM6156" s="13"/>
      <c r="BN6156" s="13"/>
      <c r="BO6156" s="13"/>
      <c r="BP6156" s="13"/>
      <c r="BQ6156" s="13"/>
      <c r="BR6156" s="13"/>
      <c r="BS6156" s="65"/>
      <c r="BT6156" s="66"/>
    </row>
    <row r="6157" spans="59:72" x14ac:dyDescent="0.25">
      <c r="BG6157" s="67">
        <v>6150</v>
      </c>
      <c r="BH6157" s="17"/>
      <c r="BI6157" s="37"/>
      <c r="BJ6157" s="16"/>
      <c r="BK6157" s="18"/>
      <c r="BL6157" s="19"/>
      <c r="BM6157" s="13"/>
      <c r="BN6157" s="13"/>
      <c r="BO6157" s="13"/>
      <c r="BP6157" s="13"/>
      <c r="BQ6157" s="13"/>
      <c r="BR6157" s="13"/>
      <c r="BS6157" s="65"/>
      <c r="BT6157" s="66"/>
    </row>
    <row r="6158" spans="59:72" x14ac:dyDescent="0.25">
      <c r="BG6158" s="67">
        <v>6151</v>
      </c>
      <c r="BH6158" s="17"/>
      <c r="BI6158" s="37"/>
      <c r="BJ6158" s="16"/>
      <c r="BK6158" s="18"/>
      <c r="BL6158" s="19"/>
      <c r="BM6158" s="13"/>
      <c r="BN6158" s="13"/>
      <c r="BO6158" s="13"/>
      <c r="BP6158" s="13"/>
      <c r="BQ6158" s="13"/>
      <c r="BR6158" s="13"/>
      <c r="BS6158" s="65"/>
      <c r="BT6158" s="66"/>
    </row>
    <row r="6159" spans="59:72" x14ac:dyDescent="0.25">
      <c r="BG6159" s="67">
        <v>6152</v>
      </c>
      <c r="BH6159" s="17"/>
      <c r="BI6159" s="37"/>
      <c r="BJ6159" s="16"/>
      <c r="BK6159" s="18"/>
      <c r="BL6159" s="19"/>
      <c r="BM6159" s="13"/>
      <c r="BN6159" s="13"/>
      <c r="BO6159" s="13"/>
      <c r="BP6159" s="13"/>
      <c r="BQ6159" s="13"/>
      <c r="BR6159" s="13"/>
      <c r="BS6159" s="65"/>
      <c r="BT6159" s="66"/>
    </row>
    <row r="6160" spans="59:72" x14ac:dyDescent="0.25">
      <c r="BG6160" s="67">
        <v>6153</v>
      </c>
      <c r="BH6160" s="17"/>
      <c r="BI6160" s="37"/>
      <c r="BJ6160" s="16"/>
      <c r="BK6160" s="18"/>
      <c r="BL6160" s="19"/>
      <c r="BM6160" s="13"/>
      <c r="BN6160" s="13"/>
      <c r="BO6160" s="13"/>
      <c r="BP6160" s="13"/>
      <c r="BQ6160" s="13"/>
      <c r="BR6160" s="13"/>
      <c r="BS6160" s="65"/>
      <c r="BT6160" s="66"/>
    </row>
    <row r="6161" spans="59:72" x14ac:dyDescent="0.25">
      <c r="BG6161" s="67">
        <v>6154</v>
      </c>
      <c r="BH6161" s="17"/>
      <c r="BI6161" s="37"/>
      <c r="BJ6161" s="16"/>
      <c r="BK6161" s="18"/>
      <c r="BL6161" s="19"/>
      <c r="BM6161" s="13"/>
      <c r="BN6161" s="13"/>
      <c r="BO6161" s="13"/>
      <c r="BP6161" s="13"/>
      <c r="BQ6161" s="13"/>
      <c r="BR6161" s="13"/>
      <c r="BS6161" s="65"/>
      <c r="BT6161" s="66"/>
    </row>
    <row r="6162" spans="59:72" x14ac:dyDescent="0.25">
      <c r="BG6162" s="67">
        <v>6155</v>
      </c>
      <c r="BH6162" s="17"/>
      <c r="BI6162" s="37"/>
      <c r="BJ6162" s="16"/>
      <c r="BK6162" s="18"/>
      <c r="BL6162" s="19"/>
      <c r="BM6162" s="13"/>
      <c r="BN6162" s="13"/>
      <c r="BO6162" s="13"/>
      <c r="BP6162" s="13"/>
      <c r="BQ6162" s="13"/>
      <c r="BR6162" s="13"/>
      <c r="BS6162" s="65"/>
      <c r="BT6162" s="66"/>
    </row>
    <row r="6163" spans="59:72" x14ac:dyDescent="0.25">
      <c r="BG6163" s="67">
        <v>6156</v>
      </c>
      <c r="BH6163" s="17"/>
      <c r="BI6163" s="37"/>
      <c r="BJ6163" s="16"/>
      <c r="BK6163" s="18"/>
      <c r="BL6163" s="19"/>
      <c r="BM6163" s="13"/>
      <c r="BN6163" s="13"/>
      <c r="BO6163" s="13"/>
      <c r="BP6163" s="13"/>
      <c r="BQ6163" s="13"/>
      <c r="BR6163" s="13"/>
      <c r="BS6163" s="65"/>
      <c r="BT6163" s="66"/>
    </row>
    <row r="6164" spans="59:72" x14ac:dyDescent="0.25">
      <c r="BG6164" s="67">
        <v>6157</v>
      </c>
      <c r="BH6164" s="17"/>
      <c r="BI6164" s="37"/>
      <c r="BJ6164" s="16"/>
      <c r="BK6164" s="18"/>
      <c r="BL6164" s="19"/>
      <c r="BM6164" s="13"/>
      <c r="BN6164" s="13"/>
      <c r="BO6164" s="13"/>
      <c r="BP6164" s="13"/>
      <c r="BQ6164" s="13"/>
      <c r="BR6164" s="13"/>
      <c r="BS6164" s="65"/>
      <c r="BT6164" s="66"/>
    </row>
    <row r="6165" spans="59:72" x14ac:dyDescent="0.25">
      <c r="BG6165" s="67">
        <v>6158</v>
      </c>
      <c r="BH6165" s="17"/>
      <c r="BI6165" s="37"/>
      <c r="BJ6165" s="16"/>
      <c r="BK6165" s="18"/>
      <c r="BL6165" s="19"/>
      <c r="BM6165" s="13"/>
      <c r="BN6165" s="13"/>
      <c r="BO6165" s="13"/>
      <c r="BP6165" s="13"/>
      <c r="BQ6165" s="13"/>
      <c r="BR6165" s="13"/>
      <c r="BS6165" s="65"/>
      <c r="BT6165" s="66"/>
    </row>
    <row r="6166" spans="59:72" x14ac:dyDescent="0.25">
      <c r="BG6166" s="67">
        <v>6159</v>
      </c>
      <c r="BH6166" s="17"/>
      <c r="BI6166" s="37"/>
      <c r="BJ6166" s="16"/>
      <c r="BK6166" s="18"/>
      <c r="BL6166" s="19"/>
      <c r="BM6166" s="13"/>
      <c r="BN6166" s="13"/>
      <c r="BO6166" s="13"/>
      <c r="BP6166" s="13"/>
      <c r="BQ6166" s="13"/>
      <c r="BR6166" s="13"/>
      <c r="BS6166" s="65"/>
      <c r="BT6166" s="66"/>
    </row>
    <row r="6167" spans="59:72" x14ac:dyDescent="0.25">
      <c r="BG6167" s="67">
        <v>6160</v>
      </c>
      <c r="BH6167" s="17"/>
      <c r="BI6167" s="37"/>
      <c r="BJ6167" s="16"/>
      <c r="BK6167" s="18"/>
      <c r="BL6167" s="19"/>
      <c r="BM6167" s="13"/>
      <c r="BN6167" s="13"/>
      <c r="BO6167" s="13"/>
      <c r="BP6167" s="13"/>
      <c r="BQ6167" s="13"/>
      <c r="BR6167" s="13"/>
      <c r="BS6167" s="65"/>
      <c r="BT6167" s="66"/>
    </row>
    <row r="6168" spans="59:72" x14ac:dyDescent="0.25">
      <c r="BG6168" s="67">
        <v>6161</v>
      </c>
      <c r="BH6168" s="17"/>
      <c r="BI6168" s="37"/>
      <c r="BJ6168" s="16"/>
      <c r="BK6168" s="18"/>
      <c r="BL6168" s="19"/>
      <c r="BM6168" s="13"/>
      <c r="BN6168" s="13"/>
      <c r="BO6168" s="13"/>
      <c r="BP6168" s="13"/>
      <c r="BQ6168" s="13"/>
      <c r="BR6168" s="13"/>
      <c r="BS6168" s="65"/>
      <c r="BT6168" s="66"/>
    </row>
    <row r="6169" spans="59:72" x14ac:dyDescent="0.25">
      <c r="BG6169" s="67">
        <v>6162</v>
      </c>
      <c r="BH6169" s="17"/>
      <c r="BI6169" s="37"/>
      <c r="BJ6169" s="16"/>
      <c r="BK6169" s="18"/>
      <c r="BL6169" s="19"/>
      <c r="BM6169" s="13"/>
      <c r="BN6169" s="13"/>
      <c r="BO6169" s="13"/>
      <c r="BP6169" s="13"/>
      <c r="BQ6169" s="13"/>
      <c r="BR6169" s="13"/>
      <c r="BS6169" s="65"/>
      <c r="BT6169" s="66"/>
    </row>
    <row r="6170" spans="59:72" x14ac:dyDescent="0.25">
      <c r="BG6170" s="67">
        <v>6163</v>
      </c>
      <c r="BH6170" s="17"/>
      <c r="BI6170" s="37"/>
      <c r="BJ6170" s="16"/>
      <c r="BK6170" s="18"/>
      <c r="BL6170" s="19"/>
      <c r="BM6170" s="13"/>
      <c r="BN6170" s="13"/>
      <c r="BO6170" s="13"/>
      <c r="BP6170" s="13"/>
      <c r="BQ6170" s="13"/>
      <c r="BR6170" s="13"/>
      <c r="BS6170" s="65"/>
      <c r="BT6170" s="66"/>
    </row>
    <row r="6171" spans="59:72" x14ac:dyDescent="0.25">
      <c r="BG6171" s="67">
        <v>6164</v>
      </c>
      <c r="BH6171" s="17"/>
      <c r="BI6171" s="37"/>
      <c r="BJ6171" s="16"/>
      <c r="BK6171" s="18"/>
      <c r="BL6171" s="19"/>
      <c r="BM6171" s="13"/>
      <c r="BN6171" s="13"/>
      <c r="BO6171" s="13"/>
      <c r="BP6171" s="13"/>
      <c r="BQ6171" s="13"/>
      <c r="BR6171" s="13"/>
      <c r="BS6171" s="65"/>
      <c r="BT6171" s="66"/>
    </row>
    <row r="6172" spans="59:72" x14ac:dyDescent="0.25">
      <c r="BG6172" s="67">
        <v>6165</v>
      </c>
      <c r="BH6172" s="17"/>
      <c r="BI6172" s="37"/>
      <c r="BJ6172" s="16"/>
      <c r="BK6172" s="18"/>
      <c r="BL6172" s="19"/>
      <c r="BM6172" s="13"/>
      <c r="BN6172" s="13"/>
      <c r="BO6172" s="13"/>
      <c r="BP6172" s="13"/>
      <c r="BQ6172" s="13"/>
      <c r="BR6172" s="13"/>
      <c r="BS6172" s="65"/>
      <c r="BT6172" s="66"/>
    </row>
    <row r="6173" spans="59:72" x14ac:dyDescent="0.25">
      <c r="BG6173" s="67">
        <v>6166</v>
      </c>
      <c r="BH6173" s="17"/>
      <c r="BI6173" s="37"/>
      <c r="BJ6173" s="16"/>
      <c r="BK6173" s="18"/>
      <c r="BL6173" s="19"/>
      <c r="BM6173" s="13"/>
      <c r="BN6173" s="13"/>
      <c r="BO6173" s="13"/>
      <c r="BP6173" s="13"/>
      <c r="BQ6173" s="13"/>
      <c r="BR6173" s="13"/>
      <c r="BS6173" s="65"/>
      <c r="BT6173" s="66"/>
    </row>
    <row r="6174" spans="59:72" x14ac:dyDescent="0.25">
      <c r="BG6174" s="67">
        <v>6167</v>
      </c>
      <c r="BH6174" s="17"/>
      <c r="BI6174" s="37"/>
      <c r="BJ6174" s="16"/>
      <c r="BK6174" s="18"/>
      <c r="BL6174" s="19"/>
      <c r="BM6174" s="13"/>
      <c r="BN6174" s="13"/>
      <c r="BO6174" s="13"/>
      <c r="BP6174" s="13"/>
      <c r="BQ6174" s="13"/>
      <c r="BR6174" s="13"/>
      <c r="BS6174" s="65"/>
      <c r="BT6174" s="66"/>
    </row>
    <row r="6175" spans="59:72" x14ac:dyDescent="0.25">
      <c r="BG6175" s="67">
        <v>6168</v>
      </c>
      <c r="BH6175" s="17"/>
      <c r="BI6175" s="37"/>
      <c r="BJ6175" s="16"/>
      <c r="BK6175" s="18"/>
      <c r="BL6175" s="19"/>
      <c r="BM6175" s="13"/>
      <c r="BN6175" s="13"/>
      <c r="BO6175" s="13"/>
      <c r="BP6175" s="13"/>
      <c r="BQ6175" s="13"/>
      <c r="BR6175" s="13"/>
      <c r="BS6175" s="65"/>
      <c r="BT6175" s="66"/>
    </row>
    <row r="6176" spans="59:72" x14ac:dyDescent="0.25">
      <c r="BG6176" s="67">
        <v>6169</v>
      </c>
      <c r="BH6176" s="17"/>
      <c r="BI6176" s="37"/>
      <c r="BJ6176" s="16"/>
      <c r="BK6176" s="18"/>
      <c r="BL6176" s="19"/>
      <c r="BM6176" s="13"/>
      <c r="BN6176" s="13"/>
      <c r="BO6176" s="13"/>
      <c r="BP6176" s="13"/>
      <c r="BQ6176" s="13"/>
      <c r="BR6176" s="13"/>
      <c r="BS6176" s="65"/>
      <c r="BT6176" s="66"/>
    </row>
    <row r="6177" spans="59:72" x14ac:dyDescent="0.25">
      <c r="BG6177" s="67">
        <v>6170</v>
      </c>
      <c r="BH6177" s="17"/>
      <c r="BI6177" s="37"/>
      <c r="BJ6177" s="16"/>
      <c r="BK6177" s="18"/>
      <c r="BL6177" s="19"/>
      <c r="BM6177" s="13"/>
      <c r="BN6177" s="13"/>
      <c r="BO6177" s="13"/>
      <c r="BP6177" s="13"/>
      <c r="BQ6177" s="13"/>
      <c r="BR6177" s="13"/>
      <c r="BS6177" s="65"/>
      <c r="BT6177" s="66"/>
    </row>
    <row r="6178" spans="59:72" x14ac:dyDescent="0.25">
      <c r="BG6178" s="67">
        <v>6171</v>
      </c>
      <c r="BH6178" s="17"/>
      <c r="BI6178" s="37"/>
      <c r="BJ6178" s="16"/>
      <c r="BK6178" s="18"/>
      <c r="BL6178" s="19"/>
      <c r="BM6178" s="13"/>
      <c r="BN6178" s="13"/>
      <c r="BO6178" s="13"/>
      <c r="BP6178" s="13"/>
      <c r="BQ6178" s="13"/>
      <c r="BR6178" s="13"/>
      <c r="BS6178" s="65"/>
      <c r="BT6178" s="66"/>
    </row>
    <row r="6179" spans="59:72" x14ac:dyDescent="0.25">
      <c r="BG6179" s="67">
        <v>6172</v>
      </c>
      <c r="BH6179" s="17"/>
      <c r="BI6179" s="37"/>
      <c r="BJ6179" s="16"/>
      <c r="BK6179" s="18"/>
      <c r="BL6179" s="19"/>
      <c r="BM6179" s="13"/>
      <c r="BN6179" s="13"/>
      <c r="BO6179" s="13"/>
      <c r="BP6179" s="13"/>
      <c r="BQ6179" s="13"/>
      <c r="BR6179" s="13"/>
      <c r="BS6179" s="65"/>
      <c r="BT6179" s="66"/>
    </row>
    <row r="6180" spans="59:72" x14ac:dyDescent="0.25">
      <c r="BG6180" s="67">
        <v>6173</v>
      </c>
      <c r="BH6180" s="17"/>
      <c r="BI6180" s="37"/>
      <c r="BJ6180" s="16"/>
      <c r="BK6180" s="18"/>
      <c r="BL6180" s="19"/>
      <c r="BM6180" s="13"/>
      <c r="BN6180" s="13"/>
      <c r="BO6180" s="13"/>
      <c r="BP6180" s="13"/>
      <c r="BQ6180" s="13"/>
      <c r="BR6180" s="13"/>
      <c r="BS6180" s="65"/>
      <c r="BT6180" s="66"/>
    </row>
    <row r="6181" spans="59:72" x14ac:dyDescent="0.25">
      <c r="BG6181" s="67">
        <v>6174</v>
      </c>
      <c r="BH6181" s="17"/>
      <c r="BI6181" s="37"/>
      <c r="BJ6181" s="16"/>
      <c r="BK6181" s="18"/>
      <c r="BL6181" s="19"/>
      <c r="BM6181" s="13"/>
      <c r="BN6181" s="13"/>
      <c r="BO6181" s="13"/>
      <c r="BP6181" s="13"/>
      <c r="BQ6181" s="13"/>
      <c r="BR6181" s="13"/>
      <c r="BS6181" s="65"/>
      <c r="BT6181" s="66"/>
    </row>
    <row r="6182" spans="59:72" x14ac:dyDescent="0.25">
      <c r="BG6182" s="67">
        <v>6175</v>
      </c>
      <c r="BH6182" s="17"/>
      <c r="BI6182" s="37"/>
      <c r="BJ6182" s="16"/>
      <c r="BK6182" s="18"/>
      <c r="BL6182" s="19"/>
      <c r="BM6182" s="13"/>
      <c r="BN6182" s="13"/>
      <c r="BO6182" s="13"/>
      <c r="BP6182" s="13"/>
      <c r="BQ6182" s="13"/>
      <c r="BR6182" s="13"/>
      <c r="BS6182" s="65"/>
      <c r="BT6182" s="66"/>
    </row>
    <row r="6183" spans="59:72" x14ac:dyDescent="0.25">
      <c r="BG6183" s="67">
        <v>6176</v>
      </c>
      <c r="BH6183" s="17"/>
      <c r="BI6183" s="37"/>
      <c r="BJ6183" s="16"/>
      <c r="BK6183" s="18"/>
      <c r="BL6183" s="19"/>
      <c r="BM6183" s="13"/>
      <c r="BN6183" s="13"/>
      <c r="BO6183" s="13"/>
      <c r="BP6183" s="13"/>
      <c r="BQ6183" s="13"/>
      <c r="BR6183" s="13"/>
      <c r="BS6183" s="65"/>
      <c r="BT6183" s="66"/>
    </row>
    <row r="6184" spans="59:72" x14ac:dyDescent="0.25">
      <c r="BG6184" s="67">
        <v>6177</v>
      </c>
      <c r="BH6184" s="17"/>
      <c r="BI6184" s="37"/>
      <c r="BJ6184" s="16"/>
      <c r="BK6184" s="18"/>
      <c r="BL6184" s="19"/>
      <c r="BM6184" s="13"/>
      <c r="BN6184" s="13"/>
      <c r="BO6184" s="13"/>
      <c r="BP6184" s="13"/>
      <c r="BQ6184" s="13"/>
      <c r="BR6184" s="13"/>
      <c r="BS6184" s="65"/>
      <c r="BT6184" s="66"/>
    </row>
    <row r="6185" spans="59:72" x14ac:dyDescent="0.25">
      <c r="BG6185" s="67">
        <v>6178</v>
      </c>
      <c r="BH6185" s="17"/>
      <c r="BI6185" s="37"/>
      <c r="BJ6185" s="16"/>
      <c r="BK6185" s="18"/>
      <c r="BL6185" s="19"/>
      <c r="BM6185" s="13"/>
      <c r="BN6185" s="13"/>
      <c r="BO6185" s="13"/>
      <c r="BP6185" s="13"/>
      <c r="BQ6185" s="13"/>
      <c r="BR6185" s="13"/>
      <c r="BS6185" s="65"/>
      <c r="BT6185" s="66"/>
    </row>
    <row r="6186" spans="59:72" x14ac:dyDescent="0.25">
      <c r="BG6186" s="67">
        <v>6179</v>
      </c>
      <c r="BH6186" s="17"/>
      <c r="BI6186" s="37"/>
      <c r="BJ6186" s="16"/>
      <c r="BK6186" s="18"/>
      <c r="BL6186" s="19"/>
      <c r="BM6186" s="13"/>
      <c r="BN6186" s="13"/>
      <c r="BO6186" s="13"/>
      <c r="BP6186" s="13"/>
      <c r="BQ6186" s="13"/>
      <c r="BR6186" s="13"/>
      <c r="BS6186" s="65"/>
      <c r="BT6186" s="66"/>
    </row>
    <row r="6187" spans="59:72" x14ac:dyDescent="0.25">
      <c r="BG6187" s="67">
        <v>6180</v>
      </c>
      <c r="BH6187" s="17"/>
      <c r="BI6187" s="37"/>
      <c r="BJ6187" s="16"/>
      <c r="BK6187" s="18"/>
      <c r="BL6187" s="19"/>
      <c r="BM6187" s="13"/>
      <c r="BN6187" s="13"/>
      <c r="BO6187" s="13"/>
      <c r="BP6187" s="13"/>
      <c r="BQ6187" s="13"/>
      <c r="BR6187" s="13"/>
      <c r="BS6187" s="65"/>
      <c r="BT6187" s="66"/>
    </row>
    <row r="6188" spans="59:72" x14ac:dyDescent="0.25">
      <c r="BG6188" s="67">
        <v>6181</v>
      </c>
      <c r="BH6188" s="17"/>
      <c r="BI6188" s="37"/>
      <c r="BJ6188" s="16"/>
      <c r="BK6188" s="18"/>
      <c r="BL6188" s="19"/>
      <c r="BM6188" s="13"/>
      <c r="BN6188" s="13"/>
      <c r="BO6188" s="13"/>
      <c r="BP6188" s="13"/>
      <c r="BQ6188" s="13"/>
      <c r="BR6188" s="13"/>
      <c r="BS6188" s="65"/>
      <c r="BT6188" s="66"/>
    </row>
    <row r="6189" spans="59:72" x14ac:dyDescent="0.25">
      <c r="BG6189" s="67">
        <v>6182</v>
      </c>
      <c r="BH6189" s="17"/>
      <c r="BI6189" s="37"/>
      <c r="BJ6189" s="16"/>
      <c r="BK6189" s="18"/>
      <c r="BL6189" s="19"/>
      <c r="BM6189" s="13"/>
      <c r="BN6189" s="13"/>
      <c r="BO6189" s="13"/>
      <c r="BP6189" s="13"/>
      <c r="BQ6189" s="13"/>
      <c r="BR6189" s="13"/>
      <c r="BS6189" s="65"/>
      <c r="BT6189" s="66"/>
    </row>
    <row r="6190" spans="59:72" x14ac:dyDescent="0.25">
      <c r="BG6190" s="67">
        <v>6183</v>
      </c>
      <c r="BH6190" s="17"/>
      <c r="BI6190" s="37"/>
      <c r="BJ6190" s="16"/>
      <c r="BK6190" s="18"/>
      <c r="BL6190" s="19"/>
      <c r="BM6190" s="13"/>
      <c r="BN6190" s="13"/>
      <c r="BO6190" s="13"/>
      <c r="BP6190" s="13"/>
      <c r="BQ6190" s="13"/>
      <c r="BR6190" s="13"/>
      <c r="BS6190" s="65"/>
      <c r="BT6190" s="66"/>
    </row>
    <row r="6191" spans="59:72" x14ac:dyDescent="0.25">
      <c r="BG6191" s="67">
        <v>6184</v>
      </c>
      <c r="BH6191" s="17"/>
      <c r="BI6191" s="37"/>
      <c r="BJ6191" s="16"/>
      <c r="BK6191" s="18"/>
      <c r="BL6191" s="19"/>
      <c r="BM6191" s="13"/>
      <c r="BN6191" s="13"/>
      <c r="BO6191" s="13"/>
      <c r="BP6191" s="13"/>
      <c r="BQ6191" s="13"/>
      <c r="BR6191" s="13"/>
      <c r="BS6191" s="65"/>
      <c r="BT6191" s="66"/>
    </row>
    <row r="6192" spans="59:72" x14ac:dyDescent="0.25">
      <c r="BG6192" s="67">
        <v>6185</v>
      </c>
      <c r="BH6192" s="17"/>
      <c r="BI6192" s="37"/>
      <c r="BJ6192" s="16"/>
      <c r="BK6192" s="18"/>
      <c r="BL6192" s="19"/>
      <c r="BM6192" s="13"/>
      <c r="BN6192" s="13"/>
      <c r="BO6192" s="13"/>
      <c r="BP6192" s="13"/>
      <c r="BQ6192" s="13"/>
      <c r="BR6192" s="13"/>
      <c r="BS6192" s="65"/>
      <c r="BT6192" s="66"/>
    </row>
    <row r="6193" spans="59:72" x14ac:dyDescent="0.25">
      <c r="BG6193" s="67">
        <v>6186</v>
      </c>
      <c r="BH6193" s="17"/>
      <c r="BI6193" s="37"/>
      <c r="BJ6193" s="16"/>
      <c r="BK6193" s="18"/>
      <c r="BL6193" s="19"/>
      <c r="BM6193" s="13"/>
      <c r="BN6193" s="13"/>
      <c r="BO6193" s="13"/>
      <c r="BP6193" s="13"/>
      <c r="BQ6193" s="13"/>
      <c r="BR6193" s="13"/>
      <c r="BS6193" s="65"/>
      <c r="BT6193" s="66"/>
    </row>
    <row r="6194" spans="59:72" x14ac:dyDescent="0.25">
      <c r="BG6194" s="67">
        <v>6187</v>
      </c>
      <c r="BH6194" s="17"/>
      <c r="BI6194" s="37"/>
      <c r="BJ6194" s="16"/>
      <c r="BK6194" s="18"/>
      <c r="BL6194" s="19"/>
      <c r="BM6194" s="13"/>
      <c r="BN6194" s="13"/>
      <c r="BO6194" s="13"/>
      <c r="BP6194" s="13"/>
      <c r="BQ6194" s="13"/>
      <c r="BR6194" s="13"/>
      <c r="BS6194" s="65"/>
      <c r="BT6194" s="66"/>
    </row>
    <row r="6195" spans="59:72" x14ac:dyDescent="0.25">
      <c r="BG6195" s="67">
        <v>6188</v>
      </c>
      <c r="BH6195" s="17"/>
      <c r="BI6195" s="37"/>
      <c r="BJ6195" s="16"/>
      <c r="BK6195" s="18"/>
      <c r="BL6195" s="19"/>
      <c r="BM6195" s="13"/>
      <c r="BN6195" s="13"/>
      <c r="BO6195" s="13"/>
      <c r="BP6195" s="13"/>
      <c r="BQ6195" s="13"/>
      <c r="BR6195" s="13"/>
      <c r="BS6195" s="65"/>
      <c r="BT6195" s="66"/>
    </row>
    <row r="6196" spans="59:72" x14ac:dyDescent="0.25">
      <c r="BG6196" s="67">
        <v>6189</v>
      </c>
      <c r="BH6196" s="17"/>
      <c r="BI6196" s="37"/>
      <c r="BJ6196" s="16"/>
      <c r="BK6196" s="18"/>
      <c r="BL6196" s="19"/>
      <c r="BM6196" s="13"/>
      <c r="BN6196" s="13"/>
      <c r="BO6196" s="13"/>
      <c r="BP6196" s="13"/>
      <c r="BQ6196" s="13"/>
      <c r="BR6196" s="13"/>
      <c r="BS6196" s="65"/>
      <c r="BT6196" s="66"/>
    </row>
    <row r="6197" spans="59:72" x14ac:dyDescent="0.25">
      <c r="BG6197" s="67">
        <v>6190</v>
      </c>
      <c r="BH6197" s="17"/>
      <c r="BI6197" s="37"/>
      <c r="BJ6197" s="16"/>
      <c r="BK6197" s="18"/>
      <c r="BL6197" s="19"/>
      <c r="BM6197" s="13"/>
      <c r="BN6197" s="13"/>
      <c r="BO6197" s="13"/>
      <c r="BP6197" s="13"/>
      <c r="BQ6197" s="13"/>
      <c r="BR6197" s="13"/>
      <c r="BS6197" s="65"/>
      <c r="BT6197" s="66"/>
    </row>
    <row r="6198" spans="59:72" x14ac:dyDescent="0.25">
      <c r="BG6198" s="67">
        <v>6191</v>
      </c>
      <c r="BH6198" s="17"/>
      <c r="BI6198" s="37"/>
      <c r="BJ6198" s="16"/>
      <c r="BK6198" s="18"/>
      <c r="BL6198" s="19"/>
      <c r="BM6198" s="13"/>
      <c r="BN6198" s="13"/>
      <c r="BO6198" s="13"/>
      <c r="BP6198" s="13"/>
      <c r="BQ6198" s="13"/>
      <c r="BR6198" s="13"/>
      <c r="BS6198" s="65"/>
      <c r="BT6198" s="66"/>
    </row>
    <row r="6199" spans="59:72" x14ac:dyDescent="0.25">
      <c r="BG6199" s="67">
        <v>6192</v>
      </c>
      <c r="BH6199" s="17"/>
      <c r="BI6199" s="37"/>
      <c r="BJ6199" s="16"/>
      <c r="BK6199" s="18"/>
      <c r="BL6199" s="19"/>
      <c r="BM6199" s="13"/>
      <c r="BN6199" s="13"/>
      <c r="BO6199" s="13"/>
      <c r="BP6199" s="13"/>
      <c r="BQ6199" s="13"/>
      <c r="BR6199" s="13"/>
      <c r="BS6199" s="65"/>
      <c r="BT6199" s="66"/>
    </row>
    <row r="6200" spans="59:72" x14ac:dyDescent="0.25">
      <c r="BG6200" s="67">
        <v>6193</v>
      </c>
      <c r="BH6200" s="17"/>
      <c r="BI6200" s="37"/>
      <c r="BJ6200" s="16"/>
      <c r="BK6200" s="18"/>
      <c r="BL6200" s="19"/>
      <c r="BM6200" s="13"/>
      <c r="BN6200" s="13"/>
      <c r="BO6200" s="13"/>
      <c r="BP6200" s="13"/>
      <c r="BQ6200" s="13"/>
      <c r="BR6200" s="13"/>
      <c r="BS6200" s="65"/>
      <c r="BT6200" s="66"/>
    </row>
    <row r="6201" spans="59:72" x14ac:dyDescent="0.25">
      <c r="BG6201" s="67">
        <v>6194</v>
      </c>
      <c r="BH6201" s="17"/>
      <c r="BI6201" s="37"/>
      <c r="BJ6201" s="16"/>
      <c r="BK6201" s="18"/>
      <c r="BL6201" s="19"/>
      <c r="BM6201" s="13"/>
      <c r="BN6201" s="13"/>
      <c r="BO6201" s="13"/>
      <c r="BP6201" s="13"/>
      <c r="BQ6201" s="13"/>
      <c r="BR6201" s="13"/>
      <c r="BS6201" s="65"/>
      <c r="BT6201" s="66"/>
    </row>
    <row r="6202" spans="59:72" x14ac:dyDescent="0.25">
      <c r="BG6202" s="67">
        <v>6195</v>
      </c>
      <c r="BH6202" s="17"/>
      <c r="BI6202" s="37"/>
      <c r="BJ6202" s="16"/>
      <c r="BK6202" s="18"/>
      <c r="BL6202" s="19"/>
      <c r="BM6202" s="13"/>
      <c r="BN6202" s="13"/>
      <c r="BO6202" s="13"/>
      <c r="BP6202" s="13"/>
      <c r="BQ6202" s="13"/>
      <c r="BR6202" s="13"/>
      <c r="BS6202" s="65"/>
      <c r="BT6202" s="66"/>
    </row>
    <row r="6203" spans="59:72" x14ac:dyDescent="0.25">
      <c r="BG6203" s="67">
        <v>6196</v>
      </c>
      <c r="BH6203" s="17"/>
      <c r="BI6203" s="37"/>
      <c r="BJ6203" s="16"/>
      <c r="BK6203" s="18"/>
      <c r="BL6203" s="19"/>
      <c r="BM6203" s="13"/>
      <c r="BN6203" s="13"/>
      <c r="BO6203" s="13"/>
      <c r="BP6203" s="13"/>
      <c r="BQ6203" s="13"/>
      <c r="BR6203" s="13"/>
      <c r="BS6203" s="65"/>
      <c r="BT6203" s="66"/>
    </row>
    <row r="6204" spans="59:72" x14ac:dyDescent="0.25">
      <c r="BG6204" s="67">
        <v>6197</v>
      </c>
      <c r="BH6204" s="17"/>
      <c r="BI6204" s="37"/>
      <c r="BJ6204" s="16"/>
      <c r="BK6204" s="18"/>
      <c r="BL6204" s="19"/>
      <c r="BM6204" s="13"/>
      <c r="BN6204" s="13"/>
      <c r="BO6204" s="13"/>
      <c r="BP6204" s="13"/>
      <c r="BQ6204" s="13"/>
      <c r="BR6204" s="13"/>
      <c r="BS6204" s="65"/>
      <c r="BT6204" s="66"/>
    </row>
    <row r="6205" spans="59:72" x14ac:dyDescent="0.25">
      <c r="BG6205" s="67">
        <v>6198</v>
      </c>
      <c r="BH6205" s="17"/>
      <c r="BI6205" s="37"/>
      <c r="BJ6205" s="16"/>
      <c r="BK6205" s="18"/>
      <c r="BL6205" s="19"/>
      <c r="BM6205" s="13"/>
      <c r="BN6205" s="13"/>
      <c r="BO6205" s="13"/>
      <c r="BP6205" s="13"/>
      <c r="BQ6205" s="13"/>
      <c r="BR6205" s="13"/>
      <c r="BS6205" s="65"/>
      <c r="BT6205" s="66"/>
    </row>
    <row r="6206" spans="59:72" x14ac:dyDescent="0.25">
      <c r="BG6206" s="67">
        <v>6199</v>
      </c>
      <c r="BH6206" s="17"/>
      <c r="BI6206" s="37"/>
      <c r="BJ6206" s="16"/>
      <c r="BK6206" s="18"/>
      <c r="BL6206" s="19"/>
      <c r="BM6206" s="13"/>
      <c r="BN6206" s="13"/>
      <c r="BO6206" s="13"/>
      <c r="BP6206" s="13"/>
      <c r="BQ6206" s="13"/>
      <c r="BR6206" s="13"/>
      <c r="BS6206" s="65"/>
      <c r="BT6206" s="66"/>
    </row>
    <row r="6207" spans="59:72" x14ac:dyDescent="0.25">
      <c r="BG6207" s="67">
        <v>6200</v>
      </c>
      <c r="BH6207" s="17"/>
      <c r="BI6207" s="37"/>
      <c r="BJ6207" s="16"/>
      <c r="BK6207" s="18"/>
      <c r="BL6207" s="19"/>
      <c r="BM6207" s="13"/>
      <c r="BN6207" s="13"/>
      <c r="BO6207" s="13"/>
      <c r="BP6207" s="13"/>
      <c r="BQ6207" s="13"/>
      <c r="BR6207" s="13"/>
      <c r="BS6207" s="65"/>
      <c r="BT6207" s="66"/>
    </row>
    <row r="6208" spans="59:72" x14ac:dyDescent="0.25">
      <c r="BG6208" s="67">
        <v>6201</v>
      </c>
      <c r="BH6208" s="17"/>
      <c r="BI6208" s="37"/>
      <c r="BJ6208" s="16"/>
      <c r="BK6208" s="18"/>
      <c r="BL6208" s="19"/>
      <c r="BM6208" s="13"/>
      <c r="BN6208" s="13"/>
      <c r="BO6208" s="13"/>
      <c r="BP6208" s="13"/>
      <c r="BQ6208" s="13"/>
      <c r="BR6208" s="13"/>
      <c r="BS6208" s="65"/>
      <c r="BT6208" s="66"/>
    </row>
    <row r="6209" spans="59:72" x14ac:dyDescent="0.25">
      <c r="BG6209" s="67">
        <v>6202</v>
      </c>
      <c r="BH6209" s="17"/>
      <c r="BI6209" s="37"/>
      <c r="BJ6209" s="16"/>
      <c r="BK6209" s="18"/>
      <c r="BL6209" s="19"/>
      <c r="BM6209" s="13"/>
      <c r="BN6209" s="13"/>
      <c r="BO6209" s="13"/>
      <c r="BP6209" s="13"/>
      <c r="BQ6209" s="13"/>
      <c r="BR6209" s="13"/>
      <c r="BS6209" s="65"/>
      <c r="BT6209" s="66"/>
    </row>
    <row r="6210" spans="59:72" x14ac:dyDescent="0.25">
      <c r="BG6210" s="67">
        <v>6203</v>
      </c>
      <c r="BH6210" s="17"/>
      <c r="BI6210" s="37"/>
      <c r="BJ6210" s="16"/>
      <c r="BK6210" s="18"/>
      <c r="BL6210" s="19"/>
      <c r="BM6210" s="13"/>
      <c r="BN6210" s="13"/>
      <c r="BO6210" s="13"/>
      <c r="BP6210" s="13"/>
      <c r="BQ6210" s="13"/>
      <c r="BR6210" s="13"/>
      <c r="BS6210" s="65"/>
      <c r="BT6210" s="66"/>
    </row>
    <row r="6211" spans="59:72" x14ac:dyDescent="0.25">
      <c r="BG6211" s="67">
        <v>6204</v>
      </c>
      <c r="BH6211" s="17"/>
      <c r="BI6211" s="37"/>
      <c r="BJ6211" s="16"/>
      <c r="BK6211" s="18"/>
      <c r="BL6211" s="19"/>
      <c r="BM6211" s="13"/>
      <c r="BN6211" s="13"/>
      <c r="BO6211" s="13"/>
      <c r="BP6211" s="13"/>
      <c r="BQ6211" s="13"/>
      <c r="BR6211" s="13"/>
      <c r="BS6211" s="65"/>
      <c r="BT6211" s="66"/>
    </row>
    <row r="6212" spans="59:72" x14ac:dyDescent="0.25">
      <c r="BG6212" s="67">
        <v>6205</v>
      </c>
      <c r="BH6212" s="17"/>
      <c r="BI6212" s="37"/>
      <c r="BJ6212" s="16"/>
      <c r="BK6212" s="18"/>
      <c r="BL6212" s="19"/>
      <c r="BM6212" s="13"/>
      <c r="BN6212" s="13"/>
      <c r="BO6212" s="13"/>
      <c r="BP6212" s="13"/>
      <c r="BQ6212" s="13"/>
      <c r="BR6212" s="13"/>
      <c r="BS6212" s="65"/>
      <c r="BT6212" s="66"/>
    </row>
    <row r="6213" spans="59:72" x14ac:dyDescent="0.25">
      <c r="BG6213" s="67">
        <v>6206</v>
      </c>
      <c r="BH6213" s="17"/>
      <c r="BI6213" s="37"/>
      <c r="BJ6213" s="16"/>
      <c r="BK6213" s="18"/>
      <c r="BL6213" s="19"/>
      <c r="BM6213" s="13"/>
      <c r="BN6213" s="13"/>
      <c r="BO6213" s="13"/>
      <c r="BP6213" s="13"/>
      <c r="BQ6213" s="13"/>
      <c r="BR6213" s="13"/>
      <c r="BS6213" s="65"/>
      <c r="BT6213" s="66"/>
    </row>
    <row r="6214" spans="59:72" x14ac:dyDescent="0.25">
      <c r="BG6214" s="67">
        <v>6207</v>
      </c>
      <c r="BH6214" s="17"/>
      <c r="BI6214" s="37"/>
      <c r="BJ6214" s="16"/>
      <c r="BK6214" s="18"/>
      <c r="BL6214" s="19"/>
      <c r="BM6214" s="13"/>
      <c r="BN6214" s="13"/>
      <c r="BO6214" s="13"/>
      <c r="BP6214" s="13"/>
      <c r="BQ6214" s="13"/>
      <c r="BR6214" s="13"/>
      <c r="BS6214" s="65"/>
      <c r="BT6214" s="66"/>
    </row>
    <row r="6215" spans="59:72" x14ac:dyDescent="0.25">
      <c r="BG6215" s="67">
        <v>6208</v>
      </c>
      <c r="BH6215" s="17"/>
      <c r="BI6215" s="37"/>
      <c r="BJ6215" s="16"/>
      <c r="BK6215" s="18"/>
      <c r="BL6215" s="19"/>
      <c r="BM6215" s="13"/>
      <c r="BN6215" s="13"/>
      <c r="BO6215" s="13"/>
      <c r="BP6215" s="13"/>
      <c r="BQ6215" s="13"/>
      <c r="BR6215" s="13"/>
      <c r="BS6215" s="65"/>
      <c r="BT6215" s="66"/>
    </row>
    <row r="6216" spans="59:72" x14ac:dyDescent="0.25">
      <c r="BG6216" s="67">
        <v>6209</v>
      </c>
      <c r="BH6216" s="17"/>
      <c r="BI6216" s="37"/>
      <c r="BJ6216" s="16"/>
      <c r="BK6216" s="18"/>
      <c r="BL6216" s="19"/>
      <c r="BM6216" s="13"/>
      <c r="BN6216" s="13"/>
      <c r="BO6216" s="13"/>
      <c r="BP6216" s="13"/>
      <c r="BQ6216" s="13"/>
      <c r="BR6216" s="13"/>
      <c r="BS6216" s="65"/>
      <c r="BT6216" s="66"/>
    </row>
    <row r="6217" spans="59:72" x14ac:dyDescent="0.25">
      <c r="BG6217" s="67">
        <v>6210</v>
      </c>
      <c r="BH6217" s="17"/>
      <c r="BI6217" s="37"/>
      <c r="BJ6217" s="16"/>
      <c r="BK6217" s="18"/>
      <c r="BL6217" s="19"/>
      <c r="BM6217" s="13"/>
      <c r="BN6217" s="13"/>
      <c r="BO6217" s="13"/>
      <c r="BP6217" s="13"/>
      <c r="BQ6217" s="13"/>
      <c r="BR6217" s="13"/>
      <c r="BS6217" s="65"/>
      <c r="BT6217" s="66"/>
    </row>
    <row r="6218" spans="59:72" x14ac:dyDescent="0.25">
      <c r="BG6218" s="67">
        <v>6211</v>
      </c>
      <c r="BH6218" s="17"/>
      <c r="BI6218" s="37"/>
      <c r="BJ6218" s="16"/>
      <c r="BK6218" s="18"/>
      <c r="BL6218" s="19"/>
      <c r="BM6218" s="13"/>
      <c r="BN6218" s="13"/>
      <c r="BO6218" s="13"/>
      <c r="BP6218" s="13"/>
      <c r="BQ6218" s="13"/>
      <c r="BR6218" s="13"/>
      <c r="BS6218" s="65"/>
      <c r="BT6218" s="66"/>
    </row>
    <row r="6219" spans="59:72" x14ac:dyDescent="0.25">
      <c r="BG6219" s="67">
        <v>6212</v>
      </c>
      <c r="BH6219" s="17"/>
      <c r="BI6219" s="37"/>
      <c r="BJ6219" s="16"/>
      <c r="BK6219" s="18"/>
      <c r="BL6219" s="19"/>
      <c r="BM6219" s="13"/>
      <c r="BN6219" s="13"/>
      <c r="BO6219" s="13"/>
      <c r="BP6219" s="13"/>
      <c r="BQ6219" s="13"/>
      <c r="BR6219" s="13"/>
      <c r="BS6219" s="65"/>
      <c r="BT6219" s="66"/>
    </row>
    <row r="6220" spans="59:72" x14ac:dyDescent="0.25">
      <c r="BG6220" s="67">
        <v>6213</v>
      </c>
      <c r="BH6220" s="17"/>
      <c r="BI6220" s="37"/>
      <c r="BJ6220" s="16"/>
      <c r="BK6220" s="18"/>
      <c r="BL6220" s="19"/>
      <c r="BM6220" s="13"/>
      <c r="BN6220" s="13"/>
      <c r="BO6220" s="13"/>
      <c r="BP6220" s="13"/>
      <c r="BQ6220" s="13"/>
      <c r="BR6220" s="13"/>
      <c r="BS6220" s="65"/>
      <c r="BT6220" s="66"/>
    </row>
    <row r="6221" spans="59:72" x14ac:dyDescent="0.25">
      <c r="BG6221" s="67">
        <v>6214</v>
      </c>
      <c r="BH6221" s="17"/>
      <c r="BI6221" s="37"/>
      <c r="BJ6221" s="16"/>
      <c r="BK6221" s="18"/>
      <c r="BL6221" s="19"/>
      <c r="BM6221" s="13"/>
      <c r="BN6221" s="13"/>
      <c r="BO6221" s="13"/>
      <c r="BP6221" s="13"/>
      <c r="BQ6221" s="13"/>
      <c r="BR6221" s="13"/>
      <c r="BS6221" s="65"/>
      <c r="BT6221" s="66"/>
    </row>
    <row r="6222" spans="59:72" x14ac:dyDescent="0.25">
      <c r="BG6222" s="67">
        <v>6215</v>
      </c>
      <c r="BH6222" s="17"/>
      <c r="BI6222" s="37"/>
      <c r="BJ6222" s="16"/>
      <c r="BK6222" s="18"/>
      <c r="BL6222" s="19"/>
      <c r="BM6222" s="13"/>
      <c r="BN6222" s="13"/>
      <c r="BO6222" s="13"/>
      <c r="BP6222" s="13"/>
      <c r="BQ6222" s="13"/>
      <c r="BR6222" s="13"/>
      <c r="BS6222" s="65"/>
      <c r="BT6222" s="66"/>
    </row>
    <row r="6223" spans="59:72" x14ac:dyDescent="0.25">
      <c r="BG6223" s="67">
        <v>6216</v>
      </c>
      <c r="BH6223" s="17"/>
      <c r="BI6223" s="37"/>
      <c r="BJ6223" s="16"/>
      <c r="BK6223" s="18"/>
      <c r="BL6223" s="19"/>
      <c r="BM6223" s="13"/>
      <c r="BN6223" s="13"/>
      <c r="BO6223" s="13"/>
      <c r="BP6223" s="13"/>
      <c r="BQ6223" s="13"/>
      <c r="BR6223" s="13"/>
      <c r="BS6223" s="65"/>
      <c r="BT6223" s="66"/>
    </row>
    <row r="6224" spans="59:72" x14ac:dyDescent="0.25">
      <c r="BG6224" s="67">
        <v>6217</v>
      </c>
      <c r="BH6224" s="17"/>
      <c r="BI6224" s="37"/>
      <c r="BJ6224" s="16"/>
      <c r="BK6224" s="18"/>
      <c r="BL6224" s="19"/>
      <c r="BM6224" s="13"/>
      <c r="BN6224" s="13"/>
      <c r="BO6224" s="13"/>
      <c r="BP6224" s="13"/>
      <c r="BQ6224" s="13"/>
      <c r="BR6224" s="13"/>
      <c r="BS6224" s="65"/>
      <c r="BT6224" s="66"/>
    </row>
    <row r="6225" spans="59:72" x14ac:dyDescent="0.25">
      <c r="BG6225" s="67">
        <v>6218</v>
      </c>
      <c r="BH6225" s="17"/>
      <c r="BI6225" s="37"/>
      <c r="BJ6225" s="16"/>
      <c r="BK6225" s="18"/>
      <c r="BL6225" s="19"/>
      <c r="BM6225" s="13"/>
      <c r="BN6225" s="13"/>
      <c r="BO6225" s="13"/>
      <c r="BP6225" s="13"/>
      <c r="BQ6225" s="13"/>
      <c r="BR6225" s="13"/>
      <c r="BS6225" s="65"/>
      <c r="BT6225" s="66"/>
    </row>
    <row r="6226" spans="59:72" x14ac:dyDescent="0.25">
      <c r="BG6226" s="67">
        <v>6219</v>
      </c>
      <c r="BH6226" s="17"/>
      <c r="BI6226" s="37"/>
      <c r="BJ6226" s="16"/>
      <c r="BK6226" s="18"/>
      <c r="BL6226" s="19"/>
      <c r="BM6226" s="13"/>
      <c r="BN6226" s="13"/>
      <c r="BO6226" s="13"/>
      <c r="BP6226" s="13"/>
      <c r="BQ6226" s="13"/>
      <c r="BR6226" s="13"/>
      <c r="BS6226" s="65"/>
      <c r="BT6226" s="66"/>
    </row>
    <row r="6227" spans="59:72" x14ac:dyDescent="0.25">
      <c r="BG6227" s="67">
        <v>6220</v>
      </c>
      <c r="BH6227" s="17"/>
      <c r="BI6227" s="37"/>
      <c r="BJ6227" s="16"/>
      <c r="BK6227" s="18"/>
      <c r="BL6227" s="19"/>
      <c r="BM6227" s="13"/>
      <c r="BN6227" s="13"/>
      <c r="BO6227" s="13"/>
      <c r="BP6227" s="13"/>
      <c r="BQ6227" s="13"/>
      <c r="BR6227" s="13"/>
      <c r="BS6227" s="65"/>
      <c r="BT6227" s="66"/>
    </row>
    <row r="6228" spans="59:72" x14ac:dyDescent="0.25">
      <c r="BG6228" s="67">
        <v>6221</v>
      </c>
      <c r="BH6228" s="17"/>
      <c r="BI6228" s="37"/>
      <c r="BJ6228" s="16"/>
      <c r="BK6228" s="18"/>
      <c r="BL6228" s="19"/>
      <c r="BM6228" s="13"/>
      <c r="BN6228" s="13"/>
      <c r="BO6228" s="13"/>
      <c r="BP6228" s="13"/>
      <c r="BQ6228" s="13"/>
      <c r="BR6228" s="13"/>
      <c r="BS6228" s="65"/>
      <c r="BT6228" s="66"/>
    </row>
    <row r="6229" spans="59:72" x14ac:dyDescent="0.25">
      <c r="BG6229" s="67">
        <v>6222</v>
      </c>
      <c r="BH6229" s="17"/>
      <c r="BI6229" s="37"/>
      <c r="BJ6229" s="16"/>
      <c r="BK6229" s="18"/>
      <c r="BL6229" s="19"/>
      <c r="BM6229" s="13"/>
      <c r="BN6229" s="13"/>
      <c r="BO6229" s="13"/>
      <c r="BP6229" s="13"/>
      <c r="BQ6229" s="13"/>
      <c r="BR6229" s="13"/>
      <c r="BS6229" s="65"/>
      <c r="BT6229" s="66"/>
    </row>
    <row r="6230" spans="59:72" x14ac:dyDescent="0.25">
      <c r="BG6230" s="67">
        <v>6223</v>
      </c>
      <c r="BH6230" s="17"/>
      <c r="BI6230" s="37"/>
      <c r="BJ6230" s="16"/>
      <c r="BK6230" s="18"/>
      <c r="BL6230" s="19"/>
      <c r="BM6230" s="13"/>
      <c r="BN6230" s="13"/>
      <c r="BO6230" s="13"/>
      <c r="BP6230" s="13"/>
      <c r="BQ6230" s="13"/>
      <c r="BR6230" s="13"/>
      <c r="BS6230" s="65"/>
      <c r="BT6230" s="66"/>
    </row>
    <row r="6231" spans="59:72" x14ac:dyDescent="0.25">
      <c r="BG6231" s="67">
        <v>6224</v>
      </c>
      <c r="BH6231" s="17"/>
      <c r="BI6231" s="37"/>
      <c r="BJ6231" s="16"/>
      <c r="BK6231" s="18"/>
      <c r="BL6231" s="19"/>
      <c r="BM6231" s="13"/>
      <c r="BN6231" s="13"/>
      <c r="BO6231" s="13"/>
      <c r="BP6231" s="13"/>
      <c r="BQ6231" s="13"/>
      <c r="BR6231" s="13"/>
      <c r="BS6231" s="65"/>
      <c r="BT6231" s="66"/>
    </row>
    <row r="6232" spans="59:72" x14ac:dyDescent="0.25">
      <c r="BG6232" s="67">
        <v>6225</v>
      </c>
      <c r="BH6232" s="17"/>
      <c r="BI6232" s="37"/>
      <c r="BJ6232" s="16"/>
      <c r="BK6232" s="18"/>
      <c r="BL6232" s="19"/>
      <c r="BM6232" s="13"/>
      <c r="BN6232" s="13"/>
      <c r="BO6232" s="13"/>
      <c r="BP6232" s="13"/>
      <c r="BQ6232" s="13"/>
      <c r="BR6232" s="13"/>
      <c r="BS6232" s="65"/>
      <c r="BT6232" s="66"/>
    </row>
    <row r="6233" spans="59:72" x14ac:dyDescent="0.25">
      <c r="BG6233" s="67">
        <v>6226</v>
      </c>
      <c r="BH6233" s="17"/>
      <c r="BI6233" s="37"/>
      <c r="BJ6233" s="16"/>
      <c r="BK6233" s="18"/>
      <c r="BL6233" s="19"/>
      <c r="BM6233" s="13"/>
      <c r="BN6233" s="13"/>
      <c r="BO6233" s="13"/>
      <c r="BP6233" s="13"/>
      <c r="BQ6233" s="13"/>
      <c r="BR6233" s="13"/>
      <c r="BS6233" s="65"/>
      <c r="BT6233" s="66"/>
    </row>
    <row r="6234" spans="59:72" x14ac:dyDescent="0.25">
      <c r="BG6234" s="67">
        <v>6227</v>
      </c>
      <c r="BH6234" s="17"/>
      <c r="BI6234" s="37"/>
      <c r="BJ6234" s="16"/>
      <c r="BK6234" s="18"/>
      <c r="BL6234" s="19"/>
      <c r="BM6234" s="13"/>
      <c r="BN6234" s="13"/>
      <c r="BO6234" s="13"/>
      <c r="BP6234" s="13"/>
      <c r="BQ6234" s="13"/>
      <c r="BR6234" s="13"/>
      <c r="BS6234" s="65"/>
      <c r="BT6234" s="66"/>
    </row>
    <row r="6235" spans="59:72" x14ac:dyDescent="0.25">
      <c r="BG6235" s="67">
        <v>6228</v>
      </c>
      <c r="BH6235" s="17"/>
      <c r="BI6235" s="37"/>
      <c r="BJ6235" s="16"/>
      <c r="BK6235" s="18"/>
      <c r="BL6235" s="19"/>
      <c r="BM6235" s="13"/>
      <c r="BN6235" s="13"/>
      <c r="BO6235" s="13"/>
      <c r="BP6235" s="13"/>
      <c r="BQ6235" s="13"/>
      <c r="BR6235" s="13"/>
      <c r="BS6235" s="65"/>
      <c r="BT6235" s="66"/>
    </row>
    <row r="6236" spans="59:72" x14ac:dyDescent="0.25">
      <c r="BG6236" s="67">
        <v>6229</v>
      </c>
      <c r="BH6236" s="17"/>
      <c r="BI6236" s="37"/>
      <c r="BJ6236" s="16"/>
      <c r="BK6236" s="18"/>
      <c r="BL6236" s="19"/>
      <c r="BM6236" s="13"/>
      <c r="BN6236" s="13"/>
      <c r="BO6236" s="13"/>
      <c r="BP6236" s="13"/>
      <c r="BQ6236" s="13"/>
      <c r="BR6236" s="13"/>
      <c r="BS6236" s="65"/>
      <c r="BT6236" s="66"/>
    </row>
    <row r="6237" spans="59:72" x14ac:dyDescent="0.25">
      <c r="BG6237" s="67">
        <v>6230</v>
      </c>
      <c r="BH6237" s="17"/>
      <c r="BI6237" s="37"/>
      <c r="BJ6237" s="16"/>
      <c r="BK6237" s="18"/>
      <c r="BL6237" s="19"/>
      <c r="BM6237" s="13"/>
      <c r="BN6237" s="13"/>
      <c r="BO6237" s="13"/>
      <c r="BP6237" s="13"/>
      <c r="BQ6237" s="13"/>
      <c r="BR6237" s="13"/>
      <c r="BS6237" s="65"/>
      <c r="BT6237" s="66"/>
    </row>
    <row r="6238" spans="59:72" x14ac:dyDescent="0.25">
      <c r="BG6238" s="67">
        <v>6231</v>
      </c>
      <c r="BH6238" s="17"/>
      <c r="BI6238" s="37"/>
      <c r="BJ6238" s="16"/>
      <c r="BK6238" s="18"/>
      <c r="BL6238" s="19"/>
      <c r="BM6238" s="13"/>
      <c r="BN6238" s="13"/>
      <c r="BO6238" s="13"/>
      <c r="BP6238" s="13"/>
      <c r="BQ6238" s="13"/>
      <c r="BR6238" s="13"/>
      <c r="BS6238" s="65"/>
      <c r="BT6238" s="66"/>
    </row>
    <row r="6239" spans="59:72" x14ac:dyDescent="0.25">
      <c r="BG6239" s="67">
        <v>6232</v>
      </c>
      <c r="BH6239" s="17"/>
      <c r="BI6239" s="37"/>
      <c r="BJ6239" s="16"/>
      <c r="BK6239" s="18"/>
      <c r="BL6239" s="19"/>
      <c r="BM6239" s="13"/>
      <c r="BN6239" s="13"/>
      <c r="BO6239" s="13"/>
      <c r="BP6239" s="13"/>
      <c r="BQ6239" s="13"/>
      <c r="BR6239" s="13"/>
      <c r="BS6239" s="65"/>
      <c r="BT6239" s="66"/>
    </row>
    <row r="6240" spans="59:72" x14ac:dyDescent="0.25">
      <c r="BG6240" s="67">
        <v>6233</v>
      </c>
      <c r="BH6240" s="17"/>
      <c r="BI6240" s="37"/>
      <c r="BJ6240" s="16"/>
      <c r="BK6240" s="18"/>
      <c r="BL6240" s="19"/>
      <c r="BM6240" s="13"/>
      <c r="BN6240" s="13"/>
      <c r="BO6240" s="13"/>
      <c r="BP6240" s="13"/>
      <c r="BQ6240" s="13"/>
      <c r="BR6240" s="13"/>
      <c r="BS6240" s="65"/>
      <c r="BT6240" s="66"/>
    </row>
    <row r="6241" spans="59:72" x14ac:dyDescent="0.25">
      <c r="BG6241" s="67">
        <v>6234</v>
      </c>
      <c r="BH6241" s="17"/>
      <c r="BI6241" s="37"/>
      <c r="BJ6241" s="16"/>
      <c r="BK6241" s="18"/>
      <c r="BL6241" s="19"/>
      <c r="BM6241" s="13"/>
      <c r="BN6241" s="13"/>
      <c r="BO6241" s="13"/>
      <c r="BP6241" s="13"/>
      <c r="BQ6241" s="13"/>
      <c r="BR6241" s="13"/>
      <c r="BS6241" s="65"/>
      <c r="BT6241" s="66"/>
    </row>
    <row r="6242" spans="59:72" x14ac:dyDescent="0.25">
      <c r="BG6242" s="67">
        <v>6235</v>
      </c>
      <c r="BH6242" s="17"/>
      <c r="BI6242" s="37"/>
      <c r="BJ6242" s="16"/>
      <c r="BK6242" s="18"/>
      <c r="BL6242" s="19"/>
      <c r="BM6242" s="13"/>
      <c r="BN6242" s="13"/>
      <c r="BO6242" s="13"/>
      <c r="BP6242" s="13"/>
      <c r="BQ6242" s="13"/>
      <c r="BR6242" s="13"/>
      <c r="BS6242" s="65"/>
      <c r="BT6242" s="66"/>
    </row>
    <row r="6243" spans="59:72" x14ac:dyDescent="0.25">
      <c r="BG6243" s="67">
        <v>6236</v>
      </c>
      <c r="BH6243" s="17"/>
      <c r="BI6243" s="37"/>
      <c r="BJ6243" s="16"/>
      <c r="BK6243" s="18"/>
      <c r="BL6243" s="19"/>
      <c r="BM6243" s="13"/>
      <c r="BN6243" s="13"/>
      <c r="BO6243" s="13"/>
      <c r="BP6243" s="13"/>
      <c r="BQ6243" s="13"/>
      <c r="BR6243" s="13"/>
      <c r="BS6243" s="65"/>
      <c r="BT6243" s="66"/>
    </row>
    <row r="6244" spans="59:72" x14ac:dyDescent="0.25">
      <c r="BG6244" s="67">
        <v>6237</v>
      </c>
      <c r="BH6244" s="17"/>
      <c r="BI6244" s="37"/>
      <c r="BJ6244" s="16"/>
      <c r="BK6244" s="18"/>
      <c r="BL6244" s="19"/>
      <c r="BM6244" s="13"/>
      <c r="BN6244" s="13"/>
      <c r="BO6244" s="13"/>
      <c r="BP6244" s="13"/>
      <c r="BQ6244" s="13"/>
      <c r="BR6244" s="13"/>
      <c r="BS6244" s="65"/>
      <c r="BT6244" s="66"/>
    </row>
    <row r="6245" spans="59:72" x14ac:dyDescent="0.25">
      <c r="BG6245" s="67">
        <v>6238</v>
      </c>
      <c r="BH6245" s="17"/>
      <c r="BI6245" s="37"/>
      <c r="BJ6245" s="16"/>
      <c r="BK6245" s="18"/>
      <c r="BL6245" s="19"/>
      <c r="BM6245" s="13"/>
      <c r="BN6245" s="13"/>
      <c r="BO6245" s="13"/>
      <c r="BP6245" s="13"/>
      <c r="BQ6245" s="13"/>
      <c r="BR6245" s="13"/>
      <c r="BS6245" s="65"/>
      <c r="BT6245" s="66"/>
    </row>
    <row r="6246" spans="59:72" x14ac:dyDescent="0.25">
      <c r="BG6246" s="67">
        <v>6239</v>
      </c>
      <c r="BH6246" s="17"/>
      <c r="BI6246" s="37"/>
      <c r="BJ6246" s="16"/>
      <c r="BK6246" s="18"/>
      <c r="BL6246" s="19"/>
      <c r="BM6246" s="13"/>
      <c r="BN6246" s="13"/>
      <c r="BO6246" s="13"/>
      <c r="BP6246" s="13"/>
      <c r="BQ6246" s="13"/>
      <c r="BR6246" s="13"/>
      <c r="BS6246" s="65"/>
      <c r="BT6246" s="66"/>
    </row>
    <row r="6247" spans="59:72" x14ac:dyDescent="0.25">
      <c r="BG6247" s="67">
        <v>6240</v>
      </c>
      <c r="BH6247" s="17"/>
      <c r="BI6247" s="37"/>
      <c r="BJ6247" s="16"/>
      <c r="BK6247" s="18"/>
      <c r="BL6247" s="19"/>
      <c r="BM6247" s="13"/>
      <c r="BN6247" s="13"/>
      <c r="BO6247" s="13"/>
      <c r="BP6247" s="13"/>
      <c r="BQ6247" s="13"/>
      <c r="BR6247" s="13"/>
      <c r="BS6247" s="65"/>
      <c r="BT6247" s="66"/>
    </row>
    <row r="6248" spans="59:72" x14ac:dyDescent="0.25">
      <c r="BG6248" s="67">
        <v>6241</v>
      </c>
      <c r="BH6248" s="17"/>
      <c r="BI6248" s="37"/>
      <c r="BJ6248" s="16"/>
      <c r="BK6248" s="18"/>
      <c r="BL6248" s="19"/>
      <c r="BM6248" s="13"/>
      <c r="BN6248" s="13"/>
      <c r="BO6248" s="13"/>
      <c r="BP6248" s="13"/>
      <c r="BQ6248" s="13"/>
      <c r="BR6248" s="13"/>
      <c r="BS6248" s="65"/>
      <c r="BT6248" s="66"/>
    </row>
    <row r="6249" spans="59:72" x14ac:dyDescent="0.25">
      <c r="BG6249" s="67">
        <v>6242</v>
      </c>
      <c r="BH6249" s="17"/>
      <c r="BI6249" s="37"/>
      <c r="BJ6249" s="16"/>
      <c r="BK6249" s="18"/>
      <c r="BL6249" s="19"/>
      <c r="BM6249" s="13"/>
      <c r="BN6249" s="13"/>
      <c r="BO6249" s="13"/>
      <c r="BP6249" s="13"/>
      <c r="BQ6249" s="13"/>
      <c r="BR6249" s="13"/>
      <c r="BS6249" s="65"/>
      <c r="BT6249" s="66"/>
    </row>
    <row r="6250" spans="59:72" x14ac:dyDescent="0.25">
      <c r="BG6250" s="67">
        <v>6243</v>
      </c>
      <c r="BH6250" s="17"/>
      <c r="BI6250" s="37"/>
      <c r="BJ6250" s="16"/>
      <c r="BK6250" s="18"/>
      <c r="BL6250" s="19"/>
      <c r="BM6250" s="13"/>
      <c r="BN6250" s="13"/>
      <c r="BO6250" s="13"/>
      <c r="BP6250" s="13"/>
      <c r="BQ6250" s="13"/>
      <c r="BR6250" s="13"/>
      <c r="BS6250" s="65"/>
      <c r="BT6250" s="66"/>
    </row>
    <row r="6251" spans="59:72" x14ac:dyDescent="0.25">
      <c r="BG6251" s="67">
        <v>6244</v>
      </c>
      <c r="BH6251" s="17"/>
      <c r="BI6251" s="37"/>
      <c r="BJ6251" s="16"/>
      <c r="BK6251" s="18"/>
      <c r="BL6251" s="19"/>
      <c r="BM6251" s="13"/>
      <c r="BN6251" s="13"/>
      <c r="BO6251" s="13"/>
      <c r="BP6251" s="13"/>
      <c r="BQ6251" s="13"/>
      <c r="BR6251" s="13"/>
      <c r="BS6251" s="65"/>
      <c r="BT6251" s="66"/>
    </row>
    <row r="6252" spans="59:72" x14ac:dyDescent="0.25">
      <c r="BG6252" s="67">
        <v>6245</v>
      </c>
      <c r="BH6252" s="17"/>
      <c r="BI6252" s="37"/>
      <c r="BJ6252" s="16"/>
      <c r="BK6252" s="18"/>
      <c r="BL6252" s="19"/>
      <c r="BM6252" s="13"/>
      <c r="BN6252" s="13"/>
      <c r="BO6252" s="13"/>
      <c r="BP6252" s="13"/>
      <c r="BQ6252" s="13"/>
      <c r="BR6252" s="13"/>
      <c r="BS6252" s="65"/>
      <c r="BT6252" s="66"/>
    </row>
    <row r="6253" spans="59:72" x14ac:dyDescent="0.25">
      <c r="BG6253" s="67">
        <v>6246</v>
      </c>
      <c r="BH6253" s="17"/>
      <c r="BI6253" s="37"/>
      <c r="BJ6253" s="16"/>
      <c r="BK6253" s="18"/>
      <c r="BL6253" s="19"/>
      <c r="BM6253" s="13"/>
      <c r="BN6253" s="13"/>
      <c r="BO6253" s="13"/>
      <c r="BP6253" s="13"/>
      <c r="BQ6253" s="13"/>
      <c r="BR6253" s="13"/>
      <c r="BS6253" s="65"/>
      <c r="BT6253" s="66"/>
    </row>
    <row r="6254" spans="59:72" x14ac:dyDescent="0.25">
      <c r="BG6254" s="67">
        <v>6247</v>
      </c>
      <c r="BH6254" s="17"/>
      <c r="BI6254" s="37"/>
      <c r="BJ6254" s="16"/>
      <c r="BK6254" s="18"/>
      <c r="BL6254" s="19"/>
      <c r="BM6254" s="13"/>
      <c r="BN6254" s="13"/>
      <c r="BO6254" s="13"/>
      <c r="BP6254" s="13"/>
      <c r="BQ6254" s="13"/>
      <c r="BR6254" s="13"/>
      <c r="BS6254" s="65"/>
      <c r="BT6254" s="66"/>
    </row>
    <row r="6255" spans="59:72" x14ac:dyDescent="0.25">
      <c r="BG6255" s="67">
        <v>6248</v>
      </c>
      <c r="BH6255" s="17"/>
      <c r="BI6255" s="37"/>
      <c r="BJ6255" s="16"/>
      <c r="BK6255" s="18"/>
      <c r="BL6255" s="19"/>
      <c r="BM6255" s="13"/>
      <c r="BN6255" s="13"/>
      <c r="BO6255" s="13"/>
      <c r="BP6255" s="13"/>
      <c r="BQ6255" s="13"/>
      <c r="BR6255" s="13"/>
      <c r="BS6255" s="65"/>
      <c r="BT6255" s="66"/>
    </row>
    <row r="6256" spans="59:72" x14ac:dyDescent="0.25">
      <c r="BG6256" s="67">
        <v>6249</v>
      </c>
      <c r="BH6256" s="17"/>
      <c r="BI6256" s="37"/>
      <c r="BJ6256" s="16"/>
      <c r="BK6256" s="18"/>
      <c r="BL6256" s="19"/>
      <c r="BM6256" s="13"/>
      <c r="BN6256" s="13"/>
      <c r="BO6256" s="13"/>
      <c r="BP6256" s="13"/>
      <c r="BQ6256" s="13"/>
      <c r="BR6256" s="13"/>
      <c r="BS6256" s="65"/>
      <c r="BT6256" s="66"/>
    </row>
    <row r="6257" spans="59:72" x14ac:dyDescent="0.25">
      <c r="BG6257" s="67">
        <v>6250</v>
      </c>
      <c r="BH6257" s="17"/>
      <c r="BI6257" s="37"/>
      <c r="BJ6257" s="16"/>
      <c r="BK6257" s="18"/>
      <c r="BL6257" s="19"/>
      <c r="BM6257" s="13"/>
      <c r="BN6257" s="13"/>
      <c r="BO6257" s="13"/>
      <c r="BP6257" s="13"/>
      <c r="BQ6257" s="13"/>
      <c r="BR6257" s="13"/>
      <c r="BS6257" s="65"/>
      <c r="BT6257" s="66"/>
    </row>
    <row r="6258" spans="59:72" x14ac:dyDescent="0.25">
      <c r="BG6258" s="67">
        <v>6251</v>
      </c>
      <c r="BH6258" s="17"/>
      <c r="BI6258" s="37"/>
      <c r="BJ6258" s="16"/>
      <c r="BK6258" s="18"/>
      <c r="BL6258" s="19"/>
      <c r="BM6258" s="13"/>
      <c r="BN6258" s="13"/>
      <c r="BO6258" s="13"/>
      <c r="BP6258" s="13"/>
      <c r="BQ6258" s="13"/>
      <c r="BR6258" s="13"/>
      <c r="BS6258" s="65"/>
      <c r="BT6258" s="66"/>
    </row>
    <row r="6259" spans="59:72" x14ac:dyDescent="0.25">
      <c r="BG6259" s="67">
        <v>6252</v>
      </c>
      <c r="BH6259" s="17"/>
      <c r="BI6259" s="37"/>
      <c r="BJ6259" s="16"/>
      <c r="BK6259" s="18"/>
      <c r="BL6259" s="19"/>
      <c r="BM6259" s="13"/>
      <c r="BN6259" s="13"/>
      <c r="BO6259" s="13"/>
      <c r="BP6259" s="13"/>
      <c r="BQ6259" s="13"/>
      <c r="BR6259" s="13"/>
      <c r="BS6259" s="65"/>
      <c r="BT6259" s="66"/>
    </row>
    <row r="6260" spans="59:72" x14ac:dyDescent="0.25">
      <c r="BG6260" s="67">
        <v>6253</v>
      </c>
      <c r="BH6260" s="17"/>
      <c r="BI6260" s="37"/>
      <c r="BJ6260" s="16"/>
      <c r="BK6260" s="18"/>
      <c r="BL6260" s="19"/>
      <c r="BM6260" s="13"/>
      <c r="BN6260" s="13"/>
      <c r="BO6260" s="13"/>
      <c r="BP6260" s="13"/>
      <c r="BQ6260" s="13"/>
      <c r="BR6260" s="13"/>
      <c r="BS6260" s="65"/>
      <c r="BT6260" s="66"/>
    </row>
    <row r="6261" spans="59:72" x14ac:dyDescent="0.25">
      <c r="BG6261" s="67">
        <v>6254</v>
      </c>
      <c r="BH6261" s="17"/>
      <c r="BI6261" s="37"/>
      <c r="BJ6261" s="16"/>
      <c r="BK6261" s="18"/>
      <c r="BL6261" s="19"/>
      <c r="BM6261" s="13"/>
      <c r="BN6261" s="13"/>
      <c r="BO6261" s="13"/>
      <c r="BP6261" s="13"/>
      <c r="BQ6261" s="13"/>
      <c r="BR6261" s="13"/>
      <c r="BS6261" s="65"/>
      <c r="BT6261" s="66"/>
    </row>
    <row r="6262" spans="59:72" x14ac:dyDescent="0.25">
      <c r="BG6262" s="67">
        <v>6255</v>
      </c>
      <c r="BH6262" s="17"/>
      <c r="BI6262" s="37"/>
      <c r="BJ6262" s="16"/>
      <c r="BK6262" s="18"/>
      <c r="BL6262" s="19"/>
      <c r="BM6262" s="13"/>
      <c r="BN6262" s="13"/>
      <c r="BO6262" s="13"/>
      <c r="BP6262" s="13"/>
      <c r="BQ6262" s="13"/>
      <c r="BR6262" s="13"/>
      <c r="BS6262" s="65"/>
      <c r="BT6262" s="66"/>
    </row>
    <row r="6263" spans="59:72" x14ac:dyDescent="0.25">
      <c r="BG6263" s="67">
        <v>6256</v>
      </c>
      <c r="BH6263" s="17"/>
      <c r="BI6263" s="37"/>
      <c r="BJ6263" s="16"/>
      <c r="BK6263" s="18"/>
      <c r="BL6263" s="19"/>
      <c r="BM6263" s="13"/>
      <c r="BN6263" s="13"/>
      <c r="BO6263" s="13"/>
      <c r="BP6263" s="13"/>
      <c r="BQ6263" s="13"/>
      <c r="BR6263" s="13"/>
      <c r="BS6263" s="65"/>
      <c r="BT6263" s="66"/>
    </row>
    <row r="6264" spans="59:72" x14ac:dyDescent="0.25">
      <c r="BG6264" s="67">
        <v>6257</v>
      </c>
      <c r="BH6264" s="17"/>
      <c r="BI6264" s="37"/>
      <c r="BJ6264" s="16"/>
      <c r="BK6264" s="18"/>
      <c r="BL6264" s="19"/>
      <c r="BM6264" s="13"/>
      <c r="BN6264" s="13"/>
      <c r="BO6264" s="13"/>
      <c r="BP6264" s="13"/>
      <c r="BQ6264" s="13"/>
      <c r="BR6264" s="13"/>
      <c r="BS6264" s="65"/>
      <c r="BT6264" s="66"/>
    </row>
    <row r="6265" spans="59:72" x14ac:dyDescent="0.25">
      <c r="BG6265" s="67">
        <v>6258</v>
      </c>
      <c r="BH6265" s="17"/>
      <c r="BI6265" s="37"/>
      <c r="BJ6265" s="16"/>
      <c r="BK6265" s="18"/>
      <c r="BL6265" s="19"/>
      <c r="BM6265" s="13"/>
      <c r="BN6265" s="13"/>
      <c r="BO6265" s="13"/>
      <c r="BP6265" s="13"/>
      <c r="BQ6265" s="13"/>
      <c r="BR6265" s="13"/>
      <c r="BS6265" s="65"/>
      <c r="BT6265" s="66"/>
    </row>
    <row r="6266" spans="59:72" x14ac:dyDescent="0.25">
      <c r="BG6266" s="67">
        <v>6259</v>
      </c>
      <c r="BH6266" s="17"/>
      <c r="BI6266" s="37"/>
      <c r="BJ6266" s="16"/>
      <c r="BK6266" s="18"/>
      <c r="BL6266" s="19"/>
      <c r="BM6266" s="13"/>
      <c r="BN6266" s="13"/>
      <c r="BO6266" s="13"/>
      <c r="BP6266" s="13"/>
      <c r="BQ6266" s="13"/>
      <c r="BR6266" s="13"/>
      <c r="BS6266" s="65"/>
      <c r="BT6266" s="66"/>
    </row>
    <row r="6267" spans="59:72" x14ac:dyDescent="0.25">
      <c r="BG6267" s="67">
        <v>6260</v>
      </c>
      <c r="BH6267" s="17"/>
      <c r="BI6267" s="37"/>
      <c r="BJ6267" s="16"/>
      <c r="BK6267" s="18"/>
      <c r="BL6267" s="19"/>
      <c r="BM6267" s="13"/>
      <c r="BN6267" s="13"/>
      <c r="BO6267" s="13"/>
      <c r="BP6267" s="13"/>
      <c r="BQ6267" s="13"/>
      <c r="BR6267" s="13"/>
      <c r="BS6267" s="65"/>
      <c r="BT6267" s="66"/>
    </row>
    <row r="6268" spans="59:72" x14ac:dyDescent="0.25">
      <c r="BG6268" s="67">
        <v>6261</v>
      </c>
      <c r="BH6268" s="17"/>
      <c r="BI6268" s="37"/>
      <c r="BJ6268" s="16"/>
      <c r="BK6268" s="18"/>
      <c r="BL6268" s="19"/>
      <c r="BM6268" s="13"/>
      <c r="BN6268" s="13"/>
      <c r="BO6268" s="13"/>
      <c r="BP6268" s="13"/>
      <c r="BQ6268" s="13"/>
      <c r="BR6268" s="13"/>
      <c r="BS6268" s="65"/>
      <c r="BT6268" s="66"/>
    </row>
    <row r="6269" spans="59:72" x14ac:dyDescent="0.25">
      <c r="BG6269" s="67">
        <v>6262</v>
      </c>
      <c r="BH6269" s="17"/>
      <c r="BI6269" s="37"/>
      <c r="BJ6269" s="16"/>
      <c r="BK6269" s="18"/>
      <c r="BL6269" s="19"/>
      <c r="BM6269" s="13"/>
      <c r="BN6269" s="13"/>
      <c r="BO6269" s="13"/>
      <c r="BP6269" s="13"/>
      <c r="BQ6269" s="13"/>
      <c r="BR6269" s="13"/>
      <c r="BS6269" s="65"/>
      <c r="BT6269" s="66"/>
    </row>
    <row r="6270" spans="59:72" x14ac:dyDescent="0.25">
      <c r="BG6270" s="67">
        <v>6263</v>
      </c>
      <c r="BH6270" s="17"/>
      <c r="BI6270" s="37"/>
      <c r="BJ6270" s="16"/>
      <c r="BK6270" s="18"/>
      <c r="BL6270" s="19"/>
      <c r="BM6270" s="13"/>
      <c r="BN6270" s="13"/>
      <c r="BO6270" s="13"/>
      <c r="BP6270" s="13"/>
      <c r="BQ6270" s="13"/>
      <c r="BR6270" s="13"/>
      <c r="BS6270" s="65"/>
      <c r="BT6270" s="66"/>
    </row>
    <row r="6271" spans="59:72" x14ac:dyDescent="0.25">
      <c r="BG6271" s="67">
        <v>6264</v>
      </c>
      <c r="BH6271" s="17"/>
      <c r="BI6271" s="37"/>
      <c r="BJ6271" s="16"/>
      <c r="BK6271" s="18"/>
      <c r="BL6271" s="19"/>
      <c r="BM6271" s="13"/>
      <c r="BN6271" s="13"/>
      <c r="BO6271" s="13"/>
      <c r="BP6271" s="13"/>
      <c r="BQ6271" s="13"/>
      <c r="BR6271" s="13"/>
      <c r="BS6271" s="65"/>
      <c r="BT6271" s="66"/>
    </row>
    <row r="6272" spans="59:72" x14ac:dyDescent="0.25">
      <c r="BG6272" s="67">
        <v>6265</v>
      </c>
      <c r="BH6272" s="17"/>
      <c r="BI6272" s="37"/>
      <c r="BJ6272" s="16"/>
      <c r="BK6272" s="18"/>
      <c r="BL6272" s="19"/>
      <c r="BM6272" s="13"/>
      <c r="BN6272" s="13"/>
      <c r="BO6272" s="13"/>
      <c r="BP6272" s="13"/>
      <c r="BQ6272" s="13"/>
      <c r="BR6272" s="13"/>
      <c r="BS6272" s="65"/>
      <c r="BT6272" s="66"/>
    </row>
    <row r="6273" spans="59:72" x14ac:dyDescent="0.25">
      <c r="BG6273" s="67">
        <v>6266</v>
      </c>
      <c r="BH6273" s="17"/>
      <c r="BI6273" s="37"/>
      <c r="BJ6273" s="16"/>
      <c r="BK6273" s="18"/>
      <c r="BL6273" s="19"/>
      <c r="BM6273" s="13"/>
      <c r="BN6273" s="13"/>
      <c r="BO6273" s="13"/>
      <c r="BP6273" s="13"/>
      <c r="BQ6273" s="13"/>
      <c r="BR6273" s="13"/>
      <c r="BS6273" s="65"/>
      <c r="BT6273" s="66"/>
    </row>
    <row r="6274" spans="59:72" x14ac:dyDescent="0.25">
      <c r="BG6274" s="67">
        <v>6267</v>
      </c>
      <c r="BH6274" s="17"/>
      <c r="BI6274" s="37"/>
      <c r="BJ6274" s="16"/>
      <c r="BK6274" s="18"/>
      <c r="BL6274" s="19"/>
      <c r="BM6274" s="13"/>
      <c r="BN6274" s="13"/>
      <c r="BO6274" s="13"/>
      <c r="BP6274" s="13"/>
      <c r="BQ6274" s="13"/>
      <c r="BR6274" s="13"/>
      <c r="BS6274" s="65"/>
      <c r="BT6274" s="66"/>
    </row>
    <row r="6275" spans="59:72" x14ac:dyDescent="0.25">
      <c r="BG6275" s="67">
        <v>6268</v>
      </c>
      <c r="BH6275" s="17"/>
      <c r="BI6275" s="37"/>
      <c r="BJ6275" s="16"/>
      <c r="BK6275" s="18"/>
      <c r="BL6275" s="19"/>
      <c r="BM6275" s="13"/>
      <c r="BN6275" s="13"/>
      <c r="BO6275" s="13"/>
      <c r="BP6275" s="13"/>
      <c r="BQ6275" s="13"/>
      <c r="BR6275" s="13"/>
      <c r="BS6275" s="65"/>
      <c r="BT6275" s="66"/>
    </row>
    <row r="6276" spans="59:72" x14ac:dyDescent="0.25">
      <c r="BG6276" s="67">
        <v>6269</v>
      </c>
      <c r="BH6276" s="17"/>
      <c r="BI6276" s="37"/>
      <c r="BJ6276" s="16"/>
      <c r="BK6276" s="18"/>
      <c r="BL6276" s="19"/>
      <c r="BM6276" s="13"/>
      <c r="BN6276" s="13"/>
      <c r="BO6276" s="13"/>
      <c r="BP6276" s="13"/>
      <c r="BQ6276" s="13"/>
      <c r="BR6276" s="13"/>
      <c r="BS6276" s="65"/>
      <c r="BT6276" s="66"/>
    </row>
    <row r="6277" spans="59:72" x14ac:dyDescent="0.25">
      <c r="BG6277" s="67">
        <v>6270</v>
      </c>
      <c r="BH6277" s="17"/>
      <c r="BI6277" s="37"/>
      <c r="BJ6277" s="16"/>
      <c r="BK6277" s="18"/>
      <c r="BL6277" s="19"/>
      <c r="BM6277" s="13"/>
      <c r="BN6277" s="13"/>
      <c r="BO6277" s="13"/>
      <c r="BP6277" s="13"/>
      <c r="BQ6277" s="13"/>
      <c r="BR6277" s="13"/>
      <c r="BS6277" s="65"/>
      <c r="BT6277" s="66"/>
    </row>
    <row r="6278" spans="59:72" x14ac:dyDescent="0.25">
      <c r="BG6278" s="67">
        <v>6271</v>
      </c>
      <c r="BH6278" s="17"/>
      <c r="BI6278" s="37"/>
      <c r="BJ6278" s="16"/>
      <c r="BK6278" s="18"/>
      <c r="BL6278" s="19"/>
      <c r="BM6278" s="13"/>
      <c r="BN6278" s="13"/>
      <c r="BO6278" s="13"/>
      <c r="BP6278" s="13"/>
      <c r="BQ6278" s="13"/>
      <c r="BR6278" s="13"/>
      <c r="BS6278" s="65"/>
      <c r="BT6278" s="66"/>
    </row>
    <row r="6279" spans="59:72" x14ac:dyDescent="0.25">
      <c r="BG6279" s="67">
        <v>6272</v>
      </c>
      <c r="BH6279" s="17"/>
      <c r="BI6279" s="37"/>
      <c r="BJ6279" s="16"/>
      <c r="BK6279" s="18"/>
      <c r="BL6279" s="19"/>
      <c r="BM6279" s="13"/>
      <c r="BN6279" s="13"/>
      <c r="BO6279" s="13"/>
      <c r="BP6279" s="13"/>
      <c r="BQ6279" s="13"/>
      <c r="BR6279" s="13"/>
      <c r="BS6279" s="65"/>
      <c r="BT6279" s="66"/>
    </row>
    <row r="6280" spans="59:72" x14ac:dyDescent="0.25">
      <c r="BG6280" s="67">
        <v>6273</v>
      </c>
      <c r="BH6280" s="17"/>
      <c r="BI6280" s="37"/>
      <c r="BJ6280" s="16"/>
      <c r="BK6280" s="18"/>
      <c r="BL6280" s="19"/>
      <c r="BM6280" s="13"/>
      <c r="BN6280" s="13"/>
      <c r="BO6280" s="13"/>
      <c r="BP6280" s="13"/>
      <c r="BQ6280" s="13"/>
      <c r="BR6280" s="13"/>
      <c r="BS6280" s="65"/>
      <c r="BT6280" s="66"/>
    </row>
    <row r="6281" spans="59:72" x14ac:dyDescent="0.25">
      <c r="BG6281" s="67">
        <v>6274</v>
      </c>
      <c r="BH6281" s="17"/>
      <c r="BI6281" s="37"/>
      <c r="BJ6281" s="16"/>
      <c r="BK6281" s="18"/>
      <c r="BL6281" s="19"/>
      <c r="BM6281" s="13"/>
      <c r="BN6281" s="13"/>
      <c r="BO6281" s="13"/>
      <c r="BP6281" s="13"/>
      <c r="BQ6281" s="13"/>
      <c r="BR6281" s="13"/>
      <c r="BS6281" s="65"/>
      <c r="BT6281" s="66"/>
    </row>
    <row r="6282" spans="59:72" x14ac:dyDescent="0.25">
      <c r="BG6282" s="67">
        <v>6275</v>
      </c>
      <c r="BH6282" s="17"/>
      <c r="BI6282" s="37"/>
      <c r="BJ6282" s="16"/>
      <c r="BK6282" s="18"/>
      <c r="BL6282" s="19"/>
      <c r="BM6282" s="13"/>
      <c r="BN6282" s="13"/>
      <c r="BO6282" s="13"/>
      <c r="BP6282" s="13"/>
      <c r="BQ6282" s="13"/>
      <c r="BR6282" s="13"/>
      <c r="BS6282" s="65"/>
      <c r="BT6282" s="66"/>
    </row>
    <row r="6283" spans="59:72" x14ac:dyDescent="0.25">
      <c r="BG6283" s="67">
        <v>6276</v>
      </c>
      <c r="BH6283" s="17"/>
      <c r="BI6283" s="37"/>
      <c r="BJ6283" s="16"/>
      <c r="BK6283" s="18"/>
      <c r="BL6283" s="19"/>
      <c r="BM6283" s="13"/>
      <c r="BN6283" s="13"/>
      <c r="BO6283" s="13"/>
      <c r="BP6283" s="13"/>
      <c r="BQ6283" s="13"/>
      <c r="BR6283" s="13"/>
      <c r="BS6283" s="65"/>
      <c r="BT6283" s="66"/>
    </row>
    <row r="6284" spans="59:72" x14ac:dyDescent="0.25">
      <c r="BG6284" s="67">
        <v>6277</v>
      </c>
      <c r="BH6284" s="17"/>
      <c r="BI6284" s="37"/>
      <c r="BJ6284" s="16"/>
      <c r="BK6284" s="18"/>
      <c r="BL6284" s="19"/>
      <c r="BM6284" s="13"/>
      <c r="BN6284" s="13"/>
      <c r="BO6284" s="13"/>
      <c r="BP6284" s="13"/>
      <c r="BQ6284" s="13"/>
      <c r="BR6284" s="13"/>
      <c r="BS6284" s="65"/>
      <c r="BT6284" s="66"/>
    </row>
    <row r="6285" spans="59:72" x14ac:dyDescent="0.25">
      <c r="BG6285" s="67">
        <v>6278</v>
      </c>
      <c r="BH6285" s="17"/>
      <c r="BI6285" s="37"/>
      <c r="BJ6285" s="16"/>
      <c r="BK6285" s="18"/>
      <c r="BL6285" s="19"/>
      <c r="BM6285" s="13"/>
      <c r="BN6285" s="13"/>
      <c r="BO6285" s="13"/>
      <c r="BP6285" s="13"/>
      <c r="BQ6285" s="13"/>
      <c r="BR6285" s="13"/>
      <c r="BS6285" s="65"/>
      <c r="BT6285" s="66"/>
    </row>
    <row r="6286" spans="59:72" x14ac:dyDescent="0.25">
      <c r="BG6286" s="67">
        <v>6279</v>
      </c>
      <c r="BH6286" s="17"/>
      <c r="BI6286" s="37"/>
      <c r="BJ6286" s="16"/>
      <c r="BK6286" s="18"/>
      <c r="BL6286" s="19"/>
      <c r="BM6286" s="13"/>
      <c r="BN6286" s="13"/>
      <c r="BO6286" s="13"/>
      <c r="BP6286" s="13"/>
      <c r="BQ6286" s="13"/>
      <c r="BR6286" s="13"/>
      <c r="BS6286" s="65"/>
      <c r="BT6286" s="66"/>
    </row>
    <row r="6287" spans="59:72" x14ac:dyDescent="0.25">
      <c r="BG6287" s="67">
        <v>6280</v>
      </c>
      <c r="BH6287" s="17"/>
      <c r="BI6287" s="37"/>
      <c r="BJ6287" s="16"/>
      <c r="BK6287" s="18"/>
      <c r="BL6287" s="19"/>
      <c r="BM6287" s="13"/>
      <c r="BN6287" s="13"/>
      <c r="BO6287" s="13"/>
      <c r="BP6287" s="13"/>
      <c r="BQ6287" s="13"/>
      <c r="BR6287" s="13"/>
      <c r="BS6287" s="65"/>
      <c r="BT6287" s="66"/>
    </row>
    <row r="6288" spans="59:72" x14ac:dyDescent="0.25">
      <c r="BG6288" s="67">
        <v>6281</v>
      </c>
      <c r="BH6288" s="17"/>
      <c r="BI6288" s="37"/>
      <c r="BJ6288" s="16"/>
      <c r="BK6288" s="18"/>
      <c r="BL6288" s="19"/>
      <c r="BM6288" s="13"/>
      <c r="BN6288" s="13"/>
      <c r="BO6288" s="13"/>
      <c r="BP6288" s="13"/>
      <c r="BQ6288" s="13"/>
      <c r="BR6288" s="13"/>
      <c r="BS6288" s="65"/>
      <c r="BT6288" s="66"/>
    </row>
    <row r="6289" spans="59:72" x14ac:dyDescent="0.25">
      <c r="BG6289" s="67">
        <v>6282</v>
      </c>
      <c r="BH6289" s="17"/>
      <c r="BI6289" s="37"/>
      <c r="BJ6289" s="16"/>
      <c r="BK6289" s="18"/>
      <c r="BL6289" s="19"/>
      <c r="BM6289" s="13"/>
      <c r="BN6289" s="13"/>
      <c r="BO6289" s="13"/>
      <c r="BP6289" s="13"/>
      <c r="BQ6289" s="13"/>
      <c r="BR6289" s="13"/>
      <c r="BS6289" s="65"/>
      <c r="BT6289" s="66"/>
    </row>
    <row r="6290" spans="59:72" x14ac:dyDescent="0.25">
      <c r="BG6290" s="67">
        <v>6283</v>
      </c>
      <c r="BH6290" s="17"/>
      <c r="BI6290" s="37"/>
      <c r="BJ6290" s="16"/>
      <c r="BK6290" s="18"/>
      <c r="BL6290" s="19"/>
      <c r="BM6290" s="13"/>
      <c r="BN6290" s="13"/>
      <c r="BO6290" s="13"/>
      <c r="BP6290" s="13"/>
      <c r="BQ6290" s="13"/>
      <c r="BR6290" s="13"/>
      <c r="BS6290" s="65"/>
      <c r="BT6290" s="66"/>
    </row>
    <row r="6291" spans="59:72" x14ac:dyDescent="0.25">
      <c r="BG6291" s="67">
        <v>6284</v>
      </c>
      <c r="BH6291" s="17"/>
      <c r="BI6291" s="37"/>
      <c r="BJ6291" s="16"/>
      <c r="BK6291" s="18"/>
      <c r="BL6291" s="19"/>
      <c r="BM6291" s="13"/>
      <c r="BN6291" s="13"/>
      <c r="BO6291" s="13"/>
      <c r="BP6291" s="13"/>
      <c r="BQ6291" s="13"/>
      <c r="BR6291" s="13"/>
      <c r="BS6291" s="65"/>
      <c r="BT6291" s="66"/>
    </row>
    <row r="6292" spans="59:72" x14ac:dyDescent="0.25">
      <c r="BG6292" s="67">
        <v>6285</v>
      </c>
      <c r="BH6292" s="17"/>
      <c r="BI6292" s="37"/>
      <c r="BJ6292" s="16"/>
      <c r="BK6292" s="18"/>
      <c r="BL6292" s="19"/>
      <c r="BM6292" s="13"/>
      <c r="BN6292" s="13"/>
      <c r="BO6292" s="13"/>
      <c r="BP6292" s="13"/>
      <c r="BQ6292" s="13"/>
      <c r="BR6292" s="13"/>
      <c r="BS6292" s="65"/>
      <c r="BT6292" s="66"/>
    </row>
    <row r="6293" spans="59:72" x14ac:dyDescent="0.25">
      <c r="BG6293" s="67">
        <v>6286</v>
      </c>
      <c r="BH6293" s="17"/>
      <c r="BI6293" s="37"/>
      <c r="BJ6293" s="16"/>
      <c r="BK6293" s="18"/>
      <c r="BL6293" s="19"/>
      <c r="BM6293" s="13"/>
      <c r="BN6293" s="13"/>
      <c r="BO6293" s="13"/>
      <c r="BP6293" s="13"/>
      <c r="BQ6293" s="13"/>
      <c r="BR6293" s="13"/>
      <c r="BS6293" s="65"/>
      <c r="BT6293" s="66"/>
    </row>
    <row r="6294" spans="59:72" x14ac:dyDescent="0.25">
      <c r="BG6294" s="67">
        <v>6287</v>
      </c>
      <c r="BH6294" s="17"/>
      <c r="BI6294" s="37"/>
      <c r="BJ6294" s="16"/>
      <c r="BK6294" s="18"/>
      <c r="BL6294" s="19"/>
      <c r="BM6294" s="13"/>
      <c r="BN6294" s="13"/>
      <c r="BO6294" s="13"/>
      <c r="BP6294" s="13"/>
      <c r="BQ6294" s="13"/>
      <c r="BR6294" s="13"/>
      <c r="BS6294" s="65"/>
      <c r="BT6294" s="66"/>
    </row>
    <row r="6295" spans="59:72" x14ac:dyDescent="0.25">
      <c r="BG6295" s="67">
        <v>6288</v>
      </c>
      <c r="BH6295" s="17"/>
      <c r="BI6295" s="37"/>
      <c r="BJ6295" s="16"/>
      <c r="BK6295" s="18"/>
      <c r="BL6295" s="19"/>
      <c r="BM6295" s="13"/>
      <c r="BN6295" s="13"/>
      <c r="BO6295" s="13"/>
      <c r="BP6295" s="13"/>
      <c r="BQ6295" s="13"/>
      <c r="BR6295" s="13"/>
      <c r="BS6295" s="65"/>
      <c r="BT6295" s="66"/>
    </row>
    <row r="6296" spans="59:72" x14ac:dyDescent="0.25">
      <c r="BG6296" s="67">
        <v>6289</v>
      </c>
      <c r="BH6296" s="17"/>
      <c r="BI6296" s="37"/>
      <c r="BJ6296" s="16"/>
      <c r="BK6296" s="18"/>
      <c r="BL6296" s="19"/>
      <c r="BM6296" s="13"/>
      <c r="BN6296" s="13"/>
      <c r="BO6296" s="13"/>
      <c r="BP6296" s="13"/>
      <c r="BQ6296" s="13"/>
      <c r="BR6296" s="13"/>
      <c r="BS6296" s="65"/>
      <c r="BT6296" s="66"/>
    </row>
    <row r="6297" spans="59:72" x14ac:dyDescent="0.25">
      <c r="BG6297" s="67">
        <v>6290</v>
      </c>
      <c r="BH6297" s="17"/>
      <c r="BI6297" s="37"/>
      <c r="BJ6297" s="16"/>
      <c r="BK6297" s="18"/>
      <c r="BL6297" s="19"/>
      <c r="BM6297" s="13"/>
      <c r="BN6297" s="13"/>
      <c r="BO6297" s="13"/>
      <c r="BP6297" s="13"/>
      <c r="BQ6297" s="13"/>
      <c r="BR6297" s="13"/>
      <c r="BS6297" s="65"/>
      <c r="BT6297" s="66"/>
    </row>
    <row r="6298" spans="59:72" x14ac:dyDescent="0.25">
      <c r="BG6298" s="67">
        <v>6291</v>
      </c>
      <c r="BH6298" s="17"/>
      <c r="BI6298" s="37"/>
      <c r="BJ6298" s="16"/>
      <c r="BK6298" s="18"/>
      <c r="BL6298" s="19"/>
      <c r="BM6298" s="13"/>
      <c r="BN6298" s="13"/>
      <c r="BO6298" s="13"/>
      <c r="BP6298" s="13"/>
      <c r="BQ6298" s="13"/>
      <c r="BR6298" s="13"/>
      <c r="BS6298" s="65"/>
      <c r="BT6298" s="66"/>
    </row>
    <row r="6299" spans="59:72" x14ac:dyDescent="0.25">
      <c r="BG6299" s="67">
        <v>6292</v>
      </c>
      <c r="BH6299" s="17"/>
      <c r="BI6299" s="37"/>
      <c r="BJ6299" s="16"/>
      <c r="BK6299" s="18"/>
      <c r="BL6299" s="19"/>
      <c r="BM6299" s="13"/>
      <c r="BN6299" s="13"/>
      <c r="BO6299" s="13"/>
      <c r="BP6299" s="13"/>
      <c r="BQ6299" s="13"/>
      <c r="BR6299" s="13"/>
      <c r="BS6299" s="65"/>
      <c r="BT6299" s="66"/>
    </row>
    <row r="6300" spans="59:72" x14ac:dyDescent="0.25">
      <c r="BG6300" s="67">
        <v>6293</v>
      </c>
      <c r="BH6300" s="17"/>
      <c r="BI6300" s="37"/>
      <c r="BJ6300" s="16"/>
      <c r="BK6300" s="18"/>
      <c r="BL6300" s="19"/>
      <c r="BM6300" s="13"/>
      <c r="BN6300" s="13"/>
      <c r="BO6300" s="13"/>
      <c r="BP6300" s="13"/>
      <c r="BQ6300" s="13"/>
      <c r="BR6300" s="13"/>
      <c r="BS6300" s="65"/>
      <c r="BT6300" s="66"/>
    </row>
    <row r="6301" spans="59:72" x14ac:dyDescent="0.25">
      <c r="BG6301" s="67">
        <v>6294</v>
      </c>
      <c r="BH6301" s="17"/>
      <c r="BI6301" s="37"/>
      <c r="BJ6301" s="16"/>
      <c r="BK6301" s="18"/>
      <c r="BL6301" s="19"/>
      <c r="BM6301" s="13"/>
      <c r="BN6301" s="13"/>
      <c r="BO6301" s="13"/>
      <c r="BP6301" s="13"/>
      <c r="BQ6301" s="13"/>
      <c r="BR6301" s="13"/>
      <c r="BS6301" s="65"/>
      <c r="BT6301" s="66"/>
    </row>
    <row r="6302" spans="59:72" x14ac:dyDescent="0.25">
      <c r="BG6302" s="67">
        <v>6295</v>
      </c>
      <c r="BH6302" s="17"/>
      <c r="BI6302" s="37"/>
      <c r="BJ6302" s="16"/>
      <c r="BK6302" s="18"/>
      <c r="BL6302" s="19"/>
      <c r="BM6302" s="13"/>
      <c r="BN6302" s="13"/>
      <c r="BO6302" s="13"/>
      <c r="BP6302" s="13"/>
      <c r="BQ6302" s="13"/>
      <c r="BR6302" s="13"/>
      <c r="BS6302" s="65"/>
      <c r="BT6302" s="66"/>
    </row>
    <row r="6303" spans="59:72" x14ac:dyDescent="0.25">
      <c r="BG6303" s="67">
        <v>6296</v>
      </c>
      <c r="BH6303" s="17"/>
      <c r="BI6303" s="37"/>
      <c r="BJ6303" s="16"/>
      <c r="BK6303" s="18"/>
      <c r="BL6303" s="19"/>
      <c r="BM6303" s="13"/>
      <c r="BN6303" s="13"/>
      <c r="BO6303" s="13"/>
      <c r="BP6303" s="13"/>
      <c r="BQ6303" s="13"/>
      <c r="BR6303" s="13"/>
      <c r="BS6303" s="65"/>
      <c r="BT6303" s="66"/>
    </row>
    <row r="6304" spans="59:72" x14ac:dyDescent="0.25">
      <c r="BG6304" s="67">
        <v>6297</v>
      </c>
      <c r="BH6304" s="17"/>
      <c r="BI6304" s="37"/>
      <c r="BJ6304" s="16"/>
      <c r="BK6304" s="18"/>
      <c r="BL6304" s="19"/>
      <c r="BM6304" s="13"/>
      <c r="BN6304" s="13"/>
      <c r="BO6304" s="13"/>
      <c r="BP6304" s="13"/>
      <c r="BQ6304" s="13"/>
      <c r="BR6304" s="13"/>
      <c r="BS6304" s="65"/>
      <c r="BT6304" s="66"/>
    </row>
    <row r="6305" spans="59:72" x14ac:dyDescent="0.25">
      <c r="BG6305" s="67">
        <v>6298</v>
      </c>
      <c r="BH6305" s="17"/>
      <c r="BI6305" s="37"/>
      <c r="BJ6305" s="16"/>
      <c r="BK6305" s="18"/>
      <c r="BL6305" s="19"/>
      <c r="BM6305" s="13"/>
      <c r="BN6305" s="13"/>
      <c r="BO6305" s="13"/>
      <c r="BP6305" s="13"/>
      <c r="BQ6305" s="13"/>
      <c r="BR6305" s="13"/>
      <c r="BS6305" s="65"/>
      <c r="BT6305" s="66"/>
    </row>
    <row r="6306" spans="59:72" x14ac:dyDescent="0.25">
      <c r="BG6306" s="67">
        <v>6299</v>
      </c>
      <c r="BH6306" s="17"/>
      <c r="BI6306" s="37"/>
      <c r="BJ6306" s="16"/>
      <c r="BK6306" s="18"/>
      <c r="BL6306" s="19"/>
      <c r="BM6306" s="13"/>
      <c r="BN6306" s="13"/>
      <c r="BO6306" s="13"/>
      <c r="BP6306" s="13"/>
      <c r="BQ6306" s="13"/>
      <c r="BR6306" s="13"/>
      <c r="BS6306" s="65"/>
      <c r="BT6306" s="66"/>
    </row>
    <row r="6307" spans="59:72" x14ac:dyDescent="0.25">
      <c r="BG6307" s="67">
        <v>6300</v>
      </c>
      <c r="BH6307" s="17"/>
      <c r="BI6307" s="37"/>
      <c r="BJ6307" s="16"/>
      <c r="BK6307" s="18"/>
      <c r="BL6307" s="19"/>
      <c r="BM6307" s="13"/>
      <c r="BN6307" s="13"/>
      <c r="BO6307" s="13"/>
      <c r="BP6307" s="13"/>
      <c r="BQ6307" s="13"/>
      <c r="BR6307" s="13"/>
      <c r="BS6307" s="65"/>
      <c r="BT6307" s="66"/>
    </row>
    <row r="6308" spans="59:72" x14ac:dyDescent="0.25">
      <c r="BG6308" s="67">
        <v>6301</v>
      </c>
      <c r="BH6308" s="17"/>
      <c r="BI6308" s="37"/>
      <c r="BJ6308" s="16"/>
      <c r="BK6308" s="18"/>
      <c r="BL6308" s="19"/>
      <c r="BM6308" s="13"/>
      <c r="BN6308" s="13"/>
      <c r="BO6308" s="13"/>
      <c r="BP6308" s="13"/>
      <c r="BQ6308" s="13"/>
      <c r="BR6308" s="13"/>
      <c r="BS6308" s="65"/>
      <c r="BT6308" s="66"/>
    </row>
    <row r="6309" spans="59:72" x14ac:dyDescent="0.25">
      <c r="BG6309" s="67">
        <v>6302</v>
      </c>
      <c r="BH6309" s="17"/>
      <c r="BI6309" s="37"/>
      <c r="BJ6309" s="16"/>
      <c r="BK6309" s="18"/>
      <c r="BL6309" s="19"/>
      <c r="BM6309" s="13"/>
      <c r="BN6309" s="13"/>
      <c r="BO6309" s="13"/>
      <c r="BP6309" s="13"/>
      <c r="BQ6309" s="13"/>
      <c r="BR6309" s="13"/>
      <c r="BS6309" s="65"/>
      <c r="BT6309" s="66"/>
    </row>
    <row r="6310" spans="59:72" x14ac:dyDescent="0.25">
      <c r="BG6310" s="67">
        <v>6303</v>
      </c>
      <c r="BH6310" s="17"/>
      <c r="BI6310" s="37"/>
      <c r="BJ6310" s="16"/>
      <c r="BK6310" s="18"/>
      <c r="BL6310" s="19"/>
      <c r="BM6310" s="13"/>
      <c r="BN6310" s="13"/>
      <c r="BO6310" s="13"/>
      <c r="BP6310" s="13"/>
      <c r="BQ6310" s="13"/>
      <c r="BR6310" s="13"/>
      <c r="BS6310" s="65"/>
      <c r="BT6310" s="66"/>
    </row>
    <row r="6311" spans="59:72" x14ac:dyDescent="0.25">
      <c r="BG6311" s="67">
        <v>6304</v>
      </c>
      <c r="BH6311" s="17"/>
      <c r="BI6311" s="37"/>
      <c r="BJ6311" s="16"/>
      <c r="BK6311" s="18"/>
      <c r="BL6311" s="19"/>
      <c r="BM6311" s="13"/>
      <c r="BN6311" s="13"/>
      <c r="BO6311" s="13"/>
      <c r="BP6311" s="13"/>
      <c r="BQ6311" s="13"/>
      <c r="BR6311" s="13"/>
      <c r="BS6311" s="65"/>
      <c r="BT6311" s="66"/>
    </row>
    <row r="6312" spans="59:72" x14ac:dyDescent="0.25">
      <c r="BG6312" s="67">
        <v>6305</v>
      </c>
      <c r="BH6312" s="17"/>
      <c r="BI6312" s="37"/>
      <c r="BJ6312" s="16"/>
      <c r="BK6312" s="18"/>
      <c r="BL6312" s="19"/>
      <c r="BM6312" s="13"/>
      <c r="BN6312" s="13"/>
      <c r="BO6312" s="13"/>
      <c r="BP6312" s="13"/>
      <c r="BQ6312" s="13"/>
      <c r="BR6312" s="13"/>
      <c r="BS6312" s="65"/>
      <c r="BT6312" s="66"/>
    </row>
    <row r="6313" spans="59:72" x14ac:dyDescent="0.25">
      <c r="BG6313" s="67">
        <v>6306</v>
      </c>
      <c r="BH6313" s="17"/>
      <c r="BI6313" s="37"/>
      <c r="BJ6313" s="16"/>
      <c r="BK6313" s="18"/>
      <c r="BL6313" s="19"/>
      <c r="BM6313" s="13"/>
      <c r="BN6313" s="13"/>
      <c r="BO6313" s="13"/>
      <c r="BP6313" s="13"/>
      <c r="BQ6313" s="13"/>
      <c r="BR6313" s="13"/>
      <c r="BS6313" s="65"/>
      <c r="BT6313" s="66"/>
    </row>
    <row r="6314" spans="59:72" x14ac:dyDescent="0.25">
      <c r="BG6314" s="67">
        <v>6307</v>
      </c>
      <c r="BH6314" s="17"/>
      <c r="BI6314" s="37"/>
      <c r="BJ6314" s="16"/>
      <c r="BK6314" s="18"/>
      <c r="BL6314" s="19"/>
      <c r="BM6314" s="13"/>
      <c r="BN6314" s="13"/>
      <c r="BO6314" s="13"/>
      <c r="BP6314" s="13"/>
      <c r="BQ6314" s="13"/>
      <c r="BR6314" s="13"/>
      <c r="BS6314" s="65"/>
      <c r="BT6314" s="66"/>
    </row>
    <row r="6315" spans="59:72" x14ac:dyDescent="0.25">
      <c r="BG6315" s="67">
        <v>6308</v>
      </c>
      <c r="BH6315" s="17"/>
      <c r="BI6315" s="37"/>
      <c r="BJ6315" s="16"/>
      <c r="BK6315" s="18"/>
      <c r="BL6315" s="19"/>
      <c r="BM6315" s="13"/>
      <c r="BN6315" s="13"/>
      <c r="BO6315" s="13"/>
      <c r="BP6315" s="13"/>
      <c r="BQ6315" s="13"/>
      <c r="BR6315" s="13"/>
      <c r="BS6315" s="65"/>
      <c r="BT6315" s="66"/>
    </row>
    <row r="6316" spans="59:72" x14ac:dyDescent="0.25">
      <c r="BG6316" s="67">
        <v>6309</v>
      </c>
      <c r="BH6316" s="17"/>
      <c r="BI6316" s="37"/>
      <c r="BJ6316" s="16"/>
      <c r="BK6316" s="18"/>
      <c r="BL6316" s="19"/>
      <c r="BM6316" s="13"/>
      <c r="BN6316" s="13"/>
      <c r="BO6316" s="13"/>
      <c r="BP6316" s="13"/>
      <c r="BQ6316" s="13"/>
      <c r="BR6316" s="13"/>
      <c r="BS6316" s="65"/>
      <c r="BT6316" s="66"/>
    </row>
    <row r="6317" spans="59:72" x14ac:dyDescent="0.25">
      <c r="BG6317" s="67">
        <v>6310</v>
      </c>
      <c r="BH6317" s="17"/>
      <c r="BI6317" s="37"/>
      <c r="BJ6317" s="16"/>
      <c r="BK6317" s="18"/>
      <c r="BL6317" s="19"/>
      <c r="BM6317" s="13"/>
      <c r="BN6317" s="13"/>
      <c r="BO6317" s="13"/>
      <c r="BP6317" s="13"/>
      <c r="BQ6317" s="13"/>
      <c r="BR6317" s="13"/>
      <c r="BS6317" s="65"/>
      <c r="BT6317" s="66"/>
    </row>
    <row r="6318" spans="59:72" x14ac:dyDescent="0.25">
      <c r="BG6318" s="67">
        <v>6311</v>
      </c>
      <c r="BH6318" s="17"/>
      <c r="BI6318" s="37"/>
      <c r="BJ6318" s="16"/>
      <c r="BK6318" s="18"/>
      <c r="BL6318" s="19"/>
      <c r="BM6318" s="13"/>
      <c r="BN6318" s="13"/>
      <c r="BO6318" s="13"/>
      <c r="BP6318" s="13"/>
      <c r="BQ6318" s="13"/>
      <c r="BR6318" s="13"/>
      <c r="BS6318" s="65"/>
      <c r="BT6318" s="66"/>
    </row>
    <row r="6319" spans="59:72" x14ac:dyDescent="0.25">
      <c r="BG6319" s="67">
        <v>6312</v>
      </c>
      <c r="BH6319" s="17"/>
      <c r="BI6319" s="37"/>
      <c r="BJ6319" s="16"/>
      <c r="BK6319" s="18"/>
      <c r="BL6319" s="19"/>
      <c r="BM6319" s="13"/>
      <c r="BN6319" s="13"/>
      <c r="BO6319" s="13"/>
      <c r="BP6319" s="13"/>
      <c r="BQ6319" s="13"/>
      <c r="BR6319" s="13"/>
      <c r="BS6319" s="65"/>
      <c r="BT6319" s="66"/>
    </row>
    <row r="6320" spans="59:72" x14ac:dyDescent="0.25">
      <c r="BG6320" s="67">
        <v>6313</v>
      </c>
      <c r="BH6320" s="17"/>
      <c r="BI6320" s="37"/>
      <c r="BJ6320" s="16"/>
      <c r="BK6320" s="18"/>
      <c r="BL6320" s="19"/>
      <c r="BM6320" s="13"/>
      <c r="BN6320" s="13"/>
      <c r="BO6320" s="13"/>
      <c r="BP6320" s="13"/>
      <c r="BQ6320" s="13"/>
      <c r="BR6320" s="13"/>
      <c r="BS6320" s="65"/>
      <c r="BT6320" s="66"/>
    </row>
    <row r="6321" spans="59:72" x14ac:dyDescent="0.25">
      <c r="BG6321" s="67">
        <v>6314</v>
      </c>
      <c r="BH6321" s="17"/>
      <c r="BI6321" s="37"/>
      <c r="BJ6321" s="16"/>
      <c r="BK6321" s="18"/>
      <c r="BL6321" s="19"/>
      <c r="BM6321" s="13"/>
      <c r="BN6321" s="13"/>
      <c r="BO6321" s="13"/>
      <c r="BP6321" s="13"/>
      <c r="BQ6321" s="13"/>
      <c r="BR6321" s="13"/>
      <c r="BS6321" s="65"/>
      <c r="BT6321" s="66"/>
    </row>
    <row r="6322" spans="59:72" x14ac:dyDescent="0.25">
      <c r="BG6322" s="67">
        <v>6315</v>
      </c>
      <c r="BH6322" s="17"/>
      <c r="BI6322" s="37"/>
      <c r="BJ6322" s="16"/>
      <c r="BK6322" s="18"/>
      <c r="BL6322" s="19"/>
      <c r="BM6322" s="13"/>
      <c r="BN6322" s="13"/>
      <c r="BO6322" s="13"/>
      <c r="BP6322" s="13"/>
      <c r="BQ6322" s="13"/>
      <c r="BR6322" s="13"/>
      <c r="BS6322" s="65"/>
      <c r="BT6322" s="66"/>
    </row>
    <row r="6323" spans="59:72" x14ac:dyDescent="0.25">
      <c r="BG6323" s="67">
        <v>6316</v>
      </c>
      <c r="BH6323" s="17"/>
      <c r="BI6323" s="37"/>
      <c r="BJ6323" s="16"/>
      <c r="BK6323" s="18"/>
      <c r="BL6323" s="19"/>
      <c r="BM6323" s="13"/>
      <c r="BN6323" s="13"/>
      <c r="BO6323" s="13"/>
      <c r="BP6323" s="13"/>
      <c r="BQ6323" s="13"/>
      <c r="BR6323" s="13"/>
      <c r="BS6323" s="65"/>
      <c r="BT6323" s="66"/>
    </row>
    <row r="6324" spans="59:72" x14ac:dyDescent="0.25">
      <c r="BG6324" s="67">
        <v>6317</v>
      </c>
      <c r="BH6324" s="17"/>
      <c r="BI6324" s="37"/>
      <c r="BJ6324" s="16"/>
      <c r="BK6324" s="18"/>
      <c r="BL6324" s="19"/>
      <c r="BM6324" s="13"/>
      <c r="BN6324" s="13"/>
      <c r="BO6324" s="13"/>
      <c r="BP6324" s="13"/>
      <c r="BQ6324" s="13"/>
      <c r="BR6324" s="13"/>
      <c r="BS6324" s="65"/>
      <c r="BT6324" s="66"/>
    </row>
    <row r="6325" spans="59:72" x14ac:dyDescent="0.25">
      <c r="BG6325" s="67">
        <v>6318</v>
      </c>
      <c r="BH6325" s="17"/>
      <c r="BI6325" s="37"/>
      <c r="BJ6325" s="16"/>
      <c r="BK6325" s="18"/>
      <c r="BL6325" s="19"/>
      <c r="BM6325" s="13"/>
      <c r="BN6325" s="13"/>
      <c r="BO6325" s="13"/>
      <c r="BP6325" s="13"/>
      <c r="BQ6325" s="13"/>
      <c r="BR6325" s="13"/>
      <c r="BS6325" s="65"/>
      <c r="BT6325" s="66"/>
    </row>
    <row r="6326" spans="59:72" x14ac:dyDescent="0.25">
      <c r="BG6326" s="67">
        <v>6319</v>
      </c>
      <c r="BH6326" s="17"/>
      <c r="BI6326" s="37"/>
      <c r="BJ6326" s="16"/>
      <c r="BK6326" s="18"/>
      <c r="BL6326" s="19"/>
      <c r="BM6326" s="13"/>
      <c r="BN6326" s="13"/>
      <c r="BO6326" s="13"/>
      <c r="BP6326" s="13"/>
      <c r="BQ6326" s="13"/>
      <c r="BR6326" s="13"/>
      <c r="BS6326" s="65"/>
      <c r="BT6326" s="66"/>
    </row>
    <row r="6327" spans="59:72" x14ac:dyDescent="0.25">
      <c r="BG6327" s="67">
        <v>6320</v>
      </c>
      <c r="BH6327" s="17"/>
      <c r="BI6327" s="37"/>
      <c r="BJ6327" s="16"/>
      <c r="BK6327" s="18"/>
      <c r="BL6327" s="19"/>
      <c r="BM6327" s="13"/>
      <c r="BN6327" s="13"/>
      <c r="BO6327" s="13"/>
      <c r="BP6327" s="13"/>
      <c r="BQ6327" s="13"/>
      <c r="BR6327" s="13"/>
      <c r="BS6327" s="65"/>
      <c r="BT6327" s="66"/>
    </row>
    <row r="6328" spans="59:72" x14ac:dyDescent="0.25">
      <c r="BG6328" s="67">
        <v>6321</v>
      </c>
      <c r="BH6328" s="17"/>
      <c r="BI6328" s="37"/>
      <c r="BJ6328" s="16"/>
      <c r="BK6328" s="18"/>
      <c r="BL6328" s="19"/>
      <c r="BM6328" s="13"/>
      <c r="BN6328" s="13"/>
      <c r="BO6328" s="13"/>
      <c r="BP6328" s="13"/>
      <c r="BQ6328" s="13"/>
      <c r="BR6328" s="13"/>
      <c r="BS6328" s="65"/>
      <c r="BT6328" s="66"/>
    </row>
    <row r="6329" spans="59:72" x14ac:dyDescent="0.25">
      <c r="BG6329" s="67">
        <v>6322</v>
      </c>
      <c r="BH6329" s="17"/>
      <c r="BI6329" s="37"/>
      <c r="BJ6329" s="16"/>
      <c r="BK6329" s="18"/>
      <c r="BL6329" s="19"/>
      <c r="BM6329" s="13"/>
      <c r="BN6329" s="13"/>
      <c r="BO6329" s="13"/>
      <c r="BP6329" s="13"/>
      <c r="BQ6329" s="13"/>
      <c r="BR6329" s="13"/>
      <c r="BS6329" s="65"/>
      <c r="BT6329" s="66"/>
    </row>
    <row r="6330" spans="59:72" x14ac:dyDescent="0.25">
      <c r="BG6330" s="67">
        <v>6323</v>
      </c>
      <c r="BH6330" s="17"/>
      <c r="BI6330" s="37"/>
      <c r="BJ6330" s="16"/>
      <c r="BK6330" s="18"/>
      <c r="BL6330" s="19"/>
      <c r="BM6330" s="13"/>
      <c r="BN6330" s="13"/>
      <c r="BO6330" s="13"/>
      <c r="BP6330" s="13"/>
      <c r="BQ6330" s="13"/>
      <c r="BR6330" s="13"/>
      <c r="BS6330" s="65"/>
      <c r="BT6330" s="66"/>
    </row>
    <row r="6331" spans="59:72" x14ac:dyDescent="0.25">
      <c r="BG6331" s="67">
        <v>6324</v>
      </c>
      <c r="BH6331" s="17"/>
      <c r="BI6331" s="37"/>
      <c r="BJ6331" s="16"/>
      <c r="BK6331" s="18"/>
      <c r="BL6331" s="19"/>
      <c r="BM6331" s="13"/>
      <c r="BN6331" s="13"/>
      <c r="BO6331" s="13"/>
      <c r="BP6331" s="13"/>
      <c r="BQ6331" s="13"/>
      <c r="BR6331" s="13"/>
      <c r="BS6331" s="65"/>
      <c r="BT6331" s="66"/>
    </row>
    <row r="6332" spans="59:72" x14ac:dyDescent="0.25">
      <c r="BG6332" s="67">
        <v>6325</v>
      </c>
      <c r="BH6332" s="17"/>
      <c r="BI6332" s="37"/>
      <c r="BJ6332" s="16"/>
      <c r="BK6332" s="18"/>
      <c r="BL6332" s="19"/>
      <c r="BM6332" s="13"/>
      <c r="BN6332" s="13"/>
      <c r="BO6332" s="13"/>
      <c r="BP6332" s="13"/>
      <c r="BQ6332" s="13"/>
      <c r="BR6332" s="13"/>
      <c r="BS6332" s="65"/>
      <c r="BT6332" s="66"/>
    </row>
    <row r="6333" spans="59:72" x14ac:dyDescent="0.25">
      <c r="BG6333" s="67">
        <v>6326</v>
      </c>
      <c r="BH6333" s="17"/>
      <c r="BI6333" s="37"/>
      <c r="BJ6333" s="16"/>
      <c r="BK6333" s="18"/>
      <c r="BL6333" s="19"/>
      <c r="BM6333" s="13"/>
      <c r="BN6333" s="13"/>
      <c r="BO6333" s="13"/>
      <c r="BP6333" s="13"/>
      <c r="BQ6333" s="13"/>
      <c r="BR6333" s="13"/>
      <c r="BS6333" s="65"/>
      <c r="BT6333" s="66"/>
    </row>
    <row r="6334" spans="59:72" x14ac:dyDescent="0.25">
      <c r="BG6334" s="67">
        <v>6327</v>
      </c>
      <c r="BH6334" s="17"/>
      <c r="BI6334" s="37"/>
      <c r="BJ6334" s="16"/>
      <c r="BK6334" s="18"/>
      <c r="BL6334" s="19"/>
      <c r="BM6334" s="13"/>
      <c r="BN6334" s="13"/>
      <c r="BO6334" s="13"/>
      <c r="BP6334" s="13"/>
      <c r="BQ6334" s="13"/>
      <c r="BR6334" s="13"/>
      <c r="BS6334" s="65"/>
      <c r="BT6334" s="66"/>
    </row>
    <row r="6335" spans="59:72" x14ac:dyDescent="0.25">
      <c r="BG6335" s="67">
        <v>6328</v>
      </c>
      <c r="BH6335" s="17"/>
      <c r="BI6335" s="37"/>
      <c r="BJ6335" s="16"/>
      <c r="BK6335" s="18"/>
      <c r="BL6335" s="19"/>
      <c r="BM6335" s="13"/>
      <c r="BN6335" s="13"/>
      <c r="BO6335" s="13"/>
      <c r="BP6335" s="13"/>
      <c r="BQ6335" s="13"/>
      <c r="BR6335" s="13"/>
      <c r="BS6335" s="65"/>
      <c r="BT6335" s="66"/>
    </row>
    <row r="6336" spans="59:72" x14ac:dyDescent="0.25">
      <c r="BG6336" s="67">
        <v>6329</v>
      </c>
      <c r="BH6336" s="17"/>
      <c r="BI6336" s="37"/>
      <c r="BJ6336" s="16"/>
      <c r="BK6336" s="18"/>
      <c r="BL6336" s="19"/>
      <c r="BM6336" s="13"/>
      <c r="BN6336" s="13"/>
      <c r="BO6336" s="13"/>
      <c r="BP6336" s="13"/>
      <c r="BQ6336" s="13"/>
      <c r="BR6336" s="13"/>
      <c r="BS6336" s="65"/>
      <c r="BT6336" s="66"/>
    </row>
    <row r="6337" spans="59:72" x14ac:dyDescent="0.25">
      <c r="BG6337" s="67">
        <v>6330</v>
      </c>
      <c r="BH6337" s="17"/>
      <c r="BI6337" s="37"/>
      <c r="BJ6337" s="16"/>
      <c r="BK6337" s="18"/>
      <c r="BL6337" s="19"/>
      <c r="BM6337" s="13"/>
      <c r="BN6337" s="13"/>
      <c r="BO6337" s="13"/>
      <c r="BP6337" s="13"/>
      <c r="BQ6337" s="13"/>
      <c r="BR6337" s="13"/>
      <c r="BS6337" s="65"/>
      <c r="BT6337" s="66"/>
    </row>
    <row r="6338" spans="59:72" x14ac:dyDescent="0.25">
      <c r="BG6338" s="67">
        <v>6331</v>
      </c>
      <c r="BH6338" s="17"/>
      <c r="BI6338" s="37"/>
      <c r="BJ6338" s="16"/>
      <c r="BK6338" s="18"/>
      <c r="BL6338" s="19"/>
      <c r="BM6338" s="13"/>
      <c r="BN6338" s="13"/>
      <c r="BO6338" s="13"/>
      <c r="BP6338" s="13"/>
      <c r="BQ6338" s="13"/>
      <c r="BR6338" s="13"/>
      <c r="BS6338" s="65"/>
      <c r="BT6338" s="66"/>
    </row>
    <row r="6339" spans="59:72" x14ac:dyDescent="0.25">
      <c r="BG6339" s="67">
        <v>6332</v>
      </c>
      <c r="BH6339" s="17"/>
      <c r="BI6339" s="37"/>
      <c r="BJ6339" s="16"/>
      <c r="BK6339" s="18"/>
      <c r="BL6339" s="19"/>
      <c r="BM6339" s="13"/>
      <c r="BN6339" s="13"/>
      <c r="BO6339" s="13"/>
      <c r="BP6339" s="13"/>
      <c r="BQ6339" s="13"/>
      <c r="BR6339" s="13"/>
      <c r="BS6339" s="65"/>
      <c r="BT6339" s="66"/>
    </row>
    <row r="6340" spans="59:72" x14ac:dyDescent="0.25">
      <c r="BG6340" s="67">
        <v>6333</v>
      </c>
      <c r="BH6340" s="17"/>
      <c r="BI6340" s="37"/>
      <c r="BJ6340" s="16"/>
      <c r="BK6340" s="18"/>
      <c r="BL6340" s="19"/>
      <c r="BM6340" s="13"/>
      <c r="BN6340" s="13"/>
      <c r="BO6340" s="13"/>
      <c r="BP6340" s="13"/>
      <c r="BQ6340" s="13"/>
      <c r="BR6340" s="13"/>
      <c r="BS6340" s="65"/>
      <c r="BT6340" s="66"/>
    </row>
    <row r="6341" spans="59:72" x14ac:dyDescent="0.25">
      <c r="BG6341" s="67">
        <v>6334</v>
      </c>
      <c r="BH6341" s="17"/>
      <c r="BI6341" s="37"/>
      <c r="BJ6341" s="16"/>
      <c r="BK6341" s="18"/>
      <c r="BL6341" s="19"/>
      <c r="BM6341" s="13"/>
      <c r="BN6341" s="13"/>
      <c r="BO6341" s="13"/>
      <c r="BP6341" s="13"/>
      <c r="BQ6341" s="13"/>
      <c r="BR6341" s="13"/>
      <c r="BS6341" s="65"/>
      <c r="BT6341" s="66"/>
    </row>
    <row r="6342" spans="59:72" x14ac:dyDescent="0.25">
      <c r="BG6342" s="67">
        <v>6335</v>
      </c>
      <c r="BH6342" s="17"/>
      <c r="BI6342" s="37"/>
      <c r="BJ6342" s="16"/>
      <c r="BK6342" s="18"/>
      <c r="BL6342" s="19"/>
      <c r="BM6342" s="13"/>
      <c r="BN6342" s="13"/>
      <c r="BO6342" s="13"/>
      <c r="BP6342" s="13"/>
      <c r="BQ6342" s="13"/>
      <c r="BR6342" s="13"/>
      <c r="BS6342" s="65"/>
      <c r="BT6342" s="66"/>
    </row>
    <row r="6343" spans="59:72" x14ac:dyDescent="0.25">
      <c r="BG6343" s="67">
        <v>6336</v>
      </c>
      <c r="BH6343" s="17"/>
      <c r="BI6343" s="37"/>
      <c r="BJ6343" s="16"/>
      <c r="BK6343" s="18"/>
      <c r="BL6343" s="19"/>
      <c r="BM6343" s="13"/>
      <c r="BN6343" s="13"/>
      <c r="BO6343" s="13"/>
      <c r="BP6343" s="13"/>
      <c r="BQ6343" s="13"/>
      <c r="BR6343" s="13"/>
      <c r="BS6343" s="65"/>
      <c r="BT6343" s="66"/>
    </row>
    <row r="6344" spans="59:72" x14ac:dyDescent="0.25">
      <c r="BG6344" s="67">
        <v>6337</v>
      </c>
      <c r="BH6344" s="17"/>
      <c r="BI6344" s="37"/>
      <c r="BJ6344" s="16"/>
      <c r="BK6344" s="18"/>
      <c r="BL6344" s="19"/>
      <c r="BM6344" s="13"/>
      <c r="BN6344" s="13"/>
      <c r="BO6344" s="13"/>
      <c r="BP6344" s="13"/>
      <c r="BQ6344" s="13"/>
      <c r="BR6344" s="13"/>
      <c r="BS6344" s="65"/>
      <c r="BT6344" s="66"/>
    </row>
    <row r="6345" spans="59:72" x14ac:dyDescent="0.25">
      <c r="BG6345" s="67">
        <v>6338</v>
      </c>
      <c r="BH6345" s="17"/>
      <c r="BI6345" s="37"/>
      <c r="BJ6345" s="16"/>
      <c r="BK6345" s="18"/>
      <c r="BL6345" s="19"/>
      <c r="BM6345" s="13"/>
      <c r="BN6345" s="13"/>
      <c r="BO6345" s="13"/>
      <c r="BP6345" s="13"/>
      <c r="BQ6345" s="13"/>
      <c r="BR6345" s="13"/>
      <c r="BS6345" s="65"/>
      <c r="BT6345" s="66"/>
    </row>
    <row r="6346" spans="59:72" x14ac:dyDescent="0.25">
      <c r="BG6346" s="67">
        <v>6339</v>
      </c>
      <c r="BH6346" s="17"/>
      <c r="BI6346" s="37"/>
      <c r="BJ6346" s="16"/>
      <c r="BK6346" s="18"/>
      <c r="BL6346" s="19"/>
      <c r="BM6346" s="13"/>
      <c r="BN6346" s="13"/>
      <c r="BO6346" s="13"/>
      <c r="BP6346" s="13"/>
      <c r="BQ6346" s="13"/>
      <c r="BR6346" s="13"/>
      <c r="BS6346" s="65"/>
      <c r="BT6346" s="66"/>
    </row>
    <row r="6347" spans="59:72" x14ac:dyDescent="0.25">
      <c r="BG6347" s="67">
        <v>6340</v>
      </c>
      <c r="BH6347" s="17"/>
      <c r="BI6347" s="37"/>
      <c r="BJ6347" s="16"/>
      <c r="BK6347" s="18"/>
      <c r="BL6347" s="19"/>
      <c r="BM6347" s="13"/>
      <c r="BN6347" s="13"/>
      <c r="BO6347" s="13"/>
      <c r="BP6347" s="13"/>
      <c r="BQ6347" s="13"/>
      <c r="BR6347" s="13"/>
      <c r="BS6347" s="65"/>
      <c r="BT6347" s="66"/>
    </row>
    <row r="6348" spans="59:72" x14ac:dyDescent="0.25">
      <c r="BG6348" s="67">
        <v>6341</v>
      </c>
      <c r="BH6348" s="17"/>
      <c r="BI6348" s="37"/>
      <c r="BJ6348" s="16"/>
      <c r="BK6348" s="18"/>
      <c r="BL6348" s="19"/>
      <c r="BM6348" s="13"/>
      <c r="BN6348" s="13"/>
      <c r="BO6348" s="13"/>
      <c r="BP6348" s="13"/>
      <c r="BQ6348" s="13"/>
      <c r="BR6348" s="13"/>
      <c r="BS6348" s="65"/>
      <c r="BT6348" s="66"/>
    </row>
    <row r="6349" spans="59:72" x14ac:dyDescent="0.25">
      <c r="BG6349" s="67">
        <v>6342</v>
      </c>
      <c r="BH6349" s="17"/>
      <c r="BI6349" s="37"/>
      <c r="BJ6349" s="16"/>
      <c r="BK6349" s="18"/>
      <c r="BL6349" s="19"/>
      <c r="BM6349" s="13"/>
      <c r="BN6349" s="13"/>
      <c r="BO6349" s="13"/>
      <c r="BP6349" s="13"/>
      <c r="BQ6349" s="13"/>
      <c r="BR6349" s="13"/>
      <c r="BS6349" s="65"/>
      <c r="BT6349" s="66"/>
    </row>
    <row r="6350" spans="59:72" x14ac:dyDescent="0.25">
      <c r="BG6350" s="67">
        <v>6343</v>
      </c>
      <c r="BH6350" s="17"/>
      <c r="BI6350" s="37"/>
      <c r="BJ6350" s="16"/>
      <c r="BK6350" s="18"/>
      <c r="BL6350" s="19"/>
      <c r="BM6350" s="13"/>
      <c r="BN6350" s="13"/>
      <c r="BO6350" s="13"/>
      <c r="BP6350" s="13"/>
      <c r="BQ6350" s="13"/>
      <c r="BR6350" s="13"/>
      <c r="BS6350" s="65"/>
      <c r="BT6350" s="66"/>
    </row>
    <row r="6351" spans="59:72" x14ac:dyDescent="0.25">
      <c r="BG6351" s="67">
        <v>6344</v>
      </c>
      <c r="BH6351" s="17"/>
      <c r="BI6351" s="37"/>
      <c r="BJ6351" s="16"/>
      <c r="BK6351" s="18"/>
      <c r="BL6351" s="19"/>
      <c r="BM6351" s="13"/>
      <c r="BN6351" s="13"/>
      <c r="BO6351" s="13"/>
      <c r="BP6351" s="13"/>
      <c r="BQ6351" s="13"/>
      <c r="BR6351" s="13"/>
      <c r="BS6351" s="65"/>
      <c r="BT6351" s="66"/>
    </row>
    <row r="6352" spans="59:72" x14ac:dyDescent="0.25">
      <c r="BG6352" s="67">
        <v>6345</v>
      </c>
      <c r="BH6352" s="17"/>
      <c r="BI6352" s="37"/>
      <c r="BJ6352" s="16"/>
      <c r="BK6352" s="18"/>
      <c r="BL6352" s="19"/>
      <c r="BM6352" s="13"/>
      <c r="BN6352" s="13"/>
      <c r="BO6352" s="13"/>
      <c r="BP6352" s="13"/>
      <c r="BQ6352" s="13"/>
      <c r="BR6352" s="13"/>
      <c r="BS6352" s="65"/>
      <c r="BT6352" s="66"/>
    </row>
    <row r="6353" spans="59:72" x14ac:dyDescent="0.25">
      <c r="BG6353" s="67">
        <v>6346</v>
      </c>
      <c r="BH6353" s="17"/>
      <c r="BI6353" s="37"/>
      <c r="BJ6353" s="16"/>
      <c r="BK6353" s="18"/>
      <c r="BL6353" s="19"/>
      <c r="BM6353" s="13"/>
      <c r="BN6353" s="13"/>
      <c r="BO6353" s="13"/>
      <c r="BP6353" s="13"/>
      <c r="BQ6353" s="13"/>
      <c r="BR6353" s="13"/>
      <c r="BS6353" s="65"/>
      <c r="BT6353" s="66"/>
    </row>
    <row r="6354" spans="59:72" x14ac:dyDescent="0.25">
      <c r="BG6354" s="67">
        <v>6347</v>
      </c>
      <c r="BH6354" s="17"/>
      <c r="BI6354" s="37"/>
      <c r="BJ6354" s="16"/>
      <c r="BK6354" s="18"/>
      <c r="BL6354" s="19"/>
      <c r="BM6354" s="13"/>
      <c r="BN6354" s="13"/>
      <c r="BO6354" s="13"/>
      <c r="BP6354" s="13"/>
      <c r="BQ6354" s="13"/>
      <c r="BR6354" s="13"/>
      <c r="BS6354" s="65"/>
      <c r="BT6354" s="66"/>
    </row>
    <row r="6355" spans="59:72" x14ac:dyDescent="0.25">
      <c r="BG6355" s="67">
        <v>6348</v>
      </c>
      <c r="BH6355" s="17"/>
      <c r="BI6355" s="37"/>
      <c r="BJ6355" s="16"/>
      <c r="BK6355" s="18"/>
      <c r="BL6355" s="19"/>
      <c r="BM6355" s="13"/>
      <c r="BN6355" s="13"/>
      <c r="BO6355" s="13"/>
      <c r="BP6355" s="13"/>
      <c r="BQ6355" s="13"/>
      <c r="BR6355" s="13"/>
      <c r="BS6355" s="65"/>
      <c r="BT6355" s="66"/>
    </row>
    <row r="6356" spans="59:72" x14ac:dyDescent="0.25">
      <c r="BG6356" s="67">
        <v>6349</v>
      </c>
      <c r="BH6356" s="17"/>
      <c r="BI6356" s="37"/>
      <c r="BJ6356" s="16"/>
      <c r="BK6356" s="18"/>
      <c r="BL6356" s="19"/>
      <c r="BM6356" s="13"/>
      <c r="BN6356" s="13"/>
      <c r="BO6356" s="13"/>
      <c r="BP6356" s="13"/>
      <c r="BQ6356" s="13"/>
      <c r="BR6356" s="13"/>
      <c r="BS6356" s="65"/>
      <c r="BT6356" s="66"/>
    </row>
    <row r="6357" spans="59:72" x14ac:dyDescent="0.25">
      <c r="BG6357" s="67">
        <v>6350</v>
      </c>
      <c r="BH6357" s="17"/>
      <c r="BI6357" s="37"/>
      <c r="BJ6357" s="16"/>
      <c r="BK6357" s="18"/>
      <c r="BL6357" s="19"/>
      <c r="BM6357" s="13"/>
      <c r="BN6357" s="13"/>
      <c r="BO6357" s="13"/>
      <c r="BP6357" s="13"/>
      <c r="BQ6357" s="13"/>
      <c r="BR6357" s="13"/>
      <c r="BS6357" s="65"/>
      <c r="BT6357" s="66"/>
    </row>
    <row r="6358" spans="59:72" x14ac:dyDescent="0.25">
      <c r="BG6358" s="67">
        <v>6351</v>
      </c>
      <c r="BH6358" s="17"/>
      <c r="BI6358" s="37"/>
      <c r="BJ6358" s="16"/>
      <c r="BK6358" s="18"/>
      <c r="BL6358" s="19"/>
      <c r="BM6358" s="13"/>
      <c r="BN6358" s="13"/>
      <c r="BO6358" s="13"/>
      <c r="BP6358" s="13"/>
      <c r="BQ6358" s="13"/>
      <c r="BR6358" s="13"/>
      <c r="BS6358" s="65"/>
      <c r="BT6358" s="66"/>
    </row>
    <row r="6359" spans="59:72" x14ac:dyDescent="0.25">
      <c r="BG6359" s="67">
        <v>6352</v>
      </c>
      <c r="BH6359" s="17"/>
      <c r="BI6359" s="37"/>
      <c r="BJ6359" s="16"/>
      <c r="BK6359" s="18"/>
      <c r="BL6359" s="19"/>
      <c r="BM6359" s="13"/>
      <c r="BN6359" s="13"/>
      <c r="BO6359" s="13"/>
      <c r="BP6359" s="13"/>
      <c r="BQ6359" s="13"/>
      <c r="BR6359" s="13"/>
      <c r="BS6359" s="65"/>
      <c r="BT6359" s="66"/>
    </row>
    <row r="6360" spans="59:72" x14ac:dyDescent="0.25">
      <c r="BG6360" s="67">
        <v>6353</v>
      </c>
      <c r="BH6360" s="17"/>
      <c r="BI6360" s="37"/>
      <c r="BJ6360" s="16"/>
      <c r="BK6360" s="18"/>
      <c r="BL6360" s="19"/>
      <c r="BM6360" s="13"/>
      <c r="BN6360" s="13"/>
      <c r="BO6360" s="13"/>
      <c r="BP6360" s="13"/>
      <c r="BQ6360" s="13"/>
      <c r="BR6360" s="13"/>
      <c r="BS6360" s="65"/>
      <c r="BT6360" s="66"/>
    </row>
    <row r="6361" spans="59:72" x14ac:dyDescent="0.25">
      <c r="BG6361" s="67">
        <v>6354</v>
      </c>
      <c r="BH6361" s="17"/>
      <c r="BI6361" s="37"/>
      <c r="BJ6361" s="16"/>
      <c r="BK6361" s="18"/>
      <c r="BL6361" s="19"/>
      <c r="BM6361" s="13"/>
      <c r="BN6361" s="13"/>
      <c r="BO6361" s="13"/>
      <c r="BP6361" s="13"/>
      <c r="BQ6361" s="13"/>
      <c r="BR6361" s="13"/>
      <c r="BS6361" s="65"/>
      <c r="BT6361" s="66"/>
    </row>
    <row r="6362" spans="59:72" x14ac:dyDescent="0.25">
      <c r="BG6362" s="67">
        <v>6355</v>
      </c>
      <c r="BH6362" s="17"/>
      <c r="BI6362" s="37"/>
      <c r="BJ6362" s="16"/>
      <c r="BK6362" s="18"/>
      <c r="BL6362" s="19"/>
      <c r="BM6362" s="13"/>
      <c r="BN6362" s="13"/>
      <c r="BO6362" s="13"/>
      <c r="BP6362" s="13"/>
      <c r="BQ6362" s="13"/>
      <c r="BR6362" s="13"/>
      <c r="BS6362" s="65"/>
      <c r="BT6362" s="66"/>
    </row>
    <row r="6363" spans="59:72" x14ac:dyDescent="0.25">
      <c r="BG6363" s="67">
        <v>6356</v>
      </c>
      <c r="BH6363" s="17"/>
      <c r="BI6363" s="37"/>
      <c r="BJ6363" s="16"/>
      <c r="BK6363" s="18"/>
      <c r="BL6363" s="19"/>
      <c r="BM6363" s="13"/>
      <c r="BN6363" s="13"/>
      <c r="BO6363" s="13"/>
      <c r="BP6363" s="13"/>
      <c r="BQ6363" s="13"/>
      <c r="BR6363" s="13"/>
      <c r="BS6363" s="65"/>
      <c r="BT6363" s="66"/>
    </row>
    <row r="6364" spans="59:72" x14ac:dyDescent="0.25">
      <c r="BG6364" s="67">
        <v>6357</v>
      </c>
      <c r="BH6364" s="17"/>
      <c r="BI6364" s="37"/>
      <c r="BJ6364" s="16"/>
      <c r="BK6364" s="18"/>
      <c r="BL6364" s="19"/>
      <c r="BM6364" s="13"/>
      <c r="BN6364" s="13"/>
      <c r="BO6364" s="13"/>
      <c r="BP6364" s="13"/>
      <c r="BQ6364" s="13"/>
      <c r="BR6364" s="13"/>
      <c r="BS6364" s="65"/>
      <c r="BT6364" s="66"/>
    </row>
    <row r="6365" spans="59:72" x14ac:dyDescent="0.25">
      <c r="BG6365" s="67">
        <v>6358</v>
      </c>
      <c r="BH6365" s="17"/>
      <c r="BI6365" s="37"/>
      <c r="BJ6365" s="16"/>
      <c r="BK6365" s="18"/>
      <c r="BL6365" s="19"/>
      <c r="BM6365" s="13"/>
      <c r="BN6365" s="13"/>
      <c r="BO6365" s="13"/>
      <c r="BP6365" s="13"/>
      <c r="BQ6365" s="13"/>
      <c r="BR6365" s="13"/>
      <c r="BS6365" s="65"/>
      <c r="BT6365" s="66"/>
    </row>
    <row r="6366" spans="59:72" x14ac:dyDescent="0.25">
      <c r="BG6366" s="67">
        <v>6359</v>
      </c>
      <c r="BH6366" s="17"/>
      <c r="BI6366" s="37"/>
      <c r="BJ6366" s="16"/>
      <c r="BK6366" s="18"/>
      <c r="BL6366" s="19"/>
      <c r="BM6366" s="13"/>
      <c r="BN6366" s="13"/>
      <c r="BO6366" s="13"/>
      <c r="BP6366" s="13"/>
      <c r="BQ6366" s="13"/>
      <c r="BR6366" s="13"/>
      <c r="BS6366" s="65"/>
      <c r="BT6366" s="66"/>
    </row>
    <row r="6367" spans="59:72" x14ac:dyDescent="0.25">
      <c r="BG6367" s="67">
        <v>6360</v>
      </c>
      <c r="BH6367" s="17"/>
      <c r="BI6367" s="37"/>
      <c r="BJ6367" s="16"/>
      <c r="BK6367" s="18"/>
      <c r="BL6367" s="19"/>
      <c r="BM6367" s="13"/>
      <c r="BN6367" s="13"/>
      <c r="BO6367" s="13"/>
      <c r="BP6367" s="13"/>
      <c r="BQ6367" s="13"/>
      <c r="BR6367" s="13"/>
      <c r="BS6367" s="65"/>
      <c r="BT6367" s="66"/>
    </row>
    <row r="6368" spans="59:72" x14ac:dyDescent="0.25">
      <c r="BG6368" s="67">
        <v>6361</v>
      </c>
      <c r="BH6368" s="17"/>
      <c r="BI6368" s="37"/>
      <c r="BJ6368" s="16"/>
      <c r="BK6368" s="18"/>
      <c r="BL6368" s="19"/>
      <c r="BM6368" s="13"/>
      <c r="BN6368" s="13"/>
      <c r="BO6368" s="13"/>
      <c r="BP6368" s="13"/>
      <c r="BQ6368" s="13"/>
      <c r="BR6368" s="13"/>
      <c r="BS6368" s="65"/>
      <c r="BT6368" s="66"/>
    </row>
    <row r="6369" spans="59:72" x14ac:dyDescent="0.25">
      <c r="BG6369" s="67">
        <v>6362</v>
      </c>
      <c r="BH6369" s="17"/>
      <c r="BI6369" s="37"/>
      <c r="BJ6369" s="16"/>
      <c r="BK6369" s="18"/>
      <c r="BL6369" s="19"/>
      <c r="BM6369" s="13"/>
      <c r="BN6369" s="13"/>
      <c r="BO6369" s="13"/>
      <c r="BP6369" s="13"/>
      <c r="BQ6369" s="13"/>
      <c r="BR6369" s="13"/>
      <c r="BS6369" s="65"/>
      <c r="BT6369" s="66"/>
    </row>
    <row r="6370" spans="59:72" x14ac:dyDescent="0.25">
      <c r="BG6370" s="67">
        <v>6363</v>
      </c>
      <c r="BH6370" s="17"/>
      <c r="BI6370" s="37"/>
      <c r="BJ6370" s="16"/>
      <c r="BK6370" s="18"/>
      <c r="BL6370" s="19"/>
      <c r="BM6370" s="13"/>
      <c r="BN6370" s="13"/>
      <c r="BO6370" s="13"/>
      <c r="BP6370" s="13"/>
      <c r="BQ6370" s="13"/>
      <c r="BR6370" s="13"/>
      <c r="BS6370" s="65"/>
      <c r="BT6370" s="66"/>
    </row>
    <row r="6371" spans="59:72" x14ac:dyDescent="0.25">
      <c r="BG6371" s="67">
        <v>6364</v>
      </c>
      <c r="BH6371" s="17"/>
      <c r="BI6371" s="37"/>
      <c r="BJ6371" s="16"/>
      <c r="BK6371" s="18"/>
      <c r="BL6371" s="19"/>
      <c r="BM6371" s="13"/>
      <c r="BN6371" s="13"/>
      <c r="BO6371" s="13"/>
      <c r="BP6371" s="13"/>
      <c r="BQ6371" s="13"/>
      <c r="BR6371" s="13"/>
      <c r="BS6371" s="65"/>
      <c r="BT6371" s="66"/>
    </row>
    <row r="6372" spans="59:72" x14ac:dyDescent="0.25">
      <c r="BG6372" s="67">
        <v>6365</v>
      </c>
      <c r="BH6372" s="17"/>
      <c r="BI6372" s="37"/>
      <c r="BJ6372" s="16"/>
      <c r="BK6372" s="18"/>
      <c r="BL6372" s="19"/>
      <c r="BM6372" s="13"/>
      <c r="BN6372" s="13"/>
      <c r="BO6372" s="13"/>
      <c r="BP6372" s="13"/>
      <c r="BQ6372" s="13"/>
      <c r="BR6372" s="13"/>
      <c r="BS6372" s="65"/>
      <c r="BT6372" s="66"/>
    </row>
    <row r="6373" spans="59:72" x14ac:dyDescent="0.25">
      <c r="BG6373" s="67">
        <v>6366</v>
      </c>
      <c r="BH6373" s="17"/>
      <c r="BI6373" s="37"/>
      <c r="BJ6373" s="16"/>
      <c r="BK6373" s="18"/>
      <c r="BL6373" s="19"/>
      <c r="BM6373" s="13"/>
      <c r="BN6373" s="13"/>
      <c r="BO6373" s="13"/>
      <c r="BP6373" s="13"/>
      <c r="BQ6373" s="13"/>
      <c r="BR6373" s="13"/>
      <c r="BS6373" s="65"/>
      <c r="BT6373" s="66"/>
    </row>
    <row r="6374" spans="59:72" x14ac:dyDescent="0.25">
      <c r="BG6374" s="67">
        <v>6367</v>
      </c>
      <c r="BH6374" s="17"/>
      <c r="BI6374" s="37"/>
      <c r="BJ6374" s="16"/>
      <c r="BK6374" s="18"/>
      <c r="BL6374" s="19"/>
      <c r="BM6374" s="13"/>
      <c r="BN6374" s="13"/>
      <c r="BO6374" s="13"/>
      <c r="BP6374" s="13"/>
      <c r="BQ6374" s="13"/>
      <c r="BR6374" s="13"/>
      <c r="BS6374" s="65"/>
      <c r="BT6374" s="66"/>
    </row>
    <row r="6375" spans="59:72" x14ac:dyDescent="0.25">
      <c r="BG6375" s="67">
        <v>6368</v>
      </c>
      <c r="BH6375" s="17"/>
      <c r="BI6375" s="37"/>
      <c r="BJ6375" s="16"/>
      <c r="BK6375" s="18"/>
      <c r="BL6375" s="19"/>
      <c r="BM6375" s="13"/>
      <c r="BN6375" s="13"/>
      <c r="BO6375" s="13"/>
      <c r="BP6375" s="13"/>
      <c r="BQ6375" s="13"/>
      <c r="BR6375" s="13"/>
      <c r="BS6375" s="65"/>
      <c r="BT6375" s="66"/>
    </row>
    <row r="6376" spans="59:72" x14ac:dyDescent="0.25">
      <c r="BG6376" s="67">
        <v>6369</v>
      </c>
      <c r="BH6376" s="17"/>
      <c r="BI6376" s="37"/>
      <c r="BJ6376" s="16"/>
      <c r="BK6376" s="18"/>
      <c r="BL6376" s="19"/>
      <c r="BM6376" s="13"/>
      <c r="BN6376" s="13"/>
      <c r="BO6376" s="13"/>
      <c r="BP6376" s="13"/>
      <c r="BQ6376" s="13"/>
      <c r="BR6376" s="13"/>
      <c r="BS6376" s="65"/>
      <c r="BT6376" s="66"/>
    </row>
    <row r="6377" spans="59:72" x14ac:dyDescent="0.25">
      <c r="BG6377" s="67">
        <v>6370</v>
      </c>
      <c r="BH6377" s="17"/>
      <c r="BI6377" s="37"/>
      <c r="BJ6377" s="16"/>
      <c r="BK6377" s="18"/>
      <c r="BL6377" s="19"/>
      <c r="BM6377" s="13"/>
      <c r="BN6377" s="13"/>
      <c r="BO6377" s="13"/>
      <c r="BP6377" s="13"/>
      <c r="BQ6377" s="13"/>
      <c r="BR6377" s="13"/>
      <c r="BS6377" s="65"/>
      <c r="BT6377" s="66"/>
    </row>
    <row r="6378" spans="59:72" x14ac:dyDescent="0.25">
      <c r="BG6378" s="67">
        <v>6371</v>
      </c>
      <c r="BH6378" s="17"/>
      <c r="BI6378" s="37"/>
      <c r="BJ6378" s="16"/>
      <c r="BK6378" s="18"/>
      <c r="BL6378" s="19"/>
      <c r="BM6378" s="13"/>
      <c r="BN6378" s="13"/>
      <c r="BO6378" s="13"/>
      <c r="BP6378" s="13"/>
      <c r="BQ6378" s="13"/>
      <c r="BR6378" s="13"/>
      <c r="BS6378" s="65"/>
      <c r="BT6378" s="66"/>
    </row>
    <row r="6379" spans="59:72" x14ac:dyDescent="0.25">
      <c r="BG6379" s="67">
        <v>6372</v>
      </c>
      <c r="BH6379" s="17"/>
      <c r="BI6379" s="37"/>
      <c r="BJ6379" s="16"/>
      <c r="BK6379" s="18"/>
      <c r="BL6379" s="19"/>
      <c r="BM6379" s="13"/>
      <c r="BN6379" s="13"/>
      <c r="BO6379" s="13"/>
      <c r="BP6379" s="13"/>
      <c r="BQ6379" s="13"/>
      <c r="BR6379" s="13"/>
      <c r="BS6379" s="65"/>
      <c r="BT6379" s="66"/>
    </row>
    <row r="6380" spans="59:72" x14ac:dyDescent="0.25">
      <c r="BG6380" s="67">
        <v>6373</v>
      </c>
      <c r="BH6380" s="17"/>
      <c r="BI6380" s="37"/>
      <c r="BJ6380" s="16"/>
      <c r="BK6380" s="18"/>
      <c r="BL6380" s="19"/>
      <c r="BM6380" s="13"/>
      <c r="BN6380" s="13"/>
      <c r="BO6380" s="13"/>
      <c r="BP6380" s="13"/>
      <c r="BQ6380" s="13"/>
      <c r="BR6380" s="13"/>
      <c r="BS6380" s="65"/>
      <c r="BT6380" s="66"/>
    </row>
    <row r="6381" spans="59:72" x14ac:dyDescent="0.25">
      <c r="BG6381" s="67">
        <v>6374</v>
      </c>
      <c r="BH6381" s="17"/>
      <c r="BI6381" s="37"/>
      <c r="BJ6381" s="16"/>
      <c r="BK6381" s="18"/>
      <c r="BL6381" s="19"/>
      <c r="BM6381" s="13"/>
      <c r="BN6381" s="13"/>
      <c r="BO6381" s="13"/>
      <c r="BP6381" s="13"/>
      <c r="BQ6381" s="13"/>
      <c r="BR6381" s="13"/>
      <c r="BS6381" s="65"/>
      <c r="BT6381" s="66"/>
    </row>
    <row r="6382" spans="59:72" x14ac:dyDescent="0.25">
      <c r="BG6382" s="67">
        <v>6375</v>
      </c>
      <c r="BH6382" s="17"/>
      <c r="BI6382" s="37"/>
      <c r="BJ6382" s="16"/>
      <c r="BK6382" s="18"/>
      <c r="BL6382" s="19"/>
      <c r="BM6382" s="13"/>
      <c r="BN6382" s="13"/>
      <c r="BO6382" s="13"/>
      <c r="BP6382" s="13"/>
      <c r="BQ6382" s="13"/>
      <c r="BR6382" s="13"/>
      <c r="BS6382" s="65"/>
      <c r="BT6382" s="66"/>
    </row>
    <row r="6383" spans="59:72" x14ac:dyDescent="0.25">
      <c r="BG6383" s="67">
        <v>6376</v>
      </c>
      <c r="BH6383" s="17"/>
      <c r="BI6383" s="37"/>
      <c r="BJ6383" s="16"/>
      <c r="BK6383" s="18"/>
      <c r="BL6383" s="19"/>
      <c r="BM6383" s="13"/>
      <c r="BN6383" s="13"/>
      <c r="BO6383" s="13"/>
      <c r="BP6383" s="13"/>
      <c r="BQ6383" s="13"/>
      <c r="BR6383" s="13"/>
      <c r="BS6383" s="65"/>
      <c r="BT6383" s="66"/>
    </row>
    <row r="6384" spans="59:72" x14ac:dyDescent="0.25">
      <c r="BG6384" s="67">
        <v>6377</v>
      </c>
      <c r="BH6384" s="17"/>
      <c r="BI6384" s="37"/>
      <c r="BJ6384" s="16"/>
      <c r="BK6384" s="18"/>
      <c r="BL6384" s="19"/>
      <c r="BM6384" s="13"/>
      <c r="BN6384" s="13"/>
      <c r="BO6384" s="13"/>
      <c r="BP6384" s="13"/>
      <c r="BQ6384" s="13"/>
      <c r="BR6384" s="13"/>
      <c r="BS6384" s="65"/>
      <c r="BT6384" s="66"/>
    </row>
    <row r="6385" spans="59:72" x14ac:dyDescent="0.25">
      <c r="BG6385" s="67">
        <v>6378</v>
      </c>
      <c r="BH6385" s="17"/>
      <c r="BI6385" s="37"/>
      <c r="BJ6385" s="16"/>
      <c r="BK6385" s="18"/>
      <c r="BL6385" s="19"/>
      <c r="BM6385" s="13"/>
      <c r="BN6385" s="13"/>
      <c r="BO6385" s="13"/>
      <c r="BP6385" s="13"/>
      <c r="BQ6385" s="13"/>
      <c r="BR6385" s="13"/>
      <c r="BS6385" s="65"/>
      <c r="BT6385" s="66"/>
    </row>
    <row r="6386" spans="59:72" x14ac:dyDescent="0.25">
      <c r="BG6386" s="67">
        <v>6379</v>
      </c>
      <c r="BH6386" s="17"/>
      <c r="BI6386" s="37"/>
      <c r="BJ6386" s="16"/>
      <c r="BK6386" s="18"/>
      <c r="BL6386" s="19"/>
      <c r="BM6386" s="13"/>
      <c r="BN6386" s="13"/>
      <c r="BO6386" s="13"/>
      <c r="BP6386" s="13"/>
      <c r="BQ6386" s="13"/>
      <c r="BR6386" s="13"/>
      <c r="BS6386" s="65"/>
      <c r="BT6386" s="66"/>
    </row>
    <row r="6387" spans="59:72" x14ac:dyDescent="0.25">
      <c r="BG6387" s="67">
        <v>6380</v>
      </c>
      <c r="BH6387" s="17"/>
      <c r="BI6387" s="37"/>
      <c r="BJ6387" s="16"/>
      <c r="BK6387" s="18"/>
      <c r="BL6387" s="19"/>
      <c r="BM6387" s="13"/>
      <c r="BN6387" s="13"/>
      <c r="BO6387" s="13"/>
      <c r="BP6387" s="13"/>
      <c r="BQ6387" s="13"/>
      <c r="BR6387" s="13"/>
      <c r="BS6387" s="65"/>
      <c r="BT6387" s="66"/>
    </row>
    <row r="6388" spans="59:72" x14ac:dyDescent="0.25">
      <c r="BG6388" s="67">
        <v>6381</v>
      </c>
      <c r="BH6388" s="17"/>
      <c r="BI6388" s="37"/>
      <c r="BJ6388" s="16"/>
      <c r="BK6388" s="18"/>
      <c r="BL6388" s="19"/>
      <c r="BM6388" s="13"/>
      <c r="BN6388" s="13"/>
      <c r="BO6388" s="13"/>
      <c r="BP6388" s="13"/>
      <c r="BQ6388" s="13"/>
      <c r="BR6388" s="13"/>
      <c r="BS6388" s="65"/>
      <c r="BT6388" s="66"/>
    </row>
    <row r="6389" spans="59:72" x14ac:dyDescent="0.25">
      <c r="BG6389" s="67">
        <v>6382</v>
      </c>
      <c r="BH6389" s="17"/>
      <c r="BI6389" s="37"/>
      <c r="BJ6389" s="16"/>
      <c r="BK6389" s="18"/>
      <c r="BL6389" s="19"/>
      <c r="BM6389" s="13"/>
      <c r="BN6389" s="13"/>
      <c r="BO6389" s="13"/>
      <c r="BP6389" s="13"/>
      <c r="BQ6389" s="13"/>
      <c r="BR6389" s="13"/>
      <c r="BS6389" s="65"/>
      <c r="BT6389" s="66"/>
    </row>
    <row r="6390" spans="59:72" x14ac:dyDescent="0.25">
      <c r="BG6390" s="67">
        <v>6383</v>
      </c>
      <c r="BH6390" s="17"/>
      <c r="BI6390" s="37"/>
      <c r="BJ6390" s="16"/>
      <c r="BK6390" s="18"/>
      <c r="BL6390" s="19"/>
      <c r="BM6390" s="13"/>
      <c r="BN6390" s="13"/>
      <c r="BO6390" s="13"/>
      <c r="BP6390" s="13"/>
      <c r="BQ6390" s="13"/>
      <c r="BR6390" s="13"/>
      <c r="BS6390" s="65"/>
      <c r="BT6390" s="66"/>
    </row>
    <row r="6391" spans="59:72" x14ac:dyDescent="0.25">
      <c r="BG6391" s="67">
        <v>6384</v>
      </c>
      <c r="BH6391" s="17"/>
      <c r="BI6391" s="37"/>
      <c r="BJ6391" s="16"/>
      <c r="BK6391" s="18"/>
      <c r="BL6391" s="19"/>
      <c r="BM6391" s="13"/>
      <c r="BN6391" s="13"/>
      <c r="BO6391" s="13"/>
      <c r="BP6391" s="13"/>
      <c r="BQ6391" s="13"/>
      <c r="BR6391" s="13"/>
      <c r="BS6391" s="65"/>
      <c r="BT6391" s="66"/>
    </row>
    <row r="6392" spans="59:72" x14ac:dyDescent="0.25">
      <c r="BG6392" s="67">
        <v>6385</v>
      </c>
      <c r="BH6392" s="17"/>
      <c r="BI6392" s="37"/>
      <c r="BJ6392" s="16"/>
      <c r="BK6392" s="18"/>
      <c r="BL6392" s="19"/>
      <c r="BM6392" s="13"/>
      <c r="BN6392" s="13"/>
      <c r="BO6392" s="13"/>
      <c r="BP6392" s="13"/>
      <c r="BQ6392" s="13"/>
      <c r="BR6392" s="13"/>
      <c r="BS6392" s="65"/>
      <c r="BT6392" s="66"/>
    </row>
    <row r="6393" spans="59:72" x14ac:dyDescent="0.25">
      <c r="BG6393" s="67">
        <v>6386</v>
      </c>
      <c r="BH6393" s="17"/>
      <c r="BI6393" s="37"/>
      <c r="BJ6393" s="16"/>
      <c r="BK6393" s="18"/>
      <c r="BL6393" s="19"/>
      <c r="BM6393" s="13"/>
      <c r="BN6393" s="13"/>
      <c r="BO6393" s="13"/>
      <c r="BP6393" s="13"/>
      <c r="BQ6393" s="13"/>
      <c r="BR6393" s="13"/>
      <c r="BS6393" s="65"/>
      <c r="BT6393" s="66"/>
    </row>
    <row r="6394" spans="59:72" x14ac:dyDescent="0.25">
      <c r="BG6394" s="67">
        <v>6387</v>
      </c>
      <c r="BH6394" s="17"/>
      <c r="BI6394" s="37"/>
      <c r="BJ6394" s="16"/>
      <c r="BK6394" s="18"/>
      <c r="BL6394" s="19"/>
      <c r="BM6394" s="13"/>
      <c r="BN6394" s="13"/>
      <c r="BO6394" s="13"/>
      <c r="BP6394" s="13"/>
      <c r="BQ6394" s="13"/>
      <c r="BR6394" s="13"/>
      <c r="BS6394" s="65"/>
      <c r="BT6394" s="66"/>
    </row>
    <row r="6395" spans="59:72" x14ac:dyDescent="0.25">
      <c r="BG6395" s="67">
        <v>6388</v>
      </c>
      <c r="BH6395" s="17"/>
      <c r="BI6395" s="37"/>
      <c r="BJ6395" s="16"/>
      <c r="BK6395" s="18"/>
      <c r="BL6395" s="19"/>
      <c r="BM6395" s="13"/>
      <c r="BN6395" s="13"/>
      <c r="BO6395" s="13"/>
      <c r="BP6395" s="13"/>
      <c r="BQ6395" s="13"/>
      <c r="BR6395" s="13"/>
      <c r="BS6395" s="65"/>
      <c r="BT6395" s="66"/>
    </row>
    <row r="6396" spans="59:72" x14ac:dyDescent="0.25">
      <c r="BG6396" s="67">
        <v>6389</v>
      </c>
      <c r="BH6396" s="17"/>
      <c r="BI6396" s="37"/>
      <c r="BJ6396" s="16"/>
      <c r="BK6396" s="18"/>
      <c r="BL6396" s="19"/>
      <c r="BM6396" s="13"/>
      <c r="BN6396" s="13"/>
      <c r="BO6396" s="13"/>
      <c r="BP6396" s="13"/>
      <c r="BQ6396" s="13"/>
      <c r="BR6396" s="13"/>
      <c r="BS6396" s="65"/>
      <c r="BT6396" s="66"/>
    </row>
    <row r="6397" spans="59:72" x14ac:dyDescent="0.25">
      <c r="BG6397" s="67">
        <v>6390</v>
      </c>
      <c r="BH6397" s="17"/>
      <c r="BI6397" s="37"/>
      <c r="BJ6397" s="16"/>
      <c r="BK6397" s="18"/>
      <c r="BL6397" s="19"/>
      <c r="BM6397" s="13"/>
      <c r="BN6397" s="13"/>
      <c r="BO6397" s="13"/>
      <c r="BP6397" s="13"/>
      <c r="BQ6397" s="13"/>
      <c r="BR6397" s="13"/>
      <c r="BS6397" s="65"/>
      <c r="BT6397" s="66"/>
    </row>
    <row r="6398" spans="59:72" x14ac:dyDescent="0.25">
      <c r="BG6398" s="67">
        <v>6391</v>
      </c>
      <c r="BH6398" s="17"/>
      <c r="BI6398" s="37"/>
      <c r="BJ6398" s="16"/>
      <c r="BK6398" s="18"/>
      <c r="BL6398" s="19"/>
      <c r="BM6398" s="13"/>
      <c r="BN6398" s="13"/>
      <c r="BO6398" s="13"/>
      <c r="BP6398" s="13"/>
      <c r="BQ6398" s="13"/>
      <c r="BR6398" s="13"/>
      <c r="BS6398" s="65"/>
      <c r="BT6398" s="66"/>
    </row>
    <row r="6399" spans="59:72" x14ac:dyDescent="0.25">
      <c r="BG6399" s="67">
        <v>6392</v>
      </c>
      <c r="BH6399" s="17"/>
      <c r="BI6399" s="37"/>
      <c r="BJ6399" s="16"/>
      <c r="BK6399" s="18"/>
      <c r="BL6399" s="19"/>
      <c r="BM6399" s="13"/>
      <c r="BN6399" s="13"/>
      <c r="BO6399" s="13"/>
      <c r="BP6399" s="13"/>
      <c r="BQ6399" s="13"/>
      <c r="BR6399" s="13"/>
      <c r="BS6399" s="65"/>
      <c r="BT6399" s="66"/>
    </row>
    <row r="6400" spans="59:72" x14ac:dyDescent="0.25">
      <c r="BG6400" s="67">
        <v>6393</v>
      </c>
      <c r="BH6400" s="17"/>
      <c r="BI6400" s="37"/>
      <c r="BJ6400" s="16"/>
      <c r="BK6400" s="18"/>
      <c r="BL6400" s="19"/>
      <c r="BM6400" s="13"/>
      <c r="BN6400" s="13"/>
      <c r="BO6400" s="13"/>
      <c r="BP6400" s="13"/>
      <c r="BQ6400" s="13"/>
      <c r="BR6400" s="13"/>
      <c r="BS6400" s="65"/>
      <c r="BT6400" s="66"/>
    </row>
    <row r="6401" spans="59:72" x14ac:dyDescent="0.25">
      <c r="BG6401" s="67">
        <v>6394</v>
      </c>
      <c r="BH6401" s="17"/>
      <c r="BI6401" s="37"/>
      <c r="BJ6401" s="16"/>
      <c r="BK6401" s="18"/>
      <c r="BL6401" s="19"/>
      <c r="BM6401" s="13"/>
      <c r="BN6401" s="13"/>
      <c r="BO6401" s="13"/>
      <c r="BP6401" s="13"/>
      <c r="BQ6401" s="13"/>
      <c r="BR6401" s="13"/>
      <c r="BS6401" s="65"/>
      <c r="BT6401" s="66"/>
    </row>
    <row r="6402" spans="59:72" x14ac:dyDescent="0.25">
      <c r="BG6402" s="67">
        <v>6395</v>
      </c>
      <c r="BH6402" s="17"/>
      <c r="BI6402" s="37"/>
      <c r="BJ6402" s="16"/>
      <c r="BK6402" s="18"/>
      <c r="BL6402" s="19"/>
      <c r="BM6402" s="13"/>
      <c r="BN6402" s="13"/>
      <c r="BO6402" s="13"/>
      <c r="BP6402" s="13"/>
      <c r="BQ6402" s="13"/>
      <c r="BR6402" s="13"/>
      <c r="BS6402" s="65"/>
      <c r="BT6402" s="66"/>
    </row>
    <row r="6403" spans="59:72" x14ac:dyDescent="0.25">
      <c r="BG6403" s="67">
        <v>6396</v>
      </c>
      <c r="BH6403" s="17"/>
      <c r="BI6403" s="37"/>
      <c r="BJ6403" s="16"/>
      <c r="BK6403" s="18"/>
      <c r="BL6403" s="19"/>
      <c r="BM6403" s="13"/>
      <c r="BN6403" s="13"/>
      <c r="BO6403" s="13"/>
      <c r="BP6403" s="13"/>
      <c r="BQ6403" s="13"/>
      <c r="BR6403" s="13"/>
      <c r="BS6403" s="65"/>
      <c r="BT6403" s="66"/>
    </row>
    <row r="6404" spans="59:72" x14ac:dyDescent="0.25">
      <c r="BG6404" s="67">
        <v>6397</v>
      </c>
      <c r="BH6404" s="17"/>
      <c r="BI6404" s="37"/>
      <c r="BJ6404" s="16"/>
      <c r="BK6404" s="18"/>
      <c r="BL6404" s="19"/>
      <c r="BM6404" s="13"/>
      <c r="BN6404" s="13"/>
      <c r="BO6404" s="13"/>
      <c r="BP6404" s="13"/>
      <c r="BQ6404" s="13"/>
      <c r="BR6404" s="13"/>
      <c r="BS6404" s="65"/>
      <c r="BT6404" s="66"/>
    </row>
    <row r="6405" spans="59:72" x14ac:dyDescent="0.25">
      <c r="BG6405" s="67">
        <v>6398</v>
      </c>
      <c r="BH6405" s="17"/>
      <c r="BI6405" s="37"/>
      <c r="BJ6405" s="16"/>
      <c r="BK6405" s="18"/>
      <c r="BL6405" s="19"/>
      <c r="BM6405" s="13"/>
      <c r="BN6405" s="13"/>
      <c r="BO6405" s="13"/>
      <c r="BP6405" s="13"/>
      <c r="BQ6405" s="13"/>
      <c r="BR6405" s="13"/>
      <c r="BS6405" s="65"/>
      <c r="BT6405" s="66"/>
    </row>
    <row r="6406" spans="59:72" x14ac:dyDescent="0.25">
      <c r="BG6406" s="67">
        <v>6399</v>
      </c>
      <c r="BH6406" s="17"/>
      <c r="BI6406" s="37"/>
      <c r="BJ6406" s="16"/>
      <c r="BK6406" s="18"/>
      <c r="BL6406" s="19"/>
      <c r="BM6406" s="13"/>
      <c r="BN6406" s="13"/>
      <c r="BO6406" s="13"/>
      <c r="BP6406" s="13"/>
      <c r="BQ6406" s="13"/>
      <c r="BR6406" s="13"/>
      <c r="BS6406" s="65"/>
      <c r="BT6406" s="66"/>
    </row>
    <row r="6407" spans="59:72" x14ac:dyDescent="0.25">
      <c r="BG6407" s="67">
        <v>6400</v>
      </c>
      <c r="BH6407" s="17"/>
      <c r="BI6407" s="37"/>
      <c r="BJ6407" s="16"/>
      <c r="BK6407" s="18"/>
      <c r="BL6407" s="19"/>
      <c r="BM6407" s="13"/>
      <c r="BN6407" s="13"/>
      <c r="BO6407" s="13"/>
      <c r="BP6407" s="13"/>
      <c r="BQ6407" s="13"/>
      <c r="BR6407" s="13"/>
      <c r="BS6407" s="65"/>
      <c r="BT6407" s="66"/>
    </row>
    <row r="6408" spans="59:72" x14ac:dyDescent="0.25">
      <c r="BG6408" s="67">
        <v>6401</v>
      </c>
      <c r="BH6408" s="17"/>
      <c r="BI6408" s="37"/>
      <c r="BJ6408" s="16"/>
      <c r="BK6408" s="18"/>
      <c r="BL6408" s="19"/>
      <c r="BM6408" s="13"/>
      <c r="BN6408" s="13"/>
      <c r="BO6408" s="13"/>
      <c r="BP6408" s="13"/>
      <c r="BQ6408" s="13"/>
      <c r="BR6408" s="13"/>
      <c r="BS6408" s="65"/>
      <c r="BT6408" s="66"/>
    </row>
    <row r="6409" spans="59:72" x14ac:dyDescent="0.25">
      <c r="BG6409" s="67">
        <v>6402</v>
      </c>
      <c r="BH6409" s="17"/>
      <c r="BI6409" s="37"/>
      <c r="BJ6409" s="16"/>
      <c r="BK6409" s="18"/>
      <c r="BL6409" s="19"/>
      <c r="BM6409" s="13"/>
      <c r="BN6409" s="13"/>
      <c r="BO6409" s="13"/>
      <c r="BP6409" s="13"/>
      <c r="BQ6409" s="13"/>
      <c r="BR6409" s="13"/>
      <c r="BS6409" s="65"/>
      <c r="BT6409" s="66"/>
    </row>
    <row r="6410" spans="59:72" x14ac:dyDescent="0.25">
      <c r="BG6410" s="67">
        <v>6403</v>
      </c>
      <c r="BH6410" s="17"/>
      <c r="BI6410" s="37"/>
      <c r="BJ6410" s="16"/>
      <c r="BK6410" s="18"/>
      <c r="BL6410" s="19"/>
      <c r="BM6410" s="13"/>
      <c r="BN6410" s="13"/>
      <c r="BO6410" s="13"/>
      <c r="BP6410" s="13"/>
      <c r="BQ6410" s="13"/>
      <c r="BR6410" s="13"/>
      <c r="BS6410" s="65"/>
      <c r="BT6410" s="66"/>
    </row>
    <row r="6411" spans="59:72" x14ac:dyDescent="0.25">
      <c r="BG6411" s="67">
        <v>6404</v>
      </c>
      <c r="BH6411" s="17"/>
      <c r="BI6411" s="37"/>
      <c r="BJ6411" s="16"/>
      <c r="BK6411" s="18"/>
      <c r="BL6411" s="19"/>
      <c r="BM6411" s="13"/>
      <c r="BN6411" s="13"/>
      <c r="BO6411" s="13"/>
      <c r="BP6411" s="13"/>
      <c r="BQ6411" s="13"/>
      <c r="BR6411" s="13"/>
      <c r="BS6411" s="65"/>
      <c r="BT6411" s="66"/>
    </row>
    <row r="6412" spans="59:72" x14ac:dyDescent="0.25">
      <c r="BG6412" s="67">
        <v>6405</v>
      </c>
      <c r="BH6412" s="17"/>
      <c r="BI6412" s="37"/>
      <c r="BJ6412" s="16"/>
      <c r="BK6412" s="18"/>
      <c r="BL6412" s="19"/>
      <c r="BM6412" s="13"/>
      <c r="BN6412" s="13"/>
      <c r="BO6412" s="13"/>
      <c r="BP6412" s="13"/>
      <c r="BQ6412" s="13"/>
      <c r="BR6412" s="13"/>
      <c r="BS6412" s="65"/>
      <c r="BT6412" s="66"/>
    </row>
    <row r="6413" spans="59:72" x14ac:dyDescent="0.25">
      <c r="BG6413" s="67">
        <v>6406</v>
      </c>
      <c r="BH6413" s="17"/>
      <c r="BI6413" s="37"/>
      <c r="BJ6413" s="16"/>
      <c r="BK6413" s="18"/>
      <c r="BL6413" s="19"/>
      <c r="BM6413" s="13"/>
      <c r="BN6413" s="13"/>
      <c r="BO6413" s="13"/>
      <c r="BP6413" s="13"/>
      <c r="BQ6413" s="13"/>
      <c r="BR6413" s="13"/>
      <c r="BS6413" s="65"/>
      <c r="BT6413" s="66"/>
    </row>
    <row r="6414" spans="59:72" x14ac:dyDescent="0.25">
      <c r="BG6414" s="67">
        <v>6407</v>
      </c>
      <c r="BH6414" s="17"/>
      <c r="BI6414" s="37"/>
      <c r="BJ6414" s="16"/>
      <c r="BK6414" s="18"/>
      <c r="BL6414" s="19"/>
      <c r="BM6414" s="13"/>
      <c r="BN6414" s="13"/>
      <c r="BO6414" s="13"/>
      <c r="BP6414" s="13"/>
      <c r="BQ6414" s="13"/>
      <c r="BR6414" s="13"/>
      <c r="BS6414" s="65"/>
      <c r="BT6414" s="66"/>
    </row>
    <row r="6415" spans="59:72" x14ac:dyDescent="0.25">
      <c r="BG6415" s="67">
        <v>6408</v>
      </c>
      <c r="BH6415" s="17"/>
      <c r="BI6415" s="37"/>
      <c r="BJ6415" s="16"/>
      <c r="BK6415" s="18"/>
      <c r="BL6415" s="19"/>
      <c r="BM6415" s="13"/>
      <c r="BN6415" s="13"/>
      <c r="BO6415" s="13"/>
      <c r="BP6415" s="13"/>
      <c r="BQ6415" s="13"/>
      <c r="BR6415" s="13"/>
      <c r="BS6415" s="65"/>
      <c r="BT6415" s="66"/>
    </row>
    <row r="6416" spans="59:72" x14ac:dyDescent="0.25">
      <c r="BG6416" s="67">
        <v>6409</v>
      </c>
      <c r="BH6416" s="17"/>
      <c r="BI6416" s="37"/>
      <c r="BJ6416" s="16"/>
      <c r="BK6416" s="18"/>
      <c r="BL6416" s="19"/>
      <c r="BM6416" s="13"/>
      <c r="BN6416" s="13"/>
      <c r="BO6416" s="13"/>
      <c r="BP6416" s="13"/>
      <c r="BQ6416" s="13"/>
      <c r="BR6416" s="13"/>
      <c r="BS6416" s="65"/>
      <c r="BT6416" s="66"/>
    </row>
    <row r="6417" spans="59:72" x14ac:dyDescent="0.25">
      <c r="BG6417" s="67">
        <v>6410</v>
      </c>
      <c r="BH6417" s="17"/>
      <c r="BI6417" s="37"/>
      <c r="BJ6417" s="16"/>
      <c r="BK6417" s="18"/>
      <c r="BL6417" s="19"/>
      <c r="BM6417" s="13"/>
      <c r="BN6417" s="13"/>
      <c r="BO6417" s="13"/>
      <c r="BP6417" s="13"/>
      <c r="BQ6417" s="13"/>
      <c r="BR6417" s="13"/>
      <c r="BS6417" s="65"/>
      <c r="BT6417" s="66"/>
    </row>
    <row r="6418" spans="59:72" x14ac:dyDescent="0.25">
      <c r="BG6418" s="67">
        <v>6411</v>
      </c>
      <c r="BH6418" s="17"/>
      <c r="BI6418" s="37"/>
      <c r="BJ6418" s="16"/>
      <c r="BK6418" s="18"/>
      <c r="BL6418" s="19"/>
      <c r="BM6418" s="13"/>
      <c r="BN6418" s="13"/>
      <c r="BO6418" s="13"/>
      <c r="BP6418" s="13"/>
      <c r="BQ6418" s="13"/>
      <c r="BR6418" s="13"/>
      <c r="BS6418" s="65"/>
      <c r="BT6418" s="66"/>
    </row>
    <row r="6419" spans="59:72" x14ac:dyDescent="0.25">
      <c r="BG6419" s="67">
        <v>6412</v>
      </c>
      <c r="BH6419" s="17"/>
      <c r="BI6419" s="37"/>
      <c r="BJ6419" s="16"/>
      <c r="BK6419" s="18"/>
      <c r="BL6419" s="19"/>
      <c r="BM6419" s="13"/>
      <c r="BN6419" s="13"/>
      <c r="BO6419" s="13"/>
      <c r="BP6419" s="13"/>
      <c r="BQ6419" s="13"/>
      <c r="BR6419" s="13"/>
      <c r="BS6419" s="65"/>
      <c r="BT6419" s="66"/>
    </row>
    <row r="6420" spans="59:72" x14ac:dyDescent="0.25">
      <c r="BG6420" s="67">
        <v>6413</v>
      </c>
      <c r="BH6420" s="17"/>
      <c r="BI6420" s="37"/>
      <c r="BJ6420" s="16"/>
      <c r="BK6420" s="18"/>
      <c r="BL6420" s="19"/>
      <c r="BM6420" s="13"/>
      <c r="BN6420" s="13"/>
      <c r="BO6420" s="13"/>
      <c r="BP6420" s="13"/>
      <c r="BQ6420" s="13"/>
      <c r="BR6420" s="13"/>
      <c r="BS6420" s="65"/>
      <c r="BT6420" s="66"/>
    </row>
    <row r="6421" spans="59:72" x14ac:dyDescent="0.25">
      <c r="BG6421" s="67">
        <v>6414</v>
      </c>
      <c r="BH6421" s="17"/>
      <c r="BI6421" s="37"/>
      <c r="BJ6421" s="16"/>
      <c r="BK6421" s="18"/>
      <c r="BL6421" s="19"/>
      <c r="BM6421" s="13"/>
      <c r="BN6421" s="13"/>
      <c r="BO6421" s="13"/>
      <c r="BP6421" s="13"/>
      <c r="BQ6421" s="13"/>
      <c r="BR6421" s="13"/>
      <c r="BS6421" s="65"/>
      <c r="BT6421" s="66"/>
    </row>
    <row r="6422" spans="59:72" x14ac:dyDescent="0.25">
      <c r="BG6422" s="67">
        <v>6415</v>
      </c>
      <c r="BH6422" s="17"/>
      <c r="BI6422" s="37"/>
      <c r="BJ6422" s="16"/>
      <c r="BK6422" s="18"/>
      <c r="BL6422" s="19"/>
      <c r="BM6422" s="13"/>
      <c r="BN6422" s="13"/>
      <c r="BO6422" s="13"/>
      <c r="BP6422" s="13"/>
      <c r="BQ6422" s="13"/>
      <c r="BR6422" s="13"/>
      <c r="BS6422" s="65"/>
      <c r="BT6422" s="66"/>
    </row>
    <row r="6423" spans="59:72" x14ac:dyDescent="0.25">
      <c r="BG6423" s="67">
        <v>6416</v>
      </c>
      <c r="BH6423" s="17"/>
      <c r="BI6423" s="37"/>
      <c r="BJ6423" s="16"/>
      <c r="BK6423" s="18"/>
      <c r="BL6423" s="19"/>
      <c r="BM6423" s="13"/>
      <c r="BN6423" s="13"/>
      <c r="BO6423" s="13"/>
      <c r="BP6423" s="13"/>
      <c r="BQ6423" s="13"/>
      <c r="BR6423" s="13"/>
      <c r="BS6423" s="65"/>
      <c r="BT6423" s="66"/>
    </row>
    <row r="6424" spans="59:72" x14ac:dyDescent="0.25">
      <c r="BG6424" s="67">
        <v>6417</v>
      </c>
      <c r="BH6424" s="17"/>
      <c r="BI6424" s="37"/>
      <c r="BJ6424" s="16"/>
      <c r="BK6424" s="18"/>
      <c r="BL6424" s="19"/>
      <c r="BM6424" s="13"/>
      <c r="BN6424" s="13"/>
      <c r="BO6424" s="13"/>
      <c r="BP6424" s="13"/>
      <c r="BQ6424" s="13"/>
      <c r="BR6424" s="13"/>
      <c r="BS6424" s="65"/>
      <c r="BT6424" s="66"/>
    </row>
    <row r="6425" spans="59:72" x14ac:dyDescent="0.25">
      <c r="BG6425" s="67">
        <v>6418</v>
      </c>
      <c r="BH6425" s="17"/>
      <c r="BI6425" s="37"/>
      <c r="BJ6425" s="16"/>
      <c r="BK6425" s="18"/>
      <c r="BL6425" s="19"/>
      <c r="BM6425" s="13"/>
      <c r="BN6425" s="13"/>
      <c r="BO6425" s="13"/>
      <c r="BP6425" s="13"/>
      <c r="BQ6425" s="13"/>
      <c r="BR6425" s="13"/>
      <c r="BS6425" s="65"/>
      <c r="BT6425" s="66"/>
    </row>
    <row r="6426" spans="59:72" x14ac:dyDescent="0.25">
      <c r="BG6426" s="67">
        <v>6419</v>
      </c>
      <c r="BH6426" s="17"/>
      <c r="BI6426" s="37"/>
      <c r="BJ6426" s="16"/>
      <c r="BK6426" s="18"/>
      <c r="BL6426" s="19"/>
      <c r="BM6426" s="13"/>
      <c r="BN6426" s="13"/>
      <c r="BO6426" s="13"/>
      <c r="BP6426" s="13"/>
      <c r="BQ6426" s="13"/>
      <c r="BR6426" s="13"/>
      <c r="BS6426" s="65"/>
      <c r="BT6426" s="66"/>
    </row>
    <row r="6427" spans="59:72" x14ac:dyDescent="0.25">
      <c r="BG6427" s="67">
        <v>6420</v>
      </c>
      <c r="BH6427" s="17"/>
      <c r="BI6427" s="37"/>
      <c r="BJ6427" s="16"/>
      <c r="BK6427" s="18"/>
      <c r="BL6427" s="19"/>
      <c r="BM6427" s="13"/>
      <c r="BN6427" s="13"/>
      <c r="BO6427" s="13"/>
      <c r="BP6427" s="13"/>
      <c r="BQ6427" s="13"/>
      <c r="BR6427" s="13"/>
      <c r="BS6427" s="65"/>
      <c r="BT6427" s="66"/>
    </row>
    <row r="6428" spans="59:72" x14ac:dyDescent="0.25">
      <c r="BG6428" s="67">
        <v>6421</v>
      </c>
      <c r="BH6428" s="17"/>
      <c r="BI6428" s="37"/>
      <c r="BJ6428" s="16"/>
      <c r="BK6428" s="18"/>
      <c r="BL6428" s="19"/>
      <c r="BM6428" s="13"/>
      <c r="BN6428" s="13"/>
      <c r="BO6428" s="13"/>
      <c r="BP6428" s="13"/>
      <c r="BQ6428" s="13"/>
      <c r="BR6428" s="13"/>
      <c r="BS6428" s="65"/>
      <c r="BT6428" s="66"/>
    </row>
    <row r="6429" spans="59:72" x14ac:dyDescent="0.25">
      <c r="BG6429" s="67">
        <v>6422</v>
      </c>
      <c r="BH6429" s="17"/>
      <c r="BI6429" s="37"/>
      <c r="BJ6429" s="16"/>
      <c r="BK6429" s="18"/>
      <c r="BL6429" s="19"/>
      <c r="BM6429" s="13"/>
      <c r="BN6429" s="13"/>
      <c r="BO6429" s="13"/>
      <c r="BP6429" s="13"/>
      <c r="BQ6429" s="13"/>
      <c r="BR6429" s="13"/>
      <c r="BS6429" s="65"/>
      <c r="BT6429" s="66"/>
    </row>
    <row r="6430" spans="59:72" x14ac:dyDescent="0.25">
      <c r="BG6430" s="67">
        <v>6423</v>
      </c>
      <c r="BH6430" s="17"/>
      <c r="BI6430" s="37"/>
      <c r="BJ6430" s="16"/>
      <c r="BK6430" s="18"/>
      <c r="BL6430" s="19"/>
      <c r="BM6430" s="13"/>
      <c r="BN6430" s="13"/>
      <c r="BO6430" s="13"/>
      <c r="BP6430" s="13"/>
      <c r="BQ6430" s="13"/>
      <c r="BR6430" s="13"/>
      <c r="BS6430" s="65"/>
      <c r="BT6430" s="66"/>
    </row>
    <row r="6431" spans="59:72" x14ac:dyDescent="0.25">
      <c r="BG6431" s="67">
        <v>6424</v>
      </c>
      <c r="BH6431" s="17"/>
      <c r="BI6431" s="37"/>
      <c r="BJ6431" s="16"/>
      <c r="BK6431" s="18"/>
      <c r="BL6431" s="19"/>
      <c r="BM6431" s="13"/>
      <c r="BN6431" s="13"/>
      <c r="BO6431" s="13"/>
      <c r="BP6431" s="13"/>
      <c r="BQ6431" s="13"/>
      <c r="BR6431" s="13"/>
      <c r="BS6431" s="65"/>
      <c r="BT6431" s="66"/>
    </row>
    <row r="6432" spans="59:72" x14ac:dyDescent="0.25">
      <c r="BG6432" s="67">
        <v>6425</v>
      </c>
      <c r="BH6432" s="17"/>
      <c r="BI6432" s="37"/>
      <c r="BJ6432" s="16"/>
      <c r="BK6432" s="18"/>
      <c r="BL6432" s="19"/>
      <c r="BM6432" s="13"/>
      <c r="BN6432" s="13"/>
      <c r="BO6432" s="13"/>
      <c r="BP6432" s="13"/>
      <c r="BQ6432" s="13"/>
      <c r="BR6432" s="13"/>
      <c r="BS6432" s="65"/>
      <c r="BT6432" s="66"/>
    </row>
    <row r="6433" spans="59:72" x14ac:dyDescent="0.25">
      <c r="BG6433" s="67">
        <v>6426</v>
      </c>
      <c r="BH6433" s="17"/>
      <c r="BI6433" s="37"/>
      <c r="BJ6433" s="16"/>
      <c r="BK6433" s="18"/>
      <c r="BL6433" s="19"/>
      <c r="BM6433" s="13"/>
      <c r="BN6433" s="13"/>
      <c r="BO6433" s="13"/>
      <c r="BP6433" s="13"/>
      <c r="BQ6433" s="13"/>
      <c r="BR6433" s="13"/>
      <c r="BS6433" s="65"/>
      <c r="BT6433" s="66"/>
    </row>
    <row r="6434" spans="59:72" x14ac:dyDescent="0.25">
      <c r="BG6434" s="67">
        <v>6427</v>
      </c>
      <c r="BH6434" s="17"/>
      <c r="BI6434" s="37"/>
      <c r="BJ6434" s="16"/>
      <c r="BK6434" s="18"/>
      <c r="BL6434" s="19"/>
      <c r="BM6434" s="13"/>
      <c r="BN6434" s="13"/>
      <c r="BO6434" s="13"/>
      <c r="BP6434" s="13"/>
      <c r="BQ6434" s="13"/>
      <c r="BR6434" s="13"/>
      <c r="BS6434" s="65"/>
      <c r="BT6434" s="66"/>
    </row>
    <row r="6435" spans="59:72" x14ac:dyDescent="0.25">
      <c r="BG6435" s="67">
        <v>6428</v>
      </c>
      <c r="BH6435" s="17"/>
      <c r="BI6435" s="37"/>
      <c r="BJ6435" s="16"/>
      <c r="BK6435" s="18"/>
      <c r="BL6435" s="19"/>
      <c r="BM6435" s="13"/>
      <c r="BN6435" s="13"/>
      <c r="BO6435" s="13"/>
      <c r="BP6435" s="13"/>
      <c r="BQ6435" s="13"/>
      <c r="BR6435" s="13"/>
      <c r="BS6435" s="65"/>
      <c r="BT6435" s="66"/>
    </row>
    <row r="6436" spans="59:72" x14ac:dyDescent="0.25">
      <c r="BG6436" s="67">
        <v>6429</v>
      </c>
      <c r="BH6436" s="17"/>
      <c r="BI6436" s="37"/>
      <c r="BJ6436" s="16"/>
      <c r="BK6436" s="18"/>
      <c r="BL6436" s="19"/>
      <c r="BM6436" s="13"/>
      <c r="BN6436" s="13"/>
      <c r="BO6436" s="13"/>
      <c r="BP6436" s="13"/>
      <c r="BQ6436" s="13"/>
      <c r="BR6436" s="13"/>
      <c r="BS6436" s="65"/>
      <c r="BT6436" s="66"/>
    </row>
    <row r="6437" spans="59:72" x14ac:dyDescent="0.25">
      <c r="BG6437" s="67">
        <v>6430</v>
      </c>
      <c r="BH6437" s="17"/>
      <c r="BI6437" s="37"/>
      <c r="BJ6437" s="16"/>
      <c r="BK6437" s="18"/>
      <c r="BL6437" s="19"/>
      <c r="BM6437" s="13"/>
      <c r="BN6437" s="13"/>
      <c r="BO6437" s="13"/>
      <c r="BP6437" s="13"/>
      <c r="BQ6437" s="13"/>
      <c r="BR6437" s="13"/>
      <c r="BS6437" s="65"/>
      <c r="BT6437" s="66"/>
    </row>
    <row r="6438" spans="59:72" x14ac:dyDescent="0.25">
      <c r="BG6438" s="67">
        <v>6431</v>
      </c>
      <c r="BH6438" s="17"/>
      <c r="BI6438" s="37"/>
      <c r="BJ6438" s="16"/>
      <c r="BK6438" s="18"/>
      <c r="BL6438" s="19"/>
      <c r="BM6438" s="13"/>
      <c r="BN6438" s="13"/>
      <c r="BO6438" s="13"/>
      <c r="BP6438" s="13"/>
      <c r="BQ6438" s="13"/>
      <c r="BR6438" s="13"/>
      <c r="BS6438" s="65"/>
      <c r="BT6438" s="66"/>
    </row>
    <row r="6439" spans="59:72" x14ac:dyDescent="0.25">
      <c r="BG6439" s="67">
        <v>6432</v>
      </c>
      <c r="BH6439" s="17"/>
      <c r="BI6439" s="37"/>
      <c r="BJ6439" s="16"/>
      <c r="BK6439" s="18"/>
      <c r="BL6439" s="19"/>
      <c r="BM6439" s="13"/>
      <c r="BN6439" s="13"/>
      <c r="BO6439" s="13"/>
      <c r="BP6439" s="13"/>
      <c r="BQ6439" s="13"/>
      <c r="BR6439" s="13"/>
      <c r="BS6439" s="65"/>
      <c r="BT6439" s="66"/>
    </row>
    <row r="6440" spans="59:72" x14ac:dyDescent="0.25">
      <c r="BG6440" s="67">
        <v>6433</v>
      </c>
      <c r="BH6440" s="17"/>
      <c r="BI6440" s="37"/>
      <c r="BJ6440" s="16"/>
      <c r="BK6440" s="18"/>
      <c r="BL6440" s="19"/>
      <c r="BM6440" s="13"/>
      <c r="BN6440" s="13"/>
      <c r="BO6440" s="13"/>
      <c r="BP6440" s="13"/>
      <c r="BQ6440" s="13"/>
      <c r="BR6440" s="13"/>
      <c r="BS6440" s="65"/>
      <c r="BT6440" s="66"/>
    </row>
    <row r="6441" spans="59:72" x14ac:dyDescent="0.25">
      <c r="BG6441" s="67">
        <v>6434</v>
      </c>
      <c r="BH6441" s="17"/>
      <c r="BI6441" s="37"/>
      <c r="BJ6441" s="16"/>
      <c r="BK6441" s="18"/>
      <c r="BL6441" s="19"/>
      <c r="BM6441" s="13"/>
      <c r="BN6441" s="13"/>
      <c r="BO6441" s="13"/>
      <c r="BP6441" s="13"/>
      <c r="BQ6441" s="13"/>
      <c r="BR6441" s="13"/>
      <c r="BS6441" s="65"/>
      <c r="BT6441" s="66"/>
    </row>
    <row r="6442" spans="59:72" x14ac:dyDescent="0.25">
      <c r="BG6442" s="67">
        <v>6435</v>
      </c>
      <c r="BH6442" s="17"/>
      <c r="BI6442" s="37"/>
      <c r="BJ6442" s="16"/>
      <c r="BK6442" s="18"/>
      <c r="BL6442" s="19"/>
      <c r="BM6442" s="13"/>
      <c r="BN6442" s="13"/>
      <c r="BO6442" s="13"/>
      <c r="BP6442" s="13"/>
      <c r="BQ6442" s="13"/>
      <c r="BR6442" s="13"/>
      <c r="BS6442" s="65"/>
      <c r="BT6442" s="66"/>
    </row>
    <row r="6443" spans="59:72" x14ac:dyDescent="0.25">
      <c r="BG6443" s="67">
        <v>6436</v>
      </c>
      <c r="BH6443" s="17"/>
      <c r="BI6443" s="37"/>
      <c r="BJ6443" s="16"/>
      <c r="BK6443" s="18"/>
      <c r="BL6443" s="19"/>
      <c r="BM6443" s="13"/>
      <c r="BN6443" s="13"/>
      <c r="BO6443" s="13"/>
      <c r="BP6443" s="13"/>
      <c r="BQ6443" s="13"/>
      <c r="BR6443" s="13"/>
      <c r="BS6443" s="65"/>
      <c r="BT6443" s="66"/>
    </row>
    <row r="6444" spans="59:72" x14ac:dyDescent="0.25">
      <c r="BG6444" s="67">
        <v>6437</v>
      </c>
      <c r="BH6444" s="17"/>
      <c r="BI6444" s="37"/>
      <c r="BJ6444" s="16"/>
      <c r="BK6444" s="18"/>
      <c r="BL6444" s="19"/>
      <c r="BM6444" s="13"/>
      <c r="BN6444" s="13"/>
      <c r="BO6444" s="13"/>
      <c r="BP6444" s="13"/>
      <c r="BQ6444" s="13"/>
      <c r="BR6444" s="13"/>
      <c r="BS6444" s="65"/>
      <c r="BT6444" s="66"/>
    </row>
    <row r="6445" spans="59:72" x14ac:dyDescent="0.25">
      <c r="BG6445" s="67">
        <v>6438</v>
      </c>
      <c r="BH6445" s="17"/>
      <c r="BI6445" s="37"/>
      <c r="BJ6445" s="16"/>
      <c r="BK6445" s="18"/>
      <c r="BL6445" s="19"/>
      <c r="BM6445" s="13"/>
      <c r="BN6445" s="13"/>
      <c r="BO6445" s="13"/>
      <c r="BP6445" s="13"/>
      <c r="BQ6445" s="13"/>
      <c r="BR6445" s="13"/>
      <c r="BS6445" s="65"/>
      <c r="BT6445" s="66"/>
    </row>
    <row r="6446" spans="59:72" x14ac:dyDescent="0.25">
      <c r="BG6446" s="67">
        <v>6439</v>
      </c>
      <c r="BH6446" s="17"/>
      <c r="BI6446" s="37"/>
      <c r="BJ6446" s="16"/>
      <c r="BK6446" s="18"/>
      <c r="BL6446" s="19"/>
      <c r="BM6446" s="13"/>
      <c r="BN6446" s="13"/>
      <c r="BO6446" s="13"/>
      <c r="BP6446" s="13"/>
      <c r="BQ6446" s="13"/>
      <c r="BR6446" s="13"/>
      <c r="BS6446" s="65"/>
      <c r="BT6446" s="66"/>
    </row>
    <row r="6447" spans="59:72" x14ac:dyDescent="0.25">
      <c r="BG6447" s="67">
        <v>6440</v>
      </c>
      <c r="BH6447" s="17"/>
      <c r="BI6447" s="37"/>
      <c r="BJ6447" s="16"/>
      <c r="BK6447" s="18"/>
      <c r="BL6447" s="19"/>
      <c r="BM6447" s="13"/>
      <c r="BN6447" s="13"/>
      <c r="BO6447" s="13"/>
      <c r="BP6447" s="13"/>
      <c r="BQ6447" s="13"/>
      <c r="BR6447" s="13"/>
      <c r="BS6447" s="65"/>
      <c r="BT6447" s="66"/>
    </row>
    <row r="6448" spans="59:72" x14ac:dyDescent="0.25">
      <c r="BG6448" s="67">
        <v>6441</v>
      </c>
      <c r="BH6448" s="17"/>
      <c r="BI6448" s="37"/>
      <c r="BJ6448" s="16"/>
      <c r="BK6448" s="18"/>
      <c r="BL6448" s="19"/>
      <c r="BM6448" s="13"/>
      <c r="BN6448" s="13"/>
      <c r="BO6448" s="13"/>
      <c r="BP6448" s="13"/>
      <c r="BQ6448" s="13"/>
      <c r="BR6448" s="13"/>
      <c r="BS6448" s="65"/>
      <c r="BT6448" s="66"/>
    </row>
    <row r="6449" spans="59:72" x14ac:dyDescent="0.25">
      <c r="BG6449" s="67">
        <v>6442</v>
      </c>
      <c r="BH6449" s="17"/>
      <c r="BI6449" s="37"/>
      <c r="BJ6449" s="16"/>
      <c r="BK6449" s="18"/>
      <c r="BL6449" s="19"/>
      <c r="BM6449" s="13"/>
      <c r="BN6449" s="13"/>
      <c r="BO6449" s="13"/>
      <c r="BP6449" s="13"/>
      <c r="BQ6449" s="13"/>
      <c r="BR6449" s="13"/>
      <c r="BS6449" s="65"/>
      <c r="BT6449" s="66"/>
    </row>
    <row r="6450" spans="59:72" x14ac:dyDescent="0.25">
      <c r="BG6450" s="67">
        <v>6443</v>
      </c>
      <c r="BH6450" s="17"/>
      <c r="BI6450" s="37"/>
      <c r="BJ6450" s="16"/>
      <c r="BK6450" s="18"/>
      <c r="BL6450" s="19"/>
      <c r="BM6450" s="13"/>
      <c r="BN6450" s="13"/>
      <c r="BO6450" s="13"/>
      <c r="BP6450" s="13"/>
      <c r="BQ6450" s="13"/>
      <c r="BR6450" s="13"/>
      <c r="BS6450" s="65"/>
      <c r="BT6450" s="66"/>
    </row>
    <row r="6451" spans="59:72" x14ac:dyDescent="0.25">
      <c r="BG6451" s="67">
        <v>6444</v>
      </c>
      <c r="BH6451" s="17"/>
      <c r="BI6451" s="37"/>
      <c r="BJ6451" s="16"/>
      <c r="BK6451" s="18"/>
      <c r="BL6451" s="19"/>
      <c r="BM6451" s="13"/>
      <c r="BN6451" s="13"/>
      <c r="BO6451" s="13"/>
      <c r="BP6451" s="13"/>
      <c r="BQ6451" s="13"/>
      <c r="BR6451" s="13"/>
      <c r="BS6451" s="65"/>
      <c r="BT6451" s="66"/>
    </row>
    <row r="6452" spans="59:72" x14ac:dyDescent="0.25">
      <c r="BG6452" s="67">
        <v>6445</v>
      </c>
      <c r="BH6452" s="17"/>
      <c r="BI6452" s="37"/>
      <c r="BJ6452" s="16"/>
      <c r="BK6452" s="18"/>
      <c r="BL6452" s="19"/>
      <c r="BM6452" s="13"/>
      <c r="BN6452" s="13"/>
      <c r="BO6452" s="13"/>
      <c r="BP6452" s="13"/>
      <c r="BQ6452" s="13"/>
      <c r="BR6452" s="13"/>
      <c r="BS6452" s="65"/>
      <c r="BT6452" s="66"/>
    </row>
    <row r="6453" spans="59:72" x14ac:dyDescent="0.25">
      <c r="BG6453" s="67">
        <v>6446</v>
      </c>
      <c r="BH6453" s="17"/>
      <c r="BI6453" s="37"/>
      <c r="BJ6453" s="16"/>
      <c r="BK6453" s="18"/>
      <c r="BL6453" s="19"/>
      <c r="BM6453" s="13"/>
      <c r="BN6453" s="13"/>
      <c r="BO6453" s="13"/>
      <c r="BP6453" s="13"/>
      <c r="BQ6453" s="13"/>
      <c r="BR6453" s="13"/>
      <c r="BS6453" s="65"/>
      <c r="BT6453" s="66"/>
    </row>
    <row r="6454" spans="59:72" x14ac:dyDescent="0.25">
      <c r="BG6454" s="67">
        <v>6447</v>
      </c>
      <c r="BH6454" s="17"/>
      <c r="BI6454" s="37"/>
      <c r="BJ6454" s="16"/>
      <c r="BK6454" s="18"/>
      <c r="BL6454" s="19"/>
      <c r="BM6454" s="13"/>
      <c r="BN6454" s="13"/>
      <c r="BO6454" s="13"/>
      <c r="BP6454" s="13"/>
      <c r="BQ6454" s="13"/>
      <c r="BR6454" s="13"/>
      <c r="BS6454" s="65"/>
      <c r="BT6454" s="66"/>
    </row>
    <row r="6455" spans="59:72" x14ac:dyDescent="0.25">
      <c r="BG6455" s="67">
        <v>6448</v>
      </c>
      <c r="BH6455" s="17"/>
      <c r="BI6455" s="37"/>
      <c r="BJ6455" s="16"/>
      <c r="BK6455" s="18"/>
      <c r="BL6455" s="19"/>
      <c r="BM6455" s="13"/>
      <c r="BN6455" s="13"/>
      <c r="BO6455" s="13"/>
      <c r="BP6455" s="13"/>
      <c r="BQ6455" s="13"/>
      <c r="BR6455" s="13"/>
      <c r="BS6455" s="65"/>
      <c r="BT6455" s="66"/>
    </row>
    <row r="6456" spans="59:72" x14ac:dyDescent="0.25">
      <c r="BG6456" s="67">
        <v>6449</v>
      </c>
      <c r="BH6456" s="17"/>
      <c r="BI6456" s="37"/>
      <c r="BJ6456" s="16"/>
      <c r="BK6456" s="18"/>
      <c r="BL6456" s="19"/>
      <c r="BM6456" s="13"/>
      <c r="BN6456" s="13"/>
      <c r="BO6456" s="13"/>
      <c r="BP6456" s="13"/>
      <c r="BQ6456" s="13"/>
      <c r="BR6456" s="13"/>
      <c r="BS6456" s="65"/>
      <c r="BT6456" s="66"/>
    </row>
    <row r="6457" spans="59:72" x14ac:dyDescent="0.25">
      <c r="BG6457" s="67">
        <v>6450</v>
      </c>
      <c r="BH6457" s="17"/>
      <c r="BI6457" s="37"/>
      <c r="BJ6457" s="16"/>
      <c r="BK6457" s="18"/>
      <c r="BL6457" s="19"/>
      <c r="BM6457" s="13"/>
      <c r="BN6457" s="13"/>
      <c r="BO6457" s="13"/>
      <c r="BP6457" s="13"/>
      <c r="BQ6457" s="13"/>
      <c r="BR6457" s="13"/>
      <c r="BS6457" s="65"/>
      <c r="BT6457" s="66"/>
    </row>
    <row r="6458" spans="59:72" x14ac:dyDescent="0.25">
      <c r="BG6458" s="67">
        <v>6451</v>
      </c>
      <c r="BH6458" s="17"/>
      <c r="BI6458" s="37"/>
      <c r="BJ6458" s="16"/>
      <c r="BK6458" s="18"/>
      <c r="BL6458" s="19"/>
      <c r="BM6458" s="13"/>
      <c r="BN6458" s="13"/>
      <c r="BO6458" s="13"/>
      <c r="BP6458" s="13"/>
      <c r="BQ6458" s="13"/>
      <c r="BR6458" s="13"/>
      <c r="BS6458" s="65"/>
      <c r="BT6458" s="66"/>
    </row>
    <row r="6459" spans="59:72" x14ac:dyDescent="0.25">
      <c r="BG6459" s="67">
        <v>6452</v>
      </c>
      <c r="BH6459" s="17"/>
      <c r="BI6459" s="37"/>
      <c r="BJ6459" s="16"/>
      <c r="BK6459" s="18"/>
      <c r="BL6459" s="19"/>
      <c r="BM6459" s="13"/>
      <c r="BN6459" s="13"/>
      <c r="BO6459" s="13"/>
      <c r="BP6459" s="13"/>
      <c r="BQ6459" s="13"/>
      <c r="BR6459" s="13"/>
      <c r="BS6459" s="65"/>
      <c r="BT6459" s="66"/>
    </row>
    <row r="6460" spans="59:72" x14ac:dyDescent="0.25">
      <c r="BG6460" s="67">
        <v>6453</v>
      </c>
      <c r="BH6460" s="17"/>
      <c r="BI6460" s="37"/>
      <c r="BJ6460" s="16"/>
      <c r="BK6460" s="18"/>
      <c r="BL6460" s="19"/>
      <c r="BM6460" s="13"/>
      <c r="BN6460" s="13"/>
      <c r="BO6460" s="13"/>
      <c r="BP6460" s="13"/>
      <c r="BQ6460" s="13"/>
      <c r="BR6460" s="13"/>
      <c r="BS6460" s="65"/>
      <c r="BT6460" s="66"/>
    </row>
    <row r="6461" spans="59:72" x14ac:dyDescent="0.25">
      <c r="BG6461" s="67">
        <v>6454</v>
      </c>
      <c r="BH6461" s="17"/>
      <c r="BI6461" s="37"/>
      <c r="BJ6461" s="16"/>
      <c r="BK6461" s="18"/>
      <c r="BL6461" s="19"/>
      <c r="BM6461" s="13"/>
      <c r="BN6461" s="13"/>
      <c r="BO6461" s="13"/>
      <c r="BP6461" s="13"/>
      <c r="BQ6461" s="13"/>
      <c r="BR6461" s="13"/>
      <c r="BS6461" s="65"/>
      <c r="BT6461" s="66"/>
    </row>
    <row r="6462" spans="59:72" x14ac:dyDescent="0.25">
      <c r="BG6462" s="67">
        <v>6455</v>
      </c>
      <c r="BH6462" s="17"/>
      <c r="BI6462" s="37"/>
      <c r="BJ6462" s="16"/>
      <c r="BK6462" s="18"/>
      <c r="BL6462" s="19"/>
      <c r="BM6462" s="13"/>
      <c r="BN6462" s="13"/>
      <c r="BO6462" s="13"/>
      <c r="BP6462" s="13"/>
      <c r="BQ6462" s="13"/>
      <c r="BR6462" s="13"/>
      <c r="BS6462" s="65"/>
      <c r="BT6462" s="66"/>
    </row>
    <row r="6463" spans="59:72" x14ac:dyDescent="0.25">
      <c r="BG6463" s="67">
        <v>6456</v>
      </c>
      <c r="BH6463" s="17"/>
      <c r="BI6463" s="37"/>
      <c r="BJ6463" s="16"/>
      <c r="BK6463" s="18"/>
      <c r="BL6463" s="19"/>
      <c r="BM6463" s="13"/>
      <c r="BN6463" s="13"/>
      <c r="BO6463" s="13"/>
      <c r="BP6463" s="13"/>
      <c r="BQ6463" s="13"/>
      <c r="BR6463" s="13"/>
      <c r="BS6463" s="65"/>
      <c r="BT6463" s="66"/>
    </row>
    <row r="6464" spans="59:72" x14ac:dyDescent="0.25">
      <c r="BG6464" s="67">
        <v>6457</v>
      </c>
      <c r="BH6464" s="17"/>
      <c r="BI6464" s="37"/>
      <c r="BJ6464" s="16"/>
      <c r="BK6464" s="18"/>
      <c r="BL6464" s="19"/>
      <c r="BM6464" s="13"/>
      <c r="BN6464" s="13"/>
      <c r="BO6464" s="13"/>
      <c r="BP6464" s="13"/>
      <c r="BQ6464" s="13"/>
      <c r="BR6464" s="13"/>
      <c r="BS6464" s="65"/>
      <c r="BT6464" s="66"/>
    </row>
    <row r="6465" spans="59:72" x14ac:dyDescent="0.25">
      <c r="BG6465" s="67">
        <v>6458</v>
      </c>
      <c r="BH6465" s="17"/>
      <c r="BI6465" s="37"/>
      <c r="BJ6465" s="16"/>
      <c r="BK6465" s="18"/>
      <c r="BL6465" s="19"/>
      <c r="BM6465" s="13"/>
      <c r="BN6465" s="13"/>
      <c r="BO6465" s="13"/>
      <c r="BP6465" s="13"/>
      <c r="BQ6465" s="13"/>
      <c r="BR6465" s="13"/>
      <c r="BS6465" s="65"/>
      <c r="BT6465" s="66"/>
    </row>
    <row r="6466" spans="59:72" x14ac:dyDescent="0.25">
      <c r="BG6466" s="67">
        <v>6459</v>
      </c>
      <c r="BH6466" s="17"/>
      <c r="BI6466" s="37"/>
      <c r="BJ6466" s="16"/>
      <c r="BK6466" s="18"/>
      <c r="BL6466" s="19"/>
      <c r="BM6466" s="13"/>
      <c r="BN6466" s="13"/>
      <c r="BO6466" s="13"/>
      <c r="BP6466" s="13"/>
      <c r="BQ6466" s="13"/>
      <c r="BR6466" s="13"/>
      <c r="BS6466" s="65"/>
      <c r="BT6466" s="66"/>
    </row>
    <row r="6467" spans="59:72" x14ac:dyDescent="0.25">
      <c r="BG6467" s="67">
        <v>6460</v>
      </c>
      <c r="BH6467" s="17"/>
      <c r="BI6467" s="37"/>
      <c r="BJ6467" s="16"/>
      <c r="BK6467" s="18"/>
      <c r="BL6467" s="19"/>
      <c r="BM6467" s="13"/>
      <c r="BN6467" s="13"/>
      <c r="BO6467" s="13"/>
      <c r="BP6467" s="13"/>
      <c r="BQ6467" s="13"/>
      <c r="BR6467" s="13"/>
      <c r="BS6467" s="65"/>
      <c r="BT6467" s="66"/>
    </row>
    <row r="6468" spans="59:72" x14ac:dyDescent="0.25">
      <c r="BG6468" s="67">
        <v>6461</v>
      </c>
      <c r="BH6468" s="17"/>
      <c r="BI6468" s="37"/>
      <c r="BJ6468" s="16"/>
      <c r="BK6468" s="18"/>
      <c r="BL6468" s="19"/>
      <c r="BM6468" s="13"/>
      <c r="BN6468" s="13"/>
      <c r="BO6468" s="13"/>
      <c r="BP6468" s="13"/>
      <c r="BQ6468" s="13"/>
      <c r="BR6468" s="13"/>
      <c r="BS6468" s="65"/>
      <c r="BT6468" s="66"/>
    </row>
    <row r="6469" spans="59:72" x14ac:dyDescent="0.25">
      <c r="BG6469" s="67">
        <v>6462</v>
      </c>
      <c r="BH6469" s="17"/>
      <c r="BI6469" s="37"/>
      <c r="BJ6469" s="16"/>
      <c r="BK6469" s="18"/>
      <c r="BL6469" s="19"/>
      <c r="BM6469" s="13"/>
      <c r="BN6469" s="13"/>
      <c r="BO6469" s="13"/>
      <c r="BP6469" s="13"/>
      <c r="BQ6469" s="13"/>
      <c r="BR6469" s="13"/>
      <c r="BS6469" s="65"/>
      <c r="BT6469" s="66"/>
    </row>
    <row r="6470" spans="59:72" x14ac:dyDescent="0.25">
      <c r="BG6470" s="67">
        <v>6463</v>
      </c>
      <c r="BH6470" s="17"/>
      <c r="BI6470" s="37"/>
      <c r="BJ6470" s="16"/>
      <c r="BK6470" s="18"/>
      <c r="BL6470" s="19"/>
      <c r="BM6470" s="13"/>
      <c r="BN6470" s="13"/>
      <c r="BO6470" s="13"/>
      <c r="BP6470" s="13"/>
      <c r="BQ6470" s="13"/>
      <c r="BR6470" s="13"/>
      <c r="BS6470" s="65"/>
      <c r="BT6470" s="66"/>
    </row>
    <row r="6471" spans="59:72" x14ac:dyDescent="0.25">
      <c r="BG6471" s="67">
        <v>6464</v>
      </c>
      <c r="BH6471" s="17"/>
      <c r="BI6471" s="37"/>
      <c r="BJ6471" s="16"/>
      <c r="BK6471" s="18"/>
      <c r="BL6471" s="19"/>
      <c r="BM6471" s="13"/>
      <c r="BN6471" s="13"/>
      <c r="BO6471" s="13"/>
      <c r="BP6471" s="13"/>
      <c r="BQ6471" s="13"/>
      <c r="BR6471" s="13"/>
      <c r="BS6471" s="65"/>
      <c r="BT6471" s="66"/>
    </row>
    <row r="6472" spans="59:72" x14ac:dyDescent="0.25">
      <c r="BG6472" s="67">
        <v>6465</v>
      </c>
      <c r="BH6472" s="17"/>
      <c r="BI6472" s="37"/>
      <c r="BJ6472" s="16"/>
      <c r="BK6472" s="18"/>
      <c r="BL6472" s="19"/>
      <c r="BM6472" s="13"/>
      <c r="BN6472" s="13"/>
      <c r="BO6472" s="13"/>
      <c r="BP6472" s="13"/>
      <c r="BQ6472" s="13"/>
      <c r="BR6472" s="13"/>
      <c r="BS6472" s="65"/>
      <c r="BT6472" s="66"/>
    </row>
    <row r="6473" spans="59:72" x14ac:dyDescent="0.25">
      <c r="BG6473" s="67">
        <v>6466</v>
      </c>
      <c r="BH6473" s="17"/>
      <c r="BI6473" s="37"/>
      <c r="BJ6473" s="16"/>
      <c r="BK6473" s="18"/>
      <c r="BL6473" s="19"/>
      <c r="BM6473" s="13"/>
      <c r="BN6473" s="13"/>
      <c r="BO6473" s="13"/>
      <c r="BP6473" s="13"/>
      <c r="BQ6473" s="13"/>
      <c r="BR6473" s="13"/>
      <c r="BS6473" s="65"/>
      <c r="BT6473" s="66"/>
    </row>
    <row r="6474" spans="59:72" x14ac:dyDescent="0.25">
      <c r="BG6474" s="67">
        <v>6467</v>
      </c>
      <c r="BH6474" s="17"/>
      <c r="BI6474" s="37"/>
      <c r="BJ6474" s="16"/>
      <c r="BK6474" s="18"/>
      <c r="BL6474" s="19"/>
      <c r="BM6474" s="13"/>
      <c r="BN6474" s="13"/>
      <c r="BO6474" s="13"/>
      <c r="BP6474" s="13"/>
      <c r="BQ6474" s="13"/>
      <c r="BR6474" s="13"/>
      <c r="BS6474" s="65"/>
      <c r="BT6474" s="66"/>
    </row>
    <row r="6475" spans="59:72" x14ac:dyDescent="0.25">
      <c r="BG6475" s="67">
        <v>6468</v>
      </c>
      <c r="BH6475" s="17"/>
      <c r="BI6475" s="37"/>
      <c r="BJ6475" s="16"/>
      <c r="BK6475" s="18"/>
      <c r="BL6475" s="19"/>
      <c r="BM6475" s="13"/>
      <c r="BN6475" s="13"/>
      <c r="BO6475" s="13"/>
      <c r="BP6475" s="13"/>
      <c r="BQ6475" s="13"/>
      <c r="BR6475" s="13"/>
      <c r="BS6475" s="65"/>
      <c r="BT6475" s="66"/>
    </row>
    <row r="6476" spans="59:72" x14ac:dyDescent="0.25">
      <c r="BG6476" s="67">
        <v>6469</v>
      </c>
      <c r="BH6476" s="17"/>
      <c r="BI6476" s="37"/>
      <c r="BJ6476" s="16"/>
      <c r="BK6476" s="18"/>
      <c r="BL6476" s="19"/>
      <c r="BM6476" s="13"/>
      <c r="BN6476" s="13"/>
      <c r="BO6476" s="13"/>
      <c r="BP6476" s="13"/>
      <c r="BQ6476" s="13"/>
      <c r="BR6476" s="13"/>
      <c r="BS6476" s="65"/>
      <c r="BT6476" s="66"/>
    </row>
    <row r="6477" spans="59:72" x14ac:dyDescent="0.25">
      <c r="BG6477" s="67">
        <v>6470</v>
      </c>
      <c r="BH6477" s="17"/>
      <c r="BI6477" s="37"/>
      <c r="BJ6477" s="16"/>
      <c r="BK6477" s="18"/>
      <c r="BL6477" s="19"/>
      <c r="BM6477" s="13"/>
      <c r="BN6477" s="13"/>
      <c r="BO6477" s="13"/>
      <c r="BP6477" s="13"/>
      <c r="BQ6477" s="13"/>
      <c r="BR6477" s="13"/>
      <c r="BS6477" s="65"/>
      <c r="BT6477" s="66"/>
    </row>
    <row r="6478" spans="59:72" x14ac:dyDescent="0.25">
      <c r="BG6478" s="67">
        <v>6471</v>
      </c>
      <c r="BH6478" s="17"/>
      <c r="BI6478" s="37"/>
      <c r="BJ6478" s="16"/>
      <c r="BK6478" s="18"/>
      <c r="BL6478" s="19"/>
      <c r="BM6478" s="13"/>
      <c r="BN6478" s="13"/>
      <c r="BO6478" s="13"/>
      <c r="BP6478" s="13"/>
      <c r="BQ6478" s="13"/>
      <c r="BR6478" s="13"/>
      <c r="BS6478" s="65"/>
      <c r="BT6478" s="66"/>
    </row>
    <row r="6479" spans="59:72" x14ac:dyDescent="0.25">
      <c r="BG6479" s="67">
        <v>6472</v>
      </c>
      <c r="BH6479" s="17"/>
      <c r="BI6479" s="37"/>
      <c r="BJ6479" s="16"/>
      <c r="BK6479" s="18"/>
      <c r="BL6479" s="19"/>
      <c r="BM6479" s="13"/>
      <c r="BN6479" s="13"/>
      <c r="BO6479" s="13"/>
      <c r="BP6479" s="13"/>
      <c r="BQ6479" s="13"/>
      <c r="BR6479" s="13"/>
      <c r="BS6479" s="65"/>
      <c r="BT6479" s="66"/>
    </row>
    <row r="6480" spans="59:72" x14ac:dyDescent="0.25">
      <c r="BG6480" s="67">
        <v>6473</v>
      </c>
      <c r="BH6480" s="17"/>
      <c r="BI6480" s="37"/>
      <c r="BJ6480" s="16"/>
      <c r="BK6480" s="18"/>
      <c r="BL6480" s="19"/>
      <c r="BM6480" s="13"/>
      <c r="BN6480" s="13"/>
      <c r="BO6480" s="13"/>
      <c r="BP6480" s="13"/>
      <c r="BQ6480" s="13"/>
      <c r="BR6480" s="13"/>
      <c r="BS6480" s="65"/>
      <c r="BT6480" s="66"/>
    </row>
    <row r="6481" spans="59:72" x14ac:dyDescent="0.25">
      <c r="BG6481" s="67">
        <v>6474</v>
      </c>
      <c r="BH6481" s="17"/>
      <c r="BI6481" s="37"/>
      <c r="BJ6481" s="16"/>
      <c r="BK6481" s="18"/>
      <c r="BL6481" s="19"/>
      <c r="BM6481" s="13"/>
      <c r="BN6481" s="13"/>
      <c r="BO6481" s="13"/>
      <c r="BP6481" s="13"/>
      <c r="BQ6481" s="13"/>
      <c r="BR6481" s="13"/>
      <c r="BS6481" s="65"/>
      <c r="BT6481" s="66"/>
    </row>
    <row r="6482" spans="59:72" x14ac:dyDescent="0.25">
      <c r="BG6482" s="67">
        <v>6475</v>
      </c>
      <c r="BH6482" s="17"/>
      <c r="BI6482" s="37"/>
      <c r="BJ6482" s="16"/>
      <c r="BK6482" s="18"/>
      <c r="BL6482" s="19"/>
      <c r="BM6482" s="13"/>
      <c r="BN6482" s="13"/>
      <c r="BO6482" s="13"/>
      <c r="BP6482" s="13"/>
      <c r="BQ6482" s="13"/>
      <c r="BR6482" s="13"/>
      <c r="BS6482" s="65"/>
      <c r="BT6482" s="66"/>
    </row>
    <row r="6483" spans="59:72" x14ac:dyDescent="0.25">
      <c r="BG6483" s="67">
        <v>6476</v>
      </c>
      <c r="BH6483" s="17"/>
      <c r="BI6483" s="37"/>
      <c r="BJ6483" s="16"/>
      <c r="BK6483" s="18"/>
      <c r="BL6483" s="19"/>
      <c r="BM6483" s="13"/>
      <c r="BN6483" s="13"/>
      <c r="BO6483" s="13"/>
      <c r="BP6483" s="13"/>
      <c r="BQ6483" s="13"/>
      <c r="BR6483" s="13"/>
      <c r="BS6483" s="65"/>
      <c r="BT6483" s="66"/>
    </row>
    <row r="6484" spans="59:72" x14ac:dyDescent="0.25">
      <c r="BG6484" s="67">
        <v>6477</v>
      </c>
      <c r="BH6484" s="17"/>
      <c r="BI6484" s="37"/>
      <c r="BJ6484" s="16"/>
      <c r="BK6484" s="18"/>
      <c r="BL6484" s="19"/>
      <c r="BM6484" s="13"/>
      <c r="BN6484" s="13"/>
      <c r="BO6484" s="13"/>
      <c r="BP6484" s="13"/>
      <c r="BQ6484" s="13"/>
      <c r="BR6484" s="13"/>
      <c r="BS6484" s="65"/>
      <c r="BT6484" s="66"/>
    </row>
    <row r="6485" spans="59:72" x14ac:dyDescent="0.25">
      <c r="BG6485" s="67">
        <v>6478</v>
      </c>
      <c r="BH6485" s="17"/>
      <c r="BI6485" s="37"/>
      <c r="BJ6485" s="16"/>
      <c r="BK6485" s="18"/>
      <c r="BL6485" s="19"/>
      <c r="BM6485" s="13"/>
      <c r="BN6485" s="13"/>
      <c r="BO6485" s="13"/>
      <c r="BP6485" s="13"/>
      <c r="BQ6485" s="13"/>
      <c r="BR6485" s="13"/>
      <c r="BS6485" s="65"/>
      <c r="BT6485" s="66"/>
    </row>
    <row r="6486" spans="59:72" x14ac:dyDescent="0.25">
      <c r="BG6486" s="67">
        <v>6479</v>
      </c>
      <c r="BH6486" s="17"/>
      <c r="BI6486" s="37"/>
      <c r="BJ6486" s="16"/>
      <c r="BK6486" s="18"/>
      <c r="BL6486" s="19"/>
      <c r="BM6486" s="13"/>
      <c r="BN6486" s="13"/>
      <c r="BO6486" s="13"/>
      <c r="BP6486" s="13"/>
      <c r="BQ6486" s="13"/>
      <c r="BR6486" s="13"/>
      <c r="BS6486" s="65"/>
      <c r="BT6486" s="66"/>
    </row>
    <row r="6487" spans="59:72" x14ac:dyDescent="0.25">
      <c r="BG6487" s="67">
        <v>6480</v>
      </c>
      <c r="BH6487" s="17"/>
      <c r="BI6487" s="37"/>
      <c r="BJ6487" s="16"/>
      <c r="BK6487" s="18"/>
      <c r="BL6487" s="19"/>
      <c r="BM6487" s="13"/>
      <c r="BN6487" s="13"/>
      <c r="BO6487" s="13"/>
      <c r="BP6487" s="13"/>
      <c r="BQ6487" s="13"/>
      <c r="BR6487" s="13"/>
      <c r="BS6487" s="65"/>
      <c r="BT6487" s="66"/>
    </row>
    <row r="6488" spans="59:72" x14ac:dyDescent="0.25">
      <c r="BG6488" s="67">
        <v>6481</v>
      </c>
      <c r="BH6488" s="17"/>
      <c r="BI6488" s="37"/>
      <c r="BJ6488" s="16"/>
      <c r="BK6488" s="18"/>
      <c r="BL6488" s="19"/>
      <c r="BM6488" s="13"/>
      <c r="BN6488" s="13"/>
      <c r="BO6488" s="13"/>
      <c r="BP6488" s="13"/>
      <c r="BQ6488" s="13"/>
      <c r="BR6488" s="13"/>
      <c r="BS6488" s="65"/>
      <c r="BT6488" s="66"/>
    </row>
    <row r="6489" spans="59:72" x14ac:dyDescent="0.25">
      <c r="BG6489" s="67">
        <v>6482</v>
      </c>
      <c r="BH6489" s="17"/>
      <c r="BI6489" s="37"/>
      <c r="BJ6489" s="16"/>
      <c r="BK6489" s="18"/>
      <c r="BL6489" s="19"/>
      <c r="BM6489" s="13"/>
      <c r="BN6489" s="13"/>
      <c r="BO6489" s="13"/>
      <c r="BP6489" s="13"/>
      <c r="BQ6489" s="13"/>
      <c r="BR6489" s="13"/>
      <c r="BS6489" s="65"/>
      <c r="BT6489" s="66"/>
    </row>
    <row r="6490" spans="59:72" x14ac:dyDescent="0.25">
      <c r="BG6490" s="67">
        <v>6483</v>
      </c>
      <c r="BH6490" s="17"/>
      <c r="BI6490" s="37"/>
      <c r="BJ6490" s="16"/>
      <c r="BK6490" s="18"/>
      <c r="BL6490" s="19"/>
      <c r="BM6490" s="13"/>
      <c r="BN6490" s="13"/>
      <c r="BO6490" s="13"/>
      <c r="BP6490" s="13"/>
      <c r="BQ6490" s="13"/>
      <c r="BR6490" s="13"/>
      <c r="BS6490" s="65"/>
      <c r="BT6490" s="66"/>
    </row>
    <row r="6491" spans="59:72" x14ac:dyDescent="0.25">
      <c r="BG6491" s="67">
        <v>6484</v>
      </c>
      <c r="BH6491" s="17"/>
      <c r="BI6491" s="37"/>
      <c r="BJ6491" s="16"/>
      <c r="BK6491" s="18"/>
      <c r="BL6491" s="19"/>
      <c r="BM6491" s="13"/>
      <c r="BN6491" s="13"/>
      <c r="BO6491" s="13"/>
      <c r="BP6491" s="13"/>
      <c r="BQ6491" s="13"/>
      <c r="BR6491" s="13"/>
      <c r="BS6491" s="65"/>
      <c r="BT6491" s="66"/>
    </row>
    <row r="6492" spans="59:72" x14ac:dyDescent="0.25">
      <c r="BG6492" s="67">
        <v>6485</v>
      </c>
      <c r="BH6492" s="17"/>
      <c r="BI6492" s="37"/>
      <c r="BJ6492" s="16"/>
      <c r="BK6492" s="18"/>
      <c r="BL6492" s="19"/>
      <c r="BM6492" s="13"/>
      <c r="BN6492" s="13"/>
      <c r="BO6492" s="13"/>
      <c r="BP6492" s="13"/>
      <c r="BQ6492" s="13"/>
      <c r="BR6492" s="13"/>
      <c r="BS6492" s="65"/>
      <c r="BT6492" s="66"/>
    </row>
    <row r="6493" spans="59:72" x14ac:dyDescent="0.25">
      <c r="BG6493" s="67">
        <v>6486</v>
      </c>
      <c r="BH6493" s="17"/>
      <c r="BI6493" s="37"/>
      <c r="BJ6493" s="16"/>
      <c r="BK6493" s="18"/>
      <c r="BL6493" s="19"/>
      <c r="BM6493" s="13"/>
      <c r="BN6493" s="13"/>
      <c r="BO6493" s="13"/>
      <c r="BP6493" s="13"/>
      <c r="BQ6493" s="13"/>
      <c r="BR6493" s="13"/>
      <c r="BS6493" s="65"/>
      <c r="BT6493" s="66"/>
    </row>
    <row r="6494" spans="59:72" x14ac:dyDescent="0.25">
      <c r="BG6494" s="67">
        <v>6487</v>
      </c>
      <c r="BH6494" s="17"/>
      <c r="BI6494" s="37"/>
      <c r="BJ6494" s="16"/>
      <c r="BK6494" s="18"/>
      <c r="BL6494" s="19"/>
      <c r="BM6494" s="13"/>
      <c r="BN6494" s="13"/>
      <c r="BO6494" s="13"/>
      <c r="BP6494" s="13"/>
      <c r="BQ6494" s="13"/>
      <c r="BR6494" s="13"/>
      <c r="BS6494" s="65"/>
      <c r="BT6494" s="66"/>
    </row>
    <row r="6495" spans="59:72" x14ac:dyDescent="0.25">
      <c r="BG6495" s="67">
        <v>6488</v>
      </c>
      <c r="BH6495" s="17"/>
      <c r="BI6495" s="37"/>
      <c r="BJ6495" s="16"/>
      <c r="BK6495" s="18"/>
      <c r="BL6495" s="19"/>
      <c r="BM6495" s="13"/>
      <c r="BN6495" s="13"/>
      <c r="BO6495" s="13"/>
      <c r="BP6495" s="13"/>
      <c r="BQ6495" s="13"/>
      <c r="BR6495" s="13"/>
      <c r="BS6495" s="65"/>
      <c r="BT6495" s="66"/>
    </row>
    <row r="6496" spans="59:72" x14ac:dyDescent="0.25">
      <c r="BG6496" s="67">
        <v>6489</v>
      </c>
      <c r="BH6496" s="17"/>
      <c r="BI6496" s="37"/>
      <c r="BJ6496" s="16"/>
      <c r="BK6496" s="18"/>
      <c r="BL6496" s="19"/>
      <c r="BM6496" s="13"/>
      <c r="BN6496" s="13"/>
      <c r="BO6496" s="13"/>
      <c r="BP6496" s="13"/>
      <c r="BQ6496" s="13"/>
      <c r="BR6496" s="13"/>
      <c r="BS6496" s="65"/>
      <c r="BT6496" s="66"/>
    </row>
    <row r="6497" spans="59:72" x14ac:dyDescent="0.25">
      <c r="BG6497" s="67">
        <v>6490</v>
      </c>
      <c r="BH6497" s="17"/>
      <c r="BI6497" s="37"/>
      <c r="BJ6497" s="16"/>
      <c r="BK6497" s="18"/>
      <c r="BL6497" s="19"/>
      <c r="BM6497" s="13"/>
      <c r="BN6497" s="13"/>
      <c r="BO6497" s="13"/>
      <c r="BP6497" s="13"/>
      <c r="BQ6497" s="13"/>
      <c r="BR6497" s="13"/>
      <c r="BS6497" s="65"/>
      <c r="BT6497" s="66"/>
    </row>
    <row r="6498" spans="59:72" x14ac:dyDescent="0.25">
      <c r="BG6498" s="67">
        <v>6491</v>
      </c>
      <c r="BH6498" s="17"/>
      <c r="BI6498" s="37"/>
      <c r="BJ6498" s="16"/>
      <c r="BK6498" s="18"/>
      <c r="BL6498" s="19"/>
      <c r="BM6498" s="13"/>
      <c r="BN6498" s="13"/>
      <c r="BO6498" s="13"/>
      <c r="BP6498" s="13"/>
      <c r="BQ6498" s="13"/>
      <c r="BR6498" s="13"/>
      <c r="BS6498" s="65"/>
      <c r="BT6498" s="66"/>
    </row>
    <row r="6499" spans="59:72" x14ac:dyDescent="0.25">
      <c r="BG6499" s="67">
        <v>6492</v>
      </c>
      <c r="BH6499" s="17"/>
      <c r="BI6499" s="37"/>
      <c r="BJ6499" s="16"/>
      <c r="BK6499" s="18"/>
      <c r="BL6499" s="19"/>
      <c r="BM6499" s="13"/>
      <c r="BN6499" s="13"/>
      <c r="BO6499" s="13"/>
      <c r="BP6499" s="13"/>
      <c r="BQ6499" s="13"/>
      <c r="BR6499" s="13"/>
      <c r="BS6499" s="65"/>
      <c r="BT6499" s="66"/>
    </row>
    <row r="6500" spans="59:72" x14ac:dyDescent="0.25">
      <c r="BG6500" s="67">
        <v>6493</v>
      </c>
      <c r="BH6500" s="17"/>
      <c r="BI6500" s="37"/>
      <c r="BJ6500" s="16"/>
      <c r="BK6500" s="18"/>
      <c r="BL6500" s="19"/>
      <c r="BM6500" s="13"/>
      <c r="BN6500" s="13"/>
      <c r="BO6500" s="13"/>
      <c r="BP6500" s="13"/>
      <c r="BQ6500" s="13"/>
      <c r="BR6500" s="13"/>
      <c r="BS6500" s="65"/>
      <c r="BT6500" s="66"/>
    </row>
    <row r="6501" spans="59:72" x14ac:dyDescent="0.25">
      <c r="BG6501" s="67">
        <v>6494</v>
      </c>
      <c r="BH6501" s="17"/>
      <c r="BI6501" s="37"/>
      <c r="BJ6501" s="16"/>
      <c r="BK6501" s="18"/>
      <c r="BL6501" s="19"/>
      <c r="BM6501" s="13"/>
      <c r="BN6501" s="13"/>
      <c r="BO6501" s="13"/>
      <c r="BP6501" s="13"/>
      <c r="BQ6501" s="13"/>
      <c r="BR6501" s="13"/>
      <c r="BS6501" s="65"/>
      <c r="BT6501" s="66"/>
    </row>
    <row r="6502" spans="59:72" x14ac:dyDescent="0.25">
      <c r="BG6502" s="67">
        <v>6495</v>
      </c>
      <c r="BH6502" s="17"/>
      <c r="BI6502" s="37"/>
      <c r="BJ6502" s="16"/>
      <c r="BK6502" s="18"/>
      <c r="BL6502" s="19"/>
      <c r="BM6502" s="13"/>
      <c r="BN6502" s="13"/>
      <c r="BO6502" s="13"/>
      <c r="BP6502" s="13"/>
      <c r="BQ6502" s="13"/>
      <c r="BR6502" s="13"/>
      <c r="BS6502" s="65"/>
      <c r="BT6502" s="66"/>
    </row>
    <row r="6503" spans="59:72" x14ac:dyDescent="0.25">
      <c r="BG6503" s="67">
        <v>6496</v>
      </c>
      <c r="BH6503" s="17"/>
      <c r="BI6503" s="37"/>
      <c r="BJ6503" s="16"/>
      <c r="BK6503" s="18"/>
      <c r="BL6503" s="19"/>
      <c r="BM6503" s="13"/>
      <c r="BN6503" s="13"/>
      <c r="BO6503" s="13"/>
      <c r="BP6503" s="13"/>
      <c r="BQ6503" s="13"/>
      <c r="BR6503" s="13"/>
      <c r="BS6503" s="65"/>
      <c r="BT6503" s="66"/>
    </row>
    <row r="6504" spans="59:72" x14ac:dyDescent="0.25">
      <c r="BG6504" s="67">
        <v>6497</v>
      </c>
      <c r="BH6504" s="17"/>
      <c r="BI6504" s="37"/>
      <c r="BJ6504" s="16"/>
      <c r="BK6504" s="18"/>
      <c r="BL6504" s="19"/>
      <c r="BM6504" s="13"/>
      <c r="BN6504" s="13"/>
      <c r="BO6504" s="13"/>
      <c r="BP6504" s="13"/>
      <c r="BQ6504" s="13"/>
      <c r="BR6504" s="13"/>
      <c r="BS6504" s="65"/>
      <c r="BT6504" s="66"/>
    </row>
    <row r="6505" spans="59:72" x14ac:dyDescent="0.25">
      <c r="BG6505" s="67">
        <v>6498</v>
      </c>
      <c r="BH6505" s="17"/>
      <c r="BI6505" s="37"/>
      <c r="BJ6505" s="16"/>
      <c r="BK6505" s="18"/>
      <c r="BL6505" s="19"/>
      <c r="BM6505" s="13"/>
      <c r="BN6505" s="13"/>
      <c r="BO6505" s="13"/>
      <c r="BP6505" s="13"/>
      <c r="BQ6505" s="13"/>
      <c r="BR6505" s="13"/>
      <c r="BS6505" s="65"/>
      <c r="BT6505" s="66"/>
    </row>
    <row r="6506" spans="59:72" x14ac:dyDescent="0.25">
      <c r="BG6506" s="67">
        <v>6499</v>
      </c>
      <c r="BH6506" s="17"/>
      <c r="BI6506" s="37"/>
      <c r="BJ6506" s="16"/>
      <c r="BK6506" s="18"/>
      <c r="BL6506" s="19"/>
      <c r="BM6506" s="13"/>
      <c r="BN6506" s="13"/>
      <c r="BO6506" s="13"/>
      <c r="BP6506" s="13"/>
      <c r="BQ6506" s="13"/>
      <c r="BR6506" s="13"/>
      <c r="BS6506" s="65"/>
      <c r="BT6506" s="66"/>
    </row>
    <row r="6507" spans="59:72" x14ac:dyDescent="0.25">
      <c r="BG6507" s="67">
        <v>6500</v>
      </c>
      <c r="BH6507" s="17"/>
      <c r="BI6507" s="37"/>
      <c r="BJ6507" s="16"/>
      <c r="BK6507" s="18"/>
      <c r="BL6507" s="19"/>
      <c r="BM6507" s="13"/>
      <c r="BN6507" s="13"/>
      <c r="BO6507" s="13"/>
      <c r="BP6507" s="13"/>
      <c r="BQ6507" s="13"/>
      <c r="BR6507" s="13"/>
      <c r="BS6507" s="65"/>
      <c r="BT6507" s="66"/>
    </row>
    <row r="6508" spans="59:72" x14ac:dyDescent="0.25">
      <c r="BG6508" s="67">
        <v>6501</v>
      </c>
      <c r="BH6508" s="17"/>
      <c r="BI6508" s="37"/>
      <c r="BJ6508" s="16"/>
      <c r="BK6508" s="18"/>
      <c r="BL6508" s="19"/>
      <c r="BM6508" s="13"/>
      <c r="BN6508" s="13"/>
      <c r="BO6508" s="13"/>
      <c r="BP6508" s="13"/>
      <c r="BQ6508" s="13"/>
      <c r="BR6508" s="13"/>
      <c r="BS6508" s="65"/>
      <c r="BT6508" s="66"/>
    </row>
    <row r="6509" spans="59:72" x14ac:dyDescent="0.25">
      <c r="BG6509" s="67">
        <v>6502</v>
      </c>
      <c r="BH6509" s="17"/>
      <c r="BI6509" s="37"/>
      <c r="BJ6509" s="16"/>
      <c r="BK6509" s="18"/>
      <c r="BL6509" s="19"/>
      <c r="BM6509" s="13"/>
      <c r="BN6509" s="13"/>
      <c r="BO6509" s="13"/>
      <c r="BP6509" s="13"/>
      <c r="BQ6509" s="13"/>
      <c r="BR6509" s="13"/>
      <c r="BS6509" s="65"/>
      <c r="BT6509" s="66"/>
    </row>
    <row r="6510" spans="59:72" x14ac:dyDescent="0.25">
      <c r="BG6510" s="67">
        <v>6503</v>
      </c>
      <c r="BH6510" s="17"/>
      <c r="BI6510" s="37"/>
      <c r="BJ6510" s="16"/>
      <c r="BK6510" s="18"/>
      <c r="BL6510" s="19"/>
      <c r="BM6510" s="13"/>
      <c r="BN6510" s="13"/>
      <c r="BO6510" s="13"/>
      <c r="BP6510" s="13"/>
      <c r="BQ6510" s="13"/>
      <c r="BR6510" s="13"/>
      <c r="BS6510" s="65"/>
      <c r="BT6510" s="66"/>
    </row>
    <row r="6511" spans="59:72" x14ac:dyDescent="0.25">
      <c r="BG6511" s="67">
        <v>6504</v>
      </c>
      <c r="BH6511" s="17"/>
      <c r="BI6511" s="37"/>
      <c r="BJ6511" s="16"/>
      <c r="BK6511" s="18"/>
      <c r="BL6511" s="19"/>
      <c r="BM6511" s="13"/>
      <c r="BN6511" s="13"/>
      <c r="BO6511" s="13"/>
      <c r="BP6511" s="13"/>
      <c r="BQ6511" s="13"/>
      <c r="BR6511" s="13"/>
      <c r="BS6511" s="65"/>
      <c r="BT6511" s="66"/>
    </row>
    <row r="6512" spans="59:72" x14ac:dyDescent="0.25">
      <c r="BG6512" s="67">
        <v>6505</v>
      </c>
      <c r="BH6512" s="17"/>
      <c r="BI6512" s="37"/>
      <c r="BJ6512" s="16"/>
      <c r="BK6512" s="18"/>
      <c r="BL6512" s="19"/>
      <c r="BM6512" s="13"/>
      <c r="BN6512" s="13"/>
      <c r="BO6512" s="13"/>
      <c r="BP6512" s="13"/>
      <c r="BQ6512" s="13"/>
      <c r="BR6512" s="13"/>
      <c r="BS6512" s="65"/>
      <c r="BT6512" s="66"/>
    </row>
    <row r="6513" spans="59:72" x14ac:dyDescent="0.25">
      <c r="BG6513" s="67">
        <v>6506</v>
      </c>
      <c r="BH6513" s="17"/>
      <c r="BI6513" s="37"/>
      <c r="BJ6513" s="16"/>
      <c r="BK6513" s="18"/>
      <c r="BL6513" s="19"/>
      <c r="BM6513" s="13"/>
      <c r="BN6513" s="13"/>
      <c r="BO6513" s="13"/>
      <c r="BP6513" s="13"/>
      <c r="BQ6513" s="13"/>
      <c r="BR6513" s="13"/>
      <c r="BS6513" s="65"/>
      <c r="BT6513" s="66"/>
    </row>
    <row r="6514" spans="59:72" x14ac:dyDescent="0.25">
      <c r="BG6514" s="67">
        <v>6507</v>
      </c>
      <c r="BH6514" s="17"/>
      <c r="BI6514" s="37"/>
      <c r="BJ6514" s="16"/>
      <c r="BK6514" s="18"/>
      <c r="BL6514" s="19"/>
      <c r="BM6514" s="13"/>
      <c r="BN6514" s="13"/>
      <c r="BO6514" s="13"/>
      <c r="BP6514" s="13"/>
      <c r="BQ6514" s="13"/>
      <c r="BR6514" s="13"/>
      <c r="BS6514" s="65"/>
      <c r="BT6514" s="66"/>
    </row>
    <row r="6515" spans="59:72" x14ac:dyDescent="0.25">
      <c r="BG6515" s="67">
        <v>6508</v>
      </c>
      <c r="BH6515" s="17"/>
      <c r="BI6515" s="37"/>
      <c r="BJ6515" s="16"/>
      <c r="BK6515" s="18"/>
      <c r="BL6515" s="19"/>
      <c r="BM6515" s="13"/>
      <c r="BN6515" s="13"/>
      <c r="BO6515" s="13"/>
      <c r="BP6515" s="13"/>
      <c r="BQ6515" s="13"/>
      <c r="BR6515" s="13"/>
      <c r="BS6515" s="65"/>
      <c r="BT6515" s="66"/>
    </row>
    <row r="6516" spans="59:72" x14ac:dyDescent="0.25">
      <c r="BG6516" s="67">
        <v>6509</v>
      </c>
      <c r="BH6516" s="17"/>
      <c r="BI6516" s="37"/>
      <c r="BJ6516" s="16"/>
      <c r="BK6516" s="18"/>
      <c r="BL6516" s="19"/>
      <c r="BM6516" s="13"/>
      <c r="BN6516" s="13"/>
      <c r="BO6516" s="13"/>
      <c r="BP6516" s="13"/>
      <c r="BQ6516" s="13"/>
      <c r="BR6516" s="13"/>
      <c r="BS6516" s="65"/>
      <c r="BT6516" s="66"/>
    </row>
    <row r="6517" spans="59:72" x14ac:dyDescent="0.25">
      <c r="BG6517" s="67">
        <v>6510</v>
      </c>
      <c r="BH6517" s="17"/>
      <c r="BI6517" s="37"/>
      <c r="BJ6517" s="16"/>
      <c r="BK6517" s="18"/>
      <c r="BL6517" s="19"/>
      <c r="BM6517" s="13"/>
      <c r="BN6517" s="13"/>
      <c r="BO6517" s="13"/>
      <c r="BP6517" s="13"/>
      <c r="BQ6517" s="13"/>
      <c r="BR6517" s="13"/>
      <c r="BS6517" s="65"/>
      <c r="BT6517" s="66"/>
    </row>
    <row r="6518" spans="59:72" x14ac:dyDescent="0.25">
      <c r="BG6518" s="67">
        <v>6511</v>
      </c>
      <c r="BH6518" s="17"/>
      <c r="BI6518" s="37"/>
      <c r="BJ6518" s="16"/>
      <c r="BK6518" s="18"/>
      <c r="BL6518" s="19"/>
      <c r="BM6518" s="13"/>
      <c r="BN6518" s="13"/>
      <c r="BO6518" s="13"/>
      <c r="BP6518" s="13"/>
      <c r="BQ6518" s="13"/>
      <c r="BR6518" s="13"/>
      <c r="BS6518" s="65"/>
      <c r="BT6518" s="66"/>
    </row>
    <row r="6519" spans="59:72" x14ac:dyDescent="0.25">
      <c r="BG6519" s="67">
        <v>6512</v>
      </c>
      <c r="BH6519" s="17"/>
      <c r="BI6519" s="37"/>
      <c r="BJ6519" s="16"/>
      <c r="BK6519" s="18"/>
      <c r="BL6519" s="19"/>
      <c r="BM6519" s="13"/>
      <c r="BN6519" s="13"/>
      <c r="BO6519" s="13"/>
      <c r="BP6519" s="13"/>
      <c r="BQ6519" s="13"/>
      <c r="BR6519" s="13"/>
      <c r="BS6519" s="65"/>
      <c r="BT6519" s="66"/>
    </row>
    <row r="6520" spans="59:72" x14ac:dyDescent="0.25">
      <c r="BG6520" s="67">
        <v>6513</v>
      </c>
      <c r="BH6520" s="17"/>
      <c r="BI6520" s="37"/>
      <c r="BJ6520" s="16"/>
      <c r="BK6520" s="18"/>
      <c r="BL6520" s="19"/>
      <c r="BM6520" s="13"/>
      <c r="BN6520" s="13"/>
      <c r="BO6520" s="13"/>
      <c r="BP6520" s="13"/>
      <c r="BQ6520" s="13"/>
      <c r="BR6520" s="13"/>
      <c r="BS6520" s="65"/>
      <c r="BT6520" s="66"/>
    </row>
    <row r="6521" spans="59:72" x14ac:dyDescent="0.25">
      <c r="BG6521" s="67">
        <v>6514</v>
      </c>
      <c r="BH6521" s="17"/>
      <c r="BI6521" s="37"/>
      <c r="BJ6521" s="16"/>
      <c r="BK6521" s="18"/>
      <c r="BL6521" s="19"/>
      <c r="BM6521" s="13"/>
      <c r="BN6521" s="13"/>
      <c r="BO6521" s="13"/>
      <c r="BP6521" s="13"/>
      <c r="BQ6521" s="13"/>
      <c r="BR6521" s="13"/>
      <c r="BS6521" s="65"/>
      <c r="BT6521" s="66"/>
    </row>
    <row r="6522" spans="59:72" x14ac:dyDescent="0.25">
      <c r="BG6522" s="67">
        <v>6515</v>
      </c>
      <c r="BH6522" s="17"/>
      <c r="BI6522" s="37"/>
      <c r="BJ6522" s="16"/>
      <c r="BK6522" s="18"/>
      <c r="BL6522" s="19"/>
      <c r="BM6522" s="13"/>
      <c r="BN6522" s="13"/>
      <c r="BO6522" s="13"/>
      <c r="BP6522" s="13"/>
      <c r="BQ6522" s="13"/>
      <c r="BR6522" s="13"/>
      <c r="BS6522" s="65"/>
      <c r="BT6522" s="66"/>
    </row>
    <row r="6523" spans="59:72" x14ac:dyDescent="0.25">
      <c r="BG6523" s="67">
        <v>6516</v>
      </c>
      <c r="BH6523" s="17"/>
      <c r="BI6523" s="37"/>
      <c r="BJ6523" s="16"/>
      <c r="BK6523" s="18"/>
      <c r="BL6523" s="19"/>
      <c r="BM6523" s="13"/>
      <c r="BN6523" s="13"/>
      <c r="BO6523" s="13"/>
      <c r="BP6523" s="13"/>
      <c r="BQ6523" s="13"/>
      <c r="BR6523" s="13"/>
      <c r="BS6523" s="65"/>
      <c r="BT6523" s="66"/>
    </row>
    <row r="6524" spans="59:72" x14ac:dyDescent="0.25">
      <c r="BG6524" s="67">
        <v>6517</v>
      </c>
      <c r="BH6524" s="17"/>
      <c r="BI6524" s="37"/>
      <c r="BJ6524" s="16"/>
      <c r="BK6524" s="18"/>
      <c r="BL6524" s="19"/>
      <c r="BM6524" s="13"/>
      <c r="BN6524" s="13"/>
      <c r="BO6524" s="13"/>
      <c r="BP6524" s="13"/>
      <c r="BQ6524" s="13"/>
      <c r="BR6524" s="13"/>
      <c r="BS6524" s="65"/>
      <c r="BT6524" s="66"/>
    </row>
    <row r="6525" spans="59:72" x14ac:dyDescent="0.25">
      <c r="BG6525" s="67">
        <v>6518</v>
      </c>
      <c r="BH6525" s="17"/>
      <c r="BI6525" s="37"/>
      <c r="BJ6525" s="16"/>
      <c r="BK6525" s="18"/>
      <c r="BL6525" s="19"/>
      <c r="BM6525" s="13"/>
      <c r="BN6525" s="13"/>
      <c r="BO6525" s="13"/>
      <c r="BP6525" s="13"/>
      <c r="BQ6525" s="13"/>
      <c r="BR6525" s="13"/>
      <c r="BS6525" s="65"/>
      <c r="BT6525" s="66"/>
    </row>
    <row r="6526" spans="59:72" x14ac:dyDescent="0.25">
      <c r="BG6526" s="67">
        <v>6519</v>
      </c>
      <c r="BH6526" s="17"/>
      <c r="BI6526" s="37"/>
      <c r="BJ6526" s="16"/>
      <c r="BK6526" s="18"/>
      <c r="BL6526" s="19"/>
      <c r="BM6526" s="13"/>
      <c r="BN6526" s="13"/>
      <c r="BO6526" s="13"/>
      <c r="BP6526" s="13"/>
      <c r="BQ6526" s="13"/>
      <c r="BR6526" s="13"/>
      <c r="BS6526" s="65"/>
      <c r="BT6526" s="66"/>
    </row>
    <row r="6527" spans="59:72" x14ac:dyDescent="0.25">
      <c r="BG6527" s="67">
        <v>6520</v>
      </c>
      <c r="BH6527" s="17"/>
      <c r="BI6527" s="37"/>
      <c r="BJ6527" s="16"/>
      <c r="BK6527" s="18"/>
      <c r="BL6527" s="19"/>
      <c r="BM6527" s="13"/>
      <c r="BN6527" s="13"/>
      <c r="BO6527" s="13"/>
      <c r="BP6527" s="13"/>
      <c r="BQ6527" s="13"/>
      <c r="BR6527" s="13"/>
      <c r="BS6527" s="65"/>
      <c r="BT6527" s="66"/>
    </row>
    <row r="6528" spans="59:72" x14ac:dyDescent="0.25">
      <c r="BG6528" s="67">
        <v>6521</v>
      </c>
      <c r="BH6528" s="17"/>
      <c r="BI6528" s="37"/>
      <c r="BJ6528" s="16"/>
      <c r="BK6528" s="18"/>
      <c r="BL6528" s="19"/>
      <c r="BM6528" s="13"/>
      <c r="BN6528" s="13"/>
      <c r="BO6528" s="13"/>
      <c r="BP6528" s="13"/>
      <c r="BQ6528" s="13"/>
      <c r="BR6528" s="13"/>
      <c r="BS6528" s="65"/>
      <c r="BT6528" s="66"/>
    </row>
    <row r="6529" spans="59:72" x14ac:dyDescent="0.25">
      <c r="BG6529" s="67">
        <v>6522</v>
      </c>
      <c r="BH6529" s="17"/>
      <c r="BI6529" s="37"/>
      <c r="BJ6529" s="16"/>
      <c r="BK6529" s="18"/>
      <c r="BL6529" s="19"/>
      <c r="BM6529" s="13"/>
      <c r="BN6529" s="13"/>
      <c r="BO6529" s="13"/>
      <c r="BP6529" s="13"/>
      <c r="BQ6529" s="13"/>
      <c r="BR6529" s="13"/>
      <c r="BS6529" s="65"/>
      <c r="BT6529" s="66"/>
    </row>
    <row r="6530" spans="59:72" x14ac:dyDescent="0.25">
      <c r="BG6530" s="67">
        <v>6523</v>
      </c>
      <c r="BH6530" s="17"/>
      <c r="BI6530" s="37"/>
      <c r="BJ6530" s="16"/>
      <c r="BK6530" s="18"/>
      <c r="BL6530" s="19"/>
      <c r="BM6530" s="13"/>
      <c r="BN6530" s="13"/>
      <c r="BO6530" s="13"/>
      <c r="BP6530" s="13"/>
      <c r="BQ6530" s="13"/>
      <c r="BR6530" s="13"/>
      <c r="BS6530" s="65"/>
      <c r="BT6530" s="66"/>
    </row>
    <row r="6531" spans="59:72" x14ac:dyDescent="0.25">
      <c r="BG6531" s="67">
        <v>6524</v>
      </c>
      <c r="BH6531" s="17"/>
      <c r="BI6531" s="37"/>
      <c r="BJ6531" s="16"/>
      <c r="BK6531" s="18"/>
      <c r="BL6531" s="19"/>
      <c r="BM6531" s="13"/>
      <c r="BN6531" s="13"/>
      <c r="BO6531" s="13"/>
      <c r="BP6531" s="13"/>
      <c r="BQ6531" s="13"/>
      <c r="BR6531" s="13"/>
      <c r="BS6531" s="65"/>
      <c r="BT6531" s="66"/>
    </row>
    <row r="6532" spans="59:72" x14ac:dyDescent="0.25">
      <c r="BG6532" s="67">
        <v>6525</v>
      </c>
      <c r="BH6532" s="17"/>
      <c r="BI6532" s="37"/>
      <c r="BJ6532" s="16"/>
      <c r="BK6532" s="18"/>
      <c r="BL6532" s="19"/>
      <c r="BM6532" s="13"/>
      <c r="BN6532" s="13"/>
      <c r="BO6532" s="13"/>
      <c r="BP6532" s="13"/>
      <c r="BQ6532" s="13"/>
      <c r="BR6532" s="13"/>
      <c r="BS6532" s="65"/>
      <c r="BT6532" s="66"/>
    </row>
    <row r="6533" spans="59:72" x14ac:dyDescent="0.25">
      <c r="BG6533" s="67">
        <v>6526</v>
      </c>
      <c r="BH6533" s="17"/>
      <c r="BI6533" s="37"/>
      <c r="BJ6533" s="16"/>
      <c r="BK6533" s="18"/>
      <c r="BL6533" s="19"/>
      <c r="BM6533" s="13"/>
      <c r="BN6533" s="13"/>
      <c r="BO6533" s="13"/>
      <c r="BP6533" s="13"/>
      <c r="BQ6533" s="13"/>
      <c r="BR6533" s="13"/>
      <c r="BS6533" s="65"/>
      <c r="BT6533" s="66"/>
    </row>
    <row r="6534" spans="59:72" x14ac:dyDescent="0.25">
      <c r="BG6534" s="67">
        <v>6527</v>
      </c>
      <c r="BH6534" s="17"/>
      <c r="BI6534" s="37"/>
      <c r="BJ6534" s="16"/>
      <c r="BK6534" s="18"/>
      <c r="BL6534" s="19"/>
      <c r="BM6534" s="13"/>
      <c r="BN6534" s="13"/>
      <c r="BO6534" s="13"/>
      <c r="BP6534" s="13"/>
      <c r="BQ6534" s="13"/>
      <c r="BR6534" s="13"/>
      <c r="BS6534" s="65"/>
      <c r="BT6534" s="66"/>
    </row>
    <row r="6535" spans="59:72" x14ac:dyDescent="0.25">
      <c r="BG6535" s="67">
        <v>6528</v>
      </c>
      <c r="BH6535" s="17"/>
      <c r="BI6535" s="37"/>
      <c r="BJ6535" s="16"/>
      <c r="BK6535" s="18"/>
      <c r="BL6535" s="19"/>
      <c r="BM6535" s="13"/>
      <c r="BN6535" s="13"/>
      <c r="BO6535" s="13"/>
      <c r="BP6535" s="13"/>
      <c r="BQ6535" s="13"/>
      <c r="BR6535" s="13"/>
      <c r="BS6535" s="65"/>
      <c r="BT6535" s="66"/>
    </row>
    <row r="6536" spans="59:72" x14ac:dyDescent="0.25">
      <c r="BG6536" s="67">
        <v>6529</v>
      </c>
      <c r="BH6536" s="17"/>
      <c r="BI6536" s="37"/>
      <c r="BJ6536" s="16"/>
      <c r="BK6536" s="18"/>
      <c r="BL6536" s="19"/>
      <c r="BM6536" s="13"/>
      <c r="BN6536" s="13"/>
      <c r="BO6536" s="13"/>
      <c r="BP6536" s="13"/>
      <c r="BQ6536" s="13"/>
      <c r="BR6536" s="13"/>
      <c r="BS6536" s="65"/>
      <c r="BT6536" s="66"/>
    </row>
    <row r="6537" spans="59:72" x14ac:dyDescent="0.25">
      <c r="BG6537" s="67">
        <v>6530</v>
      </c>
      <c r="BH6537" s="17"/>
      <c r="BI6537" s="37"/>
      <c r="BJ6537" s="16"/>
      <c r="BK6537" s="18"/>
      <c r="BL6537" s="19"/>
      <c r="BM6537" s="13"/>
      <c r="BN6537" s="13"/>
      <c r="BO6537" s="13"/>
      <c r="BP6537" s="13"/>
      <c r="BQ6537" s="13"/>
      <c r="BR6537" s="13"/>
      <c r="BS6537" s="65"/>
      <c r="BT6537" s="66"/>
    </row>
    <row r="6538" spans="59:72" x14ac:dyDescent="0.25">
      <c r="BG6538" s="67">
        <v>6531</v>
      </c>
      <c r="BH6538" s="17"/>
      <c r="BI6538" s="37"/>
      <c r="BJ6538" s="16"/>
      <c r="BK6538" s="18"/>
      <c r="BL6538" s="19"/>
      <c r="BM6538" s="13"/>
      <c r="BN6538" s="13"/>
      <c r="BO6538" s="13"/>
      <c r="BP6538" s="13"/>
      <c r="BQ6538" s="13"/>
      <c r="BR6538" s="13"/>
      <c r="BS6538" s="65"/>
      <c r="BT6538" s="66"/>
    </row>
    <row r="6539" spans="59:72" x14ac:dyDescent="0.25">
      <c r="BG6539" s="67">
        <v>6532</v>
      </c>
      <c r="BH6539" s="17"/>
      <c r="BI6539" s="37"/>
      <c r="BJ6539" s="16"/>
      <c r="BK6539" s="18"/>
      <c r="BL6539" s="19"/>
      <c r="BM6539" s="13"/>
      <c r="BN6539" s="13"/>
      <c r="BO6539" s="13"/>
      <c r="BP6539" s="13"/>
      <c r="BQ6539" s="13"/>
      <c r="BR6539" s="13"/>
      <c r="BS6539" s="65"/>
      <c r="BT6539" s="66"/>
    </row>
    <row r="6540" spans="59:72" x14ac:dyDescent="0.25">
      <c r="BG6540" s="67">
        <v>6533</v>
      </c>
      <c r="BH6540" s="17"/>
      <c r="BI6540" s="37"/>
      <c r="BJ6540" s="16"/>
      <c r="BK6540" s="18"/>
      <c r="BL6540" s="19"/>
      <c r="BM6540" s="13"/>
      <c r="BN6540" s="13"/>
      <c r="BO6540" s="13"/>
      <c r="BP6540" s="13"/>
      <c r="BQ6540" s="13"/>
      <c r="BR6540" s="13"/>
      <c r="BS6540" s="65"/>
      <c r="BT6540" s="66"/>
    </row>
    <row r="6541" spans="59:72" x14ac:dyDescent="0.25">
      <c r="BG6541" s="67">
        <v>6534</v>
      </c>
      <c r="BH6541" s="17"/>
      <c r="BI6541" s="37"/>
      <c r="BJ6541" s="16"/>
      <c r="BK6541" s="18"/>
      <c r="BL6541" s="19"/>
      <c r="BM6541" s="13"/>
      <c r="BN6541" s="13"/>
      <c r="BO6541" s="13"/>
      <c r="BP6541" s="13"/>
      <c r="BQ6541" s="13"/>
      <c r="BR6541" s="13"/>
      <c r="BS6541" s="65"/>
      <c r="BT6541" s="66"/>
    </row>
    <row r="6542" spans="59:72" x14ac:dyDescent="0.25">
      <c r="BG6542" s="67">
        <v>6535</v>
      </c>
      <c r="BH6542" s="17"/>
      <c r="BI6542" s="37"/>
      <c r="BJ6542" s="16"/>
      <c r="BK6542" s="18"/>
      <c r="BL6542" s="19"/>
      <c r="BM6542" s="13"/>
      <c r="BN6542" s="13"/>
      <c r="BO6542" s="13"/>
      <c r="BP6542" s="13"/>
      <c r="BQ6542" s="13"/>
      <c r="BR6542" s="13"/>
      <c r="BS6542" s="65"/>
      <c r="BT6542" s="66"/>
    </row>
    <row r="6543" spans="59:72" x14ac:dyDescent="0.25">
      <c r="BG6543" s="67">
        <v>6536</v>
      </c>
      <c r="BH6543" s="17"/>
      <c r="BI6543" s="37"/>
      <c r="BJ6543" s="16"/>
      <c r="BK6543" s="18"/>
      <c r="BL6543" s="19"/>
      <c r="BM6543" s="13"/>
      <c r="BN6543" s="13"/>
      <c r="BO6543" s="13"/>
      <c r="BP6543" s="13"/>
      <c r="BQ6543" s="13"/>
      <c r="BR6543" s="13"/>
      <c r="BS6543" s="65"/>
      <c r="BT6543" s="66"/>
    </row>
    <row r="6544" spans="59:72" x14ac:dyDescent="0.25">
      <c r="BG6544" s="67">
        <v>6537</v>
      </c>
      <c r="BH6544" s="17"/>
      <c r="BI6544" s="37"/>
      <c r="BJ6544" s="16"/>
      <c r="BK6544" s="18"/>
      <c r="BL6544" s="19"/>
      <c r="BM6544" s="13"/>
      <c r="BN6544" s="13"/>
      <c r="BO6544" s="13"/>
      <c r="BP6544" s="13"/>
      <c r="BQ6544" s="13"/>
      <c r="BR6544" s="13"/>
      <c r="BS6544" s="65"/>
      <c r="BT6544" s="66"/>
    </row>
    <row r="6545" spans="59:72" x14ac:dyDescent="0.25">
      <c r="BG6545" s="67">
        <v>6538</v>
      </c>
      <c r="BH6545" s="17"/>
      <c r="BI6545" s="37"/>
      <c r="BJ6545" s="16"/>
      <c r="BK6545" s="18"/>
      <c r="BL6545" s="19"/>
      <c r="BM6545" s="13"/>
      <c r="BN6545" s="13"/>
      <c r="BO6545" s="13"/>
      <c r="BP6545" s="13"/>
      <c r="BQ6545" s="13"/>
      <c r="BR6545" s="13"/>
      <c r="BS6545" s="65"/>
      <c r="BT6545" s="66"/>
    </row>
    <row r="6546" spans="59:72" x14ac:dyDescent="0.25">
      <c r="BG6546" s="67">
        <v>6539</v>
      </c>
      <c r="BH6546" s="17"/>
      <c r="BI6546" s="37"/>
      <c r="BJ6546" s="16"/>
      <c r="BK6546" s="18"/>
      <c r="BL6546" s="19"/>
      <c r="BM6546" s="13"/>
      <c r="BN6546" s="13"/>
      <c r="BO6546" s="13"/>
      <c r="BP6546" s="13"/>
      <c r="BQ6546" s="13"/>
      <c r="BR6546" s="13"/>
      <c r="BS6546" s="65"/>
      <c r="BT6546" s="66"/>
    </row>
    <row r="6547" spans="59:72" x14ac:dyDescent="0.25">
      <c r="BG6547" s="67">
        <v>6540</v>
      </c>
      <c r="BH6547" s="17"/>
      <c r="BI6547" s="37"/>
      <c r="BJ6547" s="16"/>
      <c r="BK6547" s="18"/>
      <c r="BL6547" s="19"/>
      <c r="BM6547" s="13"/>
      <c r="BN6547" s="13"/>
      <c r="BO6547" s="13"/>
      <c r="BP6547" s="13"/>
      <c r="BQ6547" s="13"/>
      <c r="BR6547" s="13"/>
      <c r="BS6547" s="65"/>
      <c r="BT6547" s="66"/>
    </row>
    <row r="6548" spans="59:72" x14ac:dyDescent="0.25">
      <c r="BG6548" s="67">
        <v>6541</v>
      </c>
      <c r="BH6548" s="17"/>
      <c r="BI6548" s="37"/>
      <c r="BJ6548" s="16"/>
      <c r="BK6548" s="18"/>
      <c r="BL6548" s="19"/>
      <c r="BM6548" s="13"/>
      <c r="BN6548" s="13"/>
      <c r="BO6548" s="13"/>
      <c r="BP6548" s="13"/>
      <c r="BQ6548" s="13"/>
      <c r="BR6548" s="13"/>
      <c r="BS6548" s="65"/>
      <c r="BT6548" s="66"/>
    </row>
    <row r="6549" spans="59:72" x14ac:dyDescent="0.25">
      <c r="BG6549" s="67">
        <v>6542</v>
      </c>
      <c r="BH6549" s="17"/>
      <c r="BI6549" s="37"/>
      <c r="BJ6549" s="16"/>
      <c r="BK6549" s="18"/>
      <c r="BL6549" s="19"/>
      <c r="BM6549" s="13"/>
      <c r="BN6549" s="13"/>
      <c r="BO6549" s="13"/>
      <c r="BP6549" s="13"/>
      <c r="BQ6549" s="13"/>
      <c r="BR6549" s="13"/>
      <c r="BS6549" s="65"/>
      <c r="BT6549" s="66"/>
    </row>
    <row r="6550" spans="59:72" x14ac:dyDescent="0.25">
      <c r="BG6550" s="67">
        <v>6543</v>
      </c>
      <c r="BH6550" s="17"/>
      <c r="BI6550" s="37"/>
      <c r="BJ6550" s="16"/>
      <c r="BK6550" s="18"/>
      <c r="BL6550" s="19"/>
      <c r="BM6550" s="13"/>
      <c r="BN6550" s="13"/>
      <c r="BO6550" s="13"/>
      <c r="BP6550" s="13"/>
      <c r="BQ6550" s="13"/>
      <c r="BR6550" s="13"/>
      <c r="BS6550" s="65"/>
      <c r="BT6550" s="66"/>
    </row>
    <row r="6551" spans="59:72" x14ac:dyDescent="0.25">
      <c r="BG6551" s="67">
        <v>6544</v>
      </c>
      <c r="BH6551" s="17"/>
      <c r="BI6551" s="37"/>
      <c r="BJ6551" s="16"/>
      <c r="BK6551" s="18"/>
      <c r="BL6551" s="19"/>
      <c r="BM6551" s="13"/>
      <c r="BN6551" s="13"/>
      <c r="BO6551" s="13"/>
      <c r="BP6551" s="13"/>
      <c r="BQ6551" s="13"/>
      <c r="BR6551" s="13"/>
      <c r="BS6551" s="65"/>
      <c r="BT6551" s="66"/>
    </row>
    <row r="6552" spans="59:72" x14ac:dyDescent="0.25">
      <c r="BG6552" s="67">
        <v>6545</v>
      </c>
      <c r="BH6552" s="17"/>
      <c r="BI6552" s="37"/>
      <c r="BJ6552" s="16"/>
      <c r="BK6552" s="18"/>
      <c r="BL6552" s="19"/>
      <c r="BM6552" s="13"/>
      <c r="BN6552" s="13"/>
      <c r="BO6552" s="13"/>
      <c r="BP6552" s="13"/>
      <c r="BQ6552" s="13"/>
      <c r="BR6552" s="13"/>
      <c r="BS6552" s="65"/>
      <c r="BT6552" s="66"/>
    </row>
    <row r="6553" spans="59:72" x14ac:dyDescent="0.25">
      <c r="BG6553" s="67">
        <v>6546</v>
      </c>
      <c r="BH6553" s="17"/>
      <c r="BI6553" s="37"/>
      <c r="BJ6553" s="16"/>
      <c r="BK6553" s="18"/>
      <c r="BL6553" s="19"/>
      <c r="BM6553" s="13"/>
      <c r="BN6553" s="13"/>
      <c r="BO6553" s="13"/>
      <c r="BP6553" s="13"/>
      <c r="BQ6553" s="13"/>
      <c r="BR6553" s="13"/>
      <c r="BS6553" s="65"/>
      <c r="BT6553" s="66"/>
    </row>
    <row r="6554" spans="59:72" x14ac:dyDescent="0.25">
      <c r="BG6554" s="67">
        <v>6547</v>
      </c>
      <c r="BH6554" s="17"/>
      <c r="BI6554" s="37"/>
      <c r="BJ6554" s="16"/>
      <c r="BK6554" s="18"/>
      <c r="BL6554" s="19"/>
      <c r="BM6554" s="13"/>
      <c r="BN6554" s="13"/>
      <c r="BO6554" s="13"/>
      <c r="BP6554" s="13"/>
      <c r="BQ6554" s="13"/>
      <c r="BR6554" s="13"/>
      <c r="BS6554" s="65"/>
      <c r="BT6554" s="66"/>
    </row>
    <row r="6555" spans="59:72" x14ac:dyDescent="0.25">
      <c r="BG6555" s="67">
        <v>6548</v>
      </c>
      <c r="BH6555" s="17"/>
      <c r="BI6555" s="37"/>
      <c r="BJ6555" s="16"/>
      <c r="BK6555" s="18"/>
      <c r="BL6555" s="19"/>
      <c r="BM6555" s="13"/>
      <c r="BN6555" s="13"/>
      <c r="BO6555" s="13"/>
      <c r="BP6555" s="13"/>
      <c r="BQ6555" s="13"/>
      <c r="BR6555" s="13"/>
      <c r="BS6555" s="65"/>
      <c r="BT6555" s="66"/>
    </row>
    <row r="6556" spans="59:72" x14ac:dyDescent="0.25">
      <c r="BG6556" s="67">
        <v>6549</v>
      </c>
      <c r="BH6556" s="17"/>
      <c r="BI6556" s="37"/>
      <c r="BJ6556" s="16"/>
      <c r="BK6556" s="18"/>
      <c r="BL6556" s="19"/>
      <c r="BM6556" s="13"/>
      <c r="BN6556" s="13"/>
      <c r="BO6556" s="13"/>
      <c r="BP6556" s="13"/>
      <c r="BQ6556" s="13"/>
      <c r="BR6556" s="13"/>
      <c r="BS6556" s="65"/>
      <c r="BT6556" s="66"/>
    </row>
    <row r="6557" spans="59:72" x14ac:dyDescent="0.25">
      <c r="BG6557" s="67">
        <v>6550</v>
      </c>
      <c r="BH6557" s="17"/>
      <c r="BI6557" s="37"/>
      <c r="BJ6557" s="16"/>
      <c r="BK6557" s="18"/>
      <c r="BL6557" s="19"/>
      <c r="BM6557" s="13"/>
      <c r="BN6557" s="13"/>
      <c r="BO6557" s="13"/>
      <c r="BP6557" s="13"/>
      <c r="BQ6557" s="13"/>
      <c r="BR6557" s="13"/>
      <c r="BS6557" s="65"/>
      <c r="BT6557" s="66"/>
    </row>
    <row r="6558" spans="59:72" x14ac:dyDescent="0.25">
      <c r="BG6558" s="67">
        <v>6551</v>
      </c>
      <c r="BH6558" s="17"/>
      <c r="BI6558" s="37"/>
      <c r="BJ6558" s="16"/>
      <c r="BK6558" s="18"/>
      <c r="BL6558" s="19"/>
      <c r="BM6558" s="13"/>
      <c r="BN6558" s="13"/>
      <c r="BO6558" s="13"/>
      <c r="BP6558" s="13"/>
      <c r="BQ6558" s="13"/>
      <c r="BR6558" s="13"/>
      <c r="BS6558" s="65"/>
      <c r="BT6558" s="66"/>
    </row>
    <row r="6559" spans="59:72" x14ac:dyDescent="0.25">
      <c r="BG6559" s="67">
        <v>6552</v>
      </c>
      <c r="BH6559" s="17"/>
      <c r="BI6559" s="37"/>
      <c r="BJ6559" s="16"/>
      <c r="BK6559" s="18"/>
      <c r="BL6559" s="19"/>
      <c r="BM6559" s="13"/>
      <c r="BN6559" s="13"/>
      <c r="BO6559" s="13"/>
      <c r="BP6559" s="13"/>
      <c r="BQ6559" s="13"/>
      <c r="BR6559" s="13"/>
      <c r="BS6559" s="65"/>
      <c r="BT6559" s="66"/>
    </row>
    <row r="6560" spans="59:72" x14ac:dyDescent="0.25">
      <c r="BG6560" s="67">
        <v>6553</v>
      </c>
      <c r="BH6560" s="17"/>
      <c r="BI6560" s="37"/>
      <c r="BJ6560" s="16"/>
      <c r="BK6560" s="18"/>
      <c r="BL6560" s="19"/>
      <c r="BM6560" s="13"/>
      <c r="BN6560" s="13"/>
      <c r="BO6560" s="13"/>
      <c r="BP6560" s="13"/>
      <c r="BQ6560" s="13"/>
      <c r="BR6560" s="13"/>
      <c r="BS6560" s="65"/>
      <c r="BT6560" s="66"/>
    </row>
    <row r="6561" spans="59:72" x14ac:dyDescent="0.25">
      <c r="BG6561" s="67">
        <v>6554</v>
      </c>
      <c r="BH6561" s="17"/>
      <c r="BI6561" s="37"/>
      <c r="BJ6561" s="16"/>
      <c r="BK6561" s="18"/>
      <c r="BL6561" s="19"/>
      <c r="BM6561" s="13"/>
      <c r="BN6561" s="13"/>
      <c r="BO6561" s="13"/>
      <c r="BP6561" s="13"/>
      <c r="BQ6561" s="13"/>
      <c r="BR6561" s="13"/>
      <c r="BS6561" s="65"/>
      <c r="BT6561" s="66"/>
    </row>
    <row r="6562" spans="59:72" x14ac:dyDescent="0.25">
      <c r="BG6562" s="67">
        <v>6555</v>
      </c>
      <c r="BH6562" s="17"/>
      <c r="BI6562" s="37"/>
      <c r="BJ6562" s="16"/>
      <c r="BK6562" s="18"/>
      <c r="BL6562" s="19"/>
      <c r="BM6562" s="13"/>
      <c r="BN6562" s="13"/>
      <c r="BO6562" s="13"/>
      <c r="BP6562" s="13"/>
      <c r="BQ6562" s="13"/>
      <c r="BR6562" s="13"/>
      <c r="BS6562" s="65"/>
      <c r="BT6562" s="66"/>
    </row>
    <row r="6563" spans="59:72" x14ac:dyDescent="0.25">
      <c r="BG6563" s="67">
        <v>6556</v>
      </c>
      <c r="BH6563" s="17"/>
      <c r="BI6563" s="37"/>
      <c r="BJ6563" s="16"/>
      <c r="BK6563" s="18"/>
      <c r="BL6563" s="19"/>
      <c r="BM6563" s="13"/>
      <c r="BN6563" s="13"/>
      <c r="BO6563" s="13"/>
      <c r="BP6563" s="13"/>
      <c r="BQ6563" s="13"/>
      <c r="BR6563" s="13"/>
      <c r="BS6563" s="65"/>
      <c r="BT6563" s="66"/>
    </row>
    <row r="6564" spans="59:72" x14ac:dyDescent="0.25">
      <c r="BG6564" s="67">
        <v>6557</v>
      </c>
      <c r="BH6564" s="17"/>
      <c r="BI6564" s="37"/>
      <c r="BJ6564" s="16"/>
      <c r="BK6564" s="18"/>
      <c r="BL6564" s="19"/>
      <c r="BM6564" s="13"/>
      <c r="BN6564" s="13"/>
      <c r="BO6564" s="13"/>
      <c r="BP6564" s="13"/>
      <c r="BQ6564" s="13"/>
      <c r="BR6564" s="13"/>
      <c r="BS6564" s="65"/>
      <c r="BT6564" s="66"/>
    </row>
    <row r="6565" spans="59:72" x14ac:dyDescent="0.25">
      <c r="BG6565" s="67">
        <v>6558</v>
      </c>
      <c r="BH6565" s="17"/>
      <c r="BI6565" s="37"/>
      <c r="BJ6565" s="16"/>
      <c r="BK6565" s="18"/>
      <c r="BL6565" s="19"/>
      <c r="BM6565" s="13"/>
      <c r="BN6565" s="13"/>
      <c r="BO6565" s="13"/>
      <c r="BP6565" s="13"/>
      <c r="BQ6565" s="13"/>
      <c r="BR6565" s="13"/>
      <c r="BS6565" s="65"/>
      <c r="BT6565" s="66"/>
    </row>
    <row r="6566" spans="59:72" x14ac:dyDescent="0.25">
      <c r="BG6566" s="67">
        <v>6559</v>
      </c>
      <c r="BH6566" s="17"/>
      <c r="BI6566" s="37"/>
      <c r="BJ6566" s="16"/>
      <c r="BK6566" s="18"/>
      <c r="BL6566" s="19"/>
      <c r="BM6566" s="13"/>
      <c r="BN6566" s="13"/>
      <c r="BO6566" s="13"/>
      <c r="BP6566" s="13"/>
      <c r="BQ6566" s="13"/>
      <c r="BR6566" s="13"/>
      <c r="BS6566" s="65"/>
      <c r="BT6566" s="66"/>
    </row>
    <row r="6567" spans="59:72" x14ac:dyDescent="0.25">
      <c r="BG6567" s="67">
        <v>6560</v>
      </c>
      <c r="BH6567" s="17"/>
      <c r="BI6567" s="37"/>
      <c r="BJ6567" s="16"/>
      <c r="BK6567" s="18"/>
      <c r="BL6567" s="19"/>
      <c r="BM6567" s="13"/>
      <c r="BN6567" s="13"/>
      <c r="BO6567" s="13"/>
      <c r="BP6567" s="13"/>
      <c r="BQ6567" s="13"/>
      <c r="BR6567" s="13"/>
      <c r="BS6567" s="65"/>
      <c r="BT6567" s="66"/>
    </row>
    <row r="6568" spans="59:72" x14ac:dyDescent="0.25">
      <c r="BG6568" s="67">
        <v>6561</v>
      </c>
      <c r="BH6568" s="17"/>
      <c r="BI6568" s="37"/>
      <c r="BJ6568" s="16"/>
      <c r="BK6568" s="18"/>
      <c r="BL6568" s="19"/>
      <c r="BM6568" s="13"/>
      <c r="BN6568" s="13"/>
      <c r="BO6568" s="13"/>
      <c r="BP6568" s="13"/>
      <c r="BQ6568" s="13"/>
      <c r="BR6568" s="13"/>
      <c r="BS6568" s="65"/>
      <c r="BT6568" s="66"/>
    </row>
    <row r="6569" spans="59:72" x14ac:dyDescent="0.25">
      <c r="BG6569" s="67">
        <v>6562</v>
      </c>
      <c r="BH6569" s="17"/>
      <c r="BI6569" s="37"/>
      <c r="BJ6569" s="16"/>
      <c r="BK6569" s="18"/>
      <c r="BL6569" s="19"/>
      <c r="BM6569" s="13"/>
      <c r="BN6569" s="13"/>
      <c r="BO6569" s="13"/>
      <c r="BP6569" s="13"/>
      <c r="BQ6569" s="13"/>
      <c r="BR6569" s="13"/>
      <c r="BS6569" s="65"/>
      <c r="BT6569" s="66"/>
    </row>
    <row r="6570" spans="59:72" x14ac:dyDescent="0.25">
      <c r="BG6570" s="67">
        <v>6563</v>
      </c>
      <c r="BH6570" s="17"/>
      <c r="BI6570" s="37"/>
      <c r="BJ6570" s="16"/>
      <c r="BK6570" s="18"/>
      <c r="BL6570" s="19"/>
      <c r="BM6570" s="13"/>
      <c r="BN6570" s="13"/>
      <c r="BO6570" s="13"/>
      <c r="BP6570" s="13"/>
      <c r="BQ6570" s="13"/>
      <c r="BR6570" s="13"/>
      <c r="BS6570" s="65"/>
      <c r="BT6570" s="66"/>
    </row>
    <row r="6571" spans="59:72" x14ac:dyDescent="0.25">
      <c r="BG6571" s="67">
        <v>6564</v>
      </c>
      <c r="BH6571" s="17"/>
      <c r="BI6571" s="37"/>
      <c r="BJ6571" s="16"/>
      <c r="BK6571" s="18"/>
      <c r="BL6571" s="19"/>
      <c r="BM6571" s="13"/>
      <c r="BN6571" s="13"/>
      <c r="BO6571" s="13"/>
      <c r="BP6571" s="13"/>
      <c r="BQ6571" s="13"/>
      <c r="BR6571" s="13"/>
      <c r="BS6571" s="65"/>
      <c r="BT6571" s="66"/>
    </row>
    <row r="6572" spans="59:72" x14ac:dyDescent="0.25">
      <c r="BG6572" s="67">
        <v>6565</v>
      </c>
      <c r="BH6572" s="17"/>
      <c r="BI6572" s="37"/>
      <c r="BJ6572" s="16"/>
      <c r="BK6572" s="18"/>
      <c r="BL6572" s="19"/>
      <c r="BM6572" s="13"/>
      <c r="BN6572" s="13"/>
      <c r="BO6572" s="13"/>
      <c r="BP6572" s="13"/>
      <c r="BQ6572" s="13"/>
      <c r="BR6572" s="13"/>
      <c r="BS6572" s="65"/>
      <c r="BT6572" s="66"/>
    </row>
    <row r="6573" spans="59:72" x14ac:dyDescent="0.25">
      <c r="BG6573" s="67">
        <v>6566</v>
      </c>
      <c r="BH6573" s="17"/>
      <c r="BI6573" s="37"/>
      <c r="BJ6573" s="16"/>
      <c r="BK6573" s="18"/>
      <c r="BL6573" s="19"/>
      <c r="BM6573" s="13"/>
      <c r="BN6573" s="13"/>
      <c r="BO6573" s="13"/>
      <c r="BP6573" s="13"/>
      <c r="BQ6573" s="13"/>
      <c r="BR6573" s="13"/>
      <c r="BS6573" s="65"/>
      <c r="BT6573" s="66"/>
    </row>
    <row r="6574" spans="59:72" x14ac:dyDescent="0.25">
      <c r="BG6574" s="67">
        <v>6567</v>
      </c>
      <c r="BH6574" s="17"/>
      <c r="BI6574" s="37"/>
      <c r="BJ6574" s="16"/>
      <c r="BK6574" s="18"/>
      <c r="BL6574" s="19"/>
      <c r="BM6574" s="13"/>
      <c r="BN6574" s="13"/>
      <c r="BO6574" s="13"/>
      <c r="BP6574" s="13"/>
      <c r="BQ6574" s="13"/>
      <c r="BR6574" s="13"/>
      <c r="BS6574" s="65"/>
      <c r="BT6574" s="66"/>
    </row>
    <row r="6575" spans="59:72" x14ac:dyDescent="0.25">
      <c r="BG6575" s="67">
        <v>6568</v>
      </c>
      <c r="BH6575" s="17"/>
      <c r="BI6575" s="37"/>
      <c r="BJ6575" s="16"/>
      <c r="BK6575" s="18"/>
      <c r="BL6575" s="19"/>
      <c r="BM6575" s="13"/>
      <c r="BN6575" s="13"/>
      <c r="BO6575" s="13"/>
      <c r="BP6575" s="13"/>
      <c r="BQ6575" s="13"/>
      <c r="BR6575" s="13"/>
      <c r="BS6575" s="65"/>
      <c r="BT6575" s="66"/>
    </row>
    <row r="6576" spans="59:72" x14ac:dyDescent="0.25">
      <c r="BG6576" s="67">
        <v>6569</v>
      </c>
      <c r="BH6576" s="17"/>
      <c r="BI6576" s="37"/>
      <c r="BJ6576" s="16"/>
      <c r="BK6576" s="18"/>
      <c r="BL6576" s="19"/>
      <c r="BM6576" s="13"/>
      <c r="BN6576" s="13"/>
      <c r="BO6576" s="13"/>
      <c r="BP6576" s="13"/>
      <c r="BQ6576" s="13"/>
      <c r="BR6576" s="13"/>
      <c r="BS6576" s="65"/>
      <c r="BT6576" s="66"/>
    </row>
    <row r="6577" spans="59:72" x14ac:dyDescent="0.25">
      <c r="BG6577" s="67">
        <v>6570</v>
      </c>
      <c r="BH6577" s="17"/>
      <c r="BI6577" s="37"/>
      <c r="BJ6577" s="16"/>
      <c r="BK6577" s="18"/>
      <c r="BL6577" s="19"/>
      <c r="BM6577" s="13"/>
      <c r="BN6577" s="13"/>
      <c r="BO6577" s="13"/>
      <c r="BP6577" s="13"/>
      <c r="BQ6577" s="13"/>
      <c r="BR6577" s="13"/>
      <c r="BS6577" s="65"/>
      <c r="BT6577" s="66"/>
    </row>
    <row r="6578" spans="59:72" x14ac:dyDescent="0.25">
      <c r="BG6578" s="67">
        <v>6571</v>
      </c>
      <c r="BH6578" s="17"/>
      <c r="BI6578" s="37"/>
      <c r="BJ6578" s="16"/>
      <c r="BK6578" s="18"/>
      <c r="BL6578" s="19"/>
      <c r="BM6578" s="13"/>
      <c r="BN6578" s="13"/>
      <c r="BO6578" s="13"/>
      <c r="BP6578" s="13"/>
      <c r="BQ6578" s="13"/>
      <c r="BR6578" s="13"/>
      <c r="BS6578" s="65"/>
      <c r="BT6578" s="66"/>
    </row>
    <row r="6579" spans="59:72" x14ac:dyDescent="0.25">
      <c r="BG6579" s="67">
        <v>6572</v>
      </c>
      <c r="BH6579" s="17"/>
      <c r="BI6579" s="37"/>
      <c r="BJ6579" s="16"/>
      <c r="BK6579" s="18"/>
      <c r="BL6579" s="19"/>
      <c r="BM6579" s="13"/>
      <c r="BN6579" s="13"/>
      <c r="BO6579" s="13"/>
      <c r="BP6579" s="13"/>
      <c r="BQ6579" s="13"/>
      <c r="BR6579" s="13"/>
      <c r="BS6579" s="65"/>
      <c r="BT6579" s="66"/>
    </row>
    <row r="6580" spans="59:72" x14ac:dyDescent="0.25">
      <c r="BG6580" s="67">
        <v>6573</v>
      </c>
      <c r="BH6580" s="17"/>
      <c r="BI6580" s="37"/>
      <c r="BJ6580" s="16"/>
      <c r="BK6580" s="18"/>
      <c r="BL6580" s="19"/>
      <c r="BM6580" s="13"/>
      <c r="BN6580" s="13"/>
      <c r="BO6580" s="13"/>
      <c r="BP6580" s="13"/>
      <c r="BQ6580" s="13"/>
      <c r="BR6580" s="13"/>
      <c r="BS6580" s="65"/>
      <c r="BT6580" s="66"/>
    </row>
    <row r="6581" spans="59:72" x14ac:dyDescent="0.25">
      <c r="BG6581" s="67">
        <v>6574</v>
      </c>
      <c r="BH6581" s="17"/>
      <c r="BI6581" s="37"/>
      <c r="BJ6581" s="16"/>
      <c r="BK6581" s="18"/>
      <c r="BL6581" s="19"/>
      <c r="BM6581" s="13"/>
      <c r="BN6581" s="13"/>
      <c r="BO6581" s="13"/>
      <c r="BP6581" s="13"/>
      <c r="BQ6581" s="13"/>
      <c r="BR6581" s="13"/>
      <c r="BS6581" s="65"/>
      <c r="BT6581" s="66"/>
    </row>
    <row r="6582" spans="59:72" x14ac:dyDescent="0.25">
      <c r="BG6582" s="67">
        <v>6575</v>
      </c>
      <c r="BH6582" s="17"/>
      <c r="BI6582" s="37"/>
      <c r="BJ6582" s="16"/>
      <c r="BK6582" s="18"/>
      <c r="BL6582" s="19"/>
      <c r="BM6582" s="13"/>
      <c r="BN6582" s="13"/>
      <c r="BO6582" s="13"/>
      <c r="BP6582" s="13"/>
      <c r="BQ6582" s="13"/>
      <c r="BR6582" s="13"/>
      <c r="BS6582" s="65"/>
      <c r="BT6582" s="66"/>
    </row>
    <row r="6583" spans="59:72" x14ac:dyDescent="0.25">
      <c r="BG6583" s="67">
        <v>6576</v>
      </c>
      <c r="BH6583" s="17"/>
      <c r="BI6583" s="37"/>
      <c r="BJ6583" s="16"/>
      <c r="BK6583" s="18"/>
      <c r="BL6583" s="19"/>
      <c r="BM6583" s="13"/>
      <c r="BN6583" s="13"/>
      <c r="BO6583" s="13"/>
      <c r="BP6583" s="13"/>
      <c r="BQ6583" s="13"/>
      <c r="BR6583" s="13"/>
      <c r="BS6583" s="65"/>
      <c r="BT6583" s="66"/>
    </row>
    <row r="6584" spans="59:72" x14ac:dyDescent="0.25">
      <c r="BG6584" s="67">
        <v>6577</v>
      </c>
      <c r="BH6584" s="17"/>
      <c r="BI6584" s="37"/>
      <c r="BJ6584" s="16"/>
      <c r="BK6584" s="18"/>
      <c r="BL6584" s="19"/>
      <c r="BM6584" s="13"/>
      <c r="BN6584" s="13"/>
      <c r="BO6584" s="13"/>
      <c r="BP6584" s="13"/>
      <c r="BQ6584" s="13"/>
      <c r="BR6584" s="13"/>
      <c r="BS6584" s="65"/>
      <c r="BT6584" s="66"/>
    </row>
    <row r="6585" spans="59:72" x14ac:dyDescent="0.25">
      <c r="BG6585" s="67">
        <v>6578</v>
      </c>
      <c r="BH6585" s="17"/>
      <c r="BI6585" s="37"/>
      <c r="BJ6585" s="16"/>
      <c r="BK6585" s="18"/>
      <c r="BL6585" s="19"/>
      <c r="BM6585" s="13"/>
      <c r="BN6585" s="13"/>
      <c r="BO6585" s="13"/>
      <c r="BP6585" s="13"/>
      <c r="BQ6585" s="13"/>
      <c r="BR6585" s="13"/>
      <c r="BS6585" s="65"/>
      <c r="BT6585" s="66"/>
    </row>
    <row r="6586" spans="59:72" x14ac:dyDescent="0.25">
      <c r="BG6586" s="67">
        <v>6579</v>
      </c>
      <c r="BH6586" s="17"/>
      <c r="BI6586" s="37"/>
      <c r="BJ6586" s="16"/>
      <c r="BK6586" s="18"/>
      <c r="BL6586" s="19"/>
      <c r="BM6586" s="13"/>
      <c r="BN6586" s="13"/>
      <c r="BO6586" s="13"/>
      <c r="BP6586" s="13"/>
      <c r="BQ6586" s="13"/>
      <c r="BR6586" s="13"/>
      <c r="BS6586" s="65"/>
      <c r="BT6586" s="66"/>
    </row>
    <row r="6587" spans="59:72" x14ac:dyDescent="0.25">
      <c r="BG6587" s="67">
        <v>6580</v>
      </c>
      <c r="BH6587" s="17"/>
      <c r="BI6587" s="37"/>
      <c r="BJ6587" s="16"/>
      <c r="BK6587" s="18"/>
      <c r="BL6587" s="19"/>
      <c r="BM6587" s="13"/>
      <c r="BN6587" s="13"/>
      <c r="BO6587" s="13"/>
      <c r="BP6587" s="13"/>
      <c r="BQ6587" s="13"/>
      <c r="BR6587" s="13"/>
      <c r="BS6587" s="65"/>
      <c r="BT6587" s="66"/>
    </row>
    <row r="6588" spans="59:72" x14ac:dyDescent="0.25">
      <c r="BG6588" s="67">
        <v>6581</v>
      </c>
      <c r="BH6588" s="17"/>
      <c r="BI6588" s="37"/>
      <c r="BJ6588" s="16"/>
      <c r="BK6588" s="18"/>
      <c r="BL6588" s="19"/>
      <c r="BM6588" s="13"/>
      <c r="BN6588" s="13"/>
      <c r="BO6588" s="13"/>
      <c r="BP6588" s="13"/>
      <c r="BQ6588" s="13"/>
      <c r="BR6588" s="13"/>
      <c r="BS6588" s="65"/>
      <c r="BT6588" s="66"/>
    </row>
    <row r="6589" spans="59:72" x14ac:dyDescent="0.25">
      <c r="BG6589" s="67">
        <v>6582</v>
      </c>
      <c r="BH6589" s="17"/>
      <c r="BI6589" s="37"/>
      <c r="BJ6589" s="16"/>
      <c r="BK6589" s="18"/>
      <c r="BL6589" s="19"/>
      <c r="BM6589" s="13"/>
      <c r="BN6589" s="13"/>
      <c r="BO6589" s="13"/>
      <c r="BP6589" s="13"/>
      <c r="BQ6589" s="13"/>
      <c r="BR6589" s="13"/>
      <c r="BS6589" s="65"/>
      <c r="BT6589" s="66"/>
    </row>
    <row r="6590" spans="59:72" x14ac:dyDescent="0.25">
      <c r="BG6590" s="67">
        <v>6583</v>
      </c>
      <c r="BH6590" s="17"/>
      <c r="BI6590" s="37"/>
      <c r="BJ6590" s="16"/>
      <c r="BK6590" s="18"/>
      <c r="BL6590" s="19"/>
      <c r="BM6590" s="13"/>
      <c r="BN6590" s="13"/>
      <c r="BO6590" s="13"/>
      <c r="BP6590" s="13"/>
      <c r="BQ6590" s="13"/>
      <c r="BR6590" s="13"/>
      <c r="BS6590" s="65"/>
      <c r="BT6590" s="66"/>
    </row>
    <row r="6591" spans="59:72" x14ac:dyDescent="0.25">
      <c r="BG6591" s="67">
        <v>6584</v>
      </c>
      <c r="BH6591" s="17"/>
      <c r="BI6591" s="37"/>
      <c r="BJ6591" s="16"/>
      <c r="BK6591" s="18"/>
      <c r="BL6591" s="19"/>
      <c r="BM6591" s="13"/>
      <c r="BN6591" s="13"/>
      <c r="BO6591" s="13"/>
      <c r="BP6591" s="13"/>
      <c r="BQ6591" s="13"/>
      <c r="BR6591" s="13"/>
      <c r="BS6591" s="65"/>
      <c r="BT6591" s="66"/>
    </row>
    <row r="6592" spans="59:72" x14ac:dyDescent="0.25">
      <c r="BG6592" s="67">
        <v>6585</v>
      </c>
      <c r="BH6592" s="17"/>
      <c r="BI6592" s="37"/>
      <c r="BJ6592" s="16"/>
      <c r="BK6592" s="18"/>
      <c r="BL6592" s="19"/>
      <c r="BM6592" s="13"/>
      <c r="BN6592" s="13"/>
      <c r="BO6592" s="13"/>
      <c r="BP6592" s="13"/>
      <c r="BQ6592" s="13"/>
      <c r="BR6592" s="13"/>
      <c r="BS6592" s="65"/>
      <c r="BT6592" s="66"/>
    </row>
    <row r="6593" spans="59:72" x14ac:dyDescent="0.25">
      <c r="BG6593" s="67">
        <v>6586</v>
      </c>
      <c r="BH6593" s="17"/>
      <c r="BI6593" s="37"/>
      <c r="BJ6593" s="16"/>
      <c r="BK6593" s="18"/>
      <c r="BL6593" s="19"/>
      <c r="BM6593" s="13"/>
      <c r="BN6593" s="13"/>
      <c r="BO6593" s="13"/>
      <c r="BP6593" s="13"/>
      <c r="BQ6593" s="13"/>
      <c r="BR6593" s="13"/>
      <c r="BS6593" s="65"/>
      <c r="BT6593" s="66"/>
    </row>
    <row r="6594" spans="59:72" x14ac:dyDescent="0.25">
      <c r="BG6594" s="67">
        <v>6587</v>
      </c>
      <c r="BH6594" s="17"/>
      <c r="BI6594" s="37"/>
      <c r="BJ6594" s="16"/>
      <c r="BK6594" s="18"/>
      <c r="BL6594" s="19"/>
      <c r="BM6594" s="13"/>
      <c r="BN6594" s="13"/>
      <c r="BO6594" s="13"/>
      <c r="BP6594" s="13"/>
      <c r="BQ6594" s="13"/>
      <c r="BR6594" s="13"/>
      <c r="BS6594" s="65"/>
      <c r="BT6594" s="66"/>
    </row>
    <row r="6595" spans="59:72" x14ac:dyDescent="0.25">
      <c r="BG6595" s="67">
        <v>6588</v>
      </c>
      <c r="BH6595" s="17"/>
      <c r="BI6595" s="37"/>
      <c r="BJ6595" s="16"/>
      <c r="BK6595" s="18"/>
      <c r="BL6595" s="19"/>
      <c r="BM6595" s="13"/>
      <c r="BN6595" s="13"/>
      <c r="BO6595" s="13"/>
      <c r="BP6595" s="13"/>
      <c r="BQ6595" s="13"/>
      <c r="BR6595" s="13"/>
      <c r="BS6595" s="65"/>
      <c r="BT6595" s="66"/>
    </row>
    <row r="6596" spans="59:72" x14ac:dyDescent="0.25">
      <c r="BG6596" s="67">
        <v>6589</v>
      </c>
      <c r="BH6596" s="17"/>
      <c r="BI6596" s="37"/>
      <c r="BJ6596" s="16"/>
      <c r="BK6596" s="18"/>
      <c r="BL6596" s="19"/>
      <c r="BM6596" s="13"/>
      <c r="BN6596" s="13"/>
      <c r="BO6596" s="13"/>
      <c r="BP6596" s="13"/>
      <c r="BQ6596" s="13"/>
      <c r="BR6596" s="13"/>
      <c r="BS6596" s="65"/>
      <c r="BT6596" s="66"/>
    </row>
    <row r="6597" spans="59:72" x14ac:dyDescent="0.25">
      <c r="BG6597" s="67">
        <v>6590</v>
      </c>
      <c r="BH6597" s="17"/>
      <c r="BI6597" s="37"/>
      <c r="BJ6597" s="16"/>
      <c r="BK6597" s="18"/>
      <c r="BL6597" s="19"/>
      <c r="BM6597" s="13"/>
      <c r="BN6597" s="13"/>
      <c r="BO6597" s="13"/>
      <c r="BP6597" s="13"/>
      <c r="BQ6597" s="13"/>
      <c r="BR6597" s="13"/>
      <c r="BS6597" s="65"/>
      <c r="BT6597" s="66"/>
    </row>
    <row r="6598" spans="59:72" x14ac:dyDescent="0.25">
      <c r="BG6598" s="67">
        <v>6591</v>
      </c>
      <c r="BH6598" s="17"/>
      <c r="BI6598" s="37"/>
      <c r="BJ6598" s="16"/>
      <c r="BK6598" s="18"/>
      <c r="BL6598" s="19"/>
      <c r="BM6598" s="13"/>
      <c r="BN6598" s="13"/>
      <c r="BO6598" s="13"/>
      <c r="BP6598" s="13"/>
      <c r="BQ6598" s="13"/>
      <c r="BR6598" s="13"/>
      <c r="BS6598" s="65"/>
      <c r="BT6598" s="66"/>
    </row>
    <row r="6599" spans="59:72" x14ac:dyDescent="0.25">
      <c r="BG6599" s="67">
        <v>6592</v>
      </c>
      <c r="BH6599" s="17"/>
      <c r="BI6599" s="37"/>
      <c r="BJ6599" s="16"/>
      <c r="BK6599" s="18"/>
      <c r="BL6599" s="19"/>
      <c r="BM6599" s="13"/>
      <c r="BN6599" s="13"/>
      <c r="BO6599" s="13"/>
      <c r="BP6599" s="13"/>
      <c r="BQ6599" s="13"/>
      <c r="BR6599" s="13"/>
      <c r="BS6599" s="65"/>
      <c r="BT6599" s="66"/>
    </row>
    <row r="6600" spans="59:72" x14ac:dyDescent="0.25">
      <c r="BG6600" s="67">
        <v>6593</v>
      </c>
      <c r="BH6600" s="17"/>
      <c r="BI6600" s="37"/>
      <c r="BJ6600" s="16"/>
      <c r="BK6600" s="18"/>
      <c r="BL6600" s="19"/>
      <c r="BM6600" s="13"/>
      <c r="BN6600" s="13"/>
      <c r="BO6600" s="13"/>
      <c r="BP6600" s="13"/>
      <c r="BQ6600" s="13"/>
      <c r="BR6600" s="13"/>
      <c r="BS6600" s="65"/>
      <c r="BT6600" s="66"/>
    </row>
    <row r="6601" spans="59:72" x14ac:dyDescent="0.25">
      <c r="BG6601" s="67">
        <v>6594</v>
      </c>
      <c r="BH6601" s="17"/>
      <c r="BI6601" s="37"/>
      <c r="BJ6601" s="16"/>
      <c r="BK6601" s="18"/>
      <c r="BL6601" s="19"/>
      <c r="BM6601" s="13"/>
      <c r="BN6601" s="13"/>
      <c r="BO6601" s="13"/>
      <c r="BP6601" s="13"/>
      <c r="BQ6601" s="13"/>
      <c r="BR6601" s="13"/>
      <c r="BS6601" s="65"/>
      <c r="BT6601" s="66"/>
    </row>
    <row r="6602" spans="59:72" x14ac:dyDescent="0.25">
      <c r="BG6602" s="67">
        <v>6595</v>
      </c>
      <c r="BH6602" s="17"/>
      <c r="BI6602" s="37"/>
      <c r="BJ6602" s="16"/>
      <c r="BK6602" s="18"/>
      <c r="BL6602" s="19"/>
      <c r="BM6602" s="13"/>
      <c r="BN6602" s="13"/>
      <c r="BO6602" s="13"/>
      <c r="BP6602" s="13"/>
      <c r="BQ6602" s="13"/>
      <c r="BR6602" s="13"/>
      <c r="BS6602" s="65"/>
      <c r="BT6602" s="66"/>
    </row>
    <row r="6603" spans="59:72" x14ac:dyDescent="0.25">
      <c r="BG6603" s="67">
        <v>6596</v>
      </c>
      <c r="BH6603" s="17"/>
      <c r="BI6603" s="37"/>
      <c r="BJ6603" s="16"/>
      <c r="BK6603" s="18"/>
      <c r="BL6603" s="19"/>
      <c r="BM6603" s="13"/>
      <c r="BN6603" s="13"/>
      <c r="BO6603" s="13"/>
      <c r="BP6603" s="13"/>
      <c r="BQ6603" s="13"/>
      <c r="BR6603" s="13"/>
      <c r="BS6603" s="65"/>
      <c r="BT6603" s="66"/>
    </row>
    <row r="6604" spans="59:72" x14ac:dyDescent="0.25">
      <c r="BG6604" s="67">
        <v>6597</v>
      </c>
      <c r="BH6604" s="17"/>
      <c r="BI6604" s="37"/>
      <c r="BJ6604" s="16"/>
      <c r="BK6604" s="18"/>
      <c r="BL6604" s="19"/>
      <c r="BM6604" s="13"/>
      <c r="BN6604" s="13"/>
      <c r="BO6604" s="13"/>
      <c r="BP6604" s="13"/>
      <c r="BQ6604" s="13"/>
      <c r="BR6604" s="13"/>
      <c r="BS6604" s="65"/>
      <c r="BT6604" s="66"/>
    </row>
    <row r="6605" spans="59:72" x14ac:dyDescent="0.25">
      <c r="BG6605" s="67">
        <v>6598</v>
      </c>
      <c r="BH6605" s="17"/>
      <c r="BI6605" s="37"/>
      <c r="BJ6605" s="16"/>
      <c r="BK6605" s="18"/>
      <c r="BL6605" s="19"/>
      <c r="BM6605" s="13"/>
      <c r="BN6605" s="13"/>
      <c r="BO6605" s="13"/>
      <c r="BP6605" s="13"/>
      <c r="BQ6605" s="13"/>
      <c r="BR6605" s="13"/>
      <c r="BS6605" s="65"/>
      <c r="BT6605" s="66"/>
    </row>
    <row r="6606" spans="59:72" x14ac:dyDescent="0.25">
      <c r="BG6606" s="67">
        <v>6599</v>
      </c>
      <c r="BH6606" s="17"/>
      <c r="BI6606" s="37"/>
      <c r="BJ6606" s="16"/>
      <c r="BK6606" s="18"/>
      <c r="BL6606" s="19"/>
      <c r="BM6606" s="13"/>
      <c r="BN6606" s="13"/>
      <c r="BO6606" s="13"/>
      <c r="BP6606" s="13"/>
      <c r="BQ6606" s="13"/>
      <c r="BR6606" s="13"/>
      <c r="BS6606" s="65"/>
      <c r="BT6606" s="66"/>
    </row>
    <row r="6607" spans="59:72" x14ac:dyDescent="0.25">
      <c r="BG6607" s="67">
        <v>6600</v>
      </c>
      <c r="BH6607" s="17"/>
      <c r="BI6607" s="37"/>
      <c r="BJ6607" s="16"/>
      <c r="BK6607" s="18"/>
      <c r="BL6607" s="19"/>
      <c r="BM6607" s="13"/>
      <c r="BN6607" s="13"/>
      <c r="BO6607" s="13"/>
      <c r="BP6607" s="13"/>
      <c r="BQ6607" s="13"/>
      <c r="BR6607" s="13"/>
      <c r="BS6607" s="65"/>
      <c r="BT6607" s="66"/>
    </row>
    <row r="6608" spans="59:72" x14ac:dyDescent="0.25">
      <c r="BG6608" s="67">
        <v>6601</v>
      </c>
      <c r="BH6608" s="17"/>
      <c r="BI6608" s="37"/>
      <c r="BJ6608" s="16"/>
      <c r="BK6608" s="18"/>
      <c r="BL6608" s="19"/>
      <c r="BM6608" s="13"/>
      <c r="BN6608" s="13"/>
      <c r="BO6608" s="13"/>
      <c r="BP6608" s="13"/>
      <c r="BQ6608" s="13"/>
      <c r="BR6608" s="13"/>
      <c r="BS6608" s="65"/>
      <c r="BT6608" s="66"/>
    </row>
    <row r="6609" spans="59:72" x14ac:dyDescent="0.25">
      <c r="BG6609" s="67">
        <v>6602</v>
      </c>
      <c r="BH6609" s="17"/>
      <c r="BI6609" s="37"/>
      <c r="BJ6609" s="16"/>
      <c r="BK6609" s="18"/>
      <c r="BL6609" s="19"/>
      <c r="BM6609" s="13"/>
      <c r="BN6609" s="13"/>
      <c r="BO6609" s="13"/>
      <c r="BP6609" s="13"/>
      <c r="BQ6609" s="13"/>
      <c r="BR6609" s="13"/>
      <c r="BS6609" s="65"/>
      <c r="BT6609" s="66"/>
    </row>
    <row r="6610" spans="59:72" x14ac:dyDescent="0.25">
      <c r="BG6610" s="67">
        <v>6603</v>
      </c>
      <c r="BH6610" s="17"/>
      <c r="BI6610" s="37"/>
      <c r="BJ6610" s="16"/>
      <c r="BK6610" s="18"/>
      <c r="BL6610" s="19"/>
      <c r="BM6610" s="13"/>
      <c r="BN6610" s="13"/>
      <c r="BO6610" s="13"/>
      <c r="BP6610" s="13"/>
      <c r="BQ6610" s="13"/>
      <c r="BR6610" s="13"/>
      <c r="BS6610" s="65"/>
      <c r="BT6610" s="66"/>
    </row>
    <row r="6611" spans="59:72" x14ac:dyDescent="0.25">
      <c r="BG6611" s="67">
        <v>6604</v>
      </c>
      <c r="BH6611" s="17"/>
      <c r="BI6611" s="37"/>
      <c r="BJ6611" s="16"/>
      <c r="BK6611" s="18"/>
      <c r="BL6611" s="19"/>
      <c r="BM6611" s="13"/>
      <c r="BN6611" s="13"/>
      <c r="BO6611" s="13"/>
      <c r="BP6611" s="13"/>
      <c r="BQ6611" s="13"/>
      <c r="BR6611" s="13"/>
      <c r="BS6611" s="65"/>
      <c r="BT6611" s="66"/>
    </row>
    <row r="6612" spans="59:72" x14ac:dyDescent="0.25">
      <c r="BG6612" s="67">
        <v>6605</v>
      </c>
      <c r="BH6612" s="17"/>
      <c r="BI6612" s="37"/>
      <c r="BJ6612" s="16"/>
      <c r="BK6612" s="18"/>
      <c r="BL6612" s="19"/>
      <c r="BM6612" s="13"/>
      <c r="BN6612" s="13"/>
      <c r="BO6612" s="13"/>
      <c r="BP6612" s="13"/>
      <c r="BQ6612" s="13"/>
      <c r="BR6612" s="13"/>
      <c r="BS6612" s="65"/>
      <c r="BT6612" s="66"/>
    </row>
    <row r="6613" spans="59:72" x14ac:dyDescent="0.25">
      <c r="BG6613" s="67">
        <v>6606</v>
      </c>
      <c r="BH6613" s="17"/>
      <c r="BI6613" s="37"/>
      <c r="BJ6613" s="16"/>
      <c r="BK6613" s="18"/>
      <c r="BL6613" s="19"/>
      <c r="BM6613" s="13"/>
      <c r="BN6613" s="13"/>
      <c r="BO6613" s="13"/>
      <c r="BP6613" s="13"/>
      <c r="BQ6613" s="13"/>
      <c r="BR6613" s="13"/>
      <c r="BS6613" s="65"/>
      <c r="BT6613" s="66"/>
    </row>
    <row r="6614" spans="59:72" x14ac:dyDescent="0.25">
      <c r="BG6614" s="67">
        <v>6607</v>
      </c>
      <c r="BH6614" s="17"/>
      <c r="BI6614" s="37"/>
      <c r="BJ6614" s="16"/>
      <c r="BK6614" s="18"/>
      <c r="BL6614" s="19"/>
      <c r="BM6614" s="13"/>
      <c r="BN6614" s="13"/>
      <c r="BO6614" s="13"/>
      <c r="BP6614" s="13"/>
      <c r="BQ6614" s="13"/>
      <c r="BR6614" s="13"/>
      <c r="BS6614" s="65"/>
      <c r="BT6614" s="66"/>
    </row>
    <row r="6615" spans="59:72" x14ac:dyDescent="0.25">
      <c r="BG6615" s="67">
        <v>6608</v>
      </c>
      <c r="BH6615" s="17"/>
      <c r="BI6615" s="37"/>
      <c r="BJ6615" s="16"/>
      <c r="BK6615" s="18"/>
      <c r="BL6615" s="19"/>
      <c r="BM6615" s="13"/>
      <c r="BN6615" s="13"/>
      <c r="BO6615" s="13"/>
      <c r="BP6615" s="13"/>
      <c r="BQ6615" s="13"/>
      <c r="BR6615" s="13"/>
      <c r="BS6615" s="65"/>
      <c r="BT6615" s="66"/>
    </row>
    <row r="6616" spans="59:72" x14ac:dyDescent="0.25">
      <c r="BG6616" s="67">
        <v>6609</v>
      </c>
      <c r="BH6616" s="17"/>
      <c r="BI6616" s="37"/>
      <c r="BJ6616" s="16"/>
      <c r="BK6616" s="18"/>
      <c r="BL6616" s="19"/>
      <c r="BM6616" s="13"/>
      <c r="BN6616" s="13"/>
      <c r="BO6616" s="13"/>
      <c r="BP6616" s="13"/>
      <c r="BQ6616" s="13"/>
      <c r="BR6616" s="13"/>
      <c r="BS6616" s="65"/>
      <c r="BT6616" s="66"/>
    </row>
    <row r="6617" spans="59:72" x14ac:dyDescent="0.25">
      <c r="BG6617" s="67">
        <v>6610</v>
      </c>
      <c r="BH6617" s="17"/>
      <c r="BI6617" s="37"/>
      <c r="BJ6617" s="16"/>
      <c r="BK6617" s="18"/>
      <c r="BL6617" s="19"/>
      <c r="BM6617" s="13"/>
      <c r="BN6617" s="13"/>
      <c r="BO6617" s="13"/>
      <c r="BP6617" s="13"/>
      <c r="BQ6617" s="13"/>
      <c r="BR6617" s="13"/>
      <c r="BS6617" s="65"/>
      <c r="BT6617" s="66"/>
    </row>
    <row r="6618" spans="59:72" x14ac:dyDescent="0.25">
      <c r="BG6618" s="67">
        <v>6611</v>
      </c>
      <c r="BH6618" s="17"/>
      <c r="BI6618" s="37"/>
      <c r="BJ6618" s="16"/>
      <c r="BK6618" s="18"/>
      <c r="BL6618" s="19"/>
      <c r="BM6618" s="13"/>
      <c r="BN6618" s="13"/>
      <c r="BO6618" s="13"/>
      <c r="BP6618" s="13"/>
      <c r="BQ6618" s="13"/>
      <c r="BR6618" s="13"/>
      <c r="BS6618" s="65"/>
      <c r="BT6618" s="66"/>
    </row>
    <row r="6619" spans="59:72" x14ac:dyDescent="0.25">
      <c r="BG6619" s="67">
        <v>6612</v>
      </c>
      <c r="BH6619" s="17"/>
      <c r="BI6619" s="37"/>
      <c r="BJ6619" s="16"/>
      <c r="BK6619" s="18"/>
      <c r="BL6619" s="19"/>
      <c r="BM6619" s="13"/>
      <c r="BN6619" s="13"/>
      <c r="BO6619" s="13"/>
      <c r="BP6619" s="13"/>
      <c r="BQ6619" s="13"/>
      <c r="BR6619" s="13"/>
      <c r="BS6619" s="65"/>
      <c r="BT6619" s="66"/>
    </row>
    <row r="6620" spans="59:72" x14ac:dyDescent="0.25">
      <c r="BG6620" s="67">
        <v>6613</v>
      </c>
      <c r="BH6620" s="17"/>
      <c r="BI6620" s="37"/>
      <c r="BJ6620" s="16"/>
      <c r="BK6620" s="18"/>
      <c r="BL6620" s="19"/>
      <c r="BM6620" s="13"/>
      <c r="BN6620" s="13"/>
      <c r="BO6620" s="13"/>
      <c r="BP6620" s="13"/>
      <c r="BQ6620" s="13"/>
      <c r="BR6620" s="13"/>
      <c r="BS6620" s="65"/>
      <c r="BT6620" s="66"/>
    </row>
    <row r="6621" spans="59:72" x14ac:dyDescent="0.25">
      <c r="BG6621" s="67">
        <v>6614</v>
      </c>
      <c r="BH6621" s="17"/>
      <c r="BI6621" s="37"/>
      <c r="BJ6621" s="16"/>
      <c r="BK6621" s="18"/>
      <c r="BL6621" s="19"/>
      <c r="BM6621" s="13"/>
      <c r="BN6621" s="13"/>
      <c r="BO6621" s="13"/>
      <c r="BP6621" s="13"/>
      <c r="BQ6621" s="13"/>
      <c r="BR6621" s="13"/>
      <c r="BS6621" s="65"/>
      <c r="BT6621" s="66"/>
    </row>
    <row r="6622" spans="59:72" x14ac:dyDescent="0.25">
      <c r="BG6622" s="67">
        <v>6615</v>
      </c>
      <c r="BH6622" s="17"/>
      <c r="BI6622" s="37"/>
      <c r="BJ6622" s="16"/>
      <c r="BK6622" s="18"/>
      <c r="BL6622" s="19"/>
      <c r="BM6622" s="13"/>
      <c r="BN6622" s="13"/>
      <c r="BO6622" s="13"/>
      <c r="BP6622" s="13"/>
      <c r="BQ6622" s="13"/>
      <c r="BR6622" s="13"/>
      <c r="BS6622" s="65"/>
      <c r="BT6622" s="66"/>
    </row>
    <row r="6623" spans="59:72" x14ac:dyDescent="0.25">
      <c r="BG6623" s="67">
        <v>6616</v>
      </c>
      <c r="BH6623" s="17"/>
      <c r="BI6623" s="37"/>
      <c r="BJ6623" s="16"/>
      <c r="BK6623" s="18"/>
      <c r="BL6623" s="19"/>
      <c r="BM6623" s="13"/>
      <c r="BN6623" s="13"/>
      <c r="BO6623" s="13"/>
      <c r="BP6623" s="13"/>
      <c r="BQ6623" s="13"/>
      <c r="BR6623" s="13"/>
      <c r="BS6623" s="65"/>
      <c r="BT6623" s="66"/>
    </row>
    <row r="6624" spans="59:72" x14ac:dyDescent="0.25">
      <c r="BG6624" s="67">
        <v>6617</v>
      </c>
      <c r="BH6624" s="17"/>
      <c r="BI6624" s="37"/>
      <c r="BJ6624" s="16"/>
      <c r="BK6624" s="18"/>
      <c r="BL6624" s="19"/>
      <c r="BM6624" s="13"/>
      <c r="BN6624" s="13"/>
      <c r="BO6624" s="13"/>
      <c r="BP6624" s="13"/>
      <c r="BQ6624" s="13"/>
      <c r="BR6624" s="13"/>
      <c r="BS6624" s="65"/>
      <c r="BT6624" s="66"/>
    </row>
    <row r="6625" spans="59:72" x14ac:dyDescent="0.25">
      <c r="BG6625" s="67">
        <v>6618</v>
      </c>
      <c r="BH6625" s="17"/>
      <c r="BI6625" s="37"/>
      <c r="BJ6625" s="16"/>
      <c r="BK6625" s="18"/>
      <c r="BL6625" s="19"/>
      <c r="BM6625" s="13"/>
      <c r="BN6625" s="13"/>
      <c r="BO6625" s="13"/>
      <c r="BP6625" s="13"/>
      <c r="BQ6625" s="13"/>
      <c r="BR6625" s="13"/>
      <c r="BS6625" s="65"/>
      <c r="BT6625" s="66"/>
    </row>
    <row r="6626" spans="59:72" x14ac:dyDescent="0.25">
      <c r="BG6626" s="67">
        <v>6619</v>
      </c>
      <c r="BH6626" s="17"/>
      <c r="BI6626" s="37"/>
      <c r="BJ6626" s="16"/>
      <c r="BK6626" s="18"/>
      <c r="BL6626" s="19"/>
      <c r="BM6626" s="13"/>
      <c r="BN6626" s="13"/>
      <c r="BO6626" s="13"/>
      <c r="BP6626" s="13"/>
      <c r="BQ6626" s="13"/>
      <c r="BR6626" s="13"/>
      <c r="BS6626" s="65"/>
      <c r="BT6626" s="66"/>
    </row>
    <row r="6627" spans="59:72" x14ac:dyDescent="0.25">
      <c r="BG6627" s="67">
        <v>6620</v>
      </c>
      <c r="BH6627" s="17"/>
      <c r="BI6627" s="37"/>
      <c r="BJ6627" s="16"/>
      <c r="BK6627" s="18"/>
      <c r="BL6627" s="19"/>
      <c r="BM6627" s="13"/>
      <c r="BN6627" s="13"/>
      <c r="BO6627" s="13"/>
      <c r="BP6627" s="13"/>
      <c r="BQ6627" s="13"/>
      <c r="BR6627" s="13"/>
      <c r="BS6627" s="65"/>
      <c r="BT6627" s="66"/>
    </row>
    <row r="6628" spans="59:72" x14ac:dyDescent="0.25">
      <c r="BG6628" s="67">
        <v>6621</v>
      </c>
      <c r="BH6628" s="17"/>
      <c r="BI6628" s="37"/>
      <c r="BJ6628" s="16"/>
      <c r="BK6628" s="18"/>
      <c r="BL6628" s="19"/>
      <c r="BM6628" s="13"/>
      <c r="BN6628" s="13"/>
      <c r="BO6628" s="13"/>
      <c r="BP6628" s="13"/>
      <c r="BQ6628" s="13"/>
      <c r="BR6628" s="13"/>
      <c r="BS6628" s="65"/>
      <c r="BT6628" s="66"/>
    </row>
    <row r="6629" spans="59:72" x14ac:dyDescent="0.25">
      <c r="BG6629" s="67">
        <v>6622</v>
      </c>
      <c r="BH6629" s="17"/>
      <c r="BI6629" s="37"/>
      <c r="BJ6629" s="16"/>
      <c r="BK6629" s="18"/>
      <c r="BL6629" s="19"/>
      <c r="BM6629" s="13"/>
      <c r="BN6629" s="13"/>
      <c r="BO6629" s="13"/>
      <c r="BP6629" s="13"/>
      <c r="BQ6629" s="13"/>
      <c r="BR6629" s="13"/>
      <c r="BS6629" s="65"/>
      <c r="BT6629" s="66"/>
    </row>
    <row r="6630" spans="59:72" x14ac:dyDescent="0.25">
      <c r="BG6630" s="67">
        <v>6623</v>
      </c>
      <c r="BH6630" s="17"/>
      <c r="BI6630" s="37"/>
      <c r="BJ6630" s="16"/>
      <c r="BK6630" s="18"/>
      <c r="BL6630" s="19"/>
      <c r="BM6630" s="13"/>
      <c r="BN6630" s="13"/>
      <c r="BO6630" s="13"/>
      <c r="BP6630" s="13"/>
      <c r="BQ6630" s="13"/>
      <c r="BR6630" s="13"/>
      <c r="BS6630" s="65"/>
      <c r="BT6630" s="66"/>
    </row>
    <row r="6631" spans="59:72" x14ac:dyDescent="0.25">
      <c r="BG6631" s="67">
        <v>6624</v>
      </c>
      <c r="BH6631" s="17"/>
      <c r="BI6631" s="37"/>
      <c r="BJ6631" s="16"/>
      <c r="BK6631" s="18"/>
      <c r="BL6631" s="19"/>
      <c r="BM6631" s="13"/>
      <c r="BN6631" s="13"/>
      <c r="BO6631" s="13"/>
      <c r="BP6631" s="13"/>
      <c r="BQ6631" s="13"/>
      <c r="BR6631" s="13"/>
      <c r="BS6631" s="65"/>
      <c r="BT6631" s="66"/>
    </row>
    <row r="6632" spans="59:72" x14ac:dyDescent="0.25">
      <c r="BG6632" s="67">
        <v>6625</v>
      </c>
      <c r="BH6632" s="17"/>
      <c r="BI6632" s="37"/>
      <c r="BJ6632" s="16"/>
      <c r="BK6632" s="18"/>
      <c r="BL6632" s="19"/>
      <c r="BM6632" s="13"/>
      <c r="BN6632" s="13"/>
      <c r="BO6632" s="13"/>
      <c r="BP6632" s="13"/>
      <c r="BQ6632" s="13"/>
      <c r="BR6632" s="13"/>
      <c r="BS6632" s="65"/>
      <c r="BT6632" s="66"/>
    </row>
    <row r="6633" spans="59:72" x14ac:dyDescent="0.25">
      <c r="BG6633" s="67">
        <v>6626</v>
      </c>
      <c r="BH6633" s="17"/>
      <c r="BI6633" s="37"/>
      <c r="BJ6633" s="16"/>
      <c r="BK6633" s="18"/>
      <c r="BL6633" s="19"/>
      <c r="BM6633" s="13"/>
      <c r="BN6633" s="13"/>
      <c r="BO6633" s="13"/>
      <c r="BP6633" s="13"/>
      <c r="BQ6633" s="13"/>
      <c r="BR6633" s="13"/>
      <c r="BS6633" s="65"/>
      <c r="BT6633" s="66"/>
    </row>
    <row r="6634" spans="59:72" x14ac:dyDescent="0.25">
      <c r="BG6634" s="67">
        <v>6627</v>
      </c>
      <c r="BH6634" s="17"/>
      <c r="BI6634" s="37"/>
      <c r="BJ6634" s="16"/>
      <c r="BK6634" s="18"/>
      <c r="BL6634" s="19"/>
      <c r="BM6634" s="13"/>
      <c r="BN6634" s="13"/>
      <c r="BO6634" s="13"/>
      <c r="BP6634" s="13"/>
      <c r="BQ6634" s="13"/>
      <c r="BR6634" s="13"/>
      <c r="BS6634" s="65"/>
      <c r="BT6634" s="66"/>
    </row>
    <row r="6635" spans="59:72" x14ac:dyDescent="0.25">
      <c r="BG6635" s="67">
        <v>6628</v>
      </c>
      <c r="BH6635" s="17"/>
      <c r="BI6635" s="37"/>
      <c r="BJ6635" s="16"/>
      <c r="BK6635" s="18"/>
      <c r="BL6635" s="19"/>
      <c r="BM6635" s="13"/>
      <c r="BN6635" s="13"/>
      <c r="BO6635" s="13"/>
      <c r="BP6635" s="13"/>
      <c r="BQ6635" s="13"/>
      <c r="BR6635" s="13"/>
      <c r="BS6635" s="65"/>
      <c r="BT6635" s="66"/>
    </row>
    <row r="6636" spans="59:72" x14ac:dyDescent="0.25">
      <c r="BG6636" s="67">
        <v>6629</v>
      </c>
      <c r="BH6636" s="17"/>
      <c r="BI6636" s="37"/>
      <c r="BJ6636" s="16"/>
      <c r="BK6636" s="18"/>
      <c r="BL6636" s="19"/>
      <c r="BM6636" s="13"/>
      <c r="BN6636" s="13"/>
      <c r="BO6636" s="13"/>
      <c r="BP6636" s="13"/>
      <c r="BQ6636" s="13"/>
      <c r="BR6636" s="13"/>
      <c r="BS6636" s="65"/>
      <c r="BT6636" s="66"/>
    </row>
    <row r="6637" spans="59:72" x14ac:dyDescent="0.25">
      <c r="BG6637" s="67">
        <v>6630</v>
      </c>
      <c r="BH6637" s="17"/>
      <c r="BI6637" s="37"/>
      <c r="BJ6637" s="16"/>
      <c r="BK6637" s="18"/>
      <c r="BL6637" s="19"/>
      <c r="BM6637" s="13"/>
      <c r="BN6637" s="13"/>
      <c r="BO6637" s="13"/>
      <c r="BP6637" s="13"/>
      <c r="BQ6637" s="13"/>
      <c r="BR6637" s="13"/>
      <c r="BS6637" s="65"/>
      <c r="BT6637" s="66"/>
    </row>
    <row r="6638" spans="59:72" x14ac:dyDescent="0.25">
      <c r="BG6638" s="67">
        <v>6631</v>
      </c>
      <c r="BH6638" s="17"/>
      <c r="BI6638" s="37"/>
      <c r="BJ6638" s="16"/>
      <c r="BK6638" s="18"/>
      <c r="BL6638" s="19"/>
      <c r="BM6638" s="13"/>
      <c r="BN6638" s="13"/>
      <c r="BO6638" s="13"/>
      <c r="BP6638" s="13"/>
      <c r="BQ6638" s="13"/>
      <c r="BR6638" s="13"/>
      <c r="BS6638" s="65"/>
      <c r="BT6638" s="66"/>
    </row>
    <row r="6639" spans="59:72" x14ac:dyDescent="0.25">
      <c r="BG6639" s="67">
        <v>6632</v>
      </c>
      <c r="BH6639" s="17"/>
      <c r="BI6639" s="37"/>
      <c r="BJ6639" s="16"/>
      <c r="BK6639" s="18"/>
      <c r="BL6639" s="19"/>
      <c r="BM6639" s="13"/>
      <c r="BN6639" s="13"/>
      <c r="BO6639" s="13"/>
      <c r="BP6639" s="13"/>
      <c r="BQ6639" s="13"/>
      <c r="BR6639" s="13"/>
      <c r="BS6639" s="65"/>
      <c r="BT6639" s="66"/>
    </row>
    <row r="6640" spans="59:72" x14ac:dyDescent="0.25">
      <c r="BG6640" s="67">
        <v>6633</v>
      </c>
      <c r="BH6640" s="17"/>
      <c r="BI6640" s="37"/>
      <c r="BJ6640" s="16"/>
      <c r="BK6640" s="18"/>
      <c r="BL6640" s="19"/>
      <c r="BM6640" s="13"/>
      <c r="BN6640" s="13"/>
      <c r="BO6640" s="13"/>
      <c r="BP6640" s="13"/>
      <c r="BQ6640" s="13"/>
      <c r="BR6640" s="13"/>
      <c r="BS6640" s="65"/>
      <c r="BT6640" s="66"/>
    </row>
    <row r="6641" spans="59:72" x14ac:dyDescent="0.25">
      <c r="BG6641" s="67">
        <v>6634</v>
      </c>
      <c r="BH6641" s="17"/>
      <c r="BI6641" s="37"/>
      <c r="BJ6641" s="16"/>
      <c r="BK6641" s="18"/>
      <c r="BL6641" s="19"/>
      <c r="BM6641" s="13"/>
      <c r="BN6641" s="13"/>
      <c r="BO6641" s="13"/>
      <c r="BP6641" s="13"/>
      <c r="BQ6641" s="13"/>
      <c r="BR6641" s="13"/>
      <c r="BS6641" s="65"/>
      <c r="BT6641" s="66"/>
    </row>
    <row r="6642" spans="59:72" x14ac:dyDescent="0.25">
      <c r="BG6642" s="67">
        <v>6635</v>
      </c>
      <c r="BH6642" s="17"/>
      <c r="BI6642" s="37"/>
      <c r="BJ6642" s="16"/>
      <c r="BK6642" s="18"/>
      <c r="BL6642" s="19"/>
      <c r="BM6642" s="13"/>
      <c r="BN6642" s="13"/>
      <c r="BO6642" s="13"/>
      <c r="BP6642" s="13"/>
      <c r="BQ6642" s="13"/>
      <c r="BR6642" s="13"/>
      <c r="BS6642" s="65"/>
      <c r="BT6642" s="66"/>
    </row>
    <row r="6643" spans="59:72" x14ac:dyDescent="0.25">
      <c r="BG6643" s="67">
        <v>6636</v>
      </c>
      <c r="BH6643" s="17"/>
      <c r="BI6643" s="37"/>
      <c r="BJ6643" s="16"/>
      <c r="BK6643" s="18"/>
      <c r="BL6643" s="19"/>
      <c r="BM6643" s="13"/>
      <c r="BN6643" s="13"/>
      <c r="BO6643" s="13"/>
      <c r="BP6643" s="13"/>
      <c r="BQ6643" s="13"/>
      <c r="BR6643" s="13"/>
      <c r="BS6643" s="65"/>
      <c r="BT6643" s="66"/>
    </row>
    <row r="6644" spans="59:72" x14ac:dyDescent="0.25">
      <c r="BG6644" s="67">
        <v>6637</v>
      </c>
      <c r="BH6644" s="17"/>
      <c r="BI6644" s="37"/>
      <c r="BJ6644" s="16"/>
      <c r="BK6644" s="18"/>
      <c r="BL6644" s="19"/>
      <c r="BM6644" s="13"/>
      <c r="BN6644" s="13"/>
      <c r="BO6644" s="13"/>
      <c r="BP6644" s="13"/>
      <c r="BQ6644" s="13"/>
      <c r="BR6644" s="13"/>
      <c r="BS6644" s="65"/>
      <c r="BT6644" s="66"/>
    </row>
    <row r="6645" spans="59:72" x14ac:dyDescent="0.25">
      <c r="BG6645" s="67">
        <v>6638</v>
      </c>
      <c r="BH6645" s="17"/>
      <c r="BI6645" s="37"/>
      <c r="BJ6645" s="16"/>
      <c r="BK6645" s="18"/>
      <c r="BL6645" s="19"/>
      <c r="BM6645" s="13"/>
      <c r="BN6645" s="13"/>
      <c r="BO6645" s="13"/>
      <c r="BP6645" s="13"/>
      <c r="BQ6645" s="13"/>
      <c r="BR6645" s="13"/>
      <c r="BS6645" s="65"/>
      <c r="BT6645" s="66"/>
    </row>
    <row r="6646" spans="59:72" x14ac:dyDescent="0.25">
      <c r="BG6646" s="67">
        <v>6639</v>
      </c>
      <c r="BH6646" s="17"/>
      <c r="BI6646" s="37"/>
      <c r="BJ6646" s="16"/>
      <c r="BK6646" s="18"/>
      <c r="BL6646" s="19"/>
      <c r="BM6646" s="13"/>
      <c r="BN6646" s="13"/>
      <c r="BO6646" s="13"/>
      <c r="BP6646" s="13"/>
      <c r="BQ6646" s="13"/>
      <c r="BR6646" s="13"/>
      <c r="BS6646" s="65"/>
      <c r="BT6646" s="66"/>
    </row>
    <row r="6647" spans="59:72" x14ac:dyDescent="0.25">
      <c r="BG6647" s="67">
        <v>6640</v>
      </c>
      <c r="BH6647" s="17"/>
      <c r="BI6647" s="37"/>
      <c r="BJ6647" s="16"/>
      <c r="BK6647" s="18"/>
      <c r="BL6647" s="19"/>
      <c r="BM6647" s="13"/>
      <c r="BN6647" s="13"/>
      <c r="BO6647" s="13"/>
      <c r="BP6647" s="13"/>
      <c r="BQ6647" s="13"/>
      <c r="BR6647" s="13"/>
      <c r="BS6647" s="65"/>
      <c r="BT6647" s="66"/>
    </row>
    <row r="6648" spans="59:72" x14ac:dyDescent="0.25">
      <c r="BG6648" s="67">
        <v>6641</v>
      </c>
      <c r="BH6648" s="17"/>
      <c r="BI6648" s="37"/>
      <c r="BJ6648" s="16"/>
      <c r="BK6648" s="18"/>
      <c r="BL6648" s="19"/>
      <c r="BM6648" s="13"/>
      <c r="BN6648" s="13"/>
      <c r="BO6648" s="13"/>
      <c r="BP6648" s="13"/>
      <c r="BQ6648" s="13"/>
      <c r="BR6648" s="13"/>
      <c r="BS6648" s="65"/>
      <c r="BT6648" s="66"/>
    </row>
    <row r="6649" spans="59:72" x14ac:dyDescent="0.25">
      <c r="BG6649" s="67">
        <v>6642</v>
      </c>
      <c r="BH6649" s="17"/>
      <c r="BI6649" s="37"/>
      <c r="BJ6649" s="16"/>
      <c r="BK6649" s="18"/>
      <c r="BL6649" s="19"/>
      <c r="BM6649" s="13"/>
      <c r="BN6649" s="13"/>
      <c r="BO6649" s="13"/>
      <c r="BP6649" s="13"/>
      <c r="BQ6649" s="13"/>
      <c r="BR6649" s="13"/>
      <c r="BS6649" s="65"/>
      <c r="BT6649" s="66"/>
    </row>
    <row r="6650" spans="59:72" x14ac:dyDescent="0.25">
      <c r="BG6650" s="67">
        <v>6643</v>
      </c>
      <c r="BH6650" s="17"/>
      <c r="BI6650" s="37"/>
      <c r="BJ6650" s="16"/>
      <c r="BK6650" s="18"/>
      <c r="BL6650" s="19"/>
      <c r="BM6650" s="13"/>
      <c r="BN6650" s="13"/>
      <c r="BO6650" s="13"/>
      <c r="BP6650" s="13"/>
      <c r="BQ6650" s="13"/>
      <c r="BR6650" s="13"/>
      <c r="BS6650" s="65"/>
      <c r="BT6650" s="66"/>
    </row>
    <row r="6651" spans="59:72" x14ac:dyDescent="0.25">
      <c r="BG6651" s="67">
        <v>6644</v>
      </c>
      <c r="BH6651" s="17"/>
      <c r="BI6651" s="37"/>
      <c r="BJ6651" s="16"/>
      <c r="BK6651" s="18"/>
      <c r="BL6651" s="19"/>
      <c r="BM6651" s="13"/>
      <c r="BN6651" s="13"/>
      <c r="BO6651" s="13"/>
      <c r="BP6651" s="13"/>
      <c r="BQ6651" s="13"/>
      <c r="BR6651" s="13"/>
      <c r="BS6651" s="65"/>
      <c r="BT6651" s="66"/>
    </row>
    <row r="6652" spans="59:72" x14ac:dyDescent="0.25">
      <c r="BG6652" s="67">
        <v>6645</v>
      </c>
      <c r="BH6652" s="17"/>
      <c r="BI6652" s="37"/>
      <c r="BJ6652" s="16"/>
      <c r="BK6652" s="18"/>
      <c r="BL6652" s="19"/>
      <c r="BM6652" s="13"/>
      <c r="BN6652" s="13"/>
      <c r="BO6652" s="13"/>
      <c r="BP6652" s="13"/>
      <c r="BQ6652" s="13"/>
      <c r="BR6652" s="13"/>
      <c r="BS6652" s="65"/>
      <c r="BT6652" s="66"/>
    </row>
    <row r="6653" spans="59:72" x14ac:dyDescent="0.25">
      <c r="BG6653" s="67">
        <v>6646</v>
      </c>
      <c r="BH6653" s="17"/>
      <c r="BI6653" s="37"/>
      <c r="BJ6653" s="16"/>
      <c r="BK6653" s="18"/>
      <c r="BL6653" s="19"/>
      <c r="BM6653" s="13"/>
      <c r="BN6653" s="13"/>
      <c r="BO6653" s="13"/>
      <c r="BP6653" s="13"/>
      <c r="BQ6653" s="13"/>
      <c r="BR6653" s="13"/>
      <c r="BS6653" s="65"/>
      <c r="BT6653" s="66"/>
    </row>
    <row r="6654" spans="59:72" x14ac:dyDescent="0.25">
      <c r="BG6654" s="67">
        <v>6647</v>
      </c>
      <c r="BH6654" s="17"/>
      <c r="BI6654" s="37"/>
      <c r="BJ6654" s="16"/>
      <c r="BK6654" s="18"/>
      <c r="BL6654" s="19"/>
      <c r="BM6654" s="13"/>
      <c r="BN6654" s="13"/>
      <c r="BO6654" s="13"/>
      <c r="BP6654" s="13"/>
      <c r="BQ6654" s="13"/>
      <c r="BR6654" s="13"/>
      <c r="BS6654" s="65"/>
      <c r="BT6654" s="66"/>
    </row>
    <row r="6655" spans="59:72" x14ac:dyDescent="0.25">
      <c r="BG6655" s="67">
        <v>6648</v>
      </c>
      <c r="BH6655" s="17"/>
      <c r="BI6655" s="37"/>
      <c r="BJ6655" s="16"/>
      <c r="BK6655" s="18"/>
      <c r="BL6655" s="19"/>
      <c r="BM6655" s="13"/>
      <c r="BN6655" s="13"/>
      <c r="BO6655" s="13"/>
      <c r="BP6655" s="13"/>
      <c r="BQ6655" s="13"/>
      <c r="BR6655" s="13"/>
      <c r="BS6655" s="65"/>
      <c r="BT6655" s="66"/>
    </row>
    <row r="6656" spans="59:72" x14ac:dyDescent="0.25">
      <c r="BG6656" s="67">
        <v>6649</v>
      </c>
      <c r="BH6656" s="17"/>
      <c r="BI6656" s="37"/>
      <c r="BJ6656" s="16"/>
      <c r="BK6656" s="18"/>
      <c r="BL6656" s="19"/>
      <c r="BM6656" s="13"/>
      <c r="BN6656" s="13"/>
      <c r="BO6656" s="13"/>
      <c r="BP6656" s="13"/>
      <c r="BQ6656" s="13"/>
      <c r="BR6656" s="13"/>
      <c r="BS6656" s="65"/>
      <c r="BT6656" s="66"/>
    </row>
    <row r="6657" spans="59:72" x14ac:dyDescent="0.25">
      <c r="BG6657" s="67">
        <v>6650</v>
      </c>
      <c r="BH6657" s="17"/>
      <c r="BI6657" s="37"/>
      <c r="BJ6657" s="16"/>
      <c r="BK6657" s="18"/>
      <c r="BL6657" s="19"/>
      <c r="BM6657" s="13"/>
      <c r="BN6657" s="13"/>
      <c r="BO6657" s="13"/>
      <c r="BP6657" s="13"/>
      <c r="BQ6657" s="13"/>
      <c r="BR6657" s="13"/>
      <c r="BS6657" s="65"/>
      <c r="BT6657" s="66"/>
    </row>
    <row r="6658" spans="59:72" x14ac:dyDescent="0.25">
      <c r="BG6658" s="67">
        <v>6651</v>
      </c>
      <c r="BH6658" s="17"/>
      <c r="BI6658" s="37"/>
      <c r="BJ6658" s="16"/>
      <c r="BK6658" s="18"/>
      <c r="BL6658" s="19"/>
      <c r="BM6658" s="13"/>
      <c r="BN6658" s="13"/>
      <c r="BO6658" s="13"/>
      <c r="BP6658" s="13"/>
      <c r="BQ6658" s="13"/>
      <c r="BR6658" s="13"/>
      <c r="BS6658" s="65"/>
      <c r="BT6658" s="66"/>
    </row>
    <row r="6659" spans="59:72" x14ac:dyDescent="0.25">
      <c r="BG6659" s="67">
        <v>6652</v>
      </c>
      <c r="BH6659" s="17"/>
      <c r="BI6659" s="37"/>
      <c r="BJ6659" s="16"/>
      <c r="BK6659" s="18"/>
      <c r="BL6659" s="19"/>
      <c r="BM6659" s="13"/>
      <c r="BN6659" s="13"/>
      <c r="BO6659" s="13"/>
      <c r="BP6659" s="13"/>
      <c r="BQ6659" s="13"/>
      <c r="BR6659" s="13"/>
      <c r="BS6659" s="65"/>
      <c r="BT6659" s="66"/>
    </row>
    <row r="6660" spans="59:72" x14ac:dyDescent="0.25">
      <c r="BG6660" s="67">
        <v>6653</v>
      </c>
      <c r="BH6660" s="17"/>
      <c r="BI6660" s="37"/>
      <c r="BJ6660" s="16"/>
      <c r="BK6660" s="18"/>
      <c r="BL6660" s="19"/>
      <c r="BM6660" s="13"/>
      <c r="BN6660" s="13"/>
      <c r="BO6660" s="13"/>
      <c r="BP6660" s="13"/>
      <c r="BQ6660" s="13"/>
      <c r="BR6660" s="13"/>
      <c r="BS6660" s="65"/>
      <c r="BT6660" s="66"/>
    </row>
    <row r="6661" spans="59:72" x14ac:dyDescent="0.25">
      <c r="BG6661" s="67">
        <v>6654</v>
      </c>
      <c r="BH6661" s="17"/>
      <c r="BI6661" s="37"/>
      <c r="BJ6661" s="16"/>
      <c r="BK6661" s="18"/>
      <c r="BL6661" s="19"/>
      <c r="BM6661" s="13"/>
      <c r="BN6661" s="13"/>
      <c r="BO6661" s="13"/>
      <c r="BP6661" s="13"/>
      <c r="BQ6661" s="13"/>
      <c r="BR6661" s="13"/>
      <c r="BS6661" s="65"/>
      <c r="BT6661" s="66"/>
    </row>
    <row r="6662" spans="59:72" x14ac:dyDescent="0.25">
      <c r="BG6662" s="67">
        <v>6655</v>
      </c>
      <c r="BH6662" s="17"/>
      <c r="BI6662" s="37"/>
      <c r="BJ6662" s="16"/>
      <c r="BK6662" s="18"/>
      <c r="BL6662" s="19"/>
      <c r="BM6662" s="13"/>
      <c r="BN6662" s="13"/>
      <c r="BO6662" s="13"/>
      <c r="BP6662" s="13"/>
      <c r="BQ6662" s="13"/>
      <c r="BR6662" s="13"/>
      <c r="BS6662" s="65"/>
      <c r="BT6662" s="66"/>
    </row>
    <row r="6663" spans="59:72" x14ac:dyDescent="0.25">
      <c r="BG6663" s="67">
        <v>6656</v>
      </c>
      <c r="BH6663" s="17"/>
      <c r="BI6663" s="37"/>
      <c r="BJ6663" s="16"/>
      <c r="BK6663" s="18"/>
      <c r="BL6663" s="19"/>
      <c r="BM6663" s="13"/>
      <c r="BN6663" s="13"/>
      <c r="BO6663" s="13"/>
      <c r="BP6663" s="13"/>
      <c r="BQ6663" s="13"/>
      <c r="BR6663" s="13"/>
      <c r="BS6663" s="65"/>
      <c r="BT6663" s="66"/>
    </row>
    <row r="6664" spans="59:72" x14ac:dyDescent="0.25">
      <c r="BG6664" s="67">
        <v>6657</v>
      </c>
      <c r="BH6664" s="17"/>
      <c r="BI6664" s="37"/>
      <c r="BJ6664" s="16"/>
      <c r="BK6664" s="18"/>
      <c r="BL6664" s="19"/>
      <c r="BM6664" s="13"/>
      <c r="BN6664" s="13"/>
      <c r="BO6664" s="13"/>
      <c r="BP6664" s="13"/>
      <c r="BQ6664" s="13"/>
      <c r="BR6664" s="13"/>
      <c r="BS6664" s="65"/>
      <c r="BT6664" s="66"/>
    </row>
    <row r="6665" spans="59:72" x14ac:dyDescent="0.25">
      <c r="BG6665" s="67">
        <v>6658</v>
      </c>
      <c r="BH6665" s="17"/>
      <c r="BI6665" s="37"/>
      <c r="BJ6665" s="16"/>
      <c r="BK6665" s="18"/>
      <c r="BL6665" s="19"/>
      <c r="BM6665" s="13"/>
      <c r="BN6665" s="13"/>
      <c r="BO6665" s="13"/>
      <c r="BP6665" s="13"/>
      <c r="BQ6665" s="13"/>
      <c r="BR6665" s="13"/>
      <c r="BS6665" s="65"/>
      <c r="BT6665" s="66"/>
    </row>
    <row r="6666" spans="59:72" x14ac:dyDescent="0.25">
      <c r="BG6666" s="67">
        <v>6659</v>
      </c>
      <c r="BH6666" s="17"/>
      <c r="BI6666" s="37"/>
      <c r="BJ6666" s="16"/>
      <c r="BK6666" s="18"/>
      <c r="BL6666" s="19"/>
      <c r="BM6666" s="13"/>
      <c r="BN6666" s="13"/>
      <c r="BO6666" s="13"/>
      <c r="BP6666" s="13"/>
      <c r="BQ6666" s="13"/>
      <c r="BR6666" s="13"/>
      <c r="BS6666" s="65"/>
      <c r="BT6666" s="66"/>
    </row>
    <row r="6667" spans="59:72" x14ac:dyDescent="0.25">
      <c r="BG6667" s="67">
        <v>6660</v>
      </c>
      <c r="BH6667" s="17"/>
      <c r="BI6667" s="37"/>
      <c r="BJ6667" s="16"/>
      <c r="BK6667" s="18"/>
      <c r="BL6667" s="19"/>
      <c r="BM6667" s="13"/>
      <c r="BN6667" s="13"/>
      <c r="BO6667" s="13"/>
      <c r="BP6667" s="13"/>
      <c r="BQ6667" s="13"/>
      <c r="BR6667" s="13"/>
      <c r="BS6667" s="65"/>
      <c r="BT6667" s="66"/>
    </row>
    <row r="6668" spans="59:72" x14ac:dyDescent="0.25">
      <c r="BG6668" s="67">
        <v>6661</v>
      </c>
      <c r="BH6668" s="17"/>
      <c r="BI6668" s="37"/>
      <c r="BJ6668" s="16"/>
      <c r="BK6668" s="18"/>
      <c r="BL6668" s="19"/>
      <c r="BM6668" s="13"/>
      <c r="BN6668" s="13"/>
      <c r="BO6668" s="13"/>
      <c r="BP6668" s="13"/>
      <c r="BQ6668" s="13"/>
      <c r="BR6668" s="13"/>
      <c r="BS6668" s="65"/>
      <c r="BT6668" s="66"/>
    </row>
    <row r="6669" spans="59:72" x14ac:dyDescent="0.25">
      <c r="BG6669" s="67">
        <v>6662</v>
      </c>
      <c r="BH6669" s="17"/>
      <c r="BI6669" s="37"/>
      <c r="BJ6669" s="16"/>
      <c r="BK6669" s="18"/>
      <c r="BL6669" s="19"/>
      <c r="BM6669" s="13"/>
      <c r="BN6669" s="13"/>
      <c r="BO6669" s="13"/>
      <c r="BP6669" s="13"/>
      <c r="BQ6669" s="13"/>
      <c r="BR6669" s="13"/>
      <c r="BS6669" s="65"/>
      <c r="BT6669" s="66"/>
    </row>
    <row r="6670" spans="59:72" x14ac:dyDescent="0.25">
      <c r="BG6670" s="67">
        <v>6663</v>
      </c>
      <c r="BH6670" s="17"/>
      <c r="BI6670" s="37"/>
      <c r="BJ6670" s="16"/>
      <c r="BK6670" s="18"/>
      <c r="BL6670" s="19"/>
      <c r="BM6670" s="13"/>
      <c r="BN6670" s="13"/>
      <c r="BO6670" s="13"/>
      <c r="BP6670" s="13"/>
      <c r="BQ6670" s="13"/>
      <c r="BR6670" s="13"/>
      <c r="BS6670" s="65"/>
      <c r="BT6670" s="66"/>
    </row>
    <row r="6671" spans="59:72" x14ac:dyDescent="0.25">
      <c r="BG6671" s="67">
        <v>6664</v>
      </c>
      <c r="BH6671" s="17"/>
      <c r="BI6671" s="37"/>
      <c r="BJ6671" s="16"/>
      <c r="BK6671" s="18"/>
      <c r="BL6671" s="19"/>
      <c r="BM6671" s="13"/>
      <c r="BN6671" s="13"/>
      <c r="BO6671" s="13"/>
      <c r="BP6671" s="13"/>
      <c r="BQ6671" s="13"/>
      <c r="BR6671" s="13"/>
      <c r="BS6671" s="65"/>
      <c r="BT6671" s="66"/>
    </row>
    <row r="6672" spans="59:72" x14ac:dyDescent="0.25">
      <c r="BG6672" s="67">
        <v>6665</v>
      </c>
      <c r="BH6672" s="17"/>
      <c r="BI6672" s="37"/>
      <c r="BJ6672" s="16"/>
      <c r="BK6672" s="18"/>
      <c r="BL6672" s="19"/>
      <c r="BM6672" s="13"/>
      <c r="BN6672" s="13"/>
      <c r="BO6672" s="13"/>
      <c r="BP6672" s="13"/>
      <c r="BQ6672" s="13"/>
      <c r="BR6672" s="13"/>
      <c r="BS6672" s="65"/>
      <c r="BT6672" s="66"/>
    </row>
    <row r="6673" spans="59:72" x14ac:dyDescent="0.25">
      <c r="BG6673" s="67">
        <v>6666</v>
      </c>
      <c r="BH6673" s="17"/>
      <c r="BI6673" s="37"/>
      <c r="BJ6673" s="16"/>
      <c r="BK6673" s="18"/>
      <c r="BL6673" s="19"/>
      <c r="BM6673" s="13"/>
      <c r="BN6673" s="13"/>
      <c r="BO6673" s="13"/>
      <c r="BP6673" s="13"/>
      <c r="BQ6673" s="13"/>
      <c r="BR6673" s="13"/>
      <c r="BS6673" s="65"/>
      <c r="BT6673" s="66"/>
    </row>
    <row r="6674" spans="59:72" x14ac:dyDescent="0.25">
      <c r="BG6674" s="67">
        <v>6667</v>
      </c>
      <c r="BH6674" s="17"/>
      <c r="BI6674" s="37"/>
      <c r="BJ6674" s="16"/>
      <c r="BK6674" s="18"/>
      <c r="BL6674" s="19"/>
      <c r="BM6674" s="13"/>
      <c r="BN6674" s="13"/>
      <c r="BO6674" s="13"/>
      <c r="BP6674" s="13"/>
      <c r="BQ6674" s="13"/>
      <c r="BR6674" s="13"/>
      <c r="BS6674" s="65"/>
      <c r="BT6674" s="66"/>
    </row>
    <row r="6675" spans="59:72" x14ac:dyDescent="0.25">
      <c r="BG6675" s="67">
        <v>6668</v>
      </c>
      <c r="BH6675" s="17"/>
      <c r="BI6675" s="37"/>
      <c r="BJ6675" s="16"/>
      <c r="BK6675" s="18"/>
      <c r="BL6675" s="19"/>
      <c r="BM6675" s="13"/>
      <c r="BN6675" s="13"/>
      <c r="BO6675" s="13"/>
      <c r="BP6675" s="13"/>
      <c r="BQ6675" s="13"/>
      <c r="BR6675" s="13"/>
      <c r="BS6675" s="65"/>
      <c r="BT6675" s="66"/>
    </row>
    <row r="6676" spans="59:72" x14ac:dyDescent="0.25">
      <c r="BG6676" s="67">
        <v>6669</v>
      </c>
      <c r="BH6676" s="17"/>
      <c r="BI6676" s="37"/>
      <c r="BJ6676" s="16"/>
      <c r="BK6676" s="18"/>
      <c r="BL6676" s="19"/>
      <c r="BM6676" s="13"/>
      <c r="BN6676" s="13"/>
      <c r="BO6676" s="13"/>
      <c r="BP6676" s="13"/>
      <c r="BQ6676" s="13"/>
      <c r="BR6676" s="13"/>
      <c r="BS6676" s="65"/>
      <c r="BT6676" s="66"/>
    </row>
    <row r="6677" spans="59:72" x14ac:dyDescent="0.25">
      <c r="BG6677" s="67">
        <v>6670</v>
      </c>
      <c r="BH6677" s="17"/>
      <c r="BI6677" s="37"/>
      <c r="BJ6677" s="16"/>
      <c r="BK6677" s="18"/>
      <c r="BL6677" s="19"/>
      <c r="BM6677" s="13"/>
      <c r="BN6677" s="13"/>
      <c r="BO6677" s="13"/>
      <c r="BP6677" s="13"/>
      <c r="BQ6677" s="13"/>
      <c r="BR6677" s="13"/>
      <c r="BS6677" s="65"/>
      <c r="BT6677" s="66"/>
    </row>
    <row r="6678" spans="59:72" x14ac:dyDescent="0.25">
      <c r="BG6678" s="67">
        <v>6671</v>
      </c>
      <c r="BH6678" s="17"/>
      <c r="BI6678" s="37"/>
      <c r="BJ6678" s="16"/>
      <c r="BK6678" s="18"/>
      <c r="BL6678" s="19"/>
      <c r="BM6678" s="13"/>
      <c r="BN6678" s="13"/>
      <c r="BO6678" s="13"/>
      <c r="BP6678" s="13"/>
      <c r="BQ6678" s="13"/>
      <c r="BR6678" s="13"/>
      <c r="BS6678" s="65"/>
      <c r="BT6678" s="66"/>
    </row>
    <row r="6679" spans="59:72" x14ac:dyDescent="0.25">
      <c r="BG6679" s="67">
        <v>6672</v>
      </c>
      <c r="BH6679" s="17"/>
      <c r="BI6679" s="37"/>
      <c r="BJ6679" s="16"/>
      <c r="BK6679" s="18"/>
      <c r="BL6679" s="19"/>
      <c r="BM6679" s="13"/>
      <c r="BN6679" s="13"/>
      <c r="BO6679" s="13"/>
      <c r="BP6679" s="13"/>
      <c r="BQ6679" s="13"/>
      <c r="BR6679" s="13"/>
      <c r="BS6679" s="65"/>
      <c r="BT6679" s="66"/>
    </row>
    <row r="6680" spans="59:72" x14ac:dyDescent="0.25">
      <c r="BG6680" s="67">
        <v>6673</v>
      </c>
      <c r="BH6680" s="17"/>
      <c r="BI6680" s="37"/>
      <c r="BJ6680" s="16"/>
      <c r="BK6680" s="18"/>
      <c r="BL6680" s="19"/>
      <c r="BM6680" s="13"/>
      <c r="BN6680" s="13"/>
      <c r="BO6680" s="13"/>
      <c r="BP6680" s="13"/>
      <c r="BQ6680" s="13"/>
      <c r="BR6680" s="13"/>
      <c r="BS6680" s="65"/>
      <c r="BT6680" s="66"/>
    </row>
    <row r="6681" spans="59:72" x14ac:dyDescent="0.25">
      <c r="BG6681" s="67">
        <v>6674</v>
      </c>
      <c r="BH6681" s="17"/>
      <c r="BI6681" s="37"/>
      <c r="BJ6681" s="16"/>
      <c r="BK6681" s="18"/>
      <c r="BL6681" s="19"/>
      <c r="BM6681" s="13"/>
      <c r="BN6681" s="13"/>
      <c r="BO6681" s="13"/>
      <c r="BP6681" s="13"/>
      <c r="BQ6681" s="13"/>
      <c r="BR6681" s="13"/>
      <c r="BS6681" s="65"/>
      <c r="BT6681" s="66"/>
    </row>
    <row r="6682" spans="59:72" x14ac:dyDescent="0.25">
      <c r="BG6682" s="67">
        <v>6675</v>
      </c>
      <c r="BH6682" s="17"/>
      <c r="BI6682" s="37"/>
      <c r="BJ6682" s="16"/>
      <c r="BK6682" s="18"/>
      <c r="BL6682" s="19"/>
      <c r="BM6682" s="13"/>
      <c r="BN6682" s="13"/>
      <c r="BO6682" s="13"/>
      <c r="BP6682" s="13"/>
      <c r="BQ6682" s="13"/>
      <c r="BR6682" s="13"/>
      <c r="BS6682" s="65"/>
      <c r="BT6682" s="66"/>
    </row>
    <row r="6683" spans="59:72" x14ac:dyDescent="0.25">
      <c r="BG6683" s="67">
        <v>6676</v>
      </c>
      <c r="BH6683" s="17"/>
      <c r="BI6683" s="37"/>
      <c r="BJ6683" s="16"/>
      <c r="BK6683" s="18"/>
      <c r="BL6683" s="19"/>
      <c r="BM6683" s="13"/>
      <c r="BN6683" s="13"/>
      <c r="BO6683" s="13"/>
      <c r="BP6683" s="13"/>
      <c r="BQ6683" s="13"/>
      <c r="BR6683" s="13"/>
      <c r="BS6683" s="65"/>
      <c r="BT6683" s="66"/>
    </row>
    <row r="6684" spans="59:72" x14ac:dyDescent="0.25">
      <c r="BG6684" s="67">
        <v>6677</v>
      </c>
      <c r="BH6684" s="17"/>
      <c r="BI6684" s="37"/>
      <c r="BJ6684" s="16"/>
      <c r="BK6684" s="18"/>
      <c r="BL6684" s="19"/>
      <c r="BM6684" s="13"/>
      <c r="BN6684" s="13"/>
      <c r="BO6684" s="13"/>
      <c r="BP6684" s="13"/>
      <c r="BQ6684" s="13"/>
      <c r="BR6684" s="13"/>
      <c r="BS6684" s="65"/>
      <c r="BT6684" s="66"/>
    </row>
    <row r="6685" spans="59:72" x14ac:dyDescent="0.25">
      <c r="BG6685" s="67">
        <v>6678</v>
      </c>
      <c r="BH6685" s="17"/>
      <c r="BI6685" s="37"/>
      <c r="BJ6685" s="16"/>
      <c r="BK6685" s="18"/>
      <c r="BL6685" s="19"/>
      <c r="BM6685" s="13"/>
      <c r="BN6685" s="13"/>
      <c r="BO6685" s="13"/>
      <c r="BP6685" s="13"/>
      <c r="BQ6685" s="13"/>
      <c r="BR6685" s="13"/>
      <c r="BS6685" s="65"/>
      <c r="BT6685" s="66"/>
    </row>
    <row r="6686" spans="59:72" x14ac:dyDescent="0.25">
      <c r="BG6686" s="67">
        <v>6679</v>
      </c>
      <c r="BH6686" s="17"/>
      <c r="BI6686" s="37"/>
      <c r="BJ6686" s="16"/>
      <c r="BK6686" s="18"/>
      <c r="BL6686" s="19"/>
      <c r="BM6686" s="13"/>
      <c r="BN6686" s="13"/>
      <c r="BO6686" s="13"/>
      <c r="BP6686" s="13"/>
      <c r="BQ6686" s="13"/>
      <c r="BR6686" s="13"/>
      <c r="BS6686" s="65"/>
      <c r="BT6686" s="66"/>
    </row>
    <row r="6687" spans="59:72" x14ac:dyDescent="0.25">
      <c r="BG6687" s="67">
        <v>6680</v>
      </c>
      <c r="BH6687" s="17"/>
      <c r="BI6687" s="37"/>
      <c r="BJ6687" s="16"/>
      <c r="BK6687" s="18"/>
      <c r="BL6687" s="19"/>
      <c r="BM6687" s="13"/>
      <c r="BN6687" s="13"/>
      <c r="BO6687" s="13"/>
      <c r="BP6687" s="13"/>
      <c r="BQ6687" s="13"/>
      <c r="BR6687" s="13"/>
      <c r="BS6687" s="65"/>
      <c r="BT6687" s="66"/>
    </row>
    <row r="6688" spans="59:72" x14ac:dyDescent="0.25">
      <c r="BG6688" s="67">
        <v>6681</v>
      </c>
      <c r="BH6688" s="17"/>
      <c r="BI6688" s="37"/>
      <c r="BJ6688" s="16"/>
      <c r="BK6688" s="18"/>
      <c r="BL6688" s="19"/>
      <c r="BM6688" s="13"/>
      <c r="BN6688" s="13"/>
      <c r="BO6688" s="13"/>
      <c r="BP6688" s="13"/>
      <c r="BQ6688" s="13"/>
      <c r="BR6688" s="13"/>
      <c r="BS6688" s="65"/>
      <c r="BT6688" s="66"/>
    </row>
    <row r="6689" spans="59:72" x14ac:dyDescent="0.25">
      <c r="BG6689" s="67">
        <v>6682</v>
      </c>
      <c r="BH6689" s="17"/>
      <c r="BI6689" s="37"/>
      <c r="BJ6689" s="16"/>
      <c r="BK6689" s="18"/>
      <c r="BL6689" s="19"/>
      <c r="BM6689" s="13"/>
      <c r="BN6689" s="13"/>
      <c r="BO6689" s="13"/>
      <c r="BP6689" s="13"/>
      <c r="BQ6689" s="13"/>
      <c r="BR6689" s="13"/>
      <c r="BS6689" s="65"/>
      <c r="BT6689" s="66"/>
    </row>
    <row r="6690" spans="59:72" x14ac:dyDescent="0.25">
      <c r="BG6690" s="67">
        <v>6683</v>
      </c>
      <c r="BH6690" s="17"/>
      <c r="BI6690" s="37"/>
      <c r="BJ6690" s="16"/>
      <c r="BK6690" s="18"/>
      <c r="BL6690" s="19"/>
      <c r="BM6690" s="13"/>
      <c r="BN6690" s="13"/>
      <c r="BO6690" s="13"/>
      <c r="BP6690" s="13"/>
      <c r="BQ6690" s="13"/>
      <c r="BR6690" s="13"/>
      <c r="BS6690" s="65"/>
      <c r="BT6690" s="66"/>
    </row>
    <row r="6691" spans="59:72" x14ac:dyDescent="0.25">
      <c r="BG6691" s="67">
        <v>6684</v>
      </c>
      <c r="BH6691" s="17"/>
      <c r="BI6691" s="37"/>
      <c r="BJ6691" s="16"/>
      <c r="BK6691" s="18"/>
      <c r="BL6691" s="19"/>
      <c r="BM6691" s="13"/>
      <c r="BN6691" s="13"/>
      <c r="BO6691" s="13"/>
      <c r="BP6691" s="13"/>
      <c r="BQ6691" s="13"/>
      <c r="BR6691" s="13"/>
      <c r="BS6691" s="65"/>
      <c r="BT6691" s="66"/>
    </row>
    <row r="6692" spans="59:72" x14ac:dyDescent="0.25">
      <c r="BG6692" s="67">
        <v>6685</v>
      </c>
      <c r="BH6692" s="17"/>
      <c r="BI6692" s="37"/>
      <c r="BJ6692" s="16"/>
      <c r="BK6692" s="18"/>
      <c r="BL6692" s="19"/>
      <c r="BM6692" s="13"/>
      <c r="BN6692" s="13"/>
      <c r="BO6692" s="13"/>
      <c r="BP6692" s="13"/>
      <c r="BQ6692" s="13"/>
      <c r="BR6692" s="13"/>
      <c r="BS6692" s="65"/>
      <c r="BT6692" s="66"/>
    </row>
    <row r="6693" spans="59:72" x14ac:dyDescent="0.25">
      <c r="BG6693" s="67">
        <v>6686</v>
      </c>
      <c r="BH6693" s="17"/>
      <c r="BI6693" s="37"/>
      <c r="BJ6693" s="16"/>
      <c r="BK6693" s="18"/>
      <c r="BL6693" s="19"/>
      <c r="BM6693" s="13"/>
      <c r="BN6693" s="13"/>
      <c r="BO6693" s="13"/>
      <c r="BP6693" s="13"/>
      <c r="BQ6693" s="13"/>
      <c r="BR6693" s="13"/>
      <c r="BS6693" s="65"/>
      <c r="BT6693" s="66"/>
    </row>
    <row r="6694" spans="59:72" x14ac:dyDescent="0.25">
      <c r="BG6694" s="67">
        <v>6687</v>
      </c>
      <c r="BH6694" s="17"/>
      <c r="BI6694" s="37"/>
      <c r="BJ6694" s="16"/>
      <c r="BK6694" s="18"/>
      <c r="BL6694" s="19"/>
      <c r="BM6694" s="13"/>
      <c r="BN6694" s="13"/>
      <c r="BO6694" s="13"/>
      <c r="BP6694" s="13"/>
      <c r="BQ6694" s="13"/>
      <c r="BR6694" s="13"/>
      <c r="BS6694" s="65"/>
      <c r="BT6694" s="66"/>
    </row>
    <row r="6695" spans="59:72" x14ac:dyDescent="0.25">
      <c r="BG6695" s="67">
        <v>6688</v>
      </c>
      <c r="BH6695" s="17"/>
      <c r="BI6695" s="37"/>
      <c r="BJ6695" s="16"/>
      <c r="BK6695" s="18"/>
      <c r="BL6695" s="19"/>
      <c r="BM6695" s="13"/>
      <c r="BN6695" s="13"/>
      <c r="BO6695" s="13"/>
      <c r="BP6695" s="13"/>
      <c r="BQ6695" s="13"/>
      <c r="BR6695" s="13"/>
      <c r="BS6695" s="65"/>
      <c r="BT6695" s="66"/>
    </row>
    <row r="6696" spans="59:72" x14ac:dyDescent="0.25">
      <c r="BG6696" s="67">
        <v>6689</v>
      </c>
      <c r="BH6696" s="17"/>
      <c r="BI6696" s="37"/>
      <c r="BJ6696" s="16"/>
      <c r="BK6696" s="18"/>
      <c r="BL6696" s="19"/>
      <c r="BM6696" s="13"/>
      <c r="BN6696" s="13"/>
      <c r="BO6696" s="13"/>
      <c r="BP6696" s="13"/>
      <c r="BQ6696" s="13"/>
      <c r="BR6696" s="13"/>
      <c r="BS6696" s="65"/>
      <c r="BT6696" s="66"/>
    </row>
    <row r="6697" spans="59:72" x14ac:dyDescent="0.25">
      <c r="BG6697" s="67">
        <v>6690</v>
      </c>
      <c r="BH6697" s="17"/>
      <c r="BI6697" s="37"/>
      <c r="BJ6697" s="16"/>
      <c r="BK6697" s="18"/>
      <c r="BL6697" s="19"/>
      <c r="BM6697" s="13"/>
      <c r="BN6697" s="13"/>
      <c r="BO6697" s="13"/>
      <c r="BP6697" s="13"/>
      <c r="BQ6697" s="13"/>
      <c r="BR6697" s="13"/>
      <c r="BS6697" s="65"/>
      <c r="BT6697" s="66"/>
    </row>
    <row r="6698" spans="59:72" x14ac:dyDescent="0.25">
      <c r="BG6698" s="67">
        <v>6691</v>
      </c>
      <c r="BH6698" s="17"/>
      <c r="BI6698" s="37"/>
      <c r="BJ6698" s="16"/>
      <c r="BK6698" s="18"/>
      <c r="BL6698" s="19"/>
      <c r="BM6698" s="13"/>
      <c r="BN6698" s="13"/>
      <c r="BO6698" s="13"/>
      <c r="BP6698" s="13"/>
      <c r="BQ6698" s="13"/>
      <c r="BR6698" s="13"/>
      <c r="BS6698" s="65"/>
      <c r="BT6698" s="66"/>
    </row>
    <row r="6699" spans="59:72" x14ac:dyDescent="0.25">
      <c r="BG6699" s="67">
        <v>6692</v>
      </c>
      <c r="BH6699" s="17"/>
      <c r="BI6699" s="37"/>
      <c r="BJ6699" s="16"/>
      <c r="BK6699" s="18"/>
      <c r="BL6699" s="19"/>
      <c r="BM6699" s="13"/>
      <c r="BN6699" s="13"/>
      <c r="BO6699" s="13"/>
      <c r="BP6699" s="13"/>
      <c r="BQ6699" s="13"/>
      <c r="BR6699" s="13"/>
      <c r="BS6699" s="65"/>
      <c r="BT6699" s="66"/>
    </row>
    <row r="6700" spans="59:72" x14ac:dyDescent="0.25">
      <c r="BG6700" s="67">
        <v>6693</v>
      </c>
      <c r="BH6700" s="17"/>
      <c r="BI6700" s="37"/>
      <c r="BJ6700" s="16"/>
      <c r="BK6700" s="18"/>
      <c r="BL6700" s="19"/>
      <c r="BM6700" s="13"/>
      <c r="BN6700" s="13"/>
      <c r="BO6700" s="13"/>
      <c r="BP6700" s="13"/>
      <c r="BQ6700" s="13"/>
      <c r="BR6700" s="13"/>
      <c r="BS6700" s="65"/>
      <c r="BT6700" s="66"/>
    </row>
    <row r="6701" spans="59:72" x14ac:dyDescent="0.25">
      <c r="BG6701" s="67">
        <v>6694</v>
      </c>
      <c r="BH6701" s="17"/>
      <c r="BI6701" s="37"/>
      <c r="BJ6701" s="16"/>
      <c r="BK6701" s="18"/>
      <c r="BL6701" s="19"/>
      <c r="BM6701" s="13"/>
      <c r="BN6701" s="13"/>
      <c r="BO6701" s="13"/>
      <c r="BP6701" s="13"/>
      <c r="BQ6701" s="13"/>
      <c r="BR6701" s="13"/>
      <c r="BS6701" s="65"/>
      <c r="BT6701" s="66"/>
    </row>
    <row r="6702" spans="59:72" x14ac:dyDescent="0.25">
      <c r="BG6702" s="67">
        <v>6695</v>
      </c>
      <c r="BH6702" s="17"/>
      <c r="BI6702" s="37"/>
      <c r="BJ6702" s="16"/>
      <c r="BK6702" s="18"/>
      <c r="BL6702" s="19"/>
      <c r="BM6702" s="13"/>
      <c r="BN6702" s="13"/>
      <c r="BO6702" s="13"/>
      <c r="BP6702" s="13"/>
      <c r="BQ6702" s="13"/>
      <c r="BR6702" s="13"/>
      <c r="BS6702" s="65"/>
      <c r="BT6702" s="66"/>
    </row>
    <row r="6703" spans="59:72" x14ac:dyDescent="0.25">
      <c r="BG6703" s="67">
        <v>6696</v>
      </c>
      <c r="BH6703" s="17"/>
      <c r="BI6703" s="37"/>
      <c r="BJ6703" s="16"/>
      <c r="BK6703" s="18"/>
      <c r="BL6703" s="19"/>
      <c r="BM6703" s="13"/>
      <c r="BN6703" s="13"/>
      <c r="BO6703" s="13"/>
      <c r="BP6703" s="13"/>
      <c r="BQ6703" s="13"/>
      <c r="BR6703" s="13"/>
      <c r="BS6703" s="65"/>
      <c r="BT6703" s="66"/>
    </row>
    <row r="6704" spans="59:72" x14ac:dyDescent="0.25">
      <c r="BG6704" s="67">
        <v>6697</v>
      </c>
      <c r="BH6704" s="17"/>
      <c r="BI6704" s="37"/>
      <c r="BJ6704" s="16"/>
      <c r="BK6704" s="18"/>
      <c r="BL6704" s="19"/>
      <c r="BM6704" s="13"/>
      <c r="BN6704" s="13"/>
      <c r="BO6704" s="13"/>
      <c r="BP6704" s="13"/>
      <c r="BQ6704" s="13"/>
      <c r="BR6704" s="13"/>
      <c r="BS6704" s="65"/>
      <c r="BT6704" s="66"/>
    </row>
    <row r="6705" spans="59:72" x14ac:dyDescent="0.25">
      <c r="BG6705" s="67">
        <v>6698</v>
      </c>
      <c r="BH6705" s="17"/>
      <c r="BI6705" s="37"/>
      <c r="BJ6705" s="16"/>
      <c r="BK6705" s="18"/>
      <c r="BL6705" s="19"/>
      <c r="BM6705" s="13"/>
      <c r="BN6705" s="13"/>
      <c r="BO6705" s="13"/>
      <c r="BP6705" s="13"/>
      <c r="BQ6705" s="13"/>
      <c r="BR6705" s="13"/>
      <c r="BS6705" s="65"/>
      <c r="BT6705" s="66"/>
    </row>
    <row r="6706" spans="59:72" x14ac:dyDescent="0.25">
      <c r="BG6706" s="67">
        <v>6699</v>
      </c>
      <c r="BH6706" s="17"/>
      <c r="BI6706" s="37"/>
      <c r="BJ6706" s="16"/>
      <c r="BK6706" s="18"/>
      <c r="BL6706" s="19"/>
      <c r="BM6706" s="13"/>
      <c r="BN6706" s="13"/>
      <c r="BO6706" s="13"/>
      <c r="BP6706" s="13"/>
      <c r="BQ6706" s="13"/>
      <c r="BR6706" s="13"/>
      <c r="BS6706" s="65"/>
      <c r="BT6706" s="66"/>
    </row>
    <row r="6707" spans="59:72" x14ac:dyDescent="0.25">
      <c r="BG6707" s="67">
        <v>6700</v>
      </c>
      <c r="BH6707" s="17"/>
      <c r="BI6707" s="37"/>
      <c r="BJ6707" s="16"/>
      <c r="BK6707" s="18"/>
      <c r="BL6707" s="19"/>
      <c r="BM6707" s="13"/>
      <c r="BN6707" s="13"/>
      <c r="BO6707" s="13"/>
      <c r="BP6707" s="13"/>
      <c r="BQ6707" s="13"/>
      <c r="BR6707" s="13"/>
      <c r="BS6707" s="65"/>
      <c r="BT6707" s="66"/>
    </row>
    <row r="6708" spans="59:72" x14ac:dyDescent="0.25">
      <c r="BG6708" s="67">
        <v>6701</v>
      </c>
      <c r="BH6708" s="17"/>
      <c r="BI6708" s="37"/>
      <c r="BJ6708" s="16"/>
      <c r="BK6708" s="18"/>
      <c r="BL6708" s="19"/>
      <c r="BM6708" s="13"/>
      <c r="BN6708" s="13"/>
      <c r="BO6708" s="13"/>
      <c r="BP6708" s="13"/>
      <c r="BQ6708" s="13"/>
      <c r="BR6708" s="13"/>
      <c r="BS6708" s="65"/>
      <c r="BT6708" s="66"/>
    </row>
    <row r="6709" spans="59:72" x14ac:dyDescent="0.25">
      <c r="BG6709" s="67">
        <v>6702</v>
      </c>
      <c r="BH6709" s="17"/>
      <c r="BI6709" s="37"/>
      <c r="BJ6709" s="16"/>
      <c r="BK6709" s="18"/>
      <c r="BL6709" s="19"/>
      <c r="BM6709" s="13"/>
      <c r="BN6709" s="13"/>
      <c r="BO6709" s="13"/>
      <c r="BP6709" s="13"/>
      <c r="BQ6709" s="13"/>
      <c r="BR6709" s="13"/>
      <c r="BS6709" s="65"/>
      <c r="BT6709" s="66"/>
    </row>
    <row r="6710" spans="59:72" x14ac:dyDescent="0.25">
      <c r="BG6710" s="67">
        <v>6703</v>
      </c>
      <c r="BH6710" s="17"/>
      <c r="BI6710" s="37"/>
      <c r="BJ6710" s="16"/>
      <c r="BK6710" s="18"/>
      <c r="BL6710" s="19"/>
      <c r="BM6710" s="13"/>
      <c r="BN6710" s="13"/>
      <c r="BO6710" s="13"/>
      <c r="BP6710" s="13"/>
      <c r="BQ6710" s="13"/>
      <c r="BR6710" s="13"/>
      <c r="BS6710" s="65"/>
      <c r="BT6710" s="66"/>
    </row>
    <row r="6711" spans="59:72" x14ac:dyDescent="0.25">
      <c r="BG6711" s="67">
        <v>6704</v>
      </c>
      <c r="BH6711" s="17"/>
      <c r="BI6711" s="37"/>
      <c r="BJ6711" s="16"/>
      <c r="BK6711" s="18"/>
      <c r="BL6711" s="19"/>
      <c r="BM6711" s="13"/>
      <c r="BN6711" s="13"/>
      <c r="BO6711" s="13"/>
      <c r="BP6711" s="13"/>
      <c r="BQ6711" s="13"/>
      <c r="BR6711" s="13"/>
      <c r="BS6711" s="65"/>
      <c r="BT6711" s="66"/>
    </row>
    <row r="6712" spans="59:72" x14ac:dyDescent="0.25">
      <c r="BG6712" s="67">
        <v>6705</v>
      </c>
      <c r="BH6712" s="17"/>
      <c r="BI6712" s="37"/>
      <c r="BJ6712" s="16"/>
      <c r="BK6712" s="18"/>
      <c r="BL6712" s="19"/>
      <c r="BM6712" s="13"/>
      <c r="BN6712" s="13"/>
      <c r="BO6712" s="13"/>
      <c r="BP6712" s="13"/>
      <c r="BQ6712" s="13"/>
      <c r="BR6712" s="13"/>
      <c r="BS6712" s="65"/>
      <c r="BT6712" s="66"/>
    </row>
    <row r="6713" spans="59:72" x14ac:dyDescent="0.25">
      <c r="BG6713" s="67">
        <v>6706</v>
      </c>
      <c r="BH6713" s="17"/>
      <c r="BI6713" s="37"/>
      <c r="BJ6713" s="16"/>
      <c r="BK6713" s="18"/>
      <c r="BL6713" s="19"/>
      <c r="BM6713" s="13"/>
      <c r="BN6713" s="13"/>
      <c r="BO6713" s="13"/>
      <c r="BP6713" s="13"/>
      <c r="BQ6713" s="13"/>
      <c r="BR6713" s="13"/>
      <c r="BS6713" s="65"/>
      <c r="BT6713" s="66"/>
    </row>
    <row r="6714" spans="59:72" x14ac:dyDescent="0.25">
      <c r="BG6714" s="67">
        <v>6707</v>
      </c>
      <c r="BH6714" s="17"/>
      <c r="BI6714" s="37"/>
      <c r="BJ6714" s="16"/>
      <c r="BK6714" s="18"/>
      <c r="BL6714" s="19"/>
      <c r="BM6714" s="13"/>
      <c r="BN6714" s="13"/>
      <c r="BO6714" s="13"/>
      <c r="BP6714" s="13"/>
      <c r="BQ6714" s="13"/>
      <c r="BR6714" s="13"/>
      <c r="BS6714" s="65"/>
      <c r="BT6714" s="66"/>
    </row>
    <row r="6715" spans="59:72" x14ac:dyDescent="0.25">
      <c r="BG6715" s="67">
        <v>6708</v>
      </c>
      <c r="BH6715" s="17"/>
      <c r="BI6715" s="37"/>
      <c r="BJ6715" s="16"/>
      <c r="BK6715" s="18"/>
      <c r="BL6715" s="19"/>
      <c r="BM6715" s="13"/>
      <c r="BN6715" s="13"/>
      <c r="BO6715" s="13"/>
      <c r="BP6715" s="13"/>
      <c r="BQ6715" s="13"/>
      <c r="BR6715" s="13"/>
      <c r="BS6715" s="65"/>
      <c r="BT6715" s="66"/>
    </row>
    <row r="6716" spans="59:72" x14ac:dyDescent="0.25">
      <c r="BG6716" s="67">
        <v>6709</v>
      </c>
      <c r="BH6716" s="17"/>
      <c r="BI6716" s="37"/>
      <c r="BJ6716" s="16"/>
      <c r="BK6716" s="18"/>
      <c r="BL6716" s="19"/>
      <c r="BM6716" s="13"/>
      <c r="BN6716" s="13"/>
      <c r="BO6716" s="13"/>
      <c r="BP6716" s="13"/>
      <c r="BQ6716" s="13"/>
      <c r="BR6716" s="13"/>
      <c r="BS6716" s="65"/>
      <c r="BT6716" s="66"/>
    </row>
    <row r="6717" spans="59:72" x14ac:dyDescent="0.25">
      <c r="BG6717" s="67">
        <v>6710</v>
      </c>
      <c r="BH6717" s="17"/>
      <c r="BI6717" s="37"/>
      <c r="BJ6717" s="16"/>
      <c r="BK6717" s="18"/>
      <c r="BL6717" s="19"/>
      <c r="BM6717" s="13"/>
      <c r="BN6717" s="13"/>
      <c r="BO6717" s="13"/>
      <c r="BP6717" s="13"/>
      <c r="BQ6717" s="13"/>
      <c r="BR6717" s="13"/>
      <c r="BS6717" s="65"/>
      <c r="BT6717" s="66"/>
    </row>
    <row r="6718" spans="59:72" x14ac:dyDescent="0.25">
      <c r="BG6718" s="67">
        <v>6711</v>
      </c>
      <c r="BH6718" s="17"/>
      <c r="BI6718" s="37"/>
      <c r="BJ6718" s="16"/>
      <c r="BK6718" s="18"/>
      <c r="BL6718" s="19"/>
      <c r="BM6718" s="13"/>
      <c r="BN6718" s="13"/>
      <c r="BO6718" s="13"/>
      <c r="BP6718" s="13"/>
      <c r="BQ6718" s="13"/>
      <c r="BR6718" s="13"/>
      <c r="BS6718" s="65"/>
      <c r="BT6718" s="66"/>
    </row>
    <row r="6719" spans="59:72" x14ac:dyDescent="0.25">
      <c r="BG6719" s="67">
        <v>6712</v>
      </c>
      <c r="BH6719" s="17"/>
      <c r="BI6719" s="37"/>
      <c r="BJ6719" s="16"/>
      <c r="BK6719" s="18"/>
      <c r="BL6719" s="19"/>
      <c r="BM6719" s="13"/>
      <c r="BN6719" s="13"/>
      <c r="BO6719" s="13"/>
      <c r="BP6719" s="13"/>
      <c r="BQ6719" s="13"/>
      <c r="BR6719" s="13"/>
      <c r="BS6719" s="65"/>
      <c r="BT6719" s="66"/>
    </row>
    <row r="6720" spans="59:72" x14ac:dyDescent="0.25">
      <c r="BG6720" s="67">
        <v>6713</v>
      </c>
      <c r="BH6720" s="17"/>
      <c r="BI6720" s="37"/>
      <c r="BJ6720" s="16"/>
      <c r="BK6720" s="18"/>
      <c r="BL6720" s="19"/>
      <c r="BM6720" s="13"/>
      <c r="BN6720" s="13"/>
      <c r="BO6720" s="13"/>
      <c r="BP6720" s="13"/>
      <c r="BQ6720" s="13"/>
      <c r="BR6720" s="13"/>
      <c r="BS6720" s="65"/>
      <c r="BT6720" s="66"/>
    </row>
    <row r="6721" spans="59:72" x14ac:dyDescent="0.25">
      <c r="BG6721" s="67">
        <v>6714</v>
      </c>
      <c r="BH6721" s="17"/>
      <c r="BI6721" s="37"/>
      <c r="BJ6721" s="16"/>
      <c r="BK6721" s="18"/>
      <c r="BL6721" s="19"/>
      <c r="BM6721" s="13"/>
      <c r="BN6721" s="13"/>
      <c r="BO6721" s="13"/>
      <c r="BP6721" s="13"/>
      <c r="BQ6721" s="13"/>
      <c r="BR6721" s="13"/>
      <c r="BS6721" s="65"/>
      <c r="BT6721" s="66"/>
    </row>
    <row r="6722" spans="59:72" x14ac:dyDescent="0.25">
      <c r="BG6722" s="67">
        <v>6715</v>
      </c>
      <c r="BH6722" s="17"/>
      <c r="BI6722" s="37"/>
      <c r="BJ6722" s="16"/>
      <c r="BK6722" s="18"/>
      <c r="BL6722" s="19"/>
      <c r="BM6722" s="13"/>
      <c r="BN6722" s="13"/>
      <c r="BO6722" s="13"/>
      <c r="BP6722" s="13"/>
      <c r="BQ6722" s="13"/>
      <c r="BR6722" s="13"/>
      <c r="BS6722" s="65"/>
      <c r="BT6722" s="66"/>
    </row>
    <row r="6723" spans="59:72" x14ac:dyDescent="0.25">
      <c r="BG6723" s="67">
        <v>6716</v>
      </c>
      <c r="BH6723" s="17"/>
      <c r="BI6723" s="37"/>
      <c r="BJ6723" s="16"/>
      <c r="BK6723" s="18"/>
      <c r="BL6723" s="19"/>
      <c r="BM6723" s="13"/>
      <c r="BN6723" s="13"/>
      <c r="BO6723" s="13"/>
      <c r="BP6723" s="13"/>
      <c r="BQ6723" s="13"/>
      <c r="BR6723" s="13"/>
      <c r="BS6723" s="65"/>
      <c r="BT6723" s="66"/>
    </row>
    <row r="6724" spans="59:72" x14ac:dyDescent="0.25">
      <c r="BG6724" s="67">
        <v>6717</v>
      </c>
      <c r="BH6724" s="17"/>
      <c r="BI6724" s="37"/>
      <c r="BJ6724" s="16"/>
      <c r="BK6724" s="18"/>
      <c r="BL6724" s="19"/>
      <c r="BM6724" s="13"/>
      <c r="BN6724" s="13"/>
      <c r="BO6724" s="13"/>
      <c r="BP6724" s="13"/>
      <c r="BQ6724" s="13"/>
      <c r="BR6724" s="13"/>
      <c r="BS6724" s="65"/>
      <c r="BT6724" s="66"/>
    </row>
    <row r="6725" spans="59:72" x14ac:dyDescent="0.25">
      <c r="BG6725" s="67">
        <v>6718</v>
      </c>
      <c r="BH6725" s="17"/>
      <c r="BI6725" s="37"/>
      <c r="BJ6725" s="16"/>
      <c r="BK6725" s="18"/>
      <c r="BL6725" s="19"/>
      <c r="BM6725" s="13"/>
      <c r="BN6725" s="13"/>
      <c r="BO6725" s="13"/>
      <c r="BP6725" s="13"/>
      <c r="BQ6725" s="13"/>
      <c r="BR6725" s="13"/>
      <c r="BS6725" s="65"/>
      <c r="BT6725" s="66"/>
    </row>
    <row r="6726" spans="59:72" x14ac:dyDescent="0.25">
      <c r="BG6726" s="67">
        <v>6719</v>
      </c>
      <c r="BH6726" s="17"/>
      <c r="BI6726" s="37"/>
      <c r="BJ6726" s="16"/>
      <c r="BK6726" s="18"/>
      <c r="BL6726" s="19"/>
      <c r="BM6726" s="13"/>
      <c r="BN6726" s="13"/>
      <c r="BO6726" s="13"/>
      <c r="BP6726" s="13"/>
      <c r="BQ6726" s="13"/>
      <c r="BR6726" s="13"/>
      <c r="BS6726" s="65"/>
      <c r="BT6726" s="66"/>
    </row>
    <row r="6727" spans="59:72" x14ac:dyDescent="0.25">
      <c r="BG6727" s="67">
        <v>6720</v>
      </c>
      <c r="BH6727" s="17"/>
      <c r="BI6727" s="37"/>
      <c r="BJ6727" s="16"/>
      <c r="BK6727" s="18"/>
      <c r="BL6727" s="19"/>
      <c r="BM6727" s="13"/>
      <c r="BN6727" s="13"/>
      <c r="BO6727" s="13"/>
      <c r="BP6727" s="13"/>
      <c r="BQ6727" s="13"/>
      <c r="BR6727" s="13"/>
      <c r="BS6727" s="65"/>
      <c r="BT6727" s="66"/>
    </row>
    <row r="6728" spans="59:72" x14ac:dyDescent="0.25">
      <c r="BG6728" s="67">
        <v>6721</v>
      </c>
      <c r="BH6728" s="17"/>
      <c r="BI6728" s="37"/>
      <c r="BJ6728" s="16"/>
      <c r="BK6728" s="18"/>
      <c r="BL6728" s="19"/>
      <c r="BM6728" s="13"/>
      <c r="BN6728" s="13"/>
      <c r="BO6728" s="13"/>
      <c r="BP6728" s="13"/>
      <c r="BQ6728" s="13"/>
      <c r="BR6728" s="13"/>
      <c r="BS6728" s="65"/>
      <c r="BT6728" s="66"/>
    </row>
    <row r="6729" spans="59:72" x14ac:dyDescent="0.25">
      <c r="BG6729" s="67">
        <v>6722</v>
      </c>
      <c r="BH6729" s="17"/>
      <c r="BI6729" s="37"/>
      <c r="BJ6729" s="16"/>
      <c r="BK6729" s="18"/>
      <c r="BL6729" s="19"/>
      <c r="BM6729" s="13"/>
      <c r="BN6729" s="13"/>
      <c r="BO6729" s="13"/>
      <c r="BP6729" s="13"/>
      <c r="BQ6729" s="13"/>
      <c r="BR6729" s="13"/>
      <c r="BS6729" s="65"/>
      <c r="BT6729" s="66"/>
    </row>
    <row r="6730" spans="59:72" x14ac:dyDescent="0.25">
      <c r="BG6730" s="67">
        <v>6723</v>
      </c>
      <c r="BH6730" s="17"/>
      <c r="BI6730" s="37"/>
      <c r="BJ6730" s="16"/>
      <c r="BK6730" s="18"/>
      <c r="BL6730" s="19"/>
      <c r="BM6730" s="13"/>
      <c r="BN6730" s="13"/>
      <c r="BO6730" s="13"/>
      <c r="BP6730" s="13"/>
      <c r="BQ6730" s="13"/>
      <c r="BR6730" s="13"/>
      <c r="BS6730" s="65"/>
      <c r="BT6730" s="66"/>
    </row>
    <row r="6731" spans="59:72" x14ac:dyDescent="0.25">
      <c r="BG6731" s="67">
        <v>6724</v>
      </c>
      <c r="BH6731" s="17"/>
      <c r="BI6731" s="37"/>
      <c r="BJ6731" s="16"/>
      <c r="BK6731" s="18"/>
      <c r="BL6731" s="19"/>
      <c r="BM6731" s="13"/>
      <c r="BN6731" s="13"/>
      <c r="BO6731" s="13"/>
      <c r="BP6731" s="13"/>
      <c r="BQ6731" s="13"/>
      <c r="BR6731" s="13"/>
      <c r="BS6731" s="65"/>
      <c r="BT6731" s="66"/>
    </row>
    <row r="6732" spans="59:72" x14ac:dyDescent="0.25">
      <c r="BG6732" s="67">
        <v>6725</v>
      </c>
      <c r="BH6732" s="17"/>
      <c r="BI6732" s="37"/>
      <c r="BJ6732" s="16"/>
      <c r="BK6732" s="18"/>
      <c r="BL6732" s="19"/>
      <c r="BM6732" s="13"/>
      <c r="BN6732" s="13"/>
      <c r="BO6732" s="13"/>
      <c r="BP6732" s="13"/>
      <c r="BQ6732" s="13"/>
      <c r="BR6732" s="13"/>
      <c r="BS6732" s="65"/>
      <c r="BT6732" s="66"/>
    </row>
    <row r="6733" spans="59:72" x14ac:dyDescent="0.25">
      <c r="BG6733" s="67">
        <v>6726</v>
      </c>
      <c r="BH6733" s="17"/>
      <c r="BI6733" s="37"/>
      <c r="BJ6733" s="16"/>
      <c r="BK6733" s="18"/>
      <c r="BL6733" s="19"/>
      <c r="BM6733" s="13"/>
      <c r="BN6733" s="13"/>
      <c r="BO6733" s="13"/>
      <c r="BP6733" s="13"/>
      <c r="BQ6733" s="13"/>
      <c r="BR6733" s="13"/>
      <c r="BS6733" s="65"/>
      <c r="BT6733" s="66"/>
    </row>
    <row r="6734" spans="59:72" x14ac:dyDescent="0.25">
      <c r="BG6734" s="67">
        <v>6727</v>
      </c>
      <c r="BH6734" s="17"/>
      <c r="BI6734" s="37"/>
      <c r="BJ6734" s="16"/>
      <c r="BK6734" s="18"/>
      <c r="BL6734" s="19"/>
      <c r="BM6734" s="13"/>
      <c r="BN6734" s="13"/>
      <c r="BO6734" s="13"/>
      <c r="BP6734" s="13"/>
      <c r="BQ6734" s="13"/>
      <c r="BR6734" s="13"/>
      <c r="BS6734" s="65"/>
      <c r="BT6734" s="66"/>
    </row>
    <row r="6735" spans="59:72" x14ac:dyDescent="0.25">
      <c r="BG6735" s="67">
        <v>6728</v>
      </c>
      <c r="BH6735" s="17"/>
      <c r="BI6735" s="37"/>
      <c r="BJ6735" s="16"/>
      <c r="BK6735" s="18"/>
      <c r="BL6735" s="19"/>
      <c r="BM6735" s="13"/>
      <c r="BN6735" s="13"/>
      <c r="BO6735" s="13"/>
      <c r="BP6735" s="13"/>
      <c r="BQ6735" s="13"/>
      <c r="BR6735" s="13"/>
      <c r="BS6735" s="65"/>
      <c r="BT6735" s="66"/>
    </row>
    <row r="6736" spans="59:72" x14ac:dyDescent="0.25">
      <c r="BG6736" s="67">
        <v>6729</v>
      </c>
      <c r="BH6736" s="17"/>
      <c r="BI6736" s="37"/>
      <c r="BJ6736" s="16"/>
      <c r="BK6736" s="18"/>
      <c r="BL6736" s="19"/>
      <c r="BM6736" s="13"/>
      <c r="BN6736" s="13"/>
      <c r="BO6736" s="13"/>
      <c r="BP6736" s="13"/>
      <c r="BQ6736" s="13"/>
      <c r="BR6736" s="13"/>
      <c r="BS6736" s="65"/>
      <c r="BT6736" s="66"/>
    </row>
    <row r="6737" spans="59:72" x14ac:dyDescent="0.25">
      <c r="BG6737" s="67">
        <v>6730</v>
      </c>
      <c r="BH6737" s="17"/>
      <c r="BI6737" s="37"/>
      <c r="BJ6737" s="16"/>
      <c r="BK6737" s="18"/>
      <c r="BL6737" s="19"/>
      <c r="BM6737" s="13"/>
      <c r="BN6737" s="13"/>
      <c r="BO6737" s="13"/>
      <c r="BP6737" s="13"/>
      <c r="BQ6737" s="13"/>
      <c r="BR6737" s="13"/>
      <c r="BS6737" s="65"/>
      <c r="BT6737" s="66"/>
    </row>
    <row r="6738" spans="59:72" x14ac:dyDescent="0.25">
      <c r="BG6738" s="67">
        <v>6731</v>
      </c>
      <c r="BH6738" s="17"/>
      <c r="BI6738" s="37"/>
      <c r="BJ6738" s="16"/>
      <c r="BK6738" s="18"/>
      <c r="BL6738" s="19"/>
      <c r="BM6738" s="13"/>
      <c r="BN6738" s="13"/>
      <c r="BO6738" s="13"/>
      <c r="BP6738" s="13"/>
      <c r="BQ6738" s="13"/>
      <c r="BR6738" s="13"/>
      <c r="BS6738" s="65"/>
      <c r="BT6738" s="66"/>
    </row>
    <row r="6739" spans="59:72" x14ac:dyDescent="0.25">
      <c r="BG6739" s="67">
        <v>6732</v>
      </c>
      <c r="BH6739" s="17"/>
      <c r="BI6739" s="37"/>
      <c r="BJ6739" s="16"/>
      <c r="BK6739" s="18"/>
      <c r="BL6739" s="19"/>
      <c r="BM6739" s="13"/>
      <c r="BN6739" s="13"/>
      <c r="BO6739" s="13"/>
      <c r="BP6739" s="13"/>
      <c r="BQ6739" s="13"/>
      <c r="BR6739" s="13"/>
      <c r="BS6739" s="65"/>
      <c r="BT6739" s="66"/>
    </row>
    <row r="6740" spans="59:72" x14ac:dyDescent="0.25">
      <c r="BG6740" s="67">
        <v>6733</v>
      </c>
      <c r="BH6740" s="17"/>
      <c r="BI6740" s="37"/>
      <c r="BJ6740" s="16"/>
      <c r="BK6740" s="18"/>
      <c r="BL6740" s="19"/>
      <c r="BM6740" s="13"/>
      <c r="BN6740" s="13"/>
      <c r="BO6740" s="13"/>
      <c r="BP6740" s="13"/>
      <c r="BQ6740" s="13"/>
      <c r="BR6740" s="13"/>
      <c r="BS6740" s="65"/>
      <c r="BT6740" s="66"/>
    </row>
    <row r="6741" spans="59:72" x14ac:dyDescent="0.25">
      <c r="BG6741" s="67">
        <v>6734</v>
      </c>
      <c r="BH6741" s="17"/>
      <c r="BI6741" s="37"/>
      <c r="BJ6741" s="16"/>
      <c r="BK6741" s="18"/>
      <c r="BL6741" s="19"/>
      <c r="BM6741" s="13"/>
      <c r="BN6741" s="13"/>
      <c r="BO6741" s="13"/>
      <c r="BP6741" s="13"/>
      <c r="BQ6741" s="13"/>
      <c r="BR6741" s="13"/>
      <c r="BS6741" s="65"/>
      <c r="BT6741" s="66"/>
    </row>
    <row r="6742" spans="59:72" x14ac:dyDescent="0.25">
      <c r="BG6742" s="67">
        <v>6735</v>
      </c>
      <c r="BH6742" s="17"/>
      <c r="BI6742" s="37"/>
      <c r="BJ6742" s="16"/>
      <c r="BK6742" s="18"/>
      <c r="BL6742" s="19"/>
      <c r="BM6742" s="13"/>
      <c r="BN6742" s="13"/>
      <c r="BO6742" s="13"/>
      <c r="BP6742" s="13"/>
      <c r="BQ6742" s="13"/>
      <c r="BR6742" s="13"/>
      <c r="BS6742" s="65"/>
      <c r="BT6742" s="66"/>
    </row>
    <row r="6743" spans="59:72" x14ac:dyDescent="0.25">
      <c r="BG6743" s="67">
        <v>6736</v>
      </c>
      <c r="BH6743" s="17"/>
      <c r="BI6743" s="37"/>
      <c r="BJ6743" s="16"/>
      <c r="BK6743" s="18"/>
      <c r="BL6743" s="19"/>
      <c r="BM6743" s="13"/>
      <c r="BN6743" s="13"/>
      <c r="BO6743" s="13"/>
      <c r="BP6743" s="13"/>
      <c r="BQ6743" s="13"/>
      <c r="BR6743" s="13"/>
      <c r="BS6743" s="65"/>
      <c r="BT6743" s="66"/>
    </row>
    <row r="6744" spans="59:72" x14ac:dyDescent="0.25">
      <c r="BG6744" s="67">
        <v>6737</v>
      </c>
      <c r="BH6744" s="17"/>
      <c r="BI6744" s="37"/>
      <c r="BJ6744" s="16"/>
      <c r="BK6744" s="18"/>
      <c r="BL6744" s="19"/>
      <c r="BM6744" s="13"/>
      <c r="BN6744" s="13"/>
      <c r="BO6744" s="13"/>
      <c r="BP6744" s="13"/>
      <c r="BQ6744" s="13"/>
      <c r="BR6744" s="13"/>
      <c r="BS6744" s="65"/>
      <c r="BT6744" s="66"/>
    </row>
    <row r="6745" spans="59:72" x14ac:dyDescent="0.25">
      <c r="BG6745" s="67">
        <v>6738</v>
      </c>
      <c r="BH6745" s="17"/>
      <c r="BI6745" s="37"/>
      <c r="BJ6745" s="16"/>
      <c r="BK6745" s="18"/>
      <c r="BL6745" s="19"/>
      <c r="BM6745" s="13"/>
      <c r="BN6745" s="13"/>
      <c r="BO6745" s="13"/>
      <c r="BP6745" s="13"/>
      <c r="BQ6745" s="13"/>
      <c r="BR6745" s="13"/>
      <c r="BS6745" s="65"/>
      <c r="BT6745" s="66"/>
    </row>
    <row r="6746" spans="59:72" x14ac:dyDescent="0.25">
      <c r="BG6746" s="67">
        <v>6739</v>
      </c>
      <c r="BH6746" s="17"/>
      <c r="BI6746" s="37"/>
      <c r="BJ6746" s="16"/>
      <c r="BK6746" s="18"/>
      <c r="BL6746" s="19"/>
      <c r="BM6746" s="13"/>
      <c r="BN6746" s="13"/>
      <c r="BO6746" s="13"/>
      <c r="BP6746" s="13"/>
      <c r="BQ6746" s="13"/>
      <c r="BR6746" s="13"/>
      <c r="BS6746" s="65"/>
      <c r="BT6746" s="66"/>
    </row>
    <row r="6747" spans="59:72" x14ac:dyDescent="0.25">
      <c r="BG6747" s="67">
        <v>6740</v>
      </c>
      <c r="BH6747" s="17"/>
      <c r="BI6747" s="37"/>
      <c r="BJ6747" s="16"/>
      <c r="BK6747" s="18"/>
      <c r="BL6747" s="19"/>
      <c r="BM6747" s="13"/>
      <c r="BN6747" s="13"/>
      <c r="BO6747" s="13"/>
      <c r="BP6747" s="13"/>
      <c r="BQ6747" s="13"/>
      <c r="BR6747" s="13"/>
      <c r="BS6747" s="65"/>
      <c r="BT6747" s="66"/>
    </row>
    <row r="6748" spans="59:72" x14ac:dyDescent="0.25">
      <c r="BG6748" s="67">
        <v>6741</v>
      </c>
      <c r="BH6748" s="17"/>
      <c r="BI6748" s="37"/>
      <c r="BJ6748" s="16"/>
      <c r="BK6748" s="18"/>
      <c r="BL6748" s="19"/>
      <c r="BM6748" s="13"/>
      <c r="BN6748" s="13"/>
      <c r="BO6748" s="13"/>
      <c r="BP6748" s="13"/>
      <c r="BQ6748" s="13"/>
      <c r="BR6748" s="13"/>
      <c r="BS6748" s="65"/>
      <c r="BT6748" s="66"/>
    </row>
    <row r="6749" spans="59:72" x14ac:dyDescent="0.25">
      <c r="BG6749" s="67">
        <v>6742</v>
      </c>
      <c r="BH6749" s="17"/>
      <c r="BI6749" s="37"/>
      <c r="BJ6749" s="16"/>
      <c r="BK6749" s="18"/>
      <c r="BL6749" s="19"/>
      <c r="BM6749" s="13"/>
      <c r="BN6749" s="13"/>
      <c r="BO6749" s="13"/>
      <c r="BP6749" s="13"/>
      <c r="BQ6749" s="13"/>
      <c r="BR6749" s="13"/>
      <c r="BS6749" s="65"/>
      <c r="BT6749" s="66"/>
    </row>
    <row r="6750" spans="59:72" x14ac:dyDescent="0.25">
      <c r="BG6750" s="67">
        <v>6743</v>
      </c>
      <c r="BH6750" s="17"/>
      <c r="BI6750" s="37"/>
      <c r="BJ6750" s="16"/>
      <c r="BK6750" s="18"/>
      <c r="BL6750" s="19"/>
      <c r="BM6750" s="13"/>
      <c r="BN6750" s="13"/>
      <c r="BO6750" s="13"/>
      <c r="BP6750" s="13"/>
      <c r="BQ6750" s="13"/>
      <c r="BR6750" s="13"/>
      <c r="BS6750" s="65"/>
      <c r="BT6750" s="66"/>
    </row>
    <row r="6751" spans="59:72" x14ac:dyDescent="0.25">
      <c r="BG6751" s="67">
        <v>6744</v>
      </c>
      <c r="BH6751" s="17"/>
      <c r="BI6751" s="37"/>
      <c r="BJ6751" s="16"/>
      <c r="BK6751" s="18"/>
      <c r="BL6751" s="19"/>
      <c r="BM6751" s="13"/>
      <c r="BN6751" s="13"/>
      <c r="BO6751" s="13"/>
      <c r="BP6751" s="13"/>
      <c r="BQ6751" s="13"/>
      <c r="BR6751" s="13"/>
      <c r="BS6751" s="65"/>
      <c r="BT6751" s="66"/>
    </row>
    <row r="6752" spans="59:72" x14ac:dyDescent="0.25">
      <c r="BG6752" s="67">
        <v>6745</v>
      </c>
      <c r="BH6752" s="17"/>
      <c r="BI6752" s="37"/>
      <c r="BJ6752" s="16"/>
      <c r="BK6752" s="18"/>
      <c r="BL6752" s="19"/>
      <c r="BM6752" s="13"/>
      <c r="BN6752" s="13"/>
      <c r="BO6752" s="13"/>
      <c r="BP6752" s="13"/>
      <c r="BQ6752" s="13"/>
      <c r="BR6752" s="13"/>
      <c r="BS6752" s="65"/>
      <c r="BT6752" s="66"/>
    </row>
    <row r="6753" spans="59:72" x14ac:dyDescent="0.25">
      <c r="BG6753" s="67">
        <v>6746</v>
      </c>
      <c r="BH6753" s="17"/>
      <c r="BI6753" s="37"/>
      <c r="BJ6753" s="16"/>
      <c r="BK6753" s="18"/>
      <c r="BL6753" s="19"/>
      <c r="BM6753" s="13"/>
      <c r="BN6753" s="13"/>
      <c r="BO6753" s="13"/>
      <c r="BP6753" s="13"/>
      <c r="BQ6753" s="13"/>
      <c r="BR6753" s="13"/>
      <c r="BS6753" s="65"/>
      <c r="BT6753" s="66"/>
    </row>
    <row r="6754" spans="59:72" x14ac:dyDescent="0.25">
      <c r="BG6754" s="67">
        <v>6747</v>
      </c>
      <c r="BH6754" s="17"/>
      <c r="BI6754" s="37"/>
      <c r="BJ6754" s="16"/>
      <c r="BK6754" s="18"/>
      <c r="BL6754" s="19"/>
      <c r="BM6754" s="13"/>
      <c r="BN6754" s="13"/>
      <c r="BO6754" s="13"/>
      <c r="BP6754" s="13"/>
      <c r="BQ6754" s="13"/>
      <c r="BR6754" s="13"/>
      <c r="BS6754" s="65"/>
      <c r="BT6754" s="66"/>
    </row>
    <row r="6755" spans="59:72" x14ac:dyDescent="0.25">
      <c r="BG6755" s="67">
        <v>6748</v>
      </c>
      <c r="BH6755" s="17"/>
      <c r="BI6755" s="37"/>
      <c r="BJ6755" s="16"/>
      <c r="BK6755" s="18"/>
      <c r="BL6755" s="19"/>
      <c r="BM6755" s="13"/>
      <c r="BN6755" s="13"/>
      <c r="BO6755" s="13"/>
      <c r="BP6755" s="13"/>
      <c r="BQ6755" s="13"/>
      <c r="BR6755" s="13"/>
      <c r="BS6755" s="65"/>
      <c r="BT6755" s="66"/>
    </row>
    <row r="6756" spans="59:72" x14ac:dyDescent="0.25">
      <c r="BG6756" s="67">
        <v>6749</v>
      </c>
      <c r="BH6756" s="17"/>
      <c r="BI6756" s="37"/>
      <c r="BJ6756" s="16"/>
      <c r="BK6756" s="18"/>
      <c r="BL6756" s="19"/>
      <c r="BM6756" s="13"/>
      <c r="BN6756" s="13"/>
      <c r="BO6756" s="13"/>
      <c r="BP6756" s="13"/>
      <c r="BQ6756" s="13"/>
      <c r="BR6756" s="13"/>
      <c r="BS6756" s="65"/>
      <c r="BT6756" s="66"/>
    </row>
    <row r="6757" spans="59:72" x14ac:dyDescent="0.25">
      <c r="BG6757" s="67">
        <v>6750</v>
      </c>
      <c r="BH6757" s="17"/>
      <c r="BI6757" s="37"/>
      <c r="BJ6757" s="16"/>
      <c r="BK6757" s="18"/>
      <c r="BL6757" s="19"/>
      <c r="BM6757" s="13"/>
      <c r="BN6757" s="13"/>
      <c r="BO6757" s="13"/>
      <c r="BP6757" s="13"/>
      <c r="BQ6757" s="13"/>
      <c r="BR6757" s="13"/>
      <c r="BS6757" s="65"/>
      <c r="BT6757" s="66"/>
    </row>
    <row r="6758" spans="59:72" x14ac:dyDescent="0.25">
      <c r="BG6758" s="67">
        <v>6751</v>
      </c>
      <c r="BH6758" s="17"/>
      <c r="BI6758" s="37"/>
      <c r="BJ6758" s="16"/>
      <c r="BK6758" s="18"/>
      <c r="BL6758" s="19"/>
      <c r="BM6758" s="13"/>
      <c r="BN6758" s="13"/>
      <c r="BO6758" s="13"/>
      <c r="BP6758" s="13"/>
      <c r="BQ6758" s="13"/>
      <c r="BR6758" s="13"/>
      <c r="BS6758" s="65"/>
      <c r="BT6758" s="66"/>
    </row>
    <row r="6759" spans="59:72" x14ac:dyDescent="0.25">
      <c r="BG6759" s="67">
        <v>6752</v>
      </c>
      <c r="BH6759" s="17"/>
      <c r="BI6759" s="37"/>
      <c r="BJ6759" s="16"/>
      <c r="BK6759" s="18"/>
      <c r="BL6759" s="19"/>
      <c r="BM6759" s="13"/>
      <c r="BN6759" s="13"/>
      <c r="BO6759" s="13"/>
      <c r="BP6759" s="13"/>
      <c r="BQ6759" s="13"/>
      <c r="BR6759" s="13"/>
      <c r="BS6759" s="65"/>
      <c r="BT6759" s="66"/>
    </row>
    <row r="6760" spans="59:72" x14ac:dyDescent="0.25">
      <c r="BG6760" s="67">
        <v>6753</v>
      </c>
      <c r="BH6760" s="17"/>
      <c r="BI6760" s="37"/>
      <c r="BJ6760" s="16"/>
      <c r="BK6760" s="18"/>
      <c r="BL6760" s="19"/>
      <c r="BM6760" s="13"/>
      <c r="BN6760" s="13"/>
      <c r="BO6760" s="13"/>
      <c r="BP6760" s="13"/>
      <c r="BQ6760" s="13"/>
      <c r="BR6760" s="13"/>
      <c r="BS6760" s="65"/>
      <c r="BT6760" s="66"/>
    </row>
    <row r="6761" spans="59:72" x14ac:dyDescent="0.25">
      <c r="BG6761" s="67">
        <v>6754</v>
      </c>
      <c r="BH6761" s="17"/>
      <c r="BI6761" s="37"/>
      <c r="BJ6761" s="16"/>
      <c r="BK6761" s="18"/>
      <c r="BL6761" s="19"/>
      <c r="BM6761" s="13"/>
      <c r="BN6761" s="13"/>
      <c r="BO6761" s="13"/>
      <c r="BP6761" s="13"/>
      <c r="BQ6761" s="13"/>
      <c r="BR6761" s="13"/>
      <c r="BS6761" s="65"/>
      <c r="BT6761" s="66"/>
    </row>
    <row r="6762" spans="59:72" x14ac:dyDescent="0.25">
      <c r="BG6762" s="67">
        <v>6755</v>
      </c>
      <c r="BH6762" s="17"/>
      <c r="BI6762" s="37"/>
      <c r="BJ6762" s="16"/>
      <c r="BK6762" s="18"/>
      <c r="BL6762" s="19"/>
      <c r="BM6762" s="13"/>
      <c r="BN6762" s="13"/>
      <c r="BO6762" s="13"/>
      <c r="BP6762" s="13"/>
      <c r="BQ6762" s="13"/>
      <c r="BR6762" s="13"/>
      <c r="BS6762" s="65"/>
      <c r="BT6762" s="66"/>
    </row>
    <row r="6763" spans="59:72" x14ac:dyDescent="0.25">
      <c r="BG6763" s="67">
        <v>6756</v>
      </c>
      <c r="BH6763" s="17"/>
      <c r="BI6763" s="37"/>
      <c r="BJ6763" s="16"/>
      <c r="BK6763" s="18"/>
      <c r="BL6763" s="19"/>
      <c r="BM6763" s="13"/>
      <c r="BN6763" s="13"/>
      <c r="BO6763" s="13"/>
      <c r="BP6763" s="13"/>
      <c r="BQ6763" s="13"/>
      <c r="BR6763" s="13"/>
      <c r="BS6763" s="65"/>
      <c r="BT6763" s="66"/>
    </row>
    <row r="6764" spans="59:72" x14ac:dyDescent="0.25">
      <c r="BG6764" s="67">
        <v>6757</v>
      </c>
      <c r="BH6764" s="17"/>
      <c r="BI6764" s="37"/>
      <c r="BJ6764" s="16"/>
      <c r="BK6764" s="18"/>
      <c r="BL6764" s="19"/>
      <c r="BM6764" s="13"/>
      <c r="BN6764" s="13"/>
      <c r="BO6764" s="13"/>
      <c r="BP6764" s="13"/>
      <c r="BQ6764" s="13"/>
      <c r="BR6764" s="13"/>
      <c r="BS6764" s="65"/>
      <c r="BT6764" s="66"/>
    </row>
    <row r="6765" spans="59:72" x14ac:dyDescent="0.25">
      <c r="BG6765" s="67">
        <v>6758</v>
      </c>
      <c r="BH6765" s="17"/>
      <c r="BI6765" s="37"/>
      <c r="BJ6765" s="16"/>
      <c r="BK6765" s="18"/>
      <c r="BL6765" s="19"/>
      <c r="BM6765" s="13"/>
      <c r="BN6765" s="13"/>
      <c r="BO6765" s="13"/>
      <c r="BP6765" s="13"/>
      <c r="BQ6765" s="13"/>
      <c r="BR6765" s="13"/>
      <c r="BS6765" s="65"/>
      <c r="BT6765" s="66"/>
    </row>
    <row r="6766" spans="59:72" x14ac:dyDescent="0.25">
      <c r="BG6766" s="67">
        <v>6759</v>
      </c>
      <c r="BH6766" s="17"/>
      <c r="BI6766" s="37"/>
      <c r="BJ6766" s="16"/>
      <c r="BK6766" s="18"/>
      <c r="BL6766" s="19"/>
      <c r="BM6766" s="13"/>
      <c r="BN6766" s="13"/>
      <c r="BO6766" s="13"/>
      <c r="BP6766" s="13"/>
      <c r="BQ6766" s="13"/>
      <c r="BR6766" s="13"/>
      <c r="BS6766" s="65"/>
      <c r="BT6766" s="66"/>
    </row>
    <row r="6767" spans="59:72" x14ac:dyDescent="0.25">
      <c r="BG6767" s="67">
        <v>6760</v>
      </c>
      <c r="BH6767" s="17"/>
      <c r="BI6767" s="37"/>
      <c r="BJ6767" s="16"/>
      <c r="BK6767" s="18"/>
      <c r="BL6767" s="19"/>
      <c r="BM6767" s="13"/>
      <c r="BN6767" s="13"/>
      <c r="BO6767" s="13"/>
      <c r="BP6767" s="13"/>
      <c r="BQ6767" s="13"/>
      <c r="BR6767" s="13"/>
      <c r="BS6767" s="65"/>
      <c r="BT6767" s="66"/>
    </row>
    <row r="6768" spans="59:72" x14ac:dyDescent="0.25">
      <c r="BG6768" s="67">
        <v>6761</v>
      </c>
      <c r="BH6768" s="17"/>
      <c r="BI6768" s="37"/>
      <c r="BJ6768" s="16"/>
      <c r="BK6768" s="18"/>
      <c r="BL6768" s="19"/>
      <c r="BM6768" s="13"/>
      <c r="BN6768" s="13"/>
      <c r="BO6768" s="13"/>
      <c r="BP6768" s="13"/>
      <c r="BQ6768" s="13"/>
      <c r="BR6768" s="13"/>
      <c r="BS6768" s="65"/>
      <c r="BT6768" s="66"/>
    </row>
    <row r="6769" spans="59:72" x14ac:dyDescent="0.25">
      <c r="BG6769" s="67">
        <v>6762</v>
      </c>
      <c r="BH6769" s="17"/>
      <c r="BI6769" s="37"/>
      <c r="BJ6769" s="16"/>
      <c r="BK6769" s="18"/>
      <c r="BL6769" s="19"/>
      <c r="BM6769" s="13"/>
      <c r="BN6769" s="13"/>
      <c r="BO6769" s="13"/>
      <c r="BP6769" s="13"/>
      <c r="BQ6769" s="13"/>
      <c r="BR6769" s="13"/>
      <c r="BS6769" s="65"/>
      <c r="BT6769" s="66"/>
    </row>
    <row r="6770" spans="59:72" x14ac:dyDescent="0.25">
      <c r="BG6770" s="67">
        <v>6763</v>
      </c>
      <c r="BH6770" s="17"/>
      <c r="BI6770" s="37"/>
      <c r="BJ6770" s="16"/>
      <c r="BK6770" s="18"/>
      <c r="BL6770" s="19"/>
      <c r="BM6770" s="13"/>
      <c r="BN6770" s="13"/>
      <c r="BO6770" s="13"/>
      <c r="BP6770" s="13"/>
      <c r="BQ6770" s="13"/>
      <c r="BR6770" s="13"/>
      <c r="BS6770" s="65"/>
      <c r="BT6770" s="66"/>
    </row>
    <row r="6771" spans="59:72" x14ac:dyDescent="0.25">
      <c r="BG6771" s="67">
        <v>6764</v>
      </c>
      <c r="BH6771" s="17"/>
      <c r="BI6771" s="37"/>
      <c r="BJ6771" s="16"/>
      <c r="BK6771" s="18"/>
      <c r="BL6771" s="19"/>
      <c r="BM6771" s="13"/>
      <c r="BN6771" s="13"/>
      <c r="BO6771" s="13"/>
      <c r="BP6771" s="13"/>
      <c r="BQ6771" s="13"/>
      <c r="BR6771" s="13"/>
      <c r="BS6771" s="65"/>
      <c r="BT6771" s="66"/>
    </row>
    <row r="6772" spans="59:72" x14ac:dyDescent="0.25">
      <c r="BG6772" s="67">
        <v>6765</v>
      </c>
      <c r="BH6772" s="17"/>
      <c r="BI6772" s="37"/>
      <c r="BJ6772" s="16"/>
      <c r="BK6772" s="18"/>
      <c r="BL6772" s="19"/>
      <c r="BM6772" s="13"/>
      <c r="BN6772" s="13"/>
      <c r="BO6772" s="13"/>
      <c r="BP6772" s="13"/>
      <c r="BQ6772" s="13"/>
      <c r="BR6772" s="13"/>
      <c r="BS6772" s="65"/>
      <c r="BT6772" s="66"/>
    </row>
    <row r="6773" spans="59:72" x14ac:dyDescent="0.25">
      <c r="BG6773" s="67">
        <v>6766</v>
      </c>
      <c r="BH6773" s="17"/>
      <c r="BI6773" s="37"/>
      <c r="BJ6773" s="16"/>
      <c r="BK6773" s="18"/>
      <c r="BL6773" s="19"/>
      <c r="BM6773" s="13"/>
      <c r="BN6773" s="13"/>
      <c r="BO6773" s="13"/>
      <c r="BP6773" s="13"/>
      <c r="BQ6773" s="13"/>
      <c r="BR6773" s="13"/>
      <c r="BS6773" s="65"/>
      <c r="BT6773" s="66"/>
    </row>
    <row r="6774" spans="59:72" x14ac:dyDescent="0.25">
      <c r="BG6774" s="67">
        <v>6767</v>
      </c>
      <c r="BH6774" s="17"/>
      <c r="BI6774" s="37"/>
      <c r="BJ6774" s="16"/>
      <c r="BK6774" s="18"/>
      <c r="BL6774" s="19"/>
      <c r="BM6774" s="13"/>
      <c r="BN6774" s="13"/>
      <c r="BO6774" s="13"/>
      <c r="BP6774" s="13"/>
      <c r="BQ6774" s="13"/>
      <c r="BR6774" s="13"/>
      <c r="BS6774" s="65"/>
      <c r="BT6774" s="66"/>
    </row>
    <row r="6775" spans="59:72" x14ac:dyDescent="0.25">
      <c r="BG6775" s="67">
        <v>6768</v>
      </c>
      <c r="BH6775" s="17"/>
      <c r="BI6775" s="37"/>
      <c r="BJ6775" s="16"/>
      <c r="BK6775" s="18"/>
      <c r="BL6775" s="19"/>
      <c r="BM6775" s="13"/>
      <c r="BN6775" s="13"/>
      <c r="BO6775" s="13"/>
      <c r="BP6775" s="13"/>
      <c r="BQ6775" s="13"/>
      <c r="BR6775" s="13"/>
      <c r="BS6775" s="65"/>
      <c r="BT6775" s="66"/>
    </row>
    <row r="6776" spans="59:72" x14ac:dyDescent="0.25">
      <c r="BG6776" s="67">
        <v>6769</v>
      </c>
      <c r="BH6776" s="17"/>
      <c r="BI6776" s="37"/>
      <c r="BJ6776" s="16"/>
      <c r="BK6776" s="18"/>
      <c r="BL6776" s="19"/>
      <c r="BM6776" s="13"/>
      <c r="BN6776" s="13"/>
      <c r="BO6776" s="13"/>
      <c r="BP6776" s="13"/>
      <c r="BQ6776" s="13"/>
      <c r="BR6776" s="13"/>
      <c r="BS6776" s="65"/>
      <c r="BT6776" s="66"/>
    </row>
    <row r="6777" spans="59:72" x14ac:dyDescent="0.25">
      <c r="BG6777" s="67">
        <v>6770</v>
      </c>
      <c r="BH6777" s="17"/>
      <c r="BI6777" s="37"/>
      <c r="BJ6777" s="16"/>
      <c r="BK6777" s="18"/>
      <c r="BL6777" s="19"/>
      <c r="BM6777" s="13"/>
      <c r="BN6777" s="13"/>
      <c r="BO6777" s="13"/>
      <c r="BP6777" s="13"/>
      <c r="BQ6777" s="13"/>
      <c r="BR6777" s="13"/>
      <c r="BS6777" s="65"/>
      <c r="BT6777" s="66"/>
    </row>
    <row r="6778" spans="59:72" x14ac:dyDescent="0.25">
      <c r="BG6778" s="67">
        <v>6771</v>
      </c>
      <c r="BH6778" s="17"/>
      <c r="BI6778" s="37"/>
      <c r="BJ6778" s="16"/>
      <c r="BK6778" s="18"/>
      <c r="BL6778" s="19"/>
      <c r="BM6778" s="13"/>
      <c r="BN6778" s="13"/>
      <c r="BO6778" s="13"/>
      <c r="BP6778" s="13"/>
      <c r="BQ6778" s="13"/>
      <c r="BR6778" s="13"/>
      <c r="BS6778" s="65"/>
      <c r="BT6778" s="66"/>
    </row>
    <row r="6779" spans="59:72" x14ac:dyDescent="0.25">
      <c r="BG6779" s="67">
        <v>6772</v>
      </c>
      <c r="BH6779" s="17"/>
      <c r="BI6779" s="37"/>
      <c r="BJ6779" s="16"/>
      <c r="BK6779" s="18"/>
      <c r="BL6779" s="19"/>
      <c r="BM6779" s="13"/>
      <c r="BN6779" s="13"/>
      <c r="BO6779" s="13"/>
      <c r="BP6779" s="13"/>
      <c r="BQ6779" s="13"/>
      <c r="BR6779" s="13"/>
      <c r="BS6779" s="65"/>
      <c r="BT6779" s="66"/>
    </row>
    <row r="6780" spans="59:72" x14ac:dyDescent="0.25">
      <c r="BG6780" s="67">
        <v>6773</v>
      </c>
      <c r="BH6780" s="17"/>
      <c r="BI6780" s="37"/>
      <c r="BJ6780" s="16"/>
      <c r="BK6780" s="18"/>
      <c r="BL6780" s="19"/>
      <c r="BM6780" s="13"/>
      <c r="BN6780" s="13"/>
      <c r="BO6780" s="13"/>
      <c r="BP6780" s="13"/>
      <c r="BQ6780" s="13"/>
      <c r="BR6780" s="13"/>
      <c r="BS6780" s="65"/>
      <c r="BT6780" s="66"/>
    </row>
    <row r="6781" spans="59:72" x14ac:dyDescent="0.25">
      <c r="BG6781" s="67">
        <v>6774</v>
      </c>
      <c r="BH6781" s="17"/>
      <c r="BI6781" s="37"/>
      <c r="BJ6781" s="16"/>
      <c r="BK6781" s="18"/>
      <c r="BL6781" s="19"/>
      <c r="BM6781" s="13"/>
      <c r="BN6781" s="13"/>
      <c r="BO6781" s="13"/>
      <c r="BP6781" s="13"/>
      <c r="BQ6781" s="13"/>
      <c r="BR6781" s="13"/>
      <c r="BS6781" s="65"/>
      <c r="BT6781" s="66"/>
    </row>
    <row r="6782" spans="59:72" x14ac:dyDescent="0.25">
      <c r="BG6782" s="67">
        <v>6775</v>
      </c>
      <c r="BH6782" s="17"/>
      <c r="BI6782" s="37"/>
      <c r="BJ6782" s="16"/>
      <c r="BK6782" s="18"/>
      <c r="BL6782" s="19"/>
      <c r="BM6782" s="13"/>
      <c r="BN6782" s="13"/>
      <c r="BO6782" s="13"/>
      <c r="BP6782" s="13"/>
      <c r="BQ6782" s="13"/>
      <c r="BR6782" s="13"/>
      <c r="BS6782" s="65"/>
      <c r="BT6782" s="66"/>
    </row>
    <row r="6783" spans="59:72" x14ac:dyDescent="0.25">
      <c r="BG6783" s="67">
        <v>6776</v>
      </c>
      <c r="BH6783" s="17"/>
      <c r="BI6783" s="37"/>
      <c r="BJ6783" s="16"/>
      <c r="BK6783" s="18"/>
      <c r="BL6783" s="19"/>
      <c r="BM6783" s="13"/>
      <c r="BN6783" s="13"/>
      <c r="BO6783" s="13"/>
      <c r="BP6783" s="13"/>
      <c r="BQ6783" s="13"/>
      <c r="BR6783" s="13"/>
      <c r="BS6783" s="65"/>
      <c r="BT6783" s="66"/>
    </row>
    <row r="6784" spans="59:72" x14ac:dyDescent="0.25">
      <c r="BG6784" s="67">
        <v>6777</v>
      </c>
      <c r="BH6784" s="17"/>
      <c r="BI6784" s="37"/>
      <c r="BJ6784" s="16"/>
      <c r="BK6784" s="18"/>
      <c r="BL6784" s="19"/>
      <c r="BM6784" s="13"/>
      <c r="BN6784" s="13"/>
      <c r="BO6784" s="13"/>
      <c r="BP6784" s="13"/>
      <c r="BQ6784" s="13"/>
      <c r="BR6784" s="13"/>
      <c r="BS6784" s="65"/>
      <c r="BT6784" s="66"/>
    </row>
    <row r="6785" spans="59:72" x14ac:dyDescent="0.25">
      <c r="BG6785" s="67">
        <v>6778</v>
      </c>
      <c r="BH6785" s="17"/>
      <c r="BI6785" s="37"/>
      <c r="BJ6785" s="16"/>
      <c r="BK6785" s="18"/>
      <c r="BL6785" s="19"/>
      <c r="BM6785" s="13"/>
      <c r="BN6785" s="13"/>
      <c r="BO6785" s="13"/>
      <c r="BP6785" s="13"/>
      <c r="BQ6785" s="13"/>
      <c r="BR6785" s="13"/>
      <c r="BS6785" s="65"/>
      <c r="BT6785" s="66"/>
    </row>
    <row r="6786" spans="59:72" x14ac:dyDescent="0.25">
      <c r="BG6786" s="67">
        <v>6779</v>
      </c>
      <c r="BH6786" s="17"/>
      <c r="BI6786" s="37"/>
      <c r="BJ6786" s="16"/>
      <c r="BK6786" s="18"/>
      <c r="BL6786" s="19"/>
      <c r="BM6786" s="13"/>
      <c r="BN6786" s="13"/>
      <c r="BO6786" s="13"/>
      <c r="BP6786" s="13"/>
      <c r="BQ6786" s="13"/>
      <c r="BR6786" s="13"/>
      <c r="BS6786" s="65"/>
      <c r="BT6786" s="66"/>
    </row>
    <row r="6787" spans="59:72" x14ac:dyDescent="0.25">
      <c r="BG6787" s="67">
        <v>6780</v>
      </c>
      <c r="BH6787" s="17"/>
      <c r="BI6787" s="37"/>
      <c r="BJ6787" s="16"/>
      <c r="BK6787" s="18"/>
      <c r="BL6787" s="19"/>
      <c r="BM6787" s="13"/>
      <c r="BN6787" s="13"/>
      <c r="BO6787" s="13"/>
      <c r="BP6787" s="13"/>
      <c r="BQ6787" s="13"/>
      <c r="BR6787" s="13"/>
      <c r="BS6787" s="65"/>
      <c r="BT6787" s="66"/>
    </row>
    <row r="6788" spans="59:72" x14ac:dyDescent="0.25">
      <c r="BG6788" s="67">
        <v>6781</v>
      </c>
      <c r="BH6788" s="17"/>
      <c r="BI6788" s="37"/>
      <c r="BJ6788" s="16"/>
      <c r="BK6788" s="18"/>
      <c r="BL6788" s="19"/>
      <c r="BM6788" s="13"/>
      <c r="BN6788" s="13"/>
      <c r="BO6788" s="13"/>
      <c r="BP6788" s="13"/>
      <c r="BQ6788" s="13"/>
      <c r="BR6788" s="13"/>
      <c r="BS6788" s="65"/>
      <c r="BT6788" s="66"/>
    </row>
    <row r="6789" spans="59:72" x14ac:dyDescent="0.25">
      <c r="BG6789" s="67">
        <v>6782</v>
      </c>
      <c r="BH6789" s="17"/>
      <c r="BI6789" s="37"/>
      <c r="BJ6789" s="16"/>
      <c r="BK6789" s="18"/>
      <c r="BL6789" s="19"/>
      <c r="BM6789" s="13"/>
      <c r="BN6789" s="13"/>
      <c r="BO6789" s="13"/>
      <c r="BP6789" s="13"/>
      <c r="BQ6789" s="13"/>
      <c r="BR6789" s="13"/>
      <c r="BS6789" s="65"/>
      <c r="BT6789" s="66"/>
    </row>
    <row r="6790" spans="59:72" x14ac:dyDescent="0.25">
      <c r="BG6790" s="67">
        <v>6783</v>
      </c>
      <c r="BH6790" s="17"/>
      <c r="BI6790" s="37"/>
      <c r="BJ6790" s="16"/>
      <c r="BK6790" s="18"/>
      <c r="BL6790" s="19"/>
      <c r="BM6790" s="13"/>
      <c r="BN6790" s="13"/>
      <c r="BO6790" s="13"/>
      <c r="BP6790" s="13"/>
      <c r="BQ6790" s="13"/>
      <c r="BR6790" s="13"/>
      <c r="BS6790" s="65"/>
      <c r="BT6790" s="66"/>
    </row>
    <row r="6791" spans="59:72" x14ac:dyDescent="0.25">
      <c r="BG6791" s="67">
        <v>6784</v>
      </c>
      <c r="BH6791" s="17"/>
      <c r="BI6791" s="37"/>
      <c r="BJ6791" s="16"/>
      <c r="BK6791" s="18"/>
      <c r="BL6791" s="19"/>
      <c r="BM6791" s="13"/>
      <c r="BN6791" s="13"/>
      <c r="BO6791" s="13"/>
      <c r="BP6791" s="13"/>
      <c r="BQ6791" s="13"/>
      <c r="BR6791" s="13"/>
      <c r="BS6791" s="65"/>
      <c r="BT6791" s="66"/>
    </row>
    <row r="6792" spans="59:72" x14ac:dyDescent="0.25">
      <c r="BG6792" s="67">
        <v>6785</v>
      </c>
      <c r="BH6792" s="17"/>
      <c r="BI6792" s="37"/>
      <c r="BJ6792" s="16"/>
      <c r="BK6792" s="18"/>
      <c r="BL6792" s="19"/>
      <c r="BM6792" s="13"/>
      <c r="BN6792" s="13"/>
      <c r="BO6792" s="13"/>
      <c r="BP6792" s="13"/>
      <c r="BQ6792" s="13"/>
      <c r="BR6792" s="13"/>
      <c r="BS6792" s="65"/>
      <c r="BT6792" s="66"/>
    </row>
    <row r="6793" spans="59:72" x14ac:dyDescent="0.25">
      <c r="BG6793" s="67">
        <v>6786</v>
      </c>
      <c r="BH6793" s="17"/>
      <c r="BI6793" s="37"/>
      <c r="BJ6793" s="16"/>
      <c r="BK6793" s="18"/>
      <c r="BL6793" s="19"/>
      <c r="BM6793" s="13"/>
      <c r="BN6793" s="13"/>
      <c r="BO6793" s="13"/>
      <c r="BP6793" s="13"/>
      <c r="BQ6793" s="13"/>
      <c r="BR6793" s="13"/>
      <c r="BS6793" s="65"/>
      <c r="BT6793" s="66"/>
    </row>
    <row r="6794" spans="59:72" x14ac:dyDescent="0.25">
      <c r="BG6794" s="67">
        <v>6787</v>
      </c>
      <c r="BH6794" s="17"/>
      <c r="BI6794" s="37"/>
      <c r="BJ6794" s="16"/>
      <c r="BK6794" s="18"/>
      <c r="BL6794" s="19"/>
      <c r="BM6794" s="13"/>
      <c r="BN6794" s="13"/>
      <c r="BO6794" s="13"/>
      <c r="BP6794" s="13"/>
      <c r="BQ6794" s="13"/>
      <c r="BR6794" s="13"/>
      <c r="BS6794" s="65"/>
      <c r="BT6794" s="66"/>
    </row>
    <row r="6795" spans="59:72" x14ac:dyDescent="0.25">
      <c r="BG6795" s="67">
        <v>6788</v>
      </c>
      <c r="BH6795" s="17"/>
      <c r="BI6795" s="37"/>
      <c r="BJ6795" s="16"/>
      <c r="BK6795" s="18"/>
      <c r="BL6795" s="19"/>
      <c r="BM6795" s="13"/>
      <c r="BN6795" s="13"/>
      <c r="BO6795" s="13"/>
      <c r="BP6795" s="13"/>
      <c r="BQ6795" s="13"/>
      <c r="BR6795" s="13"/>
      <c r="BS6795" s="65"/>
      <c r="BT6795" s="66"/>
    </row>
    <row r="6796" spans="59:72" x14ac:dyDescent="0.25">
      <c r="BG6796" s="67">
        <v>6789</v>
      </c>
      <c r="BH6796" s="17"/>
      <c r="BI6796" s="37"/>
      <c r="BJ6796" s="16"/>
      <c r="BK6796" s="18"/>
      <c r="BL6796" s="19"/>
      <c r="BM6796" s="13"/>
      <c r="BN6796" s="13"/>
      <c r="BO6796" s="13"/>
      <c r="BP6796" s="13"/>
      <c r="BQ6796" s="13"/>
      <c r="BR6796" s="13"/>
      <c r="BS6796" s="65"/>
      <c r="BT6796" s="66"/>
    </row>
    <row r="6797" spans="59:72" x14ac:dyDescent="0.25">
      <c r="BG6797" s="67">
        <v>6790</v>
      </c>
      <c r="BH6797" s="17"/>
      <c r="BI6797" s="37"/>
      <c r="BJ6797" s="16"/>
      <c r="BK6797" s="18"/>
      <c r="BL6797" s="19"/>
      <c r="BM6797" s="13"/>
      <c r="BN6797" s="13"/>
      <c r="BO6797" s="13"/>
      <c r="BP6797" s="13"/>
      <c r="BQ6797" s="13"/>
      <c r="BR6797" s="13"/>
      <c r="BS6797" s="65"/>
      <c r="BT6797" s="66"/>
    </row>
    <row r="6798" spans="59:72" x14ac:dyDescent="0.25">
      <c r="BG6798" s="67">
        <v>6791</v>
      </c>
      <c r="BH6798" s="17"/>
      <c r="BI6798" s="37"/>
      <c r="BJ6798" s="16"/>
      <c r="BK6798" s="18"/>
      <c r="BL6798" s="19"/>
      <c r="BM6798" s="13"/>
      <c r="BN6798" s="13"/>
      <c r="BO6798" s="13"/>
      <c r="BP6798" s="13"/>
      <c r="BQ6798" s="13"/>
      <c r="BR6798" s="13"/>
      <c r="BS6798" s="65"/>
      <c r="BT6798" s="66"/>
    </row>
    <row r="6799" spans="59:72" x14ac:dyDescent="0.25">
      <c r="BG6799" s="67">
        <v>6792</v>
      </c>
      <c r="BH6799" s="17"/>
      <c r="BI6799" s="37"/>
      <c r="BJ6799" s="16"/>
      <c r="BK6799" s="18"/>
      <c r="BL6799" s="19"/>
      <c r="BM6799" s="13"/>
      <c r="BN6799" s="13"/>
      <c r="BO6799" s="13"/>
      <c r="BP6799" s="13"/>
      <c r="BQ6799" s="13"/>
      <c r="BR6799" s="13"/>
      <c r="BS6799" s="65"/>
      <c r="BT6799" s="66"/>
    </row>
    <row r="6800" spans="59:72" x14ac:dyDescent="0.25">
      <c r="BG6800" s="67">
        <v>6793</v>
      </c>
      <c r="BH6800" s="17"/>
      <c r="BI6800" s="37"/>
      <c r="BJ6800" s="16"/>
      <c r="BK6800" s="18"/>
      <c r="BL6800" s="19"/>
      <c r="BM6800" s="13"/>
      <c r="BN6800" s="13"/>
      <c r="BO6800" s="13"/>
      <c r="BP6800" s="13"/>
      <c r="BQ6800" s="13"/>
      <c r="BR6800" s="13"/>
      <c r="BS6800" s="65"/>
      <c r="BT6800" s="66"/>
    </row>
    <row r="6801" spans="59:72" x14ac:dyDescent="0.25">
      <c r="BG6801" s="67">
        <v>6794</v>
      </c>
      <c r="BH6801" s="17"/>
      <c r="BI6801" s="37"/>
      <c r="BJ6801" s="16"/>
      <c r="BK6801" s="18"/>
      <c r="BL6801" s="19"/>
      <c r="BM6801" s="13"/>
      <c r="BN6801" s="13"/>
      <c r="BO6801" s="13"/>
      <c r="BP6801" s="13"/>
      <c r="BQ6801" s="13"/>
      <c r="BR6801" s="13"/>
      <c r="BS6801" s="65"/>
      <c r="BT6801" s="66"/>
    </row>
    <row r="6802" spans="59:72" x14ac:dyDescent="0.25">
      <c r="BG6802" s="67">
        <v>6795</v>
      </c>
      <c r="BH6802" s="17"/>
      <c r="BI6802" s="37"/>
      <c r="BJ6802" s="16"/>
      <c r="BK6802" s="18"/>
      <c r="BL6802" s="19"/>
      <c r="BM6802" s="13"/>
      <c r="BN6802" s="13"/>
      <c r="BO6802" s="13"/>
      <c r="BP6802" s="13"/>
      <c r="BQ6802" s="13"/>
      <c r="BR6802" s="13"/>
      <c r="BS6802" s="65"/>
      <c r="BT6802" s="66"/>
    </row>
    <row r="6803" spans="59:72" x14ac:dyDescent="0.25">
      <c r="BG6803" s="67">
        <v>6796</v>
      </c>
      <c r="BH6803" s="17"/>
      <c r="BI6803" s="37"/>
      <c r="BJ6803" s="16"/>
      <c r="BK6803" s="18"/>
      <c r="BL6803" s="19"/>
      <c r="BM6803" s="13"/>
      <c r="BN6803" s="13"/>
      <c r="BO6803" s="13"/>
      <c r="BP6803" s="13"/>
      <c r="BQ6803" s="13"/>
      <c r="BR6803" s="13"/>
      <c r="BS6803" s="65"/>
      <c r="BT6803" s="66"/>
    </row>
    <row r="6804" spans="59:72" x14ac:dyDescent="0.25">
      <c r="BG6804" s="67">
        <v>6797</v>
      </c>
      <c r="BH6804" s="17"/>
      <c r="BI6804" s="37"/>
      <c r="BJ6804" s="16"/>
      <c r="BK6804" s="18"/>
      <c r="BL6804" s="19"/>
      <c r="BM6804" s="13"/>
      <c r="BN6804" s="13"/>
      <c r="BO6804" s="13"/>
      <c r="BP6804" s="13"/>
      <c r="BQ6804" s="13"/>
      <c r="BR6804" s="13"/>
      <c r="BS6804" s="65"/>
      <c r="BT6804" s="66"/>
    </row>
    <row r="6805" spans="59:72" x14ac:dyDescent="0.25">
      <c r="BG6805" s="67">
        <v>6798</v>
      </c>
      <c r="BH6805" s="17"/>
      <c r="BI6805" s="37"/>
      <c r="BJ6805" s="16"/>
      <c r="BK6805" s="18"/>
      <c r="BL6805" s="19"/>
      <c r="BM6805" s="13"/>
      <c r="BN6805" s="13"/>
      <c r="BO6805" s="13"/>
      <c r="BP6805" s="13"/>
      <c r="BQ6805" s="13"/>
      <c r="BR6805" s="13"/>
      <c r="BS6805" s="65"/>
      <c r="BT6805" s="66"/>
    </row>
    <row r="6806" spans="59:72" x14ac:dyDescent="0.25">
      <c r="BG6806" s="67">
        <v>6799</v>
      </c>
      <c r="BH6806" s="17"/>
      <c r="BI6806" s="37"/>
      <c r="BJ6806" s="16"/>
      <c r="BK6806" s="18"/>
      <c r="BL6806" s="19"/>
      <c r="BM6806" s="13"/>
      <c r="BN6806" s="13"/>
      <c r="BO6806" s="13"/>
      <c r="BP6806" s="13"/>
      <c r="BQ6806" s="13"/>
      <c r="BR6806" s="13"/>
      <c r="BS6806" s="65"/>
      <c r="BT6806" s="66"/>
    </row>
    <row r="6807" spans="59:72" x14ac:dyDescent="0.25">
      <c r="BG6807" s="67">
        <v>6800</v>
      </c>
      <c r="BH6807" s="17"/>
      <c r="BI6807" s="37"/>
      <c r="BJ6807" s="16"/>
      <c r="BK6807" s="18"/>
      <c r="BL6807" s="19"/>
      <c r="BM6807" s="13"/>
      <c r="BN6807" s="13"/>
      <c r="BO6807" s="13"/>
      <c r="BP6807" s="13"/>
      <c r="BQ6807" s="13"/>
      <c r="BR6807" s="13"/>
      <c r="BS6807" s="65"/>
      <c r="BT6807" s="66"/>
    </row>
    <row r="6808" spans="59:72" x14ac:dyDescent="0.25">
      <c r="BG6808" s="67">
        <v>6801</v>
      </c>
      <c r="BH6808" s="17"/>
      <c r="BI6808" s="37"/>
      <c r="BJ6808" s="16"/>
      <c r="BK6808" s="18"/>
      <c r="BL6808" s="19"/>
      <c r="BM6808" s="13"/>
      <c r="BN6808" s="13"/>
      <c r="BO6808" s="13"/>
      <c r="BP6808" s="13"/>
      <c r="BQ6808" s="13"/>
      <c r="BR6808" s="13"/>
      <c r="BS6808" s="65"/>
      <c r="BT6808" s="66"/>
    </row>
    <row r="6809" spans="59:72" x14ac:dyDescent="0.25">
      <c r="BG6809" s="67">
        <v>6802</v>
      </c>
      <c r="BH6809" s="17"/>
      <c r="BI6809" s="37"/>
      <c r="BJ6809" s="16"/>
      <c r="BK6809" s="18"/>
      <c r="BL6809" s="19"/>
      <c r="BM6809" s="13"/>
      <c r="BN6809" s="13"/>
      <c r="BO6809" s="13"/>
      <c r="BP6809" s="13"/>
      <c r="BQ6809" s="13"/>
      <c r="BR6809" s="13"/>
      <c r="BS6809" s="65"/>
      <c r="BT6809" s="66"/>
    </row>
    <row r="6810" spans="59:72" x14ac:dyDescent="0.25">
      <c r="BG6810" s="67">
        <v>6803</v>
      </c>
      <c r="BH6810" s="17"/>
      <c r="BI6810" s="37"/>
      <c r="BJ6810" s="16"/>
      <c r="BK6810" s="18"/>
      <c r="BL6810" s="19"/>
      <c r="BM6810" s="13"/>
      <c r="BN6810" s="13"/>
      <c r="BO6810" s="13"/>
      <c r="BP6810" s="13"/>
      <c r="BQ6810" s="13"/>
      <c r="BR6810" s="13"/>
      <c r="BS6810" s="65"/>
      <c r="BT6810" s="66"/>
    </row>
    <row r="6811" spans="59:72" x14ac:dyDescent="0.25">
      <c r="BG6811" s="67">
        <v>6804</v>
      </c>
      <c r="BH6811" s="17"/>
      <c r="BI6811" s="37"/>
      <c r="BJ6811" s="16"/>
      <c r="BK6811" s="18"/>
      <c r="BL6811" s="19"/>
      <c r="BM6811" s="13"/>
      <c r="BN6811" s="13"/>
      <c r="BO6811" s="13"/>
      <c r="BP6811" s="13"/>
      <c r="BQ6811" s="13"/>
      <c r="BR6811" s="13"/>
      <c r="BS6811" s="65"/>
      <c r="BT6811" s="66"/>
    </row>
    <row r="6812" spans="59:72" x14ac:dyDescent="0.25">
      <c r="BG6812" s="67">
        <v>6805</v>
      </c>
      <c r="BH6812" s="17"/>
      <c r="BI6812" s="37"/>
      <c r="BJ6812" s="16"/>
      <c r="BK6812" s="18"/>
      <c r="BL6812" s="19"/>
      <c r="BM6812" s="13"/>
      <c r="BN6812" s="13"/>
      <c r="BO6812" s="13"/>
      <c r="BP6812" s="13"/>
      <c r="BQ6812" s="13"/>
      <c r="BR6812" s="13"/>
      <c r="BS6812" s="65"/>
      <c r="BT6812" s="66"/>
    </row>
    <row r="6813" spans="59:72" x14ac:dyDescent="0.25">
      <c r="BG6813" s="67">
        <v>6806</v>
      </c>
      <c r="BH6813" s="17"/>
      <c r="BI6813" s="37"/>
      <c r="BJ6813" s="16"/>
      <c r="BK6813" s="18"/>
      <c r="BL6813" s="19"/>
      <c r="BM6813" s="13"/>
      <c r="BN6813" s="13"/>
      <c r="BO6813" s="13"/>
      <c r="BP6813" s="13"/>
      <c r="BQ6813" s="13"/>
      <c r="BR6813" s="13"/>
      <c r="BS6813" s="65"/>
      <c r="BT6813" s="66"/>
    </row>
    <row r="6814" spans="59:72" x14ac:dyDescent="0.25">
      <c r="BG6814" s="67">
        <v>6807</v>
      </c>
      <c r="BH6814" s="17"/>
      <c r="BI6814" s="37"/>
      <c r="BJ6814" s="16"/>
      <c r="BK6814" s="18"/>
      <c r="BL6814" s="19"/>
      <c r="BM6814" s="13"/>
      <c r="BN6814" s="13"/>
      <c r="BO6814" s="13"/>
      <c r="BP6814" s="13"/>
      <c r="BQ6814" s="13"/>
      <c r="BR6814" s="13"/>
      <c r="BS6814" s="65"/>
      <c r="BT6814" s="66"/>
    </row>
    <row r="6815" spans="59:72" x14ac:dyDescent="0.25">
      <c r="BG6815" s="67">
        <v>6808</v>
      </c>
      <c r="BH6815" s="17"/>
      <c r="BI6815" s="37"/>
      <c r="BJ6815" s="16"/>
      <c r="BK6815" s="18"/>
      <c r="BL6815" s="19"/>
      <c r="BM6815" s="13"/>
      <c r="BN6815" s="13"/>
      <c r="BO6815" s="13"/>
      <c r="BP6815" s="13"/>
      <c r="BQ6815" s="13"/>
      <c r="BR6815" s="13"/>
      <c r="BS6815" s="65"/>
      <c r="BT6815" s="66"/>
    </row>
    <row r="6816" spans="59:72" x14ac:dyDescent="0.25">
      <c r="BG6816" s="67">
        <v>6809</v>
      </c>
      <c r="BH6816" s="17"/>
      <c r="BI6816" s="37"/>
      <c r="BJ6816" s="16"/>
      <c r="BK6816" s="18"/>
      <c r="BL6816" s="19"/>
      <c r="BM6816" s="13"/>
      <c r="BN6816" s="13"/>
      <c r="BO6816" s="13"/>
      <c r="BP6816" s="13"/>
      <c r="BQ6816" s="13"/>
      <c r="BR6816" s="13"/>
      <c r="BS6816" s="65"/>
      <c r="BT6816" s="66"/>
    </row>
    <row r="6817" spans="59:72" x14ac:dyDescent="0.25">
      <c r="BG6817" s="67">
        <v>6810</v>
      </c>
      <c r="BH6817" s="17"/>
      <c r="BI6817" s="37"/>
      <c r="BJ6817" s="16"/>
      <c r="BK6817" s="18"/>
      <c r="BL6817" s="19"/>
      <c r="BM6817" s="13"/>
      <c r="BN6817" s="13"/>
      <c r="BO6817" s="13"/>
      <c r="BP6817" s="13"/>
      <c r="BQ6817" s="13"/>
      <c r="BR6817" s="13"/>
      <c r="BS6817" s="65"/>
      <c r="BT6817" s="66"/>
    </row>
    <row r="6818" spans="59:72" x14ac:dyDescent="0.25">
      <c r="BG6818" s="67">
        <v>6811</v>
      </c>
      <c r="BH6818" s="17"/>
      <c r="BI6818" s="37"/>
      <c r="BJ6818" s="16"/>
      <c r="BK6818" s="18"/>
      <c r="BL6818" s="19"/>
      <c r="BM6818" s="13"/>
      <c r="BN6818" s="13"/>
      <c r="BO6818" s="13"/>
      <c r="BP6818" s="13"/>
      <c r="BQ6818" s="13"/>
      <c r="BR6818" s="13"/>
      <c r="BS6818" s="65"/>
      <c r="BT6818" s="66"/>
    </row>
    <row r="6819" spans="59:72" x14ac:dyDescent="0.25">
      <c r="BG6819" s="67">
        <v>6812</v>
      </c>
      <c r="BH6819" s="17"/>
      <c r="BI6819" s="37"/>
      <c r="BJ6819" s="16"/>
      <c r="BK6819" s="18"/>
      <c r="BL6819" s="19"/>
      <c r="BM6819" s="13"/>
      <c r="BN6819" s="13"/>
      <c r="BO6819" s="13"/>
      <c r="BP6819" s="13"/>
      <c r="BQ6819" s="13"/>
      <c r="BR6819" s="13"/>
      <c r="BS6819" s="65"/>
      <c r="BT6819" s="66"/>
    </row>
    <row r="6820" spans="59:72" x14ac:dyDescent="0.25">
      <c r="BG6820" s="67">
        <v>6813</v>
      </c>
      <c r="BH6820" s="17"/>
      <c r="BI6820" s="37"/>
      <c r="BJ6820" s="16"/>
      <c r="BK6820" s="18"/>
      <c r="BL6820" s="19"/>
      <c r="BM6820" s="13"/>
      <c r="BN6820" s="13"/>
      <c r="BO6820" s="13"/>
      <c r="BP6820" s="13"/>
      <c r="BQ6820" s="13"/>
      <c r="BR6820" s="13"/>
      <c r="BS6820" s="65"/>
      <c r="BT6820" s="66"/>
    </row>
    <row r="6821" spans="59:72" x14ac:dyDescent="0.25">
      <c r="BG6821" s="67">
        <v>6814</v>
      </c>
      <c r="BH6821" s="17"/>
      <c r="BI6821" s="37"/>
      <c r="BJ6821" s="16"/>
      <c r="BK6821" s="18"/>
      <c r="BL6821" s="19"/>
      <c r="BM6821" s="13"/>
      <c r="BN6821" s="13"/>
      <c r="BO6821" s="13"/>
      <c r="BP6821" s="13"/>
      <c r="BQ6821" s="13"/>
      <c r="BR6821" s="13"/>
      <c r="BS6821" s="65"/>
      <c r="BT6821" s="66"/>
    </row>
    <row r="6822" spans="59:72" x14ac:dyDescent="0.25">
      <c r="BG6822" s="67">
        <v>6815</v>
      </c>
      <c r="BH6822" s="17"/>
      <c r="BI6822" s="37"/>
      <c r="BJ6822" s="16"/>
      <c r="BK6822" s="18"/>
      <c r="BL6822" s="19"/>
      <c r="BM6822" s="13"/>
      <c r="BN6822" s="13"/>
      <c r="BO6822" s="13"/>
      <c r="BP6822" s="13"/>
      <c r="BQ6822" s="13"/>
      <c r="BR6822" s="13"/>
      <c r="BS6822" s="65"/>
      <c r="BT6822" s="66"/>
    </row>
    <row r="6823" spans="59:72" x14ac:dyDescent="0.25">
      <c r="BG6823" s="67">
        <v>6816</v>
      </c>
      <c r="BH6823" s="17"/>
      <c r="BI6823" s="37"/>
      <c r="BJ6823" s="16"/>
      <c r="BK6823" s="18"/>
      <c r="BL6823" s="19"/>
      <c r="BM6823" s="13"/>
      <c r="BN6823" s="13"/>
      <c r="BO6823" s="13"/>
      <c r="BP6823" s="13"/>
      <c r="BQ6823" s="13"/>
      <c r="BR6823" s="13"/>
      <c r="BS6823" s="65"/>
      <c r="BT6823" s="66"/>
    </row>
    <row r="6824" spans="59:72" x14ac:dyDescent="0.25">
      <c r="BG6824" s="67">
        <v>6817</v>
      </c>
      <c r="BH6824" s="17"/>
      <c r="BI6824" s="37"/>
      <c r="BJ6824" s="16"/>
      <c r="BK6824" s="18"/>
      <c r="BL6824" s="19"/>
      <c r="BM6824" s="13"/>
      <c r="BN6824" s="13"/>
      <c r="BO6824" s="13"/>
      <c r="BP6824" s="13"/>
      <c r="BQ6824" s="13"/>
      <c r="BR6824" s="13"/>
      <c r="BS6824" s="65"/>
      <c r="BT6824" s="66"/>
    </row>
    <row r="6825" spans="59:72" x14ac:dyDescent="0.25">
      <c r="BG6825" s="67">
        <v>6818</v>
      </c>
      <c r="BH6825" s="17"/>
      <c r="BI6825" s="37"/>
      <c r="BJ6825" s="16"/>
      <c r="BK6825" s="18"/>
      <c r="BL6825" s="19"/>
      <c r="BM6825" s="13"/>
      <c r="BN6825" s="13"/>
      <c r="BO6825" s="13"/>
      <c r="BP6825" s="13"/>
      <c r="BQ6825" s="13"/>
      <c r="BR6825" s="13"/>
      <c r="BS6825" s="65"/>
      <c r="BT6825" s="66"/>
    </row>
    <row r="6826" spans="59:72" x14ac:dyDescent="0.25">
      <c r="BG6826" s="67">
        <v>6819</v>
      </c>
      <c r="BH6826" s="17"/>
      <c r="BI6826" s="37"/>
      <c r="BJ6826" s="16"/>
      <c r="BK6826" s="18"/>
      <c r="BL6826" s="19"/>
      <c r="BM6826" s="13"/>
      <c r="BN6826" s="13"/>
      <c r="BO6826" s="13"/>
      <c r="BP6826" s="13"/>
      <c r="BQ6826" s="13"/>
      <c r="BR6826" s="13"/>
      <c r="BS6826" s="65"/>
      <c r="BT6826" s="66"/>
    </row>
    <row r="6827" spans="59:72" x14ac:dyDescent="0.25">
      <c r="BG6827" s="67">
        <v>6820</v>
      </c>
      <c r="BH6827" s="17"/>
      <c r="BI6827" s="37"/>
      <c r="BJ6827" s="16"/>
      <c r="BK6827" s="18"/>
      <c r="BL6827" s="19"/>
      <c r="BM6827" s="13"/>
      <c r="BN6827" s="13"/>
      <c r="BO6827" s="13"/>
      <c r="BP6827" s="13"/>
      <c r="BQ6827" s="13"/>
      <c r="BR6827" s="13"/>
      <c r="BS6827" s="65"/>
      <c r="BT6827" s="66"/>
    </row>
    <row r="6828" spans="59:72" x14ac:dyDescent="0.25">
      <c r="BG6828" s="67">
        <v>6821</v>
      </c>
      <c r="BH6828" s="17"/>
      <c r="BI6828" s="37"/>
      <c r="BJ6828" s="16"/>
      <c r="BK6828" s="18"/>
      <c r="BL6828" s="19"/>
      <c r="BM6828" s="13"/>
      <c r="BN6828" s="13"/>
      <c r="BO6828" s="13"/>
      <c r="BP6828" s="13"/>
      <c r="BQ6828" s="13"/>
      <c r="BR6828" s="13"/>
      <c r="BS6828" s="65"/>
      <c r="BT6828" s="66"/>
    </row>
    <row r="6829" spans="59:72" x14ac:dyDescent="0.25">
      <c r="BG6829" s="67">
        <v>6822</v>
      </c>
      <c r="BH6829" s="17"/>
      <c r="BI6829" s="37"/>
      <c r="BJ6829" s="16"/>
      <c r="BK6829" s="18"/>
      <c r="BL6829" s="19"/>
      <c r="BM6829" s="13"/>
      <c r="BN6829" s="13"/>
      <c r="BO6829" s="13"/>
      <c r="BP6829" s="13"/>
      <c r="BQ6829" s="13"/>
      <c r="BR6829" s="13"/>
      <c r="BS6829" s="65"/>
      <c r="BT6829" s="66"/>
    </row>
    <row r="6830" spans="59:72" x14ac:dyDescent="0.25">
      <c r="BG6830" s="67">
        <v>6823</v>
      </c>
      <c r="BH6830" s="17"/>
      <c r="BI6830" s="37"/>
      <c r="BJ6830" s="16"/>
      <c r="BK6830" s="18"/>
      <c r="BL6830" s="19"/>
      <c r="BM6830" s="13"/>
      <c r="BN6830" s="13"/>
      <c r="BO6830" s="13"/>
      <c r="BP6830" s="13"/>
      <c r="BQ6830" s="13"/>
      <c r="BR6830" s="13"/>
      <c r="BS6830" s="65"/>
      <c r="BT6830" s="66"/>
    </row>
    <row r="6831" spans="59:72" x14ac:dyDescent="0.25">
      <c r="BG6831" s="67">
        <v>6824</v>
      </c>
      <c r="BH6831" s="17"/>
      <c r="BI6831" s="37"/>
      <c r="BJ6831" s="16"/>
      <c r="BK6831" s="18"/>
      <c r="BL6831" s="19"/>
      <c r="BM6831" s="13"/>
      <c r="BN6831" s="13"/>
      <c r="BO6831" s="13"/>
      <c r="BP6831" s="13"/>
      <c r="BQ6831" s="13"/>
      <c r="BR6831" s="13"/>
      <c r="BS6831" s="65"/>
      <c r="BT6831" s="66"/>
    </row>
    <row r="6832" spans="59:72" x14ac:dyDescent="0.25">
      <c r="BG6832" s="67">
        <v>6825</v>
      </c>
      <c r="BH6832" s="17"/>
      <c r="BI6832" s="37"/>
      <c r="BJ6832" s="16"/>
      <c r="BK6832" s="18"/>
      <c r="BL6832" s="19"/>
      <c r="BM6832" s="13"/>
      <c r="BN6832" s="13"/>
      <c r="BO6832" s="13"/>
      <c r="BP6832" s="13"/>
      <c r="BQ6832" s="13"/>
      <c r="BR6832" s="13"/>
      <c r="BS6832" s="65"/>
      <c r="BT6832" s="66"/>
    </row>
    <row r="6833" spans="59:72" x14ac:dyDescent="0.25">
      <c r="BG6833" s="67">
        <v>6826</v>
      </c>
      <c r="BH6833" s="17"/>
      <c r="BI6833" s="37"/>
      <c r="BJ6833" s="16"/>
      <c r="BK6833" s="18"/>
      <c r="BL6833" s="19"/>
      <c r="BM6833" s="13"/>
      <c r="BN6833" s="13"/>
      <c r="BO6833" s="13"/>
      <c r="BP6833" s="13"/>
      <c r="BQ6833" s="13"/>
      <c r="BR6833" s="13"/>
      <c r="BS6833" s="65"/>
      <c r="BT6833" s="66"/>
    </row>
    <row r="6834" spans="59:72" x14ac:dyDescent="0.25">
      <c r="BG6834" s="67">
        <v>6827</v>
      </c>
      <c r="BH6834" s="17"/>
      <c r="BI6834" s="37"/>
      <c r="BJ6834" s="16"/>
      <c r="BK6834" s="18"/>
      <c r="BL6834" s="19"/>
      <c r="BM6834" s="13"/>
      <c r="BN6834" s="13"/>
      <c r="BO6834" s="13"/>
      <c r="BP6834" s="13"/>
      <c r="BQ6834" s="13"/>
      <c r="BR6834" s="13"/>
      <c r="BS6834" s="65"/>
      <c r="BT6834" s="66"/>
    </row>
    <row r="6835" spans="59:72" x14ac:dyDescent="0.25">
      <c r="BG6835" s="67">
        <v>6828</v>
      </c>
      <c r="BH6835" s="17"/>
      <c r="BI6835" s="37"/>
      <c r="BJ6835" s="16"/>
      <c r="BK6835" s="18"/>
      <c r="BL6835" s="19"/>
      <c r="BM6835" s="13"/>
      <c r="BN6835" s="13"/>
      <c r="BO6835" s="13"/>
      <c r="BP6835" s="13"/>
      <c r="BQ6835" s="13"/>
      <c r="BR6835" s="13"/>
      <c r="BS6835" s="65"/>
      <c r="BT6835" s="66"/>
    </row>
    <row r="6836" spans="59:72" x14ac:dyDescent="0.25">
      <c r="BG6836" s="67">
        <v>6829</v>
      </c>
      <c r="BH6836" s="17"/>
      <c r="BI6836" s="37"/>
      <c r="BJ6836" s="16"/>
      <c r="BK6836" s="18"/>
      <c r="BL6836" s="19"/>
      <c r="BM6836" s="13"/>
      <c r="BN6836" s="13"/>
      <c r="BO6836" s="13"/>
      <c r="BP6836" s="13"/>
      <c r="BQ6836" s="13"/>
      <c r="BR6836" s="13"/>
      <c r="BS6836" s="65"/>
      <c r="BT6836" s="66"/>
    </row>
    <row r="6837" spans="59:72" x14ac:dyDescent="0.25">
      <c r="BG6837" s="67">
        <v>6830</v>
      </c>
      <c r="BH6837" s="17"/>
      <c r="BI6837" s="37"/>
      <c r="BJ6837" s="16"/>
      <c r="BK6837" s="18"/>
      <c r="BL6837" s="19"/>
      <c r="BM6837" s="13"/>
      <c r="BN6837" s="13"/>
      <c r="BO6837" s="13"/>
      <c r="BP6837" s="13"/>
      <c r="BQ6837" s="13"/>
      <c r="BR6837" s="13"/>
      <c r="BS6837" s="65"/>
      <c r="BT6837" s="66"/>
    </row>
    <row r="6838" spans="59:72" x14ac:dyDescent="0.25">
      <c r="BG6838" s="67">
        <v>6831</v>
      </c>
      <c r="BH6838" s="17"/>
      <c r="BI6838" s="37"/>
      <c r="BJ6838" s="16"/>
      <c r="BK6838" s="18"/>
      <c r="BL6838" s="19"/>
      <c r="BM6838" s="13"/>
      <c r="BN6838" s="13"/>
      <c r="BO6838" s="13"/>
      <c r="BP6838" s="13"/>
      <c r="BQ6838" s="13"/>
      <c r="BR6838" s="13"/>
      <c r="BS6838" s="65"/>
      <c r="BT6838" s="66"/>
    </row>
    <row r="6839" spans="59:72" x14ac:dyDescent="0.25">
      <c r="BG6839" s="67">
        <v>6832</v>
      </c>
      <c r="BH6839" s="17"/>
      <c r="BI6839" s="37"/>
      <c r="BJ6839" s="16"/>
      <c r="BK6839" s="18"/>
      <c r="BL6839" s="19"/>
      <c r="BM6839" s="13"/>
      <c r="BN6839" s="13"/>
      <c r="BO6839" s="13"/>
      <c r="BP6839" s="13"/>
      <c r="BQ6839" s="13"/>
      <c r="BR6839" s="13"/>
      <c r="BS6839" s="65"/>
      <c r="BT6839" s="66"/>
    </row>
    <row r="6840" spans="59:72" x14ac:dyDescent="0.25">
      <c r="BG6840" s="67">
        <v>6833</v>
      </c>
      <c r="BH6840" s="17"/>
      <c r="BI6840" s="37"/>
      <c r="BJ6840" s="16"/>
      <c r="BK6840" s="18"/>
      <c r="BL6840" s="19"/>
      <c r="BM6840" s="13"/>
      <c r="BN6840" s="13"/>
      <c r="BO6840" s="13"/>
      <c r="BP6840" s="13"/>
      <c r="BQ6840" s="13"/>
      <c r="BR6840" s="13"/>
      <c r="BS6840" s="65"/>
      <c r="BT6840" s="66"/>
    </row>
    <row r="6841" spans="59:72" x14ac:dyDescent="0.25">
      <c r="BG6841" s="67">
        <v>6834</v>
      </c>
      <c r="BH6841" s="17"/>
      <c r="BI6841" s="37"/>
      <c r="BJ6841" s="16"/>
      <c r="BK6841" s="18"/>
      <c r="BL6841" s="19"/>
      <c r="BM6841" s="13"/>
      <c r="BN6841" s="13"/>
      <c r="BO6841" s="13"/>
      <c r="BP6841" s="13"/>
      <c r="BQ6841" s="13"/>
      <c r="BR6841" s="13"/>
      <c r="BS6841" s="65"/>
      <c r="BT6841" s="66"/>
    </row>
    <row r="6842" spans="59:72" x14ac:dyDescent="0.25">
      <c r="BG6842" s="67">
        <v>6835</v>
      </c>
      <c r="BH6842" s="17"/>
      <c r="BI6842" s="37"/>
      <c r="BJ6842" s="16"/>
      <c r="BK6842" s="18"/>
      <c r="BL6842" s="19"/>
      <c r="BM6842" s="13"/>
      <c r="BN6842" s="13"/>
      <c r="BO6842" s="13"/>
      <c r="BP6842" s="13"/>
      <c r="BQ6842" s="13"/>
      <c r="BR6842" s="13"/>
      <c r="BS6842" s="65"/>
      <c r="BT6842" s="66"/>
    </row>
    <row r="6843" spans="59:72" x14ac:dyDescent="0.25">
      <c r="BG6843" s="67">
        <v>6836</v>
      </c>
      <c r="BH6843" s="17"/>
      <c r="BI6843" s="37"/>
      <c r="BJ6843" s="16"/>
      <c r="BK6843" s="18"/>
      <c r="BL6843" s="19"/>
      <c r="BM6843" s="13"/>
      <c r="BN6843" s="13"/>
      <c r="BO6843" s="13"/>
      <c r="BP6843" s="13"/>
      <c r="BQ6843" s="13"/>
      <c r="BR6843" s="13"/>
      <c r="BS6843" s="65"/>
      <c r="BT6843" s="66"/>
    </row>
    <row r="6844" spans="59:72" x14ac:dyDescent="0.25">
      <c r="BG6844" s="67">
        <v>6837</v>
      </c>
      <c r="BH6844" s="17"/>
      <c r="BI6844" s="37"/>
      <c r="BJ6844" s="16"/>
      <c r="BK6844" s="18"/>
      <c r="BL6844" s="19"/>
      <c r="BM6844" s="13"/>
      <c r="BN6844" s="13"/>
      <c r="BO6844" s="13"/>
      <c r="BP6844" s="13"/>
      <c r="BQ6844" s="13"/>
      <c r="BR6844" s="13"/>
      <c r="BS6844" s="65"/>
      <c r="BT6844" s="66"/>
    </row>
    <row r="6845" spans="59:72" x14ac:dyDescent="0.25">
      <c r="BG6845" s="67">
        <v>6838</v>
      </c>
      <c r="BH6845" s="17"/>
      <c r="BI6845" s="37"/>
      <c r="BJ6845" s="16"/>
      <c r="BK6845" s="18"/>
      <c r="BL6845" s="19"/>
      <c r="BM6845" s="13"/>
      <c r="BN6845" s="13"/>
      <c r="BO6845" s="13"/>
      <c r="BP6845" s="13"/>
      <c r="BQ6845" s="13"/>
      <c r="BR6845" s="13"/>
      <c r="BS6845" s="65"/>
      <c r="BT6845" s="66"/>
    </row>
    <row r="6846" spans="59:72" x14ac:dyDescent="0.25">
      <c r="BG6846" s="67">
        <v>6839</v>
      </c>
      <c r="BH6846" s="17"/>
      <c r="BI6846" s="37"/>
      <c r="BJ6846" s="16"/>
      <c r="BK6846" s="18"/>
      <c r="BL6846" s="19"/>
      <c r="BM6846" s="13"/>
      <c r="BN6846" s="13"/>
      <c r="BO6846" s="13"/>
      <c r="BP6846" s="13"/>
      <c r="BQ6846" s="13"/>
      <c r="BR6846" s="13"/>
      <c r="BS6846" s="65"/>
      <c r="BT6846" s="66"/>
    </row>
    <row r="6847" spans="59:72" x14ac:dyDescent="0.25">
      <c r="BG6847" s="67">
        <v>6840</v>
      </c>
      <c r="BH6847" s="17"/>
      <c r="BI6847" s="37"/>
      <c r="BJ6847" s="16"/>
      <c r="BK6847" s="18"/>
      <c r="BL6847" s="19"/>
      <c r="BM6847" s="13"/>
      <c r="BN6847" s="13"/>
      <c r="BO6847" s="13"/>
      <c r="BP6847" s="13"/>
      <c r="BQ6847" s="13"/>
      <c r="BR6847" s="13"/>
      <c r="BS6847" s="65"/>
      <c r="BT6847" s="66"/>
    </row>
    <row r="6848" spans="59:72" x14ac:dyDescent="0.25">
      <c r="BG6848" s="67">
        <v>6841</v>
      </c>
      <c r="BH6848" s="17"/>
      <c r="BI6848" s="37"/>
      <c r="BJ6848" s="16"/>
      <c r="BK6848" s="18"/>
      <c r="BL6848" s="19"/>
      <c r="BM6848" s="13"/>
      <c r="BN6848" s="13"/>
      <c r="BO6848" s="13"/>
      <c r="BP6848" s="13"/>
      <c r="BQ6848" s="13"/>
      <c r="BR6848" s="13"/>
      <c r="BS6848" s="65"/>
      <c r="BT6848" s="66"/>
    </row>
    <row r="6849" spans="59:72" x14ac:dyDescent="0.25">
      <c r="BG6849" s="67">
        <v>6842</v>
      </c>
      <c r="BH6849" s="17"/>
      <c r="BI6849" s="37"/>
      <c r="BJ6849" s="16"/>
      <c r="BK6849" s="18"/>
      <c r="BL6849" s="19"/>
      <c r="BM6849" s="13"/>
      <c r="BN6849" s="13"/>
      <c r="BO6849" s="13"/>
      <c r="BP6849" s="13"/>
      <c r="BQ6849" s="13"/>
      <c r="BR6849" s="13"/>
      <c r="BS6849" s="65"/>
      <c r="BT6849" s="66"/>
    </row>
    <row r="6850" spans="59:72" x14ac:dyDescent="0.25">
      <c r="BG6850" s="67">
        <v>6843</v>
      </c>
      <c r="BH6850" s="17"/>
      <c r="BI6850" s="37"/>
      <c r="BJ6850" s="16"/>
      <c r="BK6850" s="18"/>
      <c r="BL6850" s="19"/>
      <c r="BM6850" s="13"/>
      <c r="BN6850" s="13"/>
      <c r="BO6850" s="13"/>
      <c r="BP6850" s="13"/>
      <c r="BQ6850" s="13"/>
      <c r="BR6850" s="13"/>
      <c r="BS6850" s="65"/>
      <c r="BT6850" s="66"/>
    </row>
    <row r="6851" spans="59:72" x14ac:dyDescent="0.25">
      <c r="BG6851" s="67">
        <v>6844</v>
      </c>
      <c r="BH6851" s="17"/>
      <c r="BI6851" s="37"/>
      <c r="BJ6851" s="16"/>
      <c r="BK6851" s="18"/>
      <c r="BL6851" s="19"/>
      <c r="BM6851" s="13"/>
      <c r="BN6851" s="13"/>
      <c r="BO6851" s="13"/>
      <c r="BP6851" s="13"/>
      <c r="BQ6851" s="13"/>
      <c r="BR6851" s="13"/>
      <c r="BS6851" s="65"/>
      <c r="BT6851" s="66"/>
    </row>
    <row r="6852" spans="59:72" x14ac:dyDescent="0.25">
      <c r="BG6852" s="67">
        <v>6845</v>
      </c>
      <c r="BH6852" s="17"/>
      <c r="BI6852" s="37"/>
      <c r="BJ6852" s="16"/>
      <c r="BK6852" s="18"/>
      <c r="BL6852" s="19"/>
      <c r="BM6852" s="13"/>
      <c r="BN6852" s="13"/>
      <c r="BO6852" s="13"/>
      <c r="BP6852" s="13"/>
      <c r="BQ6852" s="13"/>
      <c r="BR6852" s="13"/>
      <c r="BS6852" s="65"/>
      <c r="BT6852" s="66"/>
    </row>
    <row r="6853" spans="59:72" x14ac:dyDescent="0.25">
      <c r="BG6853" s="67">
        <v>6846</v>
      </c>
      <c r="BH6853" s="17"/>
      <c r="BI6853" s="37"/>
      <c r="BJ6853" s="16"/>
      <c r="BK6853" s="18"/>
      <c r="BL6853" s="19"/>
      <c r="BM6853" s="13"/>
      <c r="BN6853" s="13"/>
      <c r="BO6853" s="13"/>
      <c r="BP6853" s="13"/>
      <c r="BQ6853" s="13"/>
      <c r="BR6853" s="13"/>
      <c r="BS6853" s="65"/>
      <c r="BT6853" s="66"/>
    </row>
    <row r="6854" spans="59:72" x14ac:dyDescent="0.25">
      <c r="BG6854" s="67">
        <v>6847</v>
      </c>
      <c r="BH6854" s="17"/>
      <c r="BI6854" s="37"/>
      <c r="BJ6854" s="16"/>
      <c r="BK6854" s="18"/>
      <c r="BL6854" s="19"/>
      <c r="BM6854" s="13"/>
      <c r="BN6854" s="13"/>
      <c r="BO6854" s="13"/>
      <c r="BP6854" s="13"/>
      <c r="BQ6854" s="13"/>
      <c r="BR6854" s="13"/>
      <c r="BS6854" s="65"/>
      <c r="BT6854" s="66"/>
    </row>
    <row r="6855" spans="59:72" x14ac:dyDescent="0.25">
      <c r="BG6855" s="67">
        <v>6848</v>
      </c>
      <c r="BH6855" s="17"/>
      <c r="BI6855" s="37"/>
      <c r="BJ6855" s="16"/>
      <c r="BK6855" s="18"/>
      <c r="BL6855" s="19"/>
      <c r="BM6855" s="13"/>
      <c r="BN6855" s="13"/>
      <c r="BO6855" s="13"/>
      <c r="BP6855" s="13"/>
      <c r="BQ6855" s="13"/>
      <c r="BR6855" s="13"/>
      <c r="BS6855" s="65"/>
      <c r="BT6855" s="66"/>
    </row>
    <row r="6856" spans="59:72" x14ac:dyDescent="0.25">
      <c r="BG6856" s="67">
        <v>6849</v>
      </c>
      <c r="BH6856" s="17"/>
      <c r="BI6856" s="37"/>
      <c r="BJ6856" s="16"/>
      <c r="BK6856" s="18"/>
      <c r="BL6856" s="19"/>
      <c r="BM6856" s="13"/>
      <c r="BN6856" s="13"/>
      <c r="BO6856" s="13"/>
      <c r="BP6856" s="13"/>
      <c r="BQ6856" s="13"/>
      <c r="BR6856" s="13"/>
      <c r="BS6856" s="65"/>
      <c r="BT6856" s="66"/>
    </row>
    <row r="6857" spans="59:72" x14ac:dyDescent="0.25">
      <c r="BG6857" s="67">
        <v>6850</v>
      </c>
      <c r="BH6857" s="17"/>
      <c r="BI6857" s="37"/>
      <c r="BJ6857" s="16"/>
      <c r="BK6857" s="18"/>
      <c r="BL6857" s="19"/>
      <c r="BM6857" s="13"/>
      <c r="BN6857" s="13"/>
      <c r="BO6857" s="13"/>
      <c r="BP6857" s="13"/>
      <c r="BQ6857" s="13"/>
      <c r="BR6857" s="13"/>
      <c r="BS6857" s="65"/>
      <c r="BT6857" s="66"/>
    </row>
    <row r="6858" spans="59:72" x14ac:dyDescent="0.25">
      <c r="BG6858" s="67">
        <v>6851</v>
      </c>
      <c r="BH6858" s="17"/>
      <c r="BI6858" s="37"/>
      <c r="BJ6858" s="16"/>
      <c r="BK6858" s="18"/>
      <c r="BL6858" s="19"/>
      <c r="BM6858" s="13"/>
      <c r="BN6858" s="13"/>
      <c r="BO6858" s="13"/>
      <c r="BP6858" s="13"/>
      <c r="BQ6858" s="13"/>
      <c r="BR6858" s="13"/>
      <c r="BS6858" s="65"/>
      <c r="BT6858" s="66"/>
    </row>
    <row r="6859" spans="59:72" x14ac:dyDescent="0.25">
      <c r="BG6859" s="67">
        <v>6852</v>
      </c>
      <c r="BH6859" s="17"/>
      <c r="BI6859" s="37"/>
      <c r="BJ6859" s="16"/>
      <c r="BK6859" s="18"/>
      <c r="BL6859" s="19"/>
      <c r="BM6859" s="13"/>
      <c r="BN6859" s="13"/>
      <c r="BO6859" s="13"/>
      <c r="BP6859" s="13"/>
      <c r="BQ6859" s="13"/>
      <c r="BR6859" s="13"/>
      <c r="BS6859" s="65"/>
      <c r="BT6859" s="66"/>
    </row>
    <row r="6860" spans="59:72" x14ac:dyDescent="0.25">
      <c r="BG6860" s="67">
        <v>6853</v>
      </c>
      <c r="BH6860" s="17"/>
      <c r="BI6860" s="37"/>
      <c r="BJ6860" s="16"/>
      <c r="BK6860" s="18"/>
      <c r="BL6860" s="19"/>
      <c r="BM6860" s="13"/>
      <c r="BN6860" s="13"/>
      <c r="BO6860" s="13"/>
      <c r="BP6860" s="13"/>
      <c r="BQ6860" s="13"/>
      <c r="BR6860" s="13"/>
      <c r="BS6860" s="65"/>
      <c r="BT6860" s="66"/>
    </row>
    <row r="6861" spans="59:72" x14ac:dyDescent="0.25">
      <c r="BG6861" s="67">
        <v>6854</v>
      </c>
      <c r="BH6861" s="17"/>
      <c r="BI6861" s="37"/>
      <c r="BJ6861" s="16"/>
      <c r="BK6861" s="18"/>
      <c r="BL6861" s="19"/>
      <c r="BM6861" s="13"/>
      <c r="BN6861" s="13"/>
      <c r="BO6861" s="13"/>
      <c r="BP6861" s="13"/>
      <c r="BQ6861" s="13"/>
      <c r="BR6861" s="13"/>
      <c r="BS6861" s="65"/>
      <c r="BT6861" s="66"/>
    </row>
    <row r="6862" spans="59:72" x14ac:dyDescent="0.25">
      <c r="BG6862" s="67">
        <v>6855</v>
      </c>
      <c r="BH6862" s="17"/>
      <c r="BI6862" s="37"/>
      <c r="BJ6862" s="16"/>
      <c r="BK6862" s="18"/>
      <c r="BL6862" s="19"/>
      <c r="BM6862" s="13"/>
      <c r="BN6862" s="13"/>
      <c r="BO6862" s="13"/>
      <c r="BP6862" s="13"/>
      <c r="BQ6862" s="13"/>
      <c r="BR6862" s="13"/>
      <c r="BS6862" s="65"/>
      <c r="BT6862" s="66"/>
    </row>
    <row r="6863" spans="59:72" x14ac:dyDescent="0.25">
      <c r="BG6863" s="67">
        <v>6856</v>
      </c>
      <c r="BH6863" s="17"/>
      <c r="BI6863" s="37"/>
      <c r="BJ6863" s="16"/>
      <c r="BK6863" s="18"/>
      <c r="BL6863" s="19"/>
      <c r="BM6863" s="13"/>
      <c r="BN6863" s="13"/>
      <c r="BO6863" s="13"/>
      <c r="BP6863" s="13"/>
      <c r="BQ6863" s="13"/>
      <c r="BR6863" s="13"/>
      <c r="BS6863" s="65"/>
      <c r="BT6863" s="66"/>
    </row>
    <row r="6864" spans="59:72" x14ac:dyDescent="0.25">
      <c r="BG6864" s="67">
        <v>6857</v>
      </c>
      <c r="BH6864" s="17"/>
      <c r="BI6864" s="37"/>
      <c r="BJ6864" s="16"/>
      <c r="BK6864" s="18"/>
      <c r="BL6864" s="19"/>
      <c r="BM6864" s="13"/>
      <c r="BN6864" s="13"/>
      <c r="BO6864" s="13"/>
      <c r="BP6864" s="13"/>
      <c r="BQ6864" s="13"/>
      <c r="BR6864" s="13"/>
      <c r="BS6864" s="65"/>
      <c r="BT6864" s="66"/>
    </row>
    <row r="6865" spans="59:72" x14ac:dyDescent="0.25">
      <c r="BG6865" s="67">
        <v>6858</v>
      </c>
      <c r="BH6865" s="17"/>
      <c r="BI6865" s="37"/>
      <c r="BJ6865" s="16"/>
      <c r="BK6865" s="18"/>
      <c r="BL6865" s="19"/>
      <c r="BM6865" s="13"/>
      <c r="BN6865" s="13"/>
      <c r="BO6865" s="13"/>
      <c r="BP6865" s="13"/>
      <c r="BQ6865" s="13"/>
      <c r="BR6865" s="13"/>
      <c r="BS6865" s="65"/>
      <c r="BT6865" s="66"/>
    </row>
    <row r="6866" spans="59:72" x14ac:dyDescent="0.25">
      <c r="BG6866" s="67">
        <v>6859</v>
      </c>
      <c r="BH6866" s="17"/>
      <c r="BI6866" s="37"/>
      <c r="BJ6866" s="16"/>
      <c r="BK6866" s="18"/>
      <c r="BL6866" s="19"/>
      <c r="BM6866" s="13"/>
      <c r="BN6866" s="13"/>
      <c r="BO6866" s="13"/>
      <c r="BP6866" s="13"/>
      <c r="BQ6866" s="13"/>
      <c r="BR6866" s="13"/>
      <c r="BS6866" s="65"/>
      <c r="BT6866" s="66"/>
    </row>
    <row r="6867" spans="59:72" x14ac:dyDescent="0.25">
      <c r="BG6867" s="67">
        <v>6860</v>
      </c>
      <c r="BH6867" s="17"/>
      <c r="BI6867" s="37"/>
      <c r="BJ6867" s="16"/>
      <c r="BK6867" s="18"/>
      <c r="BL6867" s="19"/>
      <c r="BM6867" s="13"/>
      <c r="BN6867" s="13"/>
      <c r="BO6867" s="13"/>
      <c r="BP6867" s="13"/>
      <c r="BQ6867" s="13"/>
      <c r="BR6867" s="13"/>
      <c r="BS6867" s="65"/>
      <c r="BT6867" s="66"/>
    </row>
    <row r="6868" spans="59:72" x14ac:dyDescent="0.25">
      <c r="BG6868" s="67">
        <v>6861</v>
      </c>
      <c r="BH6868" s="17"/>
      <c r="BI6868" s="37"/>
      <c r="BJ6868" s="16"/>
      <c r="BK6868" s="18"/>
      <c r="BL6868" s="19"/>
      <c r="BM6868" s="13"/>
      <c r="BN6868" s="13"/>
      <c r="BO6868" s="13"/>
      <c r="BP6868" s="13"/>
      <c r="BQ6868" s="13"/>
      <c r="BR6868" s="13"/>
      <c r="BS6868" s="65"/>
      <c r="BT6868" s="66"/>
    </row>
    <row r="6869" spans="59:72" x14ac:dyDescent="0.25">
      <c r="BG6869" s="67">
        <v>6862</v>
      </c>
      <c r="BH6869" s="17"/>
      <c r="BI6869" s="37"/>
      <c r="BJ6869" s="16"/>
      <c r="BK6869" s="18"/>
      <c r="BL6869" s="19"/>
      <c r="BM6869" s="13"/>
      <c r="BN6869" s="13"/>
      <c r="BO6869" s="13"/>
      <c r="BP6869" s="13"/>
      <c r="BQ6869" s="13"/>
      <c r="BR6869" s="13"/>
      <c r="BS6869" s="65"/>
      <c r="BT6869" s="66"/>
    </row>
    <row r="6870" spans="59:72" x14ac:dyDescent="0.25">
      <c r="BG6870" s="67">
        <v>6863</v>
      </c>
      <c r="BH6870" s="17"/>
      <c r="BI6870" s="37"/>
      <c r="BJ6870" s="16"/>
      <c r="BK6870" s="18"/>
      <c r="BL6870" s="19"/>
      <c r="BM6870" s="13"/>
      <c r="BN6870" s="13"/>
      <c r="BO6870" s="13"/>
      <c r="BP6870" s="13"/>
      <c r="BQ6870" s="13"/>
      <c r="BR6870" s="13"/>
      <c r="BS6870" s="65"/>
      <c r="BT6870" s="66"/>
    </row>
    <row r="6871" spans="59:72" x14ac:dyDescent="0.25">
      <c r="BG6871" s="67">
        <v>6864</v>
      </c>
      <c r="BH6871" s="17"/>
      <c r="BI6871" s="37"/>
      <c r="BJ6871" s="16"/>
      <c r="BK6871" s="18"/>
      <c r="BL6871" s="19"/>
      <c r="BM6871" s="13"/>
      <c r="BN6871" s="13"/>
      <c r="BO6871" s="13"/>
      <c r="BP6871" s="13"/>
      <c r="BQ6871" s="13"/>
      <c r="BR6871" s="13"/>
      <c r="BS6871" s="65"/>
      <c r="BT6871" s="66"/>
    </row>
    <row r="6872" spans="59:72" x14ac:dyDescent="0.25">
      <c r="BG6872" s="67">
        <v>6865</v>
      </c>
      <c r="BH6872" s="17"/>
      <c r="BI6872" s="37"/>
      <c r="BJ6872" s="16"/>
      <c r="BK6872" s="18"/>
      <c r="BL6872" s="19"/>
      <c r="BM6872" s="13"/>
      <c r="BN6872" s="13"/>
      <c r="BO6872" s="13"/>
      <c r="BP6872" s="13"/>
      <c r="BQ6872" s="13"/>
      <c r="BR6872" s="13"/>
      <c r="BS6872" s="65"/>
      <c r="BT6872" s="66"/>
    </row>
    <row r="6873" spans="59:72" x14ac:dyDescent="0.25">
      <c r="BG6873" s="67">
        <v>6866</v>
      </c>
      <c r="BH6873" s="17"/>
      <c r="BI6873" s="37"/>
      <c r="BJ6873" s="16"/>
      <c r="BK6873" s="18"/>
      <c r="BL6873" s="19"/>
      <c r="BM6873" s="13"/>
      <c r="BN6873" s="13"/>
      <c r="BO6873" s="13"/>
      <c r="BP6873" s="13"/>
      <c r="BQ6873" s="13"/>
      <c r="BR6873" s="13"/>
      <c r="BS6873" s="65"/>
      <c r="BT6873" s="66"/>
    </row>
    <row r="6874" spans="59:72" x14ac:dyDescent="0.25">
      <c r="BG6874" s="67">
        <v>6867</v>
      </c>
      <c r="BH6874" s="17"/>
      <c r="BI6874" s="37"/>
      <c r="BJ6874" s="16"/>
      <c r="BK6874" s="18"/>
      <c r="BL6874" s="19"/>
      <c r="BM6874" s="13"/>
      <c r="BN6874" s="13"/>
      <c r="BO6874" s="13"/>
      <c r="BP6874" s="13"/>
      <c r="BQ6874" s="13"/>
      <c r="BR6874" s="13"/>
      <c r="BS6874" s="65"/>
      <c r="BT6874" s="66"/>
    </row>
    <row r="6875" spans="59:72" x14ac:dyDescent="0.25">
      <c r="BG6875" s="67">
        <v>6868</v>
      </c>
      <c r="BH6875" s="17"/>
      <c r="BI6875" s="37"/>
      <c r="BJ6875" s="16"/>
      <c r="BK6875" s="18"/>
      <c r="BL6875" s="19"/>
      <c r="BM6875" s="13"/>
      <c r="BN6875" s="13"/>
      <c r="BO6875" s="13"/>
      <c r="BP6875" s="13"/>
      <c r="BQ6875" s="13"/>
      <c r="BR6875" s="13"/>
      <c r="BS6875" s="65"/>
      <c r="BT6875" s="66"/>
    </row>
    <row r="6876" spans="59:72" x14ac:dyDescent="0.25">
      <c r="BG6876" s="67">
        <v>6869</v>
      </c>
      <c r="BH6876" s="17"/>
      <c r="BI6876" s="37"/>
      <c r="BJ6876" s="16"/>
      <c r="BK6876" s="18"/>
      <c r="BL6876" s="19"/>
      <c r="BM6876" s="13"/>
      <c r="BN6876" s="13"/>
      <c r="BO6876" s="13"/>
      <c r="BP6876" s="13"/>
      <c r="BQ6876" s="13"/>
      <c r="BR6876" s="13"/>
      <c r="BS6876" s="65"/>
      <c r="BT6876" s="66"/>
    </row>
    <row r="6877" spans="59:72" x14ac:dyDescent="0.25">
      <c r="BG6877" s="67">
        <v>6870</v>
      </c>
      <c r="BH6877" s="17"/>
      <c r="BI6877" s="37"/>
      <c r="BJ6877" s="16"/>
      <c r="BK6877" s="18"/>
      <c r="BL6877" s="19"/>
      <c r="BM6877" s="13"/>
      <c r="BN6877" s="13"/>
      <c r="BO6877" s="13"/>
      <c r="BP6877" s="13"/>
      <c r="BQ6877" s="13"/>
      <c r="BR6877" s="13"/>
      <c r="BS6877" s="65"/>
      <c r="BT6877" s="66"/>
    </row>
    <row r="6878" spans="59:72" x14ac:dyDescent="0.25">
      <c r="BG6878" s="67">
        <v>6871</v>
      </c>
      <c r="BH6878" s="17"/>
      <c r="BI6878" s="37"/>
      <c r="BJ6878" s="16"/>
      <c r="BK6878" s="18"/>
      <c r="BL6878" s="19"/>
      <c r="BM6878" s="13"/>
      <c r="BN6878" s="13"/>
      <c r="BO6878" s="13"/>
      <c r="BP6878" s="13"/>
      <c r="BQ6878" s="13"/>
      <c r="BR6878" s="13"/>
      <c r="BS6878" s="65"/>
      <c r="BT6878" s="66"/>
    </row>
    <row r="6879" spans="59:72" x14ac:dyDescent="0.25">
      <c r="BG6879" s="67">
        <v>6872</v>
      </c>
      <c r="BH6879" s="17"/>
      <c r="BI6879" s="37"/>
      <c r="BJ6879" s="16"/>
      <c r="BK6879" s="18"/>
      <c r="BL6879" s="19"/>
      <c r="BM6879" s="13"/>
      <c r="BN6879" s="13"/>
      <c r="BO6879" s="13"/>
      <c r="BP6879" s="13"/>
      <c r="BQ6879" s="13"/>
      <c r="BR6879" s="13"/>
      <c r="BS6879" s="65"/>
      <c r="BT6879" s="66"/>
    </row>
    <row r="6880" spans="59:72" x14ac:dyDescent="0.25">
      <c r="BG6880" s="67">
        <v>6873</v>
      </c>
      <c r="BH6880" s="17"/>
      <c r="BI6880" s="37"/>
      <c r="BJ6880" s="16"/>
      <c r="BK6880" s="18"/>
      <c r="BL6880" s="19"/>
      <c r="BM6880" s="13"/>
      <c r="BN6880" s="13"/>
      <c r="BO6880" s="13"/>
      <c r="BP6880" s="13"/>
      <c r="BQ6880" s="13"/>
      <c r="BR6880" s="13"/>
      <c r="BS6880" s="65"/>
      <c r="BT6880" s="66"/>
    </row>
    <row r="6881" spans="59:72" x14ac:dyDescent="0.25">
      <c r="BG6881" s="67">
        <v>6874</v>
      </c>
      <c r="BH6881" s="17"/>
      <c r="BI6881" s="37"/>
      <c r="BJ6881" s="16"/>
      <c r="BK6881" s="18"/>
      <c r="BL6881" s="19"/>
      <c r="BM6881" s="13"/>
      <c r="BN6881" s="13"/>
      <c r="BO6881" s="13"/>
      <c r="BP6881" s="13"/>
      <c r="BQ6881" s="13"/>
      <c r="BR6881" s="13"/>
      <c r="BS6881" s="65"/>
      <c r="BT6881" s="66"/>
    </row>
    <row r="6882" spans="59:72" x14ac:dyDescent="0.25">
      <c r="BG6882" s="67">
        <v>6875</v>
      </c>
      <c r="BH6882" s="17"/>
      <c r="BI6882" s="37"/>
      <c r="BJ6882" s="16"/>
      <c r="BK6882" s="18"/>
      <c r="BL6882" s="19"/>
      <c r="BM6882" s="13"/>
      <c r="BN6882" s="13"/>
      <c r="BO6882" s="13"/>
      <c r="BP6882" s="13"/>
      <c r="BQ6882" s="13"/>
      <c r="BR6882" s="13"/>
      <c r="BS6882" s="65"/>
      <c r="BT6882" s="66"/>
    </row>
    <row r="6883" spans="59:72" x14ac:dyDescent="0.25">
      <c r="BG6883" s="67">
        <v>6876</v>
      </c>
      <c r="BH6883" s="17"/>
      <c r="BI6883" s="37"/>
      <c r="BJ6883" s="16"/>
      <c r="BK6883" s="18"/>
      <c r="BL6883" s="19"/>
      <c r="BM6883" s="13"/>
      <c r="BN6883" s="13"/>
      <c r="BO6883" s="13"/>
      <c r="BP6883" s="13"/>
      <c r="BQ6883" s="13"/>
      <c r="BR6883" s="13"/>
      <c r="BS6883" s="65"/>
      <c r="BT6883" s="66"/>
    </row>
    <row r="6884" spans="59:72" x14ac:dyDescent="0.25">
      <c r="BG6884" s="67">
        <v>6877</v>
      </c>
      <c r="BH6884" s="17"/>
      <c r="BI6884" s="37"/>
      <c r="BJ6884" s="16"/>
      <c r="BK6884" s="18"/>
      <c r="BL6884" s="19"/>
      <c r="BM6884" s="13"/>
      <c r="BN6884" s="13"/>
      <c r="BO6884" s="13"/>
      <c r="BP6884" s="13"/>
      <c r="BQ6884" s="13"/>
      <c r="BR6884" s="13"/>
      <c r="BS6884" s="65"/>
      <c r="BT6884" s="66"/>
    </row>
    <row r="6885" spans="59:72" x14ac:dyDescent="0.25">
      <c r="BG6885" s="67">
        <v>6878</v>
      </c>
      <c r="BH6885" s="17"/>
      <c r="BI6885" s="37"/>
      <c r="BJ6885" s="16"/>
      <c r="BK6885" s="18"/>
      <c r="BL6885" s="19"/>
      <c r="BM6885" s="13"/>
      <c r="BN6885" s="13"/>
      <c r="BO6885" s="13"/>
      <c r="BP6885" s="13"/>
      <c r="BQ6885" s="13"/>
      <c r="BR6885" s="13"/>
      <c r="BS6885" s="65"/>
      <c r="BT6885" s="66"/>
    </row>
    <row r="6886" spans="59:72" x14ac:dyDescent="0.25">
      <c r="BG6886" s="67">
        <v>6879</v>
      </c>
      <c r="BH6886" s="17"/>
      <c r="BI6886" s="37"/>
      <c r="BJ6886" s="16"/>
      <c r="BK6886" s="18"/>
      <c r="BL6886" s="19"/>
      <c r="BM6886" s="13"/>
      <c r="BN6886" s="13"/>
      <c r="BO6886" s="13"/>
      <c r="BP6886" s="13"/>
      <c r="BQ6886" s="13"/>
      <c r="BR6886" s="13"/>
      <c r="BS6886" s="65"/>
      <c r="BT6886" s="66"/>
    </row>
    <row r="6887" spans="59:72" x14ac:dyDescent="0.25">
      <c r="BG6887" s="67">
        <v>6880</v>
      </c>
      <c r="BH6887" s="17"/>
      <c r="BI6887" s="37"/>
      <c r="BJ6887" s="16"/>
      <c r="BK6887" s="18"/>
      <c r="BL6887" s="19"/>
      <c r="BM6887" s="13"/>
      <c r="BN6887" s="13"/>
      <c r="BO6887" s="13"/>
      <c r="BP6887" s="13"/>
      <c r="BQ6887" s="13"/>
      <c r="BR6887" s="13"/>
      <c r="BS6887" s="65"/>
      <c r="BT6887" s="66"/>
    </row>
    <row r="6888" spans="59:72" x14ac:dyDescent="0.25">
      <c r="BG6888" s="67">
        <v>6881</v>
      </c>
      <c r="BH6888" s="17"/>
      <c r="BI6888" s="37"/>
      <c r="BJ6888" s="16"/>
      <c r="BK6888" s="18"/>
      <c r="BL6888" s="19"/>
      <c r="BM6888" s="13"/>
      <c r="BN6888" s="13"/>
      <c r="BO6888" s="13"/>
      <c r="BP6888" s="13"/>
      <c r="BQ6888" s="13"/>
      <c r="BR6888" s="13"/>
      <c r="BS6888" s="65"/>
      <c r="BT6888" s="66"/>
    </row>
    <row r="6889" spans="59:72" x14ac:dyDescent="0.25">
      <c r="BG6889" s="67">
        <v>6882</v>
      </c>
      <c r="BH6889" s="17"/>
      <c r="BI6889" s="37"/>
      <c r="BJ6889" s="16"/>
      <c r="BK6889" s="18"/>
      <c r="BL6889" s="19"/>
      <c r="BM6889" s="13"/>
      <c r="BN6889" s="13"/>
      <c r="BO6889" s="13"/>
      <c r="BP6889" s="13"/>
      <c r="BQ6889" s="13"/>
      <c r="BR6889" s="13"/>
      <c r="BS6889" s="65"/>
      <c r="BT6889" s="66"/>
    </row>
    <row r="6890" spans="59:72" x14ac:dyDescent="0.25">
      <c r="BG6890" s="67">
        <v>6883</v>
      </c>
      <c r="BH6890" s="17"/>
      <c r="BI6890" s="37"/>
      <c r="BJ6890" s="16"/>
      <c r="BK6890" s="18"/>
      <c r="BL6890" s="19"/>
      <c r="BM6890" s="13"/>
      <c r="BN6890" s="13"/>
      <c r="BO6890" s="13"/>
      <c r="BP6890" s="13"/>
      <c r="BQ6890" s="13"/>
      <c r="BR6890" s="13"/>
      <c r="BS6890" s="65"/>
      <c r="BT6890" s="66"/>
    </row>
    <row r="6891" spans="59:72" x14ac:dyDescent="0.25">
      <c r="BG6891" s="67">
        <v>6884</v>
      </c>
      <c r="BH6891" s="17"/>
      <c r="BI6891" s="37"/>
      <c r="BJ6891" s="16"/>
      <c r="BK6891" s="18"/>
      <c r="BL6891" s="19"/>
      <c r="BM6891" s="13"/>
      <c r="BN6891" s="13"/>
      <c r="BO6891" s="13"/>
      <c r="BP6891" s="13"/>
      <c r="BQ6891" s="13"/>
      <c r="BR6891" s="13"/>
      <c r="BS6891" s="65"/>
      <c r="BT6891" s="66"/>
    </row>
    <row r="6892" spans="59:72" x14ac:dyDescent="0.25">
      <c r="BG6892" s="67">
        <v>6885</v>
      </c>
      <c r="BH6892" s="17"/>
      <c r="BI6892" s="37"/>
      <c r="BJ6892" s="16"/>
      <c r="BK6892" s="18"/>
      <c r="BL6892" s="19"/>
      <c r="BM6892" s="13"/>
      <c r="BN6892" s="13"/>
      <c r="BO6892" s="13"/>
      <c r="BP6892" s="13"/>
      <c r="BQ6892" s="13"/>
      <c r="BR6892" s="13"/>
      <c r="BS6892" s="65"/>
      <c r="BT6892" s="66"/>
    </row>
    <row r="6893" spans="59:72" x14ac:dyDescent="0.25">
      <c r="BG6893" s="67">
        <v>6886</v>
      </c>
      <c r="BH6893" s="17"/>
      <c r="BI6893" s="37"/>
      <c r="BJ6893" s="16"/>
      <c r="BK6893" s="18"/>
      <c r="BL6893" s="19"/>
      <c r="BM6893" s="13"/>
      <c r="BN6893" s="13"/>
      <c r="BO6893" s="13"/>
      <c r="BP6893" s="13"/>
      <c r="BQ6893" s="13"/>
      <c r="BR6893" s="13"/>
      <c r="BS6893" s="65"/>
      <c r="BT6893" s="66"/>
    </row>
    <row r="6894" spans="59:72" x14ac:dyDescent="0.25">
      <c r="BG6894" s="67">
        <v>6887</v>
      </c>
      <c r="BH6894" s="17"/>
      <c r="BI6894" s="37"/>
      <c r="BJ6894" s="16"/>
      <c r="BK6894" s="18"/>
      <c r="BL6894" s="19"/>
      <c r="BM6894" s="13"/>
      <c r="BN6894" s="13"/>
      <c r="BO6894" s="13"/>
      <c r="BP6894" s="13"/>
      <c r="BQ6894" s="13"/>
      <c r="BR6894" s="13"/>
      <c r="BS6894" s="65"/>
      <c r="BT6894" s="66"/>
    </row>
    <row r="6895" spans="59:72" x14ac:dyDescent="0.25">
      <c r="BG6895" s="67">
        <v>6888</v>
      </c>
      <c r="BH6895" s="17"/>
      <c r="BI6895" s="37"/>
      <c r="BJ6895" s="16"/>
      <c r="BK6895" s="18"/>
      <c r="BL6895" s="19"/>
      <c r="BM6895" s="13"/>
      <c r="BN6895" s="13"/>
      <c r="BO6895" s="13"/>
      <c r="BP6895" s="13"/>
      <c r="BQ6895" s="13"/>
      <c r="BR6895" s="13"/>
      <c r="BS6895" s="65"/>
      <c r="BT6895" s="66"/>
    </row>
    <row r="6896" spans="59:72" x14ac:dyDescent="0.25">
      <c r="BG6896" s="67">
        <v>6889</v>
      </c>
      <c r="BH6896" s="17"/>
      <c r="BI6896" s="37"/>
      <c r="BJ6896" s="16"/>
      <c r="BK6896" s="18"/>
      <c r="BL6896" s="19"/>
      <c r="BM6896" s="13"/>
      <c r="BN6896" s="13"/>
      <c r="BO6896" s="13"/>
      <c r="BP6896" s="13"/>
      <c r="BQ6896" s="13"/>
      <c r="BR6896" s="13"/>
      <c r="BS6896" s="65"/>
      <c r="BT6896" s="66"/>
    </row>
    <row r="6897" spans="59:72" x14ac:dyDescent="0.25">
      <c r="BG6897" s="67">
        <v>6890</v>
      </c>
      <c r="BH6897" s="17"/>
      <c r="BI6897" s="37"/>
      <c r="BJ6897" s="16"/>
      <c r="BK6897" s="18"/>
      <c r="BL6897" s="19"/>
      <c r="BM6897" s="13"/>
      <c r="BN6897" s="13"/>
      <c r="BO6897" s="13"/>
      <c r="BP6897" s="13"/>
      <c r="BQ6897" s="13"/>
      <c r="BR6897" s="13"/>
      <c r="BS6897" s="65"/>
      <c r="BT6897" s="66"/>
    </row>
    <row r="6898" spans="59:72" x14ac:dyDescent="0.25">
      <c r="BG6898" s="67">
        <v>6891</v>
      </c>
      <c r="BH6898" s="17"/>
      <c r="BI6898" s="37"/>
      <c r="BJ6898" s="16"/>
      <c r="BK6898" s="18"/>
      <c r="BL6898" s="19"/>
      <c r="BM6898" s="13"/>
      <c r="BN6898" s="13"/>
      <c r="BO6898" s="13"/>
      <c r="BP6898" s="13"/>
      <c r="BQ6898" s="13"/>
      <c r="BR6898" s="13"/>
      <c r="BS6898" s="65"/>
      <c r="BT6898" s="66"/>
    </row>
    <row r="6899" spans="59:72" x14ac:dyDescent="0.25">
      <c r="BG6899" s="67">
        <v>6892</v>
      </c>
      <c r="BH6899" s="17"/>
      <c r="BI6899" s="37"/>
      <c r="BJ6899" s="16"/>
      <c r="BK6899" s="18"/>
      <c r="BL6899" s="19"/>
      <c r="BM6899" s="13"/>
      <c r="BN6899" s="13"/>
      <c r="BO6899" s="13"/>
      <c r="BP6899" s="13"/>
      <c r="BQ6899" s="13"/>
      <c r="BR6899" s="13"/>
      <c r="BS6899" s="65"/>
      <c r="BT6899" s="66"/>
    </row>
    <row r="6900" spans="59:72" x14ac:dyDescent="0.25">
      <c r="BG6900" s="67">
        <v>6893</v>
      </c>
      <c r="BH6900" s="17"/>
      <c r="BI6900" s="37"/>
      <c r="BJ6900" s="16"/>
      <c r="BK6900" s="18"/>
      <c r="BL6900" s="19"/>
      <c r="BM6900" s="13"/>
      <c r="BN6900" s="13"/>
      <c r="BO6900" s="13"/>
      <c r="BP6900" s="13"/>
      <c r="BQ6900" s="13"/>
      <c r="BR6900" s="13"/>
      <c r="BS6900" s="65"/>
      <c r="BT6900" s="66"/>
    </row>
    <row r="6901" spans="59:72" x14ac:dyDescent="0.25">
      <c r="BG6901" s="67">
        <v>6894</v>
      </c>
      <c r="BH6901" s="17"/>
      <c r="BI6901" s="37"/>
      <c r="BJ6901" s="16"/>
      <c r="BK6901" s="18"/>
      <c r="BL6901" s="19"/>
      <c r="BM6901" s="13"/>
      <c r="BN6901" s="13"/>
      <c r="BO6901" s="13"/>
      <c r="BP6901" s="13"/>
      <c r="BQ6901" s="13"/>
      <c r="BR6901" s="13"/>
      <c r="BS6901" s="65"/>
      <c r="BT6901" s="66"/>
    </row>
    <row r="6902" spans="59:72" x14ac:dyDescent="0.25">
      <c r="BG6902" s="67">
        <v>6895</v>
      </c>
      <c r="BH6902" s="17"/>
      <c r="BI6902" s="37"/>
      <c r="BJ6902" s="16"/>
      <c r="BK6902" s="18"/>
      <c r="BL6902" s="19"/>
      <c r="BM6902" s="13"/>
      <c r="BN6902" s="13"/>
      <c r="BO6902" s="13"/>
      <c r="BP6902" s="13"/>
      <c r="BQ6902" s="13"/>
      <c r="BR6902" s="13"/>
      <c r="BS6902" s="65"/>
      <c r="BT6902" s="66"/>
    </row>
    <row r="6903" spans="59:72" x14ac:dyDescent="0.25">
      <c r="BG6903" s="67">
        <v>6896</v>
      </c>
      <c r="BH6903" s="17"/>
      <c r="BI6903" s="37"/>
      <c r="BJ6903" s="16"/>
      <c r="BK6903" s="18"/>
      <c r="BL6903" s="19"/>
      <c r="BM6903" s="13"/>
      <c r="BN6903" s="13"/>
      <c r="BO6903" s="13"/>
      <c r="BP6903" s="13"/>
      <c r="BQ6903" s="13"/>
      <c r="BR6903" s="13"/>
      <c r="BS6903" s="65"/>
      <c r="BT6903" s="66"/>
    </row>
    <row r="6904" spans="59:72" x14ac:dyDescent="0.25">
      <c r="BG6904" s="67">
        <v>6897</v>
      </c>
      <c r="BH6904" s="17"/>
      <c r="BI6904" s="37"/>
      <c r="BJ6904" s="16"/>
      <c r="BK6904" s="18"/>
      <c r="BL6904" s="19"/>
      <c r="BM6904" s="13"/>
      <c r="BN6904" s="13"/>
      <c r="BO6904" s="13"/>
      <c r="BP6904" s="13"/>
      <c r="BQ6904" s="13"/>
      <c r="BR6904" s="13"/>
      <c r="BS6904" s="65"/>
      <c r="BT6904" s="66"/>
    </row>
    <row r="6905" spans="59:72" x14ac:dyDescent="0.25">
      <c r="BG6905" s="67">
        <v>6898</v>
      </c>
      <c r="BH6905" s="17"/>
      <c r="BI6905" s="37"/>
      <c r="BJ6905" s="16"/>
      <c r="BK6905" s="18"/>
      <c r="BL6905" s="19"/>
      <c r="BM6905" s="13"/>
      <c r="BN6905" s="13"/>
      <c r="BO6905" s="13"/>
      <c r="BP6905" s="13"/>
      <c r="BQ6905" s="13"/>
      <c r="BR6905" s="13"/>
      <c r="BS6905" s="65"/>
      <c r="BT6905" s="66"/>
    </row>
    <row r="6906" spans="59:72" x14ac:dyDescent="0.25">
      <c r="BG6906" s="67">
        <v>6899</v>
      </c>
      <c r="BH6906" s="17"/>
      <c r="BI6906" s="37"/>
      <c r="BJ6906" s="16"/>
      <c r="BK6906" s="18"/>
      <c r="BL6906" s="19"/>
      <c r="BM6906" s="13"/>
      <c r="BN6906" s="13"/>
      <c r="BO6906" s="13"/>
      <c r="BP6906" s="13"/>
      <c r="BQ6906" s="13"/>
      <c r="BR6906" s="13"/>
      <c r="BS6906" s="65"/>
      <c r="BT6906" s="66"/>
    </row>
    <row r="6907" spans="59:72" x14ac:dyDescent="0.25">
      <c r="BG6907" s="67">
        <v>6900</v>
      </c>
      <c r="BH6907" s="17"/>
      <c r="BI6907" s="37"/>
      <c r="BJ6907" s="16"/>
      <c r="BK6907" s="18"/>
      <c r="BL6907" s="19"/>
      <c r="BM6907" s="13"/>
      <c r="BN6907" s="13"/>
      <c r="BO6907" s="13"/>
      <c r="BP6907" s="13"/>
      <c r="BQ6907" s="13"/>
      <c r="BR6907" s="13"/>
      <c r="BS6907" s="65"/>
      <c r="BT6907" s="66"/>
    </row>
    <row r="6908" spans="59:72" x14ac:dyDescent="0.25">
      <c r="BG6908" s="67">
        <v>6901</v>
      </c>
      <c r="BH6908" s="17"/>
      <c r="BI6908" s="37"/>
      <c r="BJ6908" s="16"/>
      <c r="BK6908" s="18"/>
      <c r="BL6908" s="19"/>
      <c r="BM6908" s="13"/>
      <c r="BN6908" s="13"/>
      <c r="BO6908" s="13"/>
      <c r="BP6908" s="13"/>
      <c r="BQ6908" s="13"/>
      <c r="BR6908" s="13"/>
      <c r="BS6908" s="65"/>
      <c r="BT6908" s="66"/>
    </row>
    <row r="6909" spans="59:72" x14ac:dyDescent="0.25">
      <c r="BG6909" s="67">
        <v>6902</v>
      </c>
      <c r="BH6909" s="17"/>
      <c r="BI6909" s="37"/>
      <c r="BJ6909" s="16"/>
      <c r="BK6909" s="18"/>
      <c r="BL6909" s="19"/>
      <c r="BM6909" s="13"/>
      <c r="BN6909" s="13"/>
      <c r="BO6909" s="13"/>
      <c r="BP6909" s="13"/>
      <c r="BQ6909" s="13"/>
      <c r="BR6909" s="13"/>
      <c r="BS6909" s="65"/>
      <c r="BT6909" s="66"/>
    </row>
    <row r="6910" spans="59:72" x14ac:dyDescent="0.25">
      <c r="BG6910" s="67">
        <v>6903</v>
      </c>
      <c r="BH6910" s="17"/>
      <c r="BI6910" s="37"/>
      <c r="BJ6910" s="16"/>
      <c r="BK6910" s="18"/>
      <c r="BL6910" s="19"/>
      <c r="BM6910" s="13"/>
      <c r="BN6910" s="13"/>
      <c r="BO6910" s="13"/>
      <c r="BP6910" s="13"/>
      <c r="BQ6910" s="13"/>
      <c r="BR6910" s="13"/>
      <c r="BS6910" s="65"/>
      <c r="BT6910" s="66"/>
    </row>
    <row r="6911" spans="59:72" x14ac:dyDescent="0.25">
      <c r="BG6911" s="67">
        <v>6904</v>
      </c>
      <c r="BH6911" s="17"/>
      <c r="BI6911" s="37"/>
      <c r="BJ6911" s="16"/>
      <c r="BK6911" s="18"/>
      <c r="BL6911" s="19"/>
      <c r="BM6911" s="13"/>
      <c r="BN6911" s="13"/>
      <c r="BO6911" s="13"/>
      <c r="BP6911" s="13"/>
      <c r="BQ6911" s="13"/>
      <c r="BR6911" s="13"/>
      <c r="BS6911" s="65"/>
      <c r="BT6911" s="66"/>
    </row>
    <row r="6912" spans="59:72" x14ac:dyDescent="0.25">
      <c r="BG6912" s="67">
        <v>6905</v>
      </c>
      <c r="BH6912" s="17"/>
      <c r="BI6912" s="37"/>
      <c r="BJ6912" s="16"/>
      <c r="BK6912" s="18"/>
      <c r="BL6912" s="19"/>
      <c r="BM6912" s="13"/>
      <c r="BN6912" s="13"/>
      <c r="BO6912" s="13"/>
      <c r="BP6912" s="13"/>
      <c r="BQ6912" s="13"/>
      <c r="BR6912" s="13"/>
      <c r="BS6912" s="65"/>
      <c r="BT6912" s="66"/>
    </row>
    <row r="6913" spans="59:72" x14ac:dyDescent="0.25">
      <c r="BG6913" s="67">
        <v>6906</v>
      </c>
      <c r="BH6913" s="17"/>
      <c r="BI6913" s="37"/>
      <c r="BJ6913" s="16"/>
      <c r="BK6913" s="18"/>
      <c r="BL6913" s="19"/>
      <c r="BM6913" s="13"/>
      <c r="BN6913" s="13"/>
      <c r="BO6913" s="13"/>
      <c r="BP6913" s="13"/>
      <c r="BQ6913" s="13"/>
      <c r="BR6913" s="13"/>
      <c r="BS6913" s="65"/>
      <c r="BT6913" s="66"/>
    </row>
    <row r="6914" spans="59:72" x14ac:dyDescent="0.25">
      <c r="BG6914" s="67">
        <v>6907</v>
      </c>
      <c r="BH6914" s="17"/>
      <c r="BI6914" s="37"/>
      <c r="BJ6914" s="16"/>
      <c r="BK6914" s="18"/>
      <c r="BL6914" s="19"/>
      <c r="BM6914" s="13"/>
      <c r="BN6914" s="13"/>
      <c r="BO6914" s="13"/>
      <c r="BP6914" s="13"/>
      <c r="BQ6914" s="13"/>
      <c r="BR6914" s="13"/>
      <c r="BS6914" s="65"/>
      <c r="BT6914" s="66"/>
    </row>
    <row r="6915" spans="59:72" x14ac:dyDescent="0.25">
      <c r="BG6915" s="67">
        <v>6908</v>
      </c>
      <c r="BH6915" s="17"/>
      <c r="BI6915" s="37"/>
      <c r="BJ6915" s="16"/>
      <c r="BK6915" s="18"/>
      <c r="BL6915" s="19"/>
      <c r="BM6915" s="13"/>
      <c r="BN6915" s="13"/>
      <c r="BO6915" s="13"/>
      <c r="BP6915" s="13"/>
      <c r="BQ6915" s="13"/>
      <c r="BR6915" s="13"/>
      <c r="BS6915" s="65"/>
      <c r="BT6915" s="66"/>
    </row>
    <row r="6916" spans="59:72" x14ac:dyDescent="0.25">
      <c r="BG6916" s="67">
        <v>6909</v>
      </c>
      <c r="BH6916" s="17"/>
      <c r="BI6916" s="37"/>
      <c r="BJ6916" s="16"/>
      <c r="BK6916" s="18"/>
      <c r="BL6916" s="19"/>
      <c r="BM6916" s="13"/>
      <c r="BN6916" s="13"/>
      <c r="BO6916" s="13"/>
      <c r="BP6916" s="13"/>
      <c r="BQ6916" s="13"/>
      <c r="BR6916" s="13"/>
      <c r="BS6916" s="65"/>
      <c r="BT6916" s="66"/>
    </row>
    <row r="6917" spans="59:72" x14ac:dyDescent="0.25">
      <c r="BG6917" s="67">
        <v>6910</v>
      </c>
      <c r="BH6917" s="17"/>
      <c r="BI6917" s="37"/>
      <c r="BJ6917" s="16"/>
      <c r="BK6917" s="18"/>
      <c r="BL6917" s="19"/>
      <c r="BM6917" s="13"/>
      <c r="BN6917" s="13"/>
      <c r="BO6917" s="13"/>
      <c r="BP6917" s="13"/>
      <c r="BQ6917" s="13"/>
      <c r="BR6917" s="13"/>
      <c r="BS6917" s="65"/>
      <c r="BT6917" s="66"/>
    </row>
    <row r="6918" spans="59:72" x14ac:dyDescent="0.25">
      <c r="BG6918" s="67">
        <v>6911</v>
      </c>
      <c r="BH6918" s="17"/>
      <c r="BI6918" s="37"/>
      <c r="BJ6918" s="16"/>
      <c r="BK6918" s="18"/>
      <c r="BL6918" s="19"/>
      <c r="BM6918" s="13"/>
      <c r="BN6918" s="13"/>
      <c r="BO6918" s="13"/>
      <c r="BP6918" s="13"/>
      <c r="BQ6918" s="13"/>
      <c r="BR6918" s="13"/>
      <c r="BS6918" s="65"/>
      <c r="BT6918" s="66"/>
    </row>
    <row r="6919" spans="59:72" x14ac:dyDescent="0.25">
      <c r="BG6919" s="67">
        <v>6912</v>
      </c>
      <c r="BH6919" s="17"/>
      <c r="BI6919" s="37"/>
      <c r="BJ6919" s="16"/>
      <c r="BK6919" s="18"/>
      <c r="BL6919" s="19"/>
      <c r="BM6919" s="13"/>
      <c r="BN6919" s="13"/>
      <c r="BO6919" s="13"/>
      <c r="BP6919" s="13"/>
      <c r="BQ6919" s="13"/>
      <c r="BR6919" s="13"/>
      <c r="BS6919" s="65"/>
      <c r="BT6919" s="66"/>
    </row>
    <row r="6920" spans="59:72" x14ac:dyDescent="0.25">
      <c r="BG6920" s="67">
        <v>6913</v>
      </c>
      <c r="BH6920" s="17"/>
      <c r="BI6920" s="37"/>
      <c r="BJ6920" s="16"/>
      <c r="BK6920" s="18"/>
      <c r="BL6920" s="19"/>
      <c r="BM6920" s="13"/>
      <c r="BN6920" s="13"/>
      <c r="BO6920" s="13"/>
      <c r="BP6920" s="13"/>
      <c r="BQ6920" s="13"/>
      <c r="BR6920" s="13"/>
      <c r="BS6920" s="65"/>
      <c r="BT6920" s="66"/>
    </row>
    <row r="6921" spans="59:72" x14ac:dyDescent="0.25">
      <c r="BG6921" s="67">
        <v>6914</v>
      </c>
      <c r="BH6921" s="17"/>
      <c r="BI6921" s="37"/>
      <c r="BJ6921" s="16"/>
      <c r="BK6921" s="18"/>
      <c r="BL6921" s="19"/>
      <c r="BM6921" s="13"/>
      <c r="BN6921" s="13"/>
      <c r="BO6921" s="13"/>
      <c r="BP6921" s="13"/>
      <c r="BQ6921" s="13"/>
      <c r="BR6921" s="13"/>
      <c r="BS6921" s="65"/>
      <c r="BT6921" s="66"/>
    </row>
    <row r="6922" spans="59:72" x14ac:dyDescent="0.25">
      <c r="BG6922" s="67">
        <v>6915</v>
      </c>
      <c r="BH6922" s="17"/>
      <c r="BI6922" s="37"/>
      <c r="BJ6922" s="16"/>
      <c r="BK6922" s="18"/>
      <c r="BL6922" s="19"/>
      <c r="BM6922" s="13"/>
      <c r="BN6922" s="13"/>
      <c r="BO6922" s="13"/>
      <c r="BP6922" s="13"/>
      <c r="BQ6922" s="13"/>
      <c r="BR6922" s="13"/>
      <c r="BS6922" s="65"/>
      <c r="BT6922" s="66"/>
    </row>
    <row r="6923" spans="59:72" x14ac:dyDescent="0.25">
      <c r="BG6923" s="67">
        <v>6916</v>
      </c>
      <c r="BH6923" s="17"/>
      <c r="BI6923" s="37"/>
      <c r="BJ6923" s="16"/>
      <c r="BK6923" s="18"/>
      <c r="BL6923" s="19"/>
      <c r="BM6923" s="13"/>
      <c r="BN6923" s="13"/>
      <c r="BO6923" s="13"/>
      <c r="BP6923" s="13"/>
      <c r="BQ6923" s="13"/>
      <c r="BR6923" s="13"/>
      <c r="BS6923" s="65"/>
      <c r="BT6923" s="66"/>
    </row>
    <row r="6924" spans="59:72" x14ac:dyDescent="0.25">
      <c r="BG6924" s="67">
        <v>6917</v>
      </c>
      <c r="BH6924" s="17"/>
      <c r="BI6924" s="37"/>
      <c r="BJ6924" s="16"/>
      <c r="BK6924" s="18"/>
      <c r="BL6924" s="19"/>
      <c r="BM6924" s="13"/>
      <c r="BN6924" s="13"/>
      <c r="BO6924" s="13"/>
      <c r="BP6924" s="13"/>
      <c r="BQ6924" s="13"/>
      <c r="BR6924" s="13"/>
      <c r="BS6924" s="65"/>
      <c r="BT6924" s="66"/>
    </row>
    <row r="6925" spans="59:72" x14ac:dyDescent="0.25">
      <c r="BG6925" s="67">
        <v>6918</v>
      </c>
      <c r="BH6925" s="17"/>
      <c r="BI6925" s="37"/>
      <c r="BJ6925" s="16"/>
      <c r="BK6925" s="18"/>
      <c r="BL6925" s="19"/>
      <c r="BM6925" s="13"/>
      <c r="BN6925" s="13"/>
      <c r="BO6925" s="13"/>
      <c r="BP6925" s="13"/>
      <c r="BQ6925" s="13"/>
      <c r="BR6925" s="13"/>
      <c r="BS6925" s="65"/>
      <c r="BT6925" s="66"/>
    </row>
    <row r="6926" spans="59:72" x14ac:dyDescent="0.25">
      <c r="BG6926" s="67">
        <v>6919</v>
      </c>
      <c r="BH6926" s="17"/>
      <c r="BI6926" s="37"/>
      <c r="BJ6926" s="16"/>
      <c r="BK6926" s="18"/>
      <c r="BL6926" s="19"/>
      <c r="BM6926" s="13"/>
      <c r="BN6926" s="13"/>
      <c r="BO6926" s="13"/>
      <c r="BP6926" s="13"/>
      <c r="BQ6926" s="13"/>
      <c r="BR6926" s="13"/>
      <c r="BS6926" s="65"/>
      <c r="BT6926" s="66"/>
    </row>
    <row r="6927" spans="59:72" x14ac:dyDescent="0.25">
      <c r="BG6927" s="67">
        <v>6920</v>
      </c>
      <c r="BH6927" s="17"/>
      <c r="BI6927" s="37"/>
      <c r="BJ6927" s="16"/>
      <c r="BK6927" s="18"/>
      <c r="BL6927" s="19"/>
      <c r="BM6927" s="13"/>
      <c r="BN6927" s="13"/>
      <c r="BO6927" s="13"/>
      <c r="BP6927" s="13"/>
      <c r="BQ6927" s="13"/>
      <c r="BR6927" s="13"/>
      <c r="BS6927" s="65"/>
      <c r="BT6927" s="66"/>
    </row>
    <row r="6928" spans="59:72" x14ac:dyDescent="0.25">
      <c r="BG6928" s="67">
        <v>6921</v>
      </c>
      <c r="BH6928" s="17"/>
      <c r="BI6928" s="37"/>
      <c r="BJ6928" s="16"/>
      <c r="BK6928" s="18"/>
      <c r="BL6928" s="19"/>
      <c r="BM6928" s="13"/>
      <c r="BN6928" s="13"/>
      <c r="BO6928" s="13"/>
      <c r="BP6928" s="13"/>
      <c r="BQ6928" s="13"/>
      <c r="BR6928" s="13"/>
      <c r="BS6928" s="65"/>
      <c r="BT6928" s="66"/>
    </row>
    <row r="6929" spans="59:72" x14ac:dyDescent="0.25">
      <c r="BG6929" s="67">
        <v>6922</v>
      </c>
      <c r="BH6929" s="17"/>
      <c r="BI6929" s="37"/>
      <c r="BJ6929" s="16"/>
      <c r="BK6929" s="18"/>
      <c r="BL6929" s="19"/>
      <c r="BM6929" s="13"/>
      <c r="BN6929" s="13"/>
      <c r="BO6929" s="13"/>
      <c r="BP6929" s="13"/>
      <c r="BQ6929" s="13"/>
      <c r="BR6929" s="13"/>
      <c r="BS6929" s="65"/>
      <c r="BT6929" s="66"/>
    </row>
    <row r="6930" spans="59:72" x14ac:dyDescent="0.25">
      <c r="BG6930" s="67">
        <v>6923</v>
      </c>
      <c r="BH6930" s="17"/>
      <c r="BI6930" s="37"/>
      <c r="BJ6930" s="16"/>
      <c r="BK6930" s="18"/>
      <c r="BL6930" s="19"/>
      <c r="BM6930" s="13"/>
      <c r="BN6930" s="13"/>
      <c r="BO6930" s="13"/>
      <c r="BP6930" s="13"/>
      <c r="BQ6930" s="13"/>
      <c r="BR6930" s="13"/>
      <c r="BS6930" s="65"/>
      <c r="BT6930" s="66"/>
    </row>
    <row r="6931" spans="59:72" x14ac:dyDescent="0.25">
      <c r="BG6931" s="67">
        <v>6924</v>
      </c>
      <c r="BH6931" s="17"/>
      <c r="BI6931" s="37"/>
      <c r="BJ6931" s="16"/>
      <c r="BK6931" s="18"/>
      <c r="BL6931" s="19"/>
      <c r="BM6931" s="13"/>
      <c r="BN6931" s="13"/>
      <c r="BO6931" s="13"/>
      <c r="BP6931" s="13"/>
      <c r="BQ6931" s="13"/>
      <c r="BR6931" s="13"/>
      <c r="BS6931" s="65"/>
      <c r="BT6931" s="66"/>
    </row>
    <row r="6932" spans="59:72" x14ac:dyDescent="0.25">
      <c r="BG6932" s="67">
        <v>6925</v>
      </c>
      <c r="BH6932" s="17"/>
      <c r="BI6932" s="37"/>
      <c r="BJ6932" s="16"/>
      <c r="BK6932" s="18"/>
      <c r="BL6932" s="19"/>
      <c r="BM6932" s="13"/>
      <c r="BN6932" s="13"/>
      <c r="BO6932" s="13"/>
      <c r="BP6932" s="13"/>
      <c r="BQ6932" s="13"/>
      <c r="BR6932" s="13"/>
      <c r="BS6932" s="65"/>
      <c r="BT6932" s="66"/>
    </row>
    <row r="6933" spans="59:72" x14ac:dyDescent="0.25">
      <c r="BG6933" s="67">
        <v>6926</v>
      </c>
      <c r="BH6933" s="17"/>
      <c r="BI6933" s="37"/>
      <c r="BJ6933" s="16"/>
      <c r="BK6933" s="18"/>
      <c r="BL6933" s="19"/>
      <c r="BM6933" s="13"/>
      <c r="BN6933" s="13"/>
      <c r="BO6933" s="13"/>
      <c r="BP6933" s="13"/>
      <c r="BQ6933" s="13"/>
      <c r="BR6933" s="13"/>
      <c r="BS6933" s="65"/>
      <c r="BT6933" s="66"/>
    </row>
    <row r="6934" spans="59:72" x14ac:dyDescent="0.25">
      <c r="BG6934" s="67">
        <v>6927</v>
      </c>
      <c r="BH6934" s="17"/>
      <c r="BI6934" s="37"/>
      <c r="BJ6934" s="16"/>
      <c r="BK6934" s="18"/>
      <c r="BL6934" s="19"/>
      <c r="BM6934" s="13"/>
      <c r="BN6934" s="13"/>
      <c r="BO6934" s="13"/>
      <c r="BP6934" s="13"/>
      <c r="BQ6934" s="13"/>
      <c r="BR6934" s="13"/>
      <c r="BS6934" s="65"/>
      <c r="BT6934" s="66"/>
    </row>
    <row r="6935" spans="59:72" x14ac:dyDescent="0.25">
      <c r="BG6935" s="67">
        <v>6928</v>
      </c>
      <c r="BH6935" s="17"/>
      <c r="BI6935" s="37"/>
      <c r="BJ6935" s="16"/>
      <c r="BK6935" s="18"/>
      <c r="BL6935" s="19"/>
      <c r="BM6935" s="13"/>
      <c r="BN6935" s="13"/>
      <c r="BO6935" s="13"/>
      <c r="BP6935" s="13"/>
      <c r="BQ6935" s="13"/>
      <c r="BR6935" s="13"/>
      <c r="BS6935" s="65"/>
      <c r="BT6935" s="66"/>
    </row>
    <row r="6936" spans="59:72" x14ac:dyDescent="0.25">
      <c r="BG6936" s="67">
        <v>6929</v>
      </c>
      <c r="BH6936" s="17"/>
      <c r="BI6936" s="37"/>
      <c r="BJ6936" s="16"/>
      <c r="BK6936" s="18"/>
      <c r="BL6936" s="19"/>
      <c r="BM6936" s="13"/>
      <c r="BN6936" s="13"/>
      <c r="BO6936" s="13"/>
      <c r="BP6936" s="13"/>
      <c r="BQ6936" s="13"/>
      <c r="BR6936" s="13"/>
      <c r="BS6936" s="65"/>
      <c r="BT6936" s="66"/>
    </row>
    <row r="6937" spans="59:72" x14ac:dyDescent="0.25">
      <c r="BG6937" s="67">
        <v>6930</v>
      </c>
      <c r="BH6937" s="17"/>
      <c r="BI6937" s="37"/>
      <c r="BJ6937" s="16"/>
      <c r="BK6937" s="18"/>
      <c r="BL6937" s="19"/>
      <c r="BM6937" s="13"/>
      <c r="BN6937" s="13"/>
      <c r="BO6937" s="13"/>
      <c r="BP6937" s="13"/>
      <c r="BQ6937" s="13"/>
      <c r="BR6937" s="13"/>
      <c r="BS6937" s="65"/>
      <c r="BT6937" s="66"/>
    </row>
    <row r="6938" spans="59:72" x14ac:dyDescent="0.25">
      <c r="BG6938" s="67">
        <v>6931</v>
      </c>
      <c r="BH6938" s="17"/>
      <c r="BI6938" s="37"/>
      <c r="BJ6938" s="16"/>
      <c r="BK6938" s="18"/>
      <c r="BL6938" s="19"/>
      <c r="BM6938" s="13"/>
      <c r="BN6938" s="13"/>
      <c r="BO6938" s="13"/>
      <c r="BP6938" s="13"/>
      <c r="BQ6938" s="13"/>
      <c r="BR6938" s="13"/>
      <c r="BS6938" s="65"/>
      <c r="BT6938" s="66"/>
    </row>
    <row r="6939" spans="59:72" x14ac:dyDescent="0.25">
      <c r="BG6939" s="67">
        <v>6932</v>
      </c>
      <c r="BH6939" s="17"/>
      <c r="BI6939" s="37"/>
      <c r="BJ6939" s="16"/>
      <c r="BK6939" s="18"/>
      <c r="BL6939" s="19"/>
      <c r="BM6939" s="13"/>
      <c r="BN6939" s="13"/>
      <c r="BO6939" s="13"/>
      <c r="BP6939" s="13"/>
      <c r="BQ6939" s="13"/>
      <c r="BR6939" s="13"/>
      <c r="BS6939" s="65"/>
      <c r="BT6939" s="66"/>
    </row>
    <row r="6940" spans="59:72" x14ac:dyDescent="0.25">
      <c r="BG6940" s="67">
        <v>6933</v>
      </c>
      <c r="BH6940" s="17"/>
      <c r="BI6940" s="37"/>
      <c r="BJ6940" s="16"/>
      <c r="BK6940" s="18"/>
      <c r="BL6940" s="19"/>
      <c r="BM6940" s="13"/>
      <c r="BN6940" s="13"/>
      <c r="BO6940" s="13"/>
      <c r="BP6940" s="13"/>
      <c r="BQ6940" s="13"/>
      <c r="BR6940" s="13"/>
      <c r="BS6940" s="65"/>
      <c r="BT6940" s="66"/>
    </row>
    <row r="6941" spans="59:72" x14ac:dyDescent="0.25">
      <c r="BG6941" s="67">
        <v>6934</v>
      </c>
      <c r="BH6941" s="17"/>
      <c r="BI6941" s="37"/>
      <c r="BJ6941" s="16"/>
      <c r="BK6941" s="18"/>
      <c r="BL6941" s="19"/>
      <c r="BM6941" s="13"/>
      <c r="BN6941" s="13"/>
      <c r="BO6941" s="13"/>
      <c r="BP6941" s="13"/>
      <c r="BQ6941" s="13"/>
      <c r="BR6941" s="13"/>
      <c r="BS6941" s="65"/>
      <c r="BT6941" s="66"/>
    </row>
    <row r="6942" spans="59:72" x14ac:dyDescent="0.25">
      <c r="BG6942" s="67">
        <v>6935</v>
      </c>
      <c r="BH6942" s="17"/>
      <c r="BI6942" s="37"/>
      <c r="BJ6942" s="16"/>
      <c r="BK6942" s="18"/>
      <c r="BL6942" s="19"/>
      <c r="BM6942" s="13"/>
      <c r="BN6942" s="13"/>
      <c r="BO6942" s="13"/>
      <c r="BP6942" s="13"/>
      <c r="BQ6942" s="13"/>
      <c r="BR6942" s="13"/>
      <c r="BS6942" s="65"/>
      <c r="BT6942" s="66"/>
    </row>
    <row r="6943" spans="59:72" x14ac:dyDescent="0.25">
      <c r="BG6943" s="67">
        <v>6936</v>
      </c>
      <c r="BH6943" s="17"/>
      <c r="BI6943" s="37"/>
      <c r="BJ6943" s="16"/>
      <c r="BK6943" s="18"/>
      <c r="BL6943" s="19"/>
      <c r="BM6943" s="13"/>
      <c r="BN6943" s="13"/>
      <c r="BO6943" s="13"/>
      <c r="BP6943" s="13"/>
      <c r="BQ6943" s="13"/>
      <c r="BR6943" s="13"/>
      <c r="BS6943" s="65"/>
      <c r="BT6943" s="66"/>
    </row>
    <row r="6944" spans="59:72" x14ac:dyDescent="0.25">
      <c r="BG6944" s="67">
        <v>6937</v>
      </c>
      <c r="BH6944" s="17"/>
      <c r="BI6944" s="37"/>
      <c r="BJ6944" s="16"/>
      <c r="BK6944" s="18"/>
      <c r="BL6944" s="19"/>
      <c r="BM6944" s="13"/>
      <c r="BN6944" s="13"/>
      <c r="BO6944" s="13"/>
      <c r="BP6944" s="13"/>
      <c r="BQ6944" s="13"/>
      <c r="BR6944" s="13"/>
      <c r="BS6944" s="65"/>
      <c r="BT6944" s="66"/>
    </row>
    <row r="6945" spans="59:72" x14ac:dyDescent="0.25">
      <c r="BG6945" s="67">
        <v>6938</v>
      </c>
      <c r="BH6945" s="17"/>
      <c r="BI6945" s="37"/>
      <c r="BJ6945" s="16"/>
      <c r="BK6945" s="18"/>
      <c r="BL6945" s="19"/>
      <c r="BM6945" s="13"/>
      <c r="BN6945" s="13"/>
      <c r="BO6945" s="13"/>
      <c r="BP6945" s="13"/>
      <c r="BQ6945" s="13"/>
      <c r="BR6945" s="13"/>
      <c r="BS6945" s="65"/>
      <c r="BT6945" s="66"/>
    </row>
    <row r="6946" spans="59:72" x14ac:dyDescent="0.25">
      <c r="BG6946" s="67">
        <v>6939</v>
      </c>
      <c r="BH6946" s="17"/>
      <c r="BI6946" s="37"/>
      <c r="BJ6946" s="16"/>
      <c r="BK6946" s="18"/>
      <c r="BL6946" s="19"/>
      <c r="BM6946" s="13"/>
      <c r="BN6946" s="13"/>
      <c r="BO6946" s="13"/>
      <c r="BP6946" s="13"/>
      <c r="BQ6946" s="13"/>
      <c r="BR6946" s="13"/>
      <c r="BS6946" s="65"/>
      <c r="BT6946" s="66"/>
    </row>
    <row r="6947" spans="59:72" x14ac:dyDescent="0.25">
      <c r="BG6947" s="67">
        <v>6940</v>
      </c>
      <c r="BH6947" s="17"/>
      <c r="BI6947" s="37"/>
      <c r="BJ6947" s="16"/>
      <c r="BK6947" s="18"/>
      <c r="BL6947" s="19"/>
      <c r="BM6947" s="13"/>
      <c r="BN6947" s="13"/>
      <c r="BO6947" s="13"/>
      <c r="BP6947" s="13"/>
      <c r="BQ6947" s="13"/>
      <c r="BR6947" s="13"/>
      <c r="BS6947" s="65"/>
      <c r="BT6947" s="66"/>
    </row>
    <row r="6948" spans="59:72" x14ac:dyDescent="0.25">
      <c r="BG6948" s="67">
        <v>6941</v>
      </c>
      <c r="BH6948" s="17"/>
      <c r="BI6948" s="37"/>
      <c r="BJ6948" s="16"/>
      <c r="BK6948" s="18"/>
      <c r="BL6948" s="19"/>
      <c r="BM6948" s="13"/>
      <c r="BN6948" s="13"/>
      <c r="BO6948" s="13"/>
      <c r="BP6948" s="13"/>
      <c r="BQ6948" s="13"/>
      <c r="BR6948" s="13"/>
      <c r="BS6948" s="65"/>
      <c r="BT6948" s="66"/>
    </row>
    <row r="6949" spans="59:72" x14ac:dyDescent="0.25">
      <c r="BG6949" s="67">
        <v>6942</v>
      </c>
      <c r="BH6949" s="17"/>
      <c r="BI6949" s="37"/>
      <c r="BJ6949" s="16"/>
      <c r="BK6949" s="18"/>
      <c r="BL6949" s="19"/>
      <c r="BM6949" s="13"/>
      <c r="BN6949" s="13"/>
      <c r="BO6949" s="13"/>
      <c r="BP6949" s="13"/>
      <c r="BQ6949" s="13"/>
      <c r="BR6949" s="13"/>
      <c r="BS6949" s="65"/>
      <c r="BT6949" s="66"/>
    </row>
    <row r="6950" spans="59:72" x14ac:dyDescent="0.25">
      <c r="BG6950" s="67">
        <v>6943</v>
      </c>
      <c r="BH6950" s="17"/>
      <c r="BI6950" s="37"/>
      <c r="BJ6950" s="16"/>
      <c r="BK6950" s="18"/>
      <c r="BL6950" s="19"/>
      <c r="BM6950" s="13"/>
      <c r="BN6950" s="13"/>
      <c r="BO6950" s="13"/>
      <c r="BP6950" s="13"/>
      <c r="BQ6950" s="13"/>
      <c r="BR6950" s="13"/>
      <c r="BS6950" s="65"/>
      <c r="BT6950" s="66"/>
    </row>
    <row r="6951" spans="59:72" x14ac:dyDescent="0.25">
      <c r="BG6951" s="67">
        <v>6944</v>
      </c>
      <c r="BH6951" s="17"/>
      <c r="BI6951" s="37"/>
      <c r="BJ6951" s="16"/>
      <c r="BK6951" s="18"/>
      <c r="BL6951" s="19"/>
      <c r="BM6951" s="13"/>
      <c r="BN6951" s="13"/>
      <c r="BO6951" s="13"/>
      <c r="BP6951" s="13"/>
      <c r="BQ6951" s="13"/>
      <c r="BR6951" s="13"/>
      <c r="BS6951" s="65"/>
      <c r="BT6951" s="66"/>
    </row>
    <row r="6952" spans="59:72" x14ac:dyDescent="0.25">
      <c r="BG6952" s="67">
        <v>6945</v>
      </c>
      <c r="BH6952" s="17"/>
      <c r="BI6952" s="37"/>
      <c r="BJ6952" s="16"/>
      <c r="BK6952" s="18"/>
      <c r="BL6952" s="19"/>
      <c r="BM6952" s="13"/>
      <c r="BN6952" s="13"/>
      <c r="BO6952" s="13"/>
      <c r="BP6952" s="13"/>
      <c r="BQ6952" s="13"/>
      <c r="BR6952" s="13"/>
      <c r="BS6952" s="65"/>
      <c r="BT6952" s="66"/>
    </row>
    <row r="6953" spans="59:72" x14ac:dyDescent="0.25">
      <c r="BG6953" s="67">
        <v>6946</v>
      </c>
      <c r="BH6953" s="17"/>
      <c r="BI6953" s="37"/>
      <c r="BJ6953" s="16"/>
      <c r="BK6953" s="18"/>
      <c r="BL6953" s="19"/>
      <c r="BM6953" s="13"/>
      <c r="BN6953" s="13"/>
      <c r="BO6953" s="13"/>
      <c r="BP6953" s="13"/>
      <c r="BQ6953" s="13"/>
      <c r="BR6953" s="13"/>
      <c r="BS6953" s="65"/>
      <c r="BT6953" s="66"/>
    </row>
    <row r="6954" spans="59:72" x14ac:dyDescent="0.25">
      <c r="BG6954" s="67">
        <v>6947</v>
      </c>
      <c r="BH6954" s="17"/>
      <c r="BI6954" s="37"/>
      <c r="BJ6954" s="16"/>
      <c r="BK6954" s="18"/>
      <c r="BL6954" s="19"/>
      <c r="BM6954" s="13"/>
      <c r="BN6954" s="13"/>
      <c r="BO6954" s="13"/>
      <c r="BP6954" s="13"/>
      <c r="BQ6954" s="13"/>
      <c r="BR6954" s="13"/>
      <c r="BS6954" s="65"/>
      <c r="BT6954" s="66"/>
    </row>
    <row r="6955" spans="59:72" x14ac:dyDescent="0.25">
      <c r="BG6955" s="67">
        <v>6948</v>
      </c>
      <c r="BH6955" s="17"/>
      <c r="BI6955" s="37"/>
      <c r="BJ6955" s="16"/>
      <c r="BK6955" s="18"/>
      <c r="BL6955" s="19"/>
      <c r="BM6955" s="13"/>
      <c r="BN6955" s="13"/>
      <c r="BO6955" s="13"/>
      <c r="BP6955" s="13"/>
      <c r="BQ6955" s="13"/>
      <c r="BR6955" s="13"/>
      <c r="BS6955" s="65"/>
      <c r="BT6955" s="66"/>
    </row>
    <row r="6956" spans="59:72" x14ac:dyDescent="0.25">
      <c r="BG6956" s="67">
        <v>6949</v>
      </c>
      <c r="BH6956" s="17"/>
      <c r="BI6956" s="37"/>
      <c r="BJ6956" s="16"/>
      <c r="BK6956" s="18"/>
      <c r="BL6956" s="19"/>
      <c r="BM6956" s="13"/>
      <c r="BN6956" s="13"/>
      <c r="BO6956" s="13"/>
      <c r="BP6956" s="13"/>
      <c r="BQ6956" s="13"/>
      <c r="BR6956" s="13"/>
      <c r="BS6956" s="65"/>
      <c r="BT6956" s="66"/>
    </row>
    <row r="6957" spans="59:72" x14ac:dyDescent="0.25">
      <c r="BG6957" s="67">
        <v>6950</v>
      </c>
      <c r="BH6957" s="17"/>
      <c r="BI6957" s="37"/>
      <c r="BJ6957" s="16"/>
      <c r="BK6957" s="18"/>
      <c r="BL6957" s="19"/>
      <c r="BM6957" s="13"/>
      <c r="BN6957" s="13"/>
      <c r="BO6957" s="13"/>
      <c r="BP6957" s="13"/>
      <c r="BQ6957" s="13"/>
      <c r="BR6957" s="13"/>
      <c r="BS6957" s="65"/>
      <c r="BT6957" s="66"/>
    </row>
    <row r="6958" spans="59:72" x14ac:dyDescent="0.25">
      <c r="BG6958" s="67">
        <v>6951</v>
      </c>
      <c r="BH6958" s="17"/>
      <c r="BI6958" s="37"/>
      <c r="BJ6958" s="16"/>
      <c r="BK6958" s="18"/>
      <c r="BL6958" s="19"/>
      <c r="BM6958" s="13"/>
      <c r="BN6958" s="13"/>
      <c r="BO6958" s="13"/>
      <c r="BP6958" s="13"/>
      <c r="BQ6958" s="13"/>
      <c r="BR6958" s="13"/>
      <c r="BS6958" s="65"/>
      <c r="BT6958" s="66"/>
    </row>
    <row r="6959" spans="59:72" x14ac:dyDescent="0.25">
      <c r="BG6959" s="67">
        <v>6952</v>
      </c>
      <c r="BH6959" s="17"/>
      <c r="BI6959" s="37"/>
      <c r="BJ6959" s="16"/>
      <c r="BK6959" s="18"/>
      <c r="BL6959" s="19"/>
      <c r="BM6959" s="13"/>
      <c r="BN6959" s="13"/>
      <c r="BO6959" s="13"/>
      <c r="BP6959" s="13"/>
      <c r="BQ6959" s="13"/>
      <c r="BR6959" s="13"/>
      <c r="BS6959" s="65"/>
      <c r="BT6959" s="66"/>
    </row>
    <row r="6960" spans="59:72" x14ac:dyDescent="0.25">
      <c r="BG6960" s="67">
        <v>6953</v>
      </c>
      <c r="BH6960" s="17"/>
      <c r="BI6960" s="37"/>
      <c r="BJ6960" s="16"/>
      <c r="BK6960" s="18"/>
      <c r="BL6960" s="19"/>
      <c r="BM6960" s="13"/>
      <c r="BN6960" s="13"/>
      <c r="BO6960" s="13"/>
      <c r="BP6960" s="13"/>
      <c r="BQ6960" s="13"/>
      <c r="BR6960" s="13"/>
      <c r="BS6960" s="65"/>
      <c r="BT6960" s="66"/>
    </row>
    <row r="6961" spans="59:72" x14ac:dyDescent="0.25">
      <c r="BG6961" s="67">
        <v>6954</v>
      </c>
      <c r="BH6961" s="17"/>
      <c r="BI6961" s="37"/>
      <c r="BJ6961" s="16"/>
      <c r="BK6961" s="18"/>
      <c r="BL6961" s="19"/>
      <c r="BM6961" s="13"/>
      <c r="BN6961" s="13"/>
      <c r="BO6961" s="13"/>
      <c r="BP6961" s="13"/>
      <c r="BQ6961" s="13"/>
      <c r="BR6961" s="13"/>
      <c r="BS6961" s="65"/>
      <c r="BT6961" s="66"/>
    </row>
    <row r="6962" spans="59:72" x14ac:dyDescent="0.25">
      <c r="BG6962" s="67">
        <v>6955</v>
      </c>
      <c r="BH6962" s="17"/>
      <c r="BI6962" s="37"/>
      <c r="BJ6962" s="16"/>
      <c r="BK6962" s="18"/>
      <c r="BL6962" s="19"/>
      <c r="BM6962" s="13"/>
      <c r="BN6962" s="13"/>
      <c r="BO6962" s="13"/>
      <c r="BP6962" s="13"/>
      <c r="BQ6962" s="13"/>
      <c r="BR6962" s="13"/>
      <c r="BS6962" s="65"/>
      <c r="BT6962" s="66"/>
    </row>
    <row r="6963" spans="59:72" x14ac:dyDescent="0.25">
      <c r="BG6963" s="67">
        <v>6956</v>
      </c>
      <c r="BH6963" s="17"/>
      <c r="BI6963" s="37"/>
      <c r="BJ6963" s="16"/>
      <c r="BK6963" s="18"/>
      <c r="BL6963" s="19"/>
      <c r="BM6963" s="13"/>
      <c r="BN6963" s="13"/>
      <c r="BO6963" s="13"/>
      <c r="BP6963" s="13"/>
      <c r="BQ6963" s="13"/>
      <c r="BR6963" s="13"/>
      <c r="BS6963" s="65"/>
      <c r="BT6963" s="66"/>
    </row>
    <row r="6964" spans="59:72" x14ac:dyDescent="0.25">
      <c r="BG6964" s="67">
        <v>6957</v>
      </c>
      <c r="BH6964" s="17"/>
      <c r="BI6964" s="37"/>
      <c r="BJ6964" s="16"/>
      <c r="BK6964" s="18"/>
      <c r="BL6964" s="19"/>
      <c r="BM6964" s="13"/>
      <c r="BN6964" s="13"/>
      <c r="BO6964" s="13"/>
      <c r="BP6964" s="13"/>
      <c r="BQ6964" s="13"/>
      <c r="BR6964" s="13"/>
      <c r="BS6964" s="65"/>
      <c r="BT6964" s="66"/>
    </row>
    <row r="6965" spans="59:72" x14ac:dyDescent="0.25">
      <c r="BG6965" s="67">
        <v>6958</v>
      </c>
      <c r="BH6965" s="17"/>
      <c r="BI6965" s="37"/>
      <c r="BJ6965" s="16"/>
      <c r="BK6965" s="18"/>
      <c r="BL6965" s="19"/>
      <c r="BM6965" s="13"/>
      <c r="BN6965" s="13"/>
      <c r="BO6965" s="13"/>
      <c r="BP6965" s="13"/>
      <c r="BQ6965" s="13"/>
      <c r="BR6965" s="13"/>
      <c r="BS6965" s="65"/>
      <c r="BT6965" s="66"/>
    </row>
    <row r="6966" spans="59:72" x14ac:dyDescent="0.25">
      <c r="BG6966" s="67">
        <v>6959</v>
      </c>
      <c r="BH6966" s="17"/>
      <c r="BI6966" s="37"/>
      <c r="BJ6966" s="16"/>
      <c r="BK6966" s="18"/>
      <c r="BL6966" s="19"/>
      <c r="BM6966" s="13"/>
      <c r="BN6966" s="13"/>
      <c r="BO6966" s="13"/>
      <c r="BP6966" s="13"/>
      <c r="BQ6966" s="13"/>
      <c r="BR6966" s="13"/>
      <c r="BS6966" s="65"/>
      <c r="BT6966" s="66"/>
    </row>
    <row r="6967" spans="59:72" x14ac:dyDescent="0.25">
      <c r="BG6967" s="67">
        <v>6960</v>
      </c>
      <c r="BH6967" s="17"/>
      <c r="BI6967" s="37"/>
      <c r="BJ6967" s="16"/>
      <c r="BK6967" s="18"/>
      <c r="BL6967" s="19"/>
      <c r="BM6967" s="13"/>
      <c r="BN6967" s="13"/>
      <c r="BO6967" s="13"/>
      <c r="BP6967" s="13"/>
      <c r="BQ6967" s="13"/>
      <c r="BR6967" s="13"/>
      <c r="BS6967" s="65"/>
      <c r="BT6967" s="66"/>
    </row>
    <row r="6968" spans="59:72" x14ac:dyDescent="0.25">
      <c r="BG6968" s="67">
        <v>6961</v>
      </c>
      <c r="BH6968" s="17"/>
      <c r="BI6968" s="37"/>
      <c r="BJ6968" s="16"/>
      <c r="BK6968" s="18"/>
      <c r="BL6968" s="19"/>
      <c r="BM6968" s="13"/>
      <c r="BN6968" s="13"/>
      <c r="BO6968" s="13"/>
      <c r="BP6968" s="13"/>
      <c r="BQ6968" s="13"/>
      <c r="BR6968" s="13"/>
      <c r="BS6968" s="65"/>
      <c r="BT6968" s="66"/>
    </row>
    <row r="6969" spans="59:72" x14ac:dyDescent="0.25">
      <c r="BG6969" s="67">
        <v>6962</v>
      </c>
      <c r="BH6969" s="17"/>
      <c r="BI6969" s="37"/>
      <c r="BJ6969" s="16"/>
      <c r="BK6969" s="18"/>
      <c r="BL6969" s="19"/>
      <c r="BM6969" s="13"/>
      <c r="BN6969" s="13"/>
      <c r="BO6969" s="13"/>
      <c r="BP6969" s="13"/>
      <c r="BQ6969" s="13"/>
      <c r="BR6969" s="13"/>
      <c r="BS6969" s="65"/>
      <c r="BT6969" s="66"/>
    </row>
    <row r="6970" spans="59:72" x14ac:dyDescent="0.25">
      <c r="BG6970" s="67">
        <v>6963</v>
      </c>
      <c r="BH6970" s="17"/>
      <c r="BI6970" s="37"/>
      <c r="BJ6970" s="16"/>
      <c r="BK6970" s="18"/>
      <c r="BL6970" s="19"/>
      <c r="BM6970" s="13"/>
      <c r="BN6970" s="13"/>
      <c r="BO6970" s="13"/>
      <c r="BP6970" s="13"/>
      <c r="BQ6970" s="13"/>
      <c r="BR6970" s="13"/>
      <c r="BS6970" s="65"/>
      <c r="BT6970" s="66"/>
    </row>
    <row r="6971" spans="59:72" x14ac:dyDescent="0.25">
      <c r="BG6971" s="67">
        <v>6964</v>
      </c>
      <c r="BH6971" s="17"/>
      <c r="BI6971" s="37"/>
      <c r="BJ6971" s="16"/>
      <c r="BK6971" s="18"/>
      <c r="BL6971" s="19"/>
      <c r="BM6971" s="13"/>
      <c r="BN6971" s="13"/>
      <c r="BO6971" s="13"/>
      <c r="BP6971" s="13"/>
      <c r="BQ6971" s="13"/>
      <c r="BR6971" s="13"/>
      <c r="BS6971" s="65"/>
      <c r="BT6971" s="66"/>
    </row>
    <row r="6972" spans="59:72" x14ac:dyDescent="0.25">
      <c r="BG6972" s="67">
        <v>6965</v>
      </c>
      <c r="BH6972" s="17"/>
      <c r="BI6972" s="37"/>
      <c r="BJ6972" s="16"/>
      <c r="BK6972" s="18"/>
      <c r="BL6972" s="19"/>
      <c r="BM6972" s="13"/>
      <c r="BN6972" s="13"/>
      <c r="BO6972" s="13"/>
      <c r="BP6972" s="13"/>
      <c r="BQ6972" s="13"/>
      <c r="BR6972" s="13"/>
      <c r="BS6972" s="65"/>
      <c r="BT6972" s="66"/>
    </row>
    <row r="6973" spans="59:72" x14ac:dyDescent="0.25">
      <c r="BG6973" s="67">
        <v>6966</v>
      </c>
      <c r="BH6973" s="17"/>
      <c r="BI6973" s="37"/>
      <c r="BJ6973" s="16"/>
      <c r="BK6973" s="18"/>
      <c r="BL6973" s="19"/>
      <c r="BM6973" s="13"/>
      <c r="BN6973" s="13"/>
      <c r="BO6973" s="13"/>
      <c r="BP6973" s="13"/>
      <c r="BQ6973" s="13"/>
      <c r="BR6973" s="13"/>
      <c r="BS6973" s="65"/>
      <c r="BT6973" s="66"/>
    </row>
    <row r="6974" spans="59:72" x14ac:dyDescent="0.25">
      <c r="BG6974" s="67">
        <v>6967</v>
      </c>
      <c r="BH6974" s="17"/>
      <c r="BI6974" s="37"/>
      <c r="BJ6974" s="16"/>
      <c r="BK6974" s="18"/>
      <c r="BL6974" s="19"/>
      <c r="BM6974" s="13"/>
      <c r="BN6974" s="13"/>
      <c r="BO6974" s="13"/>
      <c r="BP6974" s="13"/>
      <c r="BQ6974" s="13"/>
      <c r="BR6974" s="13"/>
      <c r="BS6974" s="65"/>
      <c r="BT6974" s="66"/>
    </row>
    <row r="6975" spans="59:72" x14ac:dyDescent="0.25">
      <c r="BG6975" s="67">
        <v>6968</v>
      </c>
      <c r="BH6975" s="17"/>
      <c r="BI6975" s="37"/>
      <c r="BJ6975" s="16"/>
      <c r="BK6975" s="18"/>
      <c r="BL6975" s="19"/>
      <c r="BM6975" s="13"/>
      <c r="BN6975" s="13"/>
      <c r="BO6975" s="13"/>
      <c r="BP6975" s="13"/>
      <c r="BQ6975" s="13"/>
      <c r="BR6975" s="13"/>
      <c r="BS6975" s="65"/>
      <c r="BT6975" s="66"/>
    </row>
    <row r="6976" spans="59:72" x14ac:dyDescent="0.25">
      <c r="BG6976" s="67">
        <v>6969</v>
      </c>
      <c r="BH6976" s="17"/>
      <c r="BI6976" s="37"/>
      <c r="BJ6976" s="16"/>
      <c r="BK6976" s="18"/>
      <c r="BL6976" s="19"/>
      <c r="BM6976" s="13"/>
      <c r="BN6976" s="13"/>
      <c r="BO6976" s="13"/>
      <c r="BP6976" s="13"/>
      <c r="BQ6976" s="13"/>
      <c r="BR6976" s="13"/>
      <c r="BS6976" s="65"/>
      <c r="BT6976" s="66"/>
    </row>
    <row r="6977" spans="59:72" x14ac:dyDescent="0.25">
      <c r="BG6977" s="67">
        <v>6970</v>
      </c>
      <c r="BH6977" s="17"/>
      <c r="BI6977" s="37"/>
      <c r="BJ6977" s="16"/>
      <c r="BK6977" s="18"/>
      <c r="BL6977" s="19"/>
      <c r="BM6977" s="13"/>
      <c r="BN6977" s="13"/>
      <c r="BO6977" s="13"/>
      <c r="BP6977" s="13"/>
      <c r="BQ6977" s="13"/>
      <c r="BR6977" s="13"/>
      <c r="BS6977" s="65"/>
      <c r="BT6977" s="66"/>
    </row>
    <row r="6978" spans="59:72" x14ac:dyDescent="0.25">
      <c r="BG6978" s="67">
        <v>6971</v>
      </c>
      <c r="BH6978" s="17"/>
      <c r="BI6978" s="37"/>
      <c r="BJ6978" s="16"/>
      <c r="BK6978" s="18"/>
      <c r="BL6978" s="19"/>
      <c r="BM6978" s="13"/>
      <c r="BN6978" s="13"/>
      <c r="BO6978" s="13"/>
      <c r="BP6978" s="13"/>
      <c r="BQ6978" s="13"/>
      <c r="BR6978" s="13"/>
      <c r="BS6978" s="65"/>
      <c r="BT6978" s="66"/>
    </row>
    <row r="6979" spans="59:72" x14ac:dyDescent="0.25">
      <c r="BG6979" s="67">
        <v>6972</v>
      </c>
      <c r="BH6979" s="17"/>
      <c r="BI6979" s="37"/>
      <c r="BJ6979" s="16"/>
      <c r="BK6979" s="18"/>
      <c r="BL6979" s="19"/>
      <c r="BM6979" s="13"/>
      <c r="BN6979" s="13"/>
      <c r="BO6979" s="13"/>
      <c r="BP6979" s="13"/>
      <c r="BQ6979" s="13"/>
      <c r="BR6979" s="13"/>
      <c r="BS6979" s="65"/>
      <c r="BT6979" s="66"/>
    </row>
    <row r="6980" spans="59:72" x14ac:dyDescent="0.25">
      <c r="BG6980" s="67">
        <v>6973</v>
      </c>
      <c r="BH6980" s="17"/>
      <c r="BI6980" s="37"/>
      <c r="BJ6980" s="16"/>
      <c r="BK6980" s="18"/>
      <c r="BL6980" s="19"/>
      <c r="BM6980" s="13"/>
      <c r="BN6980" s="13"/>
      <c r="BO6980" s="13"/>
      <c r="BP6980" s="13"/>
      <c r="BQ6980" s="13"/>
      <c r="BR6980" s="13"/>
      <c r="BS6980" s="65"/>
      <c r="BT6980" s="66"/>
    </row>
    <row r="6981" spans="59:72" x14ac:dyDescent="0.25">
      <c r="BG6981" s="67">
        <v>6974</v>
      </c>
      <c r="BH6981" s="17"/>
      <c r="BI6981" s="37"/>
      <c r="BJ6981" s="16"/>
      <c r="BK6981" s="18"/>
      <c r="BL6981" s="19"/>
      <c r="BM6981" s="13"/>
      <c r="BN6981" s="13"/>
      <c r="BO6981" s="13"/>
      <c r="BP6981" s="13"/>
      <c r="BQ6981" s="13"/>
      <c r="BR6981" s="13"/>
      <c r="BS6981" s="65"/>
      <c r="BT6981" s="66"/>
    </row>
    <row r="6982" spans="59:72" x14ac:dyDescent="0.25">
      <c r="BG6982" s="67">
        <v>6975</v>
      </c>
      <c r="BH6982" s="17"/>
      <c r="BI6982" s="37"/>
      <c r="BJ6982" s="16"/>
      <c r="BK6982" s="18"/>
      <c r="BL6982" s="19"/>
      <c r="BM6982" s="13"/>
      <c r="BN6982" s="13"/>
      <c r="BO6982" s="13"/>
      <c r="BP6982" s="13"/>
      <c r="BQ6982" s="13"/>
      <c r="BR6982" s="13"/>
      <c r="BS6982" s="65"/>
      <c r="BT6982" s="66"/>
    </row>
    <row r="6983" spans="59:72" x14ac:dyDescent="0.25">
      <c r="BG6983" s="67">
        <v>6976</v>
      </c>
      <c r="BH6983" s="17"/>
      <c r="BI6983" s="37"/>
      <c r="BJ6983" s="16"/>
      <c r="BK6983" s="18"/>
      <c r="BL6983" s="19"/>
      <c r="BM6983" s="13"/>
      <c r="BN6983" s="13"/>
      <c r="BO6983" s="13"/>
      <c r="BP6983" s="13"/>
      <c r="BQ6983" s="13"/>
      <c r="BR6983" s="13"/>
      <c r="BS6983" s="65"/>
      <c r="BT6983" s="66"/>
    </row>
    <row r="6984" spans="59:72" x14ac:dyDescent="0.25">
      <c r="BG6984" s="67">
        <v>6977</v>
      </c>
      <c r="BH6984" s="17"/>
      <c r="BI6984" s="37"/>
      <c r="BJ6984" s="16"/>
      <c r="BK6984" s="18"/>
      <c r="BL6984" s="19"/>
      <c r="BM6984" s="13"/>
      <c r="BN6984" s="13"/>
      <c r="BO6984" s="13"/>
      <c r="BP6984" s="13"/>
      <c r="BQ6984" s="13"/>
      <c r="BR6984" s="13"/>
      <c r="BS6984" s="65"/>
      <c r="BT6984" s="66"/>
    </row>
    <row r="6985" spans="59:72" x14ac:dyDescent="0.25">
      <c r="BG6985" s="67">
        <v>6978</v>
      </c>
      <c r="BH6985" s="17"/>
      <c r="BI6985" s="37"/>
      <c r="BJ6985" s="16"/>
      <c r="BK6985" s="18"/>
      <c r="BL6985" s="19"/>
      <c r="BM6985" s="13"/>
      <c r="BN6985" s="13"/>
      <c r="BO6985" s="13"/>
      <c r="BP6985" s="13"/>
      <c r="BQ6985" s="13"/>
      <c r="BR6985" s="13"/>
      <c r="BS6985" s="65"/>
      <c r="BT6985" s="66"/>
    </row>
    <row r="6986" spans="59:72" x14ac:dyDescent="0.25">
      <c r="BG6986" s="67">
        <v>6979</v>
      </c>
      <c r="BH6986" s="17"/>
      <c r="BI6986" s="37"/>
      <c r="BJ6986" s="16"/>
      <c r="BK6986" s="18"/>
      <c r="BL6986" s="19"/>
      <c r="BM6986" s="13"/>
      <c r="BN6986" s="13"/>
      <c r="BO6986" s="13"/>
      <c r="BP6986" s="13"/>
      <c r="BQ6986" s="13"/>
      <c r="BR6986" s="13"/>
      <c r="BS6986" s="65"/>
      <c r="BT6986" s="66"/>
    </row>
    <row r="6987" spans="59:72" x14ac:dyDescent="0.25">
      <c r="BG6987" s="67">
        <v>6980</v>
      </c>
      <c r="BH6987" s="17"/>
      <c r="BI6987" s="37"/>
      <c r="BJ6987" s="16"/>
      <c r="BK6987" s="18"/>
      <c r="BL6987" s="19"/>
      <c r="BM6987" s="13"/>
      <c r="BN6987" s="13"/>
      <c r="BO6987" s="13"/>
      <c r="BP6987" s="13"/>
      <c r="BQ6987" s="13"/>
      <c r="BR6987" s="13"/>
      <c r="BS6987" s="65"/>
      <c r="BT6987" s="66"/>
    </row>
    <row r="6988" spans="59:72" x14ac:dyDescent="0.25">
      <c r="BG6988" s="67">
        <v>6981</v>
      </c>
      <c r="BH6988" s="17"/>
      <c r="BI6988" s="37"/>
      <c r="BJ6988" s="16"/>
      <c r="BK6988" s="18"/>
      <c r="BL6988" s="19"/>
      <c r="BM6988" s="13"/>
      <c r="BN6988" s="13"/>
      <c r="BO6988" s="13"/>
      <c r="BP6988" s="13"/>
      <c r="BQ6988" s="13"/>
      <c r="BR6988" s="13"/>
      <c r="BS6988" s="65"/>
      <c r="BT6988" s="66"/>
    </row>
    <row r="6989" spans="59:72" x14ac:dyDescent="0.25">
      <c r="BG6989" s="67">
        <v>6982</v>
      </c>
      <c r="BH6989" s="17"/>
      <c r="BI6989" s="37"/>
      <c r="BJ6989" s="16"/>
      <c r="BK6989" s="18"/>
      <c r="BL6989" s="19"/>
      <c r="BM6989" s="13"/>
      <c r="BN6989" s="13"/>
      <c r="BO6989" s="13"/>
      <c r="BP6989" s="13"/>
      <c r="BQ6989" s="13"/>
      <c r="BR6989" s="13"/>
      <c r="BS6989" s="65"/>
      <c r="BT6989" s="66"/>
    </row>
    <row r="6990" spans="59:72" x14ac:dyDescent="0.25">
      <c r="BG6990" s="67">
        <v>6983</v>
      </c>
      <c r="BH6990" s="17"/>
      <c r="BI6990" s="37"/>
      <c r="BJ6990" s="16"/>
      <c r="BK6990" s="18"/>
      <c r="BL6990" s="19"/>
      <c r="BM6990" s="13"/>
      <c r="BN6990" s="13"/>
      <c r="BO6990" s="13"/>
      <c r="BP6990" s="13"/>
      <c r="BQ6990" s="13"/>
      <c r="BR6990" s="13"/>
      <c r="BS6990" s="65"/>
      <c r="BT6990" s="66"/>
    </row>
    <row r="6991" spans="59:72" x14ac:dyDescent="0.25">
      <c r="BG6991" s="67">
        <v>6984</v>
      </c>
      <c r="BH6991" s="17"/>
      <c r="BI6991" s="37"/>
      <c r="BJ6991" s="16"/>
      <c r="BK6991" s="18"/>
      <c r="BL6991" s="19"/>
      <c r="BM6991" s="13"/>
      <c r="BN6991" s="13"/>
      <c r="BO6991" s="13"/>
      <c r="BP6991" s="13"/>
      <c r="BQ6991" s="13"/>
      <c r="BR6991" s="13"/>
      <c r="BS6991" s="65"/>
      <c r="BT6991" s="66"/>
    </row>
    <row r="6992" spans="59:72" x14ac:dyDescent="0.25">
      <c r="BG6992" s="67">
        <v>6985</v>
      </c>
      <c r="BH6992" s="17"/>
      <c r="BI6992" s="37"/>
      <c r="BJ6992" s="16"/>
      <c r="BK6992" s="18"/>
      <c r="BL6992" s="19"/>
      <c r="BM6992" s="13"/>
      <c r="BN6992" s="13"/>
      <c r="BO6992" s="13"/>
      <c r="BP6992" s="13"/>
      <c r="BQ6992" s="13"/>
      <c r="BR6992" s="13"/>
      <c r="BS6992" s="65"/>
      <c r="BT6992" s="66"/>
    </row>
    <row r="6993" spans="59:72" x14ac:dyDescent="0.25">
      <c r="BG6993" s="67">
        <v>6986</v>
      </c>
      <c r="BH6993" s="17"/>
      <c r="BI6993" s="37"/>
      <c r="BJ6993" s="16"/>
      <c r="BK6993" s="18"/>
      <c r="BL6993" s="19"/>
      <c r="BM6993" s="13"/>
      <c r="BN6993" s="13"/>
      <c r="BO6993" s="13"/>
      <c r="BP6993" s="13"/>
      <c r="BQ6993" s="13"/>
      <c r="BR6993" s="13"/>
      <c r="BS6993" s="65"/>
      <c r="BT6993" s="66"/>
    </row>
    <row r="6994" spans="59:72" x14ac:dyDescent="0.25">
      <c r="BG6994" s="67">
        <v>6987</v>
      </c>
      <c r="BH6994" s="17"/>
      <c r="BI6994" s="37"/>
      <c r="BJ6994" s="16"/>
      <c r="BK6994" s="18"/>
      <c r="BL6994" s="19"/>
      <c r="BM6994" s="13"/>
      <c r="BN6994" s="13"/>
      <c r="BO6994" s="13"/>
      <c r="BP6994" s="13"/>
      <c r="BQ6994" s="13"/>
      <c r="BR6994" s="13"/>
      <c r="BS6994" s="65"/>
      <c r="BT6994" s="66"/>
    </row>
    <row r="6995" spans="59:72" x14ac:dyDescent="0.25">
      <c r="BG6995" s="67">
        <v>6988</v>
      </c>
      <c r="BH6995" s="17"/>
      <c r="BI6995" s="37"/>
      <c r="BJ6995" s="16"/>
      <c r="BK6995" s="18"/>
      <c r="BL6995" s="19"/>
      <c r="BM6995" s="13"/>
      <c r="BN6995" s="13"/>
      <c r="BO6995" s="13"/>
      <c r="BP6995" s="13"/>
      <c r="BQ6995" s="13"/>
      <c r="BR6995" s="13"/>
      <c r="BS6995" s="65"/>
      <c r="BT6995" s="66"/>
    </row>
    <row r="6996" spans="59:72" x14ac:dyDescent="0.25">
      <c r="BG6996" s="67">
        <v>6989</v>
      </c>
      <c r="BH6996" s="17"/>
      <c r="BI6996" s="37"/>
      <c r="BJ6996" s="16"/>
      <c r="BK6996" s="18"/>
      <c r="BL6996" s="19"/>
      <c r="BM6996" s="13"/>
      <c r="BN6996" s="13"/>
      <c r="BO6996" s="13"/>
      <c r="BP6996" s="13"/>
      <c r="BQ6996" s="13"/>
      <c r="BR6996" s="13"/>
      <c r="BS6996" s="65"/>
      <c r="BT6996" s="66"/>
    </row>
    <row r="6997" spans="59:72" x14ac:dyDescent="0.25">
      <c r="BG6997" s="67">
        <v>6990</v>
      </c>
      <c r="BH6997" s="17"/>
      <c r="BI6997" s="37"/>
      <c r="BJ6997" s="16"/>
      <c r="BK6997" s="18"/>
      <c r="BL6997" s="19"/>
      <c r="BM6997" s="13"/>
      <c r="BN6997" s="13"/>
      <c r="BO6997" s="13"/>
      <c r="BP6997" s="13"/>
      <c r="BQ6997" s="13"/>
      <c r="BR6997" s="13"/>
      <c r="BS6997" s="65"/>
      <c r="BT6997" s="66"/>
    </row>
    <row r="6998" spans="59:72" x14ac:dyDescent="0.25">
      <c r="BG6998" s="67">
        <v>6991</v>
      </c>
      <c r="BH6998" s="17"/>
      <c r="BI6998" s="37"/>
      <c r="BJ6998" s="16"/>
      <c r="BK6998" s="18"/>
      <c r="BL6998" s="19"/>
      <c r="BM6998" s="13"/>
      <c r="BN6998" s="13"/>
      <c r="BO6998" s="13"/>
      <c r="BP6998" s="13"/>
      <c r="BQ6998" s="13"/>
      <c r="BR6998" s="13"/>
      <c r="BS6998" s="65"/>
      <c r="BT6998" s="66"/>
    </row>
    <row r="6999" spans="59:72" x14ac:dyDescent="0.25">
      <c r="BG6999" s="67">
        <v>6992</v>
      </c>
      <c r="BH6999" s="17"/>
      <c r="BI6999" s="37"/>
      <c r="BJ6999" s="16"/>
      <c r="BK6999" s="18"/>
      <c r="BL6999" s="19"/>
      <c r="BM6999" s="13"/>
      <c r="BN6999" s="13"/>
      <c r="BO6999" s="13"/>
      <c r="BP6999" s="13"/>
      <c r="BQ6999" s="13"/>
      <c r="BR6999" s="13"/>
      <c r="BS6999" s="65"/>
      <c r="BT6999" s="66"/>
    </row>
    <row r="7000" spans="59:72" x14ac:dyDescent="0.25">
      <c r="BG7000" s="67">
        <v>6993</v>
      </c>
      <c r="BH7000" s="17"/>
      <c r="BI7000" s="37"/>
      <c r="BJ7000" s="16"/>
      <c r="BK7000" s="18"/>
      <c r="BL7000" s="19"/>
      <c r="BM7000" s="13"/>
      <c r="BN7000" s="13"/>
      <c r="BO7000" s="13"/>
      <c r="BP7000" s="13"/>
      <c r="BQ7000" s="13"/>
      <c r="BR7000" s="13"/>
      <c r="BS7000" s="65"/>
      <c r="BT7000" s="66"/>
    </row>
    <row r="7001" spans="59:72" x14ac:dyDescent="0.25">
      <c r="BG7001" s="67">
        <v>6994</v>
      </c>
      <c r="BH7001" s="17"/>
      <c r="BI7001" s="37"/>
      <c r="BJ7001" s="16"/>
      <c r="BK7001" s="18"/>
      <c r="BL7001" s="19"/>
      <c r="BM7001" s="13"/>
      <c r="BN7001" s="13"/>
      <c r="BO7001" s="13"/>
      <c r="BP7001" s="13"/>
      <c r="BQ7001" s="13"/>
      <c r="BR7001" s="13"/>
      <c r="BS7001" s="65"/>
      <c r="BT7001" s="66"/>
    </row>
    <row r="7002" spans="59:72" x14ac:dyDescent="0.25">
      <c r="BG7002" s="67">
        <v>6995</v>
      </c>
      <c r="BH7002" s="17"/>
      <c r="BI7002" s="37"/>
      <c r="BJ7002" s="16"/>
      <c r="BK7002" s="18"/>
      <c r="BL7002" s="19"/>
      <c r="BM7002" s="13"/>
      <c r="BN7002" s="13"/>
      <c r="BO7002" s="13"/>
      <c r="BP7002" s="13"/>
      <c r="BQ7002" s="13"/>
      <c r="BR7002" s="13"/>
      <c r="BS7002" s="65"/>
      <c r="BT7002" s="66"/>
    </row>
    <row r="7003" spans="59:72" x14ac:dyDescent="0.25">
      <c r="BG7003" s="67">
        <v>6996</v>
      </c>
      <c r="BH7003" s="17"/>
      <c r="BI7003" s="37"/>
      <c r="BJ7003" s="16"/>
      <c r="BK7003" s="18"/>
      <c r="BL7003" s="19"/>
      <c r="BM7003" s="13"/>
      <c r="BN7003" s="13"/>
      <c r="BO7003" s="13"/>
      <c r="BP7003" s="13"/>
      <c r="BQ7003" s="13"/>
      <c r="BR7003" s="13"/>
      <c r="BS7003" s="65"/>
      <c r="BT7003" s="66"/>
    </row>
    <row r="7004" spans="59:72" x14ac:dyDescent="0.25">
      <c r="BG7004" s="67">
        <v>6997</v>
      </c>
      <c r="BH7004" s="17"/>
      <c r="BI7004" s="37"/>
      <c r="BJ7004" s="16"/>
      <c r="BK7004" s="18"/>
      <c r="BL7004" s="19"/>
      <c r="BM7004" s="13"/>
      <c r="BN7004" s="13"/>
      <c r="BO7004" s="13"/>
      <c r="BP7004" s="13"/>
      <c r="BQ7004" s="13"/>
      <c r="BR7004" s="13"/>
      <c r="BS7004" s="65"/>
      <c r="BT7004" s="66"/>
    </row>
    <row r="7005" spans="59:72" x14ac:dyDescent="0.25">
      <c r="BG7005" s="67">
        <v>6998</v>
      </c>
      <c r="BH7005" s="17"/>
      <c r="BI7005" s="37"/>
      <c r="BJ7005" s="16"/>
      <c r="BK7005" s="18"/>
      <c r="BL7005" s="19"/>
      <c r="BM7005" s="13"/>
      <c r="BN7005" s="13"/>
      <c r="BO7005" s="13"/>
      <c r="BP7005" s="13"/>
      <c r="BQ7005" s="13"/>
      <c r="BR7005" s="13"/>
      <c r="BS7005" s="65"/>
      <c r="BT7005" s="66"/>
    </row>
    <row r="7006" spans="59:72" x14ac:dyDescent="0.25">
      <c r="BG7006" s="67">
        <v>6999</v>
      </c>
      <c r="BH7006" s="17"/>
      <c r="BI7006" s="37"/>
      <c r="BJ7006" s="16"/>
      <c r="BK7006" s="18"/>
      <c r="BL7006" s="19"/>
      <c r="BM7006" s="13"/>
      <c r="BN7006" s="13"/>
      <c r="BO7006" s="13"/>
      <c r="BP7006" s="13"/>
      <c r="BQ7006" s="13"/>
      <c r="BR7006" s="13"/>
      <c r="BS7006" s="65"/>
      <c r="BT7006" s="66"/>
    </row>
    <row r="7007" spans="59:72" x14ac:dyDescent="0.25">
      <c r="BG7007" s="67">
        <v>7000</v>
      </c>
      <c r="BH7007" s="17"/>
      <c r="BI7007" s="37"/>
      <c r="BJ7007" s="16"/>
      <c r="BK7007" s="18"/>
      <c r="BL7007" s="19"/>
      <c r="BM7007" s="13"/>
      <c r="BN7007" s="13"/>
      <c r="BO7007" s="13"/>
      <c r="BP7007" s="13"/>
      <c r="BQ7007" s="13"/>
      <c r="BR7007" s="13"/>
      <c r="BS7007" s="65"/>
      <c r="BT7007" s="66"/>
    </row>
    <row r="7008" spans="59:72" x14ac:dyDescent="0.25">
      <c r="BG7008" s="67">
        <v>7001</v>
      </c>
      <c r="BH7008" s="17"/>
      <c r="BI7008" s="37"/>
      <c r="BJ7008" s="16"/>
      <c r="BK7008" s="18"/>
      <c r="BL7008" s="19"/>
      <c r="BM7008" s="13"/>
      <c r="BN7008" s="13"/>
      <c r="BO7008" s="13"/>
      <c r="BP7008" s="13"/>
      <c r="BQ7008" s="13"/>
      <c r="BR7008" s="13"/>
      <c r="BS7008" s="65"/>
      <c r="BT7008" s="66"/>
    </row>
    <row r="7009" spans="59:72" x14ac:dyDescent="0.25">
      <c r="BG7009" s="67">
        <v>7002</v>
      </c>
      <c r="BH7009" s="17"/>
      <c r="BI7009" s="37"/>
      <c r="BJ7009" s="16"/>
      <c r="BK7009" s="18"/>
      <c r="BL7009" s="19"/>
      <c r="BM7009" s="13"/>
      <c r="BN7009" s="13"/>
      <c r="BO7009" s="13"/>
      <c r="BP7009" s="13"/>
      <c r="BQ7009" s="13"/>
      <c r="BR7009" s="13"/>
      <c r="BS7009" s="65"/>
      <c r="BT7009" s="66"/>
    </row>
    <row r="7010" spans="59:72" x14ac:dyDescent="0.25">
      <c r="BG7010" s="67">
        <v>7003</v>
      </c>
      <c r="BH7010" s="17"/>
      <c r="BI7010" s="37"/>
      <c r="BJ7010" s="16"/>
      <c r="BK7010" s="18"/>
      <c r="BL7010" s="19"/>
      <c r="BM7010" s="13"/>
      <c r="BN7010" s="13"/>
      <c r="BO7010" s="13"/>
      <c r="BP7010" s="13"/>
      <c r="BQ7010" s="13"/>
      <c r="BR7010" s="13"/>
      <c r="BS7010" s="65"/>
      <c r="BT7010" s="66"/>
    </row>
    <row r="7011" spans="59:72" x14ac:dyDescent="0.25">
      <c r="BG7011" s="67">
        <v>7004</v>
      </c>
      <c r="BH7011" s="17"/>
      <c r="BI7011" s="37"/>
      <c r="BJ7011" s="16"/>
      <c r="BK7011" s="18"/>
      <c r="BL7011" s="19"/>
      <c r="BM7011" s="13"/>
      <c r="BN7011" s="13"/>
      <c r="BO7011" s="13"/>
      <c r="BP7011" s="13"/>
      <c r="BQ7011" s="13"/>
      <c r="BR7011" s="13"/>
      <c r="BS7011" s="65"/>
      <c r="BT7011" s="66"/>
    </row>
    <row r="7012" spans="59:72" x14ac:dyDescent="0.25">
      <c r="BG7012" s="67">
        <v>7005</v>
      </c>
      <c r="BH7012" s="17"/>
      <c r="BI7012" s="37"/>
      <c r="BJ7012" s="16"/>
      <c r="BK7012" s="18"/>
      <c r="BL7012" s="19"/>
      <c r="BM7012" s="13"/>
      <c r="BN7012" s="13"/>
      <c r="BO7012" s="13"/>
      <c r="BP7012" s="13"/>
      <c r="BQ7012" s="13"/>
      <c r="BR7012" s="13"/>
      <c r="BS7012" s="65"/>
      <c r="BT7012" s="66"/>
    </row>
    <row r="7013" spans="59:72" x14ac:dyDescent="0.25">
      <c r="BG7013" s="67">
        <v>7006</v>
      </c>
      <c r="BH7013" s="17"/>
      <c r="BI7013" s="37"/>
      <c r="BJ7013" s="16"/>
      <c r="BK7013" s="18"/>
      <c r="BL7013" s="19"/>
      <c r="BM7013" s="13"/>
      <c r="BN7013" s="13"/>
      <c r="BO7013" s="13"/>
      <c r="BP7013" s="13"/>
      <c r="BQ7013" s="13"/>
      <c r="BR7013" s="13"/>
      <c r="BS7013" s="65"/>
      <c r="BT7013" s="66"/>
    </row>
    <row r="7014" spans="59:72" x14ac:dyDescent="0.25">
      <c r="BG7014" s="67">
        <v>7007</v>
      </c>
      <c r="BH7014" s="17"/>
      <c r="BI7014" s="37"/>
      <c r="BJ7014" s="16"/>
      <c r="BK7014" s="18"/>
      <c r="BL7014" s="19"/>
      <c r="BM7014" s="13"/>
      <c r="BN7014" s="13"/>
      <c r="BO7014" s="13"/>
      <c r="BP7014" s="13"/>
      <c r="BQ7014" s="13"/>
      <c r="BR7014" s="13"/>
      <c r="BS7014" s="65"/>
      <c r="BT7014" s="66"/>
    </row>
    <row r="7015" spans="59:72" x14ac:dyDescent="0.25">
      <c r="BG7015" s="67">
        <v>7008</v>
      </c>
      <c r="BH7015" s="17"/>
      <c r="BI7015" s="37"/>
      <c r="BJ7015" s="16"/>
      <c r="BK7015" s="18"/>
      <c r="BL7015" s="19"/>
      <c r="BM7015" s="13"/>
      <c r="BN7015" s="13"/>
      <c r="BO7015" s="13"/>
      <c r="BP7015" s="13"/>
      <c r="BQ7015" s="13"/>
      <c r="BR7015" s="13"/>
      <c r="BS7015" s="65"/>
      <c r="BT7015" s="66"/>
    </row>
    <row r="7016" spans="59:72" x14ac:dyDescent="0.25">
      <c r="BG7016" s="67">
        <v>7009</v>
      </c>
      <c r="BH7016" s="17"/>
      <c r="BI7016" s="37"/>
      <c r="BJ7016" s="16"/>
      <c r="BK7016" s="18"/>
      <c r="BL7016" s="19"/>
      <c r="BM7016" s="13"/>
      <c r="BN7016" s="13"/>
      <c r="BO7016" s="13"/>
      <c r="BP7016" s="13"/>
      <c r="BQ7016" s="13"/>
      <c r="BR7016" s="13"/>
      <c r="BS7016" s="65"/>
      <c r="BT7016" s="66"/>
    </row>
    <row r="7017" spans="59:72" x14ac:dyDescent="0.25">
      <c r="BG7017" s="67">
        <v>7010</v>
      </c>
      <c r="BH7017" s="17"/>
      <c r="BI7017" s="37"/>
      <c r="BJ7017" s="16"/>
      <c r="BK7017" s="18"/>
      <c r="BL7017" s="19"/>
      <c r="BM7017" s="13"/>
      <c r="BN7017" s="13"/>
      <c r="BO7017" s="13"/>
      <c r="BP7017" s="13"/>
      <c r="BQ7017" s="13"/>
      <c r="BR7017" s="13"/>
      <c r="BS7017" s="65"/>
      <c r="BT7017" s="66"/>
    </row>
    <row r="7018" spans="59:72" x14ac:dyDescent="0.25">
      <c r="BG7018" s="67">
        <v>7011</v>
      </c>
      <c r="BH7018" s="17"/>
      <c r="BI7018" s="37"/>
      <c r="BJ7018" s="16"/>
      <c r="BK7018" s="18"/>
      <c r="BL7018" s="19"/>
      <c r="BM7018" s="13"/>
      <c r="BN7018" s="13"/>
      <c r="BO7018" s="13"/>
      <c r="BP7018" s="13"/>
      <c r="BQ7018" s="13"/>
      <c r="BR7018" s="13"/>
      <c r="BS7018" s="65"/>
      <c r="BT7018" s="66"/>
    </row>
    <row r="7019" spans="59:72" x14ac:dyDescent="0.25">
      <c r="BG7019" s="67">
        <v>7012</v>
      </c>
      <c r="BH7019" s="17"/>
      <c r="BI7019" s="37"/>
      <c r="BJ7019" s="16"/>
      <c r="BK7019" s="18"/>
      <c r="BL7019" s="19"/>
      <c r="BM7019" s="13"/>
      <c r="BN7019" s="13"/>
      <c r="BO7019" s="13"/>
      <c r="BP7019" s="13"/>
      <c r="BQ7019" s="13"/>
      <c r="BR7019" s="13"/>
      <c r="BS7019" s="65"/>
      <c r="BT7019" s="66"/>
    </row>
    <row r="7020" spans="59:72" x14ac:dyDescent="0.25">
      <c r="BG7020" s="67">
        <v>7013</v>
      </c>
      <c r="BH7020" s="17"/>
      <c r="BI7020" s="37"/>
      <c r="BJ7020" s="16"/>
      <c r="BK7020" s="18"/>
      <c r="BL7020" s="19"/>
      <c r="BM7020" s="13"/>
      <c r="BN7020" s="13"/>
      <c r="BO7020" s="13"/>
      <c r="BP7020" s="13"/>
      <c r="BQ7020" s="13"/>
      <c r="BR7020" s="13"/>
      <c r="BS7020" s="65"/>
      <c r="BT7020" s="66"/>
    </row>
    <row r="7021" spans="59:72" x14ac:dyDescent="0.25">
      <c r="BG7021" s="67">
        <v>7014</v>
      </c>
      <c r="BH7021" s="17"/>
      <c r="BI7021" s="37"/>
      <c r="BJ7021" s="16"/>
      <c r="BK7021" s="18"/>
      <c r="BL7021" s="19"/>
      <c r="BM7021" s="13"/>
      <c r="BN7021" s="13"/>
      <c r="BO7021" s="13"/>
      <c r="BP7021" s="13"/>
      <c r="BQ7021" s="13"/>
      <c r="BR7021" s="13"/>
      <c r="BS7021" s="65"/>
      <c r="BT7021" s="66"/>
    </row>
    <row r="7022" spans="59:72" x14ac:dyDescent="0.25">
      <c r="BG7022" s="67">
        <v>7015</v>
      </c>
      <c r="BH7022" s="17"/>
      <c r="BI7022" s="37"/>
      <c r="BJ7022" s="16"/>
      <c r="BK7022" s="18"/>
      <c r="BL7022" s="19"/>
      <c r="BM7022" s="13"/>
      <c r="BN7022" s="13"/>
      <c r="BO7022" s="13"/>
      <c r="BP7022" s="13"/>
      <c r="BQ7022" s="13"/>
      <c r="BR7022" s="13"/>
      <c r="BS7022" s="65"/>
      <c r="BT7022" s="66"/>
    </row>
    <row r="7023" spans="59:72" x14ac:dyDescent="0.25">
      <c r="BG7023" s="67">
        <v>7016</v>
      </c>
      <c r="BH7023" s="17"/>
      <c r="BI7023" s="37"/>
      <c r="BJ7023" s="16"/>
      <c r="BK7023" s="18"/>
      <c r="BL7023" s="19"/>
      <c r="BM7023" s="13"/>
      <c r="BN7023" s="13"/>
      <c r="BO7023" s="13"/>
      <c r="BP7023" s="13"/>
      <c r="BQ7023" s="13"/>
      <c r="BR7023" s="13"/>
      <c r="BS7023" s="65"/>
      <c r="BT7023" s="66"/>
    </row>
    <row r="7024" spans="59:72" x14ac:dyDescent="0.25">
      <c r="BG7024" s="67">
        <v>7017</v>
      </c>
      <c r="BH7024" s="17"/>
      <c r="BI7024" s="37"/>
      <c r="BJ7024" s="16"/>
      <c r="BK7024" s="18"/>
      <c r="BL7024" s="19"/>
      <c r="BM7024" s="13"/>
      <c r="BN7024" s="13"/>
      <c r="BO7024" s="13"/>
      <c r="BP7024" s="13"/>
      <c r="BQ7024" s="13"/>
      <c r="BR7024" s="13"/>
      <c r="BS7024" s="65"/>
      <c r="BT7024" s="66"/>
    </row>
    <row r="7025" spans="59:72" x14ac:dyDescent="0.25">
      <c r="BG7025" s="67">
        <v>7018</v>
      </c>
      <c r="BH7025" s="17"/>
      <c r="BI7025" s="37"/>
      <c r="BJ7025" s="16"/>
      <c r="BK7025" s="18"/>
      <c r="BL7025" s="19"/>
      <c r="BM7025" s="13"/>
      <c r="BN7025" s="13"/>
      <c r="BO7025" s="13"/>
      <c r="BP7025" s="13"/>
      <c r="BQ7025" s="13"/>
      <c r="BR7025" s="13"/>
      <c r="BS7025" s="65"/>
      <c r="BT7025" s="66"/>
    </row>
    <row r="7026" spans="59:72" x14ac:dyDescent="0.25">
      <c r="BG7026" s="67">
        <v>7019</v>
      </c>
      <c r="BH7026" s="17"/>
      <c r="BI7026" s="37"/>
      <c r="BJ7026" s="16"/>
      <c r="BK7026" s="18"/>
      <c r="BL7026" s="19"/>
      <c r="BM7026" s="13"/>
      <c r="BN7026" s="13"/>
      <c r="BO7026" s="13"/>
      <c r="BP7026" s="13"/>
      <c r="BQ7026" s="13"/>
      <c r="BR7026" s="13"/>
      <c r="BS7026" s="65"/>
      <c r="BT7026" s="66"/>
    </row>
    <row r="7027" spans="59:72" x14ac:dyDescent="0.25">
      <c r="BG7027" s="67">
        <v>7020</v>
      </c>
      <c r="BH7027" s="17"/>
      <c r="BI7027" s="37"/>
      <c r="BJ7027" s="16"/>
      <c r="BK7027" s="18"/>
      <c r="BL7027" s="19"/>
      <c r="BM7027" s="13"/>
      <c r="BN7027" s="13"/>
      <c r="BO7027" s="13"/>
      <c r="BP7027" s="13"/>
      <c r="BQ7027" s="13"/>
      <c r="BR7027" s="13"/>
      <c r="BS7027" s="65"/>
      <c r="BT7027" s="66"/>
    </row>
    <row r="7028" spans="59:72" x14ac:dyDescent="0.25">
      <c r="BG7028" s="67">
        <v>7021</v>
      </c>
      <c r="BH7028" s="17"/>
      <c r="BI7028" s="37"/>
      <c r="BJ7028" s="16"/>
      <c r="BK7028" s="18"/>
      <c r="BL7028" s="19"/>
      <c r="BM7028" s="13"/>
      <c r="BN7028" s="13"/>
      <c r="BO7028" s="13"/>
      <c r="BP7028" s="13"/>
      <c r="BQ7028" s="13"/>
      <c r="BR7028" s="13"/>
      <c r="BS7028" s="65"/>
      <c r="BT7028" s="66"/>
    </row>
    <row r="7029" spans="59:72" x14ac:dyDescent="0.25">
      <c r="BG7029" s="67">
        <v>7022</v>
      </c>
      <c r="BH7029" s="17"/>
      <c r="BI7029" s="37"/>
      <c r="BJ7029" s="16"/>
      <c r="BK7029" s="18"/>
      <c r="BL7029" s="19"/>
      <c r="BM7029" s="13"/>
      <c r="BN7029" s="13"/>
      <c r="BO7029" s="13"/>
      <c r="BP7029" s="13"/>
      <c r="BQ7029" s="13"/>
      <c r="BR7029" s="13"/>
      <c r="BS7029" s="65"/>
      <c r="BT7029" s="66"/>
    </row>
    <row r="7030" spans="59:72" x14ac:dyDescent="0.25">
      <c r="BG7030" s="67">
        <v>7023</v>
      </c>
      <c r="BH7030" s="17"/>
      <c r="BI7030" s="37"/>
      <c r="BJ7030" s="16"/>
      <c r="BK7030" s="18"/>
      <c r="BL7030" s="19"/>
      <c r="BM7030" s="13"/>
      <c r="BN7030" s="13"/>
      <c r="BO7030" s="13"/>
      <c r="BP7030" s="13"/>
      <c r="BQ7030" s="13"/>
      <c r="BR7030" s="13"/>
      <c r="BS7030" s="65"/>
      <c r="BT7030" s="66"/>
    </row>
    <row r="7031" spans="59:72" x14ac:dyDescent="0.25">
      <c r="BG7031" s="67">
        <v>7024</v>
      </c>
      <c r="BH7031" s="17"/>
      <c r="BI7031" s="37"/>
      <c r="BJ7031" s="16"/>
      <c r="BK7031" s="18"/>
      <c r="BL7031" s="19"/>
      <c r="BM7031" s="13"/>
      <c r="BN7031" s="13"/>
      <c r="BO7031" s="13"/>
      <c r="BP7031" s="13"/>
      <c r="BQ7031" s="13"/>
      <c r="BR7031" s="13"/>
      <c r="BS7031" s="65"/>
      <c r="BT7031" s="66"/>
    </row>
    <row r="7032" spans="59:72" x14ac:dyDescent="0.25">
      <c r="BG7032" s="67">
        <v>7025</v>
      </c>
      <c r="BH7032" s="17"/>
      <c r="BI7032" s="37"/>
      <c r="BJ7032" s="16"/>
      <c r="BK7032" s="18"/>
      <c r="BL7032" s="19"/>
      <c r="BM7032" s="13"/>
      <c r="BN7032" s="13"/>
      <c r="BO7032" s="13"/>
      <c r="BP7032" s="13"/>
      <c r="BQ7032" s="13"/>
      <c r="BR7032" s="13"/>
      <c r="BS7032" s="65"/>
      <c r="BT7032" s="66"/>
    </row>
    <row r="7033" spans="59:72" x14ac:dyDescent="0.25">
      <c r="BG7033" s="67">
        <v>7026</v>
      </c>
      <c r="BH7033" s="17"/>
      <c r="BI7033" s="37"/>
      <c r="BJ7033" s="16"/>
      <c r="BK7033" s="18"/>
      <c r="BL7033" s="19"/>
      <c r="BM7033" s="13"/>
      <c r="BN7033" s="13"/>
      <c r="BO7033" s="13"/>
      <c r="BP7033" s="13"/>
      <c r="BQ7033" s="13"/>
      <c r="BR7033" s="13"/>
      <c r="BS7033" s="65"/>
      <c r="BT7033" s="66"/>
    </row>
    <row r="7034" spans="59:72" x14ac:dyDescent="0.25">
      <c r="BG7034" s="67">
        <v>7027</v>
      </c>
      <c r="BH7034" s="17"/>
      <c r="BI7034" s="37"/>
      <c r="BJ7034" s="16"/>
      <c r="BK7034" s="18"/>
      <c r="BL7034" s="19"/>
      <c r="BM7034" s="13"/>
      <c r="BN7034" s="13"/>
      <c r="BO7034" s="13"/>
      <c r="BP7034" s="13"/>
      <c r="BQ7034" s="13"/>
      <c r="BR7034" s="13"/>
      <c r="BS7034" s="65"/>
      <c r="BT7034" s="66"/>
    </row>
    <row r="7035" spans="59:72" x14ac:dyDescent="0.25">
      <c r="BG7035" s="67">
        <v>7028</v>
      </c>
      <c r="BH7035" s="17"/>
      <c r="BI7035" s="37"/>
      <c r="BJ7035" s="16"/>
      <c r="BK7035" s="18"/>
      <c r="BL7035" s="19"/>
      <c r="BM7035" s="13"/>
      <c r="BN7035" s="13"/>
      <c r="BO7035" s="13"/>
      <c r="BP7035" s="13"/>
      <c r="BQ7035" s="13"/>
      <c r="BR7035" s="13"/>
      <c r="BS7035" s="65"/>
      <c r="BT7035" s="66"/>
    </row>
    <row r="7036" spans="59:72" x14ac:dyDescent="0.25">
      <c r="BG7036" s="67">
        <v>7029</v>
      </c>
      <c r="BH7036" s="17"/>
      <c r="BI7036" s="37"/>
      <c r="BJ7036" s="16"/>
      <c r="BK7036" s="18"/>
      <c r="BL7036" s="19"/>
      <c r="BM7036" s="13"/>
      <c r="BN7036" s="13"/>
      <c r="BO7036" s="13"/>
      <c r="BP7036" s="13"/>
      <c r="BQ7036" s="13"/>
      <c r="BR7036" s="13"/>
      <c r="BS7036" s="65"/>
      <c r="BT7036" s="66"/>
    </row>
    <row r="7037" spans="59:72" x14ac:dyDescent="0.25">
      <c r="BG7037" s="67">
        <v>7030</v>
      </c>
      <c r="BH7037" s="17"/>
      <c r="BI7037" s="37"/>
      <c r="BJ7037" s="16"/>
      <c r="BK7037" s="18"/>
      <c r="BL7037" s="19"/>
      <c r="BM7037" s="13"/>
      <c r="BN7037" s="13"/>
      <c r="BO7037" s="13"/>
      <c r="BP7037" s="13"/>
      <c r="BQ7037" s="13"/>
      <c r="BR7037" s="13"/>
      <c r="BS7037" s="65"/>
      <c r="BT7037" s="66"/>
    </row>
    <row r="7038" spans="59:72" x14ac:dyDescent="0.25">
      <c r="BG7038" s="67">
        <v>7031</v>
      </c>
      <c r="BH7038" s="17"/>
      <c r="BI7038" s="37"/>
      <c r="BJ7038" s="16"/>
      <c r="BK7038" s="18"/>
      <c r="BL7038" s="19"/>
      <c r="BM7038" s="13"/>
      <c r="BN7038" s="13"/>
      <c r="BO7038" s="13"/>
      <c r="BP7038" s="13"/>
      <c r="BQ7038" s="13"/>
      <c r="BR7038" s="13"/>
      <c r="BS7038" s="65"/>
      <c r="BT7038" s="66"/>
    </row>
    <row r="7039" spans="59:72" x14ac:dyDescent="0.25">
      <c r="BG7039" s="67">
        <v>7032</v>
      </c>
      <c r="BH7039" s="17"/>
      <c r="BI7039" s="37"/>
      <c r="BJ7039" s="16"/>
      <c r="BK7039" s="18"/>
      <c r="BL7039" s="19"/>
      <c r="BM7039" s="13"/>
      <c r="BN7039" s="13"/>
      <c r="BO7039" s="13"/>
      <c r="BP7039" s="13"/>
      <c r="BQ7039" s="13"/>
      <c r="BR7039" s="13"/>
      <c r="BS7039" s="65"/>
      <c r="BT7039" s="66"/>
    </row>
    <row r="7040" spans="59:72" x14ac:dyDescent="0.25">
      <c r="BG7040" s="67">
        <v>7033</v>
      </c>
      <c r="BH7040" s="17"/>
      <c r="BI7040" s="37"/>
      <c r="BJ7040" s="16"/>
      <c r="BK7040" s="18"/>
      <c r="BL7040" s="19"/>
      <c r="BM7040" s="13"/>
      <c r="BN7040" s="13"/>
      <c r="BO7040" s="13"/>
      <c r="BP7040" s="13"/>
      <c r="BQ7040" s="13"/>
      <c r="BR7040" s="13"/>
      <c r="BS7040" s="65"/>
      <c r="BT7040" s="66"/>
    </row>
    <row r="7041" spans="59:72" x14ac:dyDescent="0.25">
      <c r="BG7041" s="67">
        <v>7034</v>
      </c>
      <c r="BH7041" s="17"/>
      <c r="BI7041" s="37"/>
      <c r="BJ7041" s="16"/>
      <c r="BK7041" s="18"/>
      <c r="BL7041" s="19"/>
      <c r="BM7041" s="13"/>
      <c r="BN7041" s="13"/>
      <c r="BO7041" s="13"/>
      <c r="BP7041" s="13"/>
      <c r="BQ7041" s="13"/>
      <c r="BR7041" s="13"/>
      <c r="BS7041" s="65"/>
      <c r="BT7041" s="66"/>
    </row>
    <row r="7042" spans="59:72" x14ac:dyDescent="0.25">
      <c r="BG7042" s="67">
        <v>7035</v>
      </c>
      <c r="BH7042" s="17"/>
      <c r="BI7042" s="37"/>
      <c r="BJ7042" s="16"/>
      <c r="BK7042" s="18"/>
      <c r="BL7042" s="19"/>
      <c r="BM7042" s="13"/>
      <c r="BN7042" s="13"/>
      <c r="BO7042" s="13"/>
      <c r="BP7042" s="13"/>
      <c r="BQ7042" s="13"/>
      <c r="BR7042" s="13"/>
      <c r="BS7042" s="65"/>
      <c r="BT7042" s="66"/>
    </row>
    <row r="7043" spans="59:72" x14ac:dyDescent="0.25">
      <c r="BG7043" s="67">
        <v>7036</v>
      </c>
      <c r="BH7043" s="17"/>
      <c r="BI7043" s="37"/>
      <c r="BJ7043" s="16"/>
      <c r="BK7043" s="18"/>
      <c r="BL7043" s="19"/>
      <c r="BM7043" s="13"/>
      <c r="BN7043" s="13"/>
      <c r="BO7043" s="13"/>
      <c r="BP7043" s="13"/>
      <c r="BQ7043" s="13"/>
      <c r="BR7043" s="13"/>
      <c r="BS7043" s="65"/>
      <c r="BT7043" s="66"/>
    </row>
    <row r="7044" spans="59:72" x14ac:dyDescent="0.25">
      <c r="BG7044" s="67">
        <v>7037</v>
      </c>
      <c r="BH7044" s="17"/>
      <c r="BI7044" s="37"/>
      <c r="BJ7044" s="16"/>
      <c r="BK7044" s="18"/>
      <c r="BL7044" s="19"/>
      <c r="BM7044" s="13"/>
      <c r="BN7044" s="13"/>
      <c r="BO7044" s="13"/>
      <c r="BP7044" s="13"/>
      <c r="BQ7044" s="13"/>
      <c r="BR7044" s="13"/>
      <c r="BS7044" s="65"/>
      <c r="BT7044" s="66"/>
    </row>
    <row r="7045" spans="59:72" x14ac:dyDescent="0.25">
      <c r="BG7045" s="67">
        <v>7038</v>
      </c>
      <c r="BH7045" s="17"/>
      <c r="BI7045" s="37"/>
      <c r="BJ7045" s="16"/>
      <c r="BK7045" s="18"/>
      <c r="BL7045" s="19"/>
      <c r="BM7045" s="13"/>
      <c r="BN7045" s="13"/>
      <c r="BO7045" s="13"/>
      <c r="BP7045" s="13"/>
      <c r="BQ7045" s="13"/>
      <c r="BR7045" s="13"/>
      <c r="BS7045" s="65"/>
      <c r="BT7045" s="66"/>
    </row>
    <row r="7046" spans="59:72" x14ac:dyDescent="0.25">
      <c r="BG7046" s="67">
        <v>7039</v>
      </c>
      <c r="BH7046" s="17"/>
      <c r="BI7046" s="37"/>
      <c r="BJ7046" s="16"/>
      <c r="BK7046" s="18"/>
      <c r="BL7046" s="19"/>
      <c r="BM7046" s="13"/>
      <c r="BN7046" s="13"/>
      <c r="BO7046" s="13"/>
      <c r="BP7046" s="13"/>
      <c r="BQ7046" s="13"/>
      <c r="BR7046" s="13"/>
      <c r="BS7046" s="65"/>
      <c r="BT7046" s="66"/>
    </row>
    <row r="7047" spans="59:72" x14ac:dyDescent="0.25">
      <c r="BG7047" s="67">
        <v>7040</v>
      </c>
      <c r="BH7047" s="17"/>
      <c r="BI7047" s="37"/>
      <c r="BJ7047" s="16"/>
      <c r="BK7047" s="18"/>
      <c r="BL7047" s="19"/>
      <c r="BM7047" s="13"/>
      <c r="BN7047" s="13"/>
      <c r="BO7047" s="13"/>
      <c r="BP7047" s="13"/>
      <c r="BQ7047" s="13"/>
      <c r="BR7047" s="13"/>
      <c r="BS7047" s="65"/>
      <c r="BT7047" s="66"/>
    </row>
    <row r="7048" spans="59:72" x14ac:dyDescent="0.25">
      <c r="BG7048" s="67">
        <v>7041</v>
      </c>
      <c r="BH7048" s="17"/>
      <c r="BI7048" s="37"/>
      <c r="BJ7048" s="16"/>
      <c r="BK7048" s="18"/>
      <c r="BL7048" s="19"/>
      <c r="BM7048" s="13"/>
      <c r="BN7048" s="13"/>
      <c r="BO7048" s="13"/>
      <c r="BP7048" s="13"/>
      <c r="BQ7048" s="13"/>
      <c r="BR7048" s="13"/>
      <c r="BS7048" s="65"/>
      <c r="BT7048" s="66"/>
    </row>
    <row r="7049" spans="59:72" x14ac:dyDescent="0.25">
      <c r="BG7049" s="67">
        <v>7042</v>
      </c>
      <c r="BH7049" s="17"/>
      <c r="BI7049" s="37"/>
      <c r="BJ7049" s="16"/>
      <c r="BK7049" s="18"/>
      <c r="BL7049" s="19"/>
      <c r="BM7049" s="13"/>
      <c r="BN7049" s="13"/>
      <c r="BO7049" s="13"/>
      <c r="BP7049" s="13"/>
      <c r="BQ7049" s="13"/>
      <c r="BR7049" s="13"/>
      <c r="BS7049" s="65"/>
      <c r="BT7049" s="66"/>
    </row>
    <row r="7050" spans="59:72" x14ac:dyDescent="0.25">
      <c r="BG7050" s="67">
        <v>7043</v>
      </c>
      <c r="BH7050" s="17"/>
      <c r="BI7050" s="37"/>
      <c r="BJ7050" s="16"/>
      <c r="BK7050" s="18"/>
      <c r="BL7050" s="19"/>
      <c r="BM7050" s="13"/>
      <c r="BN7050" s="13"/>
      <c r="BO7050" s="13"/>
      <c r="BP7050" s="13"/>
      <c r="BQ7050" s="13"/>
      <c r="BR7050" s="13"/>
      <c r="BS7050" s="65"/>
      <c r="BT7050" s="66"/>
    </row>
    <row r="7051" spans="59:72" x14ac:dyDescent="0.25">
      <c r="BG7051" s="67">
        <v>7044</v>
      </c>
      <c r="BH7051" s="17"/>
      <c r="BI7051" s="37"/>
      <c r="BJ7051" s="16"/>
      <c r="BK7051" s="18"/>
      <c r="BL7051" s="19"/>
      <c r="BM7051" s="13"/>
      <c r="BN7051" s="13"/>
      <c r="BO7051" s="13"/>
      <c r="BP7051" s="13"/>
      <c r="BQ7051" s="13"/>
      <c r="BR7051" s="13"/>
      <c r="BS7051" s="65"/>
      <c r="BT7051" s="66"/>
    </row>
    <row r="7052" spans="59:72" x14ac:dyDescent="0.25">
      <c r="BG7052" s="67">
        <v>7045</v>
      </c>
      <c r="BH7052" s="17"/>
      <c r="BI7052" s="37"/>
      <c r="BJ7052" s="16"/>
      <c r="BK7052" s="18"/>
      <c r="BL7052" s="19"/>
      <c r="BM7052" s="13"/>
      <c r="BN7052" s="13"/>
      <c r="BO7052" s="13"/>
      <c r="BP7052" s="13"/>
      <c r="BQ7052" s="13"/>
      <c r="BR7052" s="13"/>
      <c r="BS7052" s="65"/>
      <c r="BT7052" s="66"/>
    </row>
    <row r="7053" spans="59:72" x14ac:dyDescent="0.25">
      <c r="BG7053" s="67">
        <v>7046</v>
      </c>
      <c r="BH7053" s="17"/>
      <c r="BI7053" s="37"/>
      <c r="BJ7053" s="16"/>
      <c r="BK7053" s="18"/>
      <c r="BL7053" s="19"/>
      <c r="BM7053" s="13"/>
      <c r="BN7053" s="13"/>
      <c r="BO7053" s="13"/>
      <c r="BP7053" s="13"/>
      <c r="BQ7053" s="13"/>
      <c r="BR7053" s="13"/>
      <c r="BS7053" s="65"/>
      <c r="BT7053" s="66"/>
    </row>
    <row r="7054" spans="59:72" x14ac:dyDescent="0.25">
      <c r="BG7054" s="67">
        <v>7047</v>
      </c>
      <c r="BH7054" s="17"/>
      <c r="BI7054" s="37"/>
      <c r="BJ7054" s="16"/>
      <c r="BK7054" s="18"/>
      <c r="BL7054" s="19"/>
      <c r="BM7054" s="13"/>
      <c r="BN7054" s="13"/>
      <c r="BO7054" s="13"/>
      <c r="BP7054" s="13"/>
      <c r="BQ7054" s="13"/>
      <c r="BR7054" s="13"/>
      <c r="BS7054" s="65"/>
      <c r="BT7054" s="66"/>
    </row>
    <row r="7055" spans="59:72" x14ac:dyDescent="0.25">
      <c r="BG7055" s="67">
        <v>7048</v>
      </c>
      <c r="BH7055" s="17"/>
      <c r="BI7055" s="37"/>
      <c r="BJ7055" s="16"/>
      <c r="BK7055" s="18"/>
      <c r="BL7055" s="19"/>
      <c r="BM7055" s="13"/>
      <c r="BN7055" s="13"/>
      <c r="BO7055" s="13"/>
      <c r="BP7055" s="13"/>
      <c r="BQ7055" s="13"/>
      <c r="BR7055" s="13"/>
      <c r="BS7055" s="65"/>
      <c r="BT7055" s="66"/>
    </row>
    <row r="7056" spans="59:72" x14ac:dyDescent="0.25">
      <c r="BG7056" s="67">
        <v>7049</v>
      </c>
      <c r="BH7056" s="17"/>
      <c r="BI7056" s="37"/>
      <c r="BJ7056" s="16"/>
      <c r="BK7056" s="18"/>
      <c r="BL7056" s="19"/>
      <c r="BM7056" s="13"/>
      <c r="BN7056" s="13"/>
      <c r="BO7056" s="13"/>
      <c r="BP7056" s="13"/>
      <c r="BQ7056" s="13"/>
      <c r="BR7056" s="13"/>
      <c r="BS7056" s="65"/>
      <c r="BT7056" s="66"/>
    </row>
    <row r="7057" spans="59:72" x14ac:dyDescent="0.25">
      <c r="BG7057" s="67">
        <v>7050</v>
      </c>
      <c r="BH7057" s="17"/>
      <c r="BI7057" s="37"/>
      <c r="BJ7057" s="16"/>
      <c r="BK7057" s="18"/>
      <c r="BL7057" s="19"/>
      <c r="BM7057" s="13"/>
      <c r="BN7057" s="13"/>
      <c r="BO7057" s="13"/>
      <c r="BP7057" s="13"/>
      <c r="BQ7057" s="13"/>
      <c r="BR7057" s="13"/>
      <c r="BS7057" s="65"/>
      <c r="BT7057" s="66"/>
    </row>
    <row r="7058" spans="59:72" x14ac:dyDescent="0.25">
      <c r="BG7058" s="67">
        <v>7051</v>
      </c>
      <c r="BH7058" s="17"/>
      <c r="BI7058" s="37"/>
      <c r="BJ7058" s="16"/>
      <c r="BK7058" s="18"/>
      <c r="BL7058" s="19"/>
      <c r="BM7058" s="13"/>
      <c r="BN7058" s="13"/>
      <c r="BO7058" s="13"/>
      <c r="BP7058" s="13"/>
      <c r="BQ7058" s="13"/>
      <c r="BR7058" s="13"/>
      <c r="BS7058" s="65"/>
      <c r="BT7058" s="66"/>
    </row>
    <row r="7059" spans="59:72" x14ac:dyDescent="0.25">
      <c r="BG7059" s="67">
        <v>7052</v>
      </c>
      <c r="BH7059" s="17"/>
      <c r="BI7059" s="37"/>
      <c r="BJ7059" s="16"/>
      <c r="BK7059" s="18"/>
      <c r="BL7059" s="19"/>
      <c r="BM7059" s="13"/>
      <c r="BN7059" s="13"/>
      <c r="BO7059" s="13"/>
      <c r="BP7059" s="13"/>
      <c r="BQ7059" s="13"/>
      <c r="BR7059" s="13"/>
      <c r="BS7059" s="65"/>
      <c r="BT7059" s="66"/>
    </row>
    <row r="7060" spans="59:72" x14ac:dyDescent="0.25">
      <c r="BG7060" s="67">
        <v>7053</v>
      </c>
      <c r="BH7060" s="17"/>
      <c r="BI7060" s="37"/>
      <c r="BJ7060" s="16"/>
      <c r="BK7060" s="18"/>
      <c r="BL7060" s="19"/>
      <c r="BM7060" s="13"/>
      <c r="BN7060" s="13"/>
      <c r="BO7060" s="13"/>
      <c r="BP7060" s="13"/>
      <c r="BQ7060" s="13"/>
      <c r="BR7060" s="13"/>
      <c r="BS7060" s="65"/>
      <c r="BT7060" s="66"/>
    </row>
    <row r="7061" spans="59:72" x14ac:dyDescent="0.25">
      <c r="BG7061" s="67">
        <v>7054</v>
      </c>
      <c r="BH7061" s="17"/>
      <c r="BI7061" s="37"/>
      <c r="BJ7061" s="16"/>
      <c r="BK7061" s="18"/>
      <c r="BL7061" s="19"/>
      <c r="BM7061" s="13"/>
      <c r="BN7061" s="13"/>
      <c r="BO7061" s="13"/>
      <c r="BP7061" s="13"/>
      <c r="BQ7061" s="13"/>
      <c r="BR7061" s="13"/>
      <c r="BS7061" s="65"/>
      <c r="BT7061" s="66"/>
    </row>
    <row r="7062" spans="59:72" x14ac:dyDescent="0.25">
      <c r="BG7062" s="67">
        <v>7055</v>
      </c>
      <c r="BH7062" s="17"/>
      <c r="BI7062" s="37"/>
      <c r="BJ7062" s="16"/>
      <c r="BK7062" s="18"/>
      <c r="BL7062" s="19"/>
      <c r="BM7062" s="13"/>
      <c r="BN7062" s="13"/>
      <c r="BO7062" s="13"/>
      <c r="BP7062" s="13"/>
      <c r="BQ7062" s="13"/>
      <c r="BR7062" s="13"/>
      <c r="BS7062" s="65"/>
      <c r="BT7062" s="66"/>
    </row>
    <row r="7063" spans="59:72" x14ac:dyDescent="0.25">
      <c r="BG7063" s="67">
        <v>7056</v>
      </c>
      <c r="BH7063" s="17"/>
      <c r="BI7063" s="37"/>
      <c r="BJ7063" s="16"/>
      <c r="BK7063" s="18"/>
      <c r="BL7063" s="19"/>
      <c r="BM7063" s="13"/>
      <c r="BN7063" s="13"/>
      <c r="BO7063" s="13"/>
      <c r="BP7063" s="13"/>
      <c r="BQ7063" s="13"/>
      <c r="BR7063" s="13"/>
      <c r="BS7063" s="65"/>
      <c r="BT7063" s="66"/>
    </row>
    <row r="7064" spans="59:72" x14ac:dyDescent="0.25">
      <c r="BG7064" s="67">
        <v>7057</v>
      </c>
      <c r="BH7064" s="17"/>
      <c r="BI7064" s="37"/>
      <c r="BJ7064" s="16"/>
      <c r="BK7064" s="18"/>
      <c r="BL7064" s="19"/>
      <c r="BM7064" s="13"/>
      <c r="BN7064" s="13"/>
      <c r="BO7064" s="13"/>
      <c r="BP7064" s="13"/>
      <c r="BQ7064" s="13"/>
      <c r="BR7064" s="13"/>
      <c r="BS7064" s="65"/>
      <c r="BT7064" s="66"/>
    </row>
    <row r="7065" spans="59:72" x14ac:dyDescent="0.25">
      <c r="BG7065" s="67">
        <v>7058</v>
      </c>
      <c r="BH7065" s="17"/>
      <c r="BI7065" s="37"/>
      <c r="BJ7065" s="16"/>
      <c r="BK7065" s="18"/>
      <c r="BL7065" s="19"/>
      <c r="BM7065" s="13"/>
      <c r="BN7065" s="13"/>
      <c r="BO7065" s="13"/>
      <c r="BP7065" s="13"/>
      <c r="BQ7065" s="13"/>
      <c r="BR7065" s="13"/>
      <c r="BS7065" s="65"/>
      <c r="BT7065" s="66"/>
    </row>
    <row r="7066" spans="59:72" x14ac:dyDescent="0.25">
      <c r="BG7066" s="67">
        <v>7059</v>
      </c>
      <c r="BH7066" s="17"/>
      <c r="BI7066" s="37"/>
      <c r="BJ7066" s="16"/>
      <c r="BK7066" s="18"/>
      <c r="BL7066" s="19"/>
      <c r="BM7066" s="13"/>
      <c r="BN7066" s="13"/>
      <c r="BO7066" s="13"/>
      <c r="BP7066" s="13"/>
      <c r="BQ7066" s="13"/>
      <c r="BR7066" s="13"/>
      <c r="BS7066" s="65"/>
      <c r="BT7066" s="66"/>
    </row>
    <row r="7067" spans="59:72" x14ac:dyDescent="0.25">
      <c r="BG7067" s="67">
        <v>7060</v>
      </c>
      <c r="BH7067" s="17"/>
      <c r="BI7067" s="37"/>
      <c r="BJ7067" s="16"/>
      <c r="BK7067" s="18"/>
      <c r="BL7067" s="19"/>
      <c r="BM7067" s="13"/>
      <c r="BN7067" s="13"/>
      <c r="BO7067" s="13"/>
      <c r="BP7067" s="13"/>
      <c r="BQ7067" s="13"/>
      <c r="BR7067" s="13"/>
      <c r="BS7067" s="65"/>
      <c r="BT7067" s="66"/>
    </row>
    <row r="7068" spans="59:72" x14ac:dyDescent="0.25">
      <c r="BG7068" s="67">
        <v>7061</v>
      </c>
      <c r="BH7068" s="17"/>
      <c r="BI7068" s="37"/>
      <c r="BJ7068" s="16"/>
      <c r="BK7068" s="18"/>
      <c r="BL7068" s="19"/>
      <c r="BM7068" s="13"/>
      <c r="BN7068" s="13"/>
      <c r="BO7068" s="13"/>
      <c r="BP7068" s="13"/>
      <c r="BQ7068" s="13"/>
      <c r="BR7068" s="13"/>
      <c r="BS7068" s="65"/>
      <c r="BT7068" s="66"/>
    </row>
    <row r="7069" spans="59:72" x14ac:dyDescent="0.25">
      <c r="BG7069" s="67">
        <v>7062</v>
      </c>
      <c r="BH7069" s="17"/>
      <c r="BI7069" s="37"/>
      <c r="BJ7069" s="16"/>
      <c r="BK7069" s="18"/>
      <c r="BL7069" s="19"/>
      <c r="BM7069" s="13"/>
      <c r="BN7069" s="13"/>
      <c r="BO7069" s="13"/>
      <c r="BP7069" s="13"/>
      <c r="BQ7069" s="13"/>
      <c r="BR7069" s="13"/>
      <c r="BS7069" s="65"/>
      <c r="BT7069" s="66"/>
    </row>
    <row r="7070" spans="59:72" x14ac:dyDescent="0.25">
      <c r="BG7070" s="67">
        <v>7063</v>
      </c>
      <c r="BH7070" s="17"/>
      <c r="BI7070" s="37"/>
      <c r="BJ7070" s="16"/>
      <c r="BK7070" s="18"/>
      <c r="BL7070" s="19"/>
      <c r="BM7070" s="13"/>
      <c r="BN7070" s="13"/>
      <c r="BO7070" s="13"/>
      <c r="BP7070" s="13"/>
      <c r="BQ7070" s="13"/>
      <c r="BR7070" s="13"/>
      <c r="BS7070" s="65"/>
      <c r="BT7070" s="66"/>
    </row>
    <row r="7071" spans="59:72" x14ac:dyDescent="0.25">
      <c r="BG7071" s="67">
        <v>7064</v>
      </c>
      <c r="BH7071" s="17"/>
      <c r="BI7071" s="37"/>
      <c r="BJ7071" s="16"/>
      <c r="BK7071" s="18"/>
      <c r="BL7071" s="19"/>
      <c r="BM7071" s="13"/>
      <c r="BN7071" s="13"/>
      <c r="BO7071" s="13"/>
      <c r="BP7071" s="13"/>
      <c r="BQ7071" s="13"/>
      <c r="BR7071" s="13"/>
      <c r="BS7071" s="65"/>
      <c r="BT7071" s="66"/>
    </row>
    <row r="7072" spans="59:72" x14ac:dyDescent="0.25">
      <c r="BG7072" s="67">
        <v>7065</v>
      </c>
      <c r="BH7072" s="17"/>
      <c r="BI7072" s="37"/>
      <c r="BJ7072" s="16"/>
      <c r="BK7072" s="18"/>
      <c r="BL7072" s="19"/>
      <c r="BM7072" s="13"/>
      <c r="BN7072" s="13"/>
      <c r="BO7072" s="13"/>
      <c r="BP7072" s="13"/>
      <c r="BQ7072" s="13"/>
      <c r="BR7072" s="13"/>
      <c r="BS7072" s="65"/>
      <c r="BT7072" s="66"/>
    </row>
    <row r="7073" spans="59:72" x14ac:dyDescent="0.25">
      <c r="BG7073" s="67">
        <v>7066</v>
      </c>
      <c r="BH7073" s="17"/>
      <c r="BI7073" s="37"/>
      <c r="BJ7073" s="16"/>
      <c r="BK7073" s="18"/>
      <c r="BL7073" s="19"/>
      <c r="BM7073" s="13"/>
      <c r="BN7073" s="13"/>
      <c r="BO7073" s="13"/>
      <c r="BP7073" s="13"/>
      <c r="BQ7073" s="13"/>
      <c r="BR7073" s="13"/>
      <c r="BS7073" s="65"/>
      <c r="BT7073" s="66"/>
    </row>
    <row r="7074" spans="59:72" x14ac:dyDescent="0.25">
      <c r="BG7074" s="67">
        <v>7067</v>
      </c>
      <c r="BH7074" s="17"/>
      <c r="BI7074" s="37"/>
      <c r="BJ7074" s="16"/>
      <c r="BK7074" s="18"/>
      <c r="BL7074" s="19"/>
      <c r="BM7074" s="13"/>
      <c r="BN7074" s="13"/>
      <c r="BO7074" s="13"/>
      <c r="BP7074" s="13"/>
      <c r="BQ7074" s="13"/>
      <c r="BR7074" s="13"/>
      <c r="BS7074" s="65"/>
      <c r="BT7074" s="66"/>
    </row>
    <row r="7075" spans="59:72" x14ac:dyDescent="0.25">
      <c r="BG7075" s="67">
        <v>7068</v>
      </c>
      <c r="BH7075" s="17"/>
      <c r="BI7075" s="37"/>
      <c r="BJ7075" s="16"/>
      <c r="BK7075" s="18"/>
      <c r="BL7075" s="19"/>
      <c r="BM7075" s="13"/>
      <c r="BN7075" s="13"/>
      <c r="BO7075" s="13"/>
      <c r="BP7075" s="13"/>
      <c r="BQ7075" s="13"/>
      <c r="BR7075" s="13"/>
      <c r="BS7075" s="65"/>
      <c r="BT7075" s="66"/>
    </row>
    <row r="7076" spans="59:72" x14ac:dyDescent="0.25">
      <c r="BG7076" s="67">
        <v>7069</v>
      </c>
      <c r="BH7076" s="17"/>
      <c r="BI7076" s="37"/>
      <c r="BJ7076" s="16"/>
      <c r="BK7076" s="18"/>
      <c r="BL7076" s="19"/>
      <c r="BM7076" s="13"/>
      <c r="BN7076" s="13"/>
      <c r="BO7076" s="13"/>
      <c r="BP7076" s="13"/>
      <c r="BQ7076" s="13"/>
      <c r="BR7076" s="13"/>
      <c r="BS7076" s="65"/>
      <c r="BT7076" s="66"/>
    </row>
    <row r="7077" spans="59:72" x14ac:dyDescent="0.25">
      <c r="BG7077" s="67">
        <v>7070</v>
      </c>
      <c r="BH7077" s="17"/>
      <c r="BI7077" s="37"/>
      <c r="BJ7077" s="16"/>
      <c r="BK7077" s="18"/>
      <c r="BL7077" s="19"/>
      <c r="BM7077" s="13"/>
      <c r="BN7077" s="13"/>
      <c r="BO7077" s="13"/>
      <c r="BP7077" s="13"/>
      <c r="BQ7077" s="13"/>
      <c r="BR7077" s="13"/>
      <c r="BS7077" s="65"/>
      <c r="BT7077" s="66"/>
    </row>
    <row r="7078" spans="59:72" x14ac:dyDescent="0.25">
      <c r="BG7078" s="67">
        <v>7071</v>
      </c>
      <c r="BH7078" s="17"/>
      <c r="BI7078" s="37"/>
      <c r="BJ7078" s="16"/>
      <c r="BK7078" s="18"/>
      <c r="BL7078" s="19"/>
      <c r="BM7078" s="13"/>
      <c r="BN7078" s="13"/>
      <c r="BO7078" s="13"/>
      <c r="BP7078" s="13"/>
      <c r="BQ7078" s="13"/>
      <c r="BR7078" s="13"/>
      <c r="BS7078" s="65"/>
      <c r="BT7078" s="66"/>
    </row>
    <row r="7079" spans="59:72" x14ac:dyDescent="0.25">
      <c r="BG7079" s="67">
        <v>7072</v>
      </c>
      <c r="BH7079" s="17"/>
      <c r="BI7079" s="37"/>
      <c r="BJ7079" s="16"/>
      <c r="BK7079" s="18"/>
      <c r="BL7079" s="19"/>
      <c r="BM7079" s="13"/>
      <c r="BN7079" s="13"/>
      <c r="BO7079" s="13"/>
      <c r="BP7079" s="13"/>
      <c r="BQ7079" s="13"/>
      <c r="BR7079" s="13"/>
      <c r="BS7079" s="65"/>
      <c r="BT7079" s="66"/>
    </row>
    <row r="7080" spans="59:72" x14ac:dyDescent="0.25">
      <c r="BG7080" s="67">
        <v>7073</v>
      </c>
      <c r="BH7080" s="17"/>
      <c r="BI7080" s="37"/>
      <c r="BJ7080" s="16"/>
      <c r="BK7080" s="18"/>
      <c r="BL7080" s="19"/>
      <c r="BM7080" s="13"/>
      <c r="BN7080" s="13"/>
      <c r="BO7080" s="13"/>
      <c r="BP7080" s="13"/>
      <c r="BQ7080" s="13"/>
      <c r="BR7080" s="13"/>
      <c r="BS7080" s="65"/>
      <c r="BT7080" s="66"/>
    </row>
    <row r="7081" spans="59:72" x14ac:dyDescent="0.25">
      <c r="BG7081" s="67">
        <v>7074</v>
      </c>
      <c r="BH7081" s="17"/>
      <c r="BI7081" s="37"/>
      <c r="BJ7081" s="16"/>
      <c r="BK7081" s="18"/>
      <c r="BL7081" s="19"/>
      <c r="BM7081" s="13"/>
      <c r="BN7081" s="13"/>
      <c r="BO7081" s="13"/>
      <c r="BP7081" s="13"/>
      <c r="BQ7081" s="13"/>
      <c r="BR7081" s="13"/>
      <c r="BS7081" s="65"/>
      <c r="BT7081" s="66"/>
    </row>
    <row r="7082" spans="59:72" x14ac:dyDescent="0.25">
      <c r="BG7082" s="67">
        <v>7075</v>
      </c>
      <c r="BH7082" s="17"/>
      <c r="BI7082" s="37"/>
      <c r="BJ7082" s="16"/>
      <c r="BK7082" s="18"/>
      <c r="BL7082" s="19"/>
      <c r="BM7082" s="13"/>
      <c r="BN7082" s="13"/>
      <c r="BO7082" s="13"/>
      <c r="BP7082" s="13"/>
      <c r="BQ7082" s="13"/>
      <c r="BR7082" s="13"/>
      <c r="BS7082" s="65"/>
      <c r="BT7082" s="66"/>
    </row>
    <row r="7083" spans="59:72" x14ac:dyDescent="0.25">
      <c r="BG7083" s="67">
        <v>7076</v>
      </c>
      <c r="BH7083" s="17"/>
      <c r="BI7083" s="37"/>
      <c r="BJ7083" s="16"/>
      <c r="BK7083" s="18"/>
      <c r="BL7083" s="19"/>
      <c r="BM7083" s="13"/>
      <c r="BN7083" s="13"/>
      <c r="BO7083" s="13"/>
      <c r="BP7083" s="13"/>
      <c r="BQ7083" s="13"/>
      <c r="BR7083" s="13"/>
      <c r="BS7083" s="65"/>
      <c r="BT7083" s="66"/>
    </row>
    <row r="7084" spans="59:72" x14ac:dyDescent="0.25">
      <c r="BG7084" s="67">
        <v>7077</v>
      </c>
      <c r="BH7084" s="17"/>
      <c r="BI7084" s="37"/>
      <c r="BJ7084" s="16"/>
      <c r="BK7084" s="18"/>
      <c r="BL7084" s="19"/>
      <c r="BM7084" s="13"/>
      <c r="BN7084" s="13"/>
      <c r="BO7084" s="13"/>
      <c r="BP7084" s="13"/>
      <c r="BQ7084" s="13"/>
      <c r="BR7084" s="13"/>
      <c r="BS7084" s="65"/>
      <c r="BT7084" s="66"/>
    </row>
    <row r="7085" spans="59:72" x14ac:dyDescent="0.25">
      <c r="BG7085" s="67">
        <v>7078</v>
      </c>
      <c r="BH7085" s="17"/>
      <c r="BI7085" s="37"/>
      <c r="BJ7085" s="16"/>
      <c r="BK7085" s="18"/>
      <c r="BL7085" s="19"/>
      <c r="BM7085" s="13"/>
      <c r="BN7085" s="13"/>
      <c r="BO7085" s="13"/>
      <c r="BP7085" s="13"/>
      <c r="BQ7085" s="13"/>
      <c r="BR7085" s="13"/>
      <c r="BS7085" s="65"/>
      <c r="BT7085" s="66"/>
    </row>
    <row r="7086" spans="59:72" x14ac:dyDescent="0.25">
      <c r="BG7086" s="67">
        <v>7079</v>
      </c>
      <c r="BH7086" s="17"/>
      <c r="BI7086" s="37"/>
      <c r="BJ7086" s="16"/>
      <c r="BK7086" s="18"/>
      <c r="BL7086" s="19"/>
      <c r="BM7086" s="13"/>
      <c r="BN7086" s="13"/>
      <c r="BO7086" s="13"/>
      <c r="BP7086" s="13"/>
      <c r="BQ7086" s="13"/>
      <c r="BR7086" s="13"/>
      <c r="BS7086" s="65"/>
      <c r="BT7086" s="66"/>
    </row>
    <row r="7087" spans="59:72" x14ac:dyDescent="0.25">
      <c r="BG7087" s="67">
        <v>7080</v>
      </c>
      <c r="BH7087" s="17"/>
      <c r="BI7087" s="37"/>
      <c r="BJ7087" s="16"/>
      <c r="BK7087" s="18"/>
      <c r="BL7087" s="19"/>
      <c r="BM7087" s="13"/>
      <c r="BN7087" s="13"/>
      <c r="BO7087" s="13"/>
      <c r="BP7087" s="13"/>
      <c r="BQ7087" s="13"/>
      <c r="BR7087" s="13"/>
      <c r="BS7087" s="65"/>
      <c r="BT7087" s="66"/>
    </row>
    <row r="7088" spans="59:72" x14ac:dyDescent="0.25">
      <c r="BG7088" s="67">
        <v>7081</v>
      </c>
      <c r="BH7088" s="17"/>
      <c r="BI7088" s="37"/>
      <c r="BJ7088" s="16"/>
      <c r="BK7088" s="18"/>
      <c r="BL7088" s="19"/>
      <c r="BM7088" s="13"/>
      <c r="BN7088" s="13"/>
      <c r="BO7088" s="13"/>
      <c r="BP7088" s="13"/>
      <c r="BQ7088" s="13"/>
      <c r="BR7088" s="13"/>
      <c r="BS7088" s="65"/>
      <c r="BT7088" s="66"/>
    </row>
    <row r="7089" spans="59:72" x14ac:dyDescent="0.25">
      <c r="BG7089" s="67">
        <v>7082</v>
      </c>
      <c r="BH7089" s="17"/>
      <c r="BI7089" s="37"/>
      <c r="BJ7089" s="16"/>
      <c r="BK7089" s="18"/>
      <c r="BL7089" s="19"/>
      <c r="BM7089" s="13"/>
      <c r="BN7089" s="13"/>
      <c r="BO7089" s="13"/>
      <c r="BP7089" s="13"/>
      <c r="BQ7089" s="13"/>
      <c r="BR7089" s="13"/>
      <c r="BS7089" s="65"/>
      <c r="BT7089" s="66"/>
    </row>
    <row r="7090" spans="59:72" x14ac:dyDescent="0.25">
      <c r="BG7090" s="67">
        <v>7083</v>
      </c>
      <c r="BH7090" s="17"/>
      <c r="BI7090" s="37"/>
      <c r="BJ7090" s="16"/>
      <c r="BK7090" s="18"/>
      <c r="BL7090" s="19"/>
      <c r="BM7090" s="13"/>
      <c r="BN7090" s="13"/>
      <c r="BO7090" s="13"/>
      <c r="BP7090" s="13"/>
      <c r="BQ7090" s="13"/>
      <c r="BR7090" s="13"/>
      <c r="BS7090" s="65"/>
      <c r="BT7090" s="66"/>
    </row>
    <row r="7091" spans="59:72" x14ac:dyDescent="0.25">
      <c r="BG7091" s="67">
        <v>7084</v>
      </c>
      <c r="BH7091" s="17"/>
      <c r="BI7091" s="37"/>
      <c r="BJ7091" s="16"/>
      <c r="BK7091" s="18"/>
      <c r="BL7091" s="19"/>
      <c r="BM7091" s="13"/>
      <c r="BN7091" s="13"/>
      <c r="BO7091" s="13"/>
      <c r="BP7091" s="13"/>
      <c r="BQ7091" s="13"/>
      <c r="BR7091" s="13"/>
      <c r="BS7091" s="65"/>
      <c r="BT7091" s="66"/>
    </row>
    <row r="7092" spans="59:72" x14ac:dyDescent="0.25">
      <c r="BG7092" s="67">
        <v>7085</v>
      </c>
      <c r="BH7092" s="17"/>
      <c r="BI7092" s="37"/>
      <c r="BJ7092" s="16"/>
      <c r="BK7092" s="18"/>
      <c r="BL7092" s="19"/>
      <c r="BM7092" s="13"/>
      <c r="BN7092" s="13"/>
      <c r="BO7092" s="13"/>
      <c r="BP7092" s="13"/>
      <c r="BQ7092" s="13"/>
      <c r="BR7092" s="13"/>
      <c r="BS7092" s="65"/>
      <c r="BT7092" s="66"/>
    </row>
    <row r="7093" spans="59:72" x14ac:dyDescent="0.25">
      <c r="BG7093" s="67">
        <v>7086</v>
      </c>
      <c r="BH7093" s="17"/>
      <c r="BI7093" s="37"/>
      <c r="BJ7093" s="16"/>
      <c r="BK7093" s="18"/>
      <c r="BL7093" s="19"/>
      <c r="BM7093" s="13"/>
      <c r="BN7093" s="13"/>
      <c r="BO7093" s="13"/>
      <c r="BP7093" s="13"/>
      <c r="BQ7093" s="13"/>
      <c r="BR7093" s="13"/>
      <c r="BS7093" s="65"/>
      <c r="BT7093" s="66"/>
    </row>
    <row r="7094" spans="59:72" x14ac:dyDescent="0.25">
      <c r="BG7094" s="67">
        <v>7087</v>
      </c>
      <c r="BH7094" s="17"/>
      <c r="BI7094" s="37"/>
      <c r="BJ7094" s="16"/>
      <c r="BK7094" s="18"/>
      <c r="BL7094" s="19"/>
      <c r="BM7094" s="13"/>
      <c r="BN7094" s="13"/>
      <c r="BO7094" s="13"/>
      <c r="BP7094" s="13"/>
      <c r="BQ7094" s="13"/>
      <c r="BR7094" s="13"/>
      <c r="BS7094" s="65"/>
      <c r="BT7094" s="66"/>
    </row>
    <row r="7095" spans="59:72" x14ac:dyDescent="0.25">
      <c r="BG7095" s="67">
        <v>7088</v>
      </c>
      <c r="BH7095" s="17"/>
      <c r="BI7095" s="37"/>
      <c r="BJ7095" s="16"/>
      <c r="BK7095" s="18"/>
      <c r="BL7095" s="19"/>
      <c r="BM7095" s="13"/>
      <c r="BN7095" s="13"/>
      <c r="BO7095" s="13"/>
      <c r="BP7095" s="13"/>
      <c r="BQ7095" s="13"/>
      <c r="BR7095" s="13"/>
      <c r="BS7095" s="65"/>
      <c r="BT7095" s="66"/>
    </row>
    <row r="7096" spans="59:72" x14ac:dyDescent="0.25">
      <c r="BG7096" s="67">
        <v>7089</v>
      </c>
      <c r="BH7096" s="17"/>
      <c r="BI7096" s="37"/>
      <c r="BJ7096" s="16"/>
      <c r="BK7096" s="18"/>
      <c r="BL7096" s="19"/>
      <c r="BM7096" s="13"/>
      <c r="BN7096" s="13"/>
      <c r="BO7096" s="13"/>
      <c r="BP7096" s="13"/>
      <c r="BQ7096" s="13"/>
      <c r="BR7096" s="13"/>
      <c r="BS7096" s="65"/>
      <c r="BT7096" s="66"/>
    </row>
    <row r="7097" spans="59:72" x14ac:dyDescent="0.25">
      <c r="BG7097" s="67">
        <v>7090</v>
      </c>
      <c r="BH7097" s="17"/>
      <c r="BI7097" s="37"/>
      <c r="BJ7097" s="16"/>
      <c r="BK7097" s="18"/>
      <c r="BL7097" s="19"/>
      <c r="BM7097" s="13"/>
      <c r="BN7097" s="13"/>
      <c r="BO7097" s="13"/>
      <c r="BP7097" s="13"/>
      <c r="BQ7097" s="13"/>
      <c r="BR7097" s="13"/>
      <c r="BS7097" s="65"/>
      <c r="BT7097" s="66"/>
    </row>
    <row r="7098" spans="59:72" x14ac:dyDescent="0.25">
      <c r="BG7098" s="67">
        <v>7091</v>
      </c>
      <c r="BH7098" s="17"/>
      <c r="BI7098" s="37"/>
      <c r="BJ7098" s="16"/>
      <c r="BK7098" s="18"/>
      <c r="BL7098" s="19"/>
      <c r="BM7098" s="13"/>
      <c r="BN7098" s="13"/>
      <c r="BO7098" s="13"/>
      <c r="BP7098" s="13"/>
      <c r="BQ7098" s="13"/>
      <c r="BR7098" s="13"/>
      <c r="BS7098" s="65"/>
      <c r="BT7098" s="66"/>
    </row>
    <row r="7099" spans="59:72" x14ac:dyDescent="0.25">
      <c r="BG7099" s="67">
        <v>7092</v>
      </c>
      <c r="BH7099" s="17"/>
      <c r="BI7099" s="37"/>
      <c r="BJ7099" s="16"/>
      <c r="BK7099" s="18"/>
      <c r="BL7099" s="19"/>
      <c r="BM7099" s="13"/>
      <c r="BN7099" s="13"/>
      <c r="BO7099" s="13"/>
      <c r="BP7099" s="13"/>
      <c r="BQ7099" s="13"/>
      <c r="BR7099" s="13"/>
      <c r="BS7099" s="65"/>
      <c r="BT7099" s="66"/>
    </row>
    <row r="7100" spans="59:72" x14ac:dyDescent="0.25">
      <c r="BG7100" s="67">
        <v>7093</v>
      </c>
      <c r="BH7100" s="17"/>
      <c r="BI7100" s="37"/>
      <c r="BJ7100" s="16"/>
      <c r="BK7100" s="18"/>
      <c r="BL7100" s="19"/>
      <c r="BM7100" s="13"/>
      <c r="BN7100" s="13"/>
      <c r="BO7100" s="13"/>
      <c r="BP7100" s="13"/>
      <c r="BQ7100" s="13"/>
      <c r="BR7100" s="13"/>
      <c r="BS7100" s="65"/>
      <c r="BT7100" s="66"/>
    </row>
    <row r="7101" spans="59:72" x14ac:dyDescent="0.25">
      <c r="BG7101" s="67">
        <v>7094</v>
      </c>
      <c r="BH7101" s="17"/>
      <c r="BI7101" s="37"/>
      <c r="BJ7101" s="16"/>
      <c r="BK7101" s="18"/>
      <c r="BL7101" s="19"/>
      <c r="BM7101" s="13"/>
      <c r="BN7101" s="13"/>
      <c r="BO7101" s="13"/>
      <c r="BP7101" s="13"/>
      <c r="BQ7101" s="13"/>
      <c r="BR7101" s="13"/>
      <c r="BS7101" s="65"/>
      <c r="BT7101" s="66"/>
    </row>
    <row r="7102" spans="59:72" x14ac:dyDescent="0.25">
      <c r="BG7102" s="67">
        <v>7095</v>
      </c>
      <c r="BH7102" s="17"/>
      <c r="BI7102" s="37"/>
      <c r="BJ7102" s="16"/>
      <c r="BK7102" s="18"/>
      <c r="BL7102" s="19"/>
      <c r="BM7102" s="13"/>
      <c r="BN7102" s="13"/>
      <c r="BO7102" s="13"/>
      <c r="BP7102" s="13"/>
      <c r="BQ7102" s="13"/>
      <c r="BR7102" s="13"/>
      <c r="BS7102" s="65"/>
      <c r="BT7102" s="66"/>
    </row>
    <row r="7103" spans="59:72" x14ac:dyDescent="0.25">
      <c r="BG7103" s="67">
        <v>7096</v>
      </c>
      <c r="BH7103" s="17"/>
      <c r="BI7103" s="37"/>
      <c r="BJ7103" s="16"/>
      <c r="BK7103" s="18"/>
      <c r="BL7103" s="19"/>
      <c r="BM7103" s="13"/>
      <c r="BN7103" s="13"/>
      <c r="BO7103" s="13"/>
      <c r="BP7103" s="13"/>
      <c r="BQ7103" s="13"/>
      <c r="BR7103" s="13"/>
      <c r="BS7103" s="65"/>
      <c r="BT7103" s="66"/>
    </row>
    <row r="7104" spans="59:72" x14ac:dyDescent="0.25">
      <c r="BG7104" s="67">
        <v>7097</v>
      </c>
      <c r="BH7104" s="17"/>
      <c r="BI7104" s="37"/>
      <c r="BJ7104" s="16"/>
      <c r="BK7104" s="18"/>
      <c r="BL7104" s="19"/>
      <c r="BM7104" s="13"/>
      <c r="BN7104" s="13"/>
      <c r="BO7104" s="13"/>
      <c r="BP7104" s="13"/>
      <c r="BQ7104" s="13"/>
      <c r="BR7104" s="13"/>
      <c r="BS7104" s="65"/>
      <c r="BT7104" s="66"/>
    </row>
    <row r="7105" spans="59:72" x14ac:dyDescent="0.25">
      <c r="BG7105" s="67">
        <v>7098</v>
      </c>
      <c r="BH7105" s="17"/>
      <c r="BI7105" s="37"/>
      <c r="BJ7105" s="16"/>
      <c r="BK7105" s="18"/>
      <c r="BL7105" s="19"/>
      <c r="BM7105" s="13"/>
      <c r="BN7105" s="13"/>
      <c r="BO7105" s="13"/>
      <c r="BP7105" s="13"/>
      <c r="BQ7105" s="13"/>
      <c r="BR7105" s="13"/>
      <c r="BS7105" s="65"/>
      <c r="BT7105" s="66"/>
    </row>
    <row r="7106" spans="59:72" x14ac:dyDescent="0.25">
      <c r="BG7106" s="67">
        <v>7099</v>
      </c>
      <c r="BH7106" s="17"/>
      <c r="BI7106" s="37"/>
      <c r="BJ7106" s="16"/>
      <c r="BK7106" s="18"/>
      <c r="BL7106" s="19"/>
      <c r="BM7106" s="13"/>
      <c r="BN7106" s="13"/>
      <c r="BO7106" s="13"/>
      <c r="BP7106" s="13"/>
      <c r="BQ7106" s="13"/>
      <c r="BR7106" s="13"/>
      <c r="BS7106" s="65"/>
      <c r="BT7106" s="66"/>
    </row>
    <row r="7107" spans="59:72" x14ac:dyDescent="0.25">
      <c r="BG7107" s="67">
        <v>7100</v>
      </c>
      <c r="BH7107" s="17"/>
      <c r="BI7107" s="37"/>
      <c r="BJ7107" s="16"/>
      <c r="BK7107" s="18"/>
      <c r="BL7107" s="19"/>
      <c r="BM7107" s="13"/>
      <c r="BN7107" s="13"/>
      <c r="BO7107" s="13"/>
      <c r="BP7107" s="13"/>
      <c r="BQ7107" s="13"/>
      <c r="BR7107" s="13"/>
      <c r="BS7107" s="65"/>
      <c r="BT7107" s="66"/>
    </row>
    <row r="7108" spans="59:72" x14ac:dyDescent="0.25">
      <c r="BG7108" s="67">
        <v>7101</v>
      </c>
      <c r="BH7108" s="17"/>
      <c r="BI7108" s="37"/>
      <c r="BJ7108" s="16"/>
      <c r="BK7108" s="18"/>
      <c r="BL7108" s="19"/>
      <c r="BM7108" s="13"/>
      <c r="BN7108" s="13"/>
      <c r="BO7108" s="13"/>
      <c r="BP7108" s="13"/>
      <c r="BQ7108" s="13"/>
      <c r="BR7108" s="13"/>
      <c r="BS7108" s="65"/>
      <c r="BT7108" s="66"/>
    </row>
    <row r="7109" spans="59:72" x14ac:dyDescent="0.25">
      <c r="BG7109" s="67">
        <v>7102</v>
      </c>
      <c r="BH7109" s="17"/>
      <c r="BI7109" s="37"/>
      <c r="BJ7109" s="16"/>
      <c r="BK7109" s="18"/>
      <c r="BL7109" s="19"/>
      <c r="BM7109" s="13"/>
      <c r="BN7109" s="13"/>
      <c r="BO7109" s="13"/>
      <c r="BP7109" s="13"/>
      <c r="BQ7109" s="13"/>
      <c r="BR7109" s="13"/>
      <c r="BS7109" s="65"/>
      <c r="BT7109" s="66"/>
    </row>
    <row r="7110" spans="59:72" x14ac:dyDescent="0.25">
      <c r="BG7110" s="67">
        <v>7103</v>
      </c>
      <c r="BH7110" s="17"/>
      <c r="BI7110" s="37"/>
      <c r="BJ7110" s="16"/>
      <c r="BK7110" s="18"/>
      <c r="BL7110" s="19"/>
      <c r="BM7110" s="13"/>
      <c r="BN7110" s="13"/>
      <c r="BO7110" s="13"/>
      <c r="BP7110" s="13"/>
      <c r="BQ7110" s="13"/>
      <c r="BR7110" s="13"/>
      <c r="BS7110" s="65"/>
      <c r="BT7110" s="66"/>
    </row>
    <row r="7111" spans="59:72" x14ac:dyDescent="0.25">
      <c r="BG7111" s="67">
        <v>7104</v>
      </c>
      <c r="BH7111" s="17"/>
      <c r="BI7111" s="37"/>
      <c r="BJ7111" s="16"/>
      <c r="BK7111" s="18"/>
      <c r="BL7111" s="19"/>
      <c r="BM7111" s="13"/>
      <c r="BN7111" s="13"/>
      <c r="BO7111" s="13"/>
      <c r="BP7111" s="13"/>
      <c r="BQ7111" s="13"/>
      <c r="BR7111" s="13"/>
      <c r="BS7111" s="65"/>
      <c r="BT7111" s="66"/>
    </row>
    <row r="7112" spans="59:72" x14ac:dyDescent="0.25">
      <c r="BG7112" s="67">
        <v>7105</v>
      </c>
      <c r="BH7112" s="17"/>
      <c r="BI7112" s="37"/>
      <c r="BJ7112" s="16"/>
      <c r="BK7112" s="18"/>
      <c r="BL7112" s="19"/>
      <c r="BM7112" s="13"/>
      <c r="BN7112" s="13"/>
      <c r="BO7112" s="13"/>
      <c r="BP7112" s="13"/>
      <c r="BQ7112" s="13"/>
      <c r="BR7112" s="13"/>
      <c r="BS7112" s="65"/>
      <c r="BT7112" s="66"/>
    </row>
    <row r="7113" spans="59:72" x14ac:dyDescent="0.25">
      <c r="BG7113" s="67">
        <v>7106</v>
      </c>
      <c r="BH7113" s="17"/>
      <c r="BI7113" s="37"/>
      <c r="BJ7113" s="16"/>
      <c r="BK7113" s="18"/>
      <c r="BL7113" s="19"/>
      <c r="BM7113" s="13"/>
      <c r="BN7113" s="13"/>
      <c r="BO7113" s="13"/>
      <c r="BP7113" s="13"/>
      <c r="BQ7113" s="13"/>
      <c r="BR7113" s="13"/>
      <c r="BS7113" s="65"/>
      <c r="BT7113" s="66"/>
    </row>
    <row r="7114" spans="59:72" x14ac:dyDescent="0.25">
      <c r="BG7114" s="67">
        <v>7107</v>
      </c>
      <c r="BH7114" s="17"/>
      <c r="BI7114" s="37"/>
      <c r="BJ7114" s="16"/>
      <c r="BK7114" s="18"/>
      <c r="BL7114" s="19"/>
      <c r="BM7114" s="13"/>
      <c r="BN7114" s="13"/>
      <c r="BO7114" s="13"/>
      <c r="BP7114" s="13"/>
      <c r="BQ7114" s="13"/>
      <c r="BR7114" s="13"/>
      <c r="BS7114" s="65"/>
      <c r="BT7114" s="66"/>
    </row>
    <row r="7115" spans="59:72" x14ac:dyDescent="0.25">
      <c r="BG7115" s="67">
        <v>7108</v>
      </c>
      <c r="BH7115" s="17"/>
      <c r="BI7115" s="37"/>
      <c r="BJ7115" s="16"/>
      <c r="BK7115" s="18"/>
      <c r="BL7115" s="19"/>
      <c r="BM7115" s="13"/>
      <c r="BN7115" s="13"/>
      <c r="BO7115" s="13"/>
      <c r="BP7115" s="13"/>
      <c r="BQ7115" s="13"/>
      <c r="BR7115" s="13"/>
      <c r="BS7115" s="65"/>
      <c r="BT7115" s="66"/>
    </row>
    <row r="7116" spans="59:72" x14ac:dyDescent="0.25">
      <c r="BG7116" s="67">
        <v>7109</v>
      </c>
      <c r="BH7116" s="17"/>
      <c r="BI7116" s="37"/>
      <c r="BJ7116" s="16"/>
      <c r="BK7116" s="18"/>
      <c r="BL7116" s="19"/>
      <c r="BM7116" s="13"/>
      <c r="BN7116" s="13"/>
      <c r="BO7116" s="13"/>
      <c r="BP7116" s="13"/>
      <c r="BQ7116" s="13"/>
      <c r="BR7116" s="13"/>
      <c r="BS7116" s="65"/>
      <c r="BT7116" s="66"/>
    </row>
    <row r="7117" spans="59:72" x14ac:dyDescent="0.25">
      <c r="BG7117" s="67">
        <v>7110</v>
      </c>
      <c r="BH7117" s="17"/>
      <c r="BI7117" s="37"/>
      <c r="BJ7117" s="16"/>
      <c r="BK7117" s="18"/>
      <c r="BL7117" s="19"/>
      <c r="BM7117" s="13"/>
      <c r="BN7117" s="13"/>
      <c r="BO7117" s="13"/>
      <c r="BP7117" s="13"/>
      <c r="BQ7117" s="13"/>
      <c r="BR7117" s="13"/>
      <c r="BS7117" s="65"/>
      <c r="BT7117" s="66"/>
    </row>
    <row r="7118" spans="59:72" x14ac:dyDescent="0.25">
      <c r="BG7118" s="67">
        <v>7111</v>
      </c>
      <c r="BH7118" s="17"/>
      <c r="BI7118" s="37"/>
      <c r="BJ7118" s="16"/>
      <c r="BK7118" s="18"/>
      <c r="BL7118" s="19"/>
      <c r="BM7118" s="13"/>
      <c r="BN7118" s="13"/>
      <c r="BO7118" s="13"/>
      <c r="BP7118" s="13"/>
      <c r="BQ7118" s="13"/>
      <c r="BR7118" s="13"/>
      <c r="BS7118" s="65"/>
      <c r="BT7118" s="66"/>
    </row>
    <row r="7119" spans="59:72" x14ac:dyDescent="0.25">
      <c r="BG7119" s="67">
        <v>7112</v>
      </c>
      <c r="BH7119" s="17"/>
      <c r="BI7119" s="37"/>
      <c r="BJ7119" s="16"/>
      <c r="BK7119" s="18"/>
      <c r="BL7119" s="19"/>
      <c r="BM7119" s="13"/>
      <c r="BN7119" s="13"/>
      <c r="BO7119" s="13"/>
      <c r="BP7119" s="13"/>
      <c r="BQ7119" s="13"/>
      <c r="BR7119" s="13"/>
      <c r="BS7119" s="65"/>
      <c r="BT7119" s="66"/>
    </row>
    <row r="7120" spans="59:72" x14ac:dyDescent="0.25">
      <c r="BG7120" s="67">
        <v>7113</v>
      </c>
      <c r="BH7120" s="17"/>
      <c r="BI7120" s="37"/>
      <c r="BJ7120" s="16"/>
      <c r="BK7120" s="18"/>
      <c r="BL7120" s="19"/>
      <c r="BM7120" s="13"/>
      <c r="BN7120" s="13"/>
      <c r="BO7120" s="13"/>
      <c r="BP7120" s="13"/>
      <c r="BQ7120" s="13"/>
      <c r="BR7120" s="13"/>
      <c r="BS7120" s="65"/>
      <c r="BT7120" s="66"/>
    </row>
    <row r="7121" spans="59:72" x14ac:dyDescent="0.25">
      <c r="BG7121" s="67">
        <v>7114</v>
      </c>
      <c r="BH7121" s="17"/>
      <c r="BI7121" s="37"/>
      <c r="BJ7121" s="16"/>
      <c r="BK7121" s="18"/>
      <c r="BL7121" s="19"/>
      <c r="BM7121" s="13"/>
      <c r="BN7121" s="13"/>
      <c r="BO7121" s="13"/>
      <c r="BP7121" s="13"/>
      <c r="BQ7121" s="13"/>
      <c r="BR7121" s="13"/>
      <c r="BS7121" s="65"/>
      <c r="BT7121" s="66"/>
    </row>
    <row r="7122" spans="59:72" x14ac:dyDescent="0.25">
      <c r="BG7122" s="67">
        <v>7115</v>
      </c>
      <c r="BH7122" s="17"/>
      <c r="BI7122" s="37"/>
      <c r="BJ7122" s="16"/>
      <c r="BK7122" s="18"/>
      <c r="BL7122" s="19"/>
      <c r="BM7122" s="13"/>
      <c r="BN7122" s="13"/>
      <c r="BO7122" s="13"/>
      <c r="BP7122" s="13"/>
      <c r="BQ7122" s="13"/>
      <c r="BR7122" s="13"/>
      <c r="BS7122" s="65"/>
      <c r="BT7122" s="66"/>
    </row>
    <row r="7123" spans="59:72" x14ac:dyDescent="0.25">
      <c r="BG7123" s="67">
        <v>7116</v>
      </c>
      <c r="BH7123" s="17"/>
      <c r="BI7123" s="37"/>
      <c r="BJ7123" s="16"/>
      <c r="BK7123" s="18"/>
      <c r="BL7123" s="19"/>
      <c r="BM7123" s="13"/>
      <c r="BN7123" s="13"/>
      <c r="BO7123" s="13"/>
      <c r="BP7123" s="13"/>
      <c r="BQ7123" s="13"/>
      <c r="BR7123" s="13"/>
      <c r="BS7123" s="65"/>
      <c r="BT7123" s="66"/>
    </row>
    <row r="7124" spans="59:72" x14ac:dyDescent="0.25">
      <c r="BG7124" s="67">
        <v>7117</v>
      </c>
      <c r="BH7124" s="17"/>
      <c r="BI7124" s="37"/>
      <c r="BJ7124" s="16"/>
      <c r="BK7124" s="18"/>
      <c r="BL7124" s="19"/>
      <c r="BM7124" s="13"/>
      <c r="BN7124" s="13"/>
      <c r="BO7124" s="13"/>
      <c r="BP7124" s="13"/>
      <c r="BQ7124" s="13"/>
      <c r="BR7124" s="13"/>
      <c r="BS7124" s="65"/>
      <c r="BT7124" s="66"/>
    </row>
    <row r="7125" spans="59:72" x14ac:dyDescent="0.25">
      <c r="BG7125" s="67">
        <v>7118</v>
      </c>
      <c r="BH7125" s="17"/>
      <c r="BI7125" s="37"/>
      <c r="BJ7125" s="16"/>
      <c r="BK7125" s="18"/>
      <c r="BL7125" s="19"/>
      <c r="BM7125" s="13"/>
      <c r="BN7125" s="13"/>
      <c r="BO7125" s="13"/>
      <c r="BP7125" s="13"/>
      <c r="BQ7125" s="13"/>
      <c r="BR7125" s="13"/>
      <c r="BS7125" s="65"/>
      <c r="BT7125" s="66"/>
    </row>
    <row r="7126" spans="59:72" x14ac:dyDescent="0.25">
      <c r="BG7126" s="67">
        <v>7119</v>
      </c>
      <c r="BH7126" s="17"/>
      <c r="BI7126" s="37"/>
      <c r="BJ7126" s="16"/>
      <c r="BK7126" s="18"/>
      <c r="BL7126" s="19"/>
      <c r="BM7126" s="13"/>
      <c r="BN7126" s="13"/>
      <c r="BO7126" s="13"/>
      <c r="BP7126" s="13"/>
      <c r="BQ7126" s="13"/>
      <c r="BR7126" s="13"/>
      <c r="BS7126" s="65"/>
      <c r="BT7126" s="66"/>
    </row>
    <row r="7127" spans="59:72" x14ac:dyDescent="0.25">
      <c r="BG7127" s="67">
        <v>7120</v>
      </c>
      <c r="BH7127" s="17"/>
      <c r="BI7127" s="37"/>
      <c r="BJ7127" s="16"/>
      <c r="BK7127" s="18"/>
      <c r="BL7127" s="19"/>
      <c r="BM7127" s="13"/>
      <c r="BN7127" s="13"/>
      <c r="BO7127" s="13"/>
      <c r="BP7127" s="13"/>
      <c r="BQ7127" s="13"/>
      <c r="BR7127" s="13"/>
      <c r="BS7127" s="65"/>
      <c r="BT7127" s="66"/>
    </row>
    <row r="7128" spans="59:72" x14ac:dyDescent="0.25">
      <c r="BG7128" s="67">
        <v>7121</v>
      </c>
      <c r="BH7128" s="17"/>
      <c r="BI7128" s="37"/>
      <c r="BJ7128" s="16"/>
      <c r="BK7128" s="18"/>
      <c r="BL7128" s="19"/>
      <c r="BM7128" s="13"/>
      <c r="BN7128" s="13"/>
      <c r="BO7128" s="13"/>
      <c r="BP7128" s="13"/>
      <c r="BQ7128" s="13"/>
      <c r="BR7128" s="13"/>
      <c r="BS7128" s="65"/>
      <c r="BT7128" s="66"/>
    </row>
    <row r="7129" spans="59:72" x14ac:dyDescent="0.25">
      <c r="BG7129" s="67">
        <v>7122</v>
      </c>
      <c r="BH7129" s="17"/>
      <c r="BI7129" s="37"/>
      <c r="BJ7129" s="16"/>
      <c r="BK7129" s="18"/>
      <c r="BL7129" s="19"/>
      <c r="BM7129" s="13"/>
      <c r="BN7129" s="13"/>
      <c r="BO7129" s="13"/>
      <c r="BP7129" s="13"/>
      <c r="BQ7129" s="13"/>
      <c r="BR7129" s="13"/>
      <c r="BS7129" s="65"/>
      <c r="BT7129" s="66"/>
    </row>
    <row r="7130" spans="59:72" x14ac:dyDescent="0.25">
      <c r="BG7130" s="67">
        <v>7123</v>
      </c>
      <c r="BH7130" s="17"/>
      <c r="BI7130" s="37"/>
      <c r="BJ7130" s="16"/>
      <c r="BK7130" s="18"/>
      <c r="BL7130" s="19"/>
      <c r="BM7130" s="13"/>
      <c r="BN7130" s="13"/>
      <c r="BO7130" s="13"/>
      <c r="BP7130" s="13"/>
      <c r="BQ7130" s="13"/>
      <c r="BR7130" s="13"/>
      <c r="BS7130" s="65"/>
      <c r="BT7130" s="66"/>
    </row>
    <row r="7131" spans="59:72" x14ac:dyDescent="0.25">
      <c r="BG7131" s="67">
        <v>7124</v>
      </c>
      <c r="BH7131" s="17"/>
      <c r="BI7131" s="37"/>
      <c r="BJ7131" s="16"/>
      <c r="BK7131" s="18"/>
      <c r="BL7131" s="19"/>
      <c r="BM7131" s="13"/>
      <c r="BN7131" s="13"/>
      <c r="BO7131" s="13"/>
      <c r="BP7131" s="13"/>
      <c r="BQ7131" s="13"/>
      <c r="BR7131" s="13"/>
      <c r="BS7131" s="65"/>
      <c r="BT7131" s="66"/>
    </row>
    <row r="7132" spans="59:72" x14ac:dyDescent="0.25">
      <c r="BG7132" s="67">
        <v>7125</v>
      </c>
      <c r="BH7132" s="17"/>
      <c r="BI7132" s="37"/>
      <c r="BJ7132" s="16"/>
      <c r="BK7132" s="18"/>
      <c r="BL7132" s="19"/>
      <c r="BM7132" s="13"/>
      <c r="BN7132" s="13"/>
      <c r="BO7132" s="13"/>
      <c r="BP7132" s="13"/>
      <c r="BQ7132" s="13"/>
      <c r="BR7132" s="13"/>
      <c r="BS7132" s="65"/>
      <c r="BT7132" s="66"/>
    </row>
    <row r="7133" spans="59:72" x14ac:dyDescent="0.25">
      <c r="BG7133" s="67">
        <v>7126</v>
      </c>
      <c r="BH7133" s="17"/>
      <c r="BI7133" s="37"/>
      <c r="BJ7133" s="16"/>
      <c r="BK7133" s="18"/>
      <c r="BL7133" s="19"/>
      <c r="BM7133" s="13"/>
      <c r="BN7133" s="13"/>
      <c r="BO7133" s="13"/>
      <c r="BP7133" s="13"/>
      <c r="BQ7133" s="13"/>
      <c r="BR7133" s="13"/>
      <c r="BS7133" s="65"/>
      <c r="BT7133" s="66"/>
    </row>
    <row r="7134" spans="59:72" x14ac:dyDescent="0.25">
      <c r="BG7134" s="67">
        <v>7127</v>
      </c>
      <c r="BH7134" s="17"/>
      <c r="BI7134" s="37"/>
      <c r="BJ7134" s="16"/>
      <c r="BK7134" s="18"/>
      <c r="BL7134" s="19"/>
      <c r="BM7134" s="13"/>
      <c r="BN7134" s="13"/>
      <c r="BO7134" s="13"/>
      <c r="BP7134" s="13"/>
      <c r="BQ7134" s="13"/>
      <c r="BR7134" s="13"/>
      <c r="BS7134" s="65"/>
      <c r="BT7134" s="66"/>
    </row>
    <row r="7135" spans="59:72" x14ac:dyDescent="0.25">
      <c r="BG7135" s="67">
        <v>7128</v>
      </c>
      <c r="BH7135" s="17"/>
      <c r="BI7135" s="37"/>
      <c r="BJ7135" s="16"/>
      <c r="BK7135" s="18"/>
      <c r="BL7135" s="19"/>
      <c r="BM7135" s="13"/>
      <c r="BN7135" s="13"/>
      <c r="BO7135" s="13"/>
      <c r="BP7135" s="13"/>
      <c r="BQ7135" s="13"/>
      <c r="BR7135" s="13"/>
      <c r="BS7135" s="65"/>
      <c r="BT7135" s="66"/>
    </row>
    <row r="7136" spans="59:72" x14ac:dyDescent="0.25">
      <c r="BG7136" s="67">
        <v>7129</v>
      </c>
      <c r="BH7136" s="17"/>
      <c r="BI7136" s="37"/>
      <c r="BJ7136" s="16"/>
      <c r="BK7136" s="18"/>
      <c r="BL7136" s="19"/>
      <c r="BM7136" s="13"/>
      <c r="BN7136" s="13"/>
      <c r="BO7136" s="13"/>
      <c r="BP7136" s="13"/>
      <c r="BQ7136" s="13"/>
      <c r="BR7136" s="13"/>
      <c r="BS7136" s="65"/>
      <c r="BT7136" s="66"/>
    </row>
    <row r="7137" spans="59:72" x14ac:dyDescent="0.25">
      <c r="BG7137" s="67">
        <v>7130</v>
      </c>
      <c r="BH7137" s="17"/>
      <c r="BI7137" s="37"/>
      <c r="BJ7137" s="16"/>
      <c r="BK7137" s="18"/>
      <c r="BL7137" s="19"/>
      <c r="BM7137" s="13"/>
      <c r="BN7137" s="13"/>
      <c r="BO7137" s="13"/>
      <c r="BP7137" s="13"/>
      <c r="BQ7137" s="13"/>
      <c r="BR7137" s="13"/>
      <c r="BS7137" s="65"/>
      <c r="BT7137" s="66"/>
    </row>
    <row r="7138" spans="59:72" x14ac:dyDescent="0.25">
      <c r="BG7138" s="67">
        <v>7131</v>
      </c>
      <c r="BH7138" s="17"/>
      <c r="BI7138" s="37"/>
      <c r="BJ7138" s="16"/>
      <c r="BK7138" s="18"/>
      <c r="BL7138" s="19"/>
      <c r="BM7138" s="13"/>
      <c r="BN7138" s="13"/>
      <c r="BO7138" s="13"/>
      <c r="BP7138" s="13"/>
      <c r="BQ7138" s="13"/>
      <c r="BR7138" s="13"/>
      <c r="BS7138" s="65"/>
      <c r="BT7138" s="66"/>
    </row>
    <row r="7139" spans="59:72" x14ac:dyDescent="0.25">
      <c r="BG7139" s="67">
        <v>7132</v>
      </c>
      <c r="BH7139" s="17"/>
      <c r="BI7139" s="37"/>
      <c r="BJ7139" s="16"/>
      <c r="BK7139" s="18"/>
      <c r="BL7139" s="19"/>
      <c r="BM7139" s="13"/>
      <c r="BN7139" s="13"/>
      <c r="BO7139" s="13"/>
      <c r="BP7139" s="13"/>
      <c r="BQ7139" s="13"/>
      <c r="BR7139" s="13"/>
      <c r="BS7139" s="65"/>
      <c r="BT7139" s="66"/>
    </row>
    <row r="7140" spans="59:72" x14ac:dyDescent="0.25">
      <c r="BG7140" s="67">
        <v>7133</v>
      </c>
      <c r="BH7140" s="17"/>
      <c r="BI7140" s="37"/>
      <c r="BJ7140" s="16"/>
      <c r="BK7140" s="18"/>
      <c r="BL7140" s="19"/>
      <c r="BM7140" s="13"/>
      <c r="BN7140" s="13"/>
      <c r="BO7140" s="13"/>
      <c r="BP7140" s="13"/>
      <c r="BQ7140" s="13"/>
      <c r="BR7140" s="13"/>
      <c r="BS7140" s="65"/>
      <c r="BT7140" s="66"/>
    </row>
    <row r="7141" spans="59:72" x14ac:dyDescent="0.25">
      <c r="BG7141" s="67">
        <v>7134</v>
      </c>
      <c r="BH7141" s="17"/>
      <c r="BI7141" s="37"/>
      <c r="BJ7141" s="16"/>
      <c r="BK7141" s="18"/>
      <c r="BL7141" s="19"/>
      <c r="BM7141" s="13"/>
      <c r="BN7141" s="13"/>
      <c r="BO7141" s="13"/>
      <c r="BP7141" s="13"/>
      <c r="BQ7141" s="13"/>
      <c r="BR7141" s="13"/>
      <c r="BS7141" s="65"/>
      <c r="BT7141" s="66"/>
    </row>
    <row r="7142" spans="59:72" x14ac:dyDescent="0.25">
      <c r="BG7142" s="67">
        <v>7135</v>
      </c>
      <c r="BH7142" s="17"/>
      <c r="BI7142" s="37"/>
      <c r="BJ7142" s="16"/>
      <c r="BK7142" s="18"/>
      <c r="BL7142" s="19"/>
      <c r="BM7142" s="13"/>
      <c r="BN7142" s="13"/>
      <c r="BO7142" s="13"/>
      <c r="BP7142" s="13"/>
      <c r="BQ7142" s="13"/>
      <c r="BR7142" s="13"/>
      <c r="BS7142" s="65"/>
      <c r="BT7142" s="66"/>
    </row>
    <row r="7143" spans="59:72" x14ac:dyDescent="0.25">
      <c r="BG7143" s="67">
        <v>7136</v>
      </c>
      <c r="BH7143" s="17"/>
      <c r="BI7143" s="37"/>
      <c r="BJ7143" s="16"/>
      <c r="BK7143" s="18"/>
      <c r="BL7143" s="19"/>
      <c r="BM7143" s="13"/>
      <c r="BN7143" s="13"/>
      <c r="BO7143" s="13"/>
      <c r="BP7143" s="13"/>
      <c r="BQ7143" s="13"/>
      <c r="BR7143" s="13"/>
      <c r="BS7143" s="65"/>
      <c r="BT7143" s="66"/>
    </row>
    <row r="7144" spans="59:72" x14ac:dyDescent="0.25">
      <c r="BG7144" s="67">
        <v>7137</v>
      </c>
      <c r="BH7144" s="17"/>
      <c r="BI7144" s="37"/>
      <c r="BJ7144" s="16"/>
      <c r="BK7144" s="18"/>
      <c r="BL7144" s="19"/>
      <c r="BM7144" s="13"/>
      <c r="BN7144" s="13"/>
      <c r="BO7144" s="13"/>
      <c r="BP7144" s="13"/>
      <c r="BQ7144" s="13"/>
      <c r="BR7144" s="13"/>
      <c r="BS7144" s="65"/>
      <c r="BT7144" s="66"/>
    </row>
    <row r="7145" spans="59:72" x14ac:dyDescent="0.25">
      <c r="BG7145" s="67">
        <v>7138</v>
      </c>
      <c r="BH7145" s="17"/>
      <c r="BI7145" s="37"/>
      <c r="BJ7145" s="16"/>
      <c r="BK7145" s="18"/>
      <c r="BL7145" s="19"/>
      <c r="BM7145" s="13"/>
      <c r="BN7145" s="13"/>
      <c r="BO7145" s="13"/>
      <c r="BP7145" s="13"/>
      <c r="BQ7145" s="13"/>
      <c r="BR7145" s="13"/>
      <c r="BS7145" s="65"/>
      <c r="BT7145" s="66"/>
    </row>
    <row r="7146" spans="59:72" x14ac:dyDescent="0.25">
      <c r="BG7146" s="67">
        <v>7139</v>
      </c>
      <c r="BH7146" s="17"/>
      <c r="BI7146" s="37"/>
      <c r="BJ7146" s="16"/>
      <c r="BK7146" s="18"/>
      <c r="BL7146" s="19"/>
      <c r="BM7146" s="13"/>
      <c r="BN7146" s="13"/>
      <c r="BO7146" s="13"/>
      <c r="BP7146" s="13"/>
      <c r="BQ7146" s="13"/>
      <c r="BR7146" s="13"/>
      <c r="BS7146" s="65"/>
      <c r="BT7146" s="66"/>
    </row>
    <row r="7147" spans="59:72" x14ac:dyDescent="0.25">
      <c r="BG7147" s="67">
        <v>7140</v>
      </c>
      <c r="BH7147" s="17"/>
      <c r="BI7147" s="37"/>
      <c r="BJ7147" s="16"/>
      <c r="BK7147" s="18"/>
      <c r="BL7147" s="19"/>
      <c r="BM7147" s="13"/>
      <c r="BN7147" s="13"/>
      <c r="BO7147" s="13"/>
      <c r="BP7147" s="13"/>
      <c r="BQ7147" s="13"/>
      <c r="BR7147" s="13"/>
      <c r="BS7147" s="65"/>
      <c r="BT7147" s="66"/>
    </row>
    <row r="7148" spans="59:72" x14ac:dyDescent="0.25">
      <c r="BG7148" s="67">
        <v>7141</v>
      </c>
      <c r="BH7148" s="17"/>
      <c r="BI7148" s="37"/>
      <c r="BJ7148" s="16"/>
      <c r="BK7148" s="18"/>
      <c r="BL7148" s="19"/>
      <c r="BM7148" s="13"/>
      <c r="BN7148" s="13"/>
      <c r="BO7148" s="13"/>
      <c r="BP7148" s="13"/>
      <c r="BQ7148" s="13"/>
      <c r="BR7148" s="13"/>
      <c r="BS7148" s="65"/>
      <c r="BT7148" s="66"/>
    </row>
    <row r="7149" spans="59:72" x14ac:dyDescent="0.25">
      <c r="BG7149" s="67">
        <v>7142</v>
      </c>
      <c r="BH7149" s="17"/>
      <c r="BI7149" s="37"/>
      <c r="BJ7149" s="16"/>
      <c r="BK7149" s="18"/>
      <c r="BL7149" s="19"/>
      <c r="BM7149" s="13"/>
      <c r="BN7149" s="13"/>
      <c r="BO7149" s="13"/>
      <c r="BP7149" s="13"/>
      <c r="BQ7149" s="13"/>
      <c r="BR7149" s="13"/>
      <c r="BS7149" s="65"/>
      <c r="BT7149" s="66"/>
    </row>
    <row r="7150" spans="59:72" x14ac:dyDescent="0.25">
      <c r="BG7150" s="67">
        <v>7143</v>
      </c>
      <c r="BH7150" s="17"/>
      <c r="BI7150" s="37"/>
      <c r="BJ7150" s="16"/>
      <c r="BK7150" s="18"/>
      <c r="BL7150" s="19"/>
      <c r="BM7150" s="13"/>
      <c r="BN7150" s="13"/>
      <c r="BO7150" s="13"/>
      <c r="BP7150" s="13"/>
      <c r="BQ7150" s="13"/>
      <c r="BR7150" s="13"/>
      <c r="BS7150" s="65"/>
      <c r="BT7150" s="66"/>
    </row>
    <row r="7151" spans="59:72" x14ac:dyDescent="0.25">
      <c r="BG7151" s="67">
        <v>7144</v>
      </c>
      <c r="BH7151" s="17"/>
      <c r="BI7151" s="37"/>
      <c r="BJ7151" s="16"/>
      <c r="BK7151" s="18"/>
      <c r="BL7151" s="19"/>
      <c r="BM7151" s="13"/>
      <c r="BN7151" s="13"/>
      <c r="BO7151" s="13"/>
      <c r="BP7151" s="13"/>
      <c r="BQ7151" s="13"/>
      <c r="BR7151" s="13"/>
      <c r="BS7151" s="65"/>
      <c r="BT7151" s="66"/>
    </row>
    <row r="7152" spans="59:72" x14ac:dyDescent="0.25">
      <c r="BG7152" s="67">
        <v>7145</v>
      </c>
      <c r="BH7152" s="17"/>
      <c r="BI7152" s="37"/>
      <c r="BJ7152" s="16"/>
      <c r="BK7152" s="18"/>
      <c r="BL7152" s="19"/>
      <c r="BM7152" s="13"/>
      <c r="BN7152" s="13"/>
      <c r="BO7152" s="13"/>
      <c r="BP7152" s="13"/>
      <c r="BQ7152" s="13"/>
      <c r="BR7152" s="13"/>
      <c r="BS7152" s="65"/>
      <c r="BT7152" s="66"/>
    </row>
    <row r="7153" spans="59:72" x14ac:dyDescent="0.25">
      <c r="BG7153" s="67">
        <v>7146</v>
      </c>
      <c r="BH7153" s="17"/>
      <c r="BI7153" s="37"/>
      <c r="BJ7153" s="16"/>
      <c r="BK7153" s="18"/>
      <c r="BL7153" s="19"/>
      <c r="BM7153" s="13"/>
      <c r="BN7153" s="13"/>
      <c r="BO7153" s="13"/>
      <c r="BP7153" s="13"/>
      <c r="BQ7153" s="13"/>
      <c r="BR7153" s="13"/>
      <c r="BS7153" s="65"/>
      <c r="BT7153" s="66"/>
    </row>
    <row r="7154" spans="59:72" x14ac:dyDescent="0.25">
      <c r="BG7154" s="67">
        <v>7147</v>
      </c>
      <c r="BH7154" s="17"/>
      <c r="BI7154" s="37"/>
      <c r="BJ7154" s="16"/>
      <c r="BK7154" s="18"/>
      <c r="BL7154" s="19"/>
      <c r="BM7154" s="13"/>
      <c r="BN7154" s="13"/>
      <c r="BO7154" s="13"/>
      <c r="BP7154" s="13"/>
      <c r="BQ7154" s="13"/>
      <c r="BR7154" s="13"/>
      <c r="BS7154" s="65"/>
      <c r="BT7154" s="66"/>
    </row>
    <row r="7155" spans="59:72" x14ac:dyDescent="0.25">
      <c r="BG7155" s="67">
        <v>7148</v>
      </c>
      <c r="BH7155" s="17"/>
      <c r="BI7155" s="37"/>
      <c r="BJ7155" s="16"/>
      <c r="BK7155" s="18"/>
      <c r="BL7155" s="19"/>
      <c r="BM7155" s="13"/>
      <c r="BN7155" s="13"/>
      <c r="BO7155" s="13"/>
      <c r="BP7155" s="13"/>
      <c r="BQ7155" s="13"/>
      <c r="BR7155" s="13"/>
      <c r="BS7155" s="65"/>
      <c r="BT7155" s="66"/>
    </row>
    <row r="7156" spans="59:72" x14ac:dyDescent="0.25">
      <c r="BG7156" s="67">
        <v>7149</v>
      </c>
      <c r="BH7156" s="17"/>
      <c r="BI7156" s="37"/>
      <c r="BJ7156" s="16"/>
      <c r="BK7156" s="18"/>
      <c r="BL7156" s="19"/>
      <c r="BM7156" s="13"/>
      <c r="BN7156" s="13"/>
      <c r="BO7156" s="13"/>
      <c r="BP7156" s="13"/>
      <c r="BQ7156" s="13"/>
      <c r="BR7156" s="13"/>
      <c r="BS7156" s="65"/>
      <c r="BT7156" s="66"/>
    </row>
    <row r="7157" spans="59:72" x14ac:dyDescent="0.25">
      <c r="BG7157" s="67">
        <v>7150</v>
      </c>
      <c r="BH7157" s="17"/>
      <c r="BI7157" s="37"/>
      <c r="BJ7157" s="16"/>
      <c r="BK7157" s="18"/>
      <c r="BL7157" s="19"/>
      <c r="BM7157" s="13"/>
      <c r="BN7157" s="13"/>
      <c r="BO7157" s="13"/>
      <c r="BP7157" s="13"/>
      <c r="BQ7157" s="13"/>
      <c r="BR7157" s="13"/>
      <c r="BS7157" s="65"/>
      <c r="BT7157" s="66"/>
    </row>
    <row r="7158" spans="59:72" x14ac:dyDescent="0.25">
      <c r="BG7158" s="67">
        <v>7151</v>
      </c>
      <c r="BH7158" s="17"/>
      <c r="BI7158" s="37"/>
      <c r="BJ7158" s="16"/>
      <c r="BK7158" s="18"/>
      <c r="BL7158" s="19"/>
      <c r="BM7158" s="13"/>
      <c r="BN7158" s="13"/>
      <c r="BO7158" s="13"/>
      <c r="BP7158" s="13"/>
      <c r="BQ7158" s="13"/>
      <c r="BR7158" s="13"/>
      <c r="BS7158" s="65"/>
      <c r="BT7158" s="66"/>
    </row>
    <row r="7159" spans="59:72" x14ac:dyDescent="0.25">
      <c r="BG7159" s="67">
        <v>7152</v>
      </c>
      <c r="BH7159" s="17"/>
      <c r="BI7159" s="37"/>
      <c r="BJ7159" s="16"/>
      <c r="BK7159" s="18"/>
      <c r="BL7159" s="19"/>
      <c r="BM7159" s="13"/>
      <c r="BN7159" s="13"/>
      <c r="BO7159" s="13"/>
      <c r="BP7159" s="13"/>
      <c r="BQ7159" s="13"/>
      <c r="BR7159" s="13"/>
      <c r="BS7159" s="65"/>
      <c r="BT7159" s="66"/>
    </row>
    <row r="7160" spans="59:72" x14ac:dyDescent="0.25">
      <c r="BG7160" s="67">
        <v>7153</v>
      </c>
      <c r="BH7160" s="17"/>
      <c r="BI7160" s="37"/>
      <c r="BJ7160" s="16"/>
      <c r="BK7160" s="18"/>
      <c r="BL7160" s="19"/>
      <c r="BM7160" s="13"/>
      <c r="BN7160" s="13"/>
      <c r="BO7160" s="13"/>
      <c r="BP7160" s="13"/>
      <c r="BQ7160" s="13"/>
      <c r="BR7160" s="13"/>
      <c r="BS7160" s="65"/>
      <c r="BT7160" s="66"/>
    </row>
    <row r="7161" spans="59:72" x14ac:dyDescent="0.25">
      <c r="BG7161" s="67">
        <v>7154</v>
      </c>
      <c r="BH7161" s="17"/>
      <c r="BI7161" s="37"/>
      <c r="BJ7161" s="16"/>
      <c r="BK7161" s="18"/>
      <c r="BL7161" s="19"/>
      <c r="BM7161" s="13"/>
      <c r="BN7161" s="13"/>
      <c r="BO7161" s="13"/>
      <c r="BP7161" s="13"/>
      <c r="BQ7161" s="13"/>
      <c r="BR7161" s="13"/>
      <c r="BS7161" s="65"/>
      <c r="BT7161" s="66"/>
    </row>
    <row r="7162" spans="59:72" x14ac:dyDescent="0.25">
      <c r="BG7162" s="67">
        <v>7155</v>
      </c>
      <c r="BH7162" s="17"/>
      <c r="BI7162" s="37"/>
      <c r="BJ7162" s="16"/>
      <c r="BK7162" s="18"/>
      <c r="BL7162" s="19"/>
      <c r="BM7162" s="13"/>
      <c r="BN7162" s="13"/>
      <c r="BO7162" s="13"/>
      <c r="BP7162" s="13"/>
      <c r="BQ7162" s="13"/>
      <c r="BR7162" s="13"/>
      <c r="BS7162" s="65"/>
      <c r="BT7162" s="66"/>
    </row>
    <row r="7163" spans="59:72" x14ac:dyDescent="0.25">
      <c r="BG7163" s="67">
        <v>7156</v>
      </c>
      <c r="BH7163" s="17"/>
      <c r="BI7163" s="37"/>
      <c r="BJ7163" s="16"/>
      <c r="BK7163" s="18"/>
      <c r="BL7163" s="19"/>
      <c r="BM7163" s="13"/>
      <c r="BN7163" s="13"/>
      <c r="BO7163" s="13"/>
      <c r="BP7163" s="13"/>
      <c r="BQ7163" s="13"/>
      <c r="BR7163" s="13"/>
      <c r="BS7163" s="65"/>
      <c r="BT7163" s="66"/>
    </row>
    <row r="7164" spans="59:72" x14ac:dyDescent="0.25">
      <c r="BG7164" s="67">
        <v>7157</v>
      </c>
      <c r="BH7164" s="17"/>
      <c r="BI7164" s="37"/>
      <c r="BJ7164" s="16"/>
      <c r="BK7164" s="18"/>
      <c r="BL7164" s="19"/>
      <c r="BM7164" s="13"/>
      <c r="BN7164" s="13"/>
      <c r="BO7164" s="13"/>
      <c r="BP7164" s="13"/>
      <c r="BQ7164" s="13"/>
      <c r="BR7164" s="13"/>
      <c r="BS7164" s="65"/>
      <c r="BT7164" s="66"/>
    </row>
    <row r="7165" spans="59:72" x14ac:dyDescent="0.25">
      <c r="BG7165" s="67">
        <v>7158</v>
      </c>
      <c r="BH7165" s="17"/>
      <c r="BI7165" s="37"/>
      <c r="BJ7165" s="16"/>
      <c r="BK7165" s="18"/>
      <c r="BL7165" s="19"/>
      <c r="BM7165" s="13"/>
      <c r="BN7165" s="13"/>
      <c r="BO7165" s="13"/>
      <c r="BP7165" s="13"/>
      <c r="BQ7165" s="13"/>
      <c r="BR7165" s="13"/>
      <c r="BS7165" s="65"/>
      <c r="BT7165" s="66"/>
    </row>
    <row r="7166" spans="59:72" x14ac:dyDescent="0.25">
      <c r="BG7166" s="67">
        <v>7159</v>
      </c>
      <c r="BH7166" s="17"/>
      <c r="BI7166" s="37"/>
      <c r="BJ7166" s="16"/>
      <c r="BK7166" s="18"/>
      <c r="BL7166" s="19"/>
      <c r="BM7166" s="13"/>
      <c r="BN7166" s="13"/>
      <c r="BO7166" s="13"/>
      <c r="BP7166" s="13"/>
      <c r="BQ7166" s="13"/>
      <c r="BR7166" s="13"/>
      <c r="BS7166" s="65"/>
      <c r="BT7166" s="66"/>
    </row>
    <row r="7167" spans="59:72" x14ac:dyDescent="0.25">
      <c r="BG7167" s="67">
        <v>7160</v>
      </c>
      <c r="BH7167" s="17"/>
      <c r="BI7167" s="37"/>
      <c r="BJ7167" s="16"/>
      <c r="BK7167" s="18"/>
      <c r="BL7167" s="19"/>
      <c r="BM7167" s="13"/>
      <c r="BN7167" s="13"/>
      <c r="BO7167" s="13"/>
      <c r="BP7167" s="13"/>
      <c r="BQ7167" s="13"/>
      <c r="BR7167" s="13"/>
      <c r="BS7167" s="65"/>
      <c r="BT7167" s="66"/>
    </row>
    <row r="7168" spans="59:72" x14ac:dyDescent="0.25">
      <c r="BG7168" s="67">
        <v>7161</v>
      </c>
      <c r="BH7168" s="17"/>
      <c r="BI7168" s="37"/>
      <c r="BJ7168" s="16"/>
      <c r="BK7168" s="18"/>
      <c r="BL7168" s="19"/>
      <c r="BM7168" s="13"/>
      <c r="BN7168" s="13"/>
      <c r="BO7168" s="13"/>
      <c r="BP7168" s="13"/>
      <c r="BQ7168" s="13"/>
      <c r="BR7168" s="13"/>
      <c r="BS7168" s="65"/>
      <c r="BT7168" s="66"/>
    </row>
    <row r="7169" spans="59:72" x14ac:dyDescent="0.25">
      <c r="BG7169" s="67">
        <v>7162</v>
      </c>
      <c r="BH7169" s="17"/>
      <c r="BI7169" s="37"/>
      <c r="BJ7169" s="16"/>
      <c r="BK7169" s="18"/>
      <c r="BL7169" s="19"/>
      <c r="BM7169" s="13"/>
      <c r="BN7169" s="13"/>
      <c r="BO7169" s="13"/>
      <c r="BP7169" s="13"/>
      <c r="BQ7169" s="13"/>
      <c r="BR7169" s="13"/>
      <c r="BS7169" s="65"/>
      <c r="BT7169" s="66"/>
    </row>
    <row r="7170" spans="59:72" x14ac:dyDescent="0.25">
      <c r="BG7170" s="67">
        <v>7163</v>
      </c>
      <c r="BH7170" s="17"/>
      <c r="BI7170" s="37"/>
      <c r="BJ7170" s="16"/>
      <c r="BK7170" s="18"/>
      <c r="BL7170" s="19"/>
      <c r="BM7170" s="13"/>
      <c r="BN7170" s="13"/>
      <c r="BO7170" s="13"/>
      <c r="BP7170" s="13"/>
      <c r="BQ7170" s="13"/>
      <c r="BR7170" s="13"/>
      <c r="BS7170" s="65"/>
      <c r="BT7170" s="66"/>
    </row>
    <row r="7171" spans="59:72" x14ac:dyDescent="0.25">
      <c r="BG7171" s="67">
        <v>7164</v>
      </c>
      <c r="BH7171" s="17"/>
      <c r="BI7171" s="37"/>
      <c r="BJ7171" s="16"/>
      <c r="BK7171" s="18"/>
      <c r="BL7171" s="19"/>
      <c r="BM7171" s="13"/>
      <c r="BN7171" s="13"/>
      <c r="BO7171" s="13"/>
      <c r="BP7171" s="13"/>
      <c r="BQ7171" s="13"/>
      <c r="BR7171" s="13"/>
      <c r="BS7171" s="65"/>
      <c r="BT7171" s="66"/>
    </row>
    <row r="7172" spans="59:72" x14ac:dyDescent="0.25">
      <c r="BG7172" s="67">
        <v>7165</v>
      </c>
      <c r="BH7172" s="17"/>
      <c r="BI7172" s="37"/>
      <c r="BJ7172" s="16"/>
      <c r="BK7172" s="18"/>
      <c r="BL7172" s="19"/>
      <c r="BM7172" s="13"/>
      <c r="BN7172" s="13"/>
      <c r="BO7172" s="13"/>
      <c r="BP7172" s="13"/>
      <c r="BQ7172" s="13"/>
      <c r="BR7172" s="13"/>
      <c r="BS7172" s="65"/>
      <c r="BT7172" s="66"/>
    </row>
    <row r="7173" spans="59:72" x14ac:dyDescent="0.25">
      <c r="BG7173" s="67">
        <v>7166</v>
      </c>
      <c r="BH7173" s="17"/>
      <c r="BI7173" s="37"/>
      <c r="BJ7173" s="16"/>
      <c r="BK7173" s="18"/>
      <c r="BL7173" s="19"/>
      <c r="BM7173" s="13"/>
      <c r="BN7173" s="13"/>
      <c r="BO7173" s="13"/>
      <c r="BP7173" s="13"/>
      <c r="BQ7173" s="13"/>
      <c r="BR7173" s="13"/>
      <c r="BS7173" s="65"/>
      <c r="BT7173" s="66"/>
    </row>
    <row r="7174" spans="59:72" x14ac:dyDescent="0.25">
      <c r="BG7174" s="67">
        <v>7167</v>
      </c>
      <c r="BH7174" s="17"/>
      <c r="BI7174" s="37"/>
      <c r="BJ7174" s="16"/>
      <c r="BK7174" s="18"/>
      <c r="BL7174" s="19"/>
      <c r="BM7174" s="13"/>
      <c r="BN7174" s="13"/>
      <c r="BO7174" s="13"/>
      <c r="BP7174" s="13"/>
      <c r="BQ7174" s="13"/>
      <c r="BR7174" s="13"/>
      <c r="BS7174" s="65"/>
      <c r="BT7174" s="66"/>
    </row>
    <row r="7175" spans="59:72" x14ac:dyDescent="0.25">
      <c r="BG7175" s="67">
        <v>7168</v>
      </c>
      <c r="BH7175" s="17"/>
      <c r="BI7175" s="37"/>
      <c r="BJ7175" s="16"/>
      <c r="BK7175" s="18"/>
      <c r="BL7175" s="19"/>
      <c r="BM7175" s="13"/>
      <c r="BN7175" s="13"/>
      <c r="BO7175" s="13"/>
      <c r="BP7175" s="13"/>
      <c r="BQ7175" s="13"/>
      <c r="BR7175" s="13"/>
      <c r="BS7175" s="65"/>
      <c r="BT7175" s="66"/>
    </row>
    <row r="7176" spans="59:72" x14ac:dyDescent="0.25">
      <c r="BG7176" s="67">
        <v>7169</v>
      </c>
      <c r="BH7176" s="17"/>
      <c r="BI7176" s="37"/>
      <c r="BJ7176" s="16"/>
      <c r="BK7176" s="18"/>
      <c r="BL7176" s="19"/>
      <c r="BM7176" s="13"/>
      <c r="BN7176" s="13"/>
      <c r="BO7176" s="13"/>
      <c r="BP7176" s="13"/>
      <c r="BQ7176" s="13"/>
      <c r="BR7176" s="13"/>
      <c r="BS7176" s="65"/>
      <c r="BT7176" s="66"/>
    </row>
    <row r="7177" spans="59:72" x14ac:dyDescent="0.25">
      <c r="BG7177" s="67">
        <v>7170</v>
      </c>
      <c r="BH7177" s="17"/>
      <c r="BI7177" s="37"/>
      <c r="BJ7177" s="16"/>
      <c r="BK7177" s="18"/>
      <c r="BL7177" s="19"/>
      <c r="BM7177" s="13"/>
      <c r="BN7177" s="13"/>
      <c r="BO7177" s="13"/>
      <c r="BP7177" s="13"/>
      <c r="BQ7177" s="13"/>
      <c r="BR7177" s="13"/>
      <c r="BS7177" s="65"/>
      <c r="BT7177" s="66"/>
    </row>
    <row r="7178" spans="59:72" x14ac:dyDescent="0.25">
      <c r="BG7178" s="67">
        <v>7171</v>
      </c>
      <c r="BH7178" s="17"/>
      <c r="BI7178" s="37"/>
      <c r="BJ7178" s="16"/>
      <c r="BK7178" s="18"/>
      <c r="BL7178" s="19"/>
      <c r="BM7178" s="13"/>
      <c r="BN7178" s="13"/>
      <c r="BO7178" s="13"/>
      <c r="BP7178" s="13"/>
      <c r="BQ7178" s="13"/>
      <c r="BR7178" s="13"/>
      <c r="BS7178" s="65"/>
      <c r="BT7178" s="66"/>
    </row>
    <row r="7179" spans="59:72" x14ac:dyDescent="0.25">
      <c r="BG7179" s="67">
        <v>7172</v>
      </c>
      <c r="BH7179" s="17"/>
      <c r="BI7179" s="37"/>
      <c r="BJ7179" s="16"/>
      <c r="BK7179" s="18"/>
      <c r="BL7179" s="19"/>
      <c r="BM7179" s="13"/>
      <c r="BN7179" s="13"/>
      <c r="BO7179" s="13"/>
      <c r="BP7179" s="13"/>
      <c r="BQ7179" s="13"/>
      <c r="BR7179" s="13"/>
      <c r="BS7179" s="65"/>
      <c r="BT7179" s="66"/>
    </row>
    <row r="7180" spans="59:72" x14ac:dyDescent="0.25">
      <c r="BG7180" s="67">
        <v>7173</v>
      </c>
      <c r="BH7180" s="17"/>
      <c r="BI7180" s="37"/>
      <c r="BJ7180" s="16"/>
      <c r="BK7180" s="18"/>
      <c r="BL7180" s="19"/>
      <c r="BM7180" s="13"/>
      <c r="BN7180" s="13"/>
      <c r="BO7180" s="13"/>
      <c r="BP7180" s="13"/>
      <c r="BQ7180" s="13"/>
      <c r="BR7180" s="13"/>
      <c r="BS7180" s="65"/>
      <c r="BT7180" s="66"/>
    </row>
    <row r="7181" spans="59:72" x14ac:dyDescent="0.25">
      <c r="BG7181" s="67">
        <v>7174</v>
      </c>
      <c r="BH7181" s="17"/>
      <c r="BI7181" s="37"/>
      <c r="BJ7181" s="16"/>
      <c r="BK7181" s="18"/>
      <c r="BL7181" s="19"/>
      <c r="BM7181" s="13"/>
      <c r="BN7181" s="13"/>
      <c r="BO7181" s="13"/>
      <c r="BP7181" s="13"/>
      <c r="BQ7181" s="13"/>
      <c r="BR7181" s="13"/>
      <c r="BS7181" s="65"/>
      <c r="BT7181" s="66"/>
    </row>
    <row r="7182" spans="59:72" x14ac:dyDescent="0.25">
      <c r="BG7182" s="67">
        <v>7175</v>
      </c>
      <c r="BH7182" s="17"/>
      <c r="BI7182" s="37"/>
      <c r="BJ7182" s="16"/>
      <c r="BK7182" s="18"/>
      <c r="BL7182" s="19"/>
      <c r="BM7182" s="13"/>
      <c r="BN7182" s="13"/>
      <c r="BO7182" s="13"/>
      <c r="BP7182" s="13"/>
      <c r="BQ7182" s="13"/>
      <c r="BR7182" s="13"/>
      <c r="BS7182" s="65"/>
      <c r="BT7182" s="66"/>
    </row>
    <row r="7183" spans="59:72" x14ac:dyDescent="0.25">
      <c r="BG7183" s="67">
        <v>7176</v>
      </c>
      <c r="BH7183" s="17"/>
      <c r="BI7183" s="37"/>
      <c r="BJ7183" s="16"/>
      <c r="BK7183" s="18"/>
      <c r="BL7183" s="19"/>
      <c r="BM7183" s="13"/>
      <c r="BN7183" s="13"/>
      <c r="BO7183" s="13"/>
      <c r="BP7183" s="13"/>
      <c r="BQ7183" s="13"/>
      <c r="BR7183" s="13"/>
      <c r="BS7183" s="65"/>
      <c r="BT7183" s="66"/>
    </row>
    <row r="7184" spans="59:72" x14ac:dyDescent="0.25">
      <c r="BG7184" s="67">
        <v>7177</v>
      </c>
      <c r="BH7184" s="17"/>
      <c r="BI7184" s="37"/>
      <c r="BJ7184" s="16"/>
      <c r="BK7184" s="18"/>
      <c r="BL7184" s="19"/>
      <c r="BM7184" s="13"/>
      <c r="BN7184" s="13"/>
      <c r="BO7184" s="13"/>
      <c r="BP7184" s="13"/>
      <c r="BQ7184" s="13"/>
      <c r="BR7184" s="13"/>
      <c r="BS7184" s="65"/>
      <c r="BT7184" s="66"/>
    </row>
    <row r="7185" spans="59:72" x14ac:dyDescent="0.25">
      <c r="BG7185" s="67">
        <v>7178</v>
      </c>
      <c r="BH7185" s="17"/>
      <c r="BI7185" s="37"/>
      <c r="BJ7185" s="16"/>
      <c r="BK7185" s="18"/>
      <c r="BL7185" s="19"/>
      <c r="BM7185" s="13"/>
      <c r="BN7185" s="13"/>
      <c r="BO7185" s="13"/>
      <c r="BP7185" s="13"/>
      <c r="BQ7185" s="13"/>
      <c r="BR7185" s="13"/>
      <c r="BS7185" s="65"/>
      <c r="BT7185" s="66"/>
    </row>
    <row r="7186" spans="59:72" x14ac:dyDescent="0.25">
      <c r="BG7186" s="67">
        <v>7179</v>
      </c>
      <c r="BH7186" s="17"/>
      <c r="BI7186" s="37"/>
      <c r="BJ7186" s="16"/>
      <c r="BK7186" s="18"/>
      <c r="BL7186" s="19"/>
      <c r="BM7186" s="13"/>
      <c r="BN7186" s="13"/>
      <c r="BO7186" s="13"/>
      <c r="BP7186" s="13"/>
      <c r="BQ7186" s="13"/>
      <c r="BR7186" s="13"/>
      <c r="BS7186" s="65"/>
      <c r="BT7186" s="66"/>
    </row>
    <row r="7187" spans="59:72" x14ac:dyDescent="0.25">
      <c r="BG7187" s="67">
        <v>7180</v>
      </c>
      <c r="BH7187" s="17"/>
      <c r="BI7187" s="37"/>
      <c r="BJ7187" s="16"/>
      <c r="BK7187" s="18"/>
      <c r="BL7187" s="19"/>
      <c r="BM7187" s="13"/>
      <c r="BN7187" s="13"/>
      <c r="BO7187" s="13"/>
      <c r="BP7187" s="13"/>
      <c r="BQ7187" s="13"/>
      <c r="BR7187" s="13"/>
      <c r="BS7187" s="65"/>
      <c r="BT7187" s="66"/>
    </row>
    <row r="7188" spans="59:72" x14ac:dyDescent="0.25">
      <c r="BG7188" s="67">
        <v>7181</v>
      </c>
      <c r="BH7188" s="17"/>
      <c r="BI7188" s="37"/>
      <c r="BJ7188" s="16"/>
      <c r="BK7188" s="18"/>
      <c r="BL7188" s="19"/>
      <c r="BM7188" s="13"/>
      <c r="BN7188" s="13"/>
      <c r="BO7188" s="13"/>
      <c r="BP7188" s="13"/>
      <c r="BQ7188" s="13"/>
      <c r="BR7188" s="13"/>
      <c r="BS7188" s="65"/>
      <c r="BT7188" s="66"/>
    </row>
    <row r="7189" spans="59:72" x14ac:dyDescent="0.25">
      <c r="BG7189" s="67">
        <v>7182</v>
      </c>
      <c r="BH7189" s="17"/>
      <c r="BI7189" s="37"/>
      <c r="BJ7189" s="16"/>
      <c r="BK7189" s="18"/>
      <c r="BL7189" s="19"/>
      <c r="BM7189" s="13"/>
      <c r="BN7189" s="13"/>
      <c r="BO7189" s="13"/>
      <c r="BP7189" s="13"/>
      <c r="BQ7189" s="13"/>
      <c r="BR7189" s="13"/>
      <c r="BS7189" s="65"/>
      <c r="BT7189" s="66"/>
    </row>
    <row r="7190" spans="59:72" x14ac:dyDescent="0.25">
      <c r="BG7190" s="67">
        <v>7183</v>
      </c>
      <c r="BH7190" s="17"/>
      <c r="BI7190" s="37"/>
      <c r="BJ7190" s="16"/>
      <c r="BK7190" s="18"/>
      <c r="BL7190" s="19"/>
      <c r="BM7190" s="13"/>
      <c r="BN7190" s="13"/>
      <c r="BO7190" s="13"/>
      <c r="BP7190" s="13"/>
      <c r="BQ7190" s="13"/>
      <c r="BR7190" s="13"/>
      <c r="BS7190" s="65"/>
      <c r="BT7190" s="66"/>
    </row>
    <row r="7191" spans="59:72" x14ac:dyDescent="0.25">
      <c r="BG7191" s="67">
        <v>7184</v>
      </c>
      <c r="BH7191" s="17"/>
      <c r="BI7191" s="37"/>
      <c r="BJ7191" s="16"/>
      <c r="BK7191" s="18"/>
      <c r="BL7191" s="19"/>
      <c r="BM7191" s="13"/>
      <c r="BN7191" s="13"/>
      <c r="BO7191" s="13"/>
      <c r="BP7191" s="13"/>
      <c r="BQ7191" s="13"/>
      <c r="BR7191" s="13"/>
      <c r="BS7191" s="65"/>
      <c r="BT7191" s="66"/>
    </row>
    <row r="7192" spans="59:72" x14ac:dyDescent="0.25">
      <c r="BG7192" s="67">
        <v>7185</v>
      </c>
      <c r="BH7192" s="17"/>
      <c r="BI7192" s="37"/>
      <c r="BJ7192" s="16"/>
      <c r="BK7192" s="18"/>
      <c r="BL7192" s="19"/>
      <c r="BM7192" s="13"/>
      <c r="BN7192" s="13"/>
      <c r="BO7192" s="13"/>
      <c r="BP7192" s="13"/>
      <c r="BQ7192" s="13"/>
      <c r="BR7192" s="13"/>
      <c r="BS7192" s="65"/>
      <c r="BT7192" s="66"/>
    </row>
    <row r="7193" spans="59:72" x14ac:dyDescent="0.25">
      <c r="BG7193" s="67">
        <v>7186</v>
      </c>
      <c r="BH7193" s="17"/>
      <c r="BI7193" s="37"/>
      <c r="BJ7193" s="16"/>
      <c r="BK7193" s="18"/>
      <c r="BL7193" s="19"/>
      <c r="BM7193" s="13"/>
      <c r="BN7193" s="13"/>
      <c r="BO7193" s="13"/>
      <c r="BP7193" s="13"/>
      <c r="BQ7193" s="13"/>
      <c r="BR7193" s="13"/>
      <c r="BS7193" s="65"/>
      <c r="BT7193" s="66"/>
    </row>
    <row r="7194" spans="59:72" x14ac:dyDescent="0.25">
      <c r="BG7194" s="67">
        <v>7187</v>
      </c>
      <c r="BH7194" s="17"/>
      <c r="BI7194" s="37"/>
      <c r="BJ7194" s="16"/>
      <c r="BK7194" s="18"/>
      <c r="BL7194" s="19"/>
      <c r="BM7194" s="13"/>
      <c r="BN7194" s="13"/>
      <c r="BO7194" s="13"/>
      <c r="BP7194" s="13"/>
      <c r="BQ7194" s="13"/>
      <c r="BR7194" s="13"/>
      <c r="BS7194" s="65"/>
      <c r="BT7194" s="66"/>
    </row>
    <row r="7195" spans="59:72" x14ac:dyDescent="0.25">
      <c r="BG7195" s="67">
        <v>7188</v>
      </c>
      <c r="BH7195" s="17"/>
      <c r="BI7195" s="37"/>
      <c r="BJ7195" s="16"/>
      <c r="BK7195" s="18"/>
      <c r="BL7195" s="19"/>
      <c r="BM7195" s="13"/>
      <c r="BN7195" s="13"/>
      <c r="BO7195" s="13"/>
      <c r="BP7195" s="13"/>
      <c r="BQ7195" s="13"/>
      <c r="BR7195" s="13"/>
      <c r="BS7195" s="65"/>
      <c r="BT7195" s="66"/>
    </row>
    <row r="7196" spans="59:72" x14ac:dyDescent="0.25">
      <c r="BG7196" s="67">
        <v>7189</v>
      </c>
      <c r="BH7196" s="17"/>
      <c r="BI7196" s="37"/>
      <c r="BJ7196" s="16"/>
      <c r="BK7196" s="18"/>
      <c r="BL7196" s="19"/>
      <c r="BM7196" s="13"/>
      <c r="BN7196" s="13"/>
      <c r="BO7196" s="13"/>
      <c r="BP7196" s="13"/>
      <c r="BQ7196" s="13"/>
      <c r="BR7196" s="13"/>
      <c r="BS7196" s="65"/>
      <c r="BT7196" s="66"/>
    </row>
    <row r="7197" spans="59:72" x14ac:dyDescent="0.25">
      <c r="BG7197" s="67">
        <v>7190</v>
      </c>
      <c r="BH7197" s="17"/>
      <c r="BI7197" s="37"/>
      <c r="BJ7197" s="16"/>
      <c r="BK7197" s="18"/>
      <c r="BL7197" s="19"/>
      <c r="BM7197" s="13"/>
      <c r="BN7197" s="13"/>
      <c r="BO7197" s="13"/>
      <c r="BP7197" s="13"/>
      <c r="BQ7197" s="13"/>
      <c r="BR7197" s="13"/>
      <c r="BS7197" s="65"/>
      <c r="BT7197" s="66"/>
    </row>
    <row r="7198" spans="59:72" x14ac:dyDescent="0.25">
      <c r="BG7198" s="67">
        <v>7191</v>
      </c>
      <c r="BH7198" s="17"/>
      <c r="BI7198" s="37"/>
      <c r="BJ7198" s="16"/>
      <c r="BK7198" s="18"/>
      <c r="BL7198" s="19"/>
      <c r="BM7198" s="13"/>
      <c r="BN7198" s="13"/>
      <c r="BO7198" s="13"/>
      <c r="BP7198" s="13"/>
      <c r="BQ7198" s="13"/>
      <c r="BR7198" s="13"/>
      <c r="BS7198" s="65"/>
      <c r="BT7198" s="66"/>
    </row>
    <row r="7199" spans="59:72" x14ac:dyDescent="0.25">
      <c r="BG7199" s="67">
        <v>7192</v>
      </c>
      <c r="BH7199" s="17"/>
      <c r="BI7199" s="37"/>
      <c r="BJ7199" s="16"/>
      <c r="BK7199" s="18"/>
      <c r="BL7199" s="19"/>
      <c r="BM7199" s="13"/>
      <c r="BN7199" s="13"/>
      <c r="BO7199" s="13"/>
      <c r="BP7199" s="13"/>
      <c r="BQ7199" s="13"/>
      <c r="BR7199" s="13"/>
      <c r="BS7199" s="65"/>
      <c r="BT7199" s="66"/>
    </row>
    <row r="7200" spans="59:72" x14ac:dyDescent="0.25">
      <c r="BG7200" s="67">
        <v>7193</v>
      </c>
      <c r="BH7200" s="17"/>
      <c r="BI7200" s="37"/>
      <c r="BJ7200" s="16"/>
      <c r="BK7200" s="18"/>
      <c r="BL7200" s="19"/>
      <c r="BM7200" s="13"/>
      <c r="BN7200" s="13"/>
      <c r="BO7200" s="13"/>
      <c r="BP7200" s="13"/>
      <c r="BQ7200" s="13"/>
      <c r="BR7200" s="13"/>
      <c r="BS7200" s="65"/>
      <c r="BT7200" s="66"/>
    </row>
    <row r="7201" spans="59:72" x14ac:dyDescent="0.25">
      <c r="BG7201" s="67">
        <v>7194</v>
      </c>
      <c r="BH7201" s="17"/>
      <c r="BI7201" s="37"/>
      <c r="BJ7201" s="16"/>
      <c r="BK7201" s="18"/>
      <c r="BL7201" s="19"/>
      <c r="BM7201" s="13"/>
      <c r="BN7201" s="13"/>
      <c r="BO7201" s="13"/>
      <c r="BP7201" s="13"/>
      <c r="BQ7201" s="13"/>
      <c r="BR7201" s="13"/>
      <c r="BS7201" s="65"/>
      <c r="BT7201" s="66"/>
    </row>
    <row r="7202" spans="59:72" x14ac:dyDescent="0.25">
      <c r="BG7202" s="67">
        <v>7195</v>
      </c>
      <c r="BH7202" s="17"/>
      <c r="BI7202" s="37"/>
      <c r="BJ7202" s="16"/>
      <c r="BK7202" s="18"/>
      <c r="BL7202" s="19"/>
      <c r="BM7202" s="13"/>
      <c r="BN7202" s="13"/>
      <c r="BO7202" s="13"/>
      <c r="BP7202" s="13"/>
      <c r="BQ7202" s="13"/>
      <c r="BR7202" s="13"/>
      <c r="BS7202" s="65"/>
      <c r="BT7202" s="66"/>
    </row>
    <row r="7203" spans="59:72" x14ac:dyDescent="0.25">
      <c r="BG7203" s="67">
        <v>7196</v>
      </c>
      <c r="BH7203" s="17"/>
      <c r="BI7203" s="37"/>
      <c r="BJ7203" s="16"/>
      <c r="BK7203" s="18"/>
      <c r="BL7203" s="19"/>
      <c r="BM7203" s="13"/>
      <c r="BN7203" s="13"/>
      <c r="BO7203" s="13"/>
      <c r="BP7203" s="13"/>
      <c r="BQ7203" s="13"/>
      <c r="BR7203" s="13"/>
      <c r="BS7203" s="65"/>
      <c r="BT7203" s="66"/>
    </row>
    <row r="7204" spans="59:72" x14ac:dyDescent="0.25">
      <c r="BG7204" s="67">
        <v>7197</v>
      </c>
      <c r="BH7204" s="17"/>
      <c r="BI7204" s="37"/>
      <c r="BJ7204" s="16"/>
      <c r="BK7204" s="18"/>
      <c r="BL7204" s="19"/>
      <c r="BM7204" s="13"/>
      <c r="BN7204" s="13"/>
      <c r="BO7204" s="13"/>
      <c r="BP7204" s="13"/>
      <c r="BQ7204" s="13"/>
      <c r="BR7204" s="13"/>
      <c r="BS7204" s="65"/>
      <c r="BT7204" s="66"/>
    </row>
    <row r="7205" spans="59:72" x14ac:dyDescent="0.25">
      <c r="BG7205" s="67">
        <v>7198</v>
      </c>
      <c r="BH7205" s="17"/>
      <c r="BI7205" s="37"/>
      <c r="BJ7205" s="16"/>
      <c r="BK7205" s="18"/>
      <c r="BL7205" s="19"/>
      <c r="BM7205" s="13"/>
      <c r="BN7205" s="13"/>
      <c r="BO7205" s="13"/>
      <c r="BP7205" s="13"/>
      <c r="BQ7205" s="13"/>
      <c r="BR7205" s="13"/>
      <c r="BS7205" s="65"/>
      <c r="BT7205" s="66"/>
    </row>
    <row r="7206" spans="59:72" x14ac:dyDescent="0.25">
      <c r="BG7206" s="67">
        <v>7199</v>
      </c>
      <c r="BH7206" s="17"/>
      <c r="BI7206" s="37"/>
      <c r="BJ7206" s="16"/>
      <c r="BK7206" s="18"/>
      <c r="BL7206" s="19"/>
      <c r="BM7206" s="13"/>
      <c r="BN7206" s="13"/>
      <c r="BO7206" s="13"/>
      <c r="BP7206" s="13"/>
      <c r="BQ7206" s="13"/>
      <c r="BR7206" s="13"/>
      <c r="BS7206" s="65"/>
      <c r="BT7206" s="66"/>
    </row>
    <row r="7207" spans="59:72" x14ac:dyDescent="0.25">
      <c r="BG7207" s="67">
        <v>7200</v>
      </c>
      <c r="BH7207" s="17"/>
      <c r="BI7207" s="37"/>
      <c r="BJ7207" s="16"/>
      <c r="BK7207" s="18"/>
      <c r="BL7207" s="19"/>
      <c r="BM7207" s="13"/>
      <c r="BN7207" s="13"/>
      <c r="BO7207" s="13"/>
      <c r="BP7207" s="13"/>
      <c r="BQ7207" s="13"/>
      <c r="BR7207" s="13"/>
      <c r="BS7207" s="65"/>
      <c r="BT7207" s="66"/>
    </row>
    <row r="7208" spans="59:72" x14ac:dyDescent="0.25">
      <c r="BG7208" s="67">
        <v>7201</v>
      </c>
      <c r="BH7208" s="17"/>
      <c r="BI7208" s="37"/>
      <c r="BJ7208" s="16"/>
      <c r="BK7208" s="18"/>
      <c r="BL7208" s="19"/>
      <c r="BM7208" s="13"/>
      <c r="BN7208" s="13"/>
      <c r="BO7208" s="13"/>
      <c r="BP7208" s="13"/>
      <c r="BQ7208" s="13"/>
      <c r="BR7208" s="13"/>
      <c r="BS7208" s="65"/>
      <c r="BT7208" s="66"/>
    </row>
    <row r="7209" spans="59:72" x14ac:dyDescent="0.25">
      <c r="BG7209" s="67">
        <v>7202</v>
      </c>
      <c r="BH7209" s="17"/>
      <c r="BI7209" s="37"/>
      <c r="BJ7209" s="16"/>
      <c r="BK7209" s="18"/>
      <c r="BL7209" s="19"/>
      <c r="BM7209" s="13"/>
      <c r="BN7209" s="13"/>
      <c r="BO7209" s="13"/>
      <c r="BP7209" s="13"/>
      <c r="BQ7209" s="13"/>
      <c r="BR7209" s="13"/>
      <c r="BS7209" s="65"/>
      <c r="BT7209" s="66"/>
    </row>
    <row r="7210" spans="59:72" x14ac:dyDescent="0.25">
      <c r="BG7210" s="67">
        <v>7203</v>
      </c>
      <c r="BH7210" s="17"/>
      <c r="BI7210" s="37"/>
      <c r="BJ7210" s="16"/>
      <c r="BK7210" s="18"/>
      <c r="BL7210" s="19"/>
      <c r="BM7210" s="13"/>
      <c r="BN7210" s="13"/>
      <c r="BO7210" s="13"/>
      <c r="BP7210" s="13"/>
      <c r="BQ7210" s="13"/>
      <c r="BR7210" s="13"/>
      <c r="BS7210" s="65"/>
      <c r="BT7210" s="66"/>
    </row>
    <row r="7211" spans="59:72" x14ac:dyDescent="0.25">
      <c r="BG7211" s="67">
        <v>7204</v>
      </c>
      <c r="BH7211" s="17"/>
      <c r="BI7211" s="37"/>
      <c r="BJ7211" s="16"/>
      <c r="BK7211" s="18"/>
      <c r="BL7211" s="19"/>
      <c r="BM7211" s="13"/>
      <c r="BN7211" s="13"/>
      <c r="BO7211" s="13"/>
      <c r="BP7211" s="13"/>
      <c r="BQ7211" s="13"/>
      <c r="BR7211" s="13"/>
      <c r="BS7211" s="65"/>
      <c r="BT7211" s="66"/>
    </row>
    <row r="7212" spans="59:72" x14ac:dyDescent="0.25">
      <c r="BG7212" s="67">
        <v>7205</v>
      </c>
      <c r="BH7212" s="17"/>
      <c r="BI7212" s="37"/>
      <c r="BJ7212" s="16"/>
      <c r="BK7212" s="18"/>
      <c r="BL7212" s="19"/>
      <c r="BM7212" s="13"/>
      <c r="BN7212" s="13"/>
      <c r="BO7212" s="13"/>
      <c r="BP7212" s="13"/>
      <c r="BQ7212" s="13"/>
      <c r="BR7212" s="13"/>
      <c r="BS7212" s="65"/>
      <c r="BT7212" s="66"/>
    </row>
    <row r="7213" spans="59:72" x14ac:dyDescent="0.25">
      <c r="BG7213" s="67">
        <v>7206</v>
      </c>
      <c r="BH7213" s="17"/>
      <c r="BI7213" s="37"/>
      <c r="BJ7213" s="16"/>
      <c r="BK7213" s="18"/>
      <c r="BL7213" s="19"/>
      <c r="BM7213" s="13"/>
      <c r="BN7213" s="13"/>
      <c r="BO7213" s="13"/>
      <c r="BP7213" s="13"/>
      <c r="BQ7213" s="13"/>
      <c r="BR7213" s="13"/>
      <c r="BS7213" s="65"/>
      <c r="BT7213" s="66"/>
    </row>
    <row r="7214" spans="59:72" x14ac:dyDescent="0.25">
      <c r="BG7214" s="67">
        <v>7207</v>
      </c>
      <c r="BH7214" s="17"/>
      <c r="BI7214" s="37"/>
      <c r="BJ7214" s="16"/>
      <c r="BK7214" s="18"/>
      <c r="BL7214" s="19"/>
      <c r="BM7214" s="13"/>
      <c r="BN7214" s="13"/>
      <c r="BO7214" s="13"/>
      <c r="BP7214" s="13"/>
      <c r="BQ7214" s="13"/>
      <c r="BR7214" s="13"/>
      <c r="BS7214" s="65"/>
      <c r="BT7214" s="66"/>
    </row>
    <row r="7215" spans="59:72" x14ac:dyDescent="0.25">
      <c r="BG7215" s="67">
        <v>7208</v>
      </c>
      <c r="BH7215" s="17"/>
      <c r="BI7215" s="37"/>
      <c r="BJ7215" s="16"/>
      <c r="BK7215" s="18"/>
      <c r="BL7215" s="19"/>
      <c r="BM7215" s="13"/>
      <c r="BN7215" s="13"/>
      <c r="BO7215" s="13"/>
      <c r="BP7215" s="13"/>
      <c r="BQ7215" s="13"/>
      <c r="BR7215" s="13"/>
      <c r="BS7215" s="65"/>
      <c r="BT7215" s="66"/>
    </row>
    <row r="7216" spans="59:72" x14ac:dyDescent="0.25">
      <c r="BG7216" s="67">
        <v>7209</v>
      </c>
      <c r="BH7216" s="17"/>
      <c r="BI7216" s="37"/>
      <c r="BJ7216" s="16"/>
      <c r="BK7216" s="18"/>
      <c r="BL7216" s="19"/>
      <c r="BM7216" s="13"/>
      <c r="BN7216" s="13"/>
      <c r="BO7216" s="13"/>
      <c r="BP7216" s="13"/>
      <c r="BQ7216" s="13"/>
      <c r="BR7216" s="13"/>
      <c r="BS7216" s="65"/>
      <c r="BT7216" s="66"/>
    </row>
    <row r="7217" spans="59:72" x14ac:dyDescent="0.25">
      <c r="BG7217" s="67">
        <v>7210</v>
      </c>
      <c r="BH7217" s="17"/>
      <c r="BI7217" s="37"/>
      <c r="BJ7217" s="16"/>
      <c r="BK7217" s="18"/>
      <c r="BL7217" s="19"/>
      <c r="BM7217" s="13"/>
      <c r="BN7217" s="13"/>
      <c r="BO7217" s="13"/>
      <c r="BP7217" s="13"/>
      <c r="BQ7217" s="13"/>
      <c r="BR7217" s="13"/>
      <c r="BS7217" s="65"/>
      <c r="BT7217" s="66"/>
    </row>
    <row r="7218" spans="59:72" x14ac:dyDescent="0.25">
      <c r="BG7218" s="67">
        <v>7211</v>
      </c>
      <c r="BH7218" s="17"/>
      <c r="BI7218" s="37"/>
      <c r="BJ7218" s="16"/>
      <c r="BK7218" s="18"/>
      <c r="BL7218" s="19"/>
      <c r="BM7218" s="13"/>
      <c r="BN7218" s="13"/>
      <c r="BO7218" s="13"/>
      <c r="BP7218" s="13"/>
      <c r="BQ7218" s="13"/>
      <c r="BR7218" s="13"/>
      <c r="BS7218" s="65"/>
      <c r="BT7218" s="66"/>
    </row>
    <row r="7219" spans="59:72" x14ac:dyDescent="0.25">
      <c r="BG7219" s="67">
        <v>7212</v>
      </c>
      <c r="BH7219" s="17"/>
      <c r="BI7219" s="37"/>
      <c r="BJ7219" s="16"/>
      <c r="BK7219" s="18"/>
      <c r="BL7219" s="19"/>
      <c r="BM7219" s="13"/>
      <c r="BN7219" s="13"/>
      <c r="BO7219" s="13"/>
      <c r="BP7219" s="13"/>
      <c r="BQ7219" s="13"/>
      <c r="BR7219" s="13"/>
      <c r="BS7219" s="65"/>
      <c r="BT7219" s="66"/>
    </row>
    <row r="7220" spans="59:72" x14ac:dyDescent="0.25">
      <c r="BG7220" s="67">
        <v>7213</v>
      </c>
      <c r="BH7220" s="17"/>
      <c r="BI7220" s="37"/>
      <c r="BJ7220" s="16"/>
      <c r="BK7220" s="18"/>
      <c r="BL7220" s="19"/>
      <c r="BM7220" s="13"/>
      <c r="BN7220" s="13"/>
      <c r="BO7220" s="13"/>
      <c r="BP7220" s="13"/>
      <c r="BQ7220" s="13"/>
      <c r="BR7220" s="13"/>
      <c r="BS7220" s="65"/>
      <c r="BT7220" s="66"/>
    </row>
    <row r="7221" spans="59:72" x14ac:dyDescent="0.25">
      <c r="BG7221" s="67">
        <v>7214</v>
      </c>
      <c r="BH7221" s="17"/>
      <c r="BI7221" s="37"/>
      <c r="BJ7221" s="16"/>
      <c r="BK7221" s="18"/>
      <c r="BL7221" s="19"/>
      <c r="BM7221" s="13"/>
      <c r="BN7221" s="13"/>
      <c r="BO7221" s="13"/>
      <c r="BP7221" s="13"/>
      <c r="BQ7221" s="13"/>
      <c r="BR7221" s="13"/>
      <c r="BS7221" s="65"/>
      <c r="BT7221" s="66"/>
    </row>
    <row r="7222" spans="59:72" x14ac:dyDescent="0.25">
      <c r="BG7222" s="67">
        <v>7215</v>
      </c>
      <c r="BH7222" s="17"/>
      <c r="BI7222" s="37"/>
      <c r="BJ7222" s="16"/>
      <c r="BK7222" s="18"/>
      <c r="BL7222" s="19"/>
      <c r="BM7222" s="13"/>
      <c r="BN7222" s="13"/>
      <c r="BO7222" s="13"/>
      <c r="BP7222" s="13"/>
      <c r="BQ7222" s="13"/>
      <c r="BR7222" s="13"/>
      <c r="BS7222" s="65"/>
      <c r="BT7222" s="66"/>
    </row>
    <row r="7223" spans="59:72" x14ac:dyDescent="0.25">
      <c r="BG7223" s="67">
        <v>7216</v>
      </c>
      <c r="BH7223" s="17"/>
      <c r="BI7223" s="37"/>
      <c r="BJ7223" s="16"/>
      <c r="BK7223" s="18"/>
      <c r="BL7223" s="19"/>
      <c r="BM7223" s="13"/>
      <c r="BN7223" s="13"/>
      <c r="BO7223" s="13"/>
      <c r="BP7223" s="13"/>
      <c r="BQ7223" s="13"/>
      <c r="BR7223" s="13"/>
      <c r="BS7223" s="65"/>
      <c r="BT7223" s="66"/>
    </row>
    <row r="7224" spans="59:72" x14ac:dyDescent="0.25">
      <c r="BG7224" s="67">
        <v>7217</v>
      </c>
      <c r="BH7224" s="17"/>
      <c r="BI7224" s="37"/>
      <c r="BJ7224" s="16"/>
      <c r="BK7224" s="18"/>
      <c r="BL7224" s="19"/>
      <c r="BM7224" s="13"/>
      <c r="BN7224" s="13"/>
      <c r="BO7224" s="13"/>
      <c r="BP7224" s="13"/>
      <c r="BQ7224" s="13"/>
      <c r="BR7224" s="13"/>
      <c r="BS7224" s="65"/>
      <c r="BT7224" s="66"/>
    </row>
    <row r="7225" spans="59:72" x14ac:dyDescent="0.25">
      <c r="BG7225" s="67">
        <v>7218</v>
      </c>
      <c r="BH7225" s="17"/>
      <c r="BI7225" s="37"/>
      <c r="BJ7225" s="16"/>
      <c r="BK7225" s="18"/>
      <c r="BL7225" s="19"/>
      <c r="BM7225" s="13"/>
      <c r="BN7225" s="13"/>
      <c r="BO7225" s="13"/>
      <c r="BP7225" s="13"/>
      <c r="BQ7225" s="13"/>
      <c r="BR7225" s="13"/>
      <c r="BS7225" s="65"/>
      <c r="BT7225" s="66"/>
    </row>
    <row r="7226" spans="59:72" x14ac:dyDescent="0.25">
      <c r="BG7226" s="67">
        <v>7219</v>
      </c>
      <c r="BH7226" s="17"/>
      <c r="BI7226" s="37"/>
      <c r="BJ7226" s="16"/>
      <c r="BK7226" s="18"/>
      <c r="BL7226" s="19"/>
      <c r="BM7226" s="13"/>
      <c r="BN7226" s="13"/>
      <c r="BO7226" s="13"/>
      <c r="BP7226" s="13"/>
      <c r="BQ7226" s="13"/>
      <c r="BR7226" s="13"/>
      <c r="BS7226" s="65"/>
      <c r="BT7226" s="66"/>
    </row>
    <row r="7227" spans="59:72" x14ac:dyDescent="0.25">
      <c r="BG7227" s="67">
        <v>7220</v>
      </c>
      <c r="BH7227" s="17"/>
      <c r="BI7227" s="37"/>
      <c r="BJ7227" s="16"/>
      <c r="BK7227" s="18"/>
      <c r="BL7227" s="19"/>
      <c r="BM7227" s="13"/>
      <c r="BN7227" s="13"/>
      <c r="BO7227" s="13"/>
      <c r="BP7227" s="13"/>
      <c r="BQ7227" s="13"/>
      <c r="BR7227" s="13"/>
      <c r="BS7227" s="65"/>
      <c r="BT7227" s="66"/>
    </row>
    <row r="7228" spans="59:72" x14ac:dyDescent="0.25">
      <c r="BG7228" s="67">
        <v>7221</v>
      </c>
      <c r="BH7228" s="17"/>
      <c r="BI7228" s="37"/>
      <c r="BJ7228" s="16"/>
      <c r="BK7228" s="18"/>
      <c r="BL7228" s="19"/>
      <c r="BM7228" s="13"/>
      <c r="BN7228" s="13"/>
      <c r="BO7228" s="13"/>
      <c r="BP7228" s="13"/>
      <c r="BQ7228" s="13"/>
      <c r="BR7228" s="13"/>
      <c r="BS7228" s="65"/>
      <c r="BT7228" s="66"/>
    </row>
    <row r="7229" spans="59:72" x14ac:dyDescent="0.25">
      <c r="BG7229" s="67">
        <v>7222</v>
      </c>
      <c r="BH7229" s="17"/>
      <c r="BI7229" s="37"/>
      <c r="BJ7229" s="16"/>
      <c r="BK7229" s="18"/>
      <c r="BL7229" s="19"/>
      <c r="BM7229" s="13"/>
      <c r="BN7229" s="13"/>
      <c r="BO7229" s="13"/>
      <c r="BP7229" s="13"/>
      <c r="BQ7229" s="13"/>
      <c r="BR7229" s="13"/>
      <c r="BS7229" s="65"/>
      <c r="BT7229" s="66"/>
    </row>
    <row r="7230" spans="59:72" x14ac:dyDescent="0.25">
      <c r="BG7230" s="67">
        <v>7223</v>
      </c>
      <c r="BH7230" s="17"/>
      <c r="BI7230" s="37"/>
      <c r="BJ7230" s="16"/>
      <c r="BK7230" s="18"/>
      <c r="BL7230" s="19"/>
      <c r="BM7230" s="13"/>
      <c r="BN7230" s="13"/>
      <c r="BO7230" s="13"/>
      <c r="BP7230" s="13"/>
      <c r="BQ7230" s="13"/>
      <c r="BR7230" s="13"/>
      <c r="BS7230" s="65"/>
      <c r="BT7230" s="66"/>
    </row>
    <row r="7231" spans="59:72" x14ac:dyDescent="0.25">
      <c r="BG7231" s="67">
        <v>7224</v>
      </c>
      <c r="BH7231" s="17"/>
      <c r="BI7231" s="37"/>
      <c r="BJ7231" s="16"/>
      <c r="BK7231" s="18"/>
      <c r="BL7231" s="19"/>
      <c r="BM7231" s="13"/>
      <c r="BN7231" s="13"/>
      <c r="BO7231" s="13"/>
      <c r="BP7231" s="13"/>
      <c r="BQ7231" s="13"/>
      <c r="BR7231" s="13"/>
      <c r="BS7231" s="65"/>
      <c r="BT7231" s="66"/>
    </row>
    <row r="7232" spans="59:72" x14ac:dyDescent="0.25">
      <c r="BG7232" s="67">
        <v>7225</v>
      </c>
      <c r="BH7232" s="17"/>
      <c r="BI7232" s="37"/>
      <c r="BJ7232" s="16"/>
      <c r="BK7232" s="18"/>
      <c r="BL7232" s="19"/>
      <c r="BM7232" s="13"/>
      <c r="BN7232" s="13"/>
      <c r="BO7232" s="13"/>
      <c r="BP7232" s="13"/>
      <c r="BQ7232" s="13"/>
      <c r="BR7232" s="13"/>
      <c r="BS7232" s="65"/>
      <c r="BT7232" s="66"/>
    </row>
    <row r="7233" spans="59:72" x14ac:dyDescent="0.25">
      <c r="BG7233" s="67">
        <v>7226</v>
      </c>
      <c r="BH7233" s="17"/>
      <c r="BI7233" s="37"/>
      <c r="BJ7233" s="16"/>
      <c r="BK7233" s="18"/>
      <c r="BL7233" s="19"/>
      <c r="BM7233" s="13"/>
      <c r="BN7233" s="13"/>
      <c r="BO7233" s="13"/>
      <c r="BP7233" s="13"/>
      <c r="BQ7233" s="13"/>
      <c r="BR7233" s="13"/>
      <c r="BS7233" s="65"/>
      <c r="BT7233" s="66"/>
    </row>
    <row r="7234" spans="59:72" x14ac:dyDescent="0.25">
      <c r="BG7234" s="67">
        <v>7227</v>
      </c>
      <c r="BH7234" s="17"/>
      <c r="BI7234" s="37"/>
      <c r="BJ7234" s="16"/>
      <c r="BK7234" s="18"/>
      <c r="BL7234" s="19"/>
      <c r="BM7234" s="13"/>
      <c r="BN7234" s="13"/>
      <c r="BO7234" s="13"/>
      <c r="BP7234" s="13"/>
      <c r="BQ7234" s="13"/>
      <c r="BR7234" s="13"/>
      <c r="BS7234" s="65"/>
      <c r="BT7234" s="66"/>
    </row>
    <row r="7235" spans="59:72" x14ac:dyDescent="0.25">
      <c r="BG7235" s="67">
        <v>7228</v>
      </c>
      <c r="BH7235" s="17"/>
      <c r="BI7235" s="37"/>
      <c r="BJ7235" s="16"/>
      <c r="BK7235" s="18"/>
      <c r="BL7235" s="19"/>
      <c r="BM7235" s="13"/>
      <c r="BN7235" s="13"/>
      <c r="BO7235" s="13"/>
      <c r="BP7235" s="13"/>
      <c r="BQ7235" s="13"/>
      <c r="BR7235" s="13"/>
      <c r="BS7235" s="65"/>
      <c r="BT7235" s="66"/>
    </row>
    <row r="7236" spans="59:72" x14ac:dyDescent="0.25">
      <c r="BG7236" s="67">
        <v>7229</v>
      </c>
      <c r="BH7236" s="17"/>
      <c r="BI7236" s="37"/>
      <c r="BJ7236" s="16"/>
      <c r="BK7236" s="18"/>
      <c r="BL7236" s="19"/>
      <c r="BM7236" s="13"/>
      <c r="BN7236" s="13"/>
      <c r="BO7236" s="13"/>
      <c r="BP7236" s="13"/>
      <c r="BQ7236" s="13"/>
      <c r="BR7236" s="13"/>
      <c r="BS7236" s="65"/>
      <c r="BT7236" s="66"/>
    </row>
    <row r="7237" spans="59:72" x14ac:dyDescent="0.25">
      <c r="BG7237" s="67">
        <v>7230</v>
      </c>
      <c r="BH7237" s="17"/>
      <c r="BI7237" s="37"/>
      <c r="BJ7237" s="16"/>
      <c r="BK7237" s="18"/>
      <c r="BL7237" s="19"/>
      <c r="BM7237" s="13"/>
      <c r="BN7237" s="13"/>
      <c r="BO7237" s="13"/>
      <c r="BP7237" s="13"/>
      <c r="BQ7237" s="13"/>
      <c r="BR7237" s="13"/>
      <c r="BS7237" s="65"/>
      <c r="BT7237" s="66"/>
    </row>
    <row r="7238" spans="59:72" x14ac:dyDescent="0.25">
      <c r="BG7238" s="67">
        <v>7231</v>
      </c>
      <c r="BH7238" s="17"/>
      <c r="BI7238" s="37"/>
      <c r="BJ7238" s="16"/>
      <c r="BK7238" s="18"/>
      <c r="BL7238" s="19"/>
      <c r="BM7238" s="13"/>
      <c r="BN7238" s="13"/>
      <c r="BO7238" s="13"/>
      <c r="BP7238" s="13"/>
      <c r="BQ7238" s="13"/>
      <c r="BR7238" s="13"/>
      <c r="BS7238" s="65"/>
      <c r="BT7238" s="66"/>
    </row>
    <row r="7239" spans="59:72" x14ac:dyDescent="0.25">
      <c r="BG7239" s="67">
        <v>7232</v>
      </c>
      <c r="BH7239" s="17"/>
      <c r="BI7239" s="37"/>
      <c r="BJ7239" s="16"/>
      <c r="BK7239" s="18"/>
      <c r="BL7239" s="19"/>
      <c r="BM7239" s="13"/>
      <c r="BN7239" s="13"/>
      <c r="BO7239" s="13"/>
      <c r="BP7239" s="13"/>
      <c r="BQ7239" s="13"/>
      <c r="BR7239" s="13"/>
      <c r="BS7239" s="65"/>
      <c r="BT7239" s="66"/>
    </row>
    <row r="7240" spans="59:72" x14ac:dyDescent="0.25">
      <c r="BG7240" s="67">
        <v>7233</v>
      </c>
      <c r="BH7240" s="17"/>
      <c r="BI7240" s="37"/>
      <c r="BJ7240" s="16"/>
      <c r="BK7240" s="18"/>
      <c r="BL7240" s="19"/>
      <c r="BM7240" s="13"/>
      <c r="BN7240" s="13"/>
      <c r="BO7240" s="13"/>
      <c r="BP7240" s="13"/>
      <c r="BQ7240" s="13"/>
      <c r="BR7240" s="13"/>
      <c r="BS7240" s="65"/>
      <c r="BT7240" s="66"/>
    </row>
    <row r="7241" spans="59:72" x14ac:dyDescent="0.25">
      <c r="BG7241" s="67">
        <v>7234</v>
      </c>
      <c r="BH7241" s="17"/>
      <c r="BI7241" s="37"/>
      <c r="BJ7241" s="16"/>
      <c r="BK7241" s="18"/>
      <c r="BL7241" s="19"/>
      <c r="BM7241" s="13"/>
      <c r="BN7241" s="13"/>
      <c r="BO7241" s="13"/>
      <c r="BP7241" s="13"/>
      <c r="BQ7241" s="13"/>
      <c r="BR7241" s="13"/>
      <c r="BS7241" s="65"/>
      <c r="BT7241" s="66"/>
    </row>
    <row r="7242" spans="59:72" x14ac:dyDescent="0.25">
      <c r="BG7242" s="67">
        <v>7235</v>
      </c>
      <c r="BH7242" s="17"/>
      <c r="BI7242" s="37"/>
      <c r="BJ7242" s="16"/>
      <c r="BK7242" s="18"/>
      <c r="BL7242" s="19"/>
      <c r="BM7242" s="13"/>
      <c r="BN7242" s="13"/>
      <c r="BO7242" s="13"/>
      <c r="BP7242" s="13"/>
      <c r="BQ7242" s="13"/>
      <c r="BR7242" s="13"/>
      <c r="BS7242" s="65"/>
      <c r="BT7242" s="66"/>
    </row>
    <row r="7243" spans="59:72" x14ac:dyDescent="0.25">
      <c r="BG7243" s="67">
        <v>7236</v>
      </c>
      <c r="BH7243" s="17"/>
      <c r="BI7243" s="37"/>
      <c r="BJ7243" s="16"/>
      <c r="BK7243" s="18"/>
      <c r="BL7243" s="19"/>
      <c r="BM7243" s="13"/>
      <c r="BN7243" s="13"/>
      <c r="BO7243" s="13"/>
      <c r="BP7243" s="13"/>
      <c r="BQ7243" s="13"/>
      <c r="BR7243" s="13"/>
      <c r="BS7243" s="65"/>
      <c r="BT7243" s="66"/>
    </row>
    <row r="7244" spans="59:72" x14ac:dyDescent="0.25">
      <c r="BG7244" s="67">
        <v>7237</v>
      </c>
      <c r="BH7244" s="17"/>
      <c r="BI7244" s="37"/>
      <c r="BJ7244" s="16"/>
      <c r="BK7244" s="18"/>
      <c r="BL7244" s="19"/>
      <c r="BM7244" s="13"/>
      <c r="BN7244" s="13"/>
      <c r="BO7244" s="13"/>
      <c r="BP7244" s="13"/>
      <c r="BQ7244" s="13"/>
      <c r="BR7244" s="13"/>
      <c r="BS7244" s="65"/>
      <c r="BT7244" s="66"/>
    </row>
    <row r="7245" spans="59:72" x14ac:dyDescent="0.25">
      <c r="BG7245" s="67">
        <v>7238</v>
      </c>
      <c r="BH7245" s="17"/>
      <c r="BI7245" s="37"/>
      <c r="BJ7245" s="16"/>
      <c r="BK7245" s="18"/>
      <c r="BL7245" s="19"/>
      <c r="BM7245" s="13"/>
      <c r="BN7245" s="13"/>
      <c r="BO7245" s="13"/>
      <c r="BP7245" s="13"/>
      <c r="BQ7245" s="13"/>
      <c r="BR7245" s="13"/>
      <c r="BS7245" s="65"/>
      <c r="BT7245" s="66"/>
    </row>
    <row r="7246" spans="59:72" x14ac:dyDescent="0.25">
      <c r="BG7246" s="67">
        <v>7239</v>
      </c>
      <c r="BH7246" s="17"/>
      <c r="BI7246" s="37"/>
      <c r="BJ7246" s="16"/>
      <c r="BK7246" s="18"/>
      <c r="BL7246" s="19"/>
      <c r="BM7246" s="13"/>
      <c r="BN7246" s="13"/>
      <c r="BO7246" s="13"/>
      <c r="BP7246" s="13"/>
      <c r="BQ7246" s="13"/>
      <c r="BR7246" s="13"/>
      <c r="BS7246" s="65"/>
      <c r="BT7246" s="66"/>
    </row>
    <row r="7247" spans="59:72" x14ac:dyDescent="0.25">
      <c r="BG7247" s="67">
        <v>7240</v>
      </c>
      <c r="BH7247" s="17"/>
      <c r="BI7247" s="37"/>
      <c r="BJ7247" s="16"/>
      <c r="BK7247" s="18"/>
      <c r="BL7247" s="19"/>
      <c r="BM7247" s="13"/>
      <c r="BN7247" s="13"/>
      <c r="BO7247" s="13"/>
      <c r="BP7247" s="13"/>
      <c r="BQ7247" s="13"/>
      <c r="BR7247" s="13"/>
      <c r="BS7247" s="65"/>
      <c r="BT7247" s="66"/>
    </row>
    <row r="7248" spans="59:72" x14ac:dyDescent="0.25">
      <c r="BG7248" s="67">
        <v>7241</v>
      </c>
      <c r="BH7248" s="17"/>
      <c r="BI7248" s="37"/>
      <c r="BJ7248" s="16"/>
      <c r="BK7248" s="18"/>
      <c r="BL7248" s="19"/>
      <c r="BM7248" s="13"/>
      <c r="BN7248" s="13"/>
      <c r="BO7248" s="13"/>
      <c r="BP7248" s="13"/>
      <c r="BQ7248" s="13"/>
      <c r="BR7248" s="13"/>
      <c r="BS7248" s="65"/>
      <c r="BT7248" s="66"/>
    </row>
    <row r="7249" spans="59:72" x14ac:dyDescent="0.25">
      <c r="BG7249" s="67">
        <v>7242</v>
      </c>
      <c r="BH7249" s="17"/>
      <c r="BI7249" s="37"/>
      <c r="BJ7249" s="16"/>
      <c r="BK7249" s="18"/>
      <c r="BL7249" s="19"/>
      <c r="BM7249" s="13"/>
      <c r="BN7249" s="13"/>
      <c r="BO7249" s="13"/>
      <c r="BP7249" s="13"/>
      <c r="BQ7249" s="13"/>
      <c r="BR7249" s="13"/>
      <c r="BS7249" s="65"/>
      <c r="BT7249" s="66"/>
    </row>
    <row r="7250" spans="59:72" x14ac:dyDescent="0.25">
      <c r="BG7250" s="67">
        <v>7243</v>
      </c>
      <c r="BH7250" s="17"/>
      <c r="BI7250" s="37"/>
      <c r="BJ7250" s="16"/>
      <c r="BK7250" s="18"/>
      <c r="BL7250" s="19"/>
      <c r="BM7250" s="13"/>
      <c r="BN7250" s="13"/>
      <c r="BO7250" s="13"/>
      <c r="BP7250" s="13"/>
      <c r="BQ7250" s="13"/>
      <c r="BR7250" s="13"/>
      <c r="BS7250" s="65"/>
      <c r="BT7250" s="66"/>
    </row>
    <row r="7251" spans="59:72" x14ac:dyDescent="0.25">
      <c r="BG7251" s="67">
        <v>7244</v>
      </c>
      <c r="BH7251" s="17"/>
      <c r="BI7251" s="37"/>
      <c r="BJ7251" s="16"/>
      <c r="BK7251" s="18"/>
      <c r="BL7251" s="19"/>
      <c r="BM7251" s="13"/>
      <c r="BN7251" s="13"/>
      <c r="BO7251" s="13"/>
      <c r="BP7251" s="13"/>
      <c r="BQ7251" s="13"/>
      <c r="BR7251" s="13"/>
      <c r="BS7251" s="65"/>
      <c r="BT7251" s="66"/>
    </row>
    <row r="7252" spans="59:72" x14ac:dyDescent="0.25">
      <c r="BG7252" s="67">
        <v>7245</v>
      </c>
      <c r="BH7252" s="17"/>
      <c r="BI7252" s="37"/>
      <c r="BJ7252" s="16"/>
      <c r="BK7252" s="18"/>
      <c r="BL7252" s="19"/>
      <c r="BM7252" s="13"/>
      <c r="BN7252" s="13"/>
      <c r="BO7252" s="13"/>
      <c r="BP7252" s="13"/>
      <c r="BQ7252" s="13"/>
      <c r="BR7252" s="13"/>
      <c r="BS7252" s="65"/>
      <c r="BT7252" s="66"/>
    </row>
    <row r="7253" spans="59:72" x14ac:dyDescent="0.25">
      <c r="BG7253" s="67">
        <v>7246</v>
      </c>
      <c r="BH7253" s="17"/>
      <c r="BI7253" s="37"/>
      <c r="BJ7253" s="16"/>
      <c r="BK7253" s="18"/>
      <c r="BL7253" s="19"/>
      <c r="BM7253" s="13"/>
      <c r="BN7253" s="13"/>
      <c r="BO7253" s="13"/>
      <c r="BP7253" s="13"/>
      <c r="BQ7253" s="13"/>
      <c r="BR7253" s="13"/>
      <c r="BS7253" s="65"/>
      <c r="BT7253" s="66"/>
    </row>
    <row r="7254" spans="59:72" x14ac:dyDescent="0.25">
      <c r="BG7254" s="67">
        <v>7247</v>
      </c>
      <c r="BH7254" s="17"/>
      <c r="BI7254" s="37"/>
      <c r="BJ7254" s="16"/>
      <c r="BK7254" s="18"/>
      <c r="BL7254" s="19"/>
      <c r="BM7254" s="13"/>
      <c r="BN7254" s="13"/>
      <c r="BO7254" s="13"/>
      <c r="BP7254" s="13"/>
      <c r="BQ7254" s="13"/>
      <c r="BR7254" s="13"/>
      <c r="BS7254" s="65"/>
      <c r="BT7254" s="66"/>
    </row>
    <row r="7255" spans="59:72" x14ac:dyDescent="0.25">
      <c r="BG7255" s="67">
        <v>7248</v>
      </c>
      <c r="BH7255" s="17"/>
      <c r="BI7255" s="37"/>
      <c r="BJ7255" s="16"/>
      <c r="BK7255" s="18"/>
      <c r="BL7255" s="19"/>
      <c r="BM7255" s="13"/>
      <c r="BN7255" s="13"/>
      <c r="BO7255" s="13"/>
      <c r="BP7255" s="13"/>
      <c r="BQ7255" s="13"/>
      <c r="BR7255" s="13"/>
      <c r="BS7255" s="65"/>
      <c r="BT7255" s="66"/>
    </row>
    <row r="7256" spans="59:72" x14ac:dyDescent="0.25">
      <c r="BG7256" s="67">
        <v>7249</v>
      </c>
      <c r="BH7256" s="17"/>
      <c r="BI7256" s="37"/>
      <c r="BJ7256" s="16"/>
      <c r="BK7256" s="18"/>
      <c r="BL7256" s="19"/>
      <c r="BM7256" s="13"/>
      <c r="BN7256" s="13"/>
      <c r="BO7256" s="13"/>
      <c r="BP7256" s="13"/>
      <c r="BQ7256" s="13"/>
      <c r="BR7256" s="13"/>
      <c r="BS7256" s="65"/>
      <c r="BT7256" s="66"/>
    </row>
    <row r="7257" spans="59:72" x14ac:dyDescent="0.25">
      <c r="BG7257" s="67">
        <v>7250</v>
      </c>
      <c r="BH7257" s="17"/>
      <c r="BI7257" s="37"/>
      <c r="BJ7257" s="16"/>
      <c r="BK7257" s="18"/>
      <c r="BL7257" s="19"/>
      <c r="BM7257" s="13"/>
      <c r="BN7257" s="13"/>
      <c r="BO7257" s="13"/>
      <c r="BP7257" s="13"/>
      <c r="BQ7257" s="13"/>
      <c r="BR7257" s="13"/>
      <c r="BS7257" s="65"/>
      <c r="BT7257" s="66"/>
    </row>
    <row r="7258" spans="59:72" x14ac:dyDescent="0.25">
      <c r="BG7258" s="67">
        <v>7251</v>
      </c>
      <c r="BH7258" s="17"/>
      <c r="BI7258" s="37"/>
      <c r="BJ7258" s="16"/>
      <c r="BK7258" s="18"/>
      <c r="BL7258" s="19"/>
      <c r="BM7258" s="13"/>
      <c r="BN7258" s="13"/>
      <c r="BO7258" s="13"/>
      <c r="BP7258" s="13"/>
      <c r="BQ7258" s="13"/>
      <c r="BR7258" s="13"/>
      <c r="BS7258" s="65"/>
      <c r="BT7258" s="66"/>
    </row>
    <row r="7259" spans="59:72" x14ac:dyDescent="0.25">
      <c r="BG7259" s="67">
        <v>7252</v>
      </c>
      <c r="BH7259" s="17"/>
      <c r="BI7259" s="37"/>
      <c r="BJ7259" s="16"/>
      <c r="BK7259" s="18"/>
      <c r="BL7259" s="19"/>
      <c r="BM7259" s="13"/>
      <c r="BN7259" s="13"/>
      <c r="BO7259" s="13"/>
      <c r="BP7259" s="13"/>
      <c r="BQ7259" s="13"/>
      <c r="BR7259" s="13"/>
      <c r="BS7259" s="65"/>
      <c r="BT7259" s="66"/>
    </row>
    <row r="7260" spans="59:72" x14ac:dyDescent="0.25">
      <c r="BG7260" s="67">
        <v>7253</v>
      </c>
      <c r="BH7260" s="17"/>
      <c r="BI7260" s="37"/>
      <c r="BJ7260" s="16"/>
      <c r="BK7260" s="18"/>
      <c r="BL7260" s="19"/>
      <c r="BM7260" s="13"/>
      <c r="BN7260" s="13"/>
      <c r="BO7260" s="13"/>
      <c r="BP7260" s="13"/>
      <c r="BQ7260" s="13"/>
      <c r="BR7260" s="13"/>
      <c r="BS7260" s="65"/>
      <c r="BT7260" s="66"/>
    </row>
    <row r="7261" spans="59:72" x14ac:dyDescent="0.25">
      <c r="BG7261" s="67">
        <v>7254</v>
      </c>
      <c r="BH7261" s="17"/>
      <c r="BI7261" s="37"/>
      <c r="BJ7261" s="16"/>
      <c r="BK7261" s="18"/>
      <c r="BL7261" s="19"/>
      <c r="BM7261" s="13"/>
      <c r="BN7261" s="13"/>
      <c r="BO7261" s="13"/>
      <c r="BP7261" s="13"/>
      <c r="BQ7261" s="13"/>
      <c r="BR7261" s="13"/>
      <c r="BS7261" s="65"/>
      <c r="BT7261" s="66"/>
    </row>
    <row r="7262" spans="59:72" x14ac:dyDescent="0.25">
      <c r="BG7262" s="67">
        <v>7255</v>
      </c>
      <c r="BH7262" s="17"/>
      <c r="BI7262" s="37"/>
      <c r="BJ7262" s="16"/>
      <c r="BK7262" s="18"/>
      <c r="BL7262" s="19"/>
      <c r="BM7262" s="13"/>
      <c r="BN7262" s="13"/>
      <c r="BO7262" s="13"/>
      <c r="BP7262" s="13"/>
      <c r="BQ7262" s="13"/>
      <c r="BR7262" s="13"/>
      <c r="BS7262" s="65"/>
      <c r="BT7262" s="66"/>
    </row>
    <row r="7263" spans="59:72" x14ac:dyDescent="0.25">
      <c r="BG7263" s="67">
        <v>7256</v>
      </c>
      <c r="BH7263" s="17"/>
      <c r="BI7263" s="37"/>
      <c r="BJ7263" s="16"/>
      <c r="BK7263" s="18"/>
      <c r="BL7263" s="19"/>
      <c r="BM7263" s="13"/>
      <c r="BN7263" s="13"/>
      <c r="BO7263" s="13"/>
      <c r="BP7263" s="13"/>
      <c r="BQ7263" s="13"/>
      <c r="BR7263" s="13"/>
      <c r="BS7263" s="65"/>
      <c r="BT7263" s="66"/>
    </row>
    <row r="7264" spans="59:72" x14ac:dyDescent="0.25">
      <c r="BG7264" s="67">
        <v>7257</v>
      </c>
      <c r="BH7264" s="17"/>
      <c r="BI7264" s="37"/>
      <c r="BJ7264" s="16"/>
      <c r="BK7264" s="18"/>
      <c r="BL7264" s="19"/>
      <c r="BM7264" s="13"/>
      <c r="BN7264" s="13"/>
      <c r="BO7264" s="13"/>
      <c r="BP7264" s="13"/>
      <c r="BQ7264" s="13"/>
      <c r="BR7264" s="13"/>
      <c r="BS7264" s="65"/>
      <c r="BT7264" s="66"/>
    </row>
    <row r="7265" spans="59:72" x14ac:dyDescent="0.25">
      <c r="BG7265" s="67">
        <v>7258</v>
      </c>
      <c r="BH7265" s="17"/>
      <c r="BI7265" s="37"/>
      <c r="BJ7265" s="16"/>
      <c r="BK7265" s="18"/>
      <c r="BL7265" s="19"/>
      <c r="BM7265" s="13"/>
      <c r="BN7265" s="13"/>
      <c r="BO7265" s="13"/>
      <c r="BP7265" s="13"/>
      <c r="BQ7265" s="13"/>
      <c r="BR7265" s="13"/>
      <c r="BS7265" s="65"/>
      <c r="BT7265" s="66"/>
    </row>
    <row r="7266" spans="59:72" x14ac:dyDescent="0.25">
      <c r="BG7266" s="67">
        <v>7259</v>
      </c>
      <c r="BH7266" s="17"/>
      <c r="BI7266" s="37"/>
      <c r="BJ7266" s="16"/>
      <c r="BK7266" s="18"/>
      <c r="BL7266" s="19"/>
      <c r="BM7266" s="13"/>
      <c r="BN7266" s="13"/>
      <c r="BO7266" s="13"/>
      <c r="BP7266" s="13"/>
      <c r="BQ7266" s="13"/>
      <c r="BR7266" s="13"/>
      <c r="BS7266" s="65"/>
      <c r="BT7266" s="66"/>
    </row>
    <row r="7267" spans="59:72" x14ac:dyDescent="0.25">
      <c r="BG7267" s="67">
        <v>7260</v>
      </c>
      <c r="BH7267" s="17"/>
      <c r="BI7267" s="37"/>
      <c r="BJ7267" s="16"/>
      <c r="BK7267" s="18"/>
      <c r="BL7267" s="19"/>
      <c r="BM7267" s="13"/>
      <c r="BN7267" s="13"/>
      <c r="BO7267" s="13"/>
      <c r="BP7267" s="13"/>
      <c r="BQ7267" s="13"/>
      <c r="BR7267" s="13"/>
      <c r="BS7267" s="65"/>
      <c r="BT7267" s="66"/>
    </row>
    <row r="7268" spans="59:72" x14ac:dyDescent="0.25">
      <c r="BG7268" s="67">
        <v>7261</v>
      </c>
      <c r="BH7268" s="17"/>
      <c r="BI7268" s="37"/>
      <c r="BJ7268" s="16"/>
      <c r="BK7268" s="18"/>
      <c r="BL7268" s="19"/>
      <c r="BM7268" s="13"/>
      <c r="BN7268" s="13"/>
      <c r="BO7268" s="13"/>
      <c r="BP7268" s="13"/>
      <c r="BQ7268" s="13"/>
      <c r="BR7268" s="13"/>
      <c r="BS7268" s="65"/>
      <c r="BT7268" s="66"/>
    </row>
    <row r="7269" spans="59:72" x14ac:dyDescent="0.25">
      <c r="BG7269" s="67">
        <v>7262</v>
      </c>
      <c r="BH7269" s="17"/>
      <c r="BI7269" s="37"/>
      <c r="BJ7269" s="16"/>
      <c r="BK7269" s="18"/>
      <c r="BL7269" s="19"/>
      <c r="BM7269" s="13"/>
      <c r="BN7269" s="13"/>
      <c r="BO7269" s="13"/>
      <c r="BP7269" s="13"/>
      <c r="BQ7269" s="13"/>
      <c r="BR7269" s="13"/>
      <c r="BS7269" s="65"/>
      <c r="BT7269" s="66"/>
    </row>
    <row r="7270" spans="59:72" x14ac:dyDescent="0.25">
      <c r="BG7270" s="67">
        <v>7263</v>
      </c>
      <c r="BH7270" s="17"/>
      <c r="BI7270" s="37"/>
      <c r="BJ7270" s="16"/>
      <c r="BK7270" s="18"/>
      <c r="BL7270" s="19"/>
      <c r="BM7270" s="13"/>
      <c r="BN7270" s="13"/>
      <c r="BO7270" s="13"/>
      <c r="BP7270" s="13"/>
      <c r="BQ7270" s="13"/>
      <c r="BR7270" s="13"/>
      <c r="BS7270" s="65"/>
      <c r="BT7270" s="66"/>
    </row>
    <row r="7271" spans="59:72" x14ac:dyDescent="0.25">
      <c r="BG7271" s="67">
        <v>7264</v>
      </c>
      <c r="BH7271" s="17"/>
      <c r="BI7271" s="37"/>
      <c r="BJ7271" s="16"/>
      <c r="BK7271" s="18"/>
      <c r="BL7271" s="19"/>
      <c r="BM7271" s="13"/>
      <c r="BN7271" s="13"/>
      <c r="BO7271" s="13"/>
      <c r="BP7271" s="13"/>
      <c r="BQ7271" s="13"/>
      <c r="BR7271" s="13"/>
      <c r="BS7271" s="65"/>
      <c r="BT7271" s="66"/>
    </row>
    <row r="7272" spans="59:72" x14ac:dyDescent="0.25">
      <c r="BG7272" s="67">
        <v>7265</v>
      </c>
      <c r="BH7272" s="17"/>
      <c r="BI7272" s="37"/>
      <c r="BJ7272" s="16"/>
      <c r="BK7272" s="18"/>
      <c r="BL7272" s="19"/>
      <c r="BM7272" s="13"/>
      <c r="BN7272" s="13"/>
      <c r="BO7272" s="13"/>
      <c r="BP7272" s="13"/>
      <c r="BQ7272" s="13"/>
      <c r="BR7272" s="13"/>
      <c r="BS7272" s="65"/>
      <c r="BT7272" s="66"/>
    </row>
    <row r="7273" spans="59:72" x14ac:dyDescent="0.25">
      <c r="BG7273" s="67">
        <v>7266</v>
      </c>
      <c r="BH7273" s="17"/>
      <c r="BI7273" s="37"/>
      <c r="BJ7273" s="16"/>
      <c r="BK7273" s="18"/>
      <c r="BL7273" s="19"/>
      <c r="BM7273" s="13"/>
      <c r="BN7273" s="13"/>
      <c r="BO7273" s="13"/>
      <c r="BP7273" s="13"/>
      <c r="BQ7273" s="13"/>
      <c r="BR7273" s="13"/>
      <c r="BS7273" s="65"/>
      <c r="BT7273" s="66"/>
    </row>
    <row r="7274" spans="59:72" x14ac:dyDescent="0.25">
      <c r="BG7274" s="67">
        <v>7267</v>
      </c>
      <c r="BH7274" s="17"/>
      <c r="BI7274" s="37"/>
      <c r="BJ7274" s="16"/>
      <c r="BK7274" s="18"/>
      <c r="BL7274" s="19"/>
      <c r="BM7274" s="13"/>
      <c r="BN7274" s="13"/>
      <c r="BO7274" s="13"/>
      <c r="BP7274" s="13"/>
      <c r="BQ7274" s="13"/>
      <c r="BR7274" s="13"/>
      <c r="BS7274" s="65"/>
      <c r="BT7274" s="66"/>
    </row>
    <row r="7275" spans="59:72" x14ac:dyDescent="0.25">
      <c r="BG7275" s="67">
        <v>7268</v>
      </c>
      <c r="BH7275" s="17"/>
      <c r="BI7275" s="37"/>
      <c r="BJ7275" s="16"/>
      <c r="BK7275" s="18"/>
      <c r="BL7275" s="19"/>
      <c r="BM7275" s="13"/>
      <c r="BN7275" s="13"/>
      <c r="BO7275" s="13"/>
      <c r="BP7275" s="13"/>
      <c r="BQ7275" s="13"/>
      <c r="BR7275" s="13"/>
      <c r="BS7275" s="65"/>
      <c r="BT7275" s="66"/>
    </row>
    <row r="7276" spans="59:72" x14ac:dyDescent="0.25">
      <c r="BG7276" s="67">
        <v>7269</v>
      </c>
      <c r="BH7276" s="17"/>
      <c r="BI7276" s="37"/>
      <c r="BJ7276" s="16"/>
      <c r="BK7276" s="18"/>
      <c r="BL7276" s="19"/>
      <c r="BM7276" s="13"/>
      <c r="BN7276" s="13"/>
      <c r="BO7276" s="13"/>
      <c r="BP7276" s="13"/>
      <c r="BQ7276" s="13"/>
      <c r="BR7276" s="13"/>
      <c r="BS7276" s="65"/>
      <c r="BT7276" s="66"/>
    </row>
    <row r="7277" spans="59:72" x14ac:dyDescent="0.25">
      <c r="BG7277" s="67">
        <v>7270</v>
      </c>
      <c r="BH7277" s="17"/>
      <c r="BI7277" s="37"/>
      <c r="BJ7277" s="16"/>
      <c r="BK7277" s="18"/>
      <c r="BL7277" s="19"/>
      <c r="BM7277" s="13"/>
      <c r="BN7277" s="13"/>
      <c r="BO7277" s="13"/>
      <c r="BP7277" s="13"/>
      <c r="BQ7277" s="13"/>
      <c r="BR7277" s="13"/>
      <c r="BS7277" s="65"/>
      <c r="BT7277" s="66"/>
    </row>
    <row r="7278" spans="59:72" x14ac:dyDescent="0.25">
      <c r="BG7278" s="67">
        <v>7271</v>
      </c>
      <c r="BH7278" s="17"/>
      <c r="BI7278" s="37"/>
      <c r="BJ7278" s="16"/>
      <c r="BK7278" s="18"/>
      <c r="BL7278" s="19"/>
      <c r="BM7278" s="13"/>
      <c r="BN7278" s="13"/>
      <c r="BO7278" s="13"/>
      <c r="BP7278" s="13"/>
      <c r="BQ7278" s="13"/>
      <c r="BR7278" s="13"/>
      <c r="BS7278" s="65"/>
      <c r="BT7278" s="66"/>
    </row>
    <row r="7279" spans="59:72" x14ac:dyDescent="0.25">
      <c r="BG7279" s="67">
        <v>7272</v>
      </c>
      <c r="BH7279" s="17"/>
      <c r="BI7279" s="37"/>
      <c r="BJ7279" s="16"/>
      <c r="BK7279" s="18"/>
      <c r="BL7279" s="19"/>
      <c r="BM7279" s="13"/>
      <c r="BN7279" s="13"/>
      <c r="BO7279" s="13"/>
      <c r="BP7279" s="13"/>
      <c r="BQ7279" s="13"/>
      <c r="BR7279" s="13"/>
      <c r="BS7279" s="65"/>
      <c r="BT7279" s="66"/>
    </row>
    <row r="7280" spans="59:72" x14ac:dyDescent="0.25">
      <c r="BG7280" s="67">
        <v>7273</v>
      </c>
      <c r="BH7280" s="17"/>
      <c r="BI7280" s="37"/>
      <c r="BJ7280" s="16"/>
      <c r="BK7280" s="18"/>
      <c r="BL7280" s="19"/>
      <c r="BM7280" s="13"/>
      <c r="BN7280" s="13"/>
      <c r="BO7280" s="13"/>
      <c r="BP7280" s="13"/>
      <c r="BQ7280" s="13"/>
      <c r="BR7280" s="13"/>
      <c r="BS7280" s="65"/>
      <c r="BT7280" s="66"/>
    </row>
    <row r="7281" spans="59:72" x14ac:dyDescent="0.25">
      <c r="BG7281" s="67">
        <v>7274</v>
      </c>
      <c r="BH7281" s="17"/>
      <c r="BI7281" s="37"/>
      <c r="BJ7281" s="16"/>
      <c r="BK7281" s="18"/>
      <c r="BL7281" s="19"/>
      <c r="BM7281" s="13"/>
      <c r="BN7281" s="13"/>
      <c r="BO7281" s="13"/>
      <c r="BP7281" s="13"/>
      <c r="BQ7281" s="13"/>
      <c r="BR7281" s="13"/>
      <c r="BS7281" s="65"/>
      <c r="BT7281" s="66"/>
    </row>
    <row r="7282" spans="59:72" x14ac:dyDescent="0.25">
      <c r="BG7282" s="67">
        <v>7275</v>
      </c>
      <c r="BH7282" s="17"/>
      <c r="BI7282" s="37"/>
      <c r="BJ7282" s="16"/>
      <c r="BK7282" s="18"/>
      <c r="BL7282" s="19"/>
      <c r="BM7282" s="13"/>
      <c r="BN7282" s="13"/>
      <c r="BO7282" s="13"/>
      <c r="BP7282" s="13"/>
      <c r="BQ7282" s="13"/>
      <c r="BR7282" s="13"/>
      <c r="BS7282" s="65"/>
      <c r="BT7282" s="66"/>
    </row>
    <row r="7283" spans="59:72" x14ac:dyDescent="0.25">
      <c r="BG7283" s="67">
        <v>7276</v>
      </c>
      <c r="BH7283" s="17"/>
      <c r="BI7283" s="37"/>
      <c r="BJ7283" s="16"/>
      <c r="BK7283" s="18"/>
      <c r="BL7283" s="19"/>
      <c r="BM7283" s="13"/>
      <c r="BN7283" s="13"/>
      <c r="BO7283" s="13"/>
      <c r="BP7283" s="13"/>
      <c r="BQ7283" s="13"/>
      <c r="BR7283" s="13"/>
      <c r="BS7283" s="65"/>
      <c r="BT7283" s="66"/>
    </row>
    <row r="7284" spans="59:72" x14ac:dyDescent="0.25">
      <c r="BG7284" s="67">
        <v>7277</v>
      </c>
      <c r="BH7284" s="17"/>
      <c r="BI7284" s="37"/>
      <c r="BJ7284" s="16"/>
      <c r="BK7284" s="18"/>
      <c r="BL7284" s="19"/>
      <c r="BM7284" s="13"/>
      <c r="BN7284" s="13"/>
      <c r="BO7284" s="13"/>
      <c r="BP7284" s="13"/>
      <c r="BQ7284" s="13"/>
      <c r="BR7284" s="13"/>
      <c r="BS7284" s="65"/>
      <c r="BT7284" s="66"/>
    </row>
    <row r="7285" spans="59:72" x14ac:dyDescent="0.25">
      <c r="BG7285" s="67">
        <v>7278</v>
      </c>
      <c r="BH7285" s="17"/>
      <c r="BI7285" s="37"/>
      <c r="BJ7285" s="16"/>
      <c r="BK7285" s="18"/>
      <c r="BL7285" s="19"/>
      <c r="BM7285" s="13"/>
      <c r="BN7285" s="13"/>
      <c r="BO7285" s="13"/>
      <c r="BP7285" s="13"/>
      <c r="BQ7285" s="13"/>
      <c r="BR7285" s="13"/>
      <c r="BS7285" s="65"/>
      <c r="BT7285" s="66"/>
    </row>
    <row r="7286" spans="59:72" x14ac:dyDescent="0.25">
      <c r="BG7286" s="67">
        <v>7279</v>
      </c>
      <c r="BH7286" s="17"/>
      <c r="BI7286" s="37"/>
      <c r="BJ7286" s="16"/>
      <c r="BK7286" s="18"/>
      <c r="BL7286" s="19"/>
      <c r="BM7286" s="13"/>
      <c r="BN7286" s="13"/>
      <c r="BO7286" s="13"/>
      <c r="BP7286" s="13"/>
      <c r="BQ7286" s="13"/>
      <c r="BR7286" s="13"/>
      <c r="BS7286" s="65"/>
      <c r="BT7286" s="66"/>
    </row>
    <row r="7287" spans="59:72" x14ac:dyDescent="0.25">
      <c r="BG7287" s="67">
        <v>7280</v>
      </c>
      <c r="BH7287" s="17"/>
      <c r="BI7287" s="37"/>
      <c r="BJ7287" s="16"/>
      <c r="BK7287" s="18"/>
      <c r="BL7287" s="19"/>
      <c r="BM7287" s="13"/>
      <c r="BN7287" s="13"/>
      <c r="BO7287" s="13"/>
      <c r="BP7287" s="13"/>
      <c r="BQ7287" s="13"/>
      <c r="BR7287" s="13"/>
      <c r="BS7287" s="65"/>
      <c r="BT7287" s="66"/>
    </row>
    <row r="7288" spans="59:72" x14ac:dyDescent="0.25">
      <c r="BG7288" s="67">
        <v>7281</v>
      </c>
      <c r="BH7288" s="17"/>
      <c r="BI7288" s="37"/>
      <c r="BJ7288" s="16"/>
      <c r="BK7288" s="18"/>
      <c r="BL7288" s="19"/>
      <c r="BM7288" s="13"/>
      <c r="BN7288" s="13"/>
      <c r="BO7288" s="13"/>
      <c r="BP7288" s="13"/>
      <c r="BQ7288" s="13"/>
      <c r="BR7288" s="13"/>
      <c r="BS7288" s="65"/>
      <c r="BT7288" s="66"/>
    </row>
    <row r="7289" spans="59:72" x14ac:dyDescent="0.25">
      <c r="BG7289" s="67">
        <v>7282</v>
      </c>
      <c r="BH7289" s="17"/>
      <c r="BI7289" s="37"/>
      <c r="BJ7289" s="16"/>
      <c r="BK7289" s="18"/>
      <c r="BL7289" s="19"/>
      <c r="BM7289" s="13"/>
      <c r="BN7289" s="13"/>
      <c r="BO7289" s="13"/>
      <c r="BP7289" s="13"/>
      <c r="BQ7289" s="13"/>
      <c r="BR7289" s="13"/>
      <c r="BS7289" s="65"/>
      <c r="BT7289" s="66"/>
    </row>
    <row r="7290" spans="59:72" x14ac:dyDescent="0.25">
      <c r="BG7290" s="67">
        <v>7283</v>
      </c>
      <c r="BH7290" s="17"/>
      <c r="BI7290" s="37"/>
      <c r="BJ7290" s="16"/>
      <c r="BK7290" s="18"/>
      <c r="BL7290" s="19"/>
      <c r="BM7290" s="13"/>
      <c r="BN7290" s="13"/>
      <c r="BO7290" s="13"/>
      <c r="BP7290" s="13"/>
      <c r="BQ7290" s="13"/>
      <c r="BR7290" s="13"/>
      <c r="BS7290" s="65"/>
      <c r="BT7290" s="66"/>
    </row>
    <row r="7291" spans="59:72" x14ac:dyDescent="0.25">
      <c r="BG7291" s="67">
        <v>7284</v>
      </c>
      <c r="BH7291" s="17"/>
      <c r="BI7291" s="37"/>
      <c r="BJ7291" s="16"/>
      <c r="BK7291" s="18"/>
      <c r="BL7291" s="19"/>
      <c r="BM7291" s="13"/>
      <c r="BN7291" s="13"/>
      <c r="BO7291" s="13"/>
      <c r="BP7291" s="13"/>
      <c r="BQ7291" s="13"/>
      <c r="BR7291" s="13"/>
      <c r="BS7291" s="65"/>
      <c r="BT7291" s="66"/>
    </row>
    <row r="7292" spans="59:72" x14ac:dyDescent="0.25">
      <c r="BG7292" s="67">
        <v>7285</v>
      </c>
      <c r="BH7292" s="17"/>
      <c r="BI7292" s="37"/>
      <c r="BJ7292" s="16"/>
      <c r="BK7292" s="18"/>
      <c r="BL7292" s="19"/>
      <c r="BM7292" s="13"/>
      <c r="BN7292" s="13"/>
      <c r="BO7292" s="13"/>
      <c r="BP7292" s="13"/>
      <c r="BQ7292" s="13"/>
      <c r="BR7292" s="13"/>
      <c r="BS7292" s="65"/>
      <c r="BT7292" s="66"/>
    </row>
    <row r="7293" spans="59:72" x14ac:dyDescent="0.25">
      <c r="BG7293" s="67">
        <v>7286</v>
      </c>
      <c r="BH7293" s="17"/>
      <c r="BI7293" s="37"/>
      <c r="BJ7293" s="16"/>
      <c r="BK7293" s="18"/>
      <c r="BL7293" s="19"/>
      <c r="BM7293" s="13"/>
      <c r="BN7293" s="13"/>
      <c r="BO7293" s="13"/>
      <c r="BP7293" s="13"/>
      <c r="BQ7293" s="13"/>
      <c r="BR7293" s="13"/>
      <c r="BS7293" s="65"/>
      <c r="BT7293" s="66"/>
    </row>
    <row r="7294" spans="59:72" x14ac:dyDescent="0.25">
      <c r="BG7294" s="67">
        <v>7287</v>
      </c>
      <c r="BH7294" s="17"/>
      <c r="BI7294" s="37"/>
      <c r="BJ7294" s="16"/>
      <c r="BK7294" s="18"/>
      <c r="BL7294" s="19"/>
      <c r="BM7294" s="13"/>
      <c r="BN7294" s="13"/>
      <c r="BO7294" s="13"/>
      <c r="BP7294" s="13"/>
      <c r="BQ7294" s="13"/>
      <c r="BR7294" s="13"/>
      <c r="BS7294" s="65"/>
      <c r="BT7294" s="66"/>
    </row>
    <row r="7295" spans="59:72" x14ac:dyDescent="0.25">
      <c r="BG7295" s="67">
        <v>7288</v>
      </c>
      <c r="BH7295" s="17"/>
      <c r="BI7295" s="37"/>
      <c r="BJ7295" s="16"/>
      <c r="BK7295" s="18"/>
      <c r="BL7295" s="19"/>
      <c r="BM7295" s="13"/>
      <c r="BN7295" s="13"/>
      <c r="BO7295" s="13"/>
      <c r="BP7295" s="13"/>
      <c r="BQ7295" s="13"/>
      <c r="BR7295" s="13"/>
      <c r="BS7295" s="65"/>
      <c r="BT7295" s="66"/>
    </row>
    <row r="7296" spans="59:72" x14ac:dyDescent="0.25">
      <c r="BG7296" s="67">
        <v>7289</v>
      </c>
      <c r="BH7296" s="17"/>
      <c r="BI7296" s="37"/>
      <c r="BJ7296" s="16"/>
      <c r="BK7296" s="18"/>
      <c r="BL7296" s="19"/>
      <c r="BM7296" s="13"/>
      <c r="BN7296" s="13"/>
      <c r="BO7296" s="13"/>
      <c r="BP7296" s="13"/>
      <c r="BQ7296" s="13"/>
      <c r="BR7296" s="13"/>
      <c r="BS7296" s="65"/>
      <c r="BT7296" s="66"/>
    </row>
    <row r="7297" spans="59:72" x14ac:dyDescent="0.25">
      <c r="BG7297" s="67">
        <v>7290</v>
      </c>
      <c r="BH7297" s="17"/>
      <c r="BI7297" s="37"/>
      <c r="BJ7297" s="16"/>
      <c r="BK7297" s="18"/>
      <c r="BL7297" s="19"/>
      <c r="BM7297" s="13"/>
      <c r="BN7297" s="13"/>
      <c r="BO7297" s="13"/>
      <c r="BP7297" s="13"/>
      <c r="BQ7297" s="13"/>
      <c r="BR7297" s="13"/>
      <c r="BS7297" s="65"/>
      <c r="BT7297" s="66"/>
    </row>
    <row r="7298" spans="59:72" x14ac:dyDescent="0.25">
      <c r="BG7298" s="67">
        <v>7291</v>
      </c>
      <c r="BH7298" s="17"/>
      <c r="BI7298" s="37"/>
      <c r="BJ7298" s="16"/>
      <c r="BK7298" s="18"/>
      <c r="BL7298" s="19"/>
      <c r="BM7298" s="13"/>
      <c r="BN7298" s="13"/>
      <c r="BO7298" s="13"/>
      <c r="BP7298" s="13"/>
      <c r="BQ7298" s="13"/>
      <c r="BR7298" s="13"/>
      <c r="BS7298" s="65"/>
      <c r="BT7298" s="66"/>
    </row>
    <row r="7299" spans="59:72" x14ac:dyDescent="0.25">
      <c r="BG7299" s="67">
        <v>7292</v>
      </c>
      <c r="BH7299" s="17"/>
      <c r="BI7299" s="37"/>
      <c r="BJ7299" s="16"/>
      <c r="BK7299" s="18"/>
      <c r="BL7299" s="19"/>
      <c r="BM7299" s="13"/>
      <c r="BN7299" s="13"/>
      <c r="BO7299" s="13"/>
      <c r="BP7299" s="13"/>
      <c r="BQ7299" s="13"/>
      <c r="BR7299" s="13"/>
      <c r="BS7299" s="65"/>
      <c r="BT7299" s="66"/>
    </row>
    <row r="7300" spans="59:72" x14ac:dyDescent="0.25">
      <c r="BG7300" s="67">
        <v>7293</v>
      </c>
      <c r="BH7300" s="17"/>
      <c r="BI7300" s="37"/>
      <c r="BJ7300" s="16"/>
      <c r="BK7300" s="18"/>
      <c r="BL7300" s="19"/>
      <c r="BM7300" s="13"/>
      <c r="BN7300" s="13"/>
      <c r="BO7300" s="13"/>
      <c r="BP7300" s="13"/>
      <c r="BQ7300" s="13"/>
      <c r="BR7300" s="13"/>
      <c r="BS7300" s="65"/>
      <c r="BT7300" s="66"/>
    </row>
    <row r="7301" spans="59:72" x14ac:dyDescent="0.25">
      <c r="BG7301" s="67">
        <v>7294</v>
      </c>
      <c r="BH7301" s="17"/>
      <c r="BI7301" s="37"/>
      <c r="BJ7301" s="16"/>
      <c r="BK7301" s="18"/>
      <c r="BL7301" s="19"/>
      <c r="BM7301" s="13"/>
      <c r="BN7301" s="13"/>
      <c r="BO7301" s="13"/>
      <c r="BP7301" s="13"/>
      <c r="BQ7301" s="13"/>
      <c r="BR7301" s="13"/>
      <c r="BS7301" s="65"/>
      <c r="BT7301" s="66"/>
    </row>
    <row r="7302" spans="59:72" x14ac:dyDescent="0.25">
      <c r="BG7302" s="67">
        <v>7295</v>
      </c>
      <c r="BH7302" s="17"/>
      <c r="BI7302" s="37"/>
      <c r="BJ7302" s="16"/>
      <c r="BK7302" s="18"/>
      <c r="BL7302" s="19"/>
      <c r="BM7302" s="13"/>
      <c r="BN7302" s="13"/>
      <c r="BO7302" s="13"/>
      <c r="BP7302" s="13"/>
      <c r="BQ7302" s="13"/>
      <c r="BR7302" s="13"/>
      <c r="BS7302" s="65"/>
      <c r="BT7302" s="66"/>
    </row>
    <row r="7303" spans="59:72" x14ac:dyDescent="0.25">
      <c r="BG7303" s="67">
        <v>7296</v>
      </c>
      <c r="BH7303" s="17"/>
      <c r="BI7303" s="37"/>
      <c r="BJ7303" s="16"/>
      <c r="BK7303" s="18"/>
      <c r="BL7303" s="19"/>
      <c r="BM7303" s="13"/>
      <c r="BN7303" s="13"/>
      <c r="BO7303" s="13"/>
      <c r="BP7303" s="13"/>
      <c r="BQ7303" s="13"/>
      <c r="BR7303" s="13"/>
      <c r="BS7303" s="65"/>
      <c r="BT7303" s="66"/>
    </row>
    <row r="7304" spans="59:72" x14ac:dyDescent="0.25">
      <c r="BG7304" s="67">
        <v>7297</v>
      </c>
      <c r="BH7304" s="17"/>
      <c r="BI7304" s="37"/>
      <c r="BJ7304" s="16"/>
      <c r="BK7304" s="18"/>
      <c r="BL7304" s="19"/>
      <c r="BM7304" s="13"/>
      <c r="BN7304" s="13"/>
      <c r="BO7304" s="13"/>
      <c r="BP7304" s="13"/>
      <c r="BQ7304" s="13"/>
      <c r="BR7304" s="13"/>
      <c r="BS7304" s="65"/>
      <c r="BT7304" s="66"/>
    </row>
    <row r="7305" spans="59:72" x14ac:dyDescent="0.25">
      <c r="BG7305" s="67">
        <v>7298</v>
      </c>
      <c r="BH7305" s="17"/>
      <c r="BI7305" s="37"/>
      <c r="BJ7305" s="16"/>
      <c r="BK7305" s="18"/>
      <c r="BL7305" s="19"/>
      <c r="BM7305" s="13"/>
      <c r="BN7305" s="13"/>
      <c r="BO7305" s="13"/>
      <c r="BP7305" s="13"/>
      <c r="BQ7305" s="13"/>
      <c r="BR7305" s="13"/>
      <c r="BS7305" s="65"/>
      <c r="BT7305" s="66"/>
    </row>
    <row r="7306" spans="59:72" x14ac:dyDescent="0.25">
      <c r="BG7306" s="67">
        <v>7299</v>
      </c>
      <c r="BH7306" s="17"/>
      <c r="BI7306" s="37"/>
      <c r="BJ7306" s="16"/>
      <c r="BK7306" s="18"/>
      <c r="BL7306" s="19"/>
      <c r="BM7306" s="13"/>
      <c r="BN7306" s="13"/>
      <c r="BO7306" s="13"/>
      <c r="BP7306" s="13"/>
      <c r="BQ7306" s="13"/>
      <c r="BR7306" s="13"/>
      <c r="BS7306" s="65"/>
      <c r="BT7306" s="66"/>
    </row>
    <row r="7307" spans="59:72" x14ac:dyDescent="0.25">
      <c r="BG7307" s="67">
        <v>7300</v>
      </c>
      <c r="BH7307" s="17"/>
      <c r="BI7307" s="37"/>
      <c r="BJ7307" s="16"/>
      <c r="BK7307" s="18"/>
      <c r="BL7307" s="19"/>
      <c r="BM7307" s="13"/>
      <c r="BN7307" s="13"/>
      <c r="BO7307" s="13"/>
      <c r="BP7307" s="13"/>
      <c r="BQ7307" s="13"/>
      <c r="BR7307" s="13"/>
      <c r="BS7307" s="65"/>
      <c r="BT7307" s="66"/>
    </row>
    <row r="7308" spans="59:72" x14ac:dyDescent="0.25">
      <c r="BG7308" s="67">
        <v>7301</v>
      </c>
      <c r="BH7308" s="17"/>
      <c r="BI7308" s="37"/>
      <c r="BJ7308" s="16"/>
      <c r="BK7308" s="18"/>
      <c r="BL7308" s="19"/>
      <c r="BM7308" s="13"/>
      <c r="BN7308" s="13"/>
      <c r="BO7308" s="13"/>
      <c r="BP7308" s="13"/>
      <c r="BQ7308" s="13"/>
      <c r="BR7308" s="13"/>
      <c r="BS7308" s="65"/>
      <c r="BT7308" s="66"/>
    </row>
    <row r="7309" spans="59:72" x14ac:dyDescent="0.25">
      <c r="BG7309" s="67">
        <v>7302</v>
      </c>
      <c r="BH7309" s="17"/>
      <c r="BI7309" s="37"/>
      <c r="BJ7309" s="16"/>
      <c r="BK7309" s="18"/>
      <c r="BL7309" s="19"/>
      <c r="BM7309" s="13"/>
      <c r="BN7309" s="13"/>
      <c r="BO7309" s="13"/>
      <c r="BP7309" s="13"/>
      <c r="BQ7309" s="13"/>
      <c r="BR7309" s="13"/>
      <c r="BS7309" s="65"/>
      <c r="BT7309" s="66"/>
    </row>
    <row r="7310" spans="59:72" x14ac:dyDescent="0.25">
      <c r="BG7310" s="67">
        <v>7303</v>
      </c>
      <c r="BH7310" s="17"/>
      <c r="BI7310" s="37"/>
      <c r="BJ7310" s="16"/>
      <c r="BK7310" s="18"/>
      <c r="BL7310" s="19"/>
      <c r="BM7310" s="13"/>
      <c r="BN7310" s="13"/>
      <c r="BO7310" s="13"/>
      <c r="BP7310" s="13"/>
      <c r="BQ7310" s="13"/>
      <c r="BR7310" s="13"/>
      <c r="BS7310" s="65"/>
      <c r="BT7310" s="66"/>
    </row>
    <row r="7311" spans="59:72" x14ac:dyDescent="0.25">
      <c r="BG7311" s="67">
        <v>7304</v>
      </c>
      <c r="BH7311" s="17"/>
      <c r="BI7311" s="37"/>
      <c r="BJ7311" s="16"/>
      <c r="BK7311" s="18"/>
      <c r="BL7311" s="19"/>
      <c r="BM7311" s="13"/>
      <c r="BN7311" s="13"/>
      <c r="BO7311" s="13"/>
      <c r="BP7311" s="13"/>
      <c r="BQ7311" s="13"/>
      <c r="BR7311" s="13"/>
      <c r="BS7311" s="65"/>
      <c r="BT7311" s="66"/>
    </row>
    <row r="7312" spans="59:72" x14ac:dyDescent="0.25">
      <c r="BG7312" s="67">
        <v>7305</v>
      </c>
      <c r="BH7312" s="17"/>
      <c r="BI7312" s="37"/>
      <c r="BJ7312" s="16"/>
      <c r="BK7312" s="18"/>
      <c r="BL7312" s="19"/>
      <c r="BM7312" s="13"/>
      <c r="BN7312" s="13"/>
      <c r="BO7312" s="13"/>
      <c r="BP7312" s="13"/>
      <c r="BQ7312" s="13"/>
      <c r="BR7312" s="13"/>
      <c r="BS7312" s="65"/>
      <c r="BT7312" s="66"/>
    </row>
    <row r="7313" spans="59:72" x14ac:dyDescent="0.25">
      <c r="BG7313" s="67">
        <v>7306</v>
      </c>
      <c r="BH7313" s="17"/>
      <c r="BI7313" s="37"/>
      <c r="BJ7313" s="16"/>
      <c r="BK7313" s="18"/>
      <c r="BL7313" s="19"/>
      <c r="BM7313" s="13"/>
      <c r="BN7313" s="13"/>
      <c r="BO7313" s="13"/>
      <c r="BP7313" s="13"/>
      <c r="BQ7313" s="13"/>
      <c r="BR7313" s="13"/>
      <c r="BS7313" s="65"/>
      <c r="BT7313" s="66"/>
    </row>
    <row r="7314" spans="59:72" x14ac:dyDescent="0.25">
      <c r="BG7314" s="67">
        <v>7307</v>
      </c>
      <c r="BH7314" s="17"/>
      <c r="BI7314" s="37"/>
      <c r="BJ7314" s="16"/>
      <c r="BK7314" s="18"/>
      <c r="BL7314" s="19"/>
      <c r="BM7314" s="13"/>
      <c r="BN7314" s="13"/>
      <c r="BO7314" s="13"/>
      <c r="BP7314" s="13"/>
      <c r="BQ7314" s="13"/>
      <c r="BR7314" s="13"/>
      <c r="BS7314" s="65"/>
      <c r="BT7314" s="66"/>
    </row>
    <row r="7315" spans="59:72" x14ac:dyDescent="0.25">
      <c r="BG7315" s="67">
        <v>7308</v>
      </c>
      <c r="BH7315" s="17"/>
      <c r="BI7315" s="37"/>
      <c r="BJ7315" s="16"/>
      <c r="BK7315" s="18"/>
      <c r="BL7315" s="19"/>
      <c r="BM7315" s="13"/>
      <c r="BN7315" s="13"/>
      <c r="BO7315" s="13"/>
      <c r="BP7315" s="13"/>
      <c r="BQ7315" s="13"/>
      <c r="BR7315" s="13"/>
      <c r="BS7315" s="65"/>
      <c r="BT7315" s="66"/>
    </row>
    <row r="7316" spans="59:72" x14ac:dyDescent="0.25">
      <c r="BG7316" s="67">
        <v>7309</v>
      </c>
      <c r="BH7316" s="17"/>
      <c r="BI7316" s="37"/>
      <c r="BJ7316" s="16"/>
      <c r="BK7316" s="18"/>
      <c r="BL7316" s="19"/>
      <c r="BM7316" s="13"/>
      <c r="BN7316" s="13"/>
      <c r="BO7316" s="13"/>
      <c r="BP7316" s="13"/>
      <c r="BQ7316" s="13"/>
      <c r="BR7316" s="13"/>
      <c r="BS7316" s="65"/>
      <c r="BT7316" s="66"/>
    </row>
    <row r="7317" spans="59:72" x14ac:dyDescent="0.25">
      <c r="BG7317" s="67">
        <v>7310</v>
      </c>
      <c r="BH7317" s="17"/>
      <c r="BI7317" s="37"/>
      <c r="BJ7317" s="16"/>
      <c r="BK7317" s="18"/>
      <c r="BL7317" s="19"/>
      <c r="BM7317" s="13"/>
      <c r="BN7317" s="13"/>
      <c r="BO7317" s="13"/>
      <c r="BP7317" s="13"/>
      <c r="BQ7317" s="13"/>
      <c r="BR7317" s="13"/>
      <c r="BS7317" s="65"/>
      <c r="BT7317" s="66"/>
    </row>
    <row r="7318" spans="59:72" x14ac:dyDescent="0.25">
      <c r="BG7318" s="67">
        <v>7311</v>
      </c>
      <c r="BH7318" s="17"/>
      <c r="BI7318" s="37"/>
      <c r="BJ7318" s="16"/>
      <c r="BK7318" s="18"/>
      <c r="BL7318" s="19"/>
      <c r="BM7318" s="13"/>
      <c r="BN7318" s="13"/>
      <c r="BO7318" s="13"/>
      <c r="BP7318" s="13"/>
      <c r="BQ7318" s="13"/>
      <c r="BR7318" s="13"/>
      <c r="BS7318" s="65"/>
      <c r="BT7318" s="66"/>
    </row>
    <row r="7319" spans="59:72" x14ac:dyDescent="0.25">
      <c r="BG7319" s="67">
        <v>7312</v>
      </c>
      <c r="BH7319" s="17"/>
      <c r="BI7319" s="37"/>
      <c r="BJ7319" s="16"/>
      <c r="BK7319" s="18"/>
      <c r="BL7319" s="19"/>
      <c r="BM7319" s="13"/>
      <c r="BN7319" s="13"/>
      <c r="BO7319" s="13"/>
      <c r="BP7319" s="13"/>
      <c r="BQ7319" s="13"/>
      <c r="BR7319" s="13"/>
      <c r="BS7319" s="65"/>
      <c r="BT7319" s="66"/>
    </row>
    <row r="7320" spans="59:72" x14ac:dyDescent="0.25">
      <c r="BG7320" s="67">
        <v>7313</v>
      </c>
      <c r="BH7320" s="17"/>
      <c r="BI7320" s="37"/>
      <c r="BJ7320" s="16"/>
      <c r="BK7320" s="18"/>
      <c r="BL7320" s="19"/>
      <c r="BM7320" s="13"/>
      <c r="BN7320" s="13"/>
      <c r="BO7320" s="13"/>
      <c r="BP7320" s="13"/>
      <c r="BQ7320" s="13"/>
      <c r="BR7320" s="13"/>
      <c r="BS7320" s="65"/>
      <c r="BT7320" s="66"/>
    </row>
    <row r="7321" spans="59:72" x14ac:dyDescent="0.25">
      <c r="BG7321" s="67">
        <v>7314</v>
      </c>
      <c r="BH7321" s="17"/>
      <c r="BI7321" s="37"/>
      <c r="BJ7321" s="16"/>
      <c r="BK7321" s="18"/>
      <c r="BL7321" s="19"/>
      <c r="BM7321" s="13"/>
      <c r="BN7321" s="13"/>
      <c r="BO7321" s="13"/>
      <c r="BP7321" s="13"/>
      <c r="BQ7321" s="13"/>
      <c r="BR7321" s="13"/>
      <c r="BS7321" s="65"/>
      <c r="BT7321" s="66"/>
    </row>
    <row r="7322" spans="59:72" x14ac:dyDescent="0.25">
      <c r="BG7322" s="67">
        <v>7315</v>
      </c>
      <c r="BH7322" s="17"/>
      <c r="BI7322" s="37"/>
      <c r="BJ7322" s="16"/>
      <c r="BK7322" s="18"/>
      <c r="BL7322" s="19"/>
      <c r="BM7322" s="13"/>
      <c r="BN7322" s="13"/>
      <c r="BO7322" s="13"/>
      <c r="BP7322" s="13"/>
      <c r="BQ7322" s="13"/>
      <c r="BR7322" s="13"/>
      <c r="BS7322" s="65"/>
      <c r="BT7322" s="66"/>
    </row>
    <row r="7323" spans="59:72" x14ac:dyDescent="0.25">
      <c r="BG7323" s="67">
        <v>7316</v>
      </c>
      <c r="BH7323" s="17"/>
      <c r="BI7323" s="37"/>
      <c r="BJ7323" s="16"/>
      <c r="BK7323" s="18"/>
      <c r="BL7323" s="19"/>
      <c r="BM7323" s="13"/>
      <c r="BN7323" s="13"/>
      <c r="BO7323" s="13"/>
      <c r="BP7323" s="13"/>
      <c r="BQ7323" s="13"/>
      <c r="BR7323" s="13"/>
      <c r="BS7323" s="65"/>
      <c r="BT7323" s="66"/>
    </row>
    <row r="7324" spans="59:72" x14ac:dyDescent="0.25">
      <c r="BG7324" s="67">
        <v>7317</v>
      </c>
      <c r="BH7324" s="17"/>
      <c r="BI7324" s="37"/>
      <c r="BJ7324" s="16"/>
      <c r="BK7324" s="18"/>
      <c r="BL7324" s="19"/>
      <c r="BM7324" s="13"/>
      <c r="BN7324" s="13"/>
      <c r="BO7324" s="13"/>
      <c r="BP7324" s="13"/>
      <c r="BQ7324" s="13"/>
      <c r="BR7324" s="13"/>
      <c r="BS7324" s="65"/>
      <c r="BT7324" s="66"/>
    </row>
    <row r="7325" spans="59:72" x14ac:dyDescent="0.25">
      <c r="BG7325" s="67">
        <v>7318</v>
      </c>
      <c r="BH7325" s="17"/>
      <c r="BI7325" s="37"/>
      <c r="BJ7325" s="16"/>
      <c r="BK7325" s="18"/>
      <c r="BL7325" s="19"/>
      <c r="BM7325" s="13"/>
      <c r="BN7325" s="13"/>
      <c r="BO7325" s="13"/>
      <c r="BP7325" s="13"/>
      <c r="BQ7325" s="13"/>
      <c r="BR7325" s="13"/>
      <c r="BS7325" s="65"/>
      <c r="BT7325" s="66"/>
    </row>
    <row r="7326" spans="59:72" x14ac:dyDescent="0.25">
      <c r="BG7326" s="67">
        <v>7319</v>
      </c>
      <c r="BH7326" s="17"/>
      <c r="BI7326" s="37"/>
      <c r="BJ7326" s="16"/>
      <c r="BK7326" s="18"/>
      <c r="BL7326" s="19"/>
      <c r="BM7326" s="13"/>
      <c r="BN7326" s="13"/>
      <c r="BO7326" s="13"/>
      <c r="BP7326" s="13"/>
      <c r="BQ7326" s="13"/>
      <c r="BR7326" s="13"/>
      <c r="BS7326" s="65"/>
      <c r="BT7326" s="66"/>
    </row>
    <row r="7327" spans="59:72" x14ac:dyDescent="0.25">
      <c r="BG7327" s="67">
        <v>7320</v>
      </c>
      <c r="BH7327" s="17"/>
      <c r="BI7327" s="37"/>
      <c r="BJ7327" s="16"/>
      <c r="BK7327" s="18"/>
      <c r="BL7327" s="19"/>
      <c r="BM7327" s="13"/>
      <c r="BN7327" s="13"/>
      <c r="BO7327" s="13"/>
      <c r="BP7327" s="13"/>
      <c r="BQ7327" s="13"/>
      <c r="BR7327" s="13"/>
      <c r="BS7327" s="65"/>
      <c r="BT7327" s="66"/>
    </row>
    <row r="7328" spans="59:72" x14ac:dyDescent="0.25">
      <c r="BG7328" s="67">
        <v>7321</v>
      </c>
      <c r="BH7328" s="17"/>
      <c r="BI7328" s="37"/>
      <c r="BJ7328" s="16"/>
      <c r="BK7328" s="18"/>
      <c r="BL7328" s="19"/>
      <c r="BM7328" s="13"/>
      <c r="BN7328" s="13"/>
      <c r="BO7328" s="13"/>
      <c r="BP7328" s="13"/>
      <c r="BQ7328" s="13"/>
      <c r="BR7328" s="13"/>
      <c r="BS7328" s="65"/>
      <c r="BT7328" s="66"/>
    </row>
    <row r="7329" spans="59:72" x14ac:dyDescent="0.25">
      <c r="BG7329" s="67">
        <v>7322</v>
      </c>
      <c r="BH7329" s="17"/>
      <c r="BI7329" s="37"/>
      <c r="BJ7329" s="16"/>
      <c r="BK7329" s="18"/>
      <c r="BL7329" s="19"/>
      <c r="BM7329" s="13"/>
      <c r="BN7329" s="13"/>
      <c r="BO7329" s="13"/>
      <c r="BP7329" s="13"/>
      <c r="BQ7329" s="13"/>
      <c r="BR7329" s="13"/>
      <c r="BS7329" s="65"/>
      <c r="BT7329" s="66"/>
    </row>
    <row r="7330" spans="59:72" x14ac:dyDescent="0.25">
      <c r="BG7330" s="67">
        <v>7323</v>
      </c>
      <c r="BH7330" s="17"/>
      <c r="BI7330" s="37"/>
      <c r="BJ7330" s="16"/>
      <c r="BK7330" s="18"/>
      <c r="BL7330" s="19"/>
      <c r="BM7330" s="13"/>
      <c r="BN7330" s="13"/>
      <c r="BO7330" s="13"/>
      <c r="BP7330" s="13"/>
      <c r="BQ7330" s="13"/>
      <c r="BR7330" s="13"/>
      <c r="BS7330" s="65"/>
      <c r="BT7330" s="66"/>
    </row>
    <row r="7331" spans="59:72" x14ac:dyDescent="0.25">
      <c r="BG7331" s="67">
        <v>7324</v>
      </c>
      <c r="BH7331" s="17"/>
      <c r="BI7331" s="37"/>
      <c r="BJ7331" s="16"/>
      <c r="BK7331" s="18"/>
      <c r="BL7331" s="19"/>
      <c r="BM7331" s="13"/>
      <c r="BN7331" s="13"/>
      <c r="BO7331" s="13"/>
      <c r="BP7331" s="13"/>
      <c r="BQ7331" s="13"/>
      <c r="BR7331" s="13"/>
      <c r="BS7331" s="65"/>
      <c r="BT7331" s="66"/>
    </row>
    <row r="7332" spans="59:72" x14ac:dyDescent="0.25">
      <c r="BG7332" s="67">
        <v>7325</v>
      </c>
      <c r="BH7332" s="17"/>
      <c r="BI7332" s="37"/>
      <c r="BJ7332" s="16"/>
      <c r="BK7332" s="18"/>
      <c r="BL7332" s="19"/>
      <c r="BM7332" s="13"/>
      <c r="BN7332" s="13"/>
      <c r="BO7332" s="13"/>
      <c r="BP7332" s="13"/>
      <c r="BQ7332" s="13"/>
      <c r="BR7332" s="13"/>
      <c r="BS7332" s="65"/>
      <c r="BT7332" s="66"/>
    </row>
    <row r="7333" spans="59:72" x14ac:dyDescent="0.25">
      <c r="BG7333" s="67">
        <v>7326</v>
      </c>
      <c r="BH7333" s="17"/>
      <c r="BI7333" s="37"/>
      <c r="BJ7333" s="16"/>
      <c r="BK7333" s="18"/>
      <c r="BL7333" s="19"/>
      <c r="BM7333" s="13"/>
      <c r="BN7333" s="13"/>
      <c r="BO7333" s="13"/>
      <c r="BP7333" s="13"/>
      <c r="BQ7333" s="13"/>
      <c r="BR7333" s="13"/>
      <c r="BS7333" s="65"/>
      <c r="BT7333" s="66"/>
    </row>
    <row r="7334" spans="59:72" x14ac:dyDescent="0.25">
      <c r="BG7334" s="67">
        <v>7327</v>
      </c>
      <c r="BH7334" s="17"/>
      <c r="BI7334" s="37"/>
      <c r="BJ7334" s="16"/>
      <c r="BK7334" s="18"/>
      <c r="BL7334" s="19"/>
      <c r="BM7334" s="13"/>
      <c r="BN7334" s="13"/>
      <c r="BO7334" s="13"/>
      <c r="BP7334" s="13"/>
      <c r="BQ7334" s="13"/>
      <c r="BR7334" s="13"/>
      <c r="BS7334" s="65"/>
      <c r="BT7334" s="66"/>
    </row>
    <row r="7335" spans="59:72" x14ac:dyDescent="0.25">
      <c r="BG7335" s="67">
        <v>7328</v>
      </c>
      <c r="BH7335" s="17"/>
      <c r="BI7335" s="37"/>
      <c r="BJ7335" s="16"/>
      <c r="BK7335" s="18"/>
      <c r="BL7335" s="19"/>
      <c r="BM7335" s="13"/>
      <c r="BN7335" s="13"/>
      <c r="BO7335" s="13"/>
      <c r="BP7335" s="13"/>
      <c r="BQ7335" s="13"/>
      <c r="BR7335" s="13"/>
      <c r="BS7335" s="65"/>
      <c r="BT7335" s="66"/>
    </row>
    <row r="7336" spans="59:72" x14ac:dyDescent="0.25">
      <c r="BG7336" s="67">
        <v>7329</v>
      </c>
      <c r="BH7336" s="17"/>
      <c r="BI7336" s="37"/>
      <c r="BJ7336" s="16"/>
      <c r="BK7336" s="18"/>
      <c r="BL7336" s="19"/>
      <c r="BM7336" s="13"/>
      <c r="BN7336" s="13"/>
      <c r="BO7336" s="13"/>
      <c r="BP7336" s="13"/>
      <c r="BQ7336" s="13"/>
      <c r="BR7336" s="13"/>
      <c r="BS7336" s="65"/>
      <c r="BT7336" s="66"/>
    </row>
    <row r="7337" spans="59:72" x14ac:dyDescent="0.25">
      <c r="BG7337" s="67">
        <v>7330</v>
      </c>
      <c r="BH7337" s="17"/>
      <c r="BI7337" s="37"/>
      <c r="BJ7337" s="16"/>
      <c r="BK7337" s="18"/>
      <c r="BL7337" s="19"/>
      <c r="BM7337" s="13"/>
      <c r="BN7337" s="13"/>
      <c r="BO7337" s="13"/>
      <c r="BP7337" s="13"/>
      <c r="BQ7337" s="13"/>
      <c r="BR7337" s="13"/>
      <c r="BS7337" s="65"/>
      <c r="BT7337" s="66"/>
    </row>
    <row r="7338" spans="59:72" x14ac:dyDescent="0.25">
      <c r="BG7338" s="67">
        <v>7331</v>
      </c>
      <c r="BH7338" s="17"/>
      <c r="BI7338" s="37"/>
      <c r="BJ7338" s="16"/>
      <c r="BK7338" s="18"/>
      <c r="BL7338" s="19"/>
      <c r="BM7338" s="13"/>
      <c r="BN7338" s="13"/>
      <c r="BO7338" s="13"/>
      <c r="BP7338" s="13"/>
      <c r="BQ7338" s="13"/>
      <c r="BR7338" s="13"/>
      <c r="BS7338" s="65"/>
      <c r="BT7338" s="66"/>
    </row>
    <row r="7339" spans="59:72" x14ac:dyDescent="0.25">
      <c r="BG7339" s="67">
        <v>7332</v>
      </c>
      <c r="BH7339" s="17"/>
      <c r="BI7339" s="37"/>
      <c r="BJ7339" s="16"/>
      <c r="BK7339" s="18"/>
      <c r="BL7339" s="19"/>
      <c r="BM7339" s="13"/>
      <c r="BN7339" s="13"/>
      <c r="BO7339" s="13"/>
      <c r="BP7339" s="13"/>
      <c r="BQ7339" s="13"/>
      <c r="BR7339" s="13"/>
      <c r="BS7339" s="65"/>
      <c r="BT7339" s="66"/>
    </row>
    <row r="7340" spans="59:72" x14ac:dyDescent="0.25">
      <c r="BG7340" s="67">
        <v>7333</v>
      </c>
      <c r="BH7340" s="17"/>
      <c r="BI7340" s="37"/>
      <c r="BJ7340" s="16"/>
      <c r="BK7340" s="18"/>
      <c r="BL7340" s="19"/>
      <c r="BM7340" s="13"/>
      <c r="BN7340" s="13"/>
      <c r="BO7340" s="13"/>
      <c r="BP7340" s="13"/>
      <c r="BQ7340" s="13"/>
      <c r="BR7340" s="13"/>
      <c r="BS7340" s="65"/>
      <c r="BT7340" s="66"/>
    </row>
    <row r="7341" spans="59:72" x14ac:dyDescent="0.25">
      <c r="BG7341" s="67">
        <v>7334</v>
      </c>
      <c r="BH7341" s="17"/>
      <c r="BI7341" s="37"/>
      <c r="BJ7341" s="16"/>
      <c r="BK7341" s="18"/>
      <c r="BL7341" s="19"/>
      <c r="BM7341" s="13"/>
      <c r="BN7341" s="13"/>
      <c r="BO7341" s="13"/>
      <c r="BP7341" s="13"/>
      <c r="BQ7341" s="13"/>
      <c r="BR7341" s="13"/>
      <c r="BS7341" s="65"/>
      <c r="BT7341" s="66"/>
    </row>
    <row r="7342" spans="59:72" x14ac:dyDescent="0.25">
      <c r="BG7342" s="67">
        <v>7335</v>
      </c>
      <c r="BH7342" s="17"/>
      <c r="BI7342" s="37"/>
      <c r="BJ7342" s="16"/>
      <c r="BK7342" s="18"/>
      <c r="BL7342" s="19"/>
      <c r="BM7342" s="13"/>
      <c r="BN7342" s="13"/>
      <c r="BO7342" s="13"/>
      <c r="BP7342" s="13"/>
      <c r="BQ7342" s="13"/>
      <c r="BR7342" s="13"/>
      <c r="BS7342" s="65"/>
      <c r="BT7342" s="66"/>
    </row>
    <row r="7343" spans="59:72" x14ac:dyDescent="0.25">
      <c r="BG7343" s="67">
        <v>7336</v>
      </c>
      <c r="BH7343" s="17"/>
      <c r="BI7343" s="37"/>
      <c r="BJ7343" s="16"/>
      <c r="BK7343" s="18"/>
      <c r="BL7343" s="19"/>
      <c r="BM7343" s="13"/>
      <c r="BN7343" s="13"/>
      <c r="BO7343" s="13"/>
      <c r="BP7343" s="13"/>
      <c r="BQ7343" s="13"/>
      <c r="BR7343" s="13"/>
      <c r="BS7343" s="65"/>
      <c r="BT7343" s="66"/>
    </row>
    <row r="7344" spans="59:72" x14ac:dyDescent="0.25">
      <c r="BG7344" s="67">
        <v>7337</v>
      </c>
      <c r="BH7344" s="17"/>
      <c r="BI7344" s="37"/>
      <c r="BJ7344" s="16"/>
      <c r="BK7344" s="18"/>
      <c r="BL7344" s="19"/>
      <c r="BM7344" s="13"/>
      <c r="BN7344" s="13"/>
      <c r="BO7344" s="13"/>
      <c r="BP7344" s="13"/>
      <c r="BQ7344" s="13"/>
      <c r="BR7344" s="13"/>
      <c r="BS7344" s="65"/>
      <c r="BT7344" s="66"/>
    </row>
    <row r="7345" spans="59:72" x14ac:dyDescent="0.25">
      <c r="BG7345" s="67">
        <v>7338</v>
      </c>
      <c r="BH7345" s="17"/>
      <c r="BI7345" s="37"/>
      <c r="BJ7345" s="16"/>
      <c r="BK7345" s="18"/>
      <c r="BL7345" s="19"/>
      <c r="BM7345" s="13"/>
      <c r="BN7345" s="13"/>
      <c r="BO7345" s="13"/>
      <c r="BP7345" s="13"/>
      <c r="BQ7345" s="13"/>
      <c r="BR7345" s="13"/>
      <c r="BS7345" s="65"/>
      <c r="BT7345" s="66"/>
    </row>
    <row r="7346" spans="59:72" x14ac:dyDescent="0.25">
      <c r="BG7346" s="67">
        <v>7339</v>
      </c>
      <c r="BH7346" s="17"/>
      <c r="BI7346" s="37"/>
      <c r="BJ7346" s="16"/>
      <c r="BK7346" s="18"/>
      <c r="BL7346" s="19"/>
      <c r="BM7346" s="13"/>
      <c r="BN7346" s="13"/>
      <c r="BO7346" s="13"/>
      <c r="BP7346" s="13"/>
      <c r="BQ7346" s="13"/>
      <c r="BR7346" s="13"/>
      <c r="BS7346" s="65"/>
      <c r="BT7346" s="66"/>
    </row>
    <row r="7347" spans="59:72" x14ac:dyDescent="0.25">
      <c r="BG7347" s="67">
        <v>7340</v>
      </c>
      <c r="BH7347" s="17"/>
      <c r="BI7347" s="37"/>
      <c r="BJ7347" s="16"/>
      <c r="BK7347" s="18"/>
      <c r="BL7347" s="19"/>
      <c r="BM7347" s="13"/>
      <c r="BN7347" s="13"/>
      <c r="BO7347" s="13"/>
      <c r="BP7347" s="13"/>
      <c r="BQ7347" s="13"/>
      <c r="BR7347" s="13"/>
      <c r="BS7347" s="65"/>
      <c r="BT7347" s="66"/>
    </row>
    <row r="7348" spans="59:72" x14ac:dyDescent="0.25">
      <c r="BG7348" s="67">
        <v>7341</v>
      </c>
      <c r="BH7348" s="17"/>
      <c r="BI7348" s="37"/>
      <c r="BJ7348" s="16"/>
      <c r="BK7348" s="18"/>
      <c r="BL7348" s="19"/>
      <c r="BM7348" s="13"/>
      <c r="BN7348" s="13"/>
      <c r="BO7348" s="13"/>
      <c r="BP7348" s="13"/>
      <c r="BQ7348" s="13"/>
      <c r="BR7348" s="13"/>
      <c r="BS7348" s="65"/>
      <c r="BT7348" s="66"/>
    </row>
    <row r="7349" spans="59:72" x14ac:dyDescent="0.25">
      <c r="BG7349" s="67">
        <v>7342</v>
      </c>
      <c r="BH7349" s="17"/>
      <c r="BI7349" s="37"/>
      <c r="BJ7349" s="16"/>
      <c r="BK7349" s="18"/>
      <c r="BL7349" s="19"/>
      <c r="BM7349" s="13"/>
      <c r="BN7349" s="13"/>
      <c r="BO7349" s="13"/>
      <c r="BP7349" s="13"/>
      <c r="BQ7349" s="13"/>
      <c r="BR7349" s="13"/>
      <c r="BS7349" s="65"/>
      <c r="BT7349" s="66"/>
    </row>
    <row r="7350" spans="59:72" x14ac:dyDescent="0.25">
      <c r="BG7350" s="67">
        <v>7343</v>
      </c>
      <c r="BH7350" s="17"/>
      <c r="BI7350" s="37"/>
      <c r="BJ7350" s="16"/>
      <c r="BK7350" s="18"/>
      <c r="BL7350" s="19"/>
      <c r="BM7350" s="13"/>
      <c r="BN7350" s="13"/>
      <c r="BO7350" s="13"/>
      <c r="BP7350" s="13"/>
      <c r="BQ7350" s="13"/>
      <c r="BR7350" s="13"/>
      <c r="BS7350" s="65"/>
      <c r="BT7350" s="66"/>
    </row>
    <row r="7351" spans="59:72" x14ac:dyDescent="0.25">
      <c r="BG7351" s="67">
        <v>7344</v>
      </c>
      <c r="BH7351" s="17"/>
      <c r="BI7351" s="37"/>
      <c r="BJ7351" s="16"/>
      <c r="BK7351" s="18"/>
      <c r="BL7351" s="19"/>
      <c r="BM7351" s="13"/>
      <c r="BN7351" s="13"/>
      <c r="BO7351" s="13"/>
      <c r="BP7351" s="13"/>
      <c r="BQ7351" s="13"/>
      <c r="BR7351" s="13"/>
      <c r="BS7351" s="65"/>
      <c r="BT7351" s="66"/>
    </row>
    <row r="7352" spans="59:72" x14ac:dyDescent="0.25">
      <c r="BG7352" s="67">
        <v>7345</v>
      </c>
      <c r="BH7352" s="17"/>
      <c r="BI7352" s="37"/>
      <c r="BJ7352" s="16"/>
      <c r="BK7352" s="18"/>
      <c r="BL7352" s="19"/>
      <c r="BM7352" s="13"/>
      <c r="BN7352" s="13"/>
      <c r="BO7352" s="13"/>
      <c r="BP7352" s="13"/>
      <c r="BQ7352" s="13"/>
      <c r="BR7352" s="13"/>
      <c r="BS7352" s="65"/>
      <c r="BT7352" s="66"/>
    </row>
    <row r="7353" spans="59:72" x14ac:dyDescent="0.25">
      <c r="BG7353" s="67">
        <v>7346</v>
      </c>
      <c r="BH7353" s="17"/>
      <c r="BI7353" s="37"/>
      <c r="BJ7353" s="16"/>
      <c r="BK7353" s="18"/>
      <c r="BL7353" s="19"/>
      <c r="BM7353" s="13"/>
      <c r="BN7353" s="13"/>
      <c r="BO7353" s="13"/>
      <c r="BP7353" s="13"/>
      <c r="BQ7353" s="13"/>
      <c r="BR7353" s="13"/>
      <c r="BS7353" s="65"/>
      <c r="BT7353" s="66"/>
    </row>
    <row r="7354" spans="59:72" x14ac:dyDescent="0.25">
      <c r="BG7354" s="67">
        <v>7347</v>
      </c>
      <c r="BH7354" s="17"/>
      <c r="BI7354" s="37"/>
      <c r="BJ7354" s="16"/>
      <c r="BK7354" s="18"/>
      <c r="BL7354" s="19"/>
      <c r="BM7354" s="13"/>
      <c r="BN7354" s="13"/>
      <c r="BO7354" s="13"/>
      <c r="BP7354" s="13"/>
      <c r="BQ7354" s="13"/>
      <c r="BR7354" s="13"/>
      <c r="BS7354" s="65"/>
      <c r="BT7354" s="66"/>
    </row>
    <row r="7355" spans="59:72" x14ac:dyDescent="0.25">
      <c r="BG7355" s="67">
        <v>7348</v>
      </c>
      <c r="BH7355" s="17"/>
      <c r="BI7355" s="37"/>
      <c r="BJ7355" s="16"/>
      <c r="BK7355" s="18"/>
      <c r="BL7355" s="19"/>
      <c r="BM7355" s="13"/>
      <c r="BN7355" s="13"/>
      <c r="BO7355" s="13"/>
      <c r="BP7355" s="13"/>
      <c r="BQ7355" s="13"/>
      <c r="BR7355" s="13"/>
      <c r="BS7355" s="65"/>
      <c r="BT7355" s="66"/>
    </row>
    <row r="7356" spans="59:72" x14ac:dyDescent="0.25">
      <c r="BG7356" s="67">
        <v>7349</v>
      </c>
      <c r="BH7356" s="17"/>
      <c r="BI7356" s="37"/>
      <c r="BJ7356" s="16"/>
      <c r="BK7356" s="18"/>
      <c r="BL7356" s="19"/>
      <c r="BM7356" s="13"/>
      <c r="BN7356" s="13"/>
      <c r="BO7356" s="13"/>
      <c r="BP7356" s="13"/>
      <c r="BQ7356" s="13"/>
      <c r="BR7356" s="13"/>
      <c r="BS7356" s="65"/>
      <c r="BT7356" s="66"/>
    </row>
    <row r="7357" spans="59:72" x14ac:dyDescent="0.25">
      <c r="BG7357" s="67">
        <v>7350</v>
      </c>
      <c r="BH7357" s="17"/>
      <c r="BI7357" s="37"/>
      <c r="BJ7357" s="16"/>
      <c r="BK7357" s="18"/>
      <c r="BL7357" s="19"/>
      <c r="BM7357" s="13"/>
      <c r="BN7357" s="13"/>
      <c r="BO7357" s="13"/>
      <c r="BP7357" s="13"/>
      <c r="BQ7357" s="13"/>
      <c r="BR7357" s="13"/>
      <c r="BS7357" s="65"/>
      <c r="BT7357" s="66"/>
    </row>
    <row r="7358" spans="59:72" x14ac:dyDescent="0.25">
      <c r="BG7358" s="67">
        <v>7351</v>
      </c>
      <c r="BH7358" s="17"/>
      <c r="BI7358" s="37"/>
      <c r="BJ7358" s="16"/>
      <c r="BK7358" s="18"/>
      <c r="BL7358" s="19"/>
      <c r="BM7358" s="13"/>
      <c r="BN7358" s="13"/>
      <c r="BO7358" s="13"/>
      <c r="BP7358" s="13"/>
      <c r="BQ7358" s="13"/>
      <c r="BR7358" s="13"/>
      <c r="BS7358" s="65"/>
      <c r="BT7358" s="66"/>
    </row>
    <row r="7359" spans="59:72" x14ac:dyDescent="0.25">
      <c r="BG7359" s="67">
        <v>7352</v>
      </c>
      <c r="BH7359" s="17"/>
      <c r="BI7359" s="37"/>
      <c r="BJ7359" s="16"/>
      <c r="BK7359" s="18"/>
      <c r="BL7359" s="19"/>
      <c r="BM7359" s="13"/>
      <c r="BN7359" s="13"/>
      <c r="BO7359" s="13"/>
      <c r="BP7359" s="13"/>
      <c r="BQ7359" s="13"/>
      <c r="BR7359" s="13"/>
      <c r="BS7359" s="65"/>
      <c r="BT7359" s="66"/>
    </row>
    <row r="7360" spans="59:72" x14ac:dyDescent="0.25">
      <c r="BG7360" s="67">
        <v>7353</v>
      </c>
      <c r="BH7360" s="17"/>
      <c r="BI7360" s="37"/>
      <c r="BJ7360" s="16"/>
      <c r="BK7360" s="18"/>
      <c r="BL7360" s="19"/>
      <c r="BM7360" s="13"/>
      <c r="BN7360" s="13"/>
      <c r="BO7360" s="13"/>
      <c r="BP7360" s="13"/>
      <c r="BQ7360" s="13"/>
      <c r="BR7360" s="13"/>
      <c r="BS7360" s="65"/>
      <c r="BT7360" s="66"/>
    </row>
    <row r="7361" spans="59:72" x14ac:dyDescent="0.25">
      <c r="BG7361" s="67">
        <v>7354</v>
      </c>
      <c r="BH7361" s="17"/>
      <c r="BI7361" s="37"/>
      <c r="BJ7361" s="16"/>
      <c r="BK7361" s="18"/>
      <c r="BL7361" s="19"/>
      <c r="BM7361" s="13"/>
      <c r="BN7361" s="13"/>
      <c r="BO7361" s="13"/>
      <c r="BP7361" s="13"/>
      <c r="BQ7361" s="13"/>
      <c r="BR7361" s="13"/>
      <c r="BS7361" s="65"/>
      <c r="BT7361" s="66"/>
    </row>
    <row r="7362" spans="59:72" x14ac:dyDescent="0.25">
      <c r="BG7362" s="67">
        <v>7355</v>
      </c>
      <c r="BH7362" s="17"/>
      <c r="BI7362" s="37"/>
      <c r="BJ7362" s="16"/>
      <c r="BK7362" s="18"/>
      <c r="BL7362" s="19"/>
      <c r="BM7362" s="13"/>
      <c r="BN7362" s="13"/>
      <c r="BO7362" s="13"/>
      <c r="BP7362" s="13"/>
      <c r="BQ7362" s="13"/>
      <c r="BR7362" s="13"/>
      <c r="BS7362" s="65"/>
      <c r="BT7362" s="66"/>
    </row>
    <row r="7363" spans="59:72" x14ac:dyDescent="0.25">
      <c r="BG7363" s="67">
        <v>7356</v>
      </c>
      <c r="BH7363" s="17"/>
      <c r="BI7363" s="37"/>
      <c r="BJ7363" s="16"/>
      <c r="BK7363" s="18"/>
      <c r="BL7363" s="19"/>
      <c r="BM7363" s="13"/>
      <c r="BN7363" s="13"/>
      <c r="BO7363" s="13"/>
      <c r="BP7363" s="13"/>
      <c r="BQ7363" s="13"/>
      <c r="BR7363" s="13"/>
      <c r="BS7363" s="65"/>
      <c r="BT7363" s="66"/>
    </row>
    <row r="7364" spans="59:72" x14ac:dyDescent="0.25">
      <c r="BG7364" s="67">
        <v>7357</v>
      </c>
      <c r="BH7364" s="17"/>
      <c r="BI7364" s="37"/>
      <c r="BJ7364" s="16"/>
      <c r="BK7364" s="18"/>
      <c r="BL7364" s="19"/>
      <c r="BM7364" s="13"/>
      <c r="BN7364" s="13"/>
      <c r="BO7364" s="13"/>
      <c r="BP7364" s="13"/>
      <c r="BQ7364" s="13"/>
      <c r="BR7364" s="13"/>
      <c r="BS7364" s="65"/>
      <c r="BT7364" s="66"/>
    </row>
    <row r="7365" spans="59:72" x14ac:dyDescent="0.25">
      <c r="BG7365" s="67">
        <v>7358</v>
      </c>
      <c r="BH7365" s="17"/>
      <c r="BI7365" s="37"/>
      <c r="BJ7365" s="16"/>
      <c r="BK7365" s="18"/>
      <c r="BL7365" s="19"/>
      <c r="BM7365" s="13"/>
      <c r="BN7365" s="13"/>
      <c r="BO7365" s="13"/>
      <c r="BP7365" s="13"/>
      <c r="BQ7365" s="13"/>
      <c r="BR7365" s="13"/>
      <c r="BS7365" s="65"/>
      <c r="BT7365" s="66"/>
    </row>
    <row r="7366" spans="59:72" x14ac:dyDescent="0.25">
      <c r="BG7366" s="67">
        <v>7359</v>
      </c>
      <c r="BH7366" s="17"/>
      <c r="BI7366" s="37"/>
      <c r="BJ7366" s="16"/>
      <c r="BK7366" s="18"/>
      <c r="BL7366" s="19"/>
      <c r="BM7366" s="13"/>
      <c r="BN7366" s="13"/>
      <c r="BO7366" s="13"/>
      <c r="BP7366" s="13"/>
      <c r="BQ7366" s="13"/>
      <c r="BR7366" s="13"/>
      <c r="BS7366" s="65"/>
      <c r="BT7366" s="66"/>
    </row>
    <row r="7367" spans="59:72" x14ac:dyDescent="0.25">
      <c r="BG7367" s="67">
        <v>7360</v>
      </c>
      <c r="BH7367" s="17"/>
      <c r="BI7367" s="37"/>
      <c r="BJ7367" s="16"/>
      <c r="BK7367" s="18"/>
      <c r="BL7367" s="19"/>
      <c r="BM7367" s="13"/>
      <c r="BN7367" s="13"/>
      <c r="BO7367" s="13"/>
      <c r="BP7367" s="13"/>
      <c r="BQ7367" s="13"/>
      <c r="BR7367" s="13"/>
      <c r="BS7367" s="65"/>
      <c r="BT7367" s="66"/>
    </row>
    <row r="7368" spans="59:72" x14ac:dyDescent="0.25">
      <c r="BG7368" s="67">
        <v>7361</v>
      </c>
      <c r="BH7368" s="17"/>
      <c r="BI7368" s="37"/>
      <c r="BJ7368" s="16"/>
      <c r="BK7368" s="18"/>
      <c r="BL7368" s="19"/>
      <c r="BM7368" s="13"/>
      <c r="BN7368" s="13"/>
      <c r="BO7368" s="13"/>
      <c r="BP7368" s="13"/>
      <c r="BQ7368" s="13"/>
      <c r="BR7368" s="13"/>
      <c r="BS7368" s="65"/>
      <c r="BT7368" s="66"/>
    </row>
    <row r="7369" spans="59:72" x14ac:dyDescent="0.25">
      <c r="BG7369" s="67">
        <v>7362</v>
      </c>
      <c r="BH7369" s="17"/>
      <c r="BI7369" s="37"/>
      <c r="BJ7369" s="16"/>
      <c r="BK7369" s="18"/>
      <c r="BL7369" s="19"/>
      <c r="BM7369" s="13"/>
      <c r="BN7369" s="13"/>
      <c r="BO7369" s="13"/>
      <c r="BP7369" s="13"/>
      <c r="BQ7369" s="13"/>
      <c r="BR7369" s="13"/>
      <c r="BS7369" s="65"/>
      <c r="BT7369" s="66"/>
    </row>
    <row r="7370" spans="59:72" x14ac:dyDescent="0.25">
      <c r="BG7370" s="67">
        <v>7363</v>
      </c>
      <c r="BH7370" s="17"/>
      <c r="BI7370" s="37"/>
      <c r="BJ7370" s="16"/>
      <c r="BK7370" s="18"/>
      <c r="BL7370" s="19"/>
      <c r="BM7370" s="13"/>
      <c r="BN7370" s="13"/>
      <c r="BO7370" s="13"/>
      <c r="BP7370" s="13"/>
      <c r="BQ7370" s="13"/>
      <c r="BR7370" s="13"/>
      <c r="BS7370" s="65"/>
      <c r="BT7370" s="66"/>
    </row>
    <row r="7371" spans="59:72" x14ac:dyDescent="0.25">
      <c r="BG7371" s="67">
        <v>7364</v>
      </c>
      <c r="BH7371" s="17"/>
      <c r="BI7371" s="37"/>
      <c r="BJ7371" s="16"/>
      <c r="BK7371" s="18"/>
      <c r="BL7371" s="19"/>
      <c r="BM7371" s="13"/>
      <c r="BN7371" s="13"/>
      <c r="BO7371" s="13"/>
      <c r="BP7371" s="13"/>
      <c r="BQ7371" s="13"/>
      <c r="BR7371" s="13"/>
      <c r="BS7371" s="65"/>
      <c r="BT7371" s="66"/>
    </row>
    <row r="7372" spans="59:72" x14ac:dyDescent="0.25">
      <c r="BG7372" s="67">
        <v>7365</v>
      </c>
      <c r="BH7372" s="17"/>
      <c r="BI7372" s="37"/>
      <c r="BJ7372" s="16"/>
      <c r="BK7372" s="18"/>
      <c r="BL7372" s="19"/>
      <c r="BM7372" s="13"/>
      <c r="BN7372" s="13"/>
      <c r="BO7372" s="13"/>
      <c r="BP7372" s="13"/>
      <c r="BQ7372" s="13"/>
      <c r="BR7372" s="13"/>
      <c r="BS7372" s="65"/>
      <c r="BT7372" s="66"/>
    </row>
    <row r="7373" spans="59:72" x14ac:dyDescent="0.25">
      <c r="BG7373" s="67">
        <v>7366</v>
      </c>
      <c r="BH7373" s="17"/>
      <c r="BI7373" s="37"/>
      <c r="BJ7373" s="16"/>
      <c r="BK7373" s="18"/>
      <c r="BL7373" s="19"/>
      <c r="BM7373" s="13"/>
      <c r="BN7373" s="13"/>
      <c r="BO7373" s="13"/>
      <c r="BP7373" s="13"/>
      <c r="BQ7373" s="13"/>
      <c r="BR7373" s="13"/>
      <c r="BS7373" s="65"/>
      <c r="BT7373" s="66"/>
    </row>
    <row r="7374" spans="59:72" x14ac:dyDescent="0.25">
      <c r="BG7374" s="67">
        <v>7367</v>
      </c>
      <c r="BH7374" s="17"/>
      <c r="BI7374" s="37"/>
      <c r="BJ7374" s="16"/>
      <c r="BK7374" s="18"/>
      <c r="BL7374" s="19"/>
      <c r="BM7374" s="13"/>
      <c r="BN7374" s="13"/>
      <c r="BO7374" s="13"/>
      <c r="BP7374" s="13"/>
      <c r="BQ7374" s="13"/>
      <c r="BR7374" s="13"/>
      <c r="BS7374" s="65"/>
      <c r="BT7374" s="66"/>
    </row>
    <row r="7375" spans="59:72" x14ac:dyDescent="0.25">
      <c r="BG7375" s="67">
        <v>7368</v>
      </c>
      <c r="BH7375" s="17"/>
      <c r="BI7375" s="37"/>
      <c r="BJ7375" s="16"/>
      <c r="BK7375" s="18"/>
      <c r="BL7375" s="19"/>
      <c r="BM7375" s="13"/>
      <c r="BN7375" s="13"/>
      <c r="BO7375" s="13"/>
      <c r="BP7375" s="13"/>
      <c r="BQ7375" s="13"/>
      <c r="BR7375" s="13"/>
      <c r="BS7375" s="65"/>
      <c r="BT7375" s="66"/>
    </row>
    <row r="7376" spans="59:72" x14ac:dyDescent="0.25">
      <c r="BG7376" s="67">
        <v>7369</v>
      </c>
      <c r="BH7376" s="17"/>
      <c r="BI7376" s="37"/>
      <c r="BJ7376" s="16"/>
      <c r="BK7376" s="18"/>
      <c r="BL7376" s="19"/>
      <c r="BM7376" s="13"/>
      <c r="BN7376" s="13"/>
      <c r="BO7376" s="13"/>
      <c r="BP7376" s="13"/>
      <c r="BQ7376" s="13"/>
      <c r="BR7376" s="13"/>
      <c r="BS7376" s="65"/>
      <c r="BT7376" s="66"/>
    </row>
    <row r="7377" spans="59:72" x14ac:dyDescent="0.25">
      <c r="BG7377" s="67">
        <v>7370</v>
      </c>
      <c r="BH7377" s="17"/>
      <c r="BI7377" s="37"/>
      <c r="BJ7377" s="16"/>
      <c r="BK7377" s="18"/>
      <c r="BL7377" s="19"/>
      <c r="BM7377" s="13"/>
      <c r="BN7377" s="13"/>
      <c r="BO7377" s="13"/>
      <c r="BP7377" s="13"/>
      <c r="BQ7377" s="13"/>
      <c r="BR7377" s="13"/>
      <c r="BS7377" s="65"/>
      <c r="BT7377" s="66"/>
    </row>
    <row r="7378" spans="59:72" x14ac:dyDescent="0.25">
      <c r="BG7378" s="67">
        <v>7371</v>
      </c>
      <c r="BH7378" s="17"/>
      <c r="BI7378" s="37"/>
      <c r="BJ7378" s="16"/>
      <c r="BK7378" s="18"/>
      <c r="BL7378" s="19"/>
      <c r="BM7378" s="13"/>
      <c r="BN7378" s="13"/>
      <c r="BO7378" s="13"/>
      <c r="BP7378" s="13"/>
      <c r="BQ7378" s="13"/>
      <c r="BR7378" s="13"/>
      <c r="BS7378" s="65"/>
      <c r="BT7378" s="66"/>
    </row>
    <row r="7379" spans="59:72" x14ac:dyDescent="0.25">
      <c r="BG7379" s="67">
        <v>7372</v>
      </c>
      <c r="BH7379" s="17"/>
      <c r="BI7379" s="37"/>
      <c r="BJ7379" s="16"/>
      <c r="BK7379" s="18"/>
      <c r="BL7379" s="19"/>
      <c r="BM7379" s="13"/>
      <c r="BN7379" s="13"/>
      <c r="BO7379" s="13"/>
      <c r="BP7379" s="13"/>
      <c r="BQ7379" s="13"/>
      <c r="BR7379" s="13"/>
      <c r="BS7379" s="65"/>
      <c r="BT7379" s="66"/>
    </row>
    <row r="7380" spans="59:72" x14ac:dyDescent="0.25">
      <c r="BG7380" s="67">
        <v>7373</v>
      </c>
      <c r="BH7380" s="17"/>
      <c r="BI7380" s="37"/>
      <c r="BJ7380" s="16"/>
      <c r="BK7380" s="18"/>
      <c r="BL7380" s="19"/>
      <c r="BM7380" s="13"/>
      <c r="BN7380" s="13"/>
      <c r="BO7380" s="13"/>
      <c r="BP7380" s="13"/>
      <c r="BQ7380" s="13"/>
      <c r="BR7380" s="13"/>
      <c r="BS7380" s="65"/>
      <c r="BT7380" s="66"/>
    </row>
    <row r="7381" spans="59:72" x14ac:dyDescent="0.25">
      <c r="BG7381" s="67">
        <v>7374</v>
      </c>
      <c r="BH7381" s="17"/>
      <c r="BI7381" s="37"/>
      <c r="BJ7381" s="16"/>
      <c r="BK7381" s="18"/>
      <c r="BL7381" s="19"/>
      <c r="BM7381" s="13"/>
      <c r="BN7381" s="13"/>
      <c r="BO7381" s="13"/>
      <c r="BP7381" s="13"/>
      <c r="BQ7381" s="13"/>
      <c r="BR7381" s="13"/>
      <c r="BS7381" s="65"/>
      <c r="BT7381" s="66"/>
    </row>
    <row r="7382" spans="59:72" x14ac:dyDescent="0.25">
      <c r="BG7382" s="67">
        <v>7375</v>
      </c>
      <c r="BH7382" s="17"/>
      <c r="BI7382" s="37"/>
      <c r="BJ7382" s="16"/>
      <c r="BK7382" s="18"/>
      <c r="BL7382" s="19"/>
      <c r="BM7382" s="13"/>
      <c r="BN7382" s="13"/>
      <c r="BO7382" s="13"/>
      <c r="BP7382" s="13"/>
      <c r="BQ7382" s="13"/>
      <c r="BR7382" s="13"/>
      <c r="BS7382" s="65"/>
      <c r="BT7382" s="66"/>
    </row>
    <row r="7383" spans="59:72" x14ac:dyDescent="0.25">
      <c r="BG7383" s="67">
        <v>7376</v>
      </c>
      <c r="BH7383" s="17"/>
      <c r="BI7383" s="37"/>
      <c r="BJ7383" s="16"/>
      <c r="BK7383" s="18"/>
      <c r="BL7383" s="19"/>
      <c r="BM7383" s="13"/>
      <c r="BN7383" s="13"/>
      <c r="BO7383" s="13"/>
      <c r="BP7383" s="13"/>
      <c r="BQ7383" s="13"/>
      <c r="BR7383" s="13"/>
      <c r="BS7383" s="65"/>
      <c r="BT7383" s="66"/>
    </row>
    <row r="7384" spans="59:72" x14ac:dyDescent="0.25">
      <c r="BG7384" s="67">
        <v>7377</v>
      </c>
      <c r="BH7384" s="17"/>
      <c r="BI7384" s="37"/>
      <c r="BJ7384" s="16"/>
      <c r="BK7384" s="18"/>
      <c r="BL7384" s="19"/>
      <c r="BM7384" s="13"/>
      <c r="BN7384" s="13"/>
      <c r="BO7384" s="13"/>
      <c r="BP7384" s="13"/>
      <c r="BQ7384" s="13"/>
      <c r="BR7384" s="13"/>
      <c r="BS7384" s="65"/>
      <c r="BT7384" s="66"/>
    </row>
    <row r="7385" spans="59:72" x14ac:dyDescent="0.25">
      <c r="BG7385" s="67">
        <v>7378</v>
      </c>
      <c r="BH7385" s="17"/>
      <c r="BI7385" s="37"/>
      <c r="BJ7385" s="16"/>
      <c r="BK7385" s="18"/>
      <c r="BL7385" s="19"/>
      <c r="BM7385" s="13"/>
      <c r="BN7385" s="13"/>
      <c r="BO7385" s="13"/>
      <c r="BP7385" s="13"/>
      <c r="BQ7385" s="13"/>
      <c r="BR7385" s="13"/>
      <c r="BS7385" s="65"/>
      <c r="BT7385" s="66"/>
    </row>
    <row r="7386" spans="59:72" x14ac:dyDescent="0.25">
      <c r="BG7386" s="67">
        <v>7379</v>
      </c>
      <c r="BH7386" s="17"/>
      <c r="BI7386" s="37"/>
      <c r="BJ7386" s="16"/>
      <c r="BK7386" s="18"/>
      <c r="BL7386" s="19"/>
      <c r="BM7386" s="13"/>
      <c r="BN7386" s="13"/>
      <c r="BO7386" s="13"/>
      <c r="BP7386" s="13"/>
      <c r="BQ7386" s="13"/>
      <c r="BR7386" s="13"/>
      <c r="BS7386" s="65"/>
      <c r="BT7386" s="66"/>
    </row>
    <row r="7387" spans="59:72" x14ac:dyDescent="0.25">
      <c r="BG7387" s="67">
        <v>7380</v>
      </c>
      <c r="BH7387" s="17"/>
      <c r="BI7387" s="37"/>
      <c r="BJ7387" s="16"/>
      <c r="BK7387" s="18"/>
      <c r="BL7387" s="19"/>
      <c r="BM7387" s="13"/>
      <c r="BN7387" s="13"/>
      <c r="BO7387" s="13"/>
      <c r="BP7387" s="13"/>
      <c r="BQ7387" s="13"/>
      <c r="BR7387" s="13"/>
      <c r="BS7387" s="65"/>
      <c r="BT7387" s="66"/>
    </row>
    <row r="7388" spans="59:72" x14ac:dyDescent="0.25">
      <c r="BG7388" s="67">
        <v>7381</v>
      </c>
      <c r="BH7388" s="17"/>
      <c r="BI7388" s="37"/>
      <c r="BJ7388" s="16"/>
      <c r="BK7388" s="18"/>
      <c r="BL7388" s="19"/>
      <c r="BM7388" s="13"/>
      <c r="BN7388" s="13"/>
      <c r="BO7388" s="13"/>
      <c r="BP7388" s="13"/>
      <c r="BQ7388" s="13"/>
      <c r="BR7388" s="13"/>
      <c r="BS7388" s="65"/>
      <c r="BT7388" s="66"/>
    </row>
    <row r="7389" spans="59:72" x14ac:dyDescent="0.25">
      <c r="BG7389" s="67">
        <v>7382</v>
      </c>
      <c r="BH7389" s="17"/>
      <c r="BI7389" s="37"/>
      <c r="BJ7389" s="16"/>
      <c r="BK7389" s="18"/>
      <c r="BL7389" s="19"/>
      <c r="BM7389" s="13"/>
      <c r="BN7389" s="13"/>
      <c r="BO7389" s="13"/>
      <c r="BP7389" s="13"/>
      <c r="BQ7389" s="13"/>
      <c r="BR7389" s="13"/>
      <c r="BS7389" s="65"/>
      <c r="BT7389" s="66"/>
    </row>
    <row r="7390" spans="59:72" x14ac:dyDescent="0.25">
      <c r="BG7390" s="67">
        <v>7383</v>
      </c>
      <c r="BH7390" s="17"/>
      <c r="BI7390" s="37"/>
      <c r="BJ7390" s="16"/>
      <c r="BK7390" s="18"/>
      <c r="BL7390" s="19"/>
      <c r="BM7390" s="13"/>
      <c r="BN7390" s="13"/>
      <c r="BO7390" s="13"/>
      <c r="BP7390" s="13"/>
      <c r="BQ7390" s="13"/>
      <c r="BR7390" s="13"/>
      <c r="BS7390" s="65"/>
      <c r="BT7390" s="66"/>
    </row>
    <row r="7391" spans="59:72" x14ac:dyDescent="0.25">
      <c r="BG7391" s="67">
        <v>7384</v>
      </c>
      <c r="BH7391" s="17"/>
      <c r="BI7391" s="37"/>
      <c r="BJ7391" s="16"/>
      <c r="BK7391" s="18"/>
      <c r="BL7391" s="19"/>
      <c r="BM7391" s="13"/>
      <c r="BN7391" s="13"/>
      <c r="BO7391" s="13"/>
      <c r="BP7391" s="13"/>
      <c r="BQ7391" s="13"/>
      <c r="BR7391" s="13"/>
      <c r="BS7391" s="65"/>
      <c r="BT7391" s="66"/>
    </row>
    <row r="7392" spans="59:72" x14ac:dyDescent="0.25">
      <c r="BG7392" s="67">
        <v>7385</v>
      </c>
      <c r="BH7392" s="17"/>
      <c r="BI7392" s="37"/>
      <c r="BJ7392" s="16"/>
      <c r="BK7392" s="18"/>
      <c r="BL7392" s="19"/>
      <c r="BM7392" s="13"/>
      <c r="BN7392" s="13"/>
      <c r="BO7392" s="13"/>
      <c r="BP7392" s="13"/>
      <c r="BQ7392" s="13"/>
      <c r="BR7392" s="13"/>
      <c r="BS7392" s="65"/>
      <c r="BT7392" s="66"/>
    </row>
    <row r="7393" spans="59:72" x14ac:dyDescent="0.25">
      <c r="BG7393" s="67">
        <v>7386</v>
      </c>
      <c r="BH7393" s="17"/>
      <c r="BI7393" s="37"/>
      <c r="BJ7393" s="16"/>
      <c r="BK7393" s="18"/>
      <c r="BL7393" s="19"/>
      <c r="BM7393" s="13"/>
      <c r="BN7393" s="13"/>
      <c r="BO7393" s="13"/>
      <c r="BP7393" s="13"/>
      <c r="BQ7393" s="13"/>
      <c r="BR7393" s="13"/>
      <c r="BS7393" s="65"/>
      <c r="BT7393" s="66"/>
    </row>
    <row r="7394" spans="59:72" x14ac:dyDescent="0.25">
      <c r="BG7394" s="67">
        <v>7387</v>
      </c>
      <c r="BH7394" s="17"/>
      <c r="BI7394" s="37"/>
      <c r="BJ7394" s="16"/>
      <c r="BK7394" s="18"/>
      <c r="BL7394" s="19"/>
      <c r="BM7394" s="13"/>
      <c r="BN7394" s="13"/>
      <c r="BO7394" s="13"/>
      <c r="BP7394" s="13"/>
      <c r="BQ7394" s="13"/>
      <c r="BR7394" s="13"/>
      <c r="BS7394" s="65"/>
      <c r="BT7394" s="66"/>
    </row>
    <row r="7395" spans="59:72" x14ac:dyDescent="0.25">
      <c r="BG7395" s="67">
        <v>7388</v>
      </c>
      <c r="BH7395" s="17"/>
      <c r="BI7395" s="37"/>
      <c r="BJ7395" s="16"/>
      <c r="BK7395" s="18"/>
      <c r="BL7395" s="19"/>
      <c r="BM7395" s="13"/>
      <c r="BN7395" s="13"/>
      <c r="BO7395" s="13"/>
      <c r="BP7395" s="13"/>
      <c r="BQ7395" s="13"/>
      <c r="BR7395" s="13"/>
      <c r="BS7395" s="65"/>
      <c r="BT7395" s="66"/>
    </row>
    <row r="7396" spans="59:72" x14ac:dyDescent="0.25">
      <c r="BG7396" s="67">
        <v>7389</v>
      </c>
      <c r="BH7396" s="17"/>
      <c r="BI7396" s="37"/>
      <c r="BJ7396" s="16"/>
      <c r="BK7396" s="18"/>
      <c r="BL7396" s="19"/>
      <c r="BM7396" s="13"/>
      <c r="BN7396" s="13"/>
      <c r="BO7396" s="13"/>
      <c r="BP7396" s="13"/>
      <c r="BQ7396" s="13"/>
      <c r="BR7396" s="13"/>
      <c r="BS7396" s="65"/>
      <c r="BT7396" s="66"/>
    </row>
    <row r="7397" spans="59:72" x14ac:dyDescent="0.25">
      <c r="BG7397" s="67">
        <v>7390</v>
      </c>
      <c r="BH7397" s="17"/>
      <c r="BI7397" s="37"/>
      <c r="BJ7397" s="16"/>
      <c r="BK7397" s="18"/>
      <c r="BL7397" s="19"/>
      <c r="BM7397" s="13"/>
      <c r="BN7397" s="13"/>
      <c r="BO7397" s="13"/>
      <c r="BP7397" s="13"/>
      <c r="BQ7397" s="13"/>
      <c r="BR7397" s="13"/>
      <c r="BS7397" s="65"/>
      <c r="BT7397" s="66"/>
    </row>
    <row r="7398" spans="59:72" x14ac:dyDescent="0.25">
      <c r="BG7398" s="67">
        <v>7391</v>
      </c>
      <c r="BH7398" s="17"/>
      <c r="BI7398" s="37"/>
      <c r="BJ7398" s="16"/>
      <c r="BK7398" s="18"/>
      <c r="BL7398" s="19"/>
      <c r="BM7398" s="13"/>
      <c r="BN7398" s="13"/>
      <c r="BO7398" s="13"/>
      <c r="BP7398" s="13"/>
      <c r="BQ7398" s="13"/>
      <c r="BR7398" s="13"/>
      <c r="BS7398" s="65"/>
      <c r="BT7398" s="66"/>
    </row>
    <row r="7399" spans="59:72" x14ac:dyDescent="0.25">
      <c r="BG7399" s="67">
        <v>7392</v>
      </c>
      <c r="BH7399" s="17"/>
      <c r="BI7399" s="37"/>
      <c r="BJ7399" s="16"/>
      <c r="BK7399" s="18"/>
      <c r="BL7399" s="19"/>
      <c r="BM7399" s="13"/>
      <c r="BN7399" s="13"/>
      <c r="BO7399" s="13"/>
      <c r="BP7399" s="13"/>
      <c r="BQ7399" s="13"/>
      <c r="BR7399" s="13"/>
      <c r="BS7399" s="65"/>
      <c r="BT7399" s="66"/>
    </row>
    <row r="7400" spans="59:72" x14ac:dyDescent="0.25">
      <c r="BG7400" s="67">
        <v>7393</v>
      </c>
      <c r="BH7400" s="17"/>
      <c r="BI7400" s="37"/>
      <c r="BJ7400" s="16"/>
      <c r="BK7400" s="18"/>
      <c r="BL7400" s="19"/>
      <c r="BM7400" s="13"/>
      <c r="BN7400" s="13"/>
      <c r="BO7400" s="13"/>
      <c r="BP7400" s="13"/>
      <c r="BQ7400" s="13"/>
      <c r="BR7400" s="13"/>
      <c r="BS7400" s="65"/>
      <c r="BT7400" s="66"/>
    </row>
    <row r="7401" spans="59:72" x14ac:dyDescent="0.25">
      <c r="BG7401" s="67">
        <v>7394</v>
      </c>
      <c r="BH7401" s="17"/>
      <c r="BI7401" s="37"/>
      <c r="BJ7401" s="16"/>
      <c r="BK7401" s="18"/>
      <c r="BL7401" s="19"/>
      <c r="BM7401" s="13"/>
      <c r="BN7401" s="13"/>
      <c r="BO7401" s="13"/>
      <c r="BP7401" s="13"/>
      <c r="BQ7401" s="13"/>
      <c r="BR7401" s="13"/>
      <c r="BS7401" s="65"/>
      <c r="BT7401" s="66"/>
    </row>
    <row r="7402" spans="59:72" x14ac:dyDescent="0.25">
      <c r="BG7402" s="67">
        <v>7395</v>
      </c>
      <c r="BH7402" s="17"/>
      <c r="BI7402" s="37"/>
      <c r="BJ7402" s="16"/>
      <c r="BK7402" s="18"/>
      <c r="BL7402" s="19"/>
      <c r="BM7402" s="13"/>
      <c r="BN7402" s="13"/>
      <c r="BO7402" s="13"/>
      <c r="BP7402" s="13"/>
      <c r="BQ7402" s="13"/>
      <c r="BR7402" s="13"/>
      <c r="BS7402" s="65"/>
      <c r="BT7402" s="66"/>
    </row>
    <row r="7403" spans="59:72" x14ac:dyDescent="0.25">
      <c r="BG7403" s="67">
        <v>7396</v>
      </c>
      <c r="BH7403" s="17"/>
      <c r="BI7403" s="37"/>
      <c r="BJ7403" s="16"/>
      <c r="BK7403" s="18"/>
      <c r="BL7403" s="19"/>
      <c r="BM7403" s="13"/>
      <c r="BN7403" s="13"/>
      <c r="BO7403" s="13"/>
      <c r="BP7403" s="13"/>
      <c r="BQ7403" s="13"/>
      <c r="BR7403" s="13"/>
      <c r="BS7403" s="65"/>
      <c r="BT7403" s="66"/>
    </row>
    <row r="7404" spans="59:72" x14ac:dyDescent="0.25">
      <c r="BG7404" s="67">
        <v>7397</v>
      </c>
      <c r="BH7404" s="17"/>
      <c r="BI7404" s="37"/>
      <c r="BJ7404" s="16"/>
      <c r="BK7404" s="18"/>
      <c r="BL7404" s="19"/>
      <c r="BM7404" s="13"/>
      <c r="BN7404" s="13"/>
      <c r="BO7404" s="13"/>
      <c r="BP7404" s="13"/>
      <c r="BQ7404" s="13"/>
      <c r="BR7404" s="13"/>
      <c r="BS7404" s="65"/>
      <c r="BT7404" s="66"/>
    </row>
    <row r="7405" spans="59:72" x14ac:dyDescent="0.25">
      <c r="BG7405" s="67">
        <v>7398</v>
      </c>
      <c r="BH7405" s="17"/>
      <c r="BI7405" s="37"/>
      <c r="BJ7405" s="16"/>
      <c r="BK7405" s="18"/>
      <c r="BL7405" s="19"/>
      <c r="BM7405" s="13"/>
      <c r="BN7405" s="13"/>
      <c r="BO7405" s="13"/>
      <c r="BP7405" s="13"/>
      <c r="BQ7405" s="13"/>
      <c r="BR7405" s="13"/>
      <c r="BS7405" s="65"/>
      <c r="BT7405" s="66"/>
    </row>
    <row r="7406" spans="59:72" x14ac:dyDescent="0.25">
      <c r="BG7406" s="67">
        <v>7399</v>
      </c>
      <c r="BH7406" s="17"/>
      <c r="BI7406" s="37"/>
      <c r="BJ7406" s="16"/>
      <c r="BK7406" s="18"/>
      <c r="BL7406" s="19"/>
      <c r="BM7406" s="13"/>
      <c r="BN7406" s="13"/>
      <c r="BO7406" s="13"/>
      <c r="BP7406" s="13"/>
      <c r="BQ7406" s="13"/>
      <c r="BR7406" s="13"/>
      <c r="BS7406" s="65"/>
      <c r="BT7406" s="66"/>
    </row>
    <row r="7407" spans="59:72" x14ac:dyDescent="0.25">
      <c r="BG7407" s="67">
        <v>7400</v>
      </c>
      <c r="BH7407" s="17"/>
      <c r="BI7407" s="37"/>
      <c r="BJ7407" s="16"/>
      <c r="BK7407" s="18"/>
      <c r="BL7407" s="19"/>
      <c r="BM7407" s="13"/>
      <c r="BN7407" s="13"/>
      <c r="BO7407" s="13"/>
      <c r="BP7407" s="13"/>
      <c r="BQ7407" s="13"/>
      <c r="BR7407" s="13"/>
      <c r="BS7407" s="65"/>
      <c r="BT7407" s="66"/>
    </row>
    <row r="7408" spans="59:72" x14ac:dyDescent="0.25">
      <c r="BG7408" s="67">
        <v>7401</v>
      </c>
      <c r="BH7408" s="17"/>
      <c r="BI7408" s="37"/>
      <c r="BJ7408" s="16"/>
      <c r="BK7408" s="18"/>
      <c r="BL7408" s="19"/>
      <c r="BM7408" s="13"/>
      <c r="BN7408" s="13"/>
      <c r="BO7408" s="13"/>
      <c r="BP7408" s="13"/>
      <c r="BQ7408" s="13"/>
      <c r="BR7408" s="13"/>
      <c r="BS7408" s="65"/>
      <c r="BT7408" s="66"/>
    </row>
    <row r="7409" spans="59:72" x14ac:dyDescent="0.25">
      <c r="BG7409" s="67">
        <v>7402</v>
      </c>
      <c r="BH7409" s="17"/>
      <c r="BI7409" s="37"/>
      <c r="BJ7409" s="16"/>
      <c r="BK7409" s="18"/>
      <c r="BL7409" s="19"/>
      <c r="BM7409" s="13"/>
      <c r="BN7409" s="13"/>
      <c r="BO7409" s="13"/>
      <c r="BP7409" s="13"/>
      <c r="BQ7409" s="13"/>
      <c r="BR7409" s="13"/>
      <c r="BS7409" s="65"/>
      <c r="BT7409" s="66"/>
    </row>
    <row r="7410" spans="59:72" x14ac:dyDescent="0.25">
      <c r="BG7410" s="67">
        <v>7403</v>
      </c>
      <c r="BH7410" s="17"/>
      <c r="BI7410" s="37"/>
      <c r="BJ7410" s="16"/>
      <c r="BK7410" s="18"/>
      <c r="BL7410" s="19"/>
      <c r="BM7410" s="13"/>
      <c r="BN7410" s="13"/>
      <c r="BO7410" s="13"/>
      <c r="BP7410" s="13"/>
      <c r="BQ7410" s="13"/>
      <c r="BR7410" s="13"/>
      <c r="BS7410" s="65"/>
      <c r="BT7410" s="66"/>
    </row>
    <row r="7411" spans="59:72" x14ac:dyDescent="0.25">
      <c r="BG7411" s="67">
        <v>7404</v>
      </c>
      <c r="BH7411" s="17"/>
      <c r="BI7411" s="37"/>
      <c r="BJ7411" s="16"/>
      <c r="BK7411" s="18"/>
      <c r="BL7411" s="19"/>
      <c r="BM7411" s="13"/>
      <c r="BN7411" s="13"/>
      <c r="BO7411" s="13"/>
      <c r="BP7411" s="13"/>
      <c r="BQ7411" s="13"/>
      <c r="BR7411" s="13"/>
      <c r="BS7411" s="65"/>
      <c r="BT7411" s="66"/>
    </row>
    <row r="7412" spans="59:72" x14ac:dyDescent="0.25">
      <c r="BG7412" s="67">
        <v>7405</v>
      </c>
      <c r="BH7412" s="17"/>
      <c r="BI7412" s="37"/>
      <c r="BJ7412" s="16"/>
      <c r="BK7412" s="18"/>
      <c r="BL7412" s="19"/>
      <c r="BM7412" s="13"/>
      <c r="BN7412" s="13"/>
      <c r="BO7412" s="13"/>
      <c r="BP7412" s="13"/>
      <c r="BQ7412" s="13"/>
      <c r="BR7412" s="13"/>
      <c r="BS7412" s="65"/>
      <c r="BT7412" s="66"/>
    </row>
    <row r="7413" spans="59:72" x14ac:dyDescent="0.25">
      <c r="BG7413" s="67">
        <v>7406</v>
      </c>
      <c r="BH7413" s="17"/>
      <c r="BI7413" s="37"/>
      <c r="BJ7413" s="16"/>
      <c r="BK7413" s="18"/>
      <c r="BL7413" s="19"/>
      <c r="BM7413" s="13"/>
      <c r="BN7413" s="13"/>
      <c r="BO7413" s="13"/>
      <c r="BP7413" s="13"/>
      <c r="BQ7413" s="13"/>
      <c r="BR7413" s="13"/>
      <c r="BS7413" s="65"/>
      <c r="BT7413" s="66"/>
    </row>
    <row r="7414" spans="59:72" x14ac:dyDescent="0.25">
      <c r="BG7414" s="67">
        <v>7407</v>
      </c>
      <c r="BH7414" s="17"/>
      <c r="BI7414" s="37"/>
      <c r="BJ7414" s="16"/>
      <c r="BK7414" s="18"/>
      <c r="BL7414" s="19"/>
      <c r="BM7414" s="13"/>
      <c r="BN7414" s="13"/>
      <c r="BO7414" s="13"/>
      <c r="BP7414" s="13"/>
      <c r="BQ7414" s="13"/>
      <c r="BR7414" s="13"/>
      <c r="BS7414" s="65"/>
      <c r="BT7414" s="66"/>
    </row>
    <row r="7415" spans="59:72" x14ac:dyDescent="0.25">
      <c r="BG7415" s="67">
        <v>7408</v>
      </c>
      <c r="BH7415" s="17"/>
      <c r="BI7415" s="37"/>
      <c r="BJ7415" s="16"/>
      <c r="BK7415" s="18"/>
      <c r="BL7415" s="19"/>
      <c r="BM7415" s="13"/>
      <c r="BN7415" s="13"/>
      <c r="BO7415" s="13"/>
      <c r="BP7415" s="13"/>
      <c r="BQ7415" s="13"/>
      <c r="BR7415" s="13"/>
      <c r="BS7415" s="65"/>
      <c r="BT7415" s="66"/>
    </row>
    <row r="7416" spans="59:72" x14ac:dyDescent="0.25">
      <c r="BG7416" s="67">
        <v>7409</v>
      </c>
      <c r="BH7416" s="17"/>
      <c r="BI7416" s="37"/>
      <c r="BJ7416" s="16"/>
      <c r="BK7416" s="18"/>
      <c r="BL7416" s="19"/>
      <c r="BM7416" s="13"/>
      <c r="BN7416" s="13"/>
      <c r="BO7416" s="13"/>
      <c r="BP7416" s="13"/>
      <c r="BQ7416" s="13"/>
      <c r="BR7416" s="13"/>
      <c r="BS7416" s="65"/>
      <c r="BT7416" s="66"/>
    </row>
    <row r="7417" spans="59:72" x14ac:dyDescent="0.25">
      <c r="BG7417" s="67">
        <v>7410</v>
      </c>
      <c r="BH7417" s="17"/>
      <c r="BI7417" s="37"/>
      <c r="BJ7417" s="16"/>
      <c r="BK7417" s="18"/>
      <c r="BL7417" s="19"/>
      <c r="BM7417" s="13"/>
      <c r="BN7417" s="13"/>
      <c r="BO7417" s="13"/>
      <c r="BP7417" s="13"/>
      <c r="BQ7417" s="13"/>
      <c r="BR7417" s="13"/>
      <c r="BS7417" s="65"/>
      <c r="BT7417" s="66"/>
    </row>
    <row r="7418" spans="59:72" x14ac:dyDescent="0.25">
      <c r="BG7418" s="67">
        <v>7411</v>
      </c>
      <c r="BH7418" s="17"/>
      <c r="BI7418" s="37"/>
      <c r="BJ7418" s="16"/>
      <c r="BK7418" s="18"/>
      <c r="BL7418" s="19"/>
      <c r="BM7418" s="13"/>
      <c r="BN7418" s="13"/>
      <c r="BO7418" s="13"/>
      <c r="BP7418" s="13"/>
      <c r="BQ7418" s="13"/>
      <c r="BR7418" s="13"/>
      <c r="BS7418" s="65"/>
      <c r="BT7418" s="66"/>
    </row>
    <row r="7419" spans="59:72" x14ac:dyDescent="0.25">
      <c r="BG7419" s="67">
        <v>7412</v>
      </c>
      <c r="BH7419" s="17"/>
      <c r="BI7419" s="37"/>
      <c r="BJ7419" s="16"/>
      <c r="BK7419" s="18"/>
      <c r="BL7419" s="19"/>
      <c r="BM7419" s="13"/>
      <c r="BN7419" s="13"/>
      <c r="BO7419" s="13"/>
      <c r="BP7419" s="13"/>
      <c r="BQ7419" s="13"/>
      <c r="BR7419" s="13"/>
      <c r="BS7419" s="65"/>
      <c r="BT7419" s="66"/>
    </row>
    <row r="7420" spans="59:72" x14ac:dyDescent="0.25">
      <c r="BG7420" s="67">
        <v>7413</v>
      </c>
      <c r="BH7420" s="17"/>
      <c r="BI7420" s="37"/>
      <c r="BJ7420" s="16"/>
      <c r="BK7420" s="18"/>
      <c r="BL7420" s="19"/>
      <c r="BM7420" s="13"/>
      <c r="BN7420" s="13"/>
      <c r="BO7420" s="13"/>
      <c r="BP7420" s="13"/>
      <c r="BQ7420" s="13"/>
      <c r="BR7420" s="13"/>
      <c r="BS7420" s="65"/>
      <c r="BT7420" s="66"/>
    </row>
    <row r="7421" spans="59:72" x14ac:dyDescent="0.25">
      <c r="BG7421" s="67">
        <v>7414</v>
      </c>
      <c r="BH7421" s="17"/>
      <c r="BI7421" s="37"/>
      <c r="BJ7421" s="16"/>
      <c r="BK7421" s="18"/>
      <c r="BL7421" s="19"/>
      <c r="BM7421" s="13"/>
      <c r="BN7421" s="13"/>
      <c r="BO7421" s="13"/>
      <c r="BP7421" s="13"/>
      <c r="BQ7421" s="13"/>
      <c r="BR7421" s="13"/>
      <c r="BS7421" s="65"/>
      <c r="BT7421" s="66"/>
    </row>
    <row r="7422" spans="59:72" x14ac:dyDescent="0.25">
      <c r="BG7422" s="67">
        <v>7415</v>
      </c>
      <c r="BH7422" s="17"/>
      <c r="BI7422" s="37"/>
      <c r="BJ7422" s="16"/>
      <c r="BK7422" s="18"/>
      <c r="BL7422" s="19"/>
      <c r="BM7422" s="13"/>
      <c r="BN7422" s="13"/>
      <c r="BO7422" s="13"/>
      <c r="BP7422" s="13"/>
      <c r="BQ7422" s="13"/>
      <c r="BR7422" s="13"/>
      <c r="BS7422" s="65"/>
      <c r="BT7422" s="66"/>
    </row>
    <row r="7423" spans="59:72" x14ac:dyDescent="0.25">
      <c r="BG7423" s="67">
        <v>7416</v>
      </c>
      <c r="BH7423" s="17"/>
      <c r="BI7423" s="37"/>
      <c r="BJ7423" s="16"/>
      <c r="BK7423" s="18"/>
      <c r="BL7423" s="19"/>
      <c r="BM7423" s="13"/>
      <c r="BN7423" s="13"/>
      <c r="BO7423" s="13"/>
      <c r="BP7423" s="13"/>
      <c r="BQ7423" s="13"/>
      <c r="BR7423" s="13"/>
      <c r="BS7423" s="65"/>
      <c r="BT7423" s="66"/>
    </row>
    <row r="7424" spans="59:72" x14ac:dyDescent="0.25">
      <c r="BG7424" s="67">
        <v>7417</v>
      </c>
      <c r="BH7424" s="17"/>
      <c r="BI7424" s="37"/>
      <c r="BJ7424" s="16"/>
      <c r="BK7424" s="18"/>
      <c r="BL7424" s="19"/>
      <c r="BM7424" s="13"/>
      <c r="BN7424" s="13"/>
      <c r="BO7424" s="13"/>
      <c r="BP7424" s="13"/>
      <c r="BQ7424" s="13"/>
      <c r="BR7424" s="13"/>
      <c r="BS7424" s="65"/>
      <c r="BT7424" s="66"/>
    </row>
    <row r="7425" spans="59:72" x14ac:dyDescent="0.25">
      <c r="BG7425" s="67">
        <v>7418</v>
      </c>
      <c r="BH7425" s="17"/>
      <c r="BI7425" s="37"/>
      <c r="BJ7425" s="16"/>
      <c r="BK7425" s="18"/>
      <c r="BL7425" s="19"/>
      <c r="BM7425" s="13"/>
      <c r="BN7425" s="13"/>
      <c r="BO7425" s="13"/>
      <c r="BP7425" s="13"/>
      <c r="BQ7425" s="13"/>
      <c r="BR7425" s="13"/>
      <c r="BS7425" s="65"/>
      <c r="BT7425" s="66"/>
    </row>
    <row r="7426" spans="59:72" x14ac:dyDescent="0.25">
      <c r="BG7426" s="67">
        <v>7419</v>
      </c>
      <c r="BH7426" s="17"/>
      <c r="BI7426" s="37"/>
      <c r="BJ7426" s="16"/>
      <c r="BK7426" s="18"/>
      <c r="BL7426" s="19"/>
      <c r="BM7426" s="13"/>
      <c r="BN7426" s="13"/>
      <c r="BO7426" s="13"/>
      <c r="BP7426" s="13"/>
      <c r="BQ7426" s="13"/>
      <c r="BR7426" s="13"/>
      <c r="BS7426" s="65"/>
      <c r="BT7426" s="66"/>
    </row>
    <row r="7427" spans="59:72" x14ac:dyDescent="0.25">
      <c r="BG7427" s="67">
        <v>7420</v>
      </c>
      <c r="BH7427" s="17"/>
      <c r="BI7427" s="37"/>
      <c r="BJ7427" s="16"/>
      <c r="BK7427" s="18"/>
      <c r="BL7427" s="19"/>
      <c r="BM7427" s="13"/>
      <c r="BN7427" s="13"/>
      <c r="BO7427" s="13"/>
      <c r="BP7427" s="13"/>
      <c r="BQ7427" s="13"/>
      <c r="BR7427" s="13"/>
      <c r="BS7427" s="65"/>
      <c r="BT7427" s="66"/>
    </row>
    <row r="7428" spans="59:72" x14ac:dyDescent="0.25">
      <c r="BG7428" s="67">
        <v>7421</v>
      </c>
      <c r="BH7428" s="17"/>
      <c r="BI7428" s="37"/>
      <c r="BJ7428" s="16"/>
      <c r="BK7428" s="18"/>
      <c r="BL7428" s="19"/>
      <c r="BM7428" s="13"/>
      <c r="BN7428" s="13"/>
      <c r="BO7428" s="13"/>
      <c r="BP7428" s="13"/>
      <c r="BQ7428" s="13"/>
      <c r="BR7428" s="13"/>
      <c r="BS7428" s="65"/>
      <c r="BT7428" s="66"/>
    </row>
    <row r="7429" spans="59:72" x14ac:dyDescent="0.25">
      <c r="BG7429" s="67">
        <v>7422</v>
      </c>
      <c r="BH7429" s="17"/>
      <c r="BI7429" s="37"/>
      <c r="BJ7429" s="16"/>
      <c r="BK7429" s="18"/>
      <c r="BL7429" s="19"/>
      <c r="BM7429" s="13"/>
      <c r="BN7429" s="13"/>
      <c r="BO7429" s="13"/>
      <c r="BP7429" s="13"/>
      <c r="BQ7429" s="13"/>
      <c r="BR7429" s="13"/>
      <c r="BS7429" s="65"/>
      <c r="BT7429" s="66"/>
    </row>
    <row r="7430" spans="59:72" x14ac:dyDescent="0.25">
      <c r="BG7430" s="67">
        <v>7423</v>
      </c>
      <c r="BH7430" s="17"/>
      <c r="BI7430" s="37"/>
      <c r="BJ7430" s="16"/>
      <c r="BK7430" s="18"/>
      <c r="BL7430" s="19"/>
      <c r="BM7430" s="13"/>
      <c r="BN7430" s="13"/>
      <c r="BO7430" s="13"/>
      <c r="BP7430" s="13"/>
      <c r="BQ7430" s="13"/>
      <c r="BR7430" s="13"/>
      <c r="BS7430" s="65"/>
      <c r="BT7430" s="66"/>
    </row>
    <row r="7431" spans="59:72" x14ac:dyDescent="0.25">
      <c r="BG7431" s="67">
        <v>7424</v>
      </c>
      <c r="BH7431" s="17"/>
      <c r="BI7431" s="37"/>
      <c r="BJ7431" s="16"/>
      <c r="BK7431" s="18"/>
      <c r="BL7431" s="19"/>
      <c r="BM7431" s="13"/>
      <c r="BN7431" s="13"/>
      <c r="BO7431" s="13"/>
      <c r="BP7431" s="13"/>
      <c r="BQ7431" s="13"/>
      <c r="BR7431" s="13"/>
      <c r="BS7431" s="65"/>
      <c r="BT7431" s="66"/>
    </row>
    <row r="7432" spans="59:72" x14ac:dyDescent="0.25">
      <c r="BG7432" s="67">
        <v>7425</v>
      </c>
      <c r="BH7432" s="17"/>
      <c r="BI7432" s="37"/>
      <c r="BJ7432" s="16"/>
      <c r="BK7432" s="18"/>
      <c r="BL7432" s="19"/>
      <c r="BM7432" s="13"/>
      <c r="BN7432" s="13"/>
      <c r="BO7432" s="13"/>
      <c r="BP7432" s="13"/>
      <c r="BQ7432" s="13"/>
      <c r="BR7432" s="13"/>
      <c r="BS7432" s="65"/>
      <c r="BT7432" s="66"/>
    </row>
    <row r="7433" spans="59:72" x14ac:dyDescent="0.25">
      <c r="BG7433" s="67">
        <v>7426</v>
      </c>
      <c r="BH7433" s="17"/>
      <c r="BI7433" s="37"/>
      <c r="BJ7433" s="16"/>
      <c r="BK7433" s="18"/>
      <c r="BL7433" s="19"/>
      <c r="BM7433" s="13"/>
      <c r="BN7433" s="13"/>
      <c r="BO7433" s="13"/>
      <c r="BP7433" s="13"/>
      <c r="BQ7433" s="13"/>
      <c r="BR7433" s="13"/>
      <c r="BS7433" s="65"/>
      <c r="BT7433" s="66"/>
    </row>
    <row r="7434" spans="59:72" x14ac:dyDescent="0.25">
      <c r="BG7434" s="67">
        <v>7427</v>
      </c>
      <c r="BH7434" s="17"/>
      <c r="BI7434" s="37"/>
      <c r="BJ7434" s="16"/>
      <c r="BK7434" s="18"/>
      <c r="BL7434" s="19"/>
      <c r="BM7434" s="13"/>
      <c r="BN7434" s="13"/>
      <c r="BO7434" s="13"/>
      <c r="BP7434" s="13"/>
      <c r="BQ7434" s="13"/>
      <c r="BR7434" s="13"/>
      <c r="BS7434" s="65"/>
      <c r="BT7434" s="66"/>
    </row>
    <row r="7435" spans="59:72" x14ac:dyDescent="0.25">
      <c r="BG7435" s="67">
        <v>7428</v>
      </c>
      <c r="BH7435" s="17"/>
      <c r="BI7435" s="37"/>
      <c r="BJ7435" s="16"/>
      <c r="BK7435" s="18"/>
      <c r="BL7435" s="19"/>
      <c r="BM7435" s="13"/>
      <c r="BN7435" s="13"/>
      <c r="BO7435" s="13"/>
      <c r="BP7435" s="13"/>
      <c r="BQ7435" s="13"/>
      <c r="BR7435" s="13"/>
      <c r="BS7435" s="65"/>
      <c r="BT7435" s="66"/>
    </row>
    <row r="7436" spans="59:72" x14ac:dyDescent="0.25">
      <c r="BG7436" s="67">
        <v>7429</v>
      </c>
      <c r="BH7436" s="17"/>
      <c r="BI7436" s="37"/>
      <c r="BJ7436" s="16"/>
      <c r="BK7436" s="18"/>
      <c r="BL7436" s="19"/>
      <c r="BM7436" s="13"/>
      <c r="BN7436" s="13"/>
      <c r="BO7436" s="13"/>
      <c r="BP7436" s="13"/>
      <c r="BQ7436" s="13"/>
      <c r="BR7436" s="13"/>
      <c r="BS7436" s="65"/>
      <c r="BT7436" s="66"/>
    </row>
    <row r="7437" spans="59:72" x14ac:dyDescent="0.25">
      <c r="BG7437" s="67">
        <v>7430</v>
      </c>
      <c r="BH7437" s="17"/>
      <c r="BI7437" s="37"/>
      <c r="BJ7437" s="16"/>
      <c r="BK7437" s="18"/>
      <c r="BL7437" s="19"/>
      <c r="BM7437" s="13"/>
      <c r="BN7437" s="13"/>
      <c r="BO7437" s="13"/>
      <c r="BP7437" s="13"/>
      <c r="BQ7437" s="13"/>
      <c r="BR7437" s="13"/>
      <c r="BS7437" s="65"/>
      <c r="BT7437" s="66"/>
    </row>
    <row r="7438" spans="59:72" x14ac:dyDescent="0.25">
      <c r="BG7438" s="67">
        <v>7431</v>
      </c>
      <c r="BH7438" s="17"/>
      <c r="BI7438" s="37"/>
      <c r="BJ7438" s="16"/>
      <c r="BK7438" s="18"/>
      <c r="BL7438" s="19"/>
      <c r="BM7438" s="13"/>
      <c r="BN7438" s="13"/>
      <c r="BO7438" s="13"/>
      <c r="BP7438" s="13"/>
      <c r="BQ7438" s="13"/>
      <c r="BR7438" s="13"/>
      <c r="BS7438" s="65"/>
      <c r="BT7438" s="66"/>
    </row>
    <row r="7439" spans="59:72" x14ac:dyDescent="0.25">
      <c r="BG7439" s="67">
        <v>7432</v>
      </c>
      <c r="BH7439" s="17"/>
      <c r="BI7439" s="37"/>
      <c r="BJ7439" s="16"/>
      <c r="BK7439" s="18"/>
      <c r="BL7439" s="19"/>
      <c r="BM7439" s="13"/>
      <c r="BN7439" s="13"/>
      <c r="BO7439" s="13"/>
      <c r="BP7439" s="13"/>
      <c r="BQ7439" s="13"/>
      <c r="BR7439" s="13"/>
      <c r="BS7439" s="65"/>
      <c r="BT7439" s="66"/>
    </row>
    <row r="7440" spans="59:72" x14ac:dyDescent="0.25">
      <c r="BG7440" s="67">
        <v>7433</v>
      </c>
      <c r="BH7440" s="17"/>
      <c r="BI7440" s="37"/>
      <c r="BJ7440" s="16"/>
      <c r="BK7440" s="18"/>
      <c r="BL7440" s="19"/>
      <c r="BM7440" s="13"/>
      <c r="BN7440" s="13"/>
      <c r="BO7440" s="13"/>
      <c r="BP7440" s="13"/>
      <c r="BQ7440" s="13"/>
      <c r="BR7440" s="13"/>
      <c r="BS7440" s="65"/>
      <c r="BT7440" s="66"/>
    </row>
    <row r="7441" spans="59:72" x14ac:dyDescent="0.25">
      <c r="BG7441" s="67">
        <v>7434</v>
      </c>
      <c r="BH7441" s="17"/>
      <c r="BI7441" s="37"/>
      <c r="BJ7441" s="16"/>
      <c r="BK7441" s="18"/>
      <c r="BL7441" s="19"/>
      <c r="BM7441" s="13"/>
      <c r="BN7441" s="13"/>
      <c r="BO7441" s="13"/>
      <c r="BP7441" s="13"/>
      <c r="BQ7441" s="13"/>
      <c r="BR7441" s="13"/>
      <c r="BS7441" s="65"/>
      <c r="BT7441" s="66"/>
    </row>
    <row r="7442" spans="59:72" x14ac:dyDescent="0.25">
      <c r="BG7442" s="67">
        <v>7435</v>
      </c>
      <c r="BH7442" s="17"/>
      <c r="BI7442" s="37"/>
      <c r="BJ7442" s="16"/>
      <c r="BK7442" s="18"/>
      <c r="BL7442" s="19"/>
      <c r="BM7442" s="13"/>
      <c r="BN7442" s="13"/>
      <c r="BO7442" s="13"/>
      <c r="BP7442" s="13"/>
      <c r="BQ7442" s="13"/>
      <c r="BR7442" s="13"/>
      <c r="BS7442" s="65"/>
      <c r="BT7442" s="66"/>
    </row>
    <row r="7443" spans="59:72" x14ac:dyDescent="0.25">
      <c r="BG7443" s="67">
        <v>7436</v>
      </c>
      <c r="BH7443" s="17"/>
      <c r="BI7443" s="37"/>
      <c r="BJ7443" s="16"/>
      <c r="BK7443" s="18"/>
      <c r="BL7443" s="19"/>
      <c r="BM7443" s="13"/>
      <c r="BN7443" s="13"/>
      <c r="BO7443" s="13"/>
      <c r="BP7443" s="13"/>
      <c r="BQ7443" s="13"/>
      <c r="BR7443" s="13"/>
      <c r="BS7443" s="65"/>
      <c r="BT7443" s="66"/>
    </row>
    <row r="7444" spans="59:72" x14ac:dyDescent="0.25">
      <c r="BG7444" s="67">
        <v>7437</v>
      </c>
      <c r="BH7444" s="17"/>
      <c r="BI7444" s="37"/>
      <c r="BJ7444" s="16"/>
      <c r="BK7444" s="18"/>
      <c r="BL7444" s="19"/>
      <c r="BM7444" s="13"/>
      <c r="BN7444" s="13"/>
      <c r="BO7444" s="13"/>
      <c r="BP7444" s="13"/>
      <c r="BQ7444" s="13"/>
      <c r="BR7444" s="13"/>
      <c r="BS7444" s="65"/>
      <c r="BT7444" s="66"/>
    </row>
    <row r="7445" spans="59:72" x14ac:dyDescent="0.25">
      <c r="BG7445" s="67">
        <v>7438</v>
      </c>
      <c r="BH7445" s="17"/>
      <c r="BI7445" s="37"/>
      <c r="BJ7445" s="16"/>
      <c r="BK7445" s="18"/>
      <c r="BL7445" s="19"/>
      <c r="BM7445" s="13"/>
      <c r="BN7445" s="13"/>
      <c r="BO7445" s="13"/>
      <c r="BP7445" s="13"/>
      <c r="BQ7445" s="13"/>
      <c r="BR7445" s="13"/>
      <c r="BS7445" s="65"/>
      <c r="BT7445" s="66"/>
    </row>
    <row r="7446" spans="59:72" x14ac:dyDescent="0.25">
      <c r="BG7446" s="67">
        <v>7439</v>
      </c>
      <c r="BH7446" s="17"/>
      <c r="BI7446" s="37"/>
      <c r="BJ7446" s="16"/>
      <c r="BK7446" s="18"/>
      <c r="BL7446" s="19"/>
      <c r="BM7446" s="13"/>
      <c r="BN7446" s="13"/>
      <c r="BO7446" s="13"/>
      <c r="BP7446" s="13"/>
      <c r="BQ7446" s="13"/>
      <c r="BR7446" s="13"/>
      <c r="BS7446" s="65"/>
      <c r="BT7446" s="66"/>
    </row>
    <row r="7447" spans="59:72" x14ac:dyDescent="0.25">
      <c r="BG7447" s="67">
        <v>7440</v>
      </c>
      <c r="BH7447" s="17"/>
      <c r="BI7447" s="37"/>
      <c r="BJ7447" s="16"/>
      <c r="BK7447" s="18"/>
      <c r="BL7447" s="19"/>
      <c r="BM7447" s="13"/>
      <c r="BN7447" s="13"/>
      <c r="BO7447" s="13"/>
      <c r="BP7447" s="13"/>
      <c r="BQ7447" s="13"/>
      <c r="BR7447" s="13"/>
      <c r="BS7447" s="65"/>
      <c r="BT7447" s="66"/>
    </row>
    <row r="7448" spans="59:72" x14ac:dyDescent="0.25">
      <c r="BG7448" s="67">
        <v>7441</v>
      </c>
      <c r="BH7448" s="17"/>
      <c r="BI7448" s="37"/>
      <c r="BJ7448" s="16"/>
      <c r="BK7448" s="18"/>
      <c r="BL7448" s="19"/>
      <c r="BM7448" s="13"/>
      <c r="BN7448" s="13"/>
      <c r="BO7448" s="13"/>
      <c r="BP7448" s="13"/>
      <c r="BQ7448" s="13"/>
      <c r="BR7448" s="13"/>
      <c r="BS7448" s="65"/>
      <c r="BT7448" s="66"/>
    </row>
    <row r="7449" spans="59:72" x14ac:dyDescent="0.25">
      <c r="BG7449" s="67">
        <v>7442</v>
      </c>
      <c r="BH7449" s="17"/>
      <c r="BI7449" s="37"/>
      <c r="BJ7449" s="16"/>
      <c r="BK7449" s="18"/>
      <c r="BL7449" s="19"/>
      <c r="BM7449" s="13"/>
      <c r="BN7449" s="13"/>
      <c r="BO7449" s="13"/>
      <c r="BP7449" s="13"/>
      <c r="BQ7449" s="13"/>
      <c r="BR7449" s="13"/>
      <c r="BS7449" s="65"/>
      <c r="BT7449" s="66"/>
    </row>
    <row r="7450" spans="59:72" x14ac:dyDescent="0.25">
      <c r="BG7450" s="67">
        <v>7443</v>
      </c>
      <c r="BH7450" s="17"/>
      <c r="BI7450" s="37"/>
      <c r="BJ7450" s="16"/>
      <c r="BK7450" s="18"/>
      <c r="BL7450" s="19"/>
      <c r="BM7450" s="13"/>
      <c r="BN7450" s="13"/>
      <c r="BO7450" s="13"/>
      <c r="BP7450" s="13"/>
      <c r="BQ7450" s="13"/>
      <c r="BR7450" s="13"/>
      <c r="BS7450" s="65"/>
      <c r="BT7450" s="66"/>
    </row>
    <row r="7451" spans="59:72" x14ac:dyDescent="0.25">
      <c r="BG7451" s="67">
        <v>7444</v>
      </c>
      <c r="BH7451" s="17"/>
      <c r="BI7451" s="37"/>
      <c r="BJ7451" s="16"/>
      <c r="BK7451" s="18"/>
      <c r="BL7451" s="19"/>
      <c r="BM7451" s="13"/>
      <c r="BN7451" s="13"/>
      <c r="BO7451" s="13"/>
      <c r="BP7451" s="13"/>
      <c r="BQ7451" s="13"/>
      <c r="BR7451" s="13"/>
      <c r="BS7451" s="65"/>
      <c r="BT7451" s="66"/>
    </row>
    <row r="7452" spans="59:72" x14ac:dyDescent="0.25">
      <c r="BG7452" s="67">
        <v>7445</v>
      </c>
      <c r="BH7452" s="17"/>
      <c r="BI7452" s="37"/>
      <c r="BJ7452" s="16"/>
      <c r="BK7452" s="18"/>
      <c r="BL7452" s="19"/>
      <c r="BM7452" s="13"/>
      <c r="BN7452" s="13"/>
      <c r="BO7452" s="13"/>
      <c r="BP7452" s="13"/>
      <c r="BQ7452" s="13"/>
      <c r="BR7452" s="13"/>
      <c r="BS7452" s="65"/>
      <c r="BT7452" s="66"/>
    </row>
    <row r="7453" spans="59:72" x14ac:dyDescent="0.25">
      <c r="BG7453" s="67">
        <v>7446</v>
      </c>
      <c r="BH7453" s="17"/>
      <c r="BI7453" s="37"/>
      <c r="BJ7453" s="16"/>
      <c r="BK7453" s="18"/>
      <c r="BL7453" s="19"/>
      <c r="BM7453" s="13"/>
      <c r="BN7453" s="13"/>
      <c r="BO7453" s="13"/>
      <c r="BP7453" s="13"/>
      <c r="BQ7453" s="13"/>
      <c r="BR7453" s="13"/>
      <c r="BS7453" s="65"/>
      <c r="BT7453" s="66"/>
    </row>
    <row r="7454" spans="59:72" x14ac:dyDescent="0.25">
      <c r="BG7454" s="67">
        <v>7447</v>
      </c>
      <c r="BH7454" s="17"/>
      <c r="BI7454" s="37"/>
      <c r="BJ7454" s="16"/>
      <c r="BK7454" s="18"/>
      <c r="BL7454" s="19"/>
      <c r="BM7454" s="13"/>
      <c r="BN7454" s="13"/>
      <c r="BO7454" s="13"/>
      <c r="BP7454" s="13"/>
      <c r="BQ7454" s="13"/>
      <c r="BR7454" s="13"/>
      <c r="BS7454" s="65"/>
      <c r="BT7454" s="66"/>
    </row>
    <row r="7455" spans="59:72" x14ac:dyDescent="0.25">
      <c r="BG7455" s="67">
        <v>7448</v>
      </c>
      <c r="BH7455" s="17"/>
      <c r="BI7455" s="37"/>
      <c r="BJ7455" s="16"/>
      <c r="BK7455" s="18"/>
      <c r="BL7455" s="19"/>
      <c r="BM7455" s="13"/>
      <c r="BN7455" s="13"/>
      <c r="BO7455" s="13"/>
      <c r="BP7455" s="13"/>
      <c r="BQ7455" s="13"/>
      <c r="BR7455" s="13"/>
      <c r="BS7455" s="65"/>
      <c r="BT7455" s="66"/>
    </row>
    <row r="7456" spans="59:72" x14ac:dyDescent="0.25">
      <c r="BG7456" s="67">
        <v>7449</v>
      </c>
      <c r="BH7456" s="17"/>
      <c r="BI7456" s="37"/>
      <c r="BJ7456" s="16"/>
      <c r="BK7456" s="18"/>
      <c r="BL7456" s="19"/>
      <c r="BM7456" s="13"/>
      <c r="BN7456" s="13"/>
      <c r="BO7456" s="13"/>
      <c r="BP7456" s="13"/>
      <c r="BQ7456" s="13"/>
      <c r="BR7456" s="13"/>
      <c r="BS7456" s="65"/>
      <c r="BT7456" s="66"/>
    </row>
    <row r="7457" spans="59:72" x14ac:dyDescent="0.25">
      <c r="BG7457" s="67">
        <v>7450</v>
      </c>
      <c r="BH7457" s="17"/>
      <c r="BI7457" s="37"/>
      <c r="BJ7457" s="16"/>
      <c r="BK7457" s="18"/>
      <c r="BL7457" s="19"/>
      <c r="BM7457" s="13"/>
      <c r="BN7457" s="13"/>
      <c r="BO7457" s="13"/>
      <c r="BP7457" s="13"/>
      <c r="BQ7457" s="13"/>
      <c r="BR7457" s="13"/>
      <c r="BS7457" s="65"/>
      <c r="BT7457" s="66"/>
    </row>
    <row r="7458" spans="59:72" x14ac:dyDescent="0.25">
      <c r="BG7458" s="67">
        <v>7451</v>
      </c>
      <c r="BH7458" s="17"/>
      <c r="BI7458" s="37"/>
      <c r="BJ7458" s="16"/>
      <c r="BK7458" s="18"/>
      <c r="BL7458" s="19"/>
      <c r="BM7458" s="13"/>
      <c r="BN7458" s="13"/>
      <c r="BO7458" s="13"/>
      <c r="BP7458" s="13"/>
      <c r="BQ7458" s="13"/>
      <c r="BR7458" s="13"/>
      <c r="BS7458" s="65"/>
      <c r="BT7458" s="66"/>
    </row>
    <row r="7459" spans="59:72" x14ac:dyDescent="0.25">
      <c r="BG7459" s="67">
        <v>7452</v>
      </c>
      <c r="BH7459" s="17"/>
      <c r="BI7459" s="37"/>
      <c r="BJ7459" s="16"/>
      <c r="BK7459" s="18"/>
      <c r="BL7459" s="19"/>
      <c r="BM7459" s="13"/>
      <c r="BN7459" s="13"/>
      <c r="BO7459" s="13"/>
      <c r="BP7459" s="13"/>
      <c r="BQ7459" s="13"/>
      <c r="BR7459" s="13"/>
      <c r="BS7459" s="65"/>
      <c r="BT7459" s="66"/>
    </row>
    <row r="7460" spans="59:72" x14ac:dyDescent="0.25">
      <c r="BG7460" s="67">
        <v>7453</v>
      </c>
      <c r="BH7460" s="17"/>
      <c r="BI7460" s="37"/>
      <c r="BJ7460" s="16"/>
      <c r="BK7460" s="18"/>
      <c r="BL7460" s="19"/>
      <c r="BM7460" s="13"/>
      <c r="BN7460" s="13"/>
      <c r="BO7460" s="13"/>
      <c r="BP7460" s="13"/>
      <c r="BQ7460" s="13"/>
      <c r="BR7460" s="13"/>
      <c r="BS7460" s="65"/>
      <c r="BT7460" s="66"/>
    </row>
    <row r="7461" spans="59:72" x14ac:dyDescent="0.25">
      <c r="BG7461" s="67">
        <v>7454</v>
      </c>
      <c r="BH7461" s="17"/>
      <c r="BI7461" s="37"/>
      <c r="BJ7461" s="16"/>
      <c r="BK7461" s="18"/>
      <c r="BL7461" s="19"/>
      <c r="BM7461" s="13"/>
      <c r="BN7461" s="13"/>
      <c r="BO7461" s="13"/>
      <c r="BP7461" s="13"/>
      <c r="BQ7461" s="13"/>
      <c r="BR7461" s="13"/>
      <c r="BS7461" s="65"/>
      <c r="BT7461" s="66"/>
    </row>
    <row r="7462" spans="59:72" x14ac:dyDescent="0.25">
      <c r="BG7462" s="67">
        <v>7455</v>
      </c>
      <c r="BH7462" s="17"/>
      <c r="BI7462" s="37"/>
      <c r="BJ7462" s="16"/>
      <c r="BK7462" s="18"/>
      <c r="BL7462" s="19"/>
      <c r="BM7462" s="13"/>
      <c r="BN7462" s="13"/>
      <c r="BO7462" s="13"/>
      <c r="BP7462" s="13"/>
      <c r="BQ7462" s="13"/>
      <c r="BR7462" s="13"/>
      <c r="BS7462" s="65"/>
      <c r="BT7462" s="66"/>
    </row>
    <row r="7463" spans="59:72" x14ac:dyDescent="0.25">
      <c r="BG7463" s="67">
        <v>7456</v>
      </c>
      <c r="BH7463" s="17"/>
      <c r="BI7463" s="37"/>
      <c r="BJ7463" s="16"/>
      <c r="BK7463" s="18"/>
      <c r="BL7463" s="19"/>
      <c r="BM7463" s="13"/>
      <c r="BN7463" s="13"/>
      <c r="BO7463" s="13"/>
      <c r="BP7463" s="13"/>
      <c r="BQ7463" s="13"/>
      <c r="BR7463" s="13"/>
      <c r="BS7463" s="65"/>
      <c r="BT7463" s="66"/>
    </row>
    <row r="7464" spans="59:72" x14ac:dyDescent="0.25">
      <c r="BG7464" s="67">
        <v>7457</v>
      </c>
      <c r="BH7464" s="17"/>
      <c r="BI7464" s="37"/>
      <c r="BJ7464" s="16"/>
      <c r="BK7464" s="18"/>
      <c r="BL7464" s="19"/>
      <c r="BM7464" s="13"/>
      <c r="BN7464" s="13"/>
      <c r="BO7464" s="13"/>
      <c r="BP7464" s="13"/>
      <c r="BQ7464" s="13"/>
      <c r="BR7464" s="13"/>
      <c r="BS7464" s="65"/>
      <c r="BT7464" s="66"/>
    </row>
    <row r="7465" spans="59:72" x14ac:dyDescent="0.25">
      <c r="BG7465" s="67">
        <v>7458</v>
      </c>
      <c r="BH7465" s="17"/>
      <c r="BI7465" s="37"/>
      <c r="BJ7465" s="16"/>
      <c r="BK7465" s="18"/>
      <c r="BL7465" s="19"/>
      <c r="BM7465" s="13"/>
      <c r="BN7465" s="13"/>
      <c r="BO7465" s="13"/>
      <c r="BP7465" s="13"/>
      <c r="BQ7465" s="13"/>
      <c r="BR7465" s="13"/>
      <c r="BS7465" s="65"/>
      <c r="BT7465" s="66"/>
    </row>
    <row r="7466" spans="59:72" x14ac:dyDescent="0.25">
      <c r="BG7466" s="67">
        <v>7459</v>
      </c>
      <c r="BH7466" s="17"/>
      <c r="BI7466" s="37"/>
      <c r="BJ7466" s="16"/>
      <c r="BK7466" s="18"/>
      <c r="BL7466" s="19"/>
      <c r="BM7466" s="13"/>
      <c r="BN7466" s="13"/>
      <c r="BO7466" s="13"/>
      <c r="BP7466" s="13"/>
      <c r="BQ7466" s="13"/>
      <c r="BR7466" s="13"/>
      <c r="BS7466" s="65"/>
      <c r="BT7466" s="66"/>
    </row>
    <row r="7467" spans="59:72" x14ac:dyDescent="0.25">
      <c r="BG7467" s="67">
        <v>7460</v>
      </c>
      <c r="BH7467" s="17"/>
      <c r="BI7467" s="37"/>
      <c r="BJ7467" s="16"/>
      <c r="BK7467" s="18"/>
      <c r="BL7467" s="19"/>
      <c r="BM7467" s="13"/>
      <c r="BN7467" s="13"/>
      <c r="BO7467" s="13"/>
      <c r="BP7467" s="13"/>
      <c r="BQ7467" s="13"/>
      <c r="BR7467" s="13"/>
      <c r="BS7467" s="65"/>
      <c r="BT7467" s="66"/>
    </row>
    <row r="7468" spans="59:72" x14ac:dyDescent="0.25">
      <c r="BG7468" s="67">
        <v>7461</v>
      </c>
      <c r="BH7468" s="17"/>
      <c r="BI7468" s="37"/>
      <c r="BJ7468" s="16"/>
      <c r="BK7468" s="18"/>
      <c r="BL7468" s="19"/>
      <c r="BM7468" s="13"/>
      <c r="BN7468" s="13"/>
      <c r="BO7468" s="13"/>
      <c r="BP7468" s="13"/>
      <c r="BQ7468" s="13"/>
      <c r="BR7468" s="13"/>
      <c r="BS7468" s="65"/>
      <c r="BT7468" s="66"/>
    </row>
    <row r="7469" spans="59:72" x14ac:dyDescent="0.25">
      <c r="BG7469" s="67">
        <v>7462</v>
      </c>
      <c r="BH7469" s="17"/>
      <c r="BI7469" s="37"/>
      <c r="BJ7469" s="16"/>
      <c r="BK7469" s="18"/>
      <c r="BL7469" s="19"/>
      <c r="BM7469" s="13"/>
      <c r="BN7469" s="13"/>
      <c r="BO7469" s="13"/>
      <c r="BP7469" s="13"/>
      <c r="BQ7469" s="13"/>
      <c r="BR7469" s="13"/>
      <c r="BS7469" s="65"/>
      <c r="BT7469" s="66"/>
    </row>
    <row r="7470" spans="59:72" x14ac:dyDescent="0.25">
      <c r="BG7470" s="67">
        <v>7463</v>
      </c>
      <c r="BH7470" s="17"/>
      <c r="BI7470" s="37"/>
      <c r="BJ7470" s="16"/>
      <c r="BK7470" s="18"/>
      <c r="BL7470" s="19"/>
      <c r="BM7470" s="13"/>
      <c r="BN7470" s="13"/>
      <c r="BO7470" s="13"/>
      <c r="BP7470" s="13"/>
      <c r="BQ7470" s="13"/>
      <c r="BR7470" s="13"/>
      <c r="BS7470" s="65"/>
      <c r="BT7470" s="66"/>
    </row>
    <row r="7471" spans="59:72" x14ac:dyDescent="0.25">
      <c r="BG7471" s="67">
        <v>7464</v>
      </c>
      <c r="BH7471" s="17"/>
      <c r="BI7471" s="37"/>
      <c r="BJ7471" s="16"/>
      <c r="BK7471" s="18"/>
      <c r="BL7471" s="19"/>
      <c r="BM7471" s="13"/>
      <c r="BN7471" s="13"/>
      <c r="BO7471" s="13"/>
      <c r="BP7471" s="13"/>
      <c r="BQ7471" s="13"/>
      <c r="BR7471" s="13"/>
      <c r="BS7471" s="65"/>
      <c r="BT7471" s="66"/>
    </row>
    <row r="7472" spans="59:72" x14ac:dyDescent="0.25">
      <c r="BG7472" s="67">
        <v>7465</v>
      </c>
      <c r="BH7472" s="17"/>
      <c r="BI7472" s="37"/>
      <c r="BJ7472" s="16"/>
      <c r="BK7472" s="18"/>
      <c r="BL7472" s="19"/>
      <c r="BM7472" s="13"/>
      <c r="BN7472" s="13"/>
      <c r="BO7472" s="13"/>
      <c r="BP7472" s="13"/>
      <c r="BQ7472" s="13"/>
      <c r="BR7472" s="13"/>
      <c r="BS7472" s="65"/>
      <c r="BT7472" s="66"/>
    </row>
    <row r="7473" spans="59:72" x14ac:dyDescent="0.25">
      <c r="BG7473" s="67">
        <v>7466</v>
      </c>
      <c r="BH7473" s="17"/>
      <c r="BI7473" s="37"/>
      <c r="BJ7473" s="16"/>
      <c r="BK7473" s="18"/>
      <c r="BL7473" s="19"/>
      <c r="BM7473" s="13"/>
      <c r="BN7473" s="13"/>
      <c r="BO7473" s="13"/>
      <c r="BP7473" s="13"/>
      <c r="BQ7473" s="13"/>
      <c r="BR7473" s="13"/>
      <c r="BS7473" s="65"/>
      <c r="BT7473" s="66"/>
    </row>
    <row r="7474" spans="59:72" x14ac:dyDescent="0.25">
      <c r="BG7474" s="67">
        <v>7467</v>
      </c>
      <c r="BH7474" s="17"/>
      <c r="BI7474" s="37"/>
      <c r="BJ7474" s="16"/>
      <c r="BK7474" s="18"/>
      <c r="BL7474" s="19"/>
      <c r="BM7474" s="13"/>
      <c r="BN7474" s="13"/>
      <c r="BO7474" s="13"/>
      <c r="BP7474" s="13"/>
      <c r="BQ7474" s="13"/>
      <c r="BR7474" s="13"/>
      <c r="BS7474" s="65"/>
      <c r="BT7474" s="66"/>
    </row>
    <row r="7475" spans="59:72" x14ac:dyDescent="0.25">
      <c r="BG7475" s="67">
        <v>7468</v>
      </c>
      <c r="BH7475" s="17"/>
      <c r="BI7475" s="37"/>
      <c r="BJ7475" s="16"/>
      <c r="BK7475" s="18"/>
      <c r="BL7475" s="19"/>
      <c r="BM7475" s="13"/>
      <c r="BN7475" s="13"/>
      <c r="BO7475" s="13"/>
      <c r="BP7475" s="13"/>
      <c r="BQ7475" s="13"/>
      <c r="BR7475" s="13"/>
      <c r="BS7475" s="65"/>
      <c r="BT7475" s="66"/>
    </row>
    <row r="7476" spans="59:72" x14ac:dyDescent="0.25">
      <c r="BG7476" s="67">
        <v>7469</v>
      </c>
      <c r="BH7476" s="17"/>
      <c r="BI7476" s="37"/>
      <c r="BJ7476" s="16"/>
      <c r="BK7476" s="18"/>
      <c r="BL7476" s="19"/>
      <c r="BM7476" s="13"/>
      <c r="BN7476" s="13"/>
      <c r="BO7476" s="13"/>
      <c r="BP7476" s="13"/>
      <c r="BQ7476" s="13"/>
      <c r="BR7476" s="13"/>
      <c r="BS7476" s="65"/>
      <c r="BT7476" s="66"/>
    </row>
    <row r="7477" spans="59:72" x14ac:dyDescent="0.25">
      <c r="BG7477" s="67">
        <v>7470</v>
      </c>
      <c r="BH7477" s="17"/>
      <c r="BI7477" s="37"/>
      <c r="BJ7477" s="16"/>
      <c r="BK7477" s="18"/>
      <c r="BL7477" s="19"/>
      <c r="BM7477" s="13"/>
      <c r="BN7477" s="13"/>
      <c r="BO7477" s="13"/>
      <c r="BP7477" s="13"/>
      <c r="BQ7477" s="13"/>
      <c r="BR7477" s="13"/>
      <c r="BS7477" s="65"/>
      <c r="BT7477" s="66"/>
    </row>
    <row r="7478" spans="59:72" x14ac:dyDescent="0.25">
      <c r="BG7478" s="67">
        <v>7471</v>
      </c>
      <c r="BH7478" s="17"/>
      <c r="BI7478" s="37"/>
      <c r="BJ7478" s="16"/>
      <c r="BK7478" s="18"/>
      <c r="BL7478" s="19"/>
      <c r="BM7478" s="13"/>
      <c r="BN7478" s="13"/>
      <c r="BO7478" s="13"/>
      <c r="BP7478" s="13"/>
      <c r="BQ7478" s="13"/>
      <c r="BR7478" s="13"/>
      <c r="BS7478" s="65"/>
      <c r="BT7478" s="66"/>
    </row>
    <row r="7479" spans="59:72" x14ac:dyDescent="0.25">
      <c r="BG7479" s="67">
        <v>7472</v>
      </c>
      <c r="BH7479" s="17"/>
      <c r="BI7479" s="37"/>
      <c r="BJ7479" s="16"/>
      <c r="BK7479" s="18"/>
      <c r="BL7479" s="19"/>
      <c r="BM7479" s="13"/>
      <c r="BN7479" s="13"/>
      <c r="BO7479" s="13"/>
      <c r="BP7479" s="13"/>
      <c r="BQ7479" s="13"/>
      <c r="BR7479" s="13"/>
      <c r="BS7479" s="65"/>
      <c r="BT7479" s="66"/>
    </row>
    <row r="7480" spans="59:72" x14ac:dyDescent="0.25">
      <c r="BG7480" s="67">
        <v>7473</v>
      </c>
      <c r="BH7480" s="17"/>
      <c r="BI7480" s="37"/>
      <c r="BJ7480" s="16"/>
      <c r="BK7480" s="18"/>
      <c r="BL7480" s="19"/>
      <c r="BM7480" s="13"/>
      <c r="BN7480" s="13"/>
      <c r="BO7480" s="13"/>
      <c r="BP7480" s="13"/>
      <c r="BQ7480" s="13"/>
      <c r="BR7480" s="13"/>
      <c r="BS7480" s="65"/>
      <c r="BT7480" s="66"/>
    </row>
    <row r="7481" spans="59:72" x14ac:dyDescent="0.25">
      <c r="BG7481" s="67">
        <v>7474</v>
      </c>
      <c r="BH7481" s="17"/>
      <c r="BI7481" s="37"/>
      <c r="BJ7481" s="16"/>
      <c r="BK7481" s="18"/>
      <c r="BL7481" s="19"/>
      <c r="BM7481" s="13"/>
      <c r="BN7481" s="13"/>
      <c r="BO7481" s="13"/>
      <c r="BP7481" s="13"/>
      <c r="BQ7481" s="13"/>
      <c r="BR7481" s="13"/>
      <c r="BS7481" s="65"/>
      <c r="BT7481" s="66"/>
    </row>
    <row r="7482" spans="59:72" x14ac:dyDescent="0.25">
      <c r="BG7482" s="67">
        <v>7475</v>
      </c>
      <c r="BH7482" s="17"/>
      <c r="BI7482" s="37"/>
      <c r="BJ7482" s="16"/>
      <c r="BK7482" s="18"/>
      <c r="BL7482" s="19"/>
      <c r="BM7482" s="13"/>
      <c r="BN7482" s="13"/>
      <c r="BO7482" s="13"/>
      <c r="BP7482" s="13"/>
      <c r="BQ7482" s="13"/>
      <c r="BR7482" s="13"/>
      <c r="BS7482" s="65"/>
      <c r="BT7482" s="66"/>
    </row>
    <row r="7483" spans="59:72" x14ac:dyDescent="0.25">
      <c r="BG7483" s="67">
        <v>7476</v>
      </c>
      <c r="BH7483" s="17"/>
      <c r="BI7483" s="37"/>
      <c r="BJ7483" s="16"/>
      <c r="BK7483" s="18"/>
      <c r="BL7483" s="19"/>
      <c r="BM7483" s="13"/>
      <c r="BN7483" s="13"/>
      <c r="BO7483" s="13"/>
      <c r="BP7483" s="13"/>
      <c r="BQ7483" s="13"/>
      <c r="BR7483" s="13"/>
      <c r="BS7483" s="65"/>
      <c r="BT7483" s="66"/>
    </row>
    <row r="7484" spans="59:72" x14ac:dyDescent="0.25">
      <c r="BG7484" s="67">
        <v>7477</v>
      </c>
      <c r="BH7484" s="17"/>
      <c r="BI7484" s="37"/>
      <c r="BJ7484" s="16"/>
      <c r="BK7484" s="18"/>
      <c r="BL7484" s="19"/>
      <c r="BM7484" s="13"/>
      <c r="BN7484" s="13"/>
      <c r="BO7484" s="13"/>
      <c r="BP7484" s="13"/>
      <c r="BQ7484" s="13"/>
      <c r="BR7484" s="13"/>
      <c r="BS7484" s="65"/>
      <c r="BT7484" s="66"/>
    </row>
    <row r="7485" spans="59:72" x14ac:dyDescent="0.25">
      <c r="BG7485" s="67">
        <v>7478</v>
      </c>
      <c r="BH7485" s="17"/>
      <c r="BI7485" s="37"/>
      <c r="BJ7485" s="16"/>
      <c r="BK7485" s="18"/>
      <c r="BL7485" s="19"/>
      <c r="BM7485" s="13"/>
      <c r="BN7485" s="13"/>
      <c r="BO7485" s="13"/>
      <c r="BP7485" s="13"/>
      <c r="BQ7485" s="13"/>
      <c r="BR7485" s="13"/>
      <c r="BS7485" s="65"/>
      <c r="BT7485" s="66"/>
    </row>
    <row r="7486" spans="59:72" x14ac:dyDescent="0.25">
      <c r="BG7486" s="67">
        <v>7479</v>
      </c>
      <c r="BH7486" s="17"/>
      <c r="BI7486" s="37"/>
      <c r="BJ7486" s="16"/>
      <c r="BK7486" s="18"/>
      <c r="BL7486" s="19"/>
      <c r="BM7486" s="13"/>
      <c r="BN7486" s="13"/>
      <c r="BO7486" s="13"/>
      <c r="BP7486" s="13"/>
      <c r="BQ7486" s="13"/>
      <c r="BR7486" s="13"/>
      <c r="BS7486" s="65"/>
      <c r="BT7486" s="66"/>
    </row>
    <row r="7487" spans="59:72" x14ac:dyDescent="0.25">
      <c r="BG7487" s="67">
        <v>7480</v>
      </c>
      <c r="BH7487" s="17"/>
      <c r="BI7487" s="37"/>
      <c r="BJ7487" s="16"/>
      <c r="BK7487" s="18"/>
      <c r="BL7487" s="19"/>
      <c r="BM7487" s="13"/>
      <c r="BN7487" s="13"/>
      <c r="BO7487" s="13"/>
      <c r="BP7487" s="13"/>
      <c r="BQ7487" s="13"/>
      <c r="BR7487" s="13"/>
      <c r="BS7487" s="65"/>
      <c r="BT7487" s="66"/>
    </row>
    <row r="7488" spans="59:72" x14ac:dyDescent="0.25">
      <c r="BG7488" s="67">
        <v>7481</v>
      </c>
      <c r="BH7488" s="17"/>
      <c r="BI7488" s="37"/>
      <c r="BJ7488" s="16"/>
      <c r="BK7488" s="18"/>
      <c r="BL7488" s="19"/>
      <c r="BM7488" s="13"/>
      <c r="BN7488" s="13"/>
      <c r="BO7488" s="13"/>
      <c r="BP7488" s="13"/>
      <c r="BQ7488" s="13"/>
      <c r="BR7488" s="13"/>
      <c r="BS7488" s="65"/>
      <c r="BT7488" s="66"/>
    </row>
    <row r="7489" spans="59:72" x14ac:dyDescent="0.25">
      <c r="BG7489" s="67">
        <v>7482</v>
      </c>
      <c r="BH7489" s="17"/>
      <c r="BI7489" s="37"/>
      <c r="BJ7489" s="16"/>
      <c r="BK7489" s="18"/>
      <c r="BL7489" s="19"/>
      <c r="BM7489" s="13"/>
      <c r="BN7489" s="13"/>
      <c r="BO7489" s="13"/>
      <c r="BP7489" s="13"/>
      <c r="BQ7489" s="13"/>
      <c r="BR7489" s="13"/>
      <c r="BS7489" s="65"/>
      <c r="BT7489" s="66"/>
    </row>
    <row r="7490" spans="59:72" x14ac:dyDescent="0.25">
      <c r="BG7490" s="67">
        <v>7483</v>
      </c>
      <c r="BH7490" s="17"/>
      <c r="BI7490" s="37"/>
      <c r="BJ7490" s="16"/>
      <c r="BK7490" s="18"/>
      <c r="BL7490" s="19"/>
      <c r="BM7490" s="13"/>
      <c r="BN7490" s="13"/>
      <c r="BO7490" s="13"/>
      <c r="BP7490" s="13"/>
      <c r="BQ7490" s="13"/>
      <c r="BR7490" s="13"/>
      <c r="BS7490" s="65"/>
      <c r="BT7490" s="66"/>
    </row>
    <row r="7491" spans="59:72" x14ac:dyDescent="0.25">
      <c r="BG7491" s="67">
        <v>7484</v>
      </c>
      <c r="BH7491" s="17"/>
      <c r="BI7491" s="37"/>
      <c r="BJ7491" s="16"/>
      <c r="BK7491" s="18"/>
      <c r="BL7491" s="19"/>
      <c r="BM7491" s="13"/>
      <c r="BN7491" s="13"/>
      <c r="BO7491" s="13"/>
      <c r="BP7491" s="13"/>
      <c r="BQ7491" s="13"/>
      <c r="BR7491" s="13"/>
      <c r="BS7491" s="65"/>
      <c r="BT7491" s="66"/>
    </row>
    <row r="7492" spans="59:72" x14ac:dyDescent="0.25">
      <c r="BG7492" s="67">
        <v>7485</v>
      </c>
      <c r="BH7492" s="17"/>
      <c r="BI7492" s="37"/>
      <c r="BJ7492" s="16"/>
      <c r="BK7492" s="18"/>
      <c r="BL7492" s="19"/>
      <c r="BM7492" s="13"/>
      <c r="BN7492" s="13"/>
      <c r="BO7492" s="13"/>
      <c r="BP7492" s="13"/>
      <c r="BQ7492" s="13"/>
      <c r="BR7492" s="13"/>
      <c r="BS7492" s="65"/>
      <c r="BT7492" s="66"/>
    </row>
    <row r="7493" spans="59:72" x14ac:dyDescent="0.25">
      <c r="BG7493" s="67">
        <v>7486</v>
      </c>
      <c r="BH7493" s="17"/>
      <c r="BI7493" s="37"/>
      <c r="BJ7493" s="16"/>
      <c r="BK7493" s="18"/>
      <c r="BL7493" s="19"/>
      <c r="BM7493" s="13"/>
      <c r="BN7493" s="13"/>
      <c r="BO7493" s="13"/>
      <c r="BP7493" s="13"/>
      <c r="BQ7493" s="13"/>
      <c r="BR7493" s="13"/>
      <c r="BS7493" s="65"/>
      <c r="BT7493" s="66"/>
    </row>
    <row r="7494" spans="59:72" x14ac:dyDescent="0.25">
      <c r="BG7494" s="67">
        <v>7487</v>
      </c>
      <c r="BH7494" s="17"/>
      <c r="BI7494" s="37"/>
      <c r="BJ7494" s="16"/>
      <c r="BK7494" s="18"/>
      <c r="BL7494" s="19"/>
      <c r="BM7494" s="13"/>
      <c r="BN7494" s="13"/>
      <c r="BO7494" s="13"/>
      <c r="BP7494" s="13"/>
      <c r="BQ7494" s="13"/>
      <c r="BR7494" s="13"/>
      <c r="BS7494" s="65"/>
      <c r="BT7494" s="66"/>
    </row>
    <row r="7495" spans="59:72" x14ac:dyDescent="0.25">
      <c r="BG7495" s="67">
        <v>7488</v>
      </c>
      <c r="BH7495" s="17"/>
      <c r="BI7495" s="37"/>
      <c r="BJ7495" s="16"/>
      <c r="BK7495" s="18"/>
      <c r="BL7495" s="19"/>
      <c r="BM7495" s="13"/>
      <c r="BN7495" s="13"/>
      <c r="BO7495" s="13"/>
      <c r="BP7495" s="13"/>
      <c r="BQ7495" s="13"/>
      <c r="BR7495" s="13"/>
      <c r="BS7495" s="65"/>
      <c r="BT7495" s="66"/>
    </row>
    <row r="7496" spans="59:72" x14ac:dyDescent="0.25">
      <c r="BG7496" s="67">
        <v>7489</v>
      </c>
      <c r="BH7496" s="17"/>
      <c r="BI7496" s="37"/>
      <c r="BJ7496" s="16"/>
      <c r="BK7496" s="18"/>
      <c r="BL7496" s="19"/>
      <c r="BM7496" s="13"/>
      <c r="BN7496" s="13"/>
      <c r="BO7496" s="13"/>
      <c r="BP7496" s="13"/>
      <c r="BQ7496" s="13"/>
      <c r="BR7496" s="13"/>
      <c r="BS7496" s="65"/>
      <c r="BT7496" s="66"/>
    </row>
    <row r="7497" spans="59:72" x14ac:dyDescent="0.25">
      <c r="BG7497" s="67">
        <v>7490</v>
      </c>
      <c r="BH7497" s="17"/>
      <c r="BI7497" s="37"/>
      <c r="BJ7497" s="16"/>
      <c r="BK7497" s="18"/>
      <c r="BL7497" s="19"/>
      <c r="BM7497" s="13"/>
      <c r="BN7497" s="13"/>
      <c r="BO7497" s="13"/>
      <c r="BP7497" s="13"/>
      <c r="BQ7497" s="13"/>
      <c r="BR7497" s="13"/>
      <c r="BS7497" s="65"/>
      <c r="BT7497" s="66"/>
    </row>
    <row r="7498" spans="59:72" x14ac:dyDescent="0.25">
      <c r="BG7498" s="67">
        <v>7491</v>
      </c>
      <c r="BH7498" s="17"/>
      <c r="BI7498" s="37"/>
      <c r="BJ7498" s="16"/>
      <c r="BK7498" s="18"/>
      <c r="BL7498" s="19"/>
      <c r="BM7498" s="13"/>
      <c r="BN7498" s="13"/>
      <c r="BO7498" s="13"/>
      <c r="BP7498" s="13"/>
      <c r="BQ7498" s="13"/>
      <c r="BR7498" s="13"/>
      <c r="BS7498" s="65"/>
      <c r="BT7498" s="66"/>
    </row>
    <row r="7499" spans="59:72" x14ac:dyDescent="0.25">
      <c r="BG7499" s="67">
        <v>7492</v>
      </c>
      <c r="BH7499" s="17"/>
      <c r="BI7499" s="37"/>
      <c r="BJ7499" s="16"/>
      <c r="BK7499" s="18"/>
      <c r="BL7499" s="19"/>
      <c r="BM7499" s="13"/>
      <c r="BN7499" s="13"/>
      <c r="BO7499" s="13"/>
      <c r="BP7499" s="13"/>
      <c r="BQ7499" s="13"/>
      <c r="BR7499" s="13"/>
      <c r="BS7499" s="65"/>
      <c r="BT7499" s="66"/>
    </row>
    <row r="7500" spans="59:72" x14ac:dyDescent="0.25">
      <c r="BG7500" s="67">
        <v>7493</v>
      </c>
      <c r="BH7500" s="17"/>
      <c r="BI7500" s="37"/>
      <c r="BJ7500" s="16"/>
      <c r="BK7500" s="18"/>
      <c r="BL7500" s="19"/>
      <c r="BM7500" s="13"/>
      <c r="BN7500" s="13"/>
      <c r="BO7500" s="13"/>
      <c r="BP7500" s="13"/>
      <c r="BQ7500" s="13"/>
      <c r="BR7500" s="13"/>
      <c r="BS7500" s="65"/>
      <c r="BT7500" s="66"/>
    </row>
    <row r="7501" spans="59:72" x14ac:dyDescent="0.25">
      <c r="BG7501" s="67">
        <v>7494</v>
      </c>
      <c r="BH7501" s="17"/>
      <c r="BI7501" s="37"/>
      <c r="BJ7501" s="16"/>
      <c r="BK7501" s="18"/>
      <c r="BL7501" s="19"/>
      <c r="BM7501" s="13"/>
      <c r="BN7501" s="13"/>
      <c r="BO7501" s="13"/>
      <c r="BP7501" s="13"/>
      <c r="BQ7501" s="13"/>
      <c r="BR7501" s="13"/>
      <c r="BS7501" s="65"/>
      <c r="BT7501" s="66"/>
    </row>
    <row r="7502" spans="59:72" x14ac:dyDescent="0.25">
      <c r="BG7502" s="67">
        <v>7495</v>
      </c>
      <c r="BH7502" s="17"/>
      <c r="BI7502" s="37"/>
      <c r="BJ7502" s="16"/>
      <c r="BK7502" s="18"/>
      <c r="BL7502" s="19"/>
      <c r="BM7502" s="13"/>
      <c r="BN7502" s="13"/>
      <c r="BO7502" s="13"/>
      <c r="BP7502" s="13"/>
      <c r="BQ7502" s="13"/>
      <c r="BR7502" s="13"/>
      <c r="BS7502" s="65"/>
      <c r="BT7502" s="66"/>
    </row>
    <row r="7503" spans="59:72" x14ac:dyDescent="0.25">
      <c r="BG7503" s="67">
        <v>7496</v>
      </c>
      <c r="BH7503" s="17"/>
      <c r="BI7503" s="37"/>
      <c r="BJ7503" s="16"/>
      <c r="BK7503" s="18"/>
      <c r="BL7503" s="19"/>
      <c r="BM7503" s="13"/>
      <c r="BN7503" s="13"/>
      <c r="BO7503" s="13"/>
      <c r="BP7503" s="13"/>
      <c r="BQ7503" s="13"/>
      <c r="BR7503" s="13"/>
      <c r="BS7503" s="65"/>
      <c r="BT7503" s="66"/>
    </row>
    <row r="7504" spans="59:72" x14ac:dyDescent="0.25">
      <c r="BG7504" s="67">
        <v>7497</v>
      </c>
      <c r="BH7504" s="17"/>
      <c r="BI7504" s="37"/>
      <c r="BJ7504" s="16"/>
      <c r="BK7504" s="18"/>
      <c r="BL7504" s="19"/>
      <c r="BM7504" s="13"/>
      <c r="BN7504" s="13"/>
      <c r="BO7504" s="13"/>
      <c r="BP7504" s="13"/>
      <c r="BQ7504" s="13"/>
      <c r="BR7504" s="13"/>
      <c r="BS7504" s="65"/>
      <c r="BT7504" s="66"/>
    </row>
    <row r="7505" spans="59:72" x14ac:dyDescent="0.25">
      <c r="BG7505" s="67">
        <v>7498</v>
      </c>
      <c r="BH7505" s="17"/>
      <c r="BI7505" s="37"/>
      <c r="BJ7505" s="16"/>
      <c r="BK7505" s="18"/>
      <c r="BL7505" s="19"/>
      <c r="BM7505" s="13"/>
      <c r="BN7505" s="13"/>
      <c r="BO7505" s="13"/>
      <c r="BP7505" s="13"/>
      <c r="BQ7505" s="13"/>
      <c r="BR7505" s="13"/>
      <c r="BS7505" s="65"/>
      <c r="BT7505" s="66"/>
    </row>
    <row r="7506" spans="59:72" x14ac:dyDescent="0.25">
      <c r="BG7506" s="67">
        <v>7499</v>
      </c>
      <c r="BH7506" s="17"/>
      <c r="BI7506" s="37"/>
      <c r="BJ7506" s="16"/>
      <c r="BK7506" s="18"/>
      <c r="BL7506" s="19"/>
      <c r="BM7506" s="13"/>
      <c r="BN7506" s="13"/>
      <c r="BO7506" s="13"/>
      <c r="BP7506" s="13"/>
      <c r="BQ7506" s="13"/>
      <c r="BR7506" s="13"/>
      <c r="BS7506" s="65"/>
      <c r="BT7506" s="66"/>
    </row>
    <row r="7507" spans="59:72" x14ac:dyDescent="0.25">
      <c r="BG7507" s="67">
        <v>7500</v>
      </c>
      <c r="BH7507" s="17"/>
      <c r="BI7507" s="37"/>
      <c r="BJ7507" s="16"/>
      <c r="BK7507" s="18"/>
      <c r="BL7507" s="19"/>
      <c r="BM7507" s="13"/>
      <c r="BN7507" s="13"/>
      <c r="BO7507" s="13"/>
      <c r="BP7507" s="13"/>
      <c r="BQ7507" s="13"/>
      <c r="BR7507" s="13"/>
      <c r="BS7507" s="65"/>
      <c r="BT7507" s="66"/>
    </row>
    <row r="7508" spans="59:72" x14ac:dyDescent="0.25">
      <c r="BG7508" s="67">
        <v>7501</v>
      </c>
      <c r="BH7508" s="17"/>
      <c r="BI7508" s="37"/>
      <c r="BJ7508" s="16"/>
      <c r="BK7508" s="18"/>
      <c r="BL7508" s="19"/>
      <c r="BM7508" s="13"/>
      <c r="BN7508" s="13"/>
      <c r="BO7508" s="13"/>
      <c r="BP7508" s="13"/>
      <c r="BQ7508" s="13"/>
      <c r="BR7508" s="13"/>
      <c r="BS7508" s="65"/>
      <c r="BT7508" s="66"/>
    </row>
    <row r="7509" spans="59:72" x14ac:dyDescent="0.25">
      <c r="BG7509" s="67">
        <v>7502</v>
      </c>
      <c r="BH7509" s="17"/>
      <c r="BI7509" s="37"/>
      <c r="BJ7509" s="16"/>
      <c r="BK7509" s="18"/>
      <c r="BL7509" s="19"/>
      <c r="BM7509" s="13"/>
      <c r="BN7509" s="13"/>
      <c r="BO7509" s="13"/>
      <c r="BP7509" s="13"/>
      <c r="BQ7509" s="13"/>
      <c r="BR7509" s="13"/>
      <c r="BS7509" s="65"/>
      <c r="BT7509" s="66"/>
    </row>
    <row r="7510" spans="59:72" x14ac:dyDescent="0.25">
      <c r="BG7510" s="67">
        <v>7503</v>
      </c>
      <c r="BH7510" s="17"/>
      <c r="BI7510" s="37"/>
      <c r="BJ7510" s="16"/>
      <c r="BK7510" s="18"/>
      <c r="BL7510" s="19"/>
      <c r="BM7510" s="13"/>
      <c r="BN7510" s="13"/>
      <c r="BO7510" s="13"/>
      <c r="BP7510" s="13"/>
      <c r="BQ7510" s="13"/>
      <c r="BR7510" s="13"/>
      <c r="BS7510" s="65"/>
      <c r="BT7510" s="66"/>
    </row>
    <row r="7511" spans="59:72" x14ac:dyDescent="0.25">
      <c r="BG7511" s="67">
        <v>7504</v>
      </c>
      <c r="BH7511" s="17"/>
      <c r="BI7511" s="37"/>
      <c r="BJ7511" s="16"/>
      <c r="BK7511" s="18"/>
      <c r="BL7511" s="19"/>
      <c r="BM7511" s="13"/>
      <c r="BN7511" s="13"/>
      <c r="BO7511" s="13"/>
      <c r="BP7511" s="13"/>
      <c r="BQ7511" s="13"/>
      <c r="BR7511" s="13"/>
      <c r="BS7511" s="65"/>
      <c r="BT7511" s="66"/>
    </row>
    <row r="7512" spans="59:72" x14ac:dyDescent="0.25">
      <c r="BG7512" s="67">
        <v>7505</v>
      </c>
      <c r="BH7512" s="17"/>
      <c r="BI7512" s="37"/>
      <c r="BJ7512" s="16"/>
      <c r="BK7512" s="18"/>
      <c r="BL7512" s="19"/>
      <c r="BM7512" s="13"/>
      <c r="BN7512" s="13"/>
      <c r="BO7512" s="13"/>
      <c r="BP7512" s="13"/>
      <c r="BQ7512" s="13"/>
      <c r="BR7512" s="13"/>
      <c r="BS7512" s="65"/>
      <c r="BT7512" s="66"/>
    </row>
    <row r="7513" spans="59:72" x14ac:dyDescent="0.25">
      <c r="BG7513" s="67">
        <v>7506</v>
      </c>
      <c r="BH7513" s="17"/>
      <c r="BI7513" s="37"/>
      <c r="BJ7513" s="16"/>
      <c r="BK7513" s="18"/>
      <c r="BL7513" s="19"/>
      <c r="BM7513" s="13"/>
      <c r="BN7513" s="13"/>
      <c r="BO7513" s="13"/>
      <c r="BP7513" s="13"/>
      <c r="BQ7513" s="13"/>
      <c r="BR7513" s="13"/>
      <c r="BS7513" s="65"/>
      <c r="BT7513" s="66"/>
    </row>
    <row r="7514" spans="59:72" x14ac:dyDescent="0.25">
      <c r="BG7514" s="67">
        <v>7507</v>
      </c>
      <c r="BH7514" s="17"/>
      <c r="BI7514" s="37"/>
      <c r="BJ7514" s="16"/>
      <c r="BK7514" s="18"/>
      <c r="BL7514" s="19"/>
      <c r="BM7514" s="13"/>
      <c r="BN7514" s="13"/>
      <c r="BO7514" s="13"/>
      <c r="BP7514" s="13"/>
      <c r="BQ7514" s="13"/>
      <c r="BR7514" s="13"/>
      <c r="BS7514" s="65"/>
      <c r="BT7514" s="66"/>
    </row>
    <row r="7515" spans="59:72" x14ac:dyDescent="0.25">
      <c r="BG7515" s="67">
        <v>7508</v>
      </c>
      <c r="BH7515" s="17"/>
      <c r="BI7515" s="37"/>
      <c r="BJ7515" s="16"/>
      <c r="BK7515" s="18"/>
      <c r="BL7515" s="19"/>
      <c r="BM7515" s="13"/>
      <c r="BN7515" s="13"/>
      <c r="BO7515" s="13"/>
      <c r="BP7515" s="13"/>
      <c r="BQ7515" s="13"/>
      <c r="BR7515" s="13"/>
      <c r="BS7515" s="65"/>
      <c r="BT7515" s="66"/>
    </row>
    <row r="7516" spans="59:72" x14ac:dyDescent="0.25">
      <c r="BG7516" s="67">
        <v>7509</v>
      </c>
      <c r="BH7516" s="17"/>
      <c r="BI7516" s="37"/>
      <c r="BJ7516" s="16"/>
      <c r="BK7516" s="18"/>
      <c r="BL7516" s="19"/>
      <c r="BM7516" s="13"/>
      <c r="BN7516" s="13"/>
      <c r="BO7516" s="13"/>
      <c r="BP7516" s="13"/>
      <c r="BQ7516" s="13"/>
      <c r="BR7516" s="13"/>
      <c r="BS7516" s="65"/>
      <c r="BT7516" s="66"/>
    </row>
    <row r="7517" spans="59:72" x14ac:dyDescent="0.25">
      <c r="BG7517" s="67">
        <v>7510</v>
      </c>
      <c r="BH7517" s="17"/>
      <c r="BI7517" s="37"/>
      <c r="BJ7517" s="16"/>
      <c r="BK7517" s="18"/>
      <c r="BL7517" s="19"/>
      <c r="BM7517" s="13"/>
      <c r="BN7517" s="13"/>
      <c r="BO7517" s="13"/>
      <c r="BP7517" s="13"/>
      <c r="BQ7517" s="13"/>
      <c r="BR7517" s="13"/>
      <c r="BS7517" s="65"/>
      <c r="BT7517" s="66"/>
    </row>
    <row r="7518" spans="59:72" x14ac:dyDescent="0.25">
      <c r="BG7518" s="67">
        <v>7511</v>
      </c>
      <c r="BH7518" s="17"/>
      <c r="BI7518" s="37"/>
      <c r="BJ7518" s="16"/>
      <c r="BK7518" s="18"/>
      <c r="BL7518" s="19"/>
      <c r="BM7518" s="13"/>
      <c r="BN7518" s="13"/>
      <c r="BO7518" s="13"/>
      <c r="BP7518" s="13"/>
      <c r="BQ7518" s="13"/>
      <c r="BR7518" s="13"/>
      <c r="BS7518" s="65"/>
      <c r="BT7518" s="66"/>
    </row>
    <row r="7519" spans="59:72" x14ac:dyDescent="0.25">
      <c r="BG7519" s="67">
        <v>7512</v>
      </c>
      <c r="BH7519" s="17"/>
      <c r="BI7519" s="37"/>
      <c r="BJ7519" s="16"/>
      <c r="BK7519" s="18"/>
      <c r="BL7519" s="19"/>
      <c r="BM7519" s="13"/>
      <c r="BN7519" s="13"/>
      <c r="BO7519" s="13"/>
      <c r="BP7519" s="13"/>
      <c r="BQ7519" s="13"/>
      <c r="BR7519" s="13"/>
      <c r="BS7519" s="65"/>
      <c r="BT7519" s="66"/>
    </row>
    <row r="7520" spans="59:72" x14ac:dyDescent="0.25">
      <c r="BG7520" s="67">
        <v>7513</v>
      </c>
      <c r="BH7520" s="17"/>
      <c r="BI7520" s="37"/>
      <c r="BJ7520" s="16"/>
      <c r="BK7520" s="18"/>
      <c r="BL7520" s="19"/>
      <c r="BM7520" s="13"/>
      <c r="BN7520" s="13"/>
      <c r="BO7520" s="13"/>
      <c r="BP7520" s="13"/>
      <c r="BQ7520" s="13"/>
      <c r="BR7520" s="13"/>
      <c r="BS7520" s="65"/>
      <c r="BT7520" s="66"/>
    </row>
    <row r="7521" spans="59:72" x14ac:dyDescent="0.25">
      <c r="BG7521" s="67">
        <v>7514</v>
      </c>
      <c r="BH7521" s="17"/>
      <c r="BI7521" s="37"/>
      <c r="BJ7521" s="16"/>
      <c r="BK7521" s="18"/>
      <c r="BL7521" s="19"/>
      <c r="BM7521" s="13"/>
      <c r="BN7521" s="13"/>
      <c r="BO7521" s="13"/>
      <c r="BP7521" s="13"/>
      <c r="BQ7521" s="13"/>
      <c r="BR7521" s="13"/>
      <c r="BS7521" s="65"/>
      <c r="BT7521" s="66"/>
    </row>
    <row r="7522" spans="59:72" x14ac:dyDescent="0.25">
      <c r="BG7522" s="67">
        <v>7515</v>
      </c>
      <c r="BH7522" s="17"/>
      <c r="BI7522" s="37"/>
      <c r="BJ7522" s="16"/>
      <c r="BK7522" s="18"/>
      <c r="BL7522" s="19"/>
      <c r="BM7522" s="13"/>
      <c r="BN7522" s="13"/>
      <c r="BO7522" s="13"/>
      <c r="BP7522" s="13"/>
      <c r="BQ7522" s="13"/>
      <c r="BR7522" s="13"/>
      <c r="BS7522" s="65"/>
      <c r="BT7522" s="66"/>
    </row>
    <row r="7523" spans="59:72" x14ac:dyDescent="0.25">
      <c r="BG7523" s="67">
        <v>7516</v>
      </c>
      <c r="BH7523" s="17"/>
      <c r="BI7523" s="37"/>
      <c r="BJ7523" s="16"/>
      <c r="BK7523" s="18"/>
      <c r="BL7523" s="19"/>
      <c r="BM7523" s="13"/>
      <c r="BN7523" s="13"/>
      <c r="BO7523" s="13"/>
      <c r="BP7523" s="13"/>
      <c r="BQ7523" s="13"/>
      <c r="BR7523" s="13"/>
      <c r="BS7523" s="65"/>
      <c r="BT7523" s="66"/>
    </row>
    <row r="7524" spans="59:72" x14ac:dyDescent="0.25">
      <c r="BG7524" s="67">
        <v>7517</v>
      </c>
      <c r="BH7524" s="17"/>
      <c r="BI7524" s="37"/>
      <c r="BJ7524" s="16"/>
      <c r="BK7524" s="18"/>
      <c r="BL7524" s="19"/>
      <c r="BM7524" s="13"/>
      <c r="BN7524" s="13"/>
      <c r="BO7524" s="13"/>
      <c r="BP7524" s="13"/>
      <c r="BQ7524" s="13"/>
      <c r="BR7524" s="13"/>
      <c r="BS7524" s="65"/>
      <c r="BT7524" s="66"/>
    </row>
    <row r="7525" spans="59:72" x14ac:dyDescent="0.25">
      <c r="BG7525" s="67">
        <v>7518</v>
      </c>
      <c r="BH7525" s="17"/>
      <c r="BI7525" s="37"/>
      <c r="BJ7525" s="16"/>
      <c r="BK7525" s="18"/>
      <c r="BL7525" s="19"/>
      <c r="BM7525" s="13"/>
      <c r="BN7525" s="13"/>
      <c r="BO7525" s="13"/>
      <c r="BP7525" s="13"/>
      <c r="BQ7525" s="13"/>
      <c r="BR7525" s="13"/>
      <c r="BS7525" s="65"/>
      <c r="BT7525" s="66"/>
    </row>
    <row r="7526" spans="59:72" x14ac:dyDescent="0.25">
      <c r="BG7526" s="67">
        <v>7519</v>
      </c>
      <c r="BH7526" s="17"/>
      <c r="BI7526" s="37"/>
      <c r="BJ7526" s="16"/>
      <c r="BK7526" s="18"/>
      <c r="BL7526" s="19"/>
      <c r="BM7526" s="13"/>
      <c r="BN7526" s="13"/>
      <c r="BO7526" s="13"/>
      <c r="BP7526" s="13"/>
      <c r="BQ7526" s="13"/>
      <c r="BR7526" s="13"/>
      <c r="BS7526" s="65"/>
      <c r="BT7526" s="66"/>
    </row>
    <row r="7527" spans="59:72" x14ac:dyDescent="0.25">
      <c r="BG7527" s="67">
        <v>7520</v>
      </c>
      <c r="BH7527" s="17"/>
      <c r="BI7527" s="37"/>
      <c r="BJ7527" s="16"/>
      <c r="BK7527" s="18"/>
      <c r="BL7527" s="19"/>
      <c r="BM7527" s="13"/>
      <c r="BN7527" s="13"/>
      <c r="BO7527" s="13"/>
      <c r="BP7527" s="13"/>
      <c r="BQ7527" s="13"/>
      <c r="BR7527" s="13"/>
      <c r="BS7527" s="65"/>
      <c r="BT7527" s="66"/>
    </row>
    <row r="7528" spans="59:72" x14ac:dyDescent="0.25">
      <c r="BG7528" s="67">
        <v>7521</v>
      </c>
      <c r="BH7528" s="17"/>
      <c r="BI7528" s="37"/>
      <c r="BJ7528" s="16"/>
      <c r="BK7528" s="18"/>
      <c r="BL7528" s="19"/>
      <c r="BM7528" s="13"/>
      <c r="BN7528" s="13"/>
      <c r="BO7528" s="13"/>
      <c r="BP7528" s="13"/>
      <c r="BQ7528" s="13"/>
      <c r="BR7528" s="13"/>
      <c r="BS7528" s="65"/>
      <c r="BT7528" s="66"/>
    </row>
    <row r="7529" spans="59:72" x14ac:dyDescent="0.25">
      <c r="BG7529" s="67">
        <v>7522</v>
      </c>
      <c r="BH7529" s="17"/>
      <c r="BI7529" s="37"/>
      <c r="BJ7529" s="16"/>
      <c r="BK7529" s="18"/>
      <c r="BL7529" s="19"/>
      <c r="BM7529" s="13"/>
      <c r="BN7529" s="13"/>
      <c r="BO7529" s="13"/>
      <c r="BP7529" s="13"/>
      <c r="BQ7529" s="13"/>
      <c r="BR7529" s="13"/>
      <c r="BS7529" s="65"/>
      <c r="BT7529" s="66"/>
    </row>
    <row r="7530" spans="59:72" x14ac:dyDescent="0.25">
      <c r="BG7530" s="67">
        <v>7523</v>
      </c>
      <c r="BH7530" s="17"/>
      <c r="BI7530" s="37"/>
      <c r="BJ7530" s="16"/>
      <c r="BK7530" s="18"/>
      <c r="BL7530" s="19"/>
      <c r="BM7530" s="13"/>
      <c r="BN7530" s="13"/>
      <c r="BO7530" s="13"/>
      <c r="BP7530" s="13"/>
      <c r="BQ7530" s="13"/>
      <c r="BR7530" s="13"/>
      <c r="BS7530" s="65"/>
      <c r="BT7530" s="66"/>
    </row>
    <row r="7531" spans="59:72" x14ac:dyDescent="0.25">
      <c r="BG7531" s="67">
        <v>7524</v>
      </c>
      <c r="BH7531" s="17"/>
      <c r="BI7531" s="37"/>
      <c r="BJ7531" s="16"/>
      <c r="BK7531" s="18"/>
      <c r="BL7531" s="19"/>
      <c r="BM7531" s="13"/>
      <c r="BN7531" s="13"/>
      <c r="BO7531" s="13"/>
      <c r="BP7531" s="13"/>
      <c r="BQ7531" s="13"/>
      <c r="BR7531" s="13"/>
      <c r="BS7531" s="65"/>
      <c r="BT7531" s="66"/>
    </row>
    <row r="7532" spans="59:72" x14ac:dyDescent="0.25">
      <c r="BG7532" s="67">
        <v>7525</v>
      </c>
      <c r="BH7532" s="17"/>
      <c r="BI7532" s="37"/>
      <c r="BJ7532" s="16"/>
      <c r="BK7532" s="18"/>
      <c r="BL7532" s="19"/>
      <c r="BM7532" s="13"/>
      <c r="BN7532" s="13"/>
      <c r="BO7532" s="13"/>
      <c r="BP7532" s="13"/>
      <c r="BQ7532" s="13"/>
      <c r="BR7532" s="13"/>
      <c r="BS7532" s="65"/>
      <c r="BT7532" s="66"/>
    </row>
    <row r="7533" spans="59:72" x14ac:dyDescent="0.25">
      <c r="BG7533" s="67">
        <v>7526</v>
      </c>
      <c r="BH7533" s="17"/>
      <c r="BI7533" s="37"/>
      <c r="BJ7533" s="16"/>
      <c r="BK7533" s="18"/>
      <c r="BL7533" s="19"/>
      <c r="BM7533" s="13"/>
      <c r="BN7533" s="13"/>
      <c r="BO7533" s="13"/>
      <c r="BP7533" s="13"/>
      <c r="BQ7533" s="13"/>
      <c r="BR7533" s="13"/>
      <c r="BS7533" s="65"/>
      <c r="BT7533" s="66"/>
    </row>
    <row r="7534" spans="59:72" x14ac:dyDescent="0.25">
      <c r="BG7534" s="67">
        <v>7527</v>
      </c>
      <c r="BH7534" s="17"/>
      <c r="BI7534" s="37"/>
      <c r="BJ7534" s="16"/>
      <c r="BK7534" s="18"/>
      <c r="BL7534" s="19"/>
      <c r="BM7534" s="13"/>
      <c r="BN7534" s="13"/>
      <c r="BO7534" s="13"/>
      <c r="BP7534" s="13"/>
      <c r="BQ7534" s="13"/>
      <c r="BR7534" s="13"/>
      <c r="BS7534" s="65"/>
      <c r="BT7534" s="66"/>
    </row>
    <row r="7535" spans="59:72" x14ac:dyDescent="0.25">
      <c r="BG7535" s="67">
        <v>7528</v>
      </c>
      <c r="BH7535" s="17"/>
      <c r="BI7535" s="37"/>
      <c r="BJ7535" s="16"/>
      <c r="BK7535" s="18"/>
      <c r="BL7535" s="19"/>
      <c r="BM7535" s="13"/>
      <c r="BN7535" s="13"/>
      <c r="BO7535" s="13"/>
      <c r="BP7535" s="13"/>
      <c r="BQ7535" s="13"/>
      <c r="BR7535" s="13"/>
      <c r="BS7535" s="65"/>
      <c r="BT7535" s="66"/>
    </row>
    <row r="7536" spans="59:72" x14ac:dyDescent="0.25">
      <c r="BG7536" s="67">
        <v>7529</v>
      </c>
      <c r="BH7536" s="17"/>
      <c r="BI7536" s="37"/>
      <c r="BJ7536" s="16"/>
      <c r="BK7536" s="18"/>
      <c r="BL7536" s="19"/>
      <c r="BM7536" s="13"/>
      <c r="BN7536" s="13"/>
      <c r="BO7536" s="13"/>
      <c r="BP7536" s="13"/>
      <c r="BQ7536" s="13"/>
      <c r="BR7536" s="13"/>
      <c r="BS7536" s="65"/>
      <c r="BT7536" s="66"/>
    </row>
    <row r="7537" spans="59:72" x14ac:dyDescent="0.25">
      <c r="BG7537" s="67">
        <v>7530</v>
      </c>
      <c r="BH7537" s="17"/>
      <c r="BI7537" s="37"/>
      <c r="BJ7537" s="16"/>
      <c r="BK7537" s="18"/>
      <c r="BL7537" s="19"/>
      <c r="BM7537" s="13"/>
      <c r="BN7537" s="13"/>
      <c r="BO7537" s="13"/>
      <c r="BP7537" s="13"/>
      <c r="BQ7537" s="13"/>
      <c r="BR7537" s="13"/>
      <c r="BS7537" s="65"/>
      <c r="BT7537" s="66"/>
    </row>
    <row r="7538" spans="59:72" x14ac:dyDescent="0.25">
      <c r="BG7538" s="67">
        <v>7531</v>
      </c>
      <c r="BH7538" s="17"/>
      <c r="BI7538" s="37"/>
      <c r="BJ7538" s="16"/>
      <c r="BK7538" s="18"/>
      <c r="BL7538" s="19"/>
      <c r="BM7538" s="13"/>
      <c r="BN7538" s="13"/>
      <c r="BO7538" s="13"/>
      <c r="BP7538" s="13"/>
      <c r="BQ7538" s="13"/>
      <c r="BR7538" s="13"/>
      <c r="BS7538" s="65"/>
      <c r="BT7538" s="66"/>
    </row>
    <row r="7539" spans="59:72" x14ac:dyDescent="0.25">
      <c r="BG7539" s="67">
        <v>7532</v>
      </c>
      <c r="BH7539" s="17"/>
      <c r="BI7539" s="37"/>
      <c r="BJ7539" s="16"/>
      <c r="BK7539" s="18"/>
      <c r="BL7539" s="19"/>
      <c r="BM7539" s="13"/>
      <c r="BN7539" s="13"/>
      <c r="BO7539" s="13"/>
      <c r="BP7539" s="13"/>
      <c r="BQ7539" s="13"/>
      <c r="BR7539" s="13"/>
      <c r="BS7539" s="65"/>
      <c r="BT7539" s="66"/>
    </row>
    <row r="7540" spans="59:72" x14ac:dyDescent="0.25">
      <c r="BG7540" s="67">
        <v>7533</v>
      </c>
      <c r="BH7540" s="17"/>
      <c r="BI7540" s="37"/>
      <c r="BJ7540" s="16"/>
      <c r="BK7540" s="18"/>
      <c r="BL7540" s="19"/>
      <c r="BM7540" s="13"/>
      <c r="BN7540" s="13"/>
      <c r="BO7540" s="13"/>
      <c r="BP7540" s="13"/>
      <c r="BQ7540" s="13"/>
      <c r="BR7540" s="13"/>
      <c r="BS7540" s="65"/>
      <c r="BT7540" s="66"/>
    </row>
    <row r="7541" spans="59:72" x14ac:dyDescent="0.25">
      <c r="BG7541" s="67">
        <v>7534</v>
      </c>
      <c r="BH7541" s="17"/>
      <c r="BI7541" s="37"/>
      <c r="BJ7541" s="16"/>
      <c r="BK7541" s="18"/>
      <c r="BL7541" s="19"/>
      <c r="BM7541" s="13"/>
      <c r="BN7541" s="13"/>
      <c r="BO7541" s="13"/>
      <c r="BP7541" s="13"/>
      <c r="BQ7541" s="13"/>
      <c r="BR7541" s="13"/>
      <c r="BS7541" s="65"/>
      <c r="BT7541" s="66"/>
    </row>
    <row r="7542" spans="59:72" x14ac:dyDescent="0.25">
      <c r="BG7542" s="67">
        <v>7535</v>
      </c>
      <c r="BH7542" s="17"/>
      <c r="BI7542" s="37"/>
      <c r="BJ7542" s="16"/>
      <c r="BK7542" s="18"/>
      <c r="BL7542" s="19"/>
      <c r="BM7542" s="13"/>
      <c r="BN7542" s="13"/>
      <c r="BO7542" s="13"/>
      <c r="BP7542" s="13"/>
      <c r="BQ7542" s="13"/>
      <c r="BR7542" s="13"/>
      <c r="BS7542" s="65"/>
      <c r="BT7542" s="66"/>
    </row>
    <row r="7543" spans="59:72" x14ac:dyDescent="0.25">
      <c r="BG7543" s="67">
        <v>7536</v>
      </c>
      <c r="BH7543" s="17"/>
      <c r="BI7543" s="37"/>
      <c r="BJ7543" s="16"/>
      <c r="BK7543" s="18"/>
      <c r="BL7543" s="19"/>
      <c r="BM7543" s="13"/>
      <c r="BN7543" s="13"/>
      <c r="BO7543" s="13"/>
      <c r="BP7543" s="13"/>
      <c r="BQ7543" s="13"/>
      <c r="BR7543" s="13"/>
      <c r="BS7543" s="65"/>
      <c r="BT7543" s="66"/>
    </row>
    <row r="7544" spans="59:72" x14ac:dyDescent="0.25">
      <c r="BG7544" s="67">
        <v>7537</v>
      </c>
      <c r="BH7544" s="17"/>
      <c r="BI7544" s="37"/>
      <c r="BJ7544" s="16"/>
      <c r="BK7544" s="18"/>
      <c r="BL7544" s="19"/>
      <c r="BM7544" s="13"/>
      <c r="BN7544" s="13"/>
      <c r="BO7544" s="13"/>
      <c r="BP7544" s="13"/>
      <c r="BQ7544" s="13"/>
      <c r="BR7544" s="13"/>
      <c r="BS7544" s="65"/>
      <c r="BT7544" s="66"/>
    </row>
    <row r="7545" spans="59:72" x14ac:dyDescent="0.25">
      <c r="BG7545" s="67">
        <v>7538</v>
      </c>
      <c r="BH7545" s="17"/>
      <c r="BI7545" s="37"/>
      <c r="BJ7545" s="16"/>
      <c r="BK7545" s="18"/>
      <c r="BL7545" s="19"/>
      <c r="BM7545" s="13"/>
      <c r="BN7545" s="13"/>
      <c r="BO7545" s="13"/>
      <c r="BP7545" s="13"/>
      <c r="BQ7545" s="13"/>
      <c r="BR7545" s="13"/>
      <c r="BS7545" s="65"/>
      <c r="BT7545" s="66"/>
    </row>
    <row r="7546" spans="59:72" x14ac:dyDescent="0.25">
      <c r="BG7546" s="67">
        <v>7539</v>
      </c>
      <c r="BH7546" s="17"/>
      <c r="BI7546" s="37"/>
      <c r="BJ7546" s="16"/>
      <c r="BK7546" s="18"/>
      <c r="BL7546" s="19"/>
      <c r="BM7546" s="13"/>
      <c r="BN7546" s="13"/>
      <c r="BO7546" s="13"/>
      <c r="BP7546" s="13"/>
      <c r="BQ7546" s="13"/>
      <c r="BR7546" s="13"/>
      <c r="BS7546" s="65"/>
      <c r="BT7546" s="66"/>
    </row>
    <row r="7547" spans="59:72" x14ac:dyDescent="0.25">
      <c r="BG7547" s="67">
        <v>7540</v>
      </c>
      <c r="BH7547" s="17"/>
      <c r="BI7547" s="37"/>
      <c r="BJ7547" s="16"/>
      <c r="BK7547" s="18"/>
      <c r="BL7547" s="19"/>
      <c r="BM7547" s="13"/>
      <c r="BN7547" s="13"/>
      <c r="BO7547" s="13"/>
      <c r="BP7547" s="13"/>
      <c r="BQ7547" s="13"/>
      <c r="BR7547" s="13"/>
      <c r="BS7547" s="65"/>
      <c r="BT7547" s="66"/>
    </row>
    <row r="7548" spans="59:72" x14ac:dyDescent="0.25">
      <c r="BG7548" s="67">
        <v>7541</v>
      </c>
      <c r="BH7548" s="17"/>
      <c r="BI7548" s="37"/>
      <c r="BJ7548" s="16"/>
      <c r="BK7548" s="18"/>
      <c r="BL7548" s="19"/>
      <c r="BM7548" s="13"/>
      <c r="BN7548" s="13"/>
      <c r="BO7548" s="13"/>
      <c r="BP7548" s="13"/>
      <c r="BQ7548" s="13"/>
      <c r="BR7548" s="13"/>
      <c r="BS7548" s="65"/>
      <c r="BT7548" s="66"/>
    </row>
    <row r="7549" spans="59:72" x14ac:dyDescent="0.25">
      <c r="BG7549" s="67">
        <v>7542</v>
      </c>
      <c r="BH7549" s="17"/>
      <c r="BI7549" s="37"/>
      <c r="BJ7549" s="16"/>
      <c r="BK7549" s="18"/>
      <c r="BL7549" s="19"/>
      <c r="BM7549" s="13"/>
      <c r="BN7549" s="13"/>
      <c r="BO7549" s="13"/>
      <c r="BP7549" s="13"/>
      <c r="BQ7549" s="13"/>
      <c r="BR7549" s="13"/>
      <c r="BS7549" s="65"/>
      <c r="BT7549" s="66"/>
    </row>
    <row r="7550" spans="59:72" x14ac:dyDescent="0.25">
      <c r="BG7550" s="67">
        <v>7543</v>
      </c>
      <c r="BH7550" s="17"/>
      <c r="BI7550" s="37"/>
      <c r="BJ7550" s="16"/>
      <c r="BK7550" s="18"/>
      <c r="BL7550" s="19"/>
      <c r="BM7550" s="13"/>
      <c r="BN7550" s="13"/>
      <c r="BO7550" s="13"/>
      <c r="BP7550" s="13"/>
      <c r="BQ7550" s="13"/>
      <c r="BR7550" s="13"/>
      <c r="BS7550" s="65"/>
      <c r="BT7550" s="66"/>
    </row>
    <row r="7551" spans="59:72" x14ac:dyDescent="0.25">
      <c r="BG7551" s="67">
        <v>7544</v>
      </c>
      <c r="BH7551" s="17"/>
      <c r="BI7551" s="37"/>
      <c r="BJ7551" s="16"/>
      <c r="BK7551" s="18"/>
      <c r="BL7551" s="19"/>
      <c r="BM7551" s="13"/>
      <c r="BN7551" s="13"/>
      <c r="BO7551" s="13"/>
      <c r="BP7551" s="13"/>
      <c r="BQ7551" s="13"/>
      <c r="BR7551" s="13"/>
      <c r="BS7551" s="65"/>
      <c r="BT7551" s="66"/>
    </row>
    <row r="7552" spans="59:72" x14ac:dyDescent="0.25">
      <c r="BG7552" s="67">
        <v>7545</v>
      </c>
      <c r="BH7552" s="17"/>
      <c r="BI7552" s="37"/>
      <c r="BJ7552" s="16"/>
      <c r="BK7552" s="18"/>
      <c r="BL7552" s="19"/>
      <c r="BM7552" s="13"/>
      <c r="BN7552" s="13"/>
      <c r="BO7552" s="13"/>
      <c r="BP7552" s="13"/>
      <c r="BQ7552" s="13"/>
      <c r="BR7552" s="13"/>
      <c r="BS7552" s="65"/>
      <c r="BT7552" s="66"/>
    </row>
    <row r="7553" spans="59:72" x14ac:dyDescent="0.25">
      <c r="BG7553" s="67">
        <v>7546</v>
      </c>
      <c r="BH7553" s="17"/>
      <c r="BI7553" s="37"/>
      <c r="BJ7553" s="16"/>
      <c r="BK7553" s="18"/>
      <c r="BL7553" s="19"/>
      <c r="BM7553" s="13"/>
      <c r="BN7553" s="13"/>
      <c r="BO7553" s="13"/>
      <c r="BP7553" s="13"/>
      <c r="BQ7553" s="13"/>
      <c r="BR7553" s="13"/>
      <c r="BS7553" s="65"/>
      <c r="BT7553" s="66"/>
    </row>
    <row r="7554" spans="59:72" x14ac:dyDescent="0.25">
      <c r="BG7554" s="67">
        <v>7547</v>
      </c>
      <c r="BH7554" s="17"/>
      <c r="BI7554" s="37"/>
      <c r="BJ7554" s="16"/>
      <c r="BK7554" s="18"/>
      <c r="BL7554" s="19"/>
      <c r="BM7554" s="13"/>
      <c r="BN7554" s="13"/>
      <c r="BO7554" s="13"/>
      <c r="BP7554" s="13"/>
      <c r="BQ7554" s="13"/>
      <c r="BR7554" s="13"/>
      <c r="BS7554" s="65"/>
      <c r="BT7554" s="66"/>
    </row>
    <row r="7555" spans="59:72" x14ac:dyDescent="0.25">
      <c r="BG7555" s="67">
        <v>7548</v>
      </c>
      <c r="BH7555" s="17"/>
      <c r="BI7555" s="37"/>
      <c r="BJ7555" s="16"/>
      <c r="BK7555" s="18"/>
      <c r="BL7555" s="19"/>
      <c r="BM7555" s="13"/>
      <c r="BN7555" s="13"/>
      <c r="BO7555" s="13"/>
      <c r="BP7555" s="13"/>
      <c r="BQ7555" s="13"/>
      <c r="BR7555" s="13"/>
      <c r="BS7555" s="65"/>
      <c r="BT7555" s="66"/>
    </row>
    <row r="7556" spans="59:72" x14ac:dyDescent="0.25">
      <c r="BG7556" s="67">
        <v>7549</v>
      </c>
      <c r="BH7556" s="17"/>
      <c r="BI7556" s="37"/>
      <c r="BJ7556" s="16"/>
      <c r="BK7556" s="18"/>
      <c r="BL7556" s="19"/>
      <c r="BM7556" s="13"/>
      <c r="BN7556" s="13"/>
      <c r="BO7556" s="13"/>
      <c r="BP7556" s="13"/>
      <c r="BQ7556" s="13"/>
      <c r="BR7556" s="13"/>
      <c r="BS7556" s="65"/>
      <c r="BT7556" s="66"/>
    </row>
    <row r="7557" spans="59:72" x14ac:dyDescent="0.25">
      <c r="BG7557" s="67">
        <v>7550</v>
      </c>
      <c r="BH7557" s="17"/>
      <c r="BI7557" s="37"/>
      <c r="BJ7557" s="16"/>
      <c r="BK7557" s="18"/>
      <c r="BL7557" s="19"/>
      <c r="BM7557" s="13"/>
      <c r="BN7557" s="13"/>
      <c r="BO7557" s="13"/>
      <c r="BP7557" s="13"/>
      <c r="BQ7557" s="13"/>
      <c r="BR7557" s="13"/>
      <c r="BS7557" s="65"/>
      <c r="BT7557" s="66"/>
    </row>
    <row r="7558" spans="59:72" x14ac:dyDescent="0.25">
      <c r="BG7558" s="67">
        <v>7551</v>
      </c>
      <c r="BH7558" s="17"/>
      <c r="BI7558" s="37"/>
      <c r="BJ7558" s="16"/>
      <c r="BK7558" s="18"/>
      <c r="BL7558" s="19"/>
      <c r="BM7558" s="13"/>
      <c r="BN7558" s="13"/>
      <c r="BO7558" s="13"/>
      <c r="BP7558" s="13"/>
      <c r="BQ7558" s="13"/>
      <c r="BR7558" s="13"/>
      <c r="BS7558" s="65"/>
      <c r="BT7558" s="66"/>
    </row>
    <row r="7559" spans="59:72" x14ac:dyDescent="0.25">
      <c r="BG7559" s="67">
        <v>7552</v>
      </c>
      <c r="BH7559" s="17"/>
      <c r="BI7559" s="37"/>
      <c r="BJ7559" s="16"/>
      <c r="BK7559" s="18"/>
      <c r="BL7559" s="19"/>
      <c r="BM7559" s="13"/>
      <c r="BN7559" s="13"/>
      <c r="BO7559" s="13"/>
      <c r="BP7559" s="13"/>
      <c r="BQ7559" s="13"/>
      <c r="BR7559" s="13"/>
      <c r="BS7559" s="65"/>
      <c r="BT7559" s="66"/>
    </row>
    <row r="7560" spans="59:72" x14ac:dyDescent="0.25">
      <c r="BG7560" s="67">
        <v>7553</v>
      </c>
      <c r="BH7560" s="17"/>
      <c r="BI7560" s="37"/>
      <c r="BJ7560" s="16"/>
      <c r="BK7560" s="18"/>
      <c r="BL7560" s="19"/>
      <c r="BM7560" s="13"/>
      <c r="BN7560" s="13"/>
      <c r="BO7560" s="13"/>
      <c r="BP7560" s="13"/>
      <c r="BQ7560" s="13"/>
      <c r="BR7560" s="13"/>
      <c r="BS7560" s="65"/>
      <c r="BT7560" s="66"/>
    </row>
    <row r="7561" spans="59:72" x14ac:dyDescent="0.25">
      <c r="BG7561" s="67">
        <v>7554</v>
      </c>
      <c r="BH7561" s="17"/>
      <c r="BI7561" s="37"/>
      <c r="BJ7561" s="16"/>
      <c r="BK7561" s="18"/>
      <c r="BL7561" s="19"/>
      <c r="BM7561" s="13"/>
      <c r="BN7561" s="13"/>
      <c r="BO7561" s="13"/>
      <c r="BP7561" s="13"/>
      <c r="BQ7561" s="13"/>
      <c r="BR7561" s="13"/>
      <c r="BS7561" s="65"/>
      <c r="BT7561" s="66"/>
    </row>
    <row r="7562" spans="59:72" x14ac:dyDescent="0.25">
      <c r="BG7562" s="67">
        <v>7555</v>
      </c>
      <c r="BH7562" s="17"/>
      <c r="BI7562" s="37"/>
      <c r="BJ7562" s="16"/>
      <c r="BK7562" s="18"/>
      <c r="BL7562" s="19"/>
      <c r="BM7562" s="13"/>
      <c r="BN7562" s="13"/>
      <c r="BO7562" s="13"/>
      <c r="BP7562" s="13"/>
      <c r="BQ7562" s="13"/>
      <c r="BR7562" s="13"/>
      <c r="BS7562" s="65"/>
      <c r="BT7562" s="66"/>
    </row>
    <row r="7563" spans="59:72" x14ac:dyDescent="0.25">
      <c r="BG7563" s="67">
        <v>7556</v>
      </c>
      <c r="BH7563" s="17"/>
      <c r="BI7563" s="37"/>
      <c r="BJ7563" s="16"/>
      <c r="BK7563" s="18"/>
      <c r="BL7563" s="19"/>
      <c r="BM7563" s="13"/>
      <c r="BN7563" s="13"/>
      <c r="BO7563" s="13"/>
      <c r="BP7563" s="13"/>
      <c r="BQ7563" s="13"/>
      <c r="BR7563" s="13"/>
      <c r="BS7563" s="65"/>
      <c r="BT7563" s="66"/>
    </row>
    <row r="7564" spans="59:72" x14ac:dyDescent="0.25">
      <c r="BG7564" s="67">
        <v>7557</v>
      </c>
      <c r="BH7564" s="17"/>
      <c r="BI7564" s="37"/>
      <c r="BJ7564" s="16"/>
      <c r="BK7564" s="18"/>
      <c r="BL7564" s="19"/>
      <c r="BM7564" s="13"/>
      <c r="BN7564" s="13"/>
      <c r="BO7564" s="13"/>
      <c r="BP7564" s="13"/>
      <c r="BQ7564" s="13"/>
      <c r="BR7564" s="13"/>
      <c r="BS7564" s="65"/>
      <c r="BT7564" s="66"/>
    </row>
    <row r="7565" spans="59:72" x14ac:dyDescent="0.25">
      <c r="BG7565" s="67">
        <v>7558</v>
      </c>
      <c r="BH7565" s="17"/>
      <c r="BI7565" s="37"/>
      <c r="BJ7565" s="16"/>
      <c r="BK7565" s="18"/>
      <c r="BL7565" s="19"/>
      <c r="BM7565" s="13"/>
      <c r="BN7565" s="13"/>
      <c r="BO7565" s="13"/>
      <c r="BP7565" s="13"/>
      <c r="BQ7565" s="13"/>
      <c r="BR7565" s="13"/>
      <c r="BS7565" s="65"/>
      <c r="BT7565" s="66"/>
    </row>
    <row r="7566" spans="59:72" x14ac:dyDescent="0.25">
      <c r="BG7566" s="67">
        <v>7559</v>
      </c>
      <c r="BH7566" s="17"/>
      <c r="BI7566" s="37"/>
      <c r="BJ7566" s="16"/>
      <c r="BK7566" s="18"/>
      <c r="BL7566" s="19"/>
      <c r="BM7566" s="13"/>
      <c r="BN7566" s="13"/>
      <c r="BO7566" s="13"/>
      <c r="BP7566" s="13"/>
      <c r="BQ7566" s="13"/>
      <c r="BR7566" s="13"/>
      <c r="BS7566" s="65"/>
      <c r="BT7566" s="66"/>
    </row>
    <row r="7567" spans="59:72" x14ac:dyDescent="0.25">
      <c r="BG7567" s="67">
        <v>7560</v>
      </c>
      <c r="BH7567" s="17"/>
      <c r="BI7567" s="37"/>
      <c r="BJ7567" s="16"/>
      <c r="BK7567" s="18"/>
      <c r="BL7567" s="19"/>
      <c r="BM7567" s="13"/>
      <c r="BN7567" s="13"/>
      <c r="BO7567" s="13"/>
      <c r="BP7567" s="13"/>
      <c r="BQ7567" s="13"/>
      <c r="BR7567" s="13"/>
      <c r="BS7567" s="65"/>
      <c r="BT7567" s="66"/>
    </row>
    <row r="7568" spans="59:72" x14ac:dyDescent="0.25">
      <c r="BG7568" s="67">
        <v>7561</v>
      </c>
      <c r="BH7568" s="17"/>
      <c r="BI7568" s="37"/>
      <c r="BJ7568" s="16"/>
      <c r="BK7568" s="18"/>
      <c r="BL7568" s="19"/>
      <c r="BM7568" s="13"/>
      <c r="BN7568" s="13"/>
      <c r="BO7568" s="13"/>
      <c r="BP7568" s="13"/>
      <c r="BQ7568" s="13"/>
      <c r="BR7568" s="13"/>
      <c r="BS7568" s="65"/>
      <c r="BT7568" s="66"/>
    </row>
    <row r="7569" spans="59:72" x14ac:dyDescent="0.25">
      <c r="BG7569" s="67">
        <v>7562</v>
      </c>
      <c r="BH7569" s="17"/>
      <c r="BI7569" s="37"/>
      <c r="BJ7569" s="16"/>
      <c r="BK7569" s="18"/>
      <c r="BL7569" s="19"/>
      <c r="BM7569" s="13"/>
      <c r="BN7569" s="13"/>
      <c r="BO7569" s="13"/>
      <c r="BP7569" s="13"/>
      <c r="BQ7569" s="13"/>
      <c r="BR7569" s="13"/>
      <c r="BS7569" s="65"/>
      <c r="BT7569" s="66"/>
    </row>
    <row r="7570" spans="59:72" x14ac:dyDescent="0.25">
      <c r="BG7570" s="67">
        <v>7563</v>
      </c>
      <c r="BH7570" s="17"/>
      <c r="BI7570" s="37"/>
      <c r="BJ7570" s="16"/>
      <c r="BK7570" s="18"/>
      <c r="BL7570" s="19"/>
      <c r="BM7570" s="13"/>
      <c r="BN7570" s="13"/>
      <c r="BO7570" s="13"/>
      <c r="BP7570" s="13"/>
      <c r="BQ7570" s="13"/>
      <c r="BR7570" s="13"/>
      <c r="BS7570" s="65"/>
      <c r="BT7570" s="66"/>
    </row>
    <row r="7571" spans="59:72" x14ac:dyDescent="0.25">
      <c r="BG7571" s="67">
        <v>7564</v>
      </c>
      <c r="BH7571" s="17"/>
      <c r="BI7571" s="37"/>
      <c r="BJ7571" s="16"/>
      <c r="BK7571" s="18"/>
      <c r="BL7571" s="19"/>
      <c r="BM7571" s="13"/>
      <c r="BN7571" s="13"/>
      <c r="BO7571" s="13"/>
      <c r="BP7571" s="13"/>
      <c r="BQ7571" s="13"/>
      <c r="BR7571" s="13"/>
      <c r="BS7571" s="65"/>
      <c r="BT7571" s="66"/>
    </row>
    <row r="7572" spans="59:72" x14ac:dyDescent="0.25">
      <c r="BG7572" s="67">
        <v>7565</v>
      </c>
      <c r="BH7572" s="17"/>
      <c r="BI7572" s="37"/>
      <c r="BJ7572" s="16"/>
      <c r="BK7572" s="18"/>
      <c r="BL7572" s="19"/>
      <c r="BM7572" s="13"/>
      <c r="BN7572" s="13"/>
      <c r="BO7572" s="13"/>
      <c r="BP7572" s="13"/>
      <c r="BQ7572" s="13"/>
      <c r="BR7572" s="13"/>
      <c r="BS7572" s="65"/>
      <c r="BT7572" s="66"/>
    </row>
    <row r="7573" spans="59:72" x14ac:dyDescent="0.25">
      <c r="BG7573" s="67">
        <v>7566</v>
      </c>
      <c r="BH7573" s="17"/>
      <c r="BI7573" s="37"/>
      <c r="BJ7573" s="16"/>
      <c r="BK7573" s="18"/>
      <c r="BL7573" s="19"/>
      <c r="BM7573" s="13"/>
      <c r="BN7573" s="13"/>
      <c r="BO7573" s="13"/>
      <c r="BP7573" s="13"/>
      <c r="BQ7573" s="13"/>
      <c r="BR7573" s="13"/>
      <c r="BS7573" s="65"/>
      <c r="BT7573" s="66"/>
    </row>
    <row r="7574" spans="59:72" x14ac:dyDescent="0.25">
      <c r="BG7574" s="67">
        <v>7567</v>
      </c>
      <c r="BH7574" s="17"/>
      <c r="BI7574" s="37"/>
      <c r="BJ7574" s="16"/>
      <c r="BK7574" s="18"/>
      <c r="BL7574" s="19"/>
      <c r="BM7574" s="13"/>
      <c r="BN7574" s="13"/>
      <c r="BO7574" s="13"/>
      <c r="BP7574" s="13"/>
      <c r="BQ7574" s="13"/>
      <c r="BR7574" s="13"/>
      <c r="BS7574" s="65"/>
      <c r="BT7574" s="66"/>
    </row>
    <row r="7575" spans="59:72" x14ac:dyDescent="0.25">
      <c r="BG7575" s="67">
        <v>7568</v>
      </c>
      <c r="BH7575" s="17"/>
      <c r="BI7575" s="37"/>
      <c r="BJ7575" s="16"/>
      <c r="BK7575" s="18"/>
      <c r="BL7575" s="19"/>
      <c r="BM7575" s="13"/>
      <c r="BN7575" s="13"/>
      <c r="BO7575" s="13"/>
      <c r="BP7575" s="13"/>
      <c r="BQ7575" s="13"/>
      <c r="BR7575" s="13"/>
      <c r="BS7575" s="65"/>
      <c r="BT7575" s="66"/>
    </row>
    <row r="7576" spans="59:72" x14ac:dyDescent="0.25">
      <c r="BG7576" s="67">
        <v>7569</v>
      </c>
      <c r="BH7576" s="17"/>
      <c r="BI7576" s="37"/>
      <c r="BJ7576" s="16"/>
      <c r="BK7576" s="18"/>
      <c r="BL7576" s="19"/>
      <c r="BM7576" s="13"/>
      <c r="BN7576" s="13"/>
      <c r="BO7576" s="13"/>
      <c r="BP7576" s="13"/>
      <c r="BQ7576" s="13"/>
      <c r="BR7576" s="13"/>
      <c r="BS7576" s="65"/>
      <c r="BT7576" s="66"/>
    </row>
    <row r="7577" spans="59:72" x14ac:dyDescent="0.25">
      <c r="BG7577" s="67">
        <v>7570</v>
      </c>
      <c r="BH7577" s="17"/>
      <c r="BI7577" s="37"/>
      <c r="BJ7577" s="16"/>
      <c r="BK7577" s="18"/>
      <c r="BL7577" s="19"/>
      <c r="BM7577" s="13"/>
      <c r="BN7577" s="13"/>
      <c r="BO7577" s="13"/>
      <c r="BP7577" s="13"/>
      <c r="BQ7577" s="13"/>
      <c r="BR7577" s="13"/>
      <c r="BS7577" s="65"/>
      <c r="BT7577" s="66"/>
    </row>
    <row r="7578" spans="59:72" x14ac:dyDescent="0.25">
      <c r="BG7578" s="67">
        <v>7571</v>
      </c>
      <c r="BH7578" s="17"/>
      <c r="BI7578" s="37"/>
      <c r="BJ7578" s="16"/>
      <c r="BK7578" s="18"/>
      <c r="BL7578" s="19"/>
      <c r="BM7578" s="13"/>
      <c r="BN7578" s="13"/>
      <c r="BO7578" s="13"/>
      <c r="BP7578" s="13"/>
      <c r="BQ7578" s="13"/>
      <c r="BR7578" s="13"/>
      <c r="BS7578" s="65"/>
      <c r="BT7578" s="66"/>
    </row>
    <row r="7579" spans="59:72" x14ac:dyDescent="0.25">
      <c r="BG7579" s="67">
        <v>7572</v>
      </c>
      <c r="BH7579" s="17"/>
      <c r="BI7579" s="37"/>
      <c r="BJ7579" s="16"/>
      <c r="BK7579" s="18"/>
      <c r="BL7579" s="19"/>
      <c r="BM7579" s="13"/>
      <c r="BN7579" s="13"/>
      <c r="BO7579" s="13"/>
      <c r="BP7579" s="13"/>
      <c r="BQ7579" s="13"/>
      <c r="BR7579" s="13"/>
      <c r="BS7579" s="65"/>
      <c r="BT7579" s="66"/>
    </row>
    <row r="7580" spans="59:72" x14ac:dyDescent="0.25">
      <c r="BG7580" s="67">
        <v>7573</v>
      </c>
      <c r="BH7580" s="17"/>
      <c r="BI7580" s="37"/>
      <c r="BJ7580" s="16"/>
      <c r="BK7580" s="18"/>
      <c r="BL7580" s="19"/>
      <c r="BM7580" s="13"/>
      <c r="BN7580" s="13"/>
      <c r="BO7580" s="13"/>
      <c r="BP7580" s="13"/>
      <c r="BQ7580" s="13"/>
      <c r="BR7580" s="13"/>
      <c r="BS7580" s="65"/>
      <c r="BT7580" s="66"/>
    </row>
    <row r="7581" spans="59:72" x14ac:dyDescent="0.25">
      <c r="BG7581" s="67">
        <v>7574</v>
      </c>
      <c r="BH7581" s="17"/>
      <c r="BI7581" s="37"/>
      <c r="BJ7581" s="16"/>
      <c r="BK7581" s="18"/>
      <c r="BL7581" s="19"/>
      <c r="BM7581" s="13"/>
      <c r="BN7581" s="13"/>
      <c r="BO7581" s="13"/>
      <c r="BP7581" s="13"/>
      <c r="BQ7581" s="13"/>
      <c r="BR7581" s="13"/>
      <c r="BS7581" s="65"/>
      <c r="BT7581" s="66"/>
    </row>
    <row r="7582" spans="59:72" x14ac:dyDescent="0.25">
      <c r="BG7582" s="67">
        <v>7575</v>
      </c>
      <c r="BH7582" s="17"/>
      <c r="BI7582" s="37"/>
      <c r="BJ7582" s="16"/>
      <c r="BK7582" s="18"/>
      <c r="BL7582" s="19"/>
      <c r="BM7582" s="13"/>
      <c r="BN7582" s="13"/>
      <c r="BO7582" s="13"/>
      <c r="BP7582" s="13"/>
      <c r="BQ7582" s="13"/>
      <c r="BR7582" s="13"/>
      <c r="BS7582" s="65"/>
      <c r="BT7582" s="66"/>
    </row>
    <row r="7583" spans="59:72" x14ac:dyDescent="0.25">
      <c r="BG7583" s="67">
        <v>7576</v>
      </c>
      <c r="BH7583" s="17"/>
      <c r="BI7583" s="37"/>
      <c r="BJ7583" s="16"/>
      <c r="BK7583" s="18"/>
      <c r="BL7583" s="19"/>
      <c r="BM7583" s="13"/>
      <c r="BN7583" s="13"/>
      <c r="BO7583" s="13"/>
      <c r="BP7583" s="13"/>
      <c r="BQ7583" s="13"/>
      <c r="BR7583" s="13"/>
      <c r="BS7583" s="65"/>
      <c r="BT7583" s="66"/>
    </row>
    <row r="7584" spans="59:72" x14ac:dyDescent="0.25">
      <c r="BG7584" s="67">
        <v>7577</v>
      </c>
      <c r="BH7584" s="17"/>
      <c r="BI7584" s="37"/>
      <c r="BJ7584" s="16"/>
      <c r="BK7584" s="18"/>
      <c r="BL7584" s="19"/>
      <c r="BM7584" s="13"/>
      <c r="BN7584" s="13"/>
      <c r="BO7584" s="13"/>
      <c r="BP7584" s="13"/>
      <c r="BQ7584" s="13"/>
      <c r="BR7584" s="13"/>
      <c r="BS7584" s="65"/>
      <c r="BT7584" s="66"/>
    </row>
    <row r="7585" spans="59:72" x14ac:dyDescent="0.25">
      <c r="BG7585" s="67">
        <v>7578</v>
      </c>
      <c r="BH7585" s="17"/>
      <c r="BI7585" s="37"/>
      <c r="BJ7585" s="16"/>
      <c r="BK7585" s="18"/>
      <c r="BL7585" s="19"/>
      <c r="BM7585" s="13"/>
      <c r="BN7585" s="13"/>
      <c r="BO7585" s="13"/>
      <c r="BP7585" s="13"/>
      <c r="BQ7585" s="13"/>
      <c r="BR7585" s="13"/>
      <c r="BS7585" s="65"/>
      <c r="BT7585" s="66"/>
    </row>
    <row r="7586" spans="59:72" x14ac:dyDescent="0.25">
      <c r="BG7586" s="67">
        <v>7579</v>
      </c>
      <c r="BH7586" s="17"/>
      <c r="BI7586" s="37"/>
      <c r="BJ7586" s="16"/>
      <c r="BK7586" s="18"/>
      <c r="BL7586" s="19"/>
      <c r="BM7586" s="13"/>
      <c r="BN7586" s="13"/>
      <c r="BO7586" s="13"/>
      <c r="BP7586" s="13"/>
      <c r="BQ7586" s="13"/>
      <c r="BR7586" s="13"/>
      <c r="BS7586" s="65"/>
      <c r="BT7586" s="66"/>
    </row>
    <row r="7587" spans="59:72" x14ac:dyDescent="0.25">
      <c r="BG7587" s="67">
        <v>7580</v>
      </c>
      <c r="BH7587" s="17"/>
      <c r="BI7587" s="37"/>
      <c r="BJ7587" s="16"/>
      <c r="BK7587" s="18"/>
      <c r="BL7587" s="19"/>
      <c r="BM7587" s="13"/>
      <c r="BN7587" s="13"/>
      <c r="BO7587" s="13"/>
      <c r="BP7587" s="13"/>
      <c r="BQ7587" s="13"/>
      <c r="BR7587" s="13"/>
      <c r="BS7587" s="65"/>
      <c r="BT7587" s="66"/>
    </row>
    <row r="7588" spans="59:72" x14ac:dyDescent="0.25">
      <c r="BG7588" s="67">
        <v>7581</v>
      </c>
      <c r="BH7588" s="17"/>
      <c r="BI7588" s="37"/>
      <c r="BJ7588" s="16"/>
      <c r="BK7588" s="18"/>
      <c r="BL7588" s="19"/>
      <c r="BM7588" s="13"/>
      <c r="BN7588" s="13"/>
      <c r="BO7588" s="13"/>
      <c r="BP7588" s="13"/>
      <c r="BQ7588" s="13"/>
      <c r="BR7588" s="13"/>
      <c r="BS7588" s="65"/>
      <c r="BT7588" s="66"/>
    </row>
    <row r="7589" spans="59:72" x14ac:dyDescent="0.25">
      <c r="BG7589" s="67">
        <v>7582</v>
      </c>
      <c r="BH7589" s="17"/>
      <c r="BI7589" s="37"/>
      <c r="BJ7589" s="16"/>
      <c r="BK7589" s="18"/>
      <c r="BL7589" s="19"/>
      <c r="BM7589" s="13"/>
      <c r="BN7589" s="13"/>
      <c r="BO7589" s="13"/>
      <c r="BP7589" s="13"/>
      <c r="BQ7589" s="13"/>
      <c r="BR7589" s="13"/>
      <c r="BS7589" s="65"/>
      <c r="BT7589" s="66"/>
    </row>
    <row r="7590" spans="59:72" x14ac:dyDescent="0.25">
      <c r="BG7590" s="67">
        <v>7583</v>
      </c>
      <c r="BH7590" s="17"/>
      <c r="BI7590" s="37"/>
      <c r="BJ7590" s="16"/>
      <c r="BK7590" s="18"/>
      <c r="BL7590" s="19"/>
      <c r="BM7590" s="13"/>
      <c r="BN7590" s="13"/>
      <c r="BO7590" s="13"/>
      <c r="BP7590" s="13"/>
      <c r="BQ7590" s="13"/>
      <c r="BR7590" s="13"/>
      <c r="BS7590" s="65"/>
      <c r="BT7590" s="66"/>
    </row>
    <row r="7591" spans="59:72" x14ac:dyDescent="0.25">
      <c r="BG7591" s="67">
        <v>7584</v>
      </c>
      <c r="BH7591" s="17"/>
      <c r="BI7591" s="37"/>
      <c r="BJ7591" s="16"/>
      <c r="BK7591" s="18"/>
      <c r="BL7591" s="19"/>
      <c r="BM7591" s="13"/>
      <c r="BN7591" s="13"/>
      <c r="BO7591" s="13"/>
      <c r="BP7591" s="13"/>
      <c r="BQ7591" s="13"/>
      <c r="BR7591" s="13"/>
      <c r="BS7591" s="65"/>
      <c r="BT7591" s="66"/>
    </row>
    <row r="7592" spans="59:72" x14ac:dyDescent="0.25">
      <c r="BG7592" s="67">
        <v>7585</v>
      </c>
      <c r="BH7592" s="17"/>
      <c r="BI7592" s="37"/>
      <c r="BJ7592" s="16"/>
      <c r="BK7592" s="18"/>
      <c r="BL7592" s="19"/>
      <c r="BM7592" s="13"/>
      <c r="BN7592" s="13"/>
      <c r="BO7592" s="13"/>
      <c r="BP7592" s="13"/>
      <c r="BQ7592" s="13"/>
      <c r="BR7592" s="13"/>
      <c r="BS7592" s="65"/>
      <c r="BT7592" s="66"/>
    </row>
    <row r="7593" spans="59:72" x14ac:dyDescent="0.25">
      <c r="BG7593" s="67">
        <v>7586</v>
      </c>
      <c r="BH7593" s="17"/>
      <c r="BI7593" s="37"/>
      <c r="BJ7593" s="16"/>
      <c r="BK7593" s="18"/>
      <c r="BL7593" s="19"/>
      <c r="BM7593" s="13"/>
      <c r="BN7593" s="13"/>
      <c r="BO7593" s="13"/>
      <c r="BP7593" s="13"/>
      <c r="BQ7593" s="13"/>
      <c r="BR7593" s="13"/>
      <c r="BS7593" s="65"/>
      <c r="BT7593" s="66"/>
    </row>
    <row r="7594" spans="59:72" x14ac:dyDescent="0.25">
      <c r="BG7594" s="67">
        <v>7587</v>
      </c>
      <c r="BH7594" s="17"/>
      <c r="BI7594" s="37"/>
      <c r="BJ7594" s="16"/>
      <c r="BK7594" s="18"/>
      <c r="BL7594" s="19"/>
      <c r="BM7594" s="13"/>
      <c r="BN7594" s="13"/>
      <c r="BO7594" s="13"/>
      <c r="BP7594" s="13"/>
      <c r="BQ7594" s="13"/>
      <c r="BR7594" s="13"/>
      <c r="BS7594" s="65"/>
      <c r="BT7594" s="66"/>
    </row>
    <row r="7595" spans="59:72" x14ac:dyDescent="0.25">
      <c r="BG7595" s="67">
        <v>7588</v>
      </c>
      <c r="BH7595" s="17"/>
      <c r="BI7595" s="37"/>
      <c r="BJ7595" s="16"/>
      <c r="BK7595" s="18"/>
      <c r="BL7595" s="19"/>
      <c r="BM7595" s="13"/>
      <c r="BN7595" s="13"/>
      <c r="BO7595" s="13"/>
      <c r="BP7595" s="13"/>
      <c r="BQ7595" s="13"/>
      <c r="BR7595" s="13"/>
      <c r="BS7595" s="65"/>
      <c r="BT7595" s="66"/>
    </row>
    <row r="7596" spans="59:72" x14ac:dyDescent="0.25">
      <c r="BG7596" s="67">
        <v>7589</v>
      </c>
      <c r="BH7596" s="17"/>
      <c r="BI7596" s="37"/>
      <c r="BJ7596" s="16"/>
      <c r="BK7596" s="18"/>
      <c r="BL7596" s="19"/>
      <c r="BM7596" s="13"/>
      <c r="BN7596" s="13"/>
      <c r="BO7596" s="13"/>
      <c r="BP7596" s="13"/>
      <c r="BQ7596" s="13"/>
      <c r="BR7596" s="13"/>
      <c r="BS7596" s="65"/>
      <c r="BT7596" s="66"/>
    </row>
    <row r="7597" spans="59:72" x14ac:dyDescent="0.25">
      <c r="BG7597" s="67">
        <v>7590</v>
      </c>
      <c r="BH7597" s="17"/>
      <c r="BI7597" s="37"/>
      <c r="BJ7597" s="16"/>
      <c r="BK7597" s="18"/>
      <c r="BL7597" s="19"/>
      <c r="BM7597" s="13"/>
      <c r="BN7597" s="13"/>
      <c r="BO7597" s="13"/>
      <c r="BP7597" s="13"/>
      <c r="BQ7597" s="13"/>
      <c r="BR7597" s="13"/>
      <c r="BS7597" s="65"/>
      <c r="BT7597" s="66"/>
    </row>
    <row r="7598" spans="59:72" x14ac:dyDescent="0.25">
      <c r="BG7598" s="67">
        <v>7591</v>
      </c>
      <c r="BH7598" s="17"/>
      <c r="BI7598" s="37"/>
      <c r="BJ7598" s="16"/>
      <c r="BK7598" s="18"/>
      <c r="BL7598" s="19"/>
      <c r="BM7598" s="13"/>
      <c r="BN7598" s="13"/>
      <c r="BO7598" s="13"/>
      <c r="BP7598" s="13"/>
      <c r="BQ7598" s="13"/>
      <c r="BR7598" s="13"/>
      <c r="BS7598" s="65"/>
      <c r="BT7598" s="66"/>
    </row>
    <row r="7599" spans="59:72" x14ac:dyDescent="0.25">
      <c r="BG7599" s="67">
        <v>7592</v>
      </c>
      <c r="BH7599" s="17"/>
      <c r="BI7599" s="37"/>
      <c r="BJ7599" s="16"/>
      <c r="BK7599" s="18"/>
      <c r="BL7599" s="19"/>
      <c r="BM7599" s="13"/>
      <c r="BN7599" s="13"/>
      <c r="BO7599" s="13"/>
      <c r="BP7599" s="13"/>
      <c r="BQ7599" s="13"/>
      <c r="BR7599" s="13"/>
      <c r="BS7599" s="65"/>
      <c r="BT7599" s="66"/>
    </row>
    <row r="7600" spans="59:72" x14ac:dyDescent="0.25">
      <c r="BG7600" s="67">
        <v>7593</v>
      </c>
      <c r="BH7600" s="17"/>
      <c r="BI7600" s="37"/>
      <c r="BJ7600" s="16"/>
      <c r="BK7600" s="18"/>
      <c r="BL7600" s="19"/>
      <c r="BM7600" s="13"/>
      <c r="BN7600" s="13"/>
      <c r="BO7600" s="13"/>
      <c r="BP7600" s="13"/>
      <c r="BQ7600" s="13"/>
      <c r="BR7600" s="13"/>
      <c r="BS7600" s="65"/>
      <c r="BT7600" s="66"/>
    </row>
    <row r="7601" spans="59:72" x14ac:dyDescent="0.25">
      <c r="BG7601" s="67">
        <v>7594</v>
      </c>
      <c r="BH7601" s="17"/>
      <c r="BI7601" s="37"/>
      <c r="BJ7601" s="16"/>
      <c r="BK7601" s="18"/>
      <c r="BL7601" s="19"/>
      <c r="BM7601" s="13"/>
      <c r="BN7601" s="13"/>
      <c r="BO7601" s="13"/>
      <c r="BP7601" s="13"/>
      <c r="BQ7601" s="13"/>
      <c r="BR7601" s="13"/>
      <c r="BS7601" s="65"/>
      <c r="BT7601" s="66"/>
    </row>
    <row r="7602" spans="59:72" x14ac:dyDescent="0.25">
      <c r="BG7602" s="67">
        <v>7595</v>
      </c>
      <c r="BH7602" s="17"/>
      <c r="BI7602" s="37"/>
      <c r="BJ7602" s="16"/>
      <c r="BK7602" s="18"/>
      <c r="BL7602" s="19"/>
      <c r="BM7602" s="13"/>
      <c r="BN7602" s="13"/>
      <c r="BO7602" s="13"/>
      <c r="BP7602" s="13"/>
      <c r="BQ7602" s="13"/>
      <c r="BR7602" s="13"/>
      <c r="BS7602" s="65"/>
      <c r="BT7602" s="66"/>
    </row>
    <row r="7603" spans="59:72" x14ac:dyDescent="0.25">
      <c r="BG7603" s="67">
        <v>7596</v>
      </c>
      <c r="BH7603" s="17"/>
      <c r="BI7603" s="37"/>
      <c r="BJ7603" s="16"/>
      <c r="BK7603" s="18"/>
      <c r="BL7603" s="19"/>
      <c r="BM7603" s="13"/>
      <c r="BN7603" s="13"/>
      <c r="BO7603" s="13"/>
      <c r="BP7603" s="13"/>
      <c r="BQ7603" s="13"/>
      <c r="BR7603" s="13"/>
      <c r="BS7603" s="65"/>
      <c r="BT7603" s="66"/>
    </row>
    <row r="7604" spans="59:72" x14ac:dyDescent="0.25">
      <c r="BG7604" s="67">
        <v>7597</v>
      </c>
      <c r="BH7604" s="17"/>
      <c r="BI7604" s="37"/>
      <c r="BJ7604" s="16"/>
      <c r="BK7604" s="18"/>
      <c r="BL7604" s="19"/>
      <c r="BM7604" s="13"/>
      <c r="BN7604" s="13"/>
      <c r="BO7604" s="13"/>
      <c r="BP7604" s="13"/>
      <c r="BQ7604" s="13"/>
      <c r="BR7604" s="13"/>
      <c r="BS7604" s="65"/>
      <c r="BT7604" s="66"/>
    </row>
    <row r="7605" spans="59:72" x14ac:dyDescent="0.25">
      <c r="BG7605" s="67">
        <v>7598</v>
      </c>
      <c r="BH7605" s="17"/>
      <c r="BI7605" s="37"/>
      <c r="BJ7605" s="16"/>
      <c r="BK7605" s="18"/>
      <c r="BL7605" s="19"/>
      <c r="BM7605" s="13"/>
      <c r="BN7605" s="13"/>
      <c r="BO7605" s="13"/>
      <c r="BP7605" s="13"/>
      <c r="BQ7605" s="13"/>
      <c r="BR7605" s="13"/>
      <c r="BS7605" s="65"/>
      <c r="BT7605" s="66"/>
    </row>
    <row r="7606" spans="59:72" x14ac:dyDescent="0.25">
      <c r="BG7606" s="67">
        <v>7599</v>
      </c>
      <c r="BH7606" s="17"/>
      <c r="BI7606" s="37"/>
      <c r="BJ7606" s="16"/>
      <c r="BK7606" s="18"/>
      <c r="BL7606" s="19"/>
      <c r="BM7606" s="13"/>
      <c r="BN7606" s="13"/>
      <c r="BO7606" s="13"/>
      <c r="BP7606" s="13"/>
      <c r="BQ7606" s="13"/>
      <c r="BR7606" s="13"/>
      <c r="BS7606" s="65"/>
      <c r="BT7606" s="66"/>
    </row>
    <row r="7607" spans="59:72" x14ac:dyDescent="0.25">
      <c r="BG7607" s="67">
        <v>7600</v>
      </c>
      <c r="BH7607" s="17"/>
      <c r="BI7607" s="37"/>
      <c r="BJ7607" s="16"/>
      <c r="BK7607" s="18"/>
      <c r="BL7607" s="19"/>
      <c r="BM7607" s="13"/>
      <c r="BN7607" s="13"/>
      <c r="BO7607" s="13"/>
      <c r="BP7607" s="13"/>
      <c r="BQ7607" s="13"/>
      <c r="BR7607" s="13"/>
      <c r="BS7607" s="65"/>
      <c r="BT7607" s="66"/>
    </row>
    <row r="7608" spans="59:72" x14ac:dyDescent="0.25">
      <c r="BG7608" s="67">
        <v>7601</v>
      </c>
      <c r="BH7608" s="17"/>
      <c r="BI7608" s="37"/>
      <c r="BJ7608" s="16"/>
      <c r="BK7608" s="18"/>
      <c r="BL7608" s="19"/>
      <c r="BM7608" s="13"/>
      <c r="BN7608" s="13"/>
      <c r="BO7608" s="13"/>
      <c r="BP7608" s="13"/>
      <c r="BQ7608" s="13"/>
      <c r="BR7608" s="13"/>
      <c r="BS7608" s="65"/>
      <c r="BT7608" s="66"/>
    </row>
    <row r="7609" spans="59:72" x14ac:dyDescent="0.25">
      <c r="BG7609" s="67">
        <v>7602</v>
      </c>
      <c r="BH7609" s="17"/>
      <c r="BI7609" s="37"/>
      <c r="BJ7609" s="16"/>
      <c r="BK7609" s="18"/>
      <c r="BL7609" s="19"/>
      <c r="BM7609" s="13"/>
      <c r="BN7609" s="13"/>
      <c r="BO7609" s="13"/>
      <c r="BP7609" s="13"/>
      <c r="BQ7609" s="13"/>
      <c r="BR7609" s="13"/>
      <c r="BS7609" s="65"/>
      <c r="BT7609" s="66"/>
    </row>
    <row r="7610" spans="59:72" x14ac:dyDescent="0.25">
      <c r="BG7610" s="67">
        <v>7603</v>
      </c>
      <c r="BH7610" s="17"/>
      <c r="BI7610" s="37"/>
      <c r="BJ7610" s="16"/>
      <c r="BK7610" s="18"/>
      <c r="BL7610" s="19"/>
      <c r="BM7610" s="13"/>
      <c r="BN7610" s="13"/>
      <c r="BO7610" s="13"/>
      <c r="BP7610" s="13"/>
      <c r="BQ7610" s="13"/>
      <c r="BR7610" s="13"/>
      <c r="BS7610" s="65"/>
      <c r="BT7610" s="66"/>
    </row>
    <row r="7611" spans="59:72" x14ac:dyDescent="0.25">
      <c r="BG7611" s="67">
        <v>7604</v>
      </c>
      <c r="BH7611" s="17"/>
      <c r="BI7611" s="37"/>
      <c r="BJ7611" s="16"/>
      <c r="BK7611" s="18"/>
      <c r="BL7611" s="19"/>
      <c r="BM7611" s="13"/>
      <c r="BN7611" s="13"/>
      <c r="BO7611" s="13"/>
      <c r="BP7611" s="13"/>
      <c r="BQ7611" s="13"/>
      <c r="BR7611" s="13"/>
      <c r="BS7611" s="65"/>
      <c r="BT7611" s="66"/>
    </row>
    <row r="7612" spans="59:72" x14ac:dyDescent="0.25">
      <c r="BG7612" s="67">
        <v>7605</v>
      </c>
      <c r="BH7612" s="17"/>
      <c r="BI7612" s="37"/>
      <c r="BJ7612" s="16"/>
      <c r="BK7612" s="18"/>
      <c r="BL7612" s="19"/>
      <c r="BM7612" s="13"/>
      <c r="BN7612" s="13"/>
      <c r="BO7612" s="13"/>
      <c r="BP7612" s="13"/>
      <c r="BQ7612" s="13"/>
      <c r="BR7612" s="13"/>
      <c r="BS7612" s="65"/>
      <c r="BT7612" s="66"/>
    </row>
    <row r="7613" spans="59:72" x14ac:dyDescent="0.25">
      <c r="BG7613" s="67">
        <v>7606</v>
      </c>
      <c r="BH7613" s="17"/>
      <c r="BI7613" s="37"/>
      <c r="BJ7613" s="16"/>
      <c r="BK7613" s="18"/>
      <c r="BL7613" s="19"/>
      <c r="BM7613" s="13"/>
      <c r="BN7613" s="13"/>
      <c r="BO7613" s="13"/>
      <c r="BP7613" s="13"/>
      <c r="BQ7613" s="13"/>
      <c r="BR7613" s="13"/>
      <c r="BS7613" s="65"/>
      <c r="BT7613" s="66"/>
    </row>
    <row r="7614" spans="59:72" x14ac:dyDescent="0.25">
      <c r="BG7614" s="67">
        <v>7607</v>
      </c>
      <c r="BH7614" s="17"/>
      <c r="BI7614" s="37"/>
      <c r="BJ7614" s="16"/>
      <c r="BK7614" s="18"/>
      <c r="BL7614" s="19"/>
      <c r="BM7614" s="13"/>
      <c r="BN7614" s="13"/>
      <c r="BO7614" s="13"/>
      <c r="BP7614" s="13"/>
      <c r="BQ7614" s="13"/>
      <c r="BR7614" s="13"/>
      <c r="BS7614" s="65"/>
      <c r="BT7614" s="66"/>
    </row>
    <row r="7615" spans="59:72" x14ac:dyDescent="0.25">
      <c r="BG7615" s="67">
        <v>7608</v>
      </c>
      <c r="BH7615" s="17"/>
      <c r="BI7615" s="37"/>
      <c r="BJ7615" s="16"/>
      <c r="BK7615" s="18"/>
      <c r="BL7615" s="19"/>
      <c r="BM7615" s="13"/>
      <c r="BN7615" s="13"/>
      <c r="BO7615" s="13"/>
      <c r="BP7615" s="13"/>
      <c r="BQ7615" s="13"/>
      <c r="BR7615" s="13"/>
      <c r="BS7615" s="65"/>
      <c r="BT7615" s="66"/>
    </row>
    <row r="7616" spans="59:72" x14ac:dyDescent="0.25">
      <c r="BG7616" s="67">
        <v>7609</v>
      </c>
      <c r="BH7616" s="17"/>
      <c r="BI7616" s="37"/>
      <c r="BJ7616" s="16"/>
      <c r="BK7616" s="18"/>
      <c r="BL7616" s="19"/>
      <c r="BM7616" s="13"/>
      <c r="BN7616" s="13"/>
      <c r="BO7616" s="13"/>
      <c r="BP7616" s="13"/>
      <c r="BQ7616" s="13"/>
      <c r="BR7616" s="13"/>
      <c r="BS7616" s="65"/>
      <c r="BT7616" s="66"/>
    </row>
    <row r="7617" spans="59:72" x14ac:dyDescent="0.25">
      <c r="BG7617" s="67">
        <v>7610</v>
      </c>
      <c r="BH7617" s="17"/>
      <c r="BI7617" s="37"/>
      <c r="BJ7617" s="16"/>
      <c r="BK7617" s="18"/>
      <c r="BL7617" s="19"/>
      <c r="BM7617" s="13"/>
      <c r="BN7617" s="13"/>
      <c r="BO7617" s="13"/>
      <c r="BP7617" s="13"/>
      <c r="BQ7617" s="13"/>
      <c r="BR7617" s="13"/>
      <c r="BS7617" s="65"/>
      <c r="BT7617" s="66"/>
    </row>
    <row r="7618" spans="59:72" x14ac:dyDescent="0.25">
      <c r="BG7618" s="67">
        <v>7611</v>
      </c>
      <c r="BH7618" s="17"/>
      <c r="BI7618" s="37"/>
      <c r="BJ7618" s="16"/>
      <c r="BK7618" s="18"/>
      <c r="BL7618" s="19"/>
      <c r="BM7618" s="13"/>
      <c r="BN7618" s="13"/>
      <c r="BO7618" s="13"/>
      <c r="BP7618" s="13"/>
      <c r="BQ7618" s="13"/>
      <c r="BR7618" s="13"/>
      <c r="BS7618" s="65"/>
      <c r="BT7618" s="66"/>
    </row>
    <row r="7619" spans="59:72" x14ac:dyDescent="0.25">
      <c r="BG7619" s="67">
        <v>7612</v>
      </c>
      <c r="BH7619" s="17"/>
      <c r="BI7619" s="37"/>
      <c r="BJ7619" s="16"/>
      <c r="BK7619" s="18"/>
      <c r="BL7619" s="19"/>
      <c r="BM7619" s="13"/>
      <c r="BN7619" s="13"/>
      <c r="BO7619" s="13"/>
      <c r="BP7619" s="13"/>
      <c r="BQ7619" s="13"/>
      <c r="BR7619" s="13"/>
      <c r="BS7619" s="65"/>
      <c r="BT7619" s="66"/>
    </row>
    <row r="7620" spans="59:72" x14ac:dyDescent="0.25">
      <c r="BG7620" s="67">
        <v>7613</v>
      </c>
      <c r="BH7620" s="17"/>
      <c r="BI7620" s="37"/>
      <c r="BJ7620" s="16"/>
      <c r="BK7620" s="18"/>
      <c r="BL7620" s="19"/>
      <c r="BM7620" s="13"/>
      <c r="BN7620" s="13"/>
      <c r="BO7620" s="13"/>
      <c r="BP7620" s="13"/>
      <c r="BQ7620" s="13"/>
      <c r="BR7620" s="13"/>
      <c r="BS7620" s="65"/>
      <c r="BT7620" s="66"/>
    </row>
    <row r="7621" spans="59:72" x14ac:dyDescent="0.25">
      <c r="BG7621" s="67">
        <v>7614</v>
      </c>
      <c r="BH7621" s="17"/>
      <c r="BI7621" s="37"/>
      <c r="BJ7621" s="16"/>
      <c r="BK7621" s="18"/>
      <c r="BL7621" s="19"/>
      <c r="BM7621" s="13"/>
      <c r="BN7621" s="13"/>
      <c r="BO7621" s="13"/>
      <c r="BP7621" s="13"/>
      <c r="BQ7621" s="13"/>
      <c r="BR7621" s="13"/>
      <c r="BS7621" s="65"/>
      <c r="BT7621" s="66"/>
    </row>
    <row r="7622" spans="59:72" x14ac:dyDescent="0.25">
      <c r="BG7622" s="67">
        <v>7615</v>
      </c>
      <c r="BH7622" s="17"/>
      <c r="BI7622" s="37"/>
      <c r="BJ7622" s="16"/>
      <c r="BK7622" s="18"/>
      <c r="BL7622" s="19"/>
      <c r="BM7622" s="13"/>
      <c r="BN7622" s="13"/>
      <c r="BO7622" s="13"/>
      <c r="BP7622" s="13"/>
      <c r="BQ7622" s="13"/>
      <c r="BR7622" s="13"/>
      <c r="BS7622" s="65"/>
      <c r="BT7622" s="66"/>
    </row>
    <row r="7623" spans="59:72" x14ac:dyDescent="0.25">
      <c r="BG7623" s="67">
        <v>7616</v>
      </c>
      <c r="BH7623" s="17"/>
      <c r="BI7623" s="37"/>
      <c r="BJ7623" s="16"/>
      <c r="BK7623" s="18"/>
      <c r="BL7623" s="19"/>
      <c r="BM7623" s="13"/>
      <c r="BN7623" s="13"/>
      <c r="BO7623" s="13"/>
      <c r="BP7623" s="13"/>
      <c r="BQ7623" s="13"/>
      <c r="BR7623" s="13"/>
      <c r="BS7623" s="65"/>
      <c r="BT7623" s="66"/>
    </row>
    <row r="7624" spans="59:72" x14ac:dyDescent="0.25">
      <c r="BG7624" s="67">
        <v>7617</v>
      </c>
      <c r="BH7624" s="17"/>
      <c r="BI7624" s="37"/>
      <c r="BJ7624" s="16"/>
      <c r="BK7624" s="18"/>
      <c r="BL7624" s="19"/>
      <c r="BM7624" s="13"/>
      <c r="BN7624" s="13"/>
      <c r="BO7624" s="13"/>
      <c r="BP7624" s="13"/>
      <c r="BQ7624" s="13"/>
      <c r="BR7624" s="13"/>
      <c r="BS7624" s="65"/>
      <c r="BT7624" s="66"/>
    </row>
    <row r="7625" spans="59:72" x14ac:dyDescent="0.25">
      <c r="BG7625" s="67">
        <v>7618</v>
      </c>
      <c r="BH7625" s="17"/>
      <c r="BI7625" s="37"/>
      <c r="BJ7625" s="16"/>
      <c r="BK7625" s="18"/>
      <c r="BL7625" s="19"/>
      <c r="BM7625" s="13"/>
      <c r="BN7625" s="13"/>
      <c r="BO7625" s="13"/>
      <c r="BP7625" s="13"/>
      <c r="BQ7625" s="13"/>
      <c r="BR7625" s="13"/>
      <c r="BS7625" s="65"/>
      <c r="BT7625" s="66"/>
    </row>
    <row r="7626" spans="59:72" x14ac:dyDescent="0.25">
      <c r="BG7626" s="67">
        <v>7619</v>
      </c>
      <c r="BH7626" s="17"/>
      <c r="BI7626" s="37"/>
      <c r="BJ7626" s="16"/>
      <c r="BK7626" s="18"/>
      <c r="BL7626" s="19"/>
      <c r="BM7626" s="13"/>
      <c r="BN7626" s="13"/>
      <c r="BO7626" s="13"/>
      <c r="BP7626" s="13"/>
      <c r="BQ7626" s="13"/>
      <c r="BR7626" s="13"/>
      <c r="BS7626" s="65"/>
      <c r="BT7626" s="66"/>
    </row>
    <row r="7627" spans="59:72" x14ac:dyDescent="0.25">
      <c r="BG7627" s="67">
        <v>7620</v>
      </c>
      <c r="BH7627" s="17"/>
      <c r="BI7627" s="37"/>
      <c r="BJ7627" s="16"/>
      <c r="BK7627" s="18"/>
      <c r="BL7627" s="19"/>
      <c r="BM7627" s="13"/>
      <c r="BN7627" s="13"/>
      <c r="BO7627" s="13"/>
      <c r="BP7627" s="13"/>
      <c r="BQ7627" s="13"/>
      <c r="BR7627" s="13"/>
      <c r="BS7627" s="65"/>
      <c r="BT7627" s="66"/>
    </row>
    <row r="7628" spans="59:72" x14ac:dyDescent="0.25">
      <c r="BG7628" s="67">
        <v>7621</v>
      </c>
      <c r="BH7628" s="17"/>
      <c r="BI7628" s="37"/>
      <c r="BJ7628" s="16"/>
      <c r="BK7628" s="18"/>
      <c r="BL7628" s="19"/>
      <c r="BM7628" s="13"/>
      <c r="BN7628" s="13"/>
      <c r="BO7628" s="13"/>
      <c r="BP7628" s="13"/>
      <c r="BQ7628" s="13"/>
      <c r="BR7628" s="13"/>
      <c r="BS7628" s="65"/>
      <c r="BT7628" s="66"/>
    </row>
    <row r="7629" spans="59:72" x14ac:dyDescent="0.25">
      <c r="BG7629" s="67">
        <v>7622</v>
      </c>
      <c r="BH7629" s="17"/>
      <c r="BI7629" s="37"/>
      <c r="BJ7629" s="16"/>
      <c r="BK7629" s="18"/>
      <c r="BL7629" s="19"/>
      <c r="BM7629" s="13"/>
      <c r="BN7629" s="13"/>
      <c r="BO7629" s="13"/>
      <c r="BP7629" s="13"/>
      <c r="BQ7629" s="13"/>
      <c r="BR7629" s="13"/>
      <c r="BS7629" s="65"/>
      <c r="BT7629" s="66"/>
    </row>
    <row r="7630" spans="59:72" x14ac:dyDescent="0.25">
      <c r="BG7630" s="67">
        <v>7623</v>
      </c>
      <c r="BH7630" s="17"/>
      <c r="BI7630" s="37"/>
      <c r="BJ7630" s="16"/>
      <c r="BK7630" s="18"/>
      <c r="BL7630" s="19"/>
      <c r="BM7630" s="13"/>
      <c r="BN7630" s="13"/>
      <c r="BO7630" s="13"/>
      <c r="BP7630" s="13"/>
      <c r="BQ7630" s="13"/>
      <c r="BR7630" s="13"/>
      <c r="BS7630" s="65"/>
      <c r="BT7630" s="66"/>
    </row>
    <row r="7631" spans="59:72" x14ac:dyDescent="0.25">
      <c r="BG7631" s="67">
        <v>7624</v>
      </c>
      <c r="BH7631" s="17"/>
      <c r="BI7631" s="37"/>
      <c r="BJ7631" s="16"/>
      <c r="BK7631" s="18"/>
      <c r="BL7631" s="19"/>
      <c r="BM7631" s="13"/>
      <c r="BN7631" s="13"/>
      <c r="BO7631" s="13"/>
      <c r="BP7631" s="13"/>
      <c r="BQ7631" s="13"/>
      <c r="BR7631" s="13"/>
      <c r="BS7631" s="65"/>
      <c r="BT7631" s="66"/>
    </row>
    <row r="7632" spans="59:72" x14ac:dyDescent="0.25">
      <c r="BG7632" s="67">
        <v>7625</v>
      </c>
      <c r="BH7632" s="17"/>
      <c r="BI7632" s="37"/>
      <c r="BJ7632" s="16"/>
      <c r="BK7632" s="18"/>
      <c r="BL7632" s="19"/>
      <c r="BM7632" s="13"/>
      <c r="BN7632" s="13"/>
      <c r="BO7632" s="13"/>
      <c r="BP7632" s="13"/>
      <c r="BQ7632" s="13"/>
      <c r="BR7632" s="13"/>
      <c r="BS7632" s="65"/>
      <c r="BT7632" s="66"/>
    </row>
    <row r="7633" spans="59:72" x14ac:dyDescent="0.25">
      <c r="BG7633" s="67">
        <v>7626</v>
      </c>
      <c r="BH7633" s="17"/>
      <c r="BI7633" s="37"/>
      <c r="BJ7633" s="16"/>
      <c r="BK7633" s="18"/>
      <c r="BL7633" s="19"/>
      <c r="BM7633" s="13"/>
      <c r="BN7633" s="13"/>
      <c r="BO7633" s="13"/>
      <c r="BP7633" s="13"/>
      <c r="BQ7633" s="13"/>
      <c r="BR7633" s="13"/>
      <c r="BS7633" s="65"/>
      <c r="BT7633" s="66"/>
    </row>
    <row r="7634" spans="59:72" x14ac:dyDescent="0.25">
      <c r="BG7634" s="67">
        <v>7627</v>
      </c>
      <c r="BH7634" s="17"/>
      <c r="BI7634" s="37"/>
      <c r="BJ7634" s="16"/>
      <c r="BK7634" s="18"/>
      <c r="BL7634" s="19"/>
      <c r="BM7634" s="13"/>
      <c r="BN7634" s="13"/>
      <c r="BO7634" s="13"/>
      <c r="BP7634" s="13"/>
      <c r="BQ7634" s="13"/>
      <c r="BR7634" s="13"/>
      <c r="BS7634" s="65"/>
      <c r="BT7634" s="66"/>
    </row>
    <row r="7635" spans="59:72" x14ac:dyDescent="0.25">
      <c r="BG7635" s="67">
        <v>7628</v>
      </c>
      <c r="BH7635" s="17"/>
      <c r="BI7635" s="37"/>
      <c r="BJ7635" s="16"/>
      <c r="BK7635" s="18"/>
      <c r="BL7635" s="19"/>
      <c r="BM7635" s="13"/>
      <c r="BN7635" s="13"/>
      <c r="BO7635" s="13"/>
      <c r="BP7635" s="13"/>
      <c r="BQ7635" s="13"/>
      <c r="BR7635" s="13"/>
      <c r="BS7635" s="65"/>
      <c r="BT7635" s="66"/>
    </row>
    <row r="7636" spans="59:72" x14ac:dyDescent="0.25">
      <c r="BG7636" s="67">
        <v>7629</v>
      </c>
      <c r="BH7636" s="17"/>
      <c r="BI7636" s="37"/>
      <c r="BJ7636" s="16"/>
      <c r="BK7636" s="18"/>
      <c r="BL7636" s="19"/>
      <c r="BM7636" s="13"/>
      <c r="BN7636" s="13"/>
      <c r="BO7636" s="13"/>
      <c r="BP7636" s="13"/>
      <c r="BQ7636" s="13"/>
      <c r="BR7636" s="13"/>
      <c r="BS7636" s="65"/>
      <c r="BT7636" s="66"/>
    </row>
    <row r="7637" spans="59:72" x14ac:dyDescent="0.25">
      <c r="BG7637" s="67">
        <v>7630</v>
      </c>
      <c r="BH7637" s="17"/>
      <c r="BI7637" s="37"/>
      <c r="BJ7637" s="16"/>
      <c r="BK7637" s="18"/>
      <c r="BL7637" s="19"/>
      <c r="BM7637" s="13"/>
      <c r="BN7637" s="13"/>
      <c r="BO7637" s="13"/>
      <c r="BP7637" s="13"/>
      <c r="BQ7637" s="13"/>
      <c r="BR7637" s="13"/>
      <c r="BS7637" s="65"/>
      <c r="BT7637" s="66"/>
    </row>
    <row r="7638" spans="59:72" x14ac:dyDescent="0.25">
      <c r="BG7638" s="67">
        <v>7631</v>
      </c>
      <c r="BH7638" s="17"/>
      <c r="BI7638" s="37"/>
      <c r="BJ7638" s="16"/>
      <c r="BK7638" s="18"/>
      <c r="BL7638" s="19"/>
      <c r="BM7638" s="13"/>
      <c r="BN7638" s="13"/>
      <c r="BO7638" s="13"/>
      <c r="BP7638" s="13"/>
      <c r="BQ7638" s="13"/>
      <c r="BR7638" s="13"/>
      <c r="BS7638" s="65"/>
      <c r="BT7638" s="66"/>
    </row>
    <row r="7639" spans="59:72" x14ac:dyDescent="0.25">
      <c r="BG7639" s="67">
        <v>7632</v>
      </c>
      <c r="BH7639" s="17"/>
      <c r="BI7639" s="37"/>
      <c r="BJ7639" s="16"/>
      <c r="BK7639" s="18"/>
      <c r="BL7639" s="19"/>
      <c r="BM7639" s="13"/>
      <c r="BN7639" s="13"/>
      <c r="BO7639" s="13"/>
      <c r="BP7639" s="13"/>
      <c r="BQ7639" s="13"/>
      <c r="BR7639" s="13"/>
      <c r="BS7639" s="65"/>
      <c r="BT7639" s="66"/>
    </row>
    <row r="7640" spans="59:72" x14ac:dyDescent="0.25">
      <c r="BG7640" s="67">
        <v>7633</v>
      </c>
      <c r="BH7640" s="17"/>
      <c r="BI7640" s="37"/>
      <c r="BJ7640" s="16"/>
      <c r="BK7640" s="18"/>
      <c r="BL7640" s="19"/>
      <c r="BM7640" s="13"/>
      <c r="BN7640" s="13"/>
      <c r="BO7640" s="13"/>
      <c r="BP7640" s="13"/>
      <c r="BQ7640" s="13"/>
      <c r="BR7640" s="13"/>
      <c r="BS7640" s="65"/>
      <c r="BT7640" s="66"/>
    </row>
    <row r="7641" spans="59:72" x14ac:dyDescent="0.25">
      <c r="BG7641" s="67">
        <v>7634</v>
      </c>
      <c r="BH7641" s="17"/>
      <c r="BI7641" s="37"/>
      <c r="BJ7641" s="16"/>
      <c r="BK7641" s="18"/>
      <c r="BL7641" s="19"/>
      <c r="BM7641" s="13"/>
      <c r="BN7641" s="13"/>
      <c r="BO7641" s="13"/>
      <c r="BP7641" s="13"/>
      <c r="BQ7641" s="13"/>
      <c r="BR7641" s="13"/>
      <c r="BS7641" s="65"/>
      <c r="BT7641" s="66"/>
    </row>
    <row r="7642" spans="59:72" x14ac:dyDescent="0.25">
      <c r="BG7642" s="67">
        <v>7635</v>
      </c>
      <c r="BH7642" s="17"/>
      <c r="BI7642" s="37"/>
      <c r="BJ7642" s="16"/>
      <c r="BK7642" s="18"/>
      <c r="BL7642" s="19"/>
      <c r="BM7642" s="13"/>
      <c r="BN7642" s="13"/>
      <c r="BO7642" s="13"/>
      <c r="BP7642" s="13"/>
      <c r="BQ7642" s="13"/>
      <c r="BR7642" s="13"/>
      <c r="BS7642" s="65"/>
      <c r="BT7642" s="66"/>
    </row>
    <row r="7643" spans="59:72" x14ac:dyDescent="0.25">
      <c r="BG7643" s="67">
        <v>7636</v>
      </c>
      <c r="BH7643" s="17"/>
      <c r="BI7643" s="37"/>
      <c r="BJ7643" s="16"/>
      <c r="BK7643" s="18"/>
      <c r="BL7643" s="19"/>
      <c r="BM7643" s="13"/>
      <c r="BN7643" s="13"/>
      <c r="BO7643" s="13"/>
      <c r="BP7643" s="13"/>
      <c r="BQ7643" s="13"/>
      <c r="BR7643" s="13"/>
      <c r="BS7643" s="65"/>
      <c r="BT7643" s="66"/>
    </row>
    <row r="7644" spans="59:72" x14ac:dyDescent="0.25">
      <c r="BG7644" s="67">
        <v>7637</v>
      </c>
      <c r="BH7644" s="17"/>
      <c r="BI7644" s="37"/>
      <c r="BJ7644" s="16"/>
      <c r="BK7644" s="18"/>
      <c r="BL7644" s="19"/>
      <c r="BM7644" s="13"/>
      <c r="BN7644" s="13"/>
      <c r="BO7644" s="13"/>
      <c r="BP7644" s="13"/>
      <c r="BQ7644" s="13"/>
      <c r="BR7644" s="13"/>
      <c r="BS7644" s="65"/>
      <c r="BT7644" s="66"/>
    </row>
    <row r="7645" spans="59:72" x14ac:dyDescent="0.25">
      <c r="BG7645" s="67">
        <v>7638</v>
      </c>
      <c r="BH7645" s="17"/>
      <c r="BI7645" s="37"/>
      <c r="BJ7645" s="16"/>
      <c r="BK7645" s="18"/>
      <c r="BL7645" s="19"/>
      <c r="BM7645" s="13"/>
      <c r="BN7645" s="13"/>
      <c r="BO7645" s="13"/>
      <c r="BP7645" s="13"/>
      <c r="BQ7645" s="13"/>
      <c r="BR7645" s="13"/>
      <c r="BS7645" s="65"/>
      <c r="BT7645" s="66"/>
    </row>
    <row r="7646" spans="59:72" x14ac:dyDescent="0.25">
      <c r="BG7646" s="67">
        <v>7639</v>
      </c>
      <c r="BH7646" s="17"/>
      <c r="BI7646" s="37"/>
      <c r="BJ7646" s="16"/>
      <c r="BK7646" s="18"/>
      <c r="BL7646" s="19"/>
      <c r="BM7646" s="13"/>
      <c r="BN7646" s="13"/>
      <c r="BO7646" s="13"/>
      <c r="BP7646" s="13"/>
      <c r="BQ7646" s="13"/>
      <c r="BR7646" s="13"/>
      <c r="BS7646" s="65"/>
      <c r="BT7646" s="66"/>
    </row>
    <row r="7647" spans="59:72" x14ac:dyDescent="0.25">
      <c r="BG7647" s="67">
        <v>7640</v>
      </c>
      <c r="BH7647" s="17"/>
      <c r="BI7647" s="37"/>
      <c r="BJ7647" s="16"/>
      <c r="BK7647" s="18"/>
      <c r="BL7647" s="19"/>
      <c r="BM7647" s="13"/>
      <c r="BN7647" s="13"/>
      <c r="BO7647" s="13"/>
      <c r="BP7647" s="13"/>
      <c r="BQ7647" s="13"/>
      <c r="BR7647" s="13"/>
      <c r="BS7647" s="65"/>
      <c r="BT7647" s="66"/>
    </row>
    <row r="7648" spans="59:72" x14ac:dyDescent="0.25">
      <c r="BG7648" s="67">
        <v>7641</v>
      </c>
      <c r="BH7648" s="17"/>
      <c r="BI7648" s="37"/>
      <c r="BJ7648" s="16"/>
      <c r="BK7648" s="18"/>
      <c r="BL7648" s="19"/>
      <c r="BM7648" s="13"/>
      <c r="BN7648" s="13"/>
      <c r="BO7648" s="13"/>
      <c r="BP7648" s="13"/>
      <c r="BQ7648" s="13"/>
      <c r="BR7648" s="13"/>
      <c r="BS7648" s="65"/>
      <c r="BT7648" s="66"/>
    </row>
    <row r="7649" spans="59:72" x14ac:dyDescent="0.25">
      <c r="BG7649" s="67">
        <v>7642</v>
      </c>
      <c r="BH7649" s="17"/>
      <c r="BI7649" s="37"/>
      <c r="BJ7649" s="16"/>
      <c r="BK7649" s="18"/>
      <c r="BL7649" s="19"/>
      <c r="BM7649" s="13"/>
      <c r="BN7649" s="13"/>
      <c r="BO7649" s="13"/>
      <c r="BP7649" s="13"/>
      <c r="BQ7649" s="13"/>
      <c r="BR7649" s="13"/>
      <c r="BS7649" s="65"/>
      <c r="BT7649" s="66"/>
    </row>
    <row r="7650" spans="59:72" x14ac:dyDescent="0.25">
      <c r="BG7650" s="67">
        <v>7643</v>
      </c>
      <c r="BH7650" s="17"/>
      <c r="BI7650" s="37"/>
      <c r="BJ7650" s="16"/>
      <c r="BK7650" s="18"/>
      <c r="BL7650" s="19"/>
      <c r="BM7650" s="13"/>
      <c r="BN7650" s="13"/>
      <c r="BO7650" s="13"/>
      <c r="BP7650" s="13"/>
      <c r="BQ7650" s="13"/>
      <c r="BR7650" s="13"/>
      <c r="BS7650" s="65"/>
      <c r="BT7650" s="66"/>
    </row>
    <row r="7651" spans="59:72" x14ac:dyDescent="0.25">
      <c r="BG7651" s="67">
        <v>7644</v>
      </c>
      <c r="BH7651" s="17"/>
      <c r="BI7651" s="37"/>
      <c r="BJ7651" s="16"/>
      <c r="BK7651" s="18"/>
      <c r="BL7651" s="19"/>
      <c r="BM7651" s="13"/>
      <c r="BN7651" s="13"/>
      <c r="BO7651" s="13"/>
      <c r="BP7651" s="13"/>
      <c r="BQ7651" s="13"/>
      <c r="BR7651" s="13"/>
      <c r="BS7651" s="65"/>
      <c r="BT7651" s="66"/>
    </row>
    <row r="7652" spans="59:72" x14ac:dyDescent="0.25">
      <c r="BG7652" s="67">
        <v>7645</v>
      </c>
      <c r="BH7652" s="17"/>
      <c r="BI7652" s="37"/>
      <c r="BJ7652" s="16"/>
      <c r="BK7652" s="18"/>
      <c r="BL7652" s="19"/>
      <c r="BM7652" s="13"/>
      <c r="BN7652" s="13"/>
      <c r="BO7652" s="13"/>
      <c r="BP7652" s="13"/>
      <c r="BQ7652" s="13"/>
      <c r="BR7652" s="13"/>
      <c r="BS7652" s="65"/>
      <c r="BT7652" s="66"/>
    </row>
    <row r="7653" spans="59:72" x14ac:dyDescent="0.25">
      <c r="BG7653" s="67">
        <v>7646</v>
      </c>
      <c r="BH7653" s="17"/>
      <c r="BI7653" s="37"/>
      <c r="BJ7653" s="16"/>
      <c r="BK7653" s="18"/>
      <c r="BL7653" s="19"/>
      <c r="BM7653" s="13"/>
      <c r="BN7653" s="13"/>
      <c r="BO7653" s="13"/>
      <c r="BP7653" s="13"/>
      <c r="BQ7653" s="13"/>
      <c r="BR7653" s="13"/>
      <c r="BS7653" s="65"/>
      <c r="BT7653" s="66"/>
    </row>
    <row r="7654" spans="59:72" x14ac:dyDescent="0.25">
      <c r="BG7654" s="67">
        <v>7647</v>
      </c>
      <c r="BH7654" s="17"/>
      <c r="BI7654" s="37"/>
      <c r="BJ7654" s="16"/>
      <c r="BK7654" s="18"/>
      <c r="BL7654" s="19"/>
      <c r="BM7654" s="13"/>
      <c r="BN7654" s="13"/>
      <c r="BO7654" s="13"/>
      <c r="BP7654" s="13"/>
      <c r="BQ7654" s="13"/>
      <c r="BR7654" s="13"/>
      <c r="BS7654" s="65"/>
      <c r="BT7654" s="66"/>
    </row>
    <row r="7655" spans="59:72" x14ac:dyDescent="0.25">
      <c r="BG7655" s="67">
        <v>7648</v>
      </c>
      <c r="BH7655" s="17"/>
      <c r="BI7655" s="37"/>
      <c r="BJ7655" s="16"/>
      <c r="BK7655" s="18"/>
      <c r="BL7655" s="19"/>
      <c r="BM7655" s="13"/>
      <c r="BN7655" s="13"/>
      <c r="BO7655" s="13"/>
      <c r="BP7655" s="13"/>
      <c r="BQ7655" s="13"/>
      <c r="BR7655" s="13"/>
      <c r="BS7655" s="65"/>
      <c r="BT7655" s="66"/>
    </row>
    <row r="7656" spans="59:72" x14ac:dyDescent="0.25">
      <c r="BG7656" s="67">
        <v>7649</v>
      </c>
      <c r="BH7656" s="17"/>
      <c r="BI7656" s="37"/>
      <c r="BJ7656" s="16"/>
      <c r="BK7656" s="18"/>
      <c r="BL7656" s="19"/>
      <c r="BM7656" s="13"/>
      <c r="BN7656" s="13"/>
      <c r="BO7656" s="13"/>
      <c r="BP7656" s="13"/>
      <c r="BQ7656" s="13"/>
      <c r="BR7656" s="13"/>
      <c r="BS7656" s="65"/>
      <c r="BT7656" s="66"/>
    </row>
    <row r="7657" spans="59:72" x14ac:dyDescent="0.25">
      <c r="BG7657" s="67">
        <v>7650</v>
      </c>
      <c r="BH7657" s="17"/>
      <c r="BI7657" s="37"/>
      <c r="BJ7657" s="16"/>
      <c r="BK7657" s="18"/>
      <c r="BL7657" s="19"/>
      <c r="BM7657" s="13"/>
      <c r="BN7657" s="13"/>
      <c r="BO7657" s="13"/>
      <c r="BP7657" s="13"/>
      <c r="BQ7657" s="13"/>
      <c r="BR7657" s="13"/>
      <c r="BS7657" s="65"/>
      <c r="BT7657" s="66"/>
    </row>
    <row r="7658" spans="59:72" x14ac:dyDescent="0.25">
      <c r="BG7658" s="67">
        <v>7651</v>
      </c>
      <c r="BH7658" s="17"/>
      <c r="BI7658" s="37"/>
      <c r="BJ7658" s="16"/>
      <c r="BK7658" s="18"/>
      <c r="BL7658" s="19"/>
      <c r="BM7658" s="13"/>
      <c r="BN7658" s="13"/>
      <c r="BO7658" s="13"/>
      <c r="BP7658" s="13"/>
      <c r="BQ7658" s="13"/>
      <c r="BR7658" s="13"/>
      <c r="BS7658" s="65"/>
      <c r="BT7658" s="66"/>
    </row>
    <row r="7659" spans="59:72" x14ac:dyDescent="0.25">
      <c r="BG7659" s="67">
        <v>7652</v>
      </c>
      <c r="BH7659" s="17"/>
      <c r="BI7659" s="37"/>
      <c r="BJ7659" s="16"/>
      <c r="BK7659" s="18"/>
      <c r="BL7659" s="19"/>
      <c r="BM7659" s="13"/>
      <c r="BN7659" s="13"/>
      <c r="BO7659" s="13"/>
      <c r="BP7659" s="13"/>
      <c r="BQ7659" s="13"/>
      <c r="BR7659" s="13"/>
      <c r="BS7659" s="65"/>
      <c r="BT7659" s="66"/>
    </row>
    <row r="7660" spans="59:72" x14ac:dyDescent="0.25">
      <c r="BG7660" s="67">
        <v>7653</v>
      </c>
      <c r="BH7660" s="17"/>
      <c r="BI7660" s="37"/>
      <c r="BJ7660" s="16"/>
      <c r="BK7660" s="18"/>
      <c r="BL7660" s="19"/>
      <c r="BM7660" s="13"/>
      <c r="BN7660" s="13"/>
      <c r="BO7660" s="13"/>
      <c r="BP7660" s="13"/>
      <c r="BQ7660" s="13"/>
      <c r="BR7660" s="13"/>
      <c r="BS7660" s="65"/>
      <c r="BT7660" s="66"/>
    </row>
    <row r="7661" spans="59:72" x14ac:dyDescent="0.25">
      <c r="BG7661" s="67">
        <v>7654</v>
      </c>
      <c r="BH7661" s="17"/>
      <c r="BI7661" s="37"/>
      <c r="BJ7661" s="16"/>
      <c r="BK7661" s="18"/>
      <c r="BL7661" s="19"/>
      <c r="BM7661" s="13"/>
      <c r="BN7661" s="13"/>
      <c r="BO7661" s="13"/>
      <c r="BP7661" s="13"/>
      <c r="BQ7661" s="13"/>
      <c r="BR7661" s="13"/>
      <c r="BS7661" s="65"/>
      <c r="BT7661" s="66"/>
    </row>
    <row r="7662" spans="59:72" x14ac:dyDescent="0.25">
      <c r="BG7662" s="67">
        <v>7655</v>
      </c>
      <c r="BH7662" s="17"/>
      <c r="BI7662" s="37"/>
      <c r="BJ7662" s="16"/>
      <c r="BK7662" s="18"/>
      <c r="BL7662" s="19"/>
      <c r="BM7662" s="13"/>
      <c r="BN7662" s="13"/>
      <c r="BO7662" s="13"/>
      <c r="BP7662" s="13"/>
      <c r="BQ7662" s="13"/>
      <c r="BR7662" s="13"/>
      <c r="BS7662" s="65"/>
      <c r="BT7662" s="66"/>
    </row>
    <row r="7663" spans="59:72" x14ac:dyDescent="0.25">
      <c r="BG7663" s="67">
        <v>7656</v>
      </c>
      <c r="BH7663" s="17"/>
      <c r="BI7663" s="37"/>
      <c r="BJ7663" s="16"/>
      <c r="BK7663" s="18"/>
      <c r="BL7663" s="19"/>
      <c r="BM7663" s="13"/>
      <c r="BN7663" s="13"/>
      <c r="BO7663" s="13"/>
      <c r="BP7663" s="13"/>
      <c r="BQ7663" s="13"/>
      <c r="BR7663" s="13"/>
      <c r="BS7663" s="65"/>
      <c r="BT7663" s="66"/>
    </row>
    <row r="7664" spans="59:72" x14ac:dyDescent="0.25">
      <c r="BG7664" s="67">
        <v>7657</v>
      </c>
      <c r="BH7664" s="17"/>
      <c r="BI7664" s="37"/>
      <c r="BJ7664" s="16"/>
      <c r="BK7664" s="18"/>
      <c r="BL7664" s="19"/>
      <c r="BM7664" s="13"/>
      <c r="BN7664" s="13"/>
      <c r="BO7664" s="13"/>
      <c r="BP7664" s="13"/>
      <c r="BQ7664" s="13"/>
      <c r="BR7664" s="13"/>
      <c r="BS7664" s="65"/>
      <c r="BT7664" s="66"/>
    </row>
    <row r="7665" spans="59:72" x14ac:dyDescent="0.25">
      <c r="BG7665" s="67">
        <v>7658</v>
      </c>
      <c r="BH7665" s="17"/>
      <c r="BI7665" s="37"/>
      <c r="BJ7665" s="16"/>
      <c r="BK7665" s="18"/>
      <c r="BL7665" s="19"/>
      <c r="BM7665" s="13"/>
      <c r="BN7665" s="13"/>
      <c r="BO7665" s="13"/>
      <c r="BP7665" s="13"/>
      <c r="BQ7665" s="13"/>
      <c r="BR7665" s="13"/>
      <c r="BS7665" s="65"/>
      <c r="BT7665" s="66"/>
    </row>
    <row r="7666" spans="59:72" x14ac:dyDescent="0.25">
      <c r="BG7666" s="67">
        <v>7659</v>
      </c>
      <c r="BH7666" s="17"/>
      <c r="BI7666" s="37"/>
      <c r="BJ7666" s="16"/>
      <c r="BK7666" s="18"/>
      <c r="BL7666" s="19"/>
      <c r="BM7666" s="13"/>
      <c r="BN7666" s="13"/>
      <c r="BO7666" s="13"/>
      <c r="BP7666" s="13"/>
      <c r="BQ7666" s="13"/>
      <c r="BR7666" s="13"/>
      <c r="BS7666" s="65"/>
      <c r="BT7666" s="66"/>
    </row>
    <row r="7667" spans="59:72" x14ac:dyDescent="0.25">
      <c r="BG7667" s="67">
        <v>7660</v>
      </c>
      <c r="BH7667" s="17"/>
      <c r="BI7667" s="37"/>
      <c r="BJ7667" s="16"/>
      <c r="BK7667" s="18"/>
      <c r="BL7667" s="19"/>
      <c r="BM7667" s="13"/>
      <c r="BN7667" s="13"/>
      <c r="BO7667" s="13"/>
      <c r="BP7667" s="13"/>
      <c r="BQ7667" s="13"/>
      <c r="BR7667" s="13"/>
      <c r="BS7667" s="65"/>
      <c r="BT7667" s="66"/>
    </row>
    <row r="7668" spans="59:72" x14ac:dyDescent="0.25">
      <c r="BG7668" s="67">
        <v>7661</v>
      </c>
      <c r="BH7668" s="17"/>
      <c r="BI7668" s="37"/>
      <c r="BJ7668" s="16"/>
      <c r="BK7668" s="18"/>
      <c r="BL7668" s="19"/>
      <c r="BM7668" s="13"/>
      <c r="BN7668" s="13"/>
      <c r="BO7668" s="13"/>
      <c r="BP7668" s="13"/>
      <c r="BQ7668" s="13"/>
      <c r="BR7668" s="13"/>
      <c r="BS7668" s="65"/>
      <c r="BT7668" s="66"/>
    </row>
    <row r="7669" spans="59:72" x14ac:dyDescent="0.25">
      <c r="BG7669" s="67">
        <v>7662</v>
      </c>
      <c r="BH7669" s="17"/>
      <c r="BI7669" s="37"/>
      <c r="BJ7669" s="16"/>
      <c r="BK7669" s="18"/>
      <c r="BL7669" s="19"/>
      <c r="BM7669" s="13"/>
      <c r="BN7669" s="13"/>
      <c r="BO7669" s="13"/>
      <c r="BP7669" s="13"/>
      <c r="BQ7669" s="13"/>
      <c r="BR7669" s="13"/>
      <c r="BS7669" s="65"/>
      <c r="BT7669" s="66"/>
    </row>
    <row r="7670" spans="59:72" x14ac:dyDescent="0.25">
      <c r="BG7670" s="67">
        <v>7663</v>
      </c>
      <c r="BH7670" s="17"/>
      <c r="BI7670" s="37"/>
      <c r="BJ7670" s="16"/>
      <c r="BK7670" s="18"/>
      <c r="BL7670" s="19"/>
      <c r="BM7670" s="13"/>
      <c r="BN7670" s="13"/>
      <c r="BO7670" s="13"/>
      <c r="BP7670" s="13"/>
      <c r="BQ7670" s="13"/>
      <c r="BR7670" s="13"/>
      <c r="BS7670" s="65"/>
      <c r="BT7670" s="66"/>
    </row>
    <row r="7671" spans="59:72" x14ac:dyDescent="0.25">
      <c r="BG7671" s="67">
        <v>7664</v>
      </c>
      <c r="BH7671" s="17"/>
      <c r="BI7671" s="37"/>
      <c r="BJ7671" s="16"/>
      <c r="BK7671" s="18"/>
      <c r="BL7671" s="19"/>
      <c r="BM7671" s="13"/>
      <c r="BN7671" s="13"/>
      <c r="BO7671" s="13"/>
      <c r="BP7671" s="13"/>
      <c r="BQ7671" s="13"/>
      <c r="BR7671" s="13"/>
      <c r="BS7671" s="65"/>
      <c r="BT7671" s="66"/>
    </row>
    <row r="7672" spans="59:72" x14ac:dyDescent="0.25">
      <c r="BG7672" s="67">
        <v>7665</v>
      </c>
      <c r="BH7672" s="17"/>
      <c r="BI7672" s="37"/>
      <c r="BJ7672" s="16"/>
      <c r="BK7672" s="18"/>
      <c r="BL7672" s="19"/>
      <c r="BM7672" s="13"/>
      <c r="BN7672" s="13"/>
      <c r="BO7672" s="13"/>
      <c r="BP7672" s="13"/>
      <c r="BQ7672" s="13"/>
      <c r="BR7672" s="13"/>
      <c r="BS7672" s="65"/>
      <c r="BT7672" s="66"/>
    </row>
    <row r="7673" spans="59:72" x14ac:dyDescent="0.25">
      <c r="BG7673" s="67">
        <v>7666</v>
      </c>
      <c r="BH7673" s="17"/>
      <c r="BI7673" s="37"/>
      <c r="BJ7673" s="16"/>
      <c r="BK7673" s="18"/>
      <c r="BL7673" s="19"/>
      <c r="BM7673" s="13"/>
      <c r="BN7673" s="13"/>
      <c r="BO7673" s="13"/>
      <c r="BP7673" s="13"/>
      <c r="BQ7673" s="13"/>
      <c r="BR7673" s="13"/>
      <c r="BS7673" s="65"/>
      <c r="BT7673" s="66"/>
    </row>
    <row r="7674" spans="59:72" x14ac:dyDescent="0.25">
      <c r="BG7674" s="67">
        <v>7667</v>
      </c>
      <c r="BH7674" s="17"/>
      <c r="BI7674" s="37"/>
      <c r="BJ7674" s="16"/>
      <c r="BK7674" s="18"/>
      <c r="BL7674" s="19"/>
      <c r="BM7674" s="13"/>
      <c r="BN7674" s="13"/>
      <c r="BO7674" s="13"/>
      <c r="BP7674" s="13"/>
      <c r="BQ7674" s="13"/>
      <c r="BR7674" s="13"/>
      <c r="BS7674" s="65"/>
      <c r="BT7674" s="66"/>
    </row>
    <row r="7675" spans="59:72" x14ac:dyDescent="0.25">
      <c r="BG7675" s="67">
        <v>7668</v>
      </c>
      <c r="BH7675" s="17"/>
      <c r="BI7675" s="37"/>
      <c r="BJ7675" s="16"/>
      <c r="BK7675" s="18"/>
      <c r="BL7675" s="19"/>
      <c r="BM7675" s="13"/>
      <c r="BN7675" s="13"/>
      <c r="BO7675" s="13"/>
      <c r="BP7675" s="13"/>
      <c r="BQ7675" s="13"/>
      <c r="BR7675" s="13"/>
      <c r="BS7675" s="65"/>
      <c r="BT7675" s="66"/>
    </row>
    <row r="7676" spans="59:72" x14ac:dyDescent="0.25">
      <c r="BG7676" s="67">
        <v>7669</v>
      </c>
      <c r="BH7676" s="17"/>
      <c r="BI7676" s="37"/>
      <c r="BJ7676" s="16"/>
      <c r="BK7676" s="18"/>
      <c r="BL7676" s="19"/>
      <c r="BM7676" s="13"/>
      <c r="BN7676" s="13"/>
      <c r="BO7676" s="13"/>
      <c r="BP7676" s="13"/>
      <c r="BQ7676" s="13"/>
      <c r="BR7676" s="13"/>
      <c r="BS7676" s="65"/>
      <c r="BT7676" s="66"/>
    </row>
    <row r="7677" spans="59:72" x14ac:dyDescent="0.25">
      <c r="BG7677" s="67">
        <v>7670</v>
      </c>
      <c r="BH7677" s="17"/>
      <c r="BI7677" s="37"/>
      <c r="BJ7677" s="16"/>
      <c r="BK7677" s="18"/>
      <c r="BL7677" s="19"/>
      <c r="BM7677" s="13"/>
      <c r="BN7677" s="13"/>
      <c r="BO7677" s="13"/>
      <c r="BP7677" s="13"/>
      <c r="BQ7677" s="13"/>
      <c r="BR7677" s="13"/>
      <c r="BS7677" s="65"/>
      <c r="BT7677" s="66"/>
    </row>
    <row r="7678" spans="59:72" x14ac:dyDescent="0.25">
      <c r="BG7678" s="67">
        <v>7671</v>
      </c>
      <c r="BH7678" s="17"/>
      <c r="BI7678" s="37"/>
      <c r="BJ7678" s="16"/>
      <c r="BK7678" s="18"/>
      <c r="BL7678" s="19"/>
      <c r="BM7678" s="13"/>
      <c r="BN7678" s="13"/>
      <c r="BO7678" s="13"/>
      <c r="BP7678" s="13"/>
      <c r="BQ7678" s="13"/>
      <c r="BR7678" s="13"/>
      <c r="BS7678" s="65"/>
      <c r="BT7678" s="66"/>
    </row>
    <row r="7679" spans="59:72" x14ac:dyDescent="0.25">
      <c r="BG7679" s="67">
        <v>7672</v>
      </c>
      <c r="BH7679" s="17"/>
      <c r="BI7679" s="37"/>
      <c r="BJ7679" s="16"/>
      <c r="BK7679" s="18"/>
      <c r="BL7679" s="19"/>
      <c r="BM7679" s="13"/>
      <c r="BN7679" s="13"/>
      <c r="BO7679" s="13"/>
      <c r="BP7679" s="13"/>
      <c r="BQ7679" s="13"/>
      <c r="BR7679" s="13"/>
      <c r="BS7679" s="65"/>
      <c r="BT7679" s="66"/>
    </row>
    <row r="7680" spans="59:72" x14ac:dyDescent="0.25">
      <c r="BG7680" s="67">
        <v>7673</v>
      </c>
      <c r="BH7680" s="17"/>
      <c r="BI7680" s="37"/>
      <c r="BJ7680" s="16"/>
      <c r="BK7680" s="18"/>
      <c r="BL7680" s="19"/>
      <c r="BM7680" s="13"/>
      <c r="BN7680" s="13"/>
      <c r="BO7680" s="13"/>
      <c r="BP7680" s="13"/>
      <c r="BQ7680" s="13"/>
      <c r="BR7680" s="13"/>
      <c r="BS7680" s="65"/>
      <c r="BT7680" s="66"/>
    </row>
    <row r="7681" spans="59:72" x14ac:dyDescent="0.25">
      <c r="BG7681" s="67">
        <v>7674</v>
      </c>
      <c r="BH7681" s="17"/>
      <c r="BI7681" s="37"/>
      <c r="BJ7681" s="16"/>
      <c r="BK7681" s="18"/>
      <c r="BL7681" s="19"/>
      <c r="BM7681" s="13"/>
      <c r="BN7681" s="13"/>
      <c r="BO7681" s="13"/>
      <c r="BP7681" s="13"/>
      <c r="BQ7681" s="13"/>
      <c r="BR7681" s="13"/>
      <c r="BS7681" s="65"/>
      <c r="BT7681" s="66"/>
    </row>
    <row r="7682" spans="59:72" x14ac:dyDescent="0.25">
      <c r="BG7682" s="67">
        <v>7675</v>
      </c>
      <c r="BH7682" s="17"/>
      <c r="BI7682" s="37"/>
      <c r="BJ7682" s="16"/>
      <c r="BK7682" s="18"/>
      <c r="BL7682" s="19"/>
      <c r="BM7682" s="13"/>
      <c r="BN7682" s="13"/>
      <c r="BO7682" s="13"/>
      <c r="BP7682" s="13"/>
      <c r="BQ7682" s="13"/>
      <c r="BR7682" s="13"/>
      <c r="BS7682" s="65"/>
      <c r="BT7682" s="66"/>
    </row>
    <row r="7683" spans="59:72" x14ac:dyDescent="0.25">
      <c r="BG7683" s="67">
        <v>7676</v>
      </c>
      <c r="BH7683" s="17"/>
      <c r="BI7683" s="37"/>
      <c r="BJ7683" s="16"/>
      <c r="BK7683" s="18"/>
      <c r="BL7683" s="19"/>
      <c r="BM7683" s="13"/>
      <c r="BN7683" s="13"/>
      <c r="BO7683" s="13"/>
      <c r="BP7683" s="13"/>
      <c r="BQ7683" s="13"/>
      <c r="BR7683" s="13"/>
      <c r="BS7683" s="65"/>
      <c r="BT7683" s="66"/>
    </row>
    <row r="7684" spans="59:72" x14ac:dyDescent="0.25">
      <c r="BG7684" s="67">
        <v>7677</v>
      </c>
      <c r="BH7684" s="17"/>
      <c r="BI7684" s="37"/>
      <c r="BJ7684" s="16"/>
      <c r="BK7684" s="18"/>
      <c r="BL7684" s="19"/>
      <c r="BM7684" s="13"/>
      <c r="BN7684" s="13"/>
      <c r="BO7684" s="13"/>
      <c r="BP7684" s="13"/>
      <c r="BQ7684" s="13"/>
      <c r="BR7684" s="13"/>
      <c r="BS7684" s="65"/>
      <c r="BT7684" s="66"/>
    </row>
    <row r="7685" spans="59:72" x14ac:dyDescent="0.25">
      <c r="BG7685" s="67">
        <v>7678</v>
      </c>
      <c r="BH7685" s="17"/>
      <c r="BI7685" s="37"/>
      <c r="BJ7685" s="16"/>
      <c r="BK7685" s="18"/>
      <c r="BL7685" s="19"/>
      <c r="BM7685" s="13"/>
      <c r="BN7685" s="13"/>
      <c r="BO7685" s="13"/>
      <c r="BP7685" s="13"/>
      <c r="BQ7685" s="13"/>
      <c r="BR7685" s="13"/>
      <c r="BS7685" s="65"/>
      <c r="BT7685" s="66"/>
    </row>
    <row r="7686" spans="59:72" x14ac:dyDescent="0.25">
      <c r="BG7686" s="67">
        <v>7679</v>
      </c>
      <c r="BH7686" s="17"/>
      <c r="BI7686" s="37"/>
      <c r="BJ7686" s="16"/>
      <c r="BK7686" s="18"/>
      <c r="BL7686" s="19"/>
      <c r="BM7686" s="13"/>
      <c r="BN7686" s="13"/>
      <c r="BO7686" s="13"/>
      <c r="BP7686" s="13"/>
      <c r="BQ7686" s="13"/>
      <c r="BR7686" s="13"/>
      <c r="BS7686" s="65"/>
      <c r="BT7686" s="66"/>
    </row>
    <row r="7687" spans="59:72" x14ac:dyDescent="0.25">
      <c r="BG7687" s="67">
        <v>7680</v>
      </c>
      <c r="BH7687" s="17"/>
      <c r="BI7687" s="37"/>
      <c r="BJ7687" s="16"/>
      <c r="BK7687" s="18"/>
      <c r="BL7687" s="19"/>
      <c r="BM7687" s="13"/>
      <c r="BN7687" s="13"/>
      <c r="BO7687" s="13"/>
      <c r="BP7687" s="13"/>
      <c r="BQ7687" s="13"/>
      <c r="BR7687" s="13"/>
      <c r="BS7687" s="65"/>
      <c r="BT7687" s="66"/>
    </row>
    <row r="7688" spans="59:72" x14ac:dyDescent="0.25">
      <c r="BG7688" s="67">
        <v>7681</v>
      </c>
      <c r="BH7688" s="17"/>
      <c r="BI7688" s="37"/>
      <c r="BJ7688" s="16"/>
      <c r="BK7688" s="18"/>
      <c r="BL7688" s="19"/>
      <c r="BM7688" s="13"/>
      <c r="BN7688" s="13"/>
      <c r="BO7688" s="13"/>
      <c r="BP7688" s="13"/>
      <c r="BQ7688" s="13"/>
      <c r="BR7688" s="13"/>
      <c r="BS7688" s="65"/>
      <c r="BT7688" s="66"/>
    </row>
    <row r="7689" spans="59:72" x14ac:dyDescent="0.25">
      <c r="BG7689" s="67">
        <v>7682</v>
      </c>
      <c r="BH7689" s="17"/>
      <c r="BI7689" s="37"/>
      <c r="BJ7689" s="16"/>
      <c r="BK7689" s="18"/>
      <c r="BL7689" s="19"/>
      <c r="BM7689" s="13"/>
      <c r="BN7689" s="13"/>
      <c r="BO7689" s="13"/>
      <c r="BP7689" s="13"/>
      <c r="BQ7689" s="13"/>
      <c r="BR7689" s="13"/>
      <c r="BS7689" s="65"/>
      <c r="BT7689" s="66"/>
    </row>
    <row r="7690" spans="59:72" x14ac:dyDescent="0.25">
      <c r="BG7690" s="67">
        <v>7683</v>
      </c>
      <c r="BH7690" s="17"/>
      <c r="BI7690" s="37"/>
      <c r="BJ7690" s="16"/>
      <c r="BK7690" s="18"/>
      <c r="BL7690" s="19"/>
      <c r="BM7690" s="13"/>
      <c r="BN7690" s="13"/>
      <c r="BO7690" s="13"/>
      <c r="BP7690" s="13"/>
      <c r="BQ7690" s="13"/>
      <c r="BR7690" s="13"/>
      <c r="BS7690" s="65"/>
      <c r="BT7690" s="66"/>
    </row>
    <row r="7691" spans="59:72" x14ac:dyDescent="0.25">
      <c r="BG7691" s="67">
        <v>7684</v>
      </c>
      <c r="BH7691" s="17"/>
      <c r="BI7691" s="37"/>
      <c r="BJ7691" s="16"/>
      <c r="BK7691" s="18"/>
      <c r="BL7691" s="19"/>
      <c r="BM7691" s="13"/>
      <c r="BN7691" s="13"/>
      <c r="BO7691" s="13"/>
      <c r="BP7691" s="13"/>
      <c r="BQ7691" s="13"/>
      <c r="BR7691" s="13"/>
      <c r="BS7691" s="65"/>
      <c r="BT7691" s="66"/>
    </row>
    <row r="7692" spans="59:72" x14ac:dyDescent="0.25">
      <c r="BG7692" s="67">
        <v>7685</v>
      </c>
      <c r="BH7692" s="17"/>
      <c r="BI7692" s="37"/>
      <c r="BJ7692" s="16"/>
      <c r="BK7692" s="18"/>
      <c r="BL7692" s="19"/>
      <c r="BM7692" s="13"/>
      <c r="BN7692" s="13"/>
      <c r="BO7692" s="13"/>
      <c r="BP7692" s="13"/>
      <c r="BQ7692" s="13"/>
      <c r="BR7692" s="13"/>
      <c r="BS7692" s="65"/>
      <c r="BT7692" s="66"/>
    </row>
    <row r="7693" spans="59:72" x14ac:dyDescent="0.25">
      <c r="BG7693" s="67">
        <v>7686</v>
      </c>
      <c r="BH7693" s="17"/>
      <c r="BI7693" s="37"/>
      <c r="BJ7693" s="16"/>
      <c r="BK7693" s="18"/>
      <c r="BL7693" s="19"/>
      <c r="BM7693" s="13"/>
      <c r="BN7693" s="13"/>
      <c r="BO7693" s="13"/>
      <c r="BP7693" s="13"/>
      <c r="BQ7693" s="13"/>
      <c r="BR7693" s="13"/>
      <c r="BS7693" s="65"/>
      <c r="BT7693" s="66"/>
    </row>
    <row r="7694" spans="59:72" x14ac:dyDescent="0.25">
      <c r="BG7694" s="67">
        <v>7687</v>
      </c>
      <c r="BH7694" s="17"/>
      <c r="BI7694" s="37"/>
      <c r="BJ7694" s="16"/>
      <c r="BK7694" s="18"/>
      <c r="BL7694" s="19"/>
      <c r="BM7694" s="13"/>
      <c r="BN7694" s="13"/>
      <c r="BO7694" s="13"/>
      <c r="BP7694" s="13"/>
      <c r="BQ7694" s="13"/>
      <c r="BR7694" s="13"/>
      <c r="BS7694" s="65"/>
      <c r="BT7694" s="66"/>
    </row>
    <row r="7695" spans="59:72" x14ac:dyDescent="0.25">
      <c r="BG7695" s="67">
        <v>7688</v>
      </c>
      <c r="BH7695" s="17"/>
      <c r="BI7695" s="37"/>
      <c r="BJ7695" s="16"/>
      <c r="BK7695" s="18"/>
      <c r="BL7695" s="19"/>
      <c r="BM7695" s="13"/>
      <c r="BN7695" s="13"/>
      <c r="BO7695" s="13"/>
      <c r="BP7695" s="13"/>
      <c r="BQ7695" s="13"/>
      <c r="BR7695" s="13"/>
      <c r="BS7695" s="65"/>
      <c r="BT7695" s="66"/>
    </row>
    <row r="7696" spans="59:72" x14ac:dyDescent="0.25">
      <c r="BG7696" s="67">
        <v>7689</v>
      </c>
      <c r="BH7696" s="17"/>
      <c r="BI7696" s="37"/>
      <c r="BJ7696" s="16"/>
      <c r="BK7696" s="18"/>
      <c r="BL7696" s="19"/>
      <c r="BM7696" s="13"/>
      <c r="BN7696" s="13"/>
      <c r="BO7696" s="13"/>
      <c r="BP7696" s="13"/>
      <c r="BQ7696" s="13"/>
      <c r="BR7696" s="13"/>
      <c r="BS7696" s="65"/>
      <c r="BT7696" s="66"/>
    </row>
    <row r="7697" spans="59:72" x14ac:dyDescent="0.25">
      <c r="BG7697" s="67">
        <v>7690</v>
      </c>
      <c r="BH7697" s="17"/>
      <c r="BI7697" s="37"/>
      <c r="BJ7697" s="16"/>
      <c r="BK7697" s="18"/>
      <c r="BL7697" s="19"/>
      <c r="BM7697" s="13"/>
      <c r="BN7697" s="13"/>
      <c r="BO7697" s="13"/>
      <c r="BP7697" s="13"/>
      <c r="BQ7697" s="13"/>
      <c r="BR7697" s="13"/>
      <c r="BS7697" s="65"/>
      <c r="BT7697" s="66"/>
    </row>
    <row r="7698" spans="59:72" x14ac:dyDescent="0.25">
      <c r="BG7698" s="67">
        <v>7691</v>
      </c>
      <c r="BH7698" s="17"/>
      <c r="BI7698" s="37"/>
      <c r="BJ7698" s="16"/>
      <c r="BK7698" s="18"/>
      <c r="BL7698" s="19"/>
      <c r="BM7698" s="13"/>
      <c r="BN7698" s="13"/>
      <c r="BO7698" s="13"/>
      <c r="BP7698" s="13"/>
      <c r="BQ7698" s="13"/>
      <c r="BR7698" s="13"/>
      <c r="BS7698" s="65"/>
      <c r="BT7698" s="66"/>
    </row>
    <row r="7699" spans="59:72" x14ac:dyDescent="0.25">
      <c r="BG7699" s="67">
        <v>7692</v>
      </c>
      <c r="BH7699" s="17"/>
      <c r="BI7699" s="37"/>
      <c r="BJ7699" s="16"/>
      <c r="BK7699" s="18"/>
      <c r="BL7699" s="19"/>
      <c r="BM7699" s="13"/>
      <c r="BN7699" s="13"/>
      <c r="BO7699" s="13"/>
      <c r="BP7699" s="13"/>
      <c r="BQ7699" s="13"/>
      <c r="BR7699" s="13"/>
      <c r="BS7699" s="65"/>
      <c r="BT7699" s="66"/>
    </row>
    <row r="7700" spans="59:72" x14ac:dyDescent="0.25">
      <c r="BG7700" s="67">
        <v>7693</v>
      </c>
      <c r="BH7700" s="17"/>
      <c r="BI7700" s="37"/>
      <c r="BJ7700" s="16"/>
      <c r="BK7700" s="18"/>
      <c r="BL7700" s="19"/>
      <c r="BM7700" s="13"/>
      <c r="BN7700" s="13"/>
      <c r="BO7700" s="13"/>
      <c r="BP7700" s="13"/>
      <c r="BQ7700" s="13"/>
      <c r="BR7700" s="13"/>
      <c r="BS7700" s="65"/>
      <c r="BT7700" s="66"/>
    </row>
    <row r="7701" spans="59:72" x14ac:dyDescent="0.25">
      <c r="BG7701" s="67">
        <v>7694</v>
      </c>
      <c r="BH7701" s="17"/>
      <c r="BI7701" s="37"/>
      <c r="BJ7701" s="16"/>
      <c r="BK7701" s="18"/>
      <c r="BL7701" s="19"/>
      <c r="BM7701" s="13"/>
      <c r="BN7701" s="13"/>
      <c r="BO7701" s="13"/>
      <c r="BP7701" s="13"/>
      <c r="BQ7701" s="13"/>
      <c r="BR7701" s="13"/>
      <c r="BS7701" s="65"/>
      <c r="BT7701" s="66"/>
    </row>
    <row r="7702" spans="59:72" x14ac:dyDescent="0.25">
      <c r="BG7702" s="67">
        <v>7695</v>
      </c>
      <c r="BH7702" s="17"/>
      <c r="BI7702" s="37"/>
      <c r="BJ7702" s="16"/>
      <c r="BK7702" s="18"/>
      <c r="BL7702" s="19"/>
      <c r="BM7702" s="13"/>
      <c r="BN7702" s="13"/>
      <c r="BO7702" s="13"/>
      <c r="BP7702" s="13"/>
      <c r="BQ7702" s="13"/>
      <c r="BR7702" s="13"/>
      <c r="BS7702" s="65"/>
      <c r="BT7702" s="66"/>
    </row>
    <row r="7703" spans="59:72" x14ac:dyDescent="0.25">
      <c r="BG7703" s="67">
        <v>7696</v>
      </c>
      <c r="BH7703" s="17"/>
      <c r="BI7703" s="37"/>
      <c r="BJ7703" s="16"/>
      <c r="BK7703" s="18"/>
      <c r="BL7703" s="19"/>
      <c r="BM7703" s="13"/>
      <c r="BN7703" s="13"/>
      <c r="BO7703" s="13"/>
      <c r="BP7703" s="13"/>
      <c r="BQ7703" s="13"/>
      <c r="BR7703" s="13"/>
      <c r="BS7703" s="65"/>
      <c r="BT7703" s="66"/>
    </row>
    <row r="7704" spans="59:72" x14ac:dyDescent="0.25">
      <c r="BG7704" s="67">
        <v>7697</v>
      </c>
      <c r="BH7704" s="17"/>
      <c r="BI7704" s="37"/>
      <c r="BJ7704" s="16"/>
      <c r="BK7704" s="18"/>
      <c r="BL7704" s="19"/>
      <c r="BM7704" s="13"/>
      <c r="BN7704" s="13"/>
      <c r="BO7704" s="13"/>
      <c r="BP7704" s="13"/>
      <c r="BQ7704" s="13"/>
      <c r="BR7704" s="13"/>
      <c r="BS7704" s="65"/>
      <c r="BT7704" s="66"/>
    </row>
    <row r="7705" spans="59:72" x14ac:dyDescent="0.25">
      <c r="BG7705" s="67">
        <v>7698</v>
      </c>
      <c r="BH7705" s="17"/>
      <c r="BI7705" s="37"/>
      <c r="BJ7705" s="16"/>
      <c r="BK7705" s="18"/>
      <c r="BL7705" s="19"/>
      <c r="BM7705" s="13"/>
      <c r="BN7705" s="13"/>
      <c r="BO7705" s="13"/>
      <c r="BP7705" s="13"/>
      <c r="BQ7705" s="13"/>
      <c r="BR7705" s="13"/>
      <c r="BS7705" s="65"/>
      <c r="BT7705" s="66"/>
    </row>
    <row r="7706" spans="59:72" x14ac:dyDescent="0.25">
      <c r="BG7706" s="67">
        <v>7699</v>
      </c>
      <c r="BH7706" s="17"/>
      <c r="BI7706" s="37"/>
      <c r="BJ7706" s="16"/>
      <c r="BK7706" s="18"/>
      <c r="BL7706" s="19"/>
      <c r="BM7706" s="13"/>
      <c r="BN7706" s="13"/>
      <c r="BO7706" s="13"/>
      <c r="BP7706" s="13"/>
      <c r="BQ7706" s="13"/>
      <c r="BR7706" s="13"/>
      <c r="BS7706" s="65"/>
      <c r="BT7706" s="66"/>
    </row>
    <row r="7707" spans="59:72" x14ac:dyDescent="0.25">
      <c r="BG7707" s="67">
        <v>7700</v>
      </c>
      <c r="BH7707" s="17"/>
      <c r="BI7707" s="37"/>
      <c r="BJ7707" s="16"/>
      <c r="BK7707" s="18"/>
      <c r="BL7707" s="19"/>
      <c r="BM7707" s="13"/>
      <c r="BN7707" s="13"/>
      <c r="BO7707" s="13"/>
      <c r="BP7707" s="13"/>
      <c r="BQ7707" s="13"/>
      <c r="BR7707" s="13"/>
      <c r="BS7707" s="65"/>
      <c r="BT7707" s="66"/>
    </row>
    <row r="7708" spans="59:72" x14ac:dyDescent="0.25">
      <c r="BG7708" s="67">
        <v>7701</v>
      </c>
      <c r="BH7708" s="17"/>
      <c r="BI7708" s="37"/>
      <c r="BJ7708" s="16"/>
      <c r="BK7708" s="18"/>
      <c r="BL7708" s="19"/>
      <c r="BM7708" s="13"/>
      <c r="BN7708" s="13"/>
      <c r="BO7708" s="13"/>
      <c r="BP7708" s="13"/>
      <c r="BQ7708" s="13"/>
      <c r="BR7708" s="13"/>
      <c r="BS7708" s="65"/>
      <c r="BT7708" s="66"/>
    </row>
    <row r="7709" spans="59:72" x14ac:dyDescent="0.25">
      <c r="BG7709" s="67">
        <v>7702</v>
      </c>
      <c r="BH7709" s="17"/>
      <c r="BI7709" s="37"/>
      <c r="BJ7709" s="16"/>
      <c r="BK7709" s="18"/>
      <c r="BL7709" s="19"/>
      <c r="BM7709" s="13"/>
      <c r="BN7709" s="13"/>
      <c r="BO7709" s="13"/>
      <c r="BP7709" s="13"/>
      <c r="BQ7709" s="13"/>
      <c r="BR7709" s="13"/>
      <c r="BS7709" s="65"/>
      <c r="BT7709" s="66"/>
    </row>
    <row r="7710" spans="59:72" x14ac:dyDescent="0.25">
      <c r="BG7710" s="67">
        <v>7703</v>
      </c>
      <c r="BH7710" s="17"/>
      <c r="BI7710" s="37"/>
      <c r="BJ7710" s="16"/>
      <c r="BK7710" s="18"/>
      <c r="BL7710" s="19"/>
      <c r="BM7710" s="13"/>
      <c r="BN7710" s="13"/>
      <c r="BO7710" s="13"/>
      <c r="BP7710" s="13"/>
      <c r="BQ7710" s="13"/>
      <c r="BR7710" s="13"/>
      <c r="BS7710" s="65"/>
      <c r="BT7710" s="66"/>
    </row>
    <row r="7711" spans="59:72" x14ac:dyDescent="0.25">
      <c r="BG7711" s="67">
        <v>7704</v>
      </c>
      <c r="BH7711" s="17"/>
      <c r="BI7711" s="37"/>
      <c r="BJ7711" s="16"/>
      <c r="BK7711" s="18"/>
      <c r="BL7711" s="19"/>
      <c r="BM7711" s="13"/>
      <c r="BN7711" s="13"/>
      <c r="BO7711" s="13"/>
      <c r="BP7711" s="13"/>
      <c r="BQ7711" s="13"/>
      <c r="BR7711" s="13"/>
      <c r="BS7711" s="65"/>
      <c r="BT7711" s="66"/>
    </row>
    <row r="7712" spans="59:72" x14ac:dyDescent="0.25">
      <c r="BG7712" s="67">
        <v>7705</v>
      </c>
      <c r="BH7712" s="17"/>
      <c r="BI7712" s="37"/>
      <c r="BJ7712" s="16"/>
      <c r="BK7712" s="18"/>
      <c r="BL7712" s="19"/>
      <c r="BM7712" s="13"/>
      <c r="BN7712" s="13"/>
      <c r="BO7712" s="13"/>
      <c r="BP7712" s="13"/>
      <c r="BQ7712" s="13"/>
      <c r="BR7712" s="13"/>
      <c r="BS7712" s="65"/>
      <c r="BT7712" s="66"/>
    </row>
    <row r="7713" spans="59:72" x14ac:dyDescent="0.25">
      <c r="BG7713" s="67">
        <v>7706</v>
      </c>
      <c r="BH7713" s="17"/>
      <c r="BI7713" s="37"/>
      <c r="BJ7713" s="16"/>
      <c r="BK7713" s="18"/>
      <c r="BL7713" s="19"/>
      <c r="BM7713" s="13"/>
      <c r="BN7713" s="13"/>
      <c r="BO7713" s="13"/>
      <c r="BP7713" s="13"/>
      <c r="BQ7713" s="13"/>
      <c r="BR7713" s="13"/>
      <c r="BS7713" s="65"/>
      <c r="BT7713" s="66"/>
    </row>
    <row r="7714" spans="59:72" x14ac:dyDescent="0.25">
      <c r="BG7714" s="67">
        <v>7707</v>
      </c>
      <c r="BH7714" s="17"/>
      <c r="BI7714" s="37"/>
      <c r="BJ7714" s="16"/>
      <c r="BK7714" s="18"/>
      <c r="BL7714" s="19"/>
      <c r="BM7714" s="13"/>
      <c r="BN7714" s="13"/>
      <c r="BO7714" s="13"/>
      <c r="BP7714" s="13"/>
      <c r="BQ7714" s="13"/>
      <c r="BR7714" s="13"/>
      <c r="BS7714" s="65"/>
      <c r="BT7714" s="66"/>
    </row>
    <row r="7715" spans="59:72" x14ac:dyDescent="0.25">
      <c r="BG7715" s="67">
        <v>7708</v>
      </c>
      <c r="BH7715" s="17"/>
      <c r="BI7715" s="37"/>
      <c r="BJ7715" s="16"/>
      <c r="BK7715" s="18"/>
      <c r="BL7715" s="19"/>
      <c r="BM7715" s="13"/>
      <c r="BN7715" s="13"/>
      <c r="BO7715" s="13"/>
      <c r="BP7715" s="13"/>
      <c r="BQ7715" s="13"/>
      <c r="BR7715" s="13"/>
      <c r="BS7715" s="65"/>
      <c r="BT7715" s="66"/>
    </row>
    <row r="7716" spans="59:72" x14ac:dyDescent="0.25">
      <c r="BG7716" s="67">
        <v>7709</v>
      </c>
      <c r="BH7716" s="17"/>
      <c r="BI7716" s="37"/>
      <c r="BJ7716" s="16"/>
      <c r="BK7716" s="18"/>
      <c r="BL7716" s="19"/>
      <c r="BM7716" s="13"/>
      <c r="BN7716" s="13"/>
      <c r="BO7716" s="13"/>
      <c r="BP7716" s="13"/>
      <c r="BQ7716" s="13"/>
      <c r="BR7716" s="13"/>
      <c r="BS7716" s="65"/>
      <c r="BT7716" s="66"/>
    </row>
    <row r="7717" spans="59:72" x14ac:dyDescent="0.25">
      <c r="BG7717" s="67">
        <v>7710</v>
      </c>
      <c r="BH7717" s="17"/>
      <c r="BI7717" s="37"/>
      <c r="BJ7717" s="16"/>
      <c r="BK7717" s="18"/>
      <c r="BL7717" s="19"/>
      <c r="BM7717" s="13"/>
      <c r="BN7717" s="13"/>
      <c r="BO7717" s="13"/>
      <c r="BP7717" s="13"/>
      <c r="BQ7717" s="13"/>
      <c r="BR7717" s="13"/>
      <c r="BS7717" s="65"/>
      <c r="BT7717" s="66"/>
    </row>
    <row r="7718" spans="59:72" x14ac:dyDescent="0.25">
      <c r="BG7718" s="67">
        <v>7711</v>
      </c>
      <c r="BH7718" s="17"/>
      <c r="BI7718" s="37"/>
      <c r="BJ7718" s="16"/>
      <c r="BK7718" s="18"/>
      <c r="BL7718" s="19"/>
      <c r="BM7718" s="13"/>
      <c r="BN7718" s="13"/>
      <c r="BO7718" s="13"/>
      <c r="BP7718" s="13"/>
      <c r="BQ7718" s="13"/>
      <c r="BR7718" s="13"/>
      <c r="BS7718" s="65"/>
      <c r="BT7718" s="66"/>
    </row>
    <row r="7719" spans="59:72" x14ac:dyDescent="0.25">
      <c r="BG7719" s="67">
        <v>7712</v>
      </c>
      <c r="BH7719" s="17"/>
      <c r="BI7719" s="37"/>
      <c r="BJ7719" s="16"/>
      <c r="BK7719" s="18"/>
      <c r="BL7719" s="19"/>
      <c r="BM7719" s="13"/>
      <c r="BN7719" s="13"/>
      <c r="BO7719" s="13"/>
      <c r="BP7719" s="13"/>
      <c r="BQ7719" s="13"/>
      <c r="BR7719" s="13"/>
      <c r="BS7719" s="65"/>
      <c r="BT7719" s="66"/>
    </row>
    <row r="7720" spans="59:72" x14ac:dyDescent="0.25">
      <c r="BG7720" s="67">
        <v>7713</v>
      </c>
      <c r="BH7720" s="17"/>
      <c r="BI7720" s="37"/>
      <c r="BJ7720" s="16"/>
      <c r="BK7720" s="18"/>
      <c r="BL7720" s="19"/>
      <c r="BM7720" s="13"/>
      <c r="BN7720" s="13"/>
      <c r="BO7720" s="13"/>
      <c r="BP7720" s="13"/>
      <c r="BQ7720" s="13"/>
      <c r="BR7720" s="13"/>
      <c r="BS7720" s="65"/>
      <c r="BT7720" s="66"/>
    </row>
    <row r="7721" spans="59:72" x14ac:dyDescent="0.25">
      <c r="BG7721" s="67">
        <v>7714</v>
      </c>
      <c r="BH7721" s="17"/>
      <c r="BI7721" s="37"/>
      <c r="BJ7721" s="16"/>
      <c r="BK7721" s="18"/>
      <c r="BL7721" s="19"/>
      <c r="BM7721" s="13"/>
      <c r="BN7721" s="13"/>
      <c r="BO7721" s="13"/>
      <c r="BP7721" s="13"/>
      <c r="BQ7721" s="13"/>
      <c r="BR7721" s="13"/>
      <c r="BS7721" s="65"/>
      <c r="BT7721" s="66"/>
    </row>
    <row r="7722" spans="59:72" x14ac:dyDescent="0.25">
      <c r="BG7722" s="67">
        <v>7715</v>
      </c>
      <c r="BH7722" s="17"/>
      <c r="BI7722" s="37"/>
      <c r="BJ7722" s="16"/>
      <c r="BK7722" s="18"/>
      <c r="BL7722" s="19"/>
      <c r="BM7722" s="13"/>
      <c r="BN7722" s="13"/>
      <c r="BO7722" s="13"/>
      <c r="BP7722" s="13"/>
      <c r="BQ7722" s="13"/>
      <c r="BR7722" s="13"/>
      <c r="BS7722" s="65"/>
      <c r="BT7722" s="66"/>
    </row>
    <row r="7723" spans="59:72" x14ac:dyDescent="0.25">
      <c r="BG7723" s="67">
        <v>7716</v>
      </c>
      <c r="BH7723" s="17"/>
      <c r="BI7723" s="37"/>
      <c r="BJ7723" s="16"/>
      <c r="BK7723" s="18"/>
      <c r="BL7723" s="19"/>
      <c r="BM7723" s="13"/>
      <c r="BN7723" s="13"/>
      <c r="BO7723" s="13"/>
      <c r="BP7723" s="13"/>
      <c r="BQ7723" s="13"/>
      <c r="BR7723" s="13"/>
      <c r="BS7723" s="65"/>
      <c r="BT7723" s="66"/>
    </row>
    <row r="7724" spans="59:72" x14ac:dyDescent="0.25">
      <c r="BG7724" s="67">
        <v>7717</v>
      </c>
      <c r="BH7724" s="17"/>
      <c r="BI7724" s="37"/>
      <c r="BJ7724" s="16"/>
      <c r="BK7724" s="18"/>
      <c r="BL7724" s="19"/>
      <c r="BM7724" s="13"/>
      <c r="BN7724" s="13"/>
      <c r="BO7724" s="13"/>
      <c r="BP7724" s="13"/>
      <c r="BQ7724" s="13"/>
      <c r="BR7724" s="13"/>
      <c r="BS7724" s="65"/>
      <c r="BT7724" s="66"/>
    </row>
    <row r="7725" spans="59:72" x14ac:dyDescent="0.25">
      <c r="BG7725" s="67">
        <v>7718</v>
      </c>
      <c r="BH7725" s="17"/>
      <c r="BI7725" s="37"/>
      <c r="BJ7725" s="16"/>
      <c r="BK7725" s="18"/>
      <c r="BL7725" s="19"/>
      <c r="BM7725" s="13"/>
      <c r="BN7725" s="13"/>
      <c r="BO7725" s="13"/>
      <c r="BP7725" s="13"/>
      <c r="BQ7725" s="13"/>
      <c r="BR7725" s="13"/>
      <c r="BS7725" s="65"/>
      <c r="BT7725" s="66"/>
    </row>
    <row r="7726" spans="59:72" x14ac:dyDescent="0.25">
      <c r="BG7726" s="67">
        <v>7719</v>
      </c>
      <c r="BH7726" s="17"/>
      <c r="BI7726" s="37"/>
      <c r="BJ7726" s="16"/>
      <c r="BK7726" s="18"/>
      <c r="BL7726" s="19"/>
      <c r="BM7726" s="13"/>
      <c r="BN7726" s="13"/>
      <c r="BO7726" s="13"/>
      <c r="BP7726" s="13"/>
      <c r="BQ7726" s="13"/>
      <c r="BR7726" s="13"/>
      <c r="BS7726" s="65"/>
      <c r="BT7726" s="66"/>
    </row>
    <row r="7727" spans="59:72" x14ac:dyDescent="0.25">
      <c r="BG7727" s="67">
        <v>7720</v>
      </c>
      <c r="BH7727" s="17"/>
      <c r="BI7727" s="37"/>
      <c r="BJ7727" s="16"/>
      <c r="BK7727" s="18"/>
      <c r="BL7727" s="19"/>
      <c r="BM7727" s="13"/>
      <c r="BN7727" s="13"/>
      <c r="BO7727" s="13"/>
      <c r="BP7727" s="13"/>
      <c r="BQ7727" s="13"/>
      <c r="BR7727" s="13"/>
      <c r="BS7727" s="65"/>
      <c r="BT7727" s="66"/>
    </row>
    <row r="7728" spans="59:72" x14ac:dyDescent="0.25">
      <c r="BG7728" s="67">
        <v>7721</v>
      </c>
      <c r="BH7728" s="17"/>
      <c r="BI7728" s="37"/>
      <c r="BJ7728" s="16"/>
      <c r="BK7728" s="18"/>
      <c r="BL7728" s="19"/>
      <c r="BM7728" s="13"/>
      <c r="BN7728" s="13"/>
      <c r="BO7728" s="13"/>
      <c r="BP7728" s="13"/>
      <c r="BQ7728" s="13"/>
      <c r="BR7728" s="13"/>
      <c r="BS7728" s="65"/>
      <c r="BT7728" s="66"/>
    </row>
    <row r="7729" spans="59:72" x14ac:dyDescent="0.25">
      <c r="BG7729" s="67">
        <v>7722</v>
      </c>
      <c r="BH7729" s="17"/>
      <c r="BI7729" s="37"/>
      <c r="BJ7729" s="16"/>
      <c r="BK7729" s="18"/>
      <c r="BL7729" s="19"/>
      <c r="BM7729" s="13"/>
      <c r="BN7729" s="13"/>
      <c r="BO7729" s="13"/>
      <c r="BP7729" s="13"/>
      <c r="BQ7729" s="13"/>
      <c r="BR7729" s="13"/>
      <c r="BS7729" s="65"/>
      <c r="BT7729" s="66"/>
    </row>
    <row r="7730" spans="59:72" x14ac:dyDescent="0.25">
      <c r="BG7730" s="67">
        <v>7723</v>
      </c>
      <c r="BH7730" s="17"/>
      <c r="BI7730" s="37"/>
      <c r="BJ7730" s="16"/>
      <c r="BK7730" s="18"/>
      <c r="BL7730" s="19"/>
      <c r="BM7730" s="13"/>
      <c r="BN7730" s="13"/>
      <c r="BO7730" s="13"/>
      <c r="BP7730" s="13"/>
      <c r="BQ7730" s="13"/>
      <c r="BR7730" s="13"/>
      <c r="BS7730" s="65"/>
      <c r="BT7730" s="66"/>
    </row>
    <row r="7731" spans="59:72" x14ac:dyDescent="0.25">
      <c r="BG7731" s="67">
        <v>7724</v>
      </c>
      <c r="BH7731" s="17"/>
      <c r="BI7731" s="37"/>
      <c r="BJ7731" s="16"/>
      <c r="BK7731" s="18"/>
      <c r="BL7731" s="19"/>
      <c r="BM7731" s="13"/>
      <c r="BN7731" s="13"/>
      <c r="BO7731" s="13"/>
      <c r="BP7731" s="13"/>
      <c r="BQ7731" s="13"/>
      <c r="BR7731" s="13"/>
      <c r="BS7731" s="65"/>
      <c r="BT7731" s="66"/>
    </row>
    <row r="7732" spans="59:72" x14ac:dyDescent="0.25">
      <c r="BG7732" s="67">
        <v>7725</v>
      </c>
      <c r="BH7732" s="17"/>
      <c r="BI7732" s="37"/>
      <c r="BJ7732" s="16"/>
      <c r="BK7732" s="18"/>
      <c r="BL7732" s="19"/>
      <c r="BM7732" s="13"/>
      <c r="BN7732" s="13"/>
      <c r="BO7732" s="13"/>
      <c r="BP7732" s="13"/>
      <c r="BQ7732" s="13"/>
      <c r="BR7732" s="13"/>
      <c r="BS7732" s="65"/>
      <c r="BT7732" s="66"/>
    </row>
    <row r="7733" spans="59:72" x14ac:dyDescent="0.25">
      <c r="BG7733" s="67">
        <v>7726</v>
      </c>
      <c r="BH7733" s="17"/>
      <c r="BI7733" s="37"/>
      <c r="BJ7733" s="16"/>
      <c r="BK7733" s="18"/>
      <c r="BL7733" s="19"/>
      <c r="BM7733" s="13"/>
      <c r="BN7733" s="13"/>
      <c r="BO7733" s="13"/>
      <c r="BP7733" s="13"/>
      <c r="BQ7733" s="13"/>
      <c r="BR7733" s="13"/>
      <c r="BS7733" s="65"/>
      <c r="BT7733" s="66"/>
    </row>
    <row r="7734" spans="59:72" x14ac:dyDescent="0.25">
      <c r="BG7734" s="67">
        <v>7727</v>
      </c>
      <c r="BH7734" s="17"/>
      <c r="BI7734" s="37"/>
      <c r="BJ7734" s="16"/>
      <c r="BK7734" s="18"/>
      <c r="BL7734" s="19"/>
      <c r="BM7734" s="13"/>
      <c r="BN7734" s="13"/>
      <c r="BO7734" s="13"/>
      <c r="BP7734" s="13"/>
      <c r="BQ7734" s="13"/>
      <c r="BR7734" s="13"/>
      <c r="BS7734" s="65"/>
      <c r="BT7734" s="66"/>
    </row>
    <row r="7735" spans="59:72" x14ac:dyDescent="0.25">
      <c r="BG7735" s="67">
        <v>7728</v>
      </c>
      <c r="BH7735" s="17"/>
      <c r="BI7735" s="37"/>
      <c r="BJ7735" s="16"/>
      <c r="BK7735" s="18"/>
      <c r="BL7735" s="19"/>
      <c r="BM7735" s="13"/>
      <c r="BN7735" s="13"/>
      <c r="BO7735" s="13"/>
      <c r="BP7735" s="13"/>
      <c r="BQ7735" s="13"/>
      <c r="BR7735" s="13"/>
      <c r="BS7735" s="65"/>
      <c r="BT7735" s="66"/>
    </row>
    <row r="7736" spans="59:72" x14ac:dyDescent="0.25">
      <c r="BG7736" s="67">
        <v>7729</v>
      </c>
      <c r="BH7736" s="17"/>
      <c r="BI7736" s="37"/>
      <c r="BJ7736" s="16"/>
      <c r="BK7736" s="18"/>
      <c r="BL7736" s="19"/>
      <c r="BM7736" s="13"/>
      <c r="BN7736" s="13"/>
      <c r="BO7736" s="13"/>
      <c r="BP7736" s="13"/>
      <c r="BQ7736" s="13"/>
      <c r="BR7736" s="13"/>
      <c r="BS7736" s="65"/>
      <c r="BT7736" s="66"/>
    </row>
    <row r="7737" spans="59:72" x14ac:dyDescent="0.25">
      <c r="BG7737" s="67">
        <v>7730</v>
      </c>
      <c r="BH7737" s="17"/>
      <c r="BI7737" s="37"/>
      <c r="BJ7737" s="16"/>
      <c r="BK7737" s="18"/>
      <c r="BL7737" s="19"/>
      <c r="BM7737" s="13"/>
      <c r="BN7737" s="13"/>
      <c r="BO7737" s="13"/>
      <c r="BP7737" s="13"/>
      <c r="BQ7737" s="13"/>
      <c r="BR7737" s="13"/>
      <c r="BS7737" s="65"/>
      <c r="BT7737" s="66"/>
    </row>
    <row r="7738" spans="59:72" x14ac:dyDescent="0.25">
      <c r="BG7738" s="67">
        <v>7731</v>
      </c>
      <c r="BH7738" s="17"/>
      <c r="BI7738" s="37"/>
      <c r="BJ7738" s="16"/>
      <c r="BK7738" s="18"/>
      <c r="BL7738" s="19"/>
      <c r="BM7738" s="13"/>
      <c r="BN7738" s="13"/>
      <c r="BO7738" s="13"/>
      <c r="BP7738" s="13"/>
      <c r="BQ7738" s="13"/>
      <c r="BR7738" s="13"/>
      <c r="BS7738" s="65"/>
      <c r="BT7738" s="66"/>
    </row>
    <row r="7739" spans="59:72" x14ac:dyDescent="0.25">
      <c r="BG7739" s="67">
        <v>7732</v>
      </c>
      <c r="BH7739" s="17"/>
      <c r="BI7739" s="37"/>
      <c r="BJ7739" s="16"/>
      <c r="BK7739" s="18"/>
      <c r="BL7739" s="19"/>
      <c r="BM7739" s="13"/>
      <c r="BN7739" s="13"/>
      <c r="BO7739" s="13"/>
      <c r="BP7739" s="13"/>
      <c r="BQ7739" s="13"/>
      <c r="BR7739" s="13"/>
      <c r="BS7739" s="65"/>
      <c r="BT7739" s="66"/>
    </row>
    <row r="7740" spans="59:72" x14ac:dyDescent="0.25">
      <c r="BG7740" s="67">
        <v>7733</v>
      </c>
      <c r="BH7740" s="17"/>
      <c r="BI7740" s="37"/>
      <c r="BJ7740" s="16"/>
      <c r="BK7740" s="18"/>
      <c r="BL7740" s="19"/>
      <c r="BM7740" s="13"/>
      <c r="BN7740" s="13"/>
      <c r="BO7740" s="13"/>
      <c r="BP7740" s="13"/>
      <c r="BQ7740" s="13"/>
      <c r="BR7740" s="13"/>
      <c r="BS7740" s="65"/>
      <c r="BT7740" s="66"/>
    </row>
    <row r="7741" spans="59:72" x14ac:dyDescent="0.25">
      <c r="BG7741" s="67">
        <v>7734</v>
      </c>
      <c r="BH7741" s="17"/>
      <c r="BI7741" s="37"/>
      <c r="BJ7741" s="16"/>
      <c r="BK7741" s="18"/>
      <c r="BL7741" s="19"/>
      <c r="BM7741" s="13"/>
      <c r="BN7741" s="13"/>
      <c r="BO7741" s="13"/>
      <c r="BP7741" s="13"/>
      <c r="BQ7741" s="13"/>
      <c r="BR7741" s="13"/>
      <c r="BS7741" s="65"/>
      <c r="BT7741" s="66"/>
    </row>
    <row r="7742" spans="59:72" x14ac:dyDescent="0.25">
      <c r="BG7742" s="67">
        <v>7735</v>
      </c>
      <c r="BH7742" s="17"/>
      <c r="BI7742" s="37"/>
      <c r="BJ7742" s="16"/>
      <c r="BK7742" s="18"/>
      <c r="BL7742" s="19"/>
      <c r="BM7742" s="13"/>
      <c r="BN7742" s="13"/>
      <c r="BO7742" s="13"/>
      <c r="BP7742" s="13"/>
      <c r="BQ7742" s="13"/>
      <c r="BR7742" s="13"/>
      <c r="BS7742" s="65"/>
      <c r="BT7742" s="66"/>
    </row>
    <row r="7743" spans="59:72" x14ac:dyDescent="0.25">
      <c r="BG7743" s="67">
        <v>7736</v>
      </c>
      <c r="BH7743" s="17"/>
      <c r="BI7743" s="37"/>
      <c r="BJ7743" s="16"/>
      <c r="BK7743" s="18"/>
      <c r="BL7743" s="19"/>
      <c r="BM7743" s="13"/>
      <c r="BN7743" s="13"/>
      <c r="BO7743" s="13"/>
      <c r="BP7743" s="13"/>
      <c r="BQ7743" s="13"/>
      <c r="BR7743" s="13"/>
      <c r="BS7743" s="65"/>
      <c r="BT7743" s="66"/>
    </row>
    <row r="7744" spans="59:72" x14ac:dyDescent="0.25">
      <c r="BG7744" s="67">
        <v>7737</v>
      </c>
      <c r="BH7744" s="17"/>
      <c r="BI7744" s="37"/>
      <c r="BJ7744" s="16"/>
      <c r="BK7744" s="18"/>
      <c r="BL7744" s="19"/>
      <c r="BM7744" s="13"/>
      <c r="BN7744" s="13"/>
      <c r="BO7744" s="13"/>
      <c r="BP7744" s="13"/>
      <c r="BQ7744" s="13"/>
      <c r="BR7744" s="13"/>
      <c r="BS7744" s="65"/>
      <c r="BT7744" s="66"/>
    </row>
    <row r="7745" spans="59:72" x14ac:dyDescent="0.25">
      <c r="BG7745" s="67">
        <v>7738</v>
      </c>
      <c r="BH7745" s="17"/>
      <c r="BI7745" s="37"/>
      <c r="BJ7745" s="16"/>
      <c r="BK7745" s="18"/>
      <c r="BL7745" s="19"/>
      <c r="BM7745" s="13"/>
      <c r="BN7745" s="13"/>
      <c r="BO7745" s="13"/>
      <c r="BP7745" s="13"/>
      <c r="BQ7745" s="13"/>
      <c r="BR7745" s="13"/>
      <c r="BS7745" s="65"/>
      <c r="BT7745" s="66"/>
    </row>
    <row r="7746" spans="59:72" x14ac:dyDescent="0.25">
      <c r="BG7746" s="67">
        <v>7739</v>
      </c>
      <c r="BH7746" s="17"/>
      <c r="BI7746" s="37"/>
      <c r="BJ7746" s="16"/>
      <c r="BK7746" s="18"/>
      <c r="BL7746" s="19"/>
      <c r="BM7746" s="13"/>
      <c r="BN7746" s="13"/>
      <c r="BO7746" s="13"/>
      <c r="BP7746" s="13"/>
      <c r="BQ7746" s="13"/>
      <c r="BR7746" s="13"/>
      <c r="BS7746" s="65"/>
      <c r="BT7746" s="66"/>
    </row>
    <row r="7747" spans="59:72" x14ac:dyDescent="0.25">
      <c r="BG7747" s="67">
        <v>7740</v>
      </c>
      <c r="BH7747" s="17"/>
      <c r="BI7747" s="37"/>
      <c r="BJ7747" s="16"/>
      <c r="BK7747" s="18"/>
      <c r="BL7747" s="19"/>
      <c r="BM7747" s="13"/>
      <c r="BN7747" s="13"/>
      <c r="BO7747" s="13"/>
      <c r="BP7747" s="13"/>
      <c r="BQ7747" s="13"/>
      <c r="BR7747" s="13"/>
      <c r="BS7747" s="65"/>
      <c r="BT7747" s="66"/>
    </row>
    <row r="7748" spans="59:72" x14ac:dyDescent="0.25">
      <c r="BG7748" s="67">
        <v>7741</v>
      </c>
      <c r="BH7748" s="17"/>
      <c r="BI7748" s="37"/>
      <c r="BJ7748" s="16"/>
      <c r="BK7748" s="18"/>
      <c r="BL7748" s="19"/>
      <c r="BM7748" s="13"/>
      <c r="BN7748" s="13"/>
      <c r="BO7748" s="13"/>
      <c r="BP7748" s="13"/>
      <c r="BQ7748" s="13"/>
      <c r="BR7748" s="13"/>
      <c r="BS7748" s="65"/>
      <c r="BT7748" s="66"/>
    </row>
    <row r="7749" spans="59:72" x14ac:dyDescent="0.25">
      <c r="BG7749" s="67">
        <v>7742</v>
      </c>
      <c r="BH7749" s="17"/>
      <c r="BI7749" s="37"/>
      <c r="BJ7749" s="16"/>
      <c r="BK7749" s="18"/>
      <c r="BL7749" s="19"/>
      <c r="BM7749" s="13"/>
      <c r="BN7749" s="13"/>
      <c r="BO7749" s="13"/>
      <c r="BP7749" s="13"/>
      <c r="BQ7749" s="13"/>
      <c r="BR7749" s="13"/>
      <c r="BS7749" s="65"/>
      <c r="BT7749" s="66"/>
    </row>
    <row r="7750" spans="59:72" x14ac:dyDescent="0.25">
      <c r="BG7750" s="67">
        <v>7743</v>
      </c>
      <c r="BH7750" s="17"/>
      <c r="BI7750" s="37"/>
      <c r="BJ7750" s="16"/>
      <c r="BK7750" s="18"/>
      <c r="BL7750" s="19"/>
      <c r="BM7750" s="13"/>
      <c r="BN7750" s="13"/>
      <c r="BO7750" s="13"/>
      <c r="BP7750" s="13"/>
      <c r="BQ7750" s="13"/>
      <c r="BR7750" s="13"/>
      <c r="BS7750" s="65"/>
      <c r="BT7750" s="66"/>
    </row>
    <row r="7751" spans="59:72" x14ac:dyDescent="0.25">
      <c r="BG7751" s="67">
        <v>7744</v>
      </c>
      <c r="BH7751" s="17"/>
      <c r="BI7751" s="37"/>
      <c r="BJ7751" s="16"/>
      <c r="BK7751" s="18"/>
      <c r="BL7751" s="19"/>
      <c r="BM7751" s="13"/>
      <c r="BN7751" s="13"/>
      <c r="BO7751" s="13"/>
      <c r="BP7751" s="13"/>
      <c r="BQ7751" s="13"/>
      <c r="BR7751" s="13"/>
      <c r="BS7751" s="65"/>
      <c r="BT7751" s="66"/>
    </row>
    <row r="7752" spans="59:72" x14ac:dyDescent="0.25">
      <c r="BG7752" s="67">
        <v>7745</v>
      </c>
      <c r="BH7752" s="17"/>
      <c r="BI7752" s="37"/>
      <c r="BJ7752" s="16"/>
      <c r="BK7752" s="18"/>
      <c r="BL7752" s="19"/>
      <c r="BM7752" s="13"/>
      <c r="BN7752" s="13"/>
      <c r="BO7752" s="13"/>
      <c r="BP7752" s="13"/>
      <c r="BQ7752" s="13"/>
      <c r="BR7752" s="13"/>
      <c r="BS7752" s="65"/>
      <c r="BT7752" s="66"/>
    </row>
    <row r="7753" spans="59:72" x14ac:dyDescent="0.25">
      <c r="BG7753" s="67">
        <v>7746</v>
      </c>
      <c r="BH7753" s="17"/>
      <c r="BI7753" s="37"/>
      <c r="BJ7753" s="16"/>
      <c r="BK7753" s="18"/>
      <c r="BL7753" s="19"/>
      <c r="BM7753" s="13"/>
      <c r="BN7753" s="13"/>
      <c r="BO7753" s="13"/>
      <c r="BP7753" s="13"/>
      <c r="BQ7753" s="13"/>
      <c r="BR7753" s="13"/>
      <c r="BS7753" s="65"/>
      <c r="BT7753" s="66"/>
    </row>
    <row r="7754" spans="59:72" x14ac:dyDescent="0.25">
      <c r="BG7754" s="67">
        <v>7747</v>
      </c>
      <c r="BH7754" s="17"/>
      <c r="BI7754" s="37"/>
      <c r="BJ7754" s="16"/>
      <c r="BK7754" s="18"/>
      <c r="BL7754" s="19"/>
      <c r="BM7754" s="13"/>
      <c r="BN7754" s="13"/>
      <c r="BO7754" s="13"/>
      <c r="BP7754" s="13"/>
      <c r="BQ7754" s="13"/>
      <c r="BR7754" s="13"/>
      <c r="BS7754" s="65"/>
      <c r="BT7754" s="66"/>
    </row>
    <row r="7755" spans="59:72" x14ac:dyDescent="0.25">
      <c r="BG7755" s="67">
        <v>7748</v>
      </c>
      <c r="BH7755" s="17"/>
      <c r="BI7755" s="37"/>
      <c r="BJ7755" s="16"/>
      <c r="BK7755" s="18"/>
      <c r="BL7755" s="19"/>
      <c r="BM7755" s="13"/>
      <c r="BN7755" s="13"/>
      <c r="BO7755" s="13"/>
      <c r="BP7755" s="13"/>
      <c r="BQ7755" s="13"/>
      <c r="BR7755" s="13"/>
      <c r="BS7755" s="65"/>
      <c r="BT7755" s="66"/>
    </row>
    <row r="7756" spans="59:72" x14ac:dyDescent="0.25">
      <c r="BG7756" s="67">
        <v>7749</v>
      </c>
      <c r="BH7756" s="17"/>
      <c r="BI7756" s="37"/>
      <c r="BJ7756" s="16"/>
      <c r="BK7756" s="18"/>
      <c r="BL7756" s="19"/>
      <c r="BM7756" s="13"/>
      <c r="BN7756" s="13"/>
      <c r="BO7756" s="13"/>
      <c r="BP7756" s="13"/>
      <c r="BQ7756" s="13"/>
      <c r="BR7756" s="13"/>
      <c r="BS7756" s="65"/>
      <c r="BT7756" s="66"/>
    </row>
    <row r="7757" spans="59:72" x14ac:dyDescent="0.25">
      <c r="BG7757" s="67">
        <v>7750</v>
      </c>
      <c r="BH7757" s="17"/>
      <c r="BI7757" s="37"/>
      <c r="BJ7757" s="16"/>
      <c r="BK7757" s="18"/>
      <c r="BL7757" s="19"/>
      <c r="BM7757" s="13"/>
      <c r="BN7757" s="13"/>
      <c r="BO7757" s="13"/>
      <c r="BP7757" s="13"/>
      <c r="BQ7757" s="13"/>
      <c r="BR7757" s="13"/>
      <c r="BS7757" s="65"/>
      <c r="BT7757" s="66"/>
    </row>
    <row r="7758" spans="59:72" x14ac:dyDescent="0.25">
      <c r="BG7758" s="67">
        <v>7751</v>
      </c>
      <c r="BH7758" s="17"/>
      <c r="BI7758" s="37"/>
      <c r="BJ7758" s="16"/>
      <c r="BK7758" s="18"/>
      <c r="BL7758" s="19"/>
      <c r="BM7758" s="13"/>
      <c r="BN7758" s="13"/>
      <c r="BO7758" s="13"/>
      <c r="BP7758" s="13"/>
      <c r="BQ7758" s="13"/>
      <c r="BR7758" s="13"/>
      <c r="BS7758" s="65"/>
      <c r="BT7758" s="66"/>
    </row>
    <row r="7759" spans="59:72" x14ac:dyDescent="0.25">
      <c r="BG7759" s="67">
        <v>7752</v>
      </c>
      <c r="BH7759" s="17"/>
      <c r="BI7759" s="37"/>
      <c r="BJ7759" s="16"/>
      <c r="BK7759" s="18"/>
      <c r="BL7759" s="19"/>
      <c r="BM7759" s="13"/>
      <c r="BN7759" s="13"/>
      <c r="BO7759" s="13"/>
      <c r="BP7759" s="13"/>
      <c r="BQ7759" s="13"/>
      <c r="BR7759" s="13"/>
      <c r="BS7759" s="65"/>
      <c r="BT7759" s="66"/>
    </row>
    <row r="7760" spans="59:72" x14ac:dyDescent="0.25">
      <c r="BG7760" s="67">
        <v>7753</v>
      </c>
      <c r="BH7760" s="17"/>
      <c r="BI7760" s="37"/>
      <c r="BJ7760" s="16"/>
      <c r="BK7760" s="18"/>
      <c r="BL7760" s="19"/>
      <c r="BM7760" s="13"/>
      <c r="BN7760" s="13"/>
      <c r="BO7760" s="13"/>
      <c r="BP7760" s="13"/>
      <c r="BQ7760" s="13"/>
      <c r="BR7760" s="13"/>
      <c r="BS7760" s="65"/>
      <c r="BT7760" s="66"/>
    </row>
    <row r="7761" spans="59:72" x14ac:dyDescent="0.25">
      <c r="BG7761" s="67">
        <v>7754</v>
      </c>
      <c r="BH7761" s="17"/>
      <c r="BI7761" s="37"/>
      <c r="BJ7761" s="16"/>
      <c r="BK7761" s="18"/>
      <c r="BL7761" s="19"/>
      <c r="BM7761" s="13"/>
      <c r="BN7761" s="13"/>
      <c r="BO7761" s="13"/>
      <c r="BP7761" s="13"/>
      <c r="BQ7761" s="13"/>
      <c r="BR7761" s="13"/>
      <c r="BS7761" s="65"/>
      <c r="BT7761" s="66"/>
    </row>
    <row r="7762" spans="59:72" x14ac:dyDescent="0.25">
      <c r="BG7762" s="67">
        <v>7755</v>
      </c>
      <c r="BH7762" s="17"/>
      <c r="BI7762" s="37"/>
      <c r="BJ7762" s="16"/>
      <c r="BK7762" s="18"/>
      <c r="BL7762" s="19"/>
      <c r="BM7762" s="13"/>
      <c r="BN7762" s="13"/>
      <c r="BO7762" s="13"/>
      <c r="BP7762" s="13"/>
      <c r="BQ7762" s="13"/>
      <c r="BR7762" s="13"/>
      <c r="BS7762" s="65"/>
      <c r="BT7762" s="66"/>
    </row>
    <row r="7763" spans="59:72" x14ac:dyDescent="0.25">
      <c r="BG7763" s="67">
        <v>7756</v>
      </c>
      <c r="BH7763" s="17"/>
      <c r="BI7763" s="37"/>
      <c r="BJ7763" s="16"/>
      <c r="BK7763" s="18"/>
      <c r="BL7763" s="19"/>
      <c r="BM7763" s="13"/>
      <c r="BN7763" s="13"/>
      <c r="BO7763" s="13"/>
      <c r="BP7763" s="13"/>
      <c r="BQ7763" s="13"/>
      <c r="BR7763" s="13"/>
      <c r="BS7763" s="65"/>
      <c r="BT7763" s="66"/>
    </row>
    <row r="7764" spans="59:72" x14ac:dyDescent="0.25">
      <c r="BG7764" s="67">
        <v>7757</v>
      </c>
      <c r="BH7764" s="17"/>
      <c r="BI7764" s="37"/>
      <c r="BJ7764" s="16"/>
      <c r="BK7764" s="18"/>
      <c r="BL7764" s="19"/>
      <c r="BM7764" s="13"/>
      <c r="BN7764" s="13"/>
      <c r="BO7764" s="13"/>
      <c r="BP7764" s="13"/>
      <c r="BQ7764" s="13"/>
      <c r="BR7764" s="13"/>
      <c r="BS7764" s="65"/>
      <c r="BT7764" s="66"/>
    </row>
    <row r="7765" spans="59:72" x14ac:dyDescent="0.25">
      <c r="BG7765" s="67">
        <v>7758</v>
      </c>
      <c r="BH7765" s="17"/>
      <c r="BI7765" s="37"/>
      <c r="BJ7765" s="16"/>
      <c r="BK7765" s="18"/>
      <c r="BL7765" s="19"/>
      <c r="BM7765" s="13"/>
      <c r="BN7765" s="13"/>
      <c r="BO7765" s="13"/>
      <c r="BP7765" s="13"/>
      <c r="BQ7765" s="13"/>
      <c r="BR7765" s="13"/>
      <c r="BS7765" s="65"/>
      <c r="BT7765" s="66"/>
    </row>
    <row r="7766" spans="59:72" x14ac:dyDescent="0.25">
      <c r="BG7766" s="67">
        <v>7759</v>
      </c>
      <c r="BH7766" s="17"/>
      <c r="BI7766" s="37"/>
      <c r="BJ7766" s="16"/>
      <c r="BK7766" s="18"/>
      <c r="BL7766" s="19"/>
      <c r="BM7766" s="13"/>
      <c r="BN7766" s="13"/>
      <c r="BO7766" s="13"/>
      <c r="BP7766" s="13"/>
      <c r="BQ7766" s="13"/>
      <c r="BR7766" s="13"/>
      <c r="BS7766" s="65"/>
      <c r="BT7766" s="66"/>
    </row>
    <row r="7767" spans="59:72" x14ac:dyDescent="0.25">
      <c r="BG7767" s="67">
        <v>7760</v>
      </c>
      <c r="BH7767" s="17"/>
      <c r="BI7767" s="37"/>
      <c r="BJ7767" s="16"/>
      <c r="BK7767" s="18"/>
      <c r="BL7767" s="19"/>
      <c r="BM7767" s="13"/>
      <c r="BN7767" s="13"/>
      <c r="BO7767" s="13"/>
      <c r="BP7767" s="13"/>
      <c r="BQ7767" s="13"/>
      <c r="BR7767" s="13"/>
      <c r="BS7767" s="65"/>
      <c r="BT7767" s="66"/>
    </row>
    <row r="7768" spans="59:72" x14ac:dyDescent="0.25">
      <c r="BG7768" s="67">
        <v>7761</v>
      </c>
      <c r="BH7768" s="17"/>
      <c r="BI7768" s="37"/>
      <c r="BJ7768" s="16"/>
      <c r="BK7768" s="18"/>
      <c r="BL7768" s="19"/>
      <c r="BM7768" s="13"/>
      <c r="BN7768" s="13"/>
      <c r="BO7768" s="13"/>
      <c r="BP7768" s="13"/>
      <c r="BQ7768" s="13"/>
      <c r="BR7768" s="13"/>
      <c r="BS7768" s="65"/>
      <c r="BT7768" s="66"/>
    </row>
    <row r="7769" spans="59:72" x14ac:dyDescent="0.25">
      <c r="BG7769" s="67">
        <v>7762</v>
      </c>
      <c r="BH7769" s="17"/>
      <c r="BI7769" s="37"/>
      <c r="BJ7769" s="16"/>
      <c r="BK7769" s="18"/>
      <c r="BL7769" s="19"/>
      <c r="BM7769" s="13"/>
      <c r="BN7769" s="13"/>
      <c r="BO7769" s="13"/>
      <c r="BP7769" s="13"/>
      <c r="BQ7769" s="13"/>
      <c r="BR7769" s="13"/>
      <c r="BS7769" s="65"/>
      <c r="BT7769" s="66"/>
    </row>
    <row r="7770" spans="59:72" x14ac:dyDescent="0.25">
      <c r="BG7770" s="67">
        <v>7763</v>
      </c>
      <c r="BH7770" s="17"/>
      <c r="BI7770" s="37"/>
      <c r="BJ7770" s="16"/>
      <c r="BK7770" s="18"/>
      <c r="BL7770" s="19"/>
      <c r="BM7770" s="13"/>
      <c r="BN7770" s="13"/>
      <c r="BO7770" s="13"/>
      <c r="BP7770" s="13"/>
      <c r="BQ7770" s="13"/>
      <c r="BR7770" s="13"/>
      <c r="BS7770" s="65"/>
      <c r="BT7770" s="66"/>
    </row>
    <row r="7771" spans="59:72" x14ac:dyDescent="0.25">
      <c r="BG7771" s="67">
        <v>7764</v>
      </c>
      <c r="BH7771" s="17"/>
      <c r="BI7771" s="37"/>
      <c r="BJ7771" s="16"/>
      <c r="BK7771" s="18"/>
      <c r="BL7771" s="19"/>
      <c r="BM7771" s="13"/>
      <c r="BN7771" s="13"/>
      <c r="BO7771" s="13"/>
      <c r="BP7771" s="13"/>
      <c r="BQ7771" s="13"/>
      <c r="BR7771" s="13"/>
      <c r="BS7771" s="65"/>
      <c r="BT7771" s="66"/>
    </row>
    <row r="7772" spans="59:72" x14ac:dyDescent="0.25">
      <c r="BG7772" s="67">
        <v>7765</v>
      </c>
      <c r="BH7772" s="17"/>
      <c r="BI7772" s="37"/>
      <c r="BJ7772" s="16"/>
      <c r="BK7772" s="18"/>
      <c r="BL7772" s="19"/>
      <c r="BM7772" s="13"/>
      <c r="BN7772" s="13"/>
      <c r="BO7772" s="13"/>
      <c r="BP7772" s="13"/>
      <c r="BQ7772" s="13"/>
      <c r="BR7772" s="13"/>
      <c r="BS7772" s="65"/>
      <c r="BT7772" s="66"/>
    </row>
    <row r="7773" spans="59:72" x14ac:dyDescent="0.25">
      <c r="BG7773" s="67">
        <v>7766</v>
      </c>
      <c r="BH7773" s="17"/>
      <c r="BI7773" s="37"/>
      <c r="BJ7773" s="16"/>
      <c r="BK7773" s="18"/>
      <c r="BL7773" s="19"/>
      <c r="BM7773" s="13"/>
      <c r="BN7773" s="13"/>
      <c r="BO7773" s="13"/>
      <c r="BP7773" s="13"/>
      <c r="BQ7773" s="13"/>
      <c r="BR7773" s="13"/>
      <c r="BS7773" s="65"/>
      <c r="BT7773" s="66"/>
    </row>
    <row r="7774" spans="59:72" x14ac:dyDescent="0.25">
      <c r="BG7774" s="67">
        <v>7767</v>
      </c>
      <c r="BH7774" s="17"/>
      <c r="BI7774" s="37"/>
      <c r="BJ7774" s="16"/>
      <c r="BK7774" s="18"/>
      <c r="BL7774" s="19"/>
      <c r="BM7774" s="13"/>
      <c r="BN7774" s="13"/>
      <c r="BO7774" s="13"/>
      <c r="BP7774" s="13"/>
      <c r="BQ7774" s="13"/>
      <c r="BR7774" s="13"/>
      <c r="BS7774" s="65"/>
      <c r="BT7774" s="66"/>
    </row>
    <row r="7775" spans="59:72" x14ac:dyDescent="0.25">
      <c r="BG7775" s="67">
        <v>7768</v>
      </c>
      <c r="BH7775" s="17"/>
      <c r="BI7775" s="37"/>
      <c r="BJ7775" s="16"/>
      <c r="BK7775" s="18"/>
      <c r="BL7775" s="19"/>
      <c r="BM7775" s="13"/>
      <c r="BN7775" s="13"/>
      <c r="BO7775" s="13"/>
      <c r="BP7775" s="13"/>
      <c r="BQ7775" s="13"/>
      <c r="BR7775" s="13"/>
      <c r="BS7775" s="65"/>
      <c r="BT7775" s="66"/>
    </row>
    <row r="7776" spans="59:72" x14ac:dyDescent="0.25">
      <c r="BG7776" s="67">
        <v>7769</v>
      </c>
      <c r="BH7776" s="17"/>
      <c r="BI7776" s="37"/>
      <c r="BJ7776" s="16"/>
      <c r="BK7776" s="18"/>
      <c r="BL7776" s="19"/>
      <c r="BM7776" s="13"/>
      <c r="BN7776" s="13"/>
      <c r="BO7776" s="13"/>
      <c r="BP7776" s="13"/>
      <c r="BQ7776" s="13"/>
      <c r="BR7776" s="13"/>
      <c r="BS7776" s="65"/>
      <c r="BT7776" s="66"/>
    </row>
    <row r="7777" spans="59:72" x14ac:dyDescent="0.25">
      <c r="BG7777" s="67">
        <v>7770</v>
      </c>
      <c r="BH7777" s="17"/>
      <c r="BI7777" s="37"/>
      <c r="BJ7777" s="16"/>
      <c r="BK7777" s="18"/>
      <c r="BL7777" s="19"/>
      <c r="BM7777" s="13"/>
      <c r="BN7777" s="13"/>
      <c r="BO7777" s="13"/>
      <c r="BP7777" s="13"/>
      <c r="BQ7777" s="13"/>
      <c r="BR7777" s="13"/>
      <c r="BS7777" s="65"/>
      <c r="BT7777" s="66"/>
    </row>
    <row r="7778" spans="59:72" x14ac:dyDescent="0.25">
      <c r="BG7778" s="67">
        <v>7771</v>
      </c>
      <c r="BH7778" s="17"/>
      <c r="BI7778" s="37"/>
      <c r="BJ7778" s="16"/>
      <c r="BK7778" s="18"/>
      <c r="BL7778" s="19"/>
      <c r="BM7778" s="13"/>
      <c r="BN7778" s="13"/>
      <c r="BO7778" s="13"/>
      <c r="BP7778" s="13"/>
      <c r="BQ7778" s="13"/>
      <c r="BR7778" s="13"/>
      <c r="BS7778" s="65"/>
      <c r="BT7778" s="66"/>
    </row>
    <row r="7779" spans="59:72" x14ac:dyDescent="0.25">
      <c r="BG7779" s="67">
        <v>7772</v>
      </c>
      <c r="BH7779" s="17"/>
      <c r="BI7779" s="37"/>
      <c r="BJ7779" s="16"/>
      <c r="BK7779" s="18"/>
      <c r="BL7779" s="19"/>
      <c r="BM7779" s="13"/>
      <c r="BN7779" s="13"/>
      <c r="BO7779" s="13"/>
      <c r="BP7779" s="13"/>
      <c r="BQ7779" s="13"/>
      <c r="BR7779" s="13"/>
      <c r="BS7779" s="65"/>
      <c r="BT7779" s="66"/>
    </row>
    <row r="7780" spans="59:72" x14ac:dyDescent="0.25">
      <c r="BG7780" s="67">
        <v>7773</v>
      </c>
      <c r="BH7780" s="17"/>
      <c r="BI7780" s="37"/>
      <c r="BJ7780" s="16"/>
      <c r="BK7780" s="18"/>
      <c r="BL7780" s="19"/>
      <c r="BM7780" s="13"/>
      <c r="BN7780" s="13"/>
      <c r="BO7780" s="13"/>
      <c r="BP7780" s="13"/>
      <c r="BQ7780" s="13"/>
      <c r="BR7780" s="13"/>
      <c r="BS7780" s="65"/>
      <c r="BT7780" s="66"/>
    </row>
    <row r="7781" spans="59:72" x14ac:dyDescent="0.25">
      <c r="BG7781" s="67">
        <v>7774</v>
      </c>
      <c r="BH7781" s="17"/>
      <c r="BI7781" s="37"/>
      <c r="BJ7781" s="16"/>
      <c r="BK7781" s="18"/>
      <c r="BL7781" s="19"/>
      <c r="BM7781" s="13"/>
      <c r="BN7781" s="13"/>
      <c r="BO7781" s="13"/>
      <c r="BP7781" s="13"/>
      <c r="BQ7781" s="13"/>
      <c r="BR7781" s="13"/>
      <c r="BS7781" s="65"/>
      <c r="BT7781" s="66"/>
    </row>
    <row r="7782" spans="59:72" x14ac:dyDescent="0.25">
      <c r="BG7782" s="67">
        <v>7775</v>
      </c>
      <c r="BH7782" s="17"/>
      <c r="BI7782" s="37"/>
      <c r="BJ7782" s="16"/>
      <c r="BK7782" s="18"/>
      <c r="BL7782" s="19"/>
      <c r="BM7782" s="13"/>
      <c r="BN7782" s="13"/>
      <c r="BO7782" s="13"/>
      <c r="BP7782" s="13"/>
      <c r="BQ7782" s="13"/>
      <c r="BR7782" s="13"/>
      <c r="BS7782" s="65"/>
      <c r="BT7782" s="66"/>
    </row>
    <row r="7783" spans="59:72" x14ac:dyDescent="0.25">
      <c r="BG7783" s="67">
        <v>7776</v>
      </c>
      <c r="BH7783" s="17"/>
      <c r="BI7783" s="37"/>
      <c r="BJ7783" s="16"/>
      <c r="BK7783" s="18"/>
      <c r="BL7783" s="19"/>
      <c r="BM7783" s="13"/>
      <c r="BN7783" s="13"/>
      <c r="BO7783" s="13"/>
      <c r="BP7783" s="13"/>
      <c r="BQ7783" s="13"/>
      <c r="BR7783" s="13"/>
      <c r="BS7783" s="65"/>
      <c r="BT7783" s="66"/>
    </row>
    <row r="7784" spans="59:72" x14ac:dyDescent="0.25">
      <c r="BG7784" s="67">
        <v>7777</v>
      </c>
      <c r="BH7784" s="17"/>
      <c r="BI7784" s="37"/>
      <c r="BJ7784" s="16"/>
      <c r="BK7784" s="18"/>
      <c r="BL7784" s="19"/>
      <c r="BM7784" s="13"/>
      <c r="BN7784" s="13"/>
      <c r="BO7784" s="13"/>
      <c r="BP7784" s="13"/>
      <c r="BQ7784" s="13"/>
      <c r="BR7784" s="13"/>
      <c r="BS7784" s="65"/>
      <c r="BT7784" s="66"/>
    </row>
    <row r="7785" spans="59:72" x14ac:dyDescent="0.25">
      <c r="BG7785" s="67">
        <v>7778</v>
      </c>
      <c r="BH7785" s="17"/>
      <c r="BI7785" s="37"/>
      <c r="BJ7785" s="16"/>
      <c r="BK7785" s="18"/>
      <c r="BL7785" s="19"/>
      <c r="BM7785" s="13"/>
      <c r="BN7785" s="13"/>
      <c r="BO7785" s="13"/>
      <c r="BP7785" s="13"/>
      <c r="BQ7785" s="13"/>
      <c r="BR7785" s="13"/>
      <c r="BS7785" s="65"/>
      <c r="BT7785" s="66"/>
    </row>
    <row r="7786" spans="59:72" x14ac:dyDescent="0.25">
      <c r="BG7786" s="67">
        <v>7779</v>
      </c>
      <c r="BH7786" s="17"/>
      <c r="BI7786" s="37"/>
      <c r="BJ7786" s="16"/>
      <c r="BK7786" s="18"/>
      <c r="BL7786" s="19"/>
      <c r="BM7786" s="13"/>
      <c r="BN7786" s="13"/>
      <c r="BO7786" s="13"/>
      <c r="BP7786" s="13"/>
      <c r="BQ7786" s="13"/>
      <c r="BR7786" s="13"/>
      <c r="BS7786" s="65"/>
      <c r="BT7786" s="66"/>
    </row>
    <row r="7787" spans="59:72" x14ac:dyDescent="0.25">
      <c r="BG7787" s="67">
        <v>7780</v>
      </c>
      <c r="BH7787" s="17"/>
      <c r="BI7787" s="37"/>
      <c r="BJ7787" s="16"/>
      <c r="BK7787" s="18"/>
      <c r="BL7787" s="19"/>
      <c r="BM7787" s="13"/>
      <c r="BN7787" s="13"/>
      <c r="BO7787" s="13"/>
      <c r="BP7787" s="13"/>
      <c r="BQ7787" s="13"/>
      <c r="BR7787" s="13"/>
      <c r="BS7787" s="65"/>
      <c r="BT7787" s="66"/>
    </row>
    <row r="7788" spans="59:72" x14ac:dyDescent="0.25">
      <c r="BG7788" s="67">
        <v>7781</v>
      </c>
      <c r="BH7788" s="17"/>
      <c r="BI7788" s="37"/>
      <c r="BJ7788" s="16"/>
      <c r="BK7788" s="18"/>
      <c r="BL7788" s="19"/>
      <c r="BM7788" s="13"/>
      <c r="BN7788" s="13"/>
      <c r="BO7788" s="13"/>
      <c r="BP7788" s="13"/>
      <c r="BQ7788" s="13"/>
      <c r="BR7788" s="13"/>
      <c r="BS7788" s="65"/>
      <c r="BT7788" s="66"/>
    </row>
    <row r="7789" spans="59:72" x14ac:dyDescent="0.25">
      <c r="BG7789" s="67">
        <v>7782</v>
      </c>
      <c r="BH7789" s="17"/>
      <c r="BI7789" s="37"/>
      <c r="BJ7789" s="16"/>
      <c r="BK7789" s="18"/>
      <c r="BL7789" s="19"/>
      <c r="BM7789" s="13"/>
      <c r="BN7789" s="13"/>
      <c r="BO7789" s="13"/>
      <c r="BP7789" s="13"/>
      <c r="BQ7789" s="13"/>
      <c r="BR7789" s="13"/>
      <c r="BS7789" s="65"/>
      <c r="BT7789" s="66"/>
    </row>
    <row r="7790" spans="59:72" x14ac:dyDescent="0.25">
      <c r="BG7790" s="67">
        <v>7783</v>
      </c>
      <c r="BH7790" s="17"/>
      <c r="BI7790" s="37"/>
      <c r="BJ7790" s="16"/>
      <c r="BK7790" s="18"/>
      <c r="BL7790" s="19"/>
      <c r="BM7790" s="13"/>
      <c r="BN7790" s="13"/>
      <c r="BO7790" s="13"/>
      <c r="BP7790" s="13"/>
      <c r="BQ7790" s="13"/>
      <c r="BR7790" s="13"/>
      <c r="BS7790" s="65"/>
      <c r="BT7790" s="66"/>
    </row>
    <row r="7791" spans="59:72" x14ac:dyDescent="0.25">
      <c r="BG7791" s="67">
        <v>7784</v>
      </c>
      <c r="BH7791" s="17"/>
      <c r="BI7791" s="37"/>
      <c r="BJ7791" s="16"/>
      <c r="BK7791" s="18"/>
      <c r="BL7791" s="19"/>
      <c r="BM7791" s="13"/>
      <c r="BN7791" s="13"/>
      <c r="BO7791" s="13"/>
      <c r="BP7791" s="13"/>
      <c r="BQ7791" s="13"/>
      <c r="BR7791" s="13"/>
      <c r="BS7791" s="65"/>
      <c r="BT7791" s="66"/>
    </row>
    <row r="7792" spans="59:72" x14ac:dyDescent="0.25">
      <c r="BG7792" s="67">
        <v>7785</v>
      </c>
      <c r="BH7792" s="17"/>
      <c r="BI7792" s="37"/>
      <c r="BJ7792" s="16"/>
      <c r="BK7792" s="18"/>
      <c r="BL7792" s="19"/>
      <c r="BM7792" s="13"/>
      <c r="BN7792" s="13"/>
      <c r="BO7792" s="13"/>
      <c r="BP7792" s="13"/>
      <c r="BQ7792" s="13"/>
      <c r="BR7792" s="13"/>
      <c r="BS7792" s="65"/>
      <c r="BT7792" s="66"/>
    </row>
    <row r="7793" spans="59:72" x14ac:dyDescent="0.25">
      <c r="BG7793" s="67">
        <v>7786</v>
      </c>
      <c r="BH7793" s="17"/>
      <c r="BI7793" s="37"/>
      <c r="BJ7793" s="16"/>
      <c r="BK7793" s="18"/>
      <c r="BL7793" s="19"/>
      <c r="BM7793" s="13"/>
      <c r="BN7793" s="13"/>
      <c r="BO7793" s="13"/>
      <c r="BP7793" s="13"/>
      <c r="BQ7793" s="13"/>
      <c r="BR7793" s="13"/>
      <c r="BS7793" s="65"/>
      <c r="BT7793" s="66"/>
    </row>
    <row r="7794" spans="59:72" x14ac:dyDescent="0.25">
      <c r="BG7794" s="67">
        <v>7787</v>
      </c>
      <c r="BH7794" s="17"/>
      <c r="BI7794" s="37"/>
      <c r="BJ7794" s="16"/>
      <c r="BK7794" s="18"/>
      <c r="BL7794" s="19"/>
      <c r="BM7794" s="13"/>
      <c r="BN7794" s="13"/>
      <c r="BO7794" s="13"/>
      <c r="BP7794" s="13"/>
      <c r="BQ7794" s="13"/>
      <c r="BR7794" s="13"/>
      <c r="BS7794" s="65"/>
      <c r="BT7794" s="66"/>
    </row>
    <row r="7795" spans="59:72" x14ac:dyDescent="0.25">
      <c r="BG7795" s="67">
        <v>7788</v>
      </c>
      <c r="BH7795" s="17"/>
      <c r="BI7795" s="37"/>
      <c r="BJ7795" s="16"/>
      <c r="BK7795" s="18"/>
      <c r="BL7795" s="19"/>
      <c r="BM7795" s="13"/>
      <c r="BN7795" s="13"/>
      <c r="BO7795" s="13"/>
      <c r="BP7795" s="13"/>
      <c r="BQ7795" s="13"/>
      <c r="BR7795" s="13"/>
      <c r="BS7795" s="65"/>
      <c r="BT7795" s="66"/>
    </row>
    <row r="7796" spans="59:72" x14ac:dyDescent="0.25">
      <c r="BG7796" s="67">
        <v>7789</v>
      </c>
      <c r="BH7796" s="17"/>
      <c r="BI7796" s="37"/>
      <c r="BJ7796" s="16"/>
      <c r="BK7796" s="18"/>
      <c r="BL7796" s="19"/>
      <c r="BM7796" s="13"/>
      <c r="BN7796" s="13"/>
      <c r="BO7796" s="13"/>
      <c r="BP7796" s="13"/>
      <c r="BQ7796" s="13"/>
      <c r="BR7796" s="13"/>
      <c r="BS7796" s="65"/>
      <c r="BT7796" s="66"/>
    </row>
    <row r="7797" spans="59:72" x14ac:dyDescent="0.25">
      <c r="BG7797" s="67">
        <v>7790</v>
      </c>
      <c r="BH7797" s="17"/>
      <c r="BI7797" s="37"/>
      <c r="BJ7797" s="16"/>
      <c r="BK7797" s="18"/>
      <c r="BL7797" s="19"/>
      <c r="BM7797" s="13"/>
      <c r="BN7797" s="13"/>
      <c r="BO7797" s="13"/>
      <c r="BP7797" s="13"/>
      <c r="BQ7797" s="13"/>
      <c r="BR7797" s="13"/>
      <c r="BS7797" s="65"/>
      <c r="BT7797" s="66"/>
    </row>
    <row r="7798" spans="59:72" x14ac:dyDescent="0.25">
      <c r="BG7798" s="67">
        <v>7791</v>
      </c>
      <c r="BH7798" s="17"/>
      <c r="BI7798" s="37"/>
      <c r="BJ7798" s="16"/>
      <c r="BK7798" s="18"/>
      <c r="BL7798" s="19"/>
      <c r="BM7798" s="13"/>
      <c r="BN7798" s="13"/>
      <c r="BO7798" s="13"/>
      <c r="BP7798" s="13"/>
      <c r="BQ7798" s="13"/>
      <c r="BR7798" s="13"/>
      <c r="BS7798" s="65"/>
      <c r="BT7798" s="66"/>
    </row>
    <row r="7799" spans="59:72" x14ac:dyDescent="0.25">
      <c r="BG7799" s="67">
        <v>7792</v>
      </c>
      <c r="BH7799" s="17"/>
      <c r="BI7799" s="37"/>
      <c r="BJ7799" s="16"/>
      <c r="BK7799" s="18"/>
      <c r="BL7799" s="19"/>
      <c r="BM7799" s="13"/>
      <c r="BN7799" s="13"/>
      <c r="BO7799" s="13"/>
      <c r="BP7799" s="13"/>
      <c r="BQ7799" s="13"/>
      <c r="BR7799" s="13"/>
      <c r="BS7799" s="65"/>
      <c r="BT7799" s="66"/>
    </row>
    <row r="7800" spans="59:72" x14ac:dyDescent="0.25">
      <c r="BG7800" s="67">
        <v>7793</v>
      </c>
      <c r="BH7800" s="17"/>
      <c r="BI7800" s="37"/>
      <c r="BJ7800" s="16"/>
      <c r="BK7800" s="18"/>
      <c r="BL7800" s="19"/>
      <c r="BM7800" s="13"/>
      <c r="BN7800" s="13"/>
      <c r="BO7800" s="13"/>
      <c r="BP7800" s="13"/>
      <c r="BQ7800" s="13"/>
      <c r="BR7800" s="13"/>
      <c r="BS7800" s="65"/>
      <c r="BT7800" s="66"/>
    </row>
    <row r="7801" spans="59:72" x14ac:dyDescent="0.25">
      <c r="BG7801" s="67">
        <v>7794</v>
      </c>
      <c r="BH7801" s="17"/>
      <c r="BI7801" s="37"/>
      <c r="BJ7801" s="16"/>
      <c r="BK7801" s="18"/>
      <c r="BL7801" s="19"/>
      <c r="BM7801" s="13"/>
      <c r="BN7801" s="13"/>
      <c r="BO7801" s="13"/>
      <c r="BP7801" s="13"/>
      <c r="BQ7801" s="13"/>
      <c r="BR7801" s="13"/>
      <c r="BS7801" s="65"/>
      <c r="BT7801" s="66"/>
    </row>
    <row r="7802" spans="59:72" x14ac:dyDescent="0.25">
      <c r="BG7802" s="67">
        <v>7795</v>
      </c>
      <c r="BH7802" s="17"/>
      <c r="BI7802" s="37"/>
      <c r="BJ7802" s="16"/>
      <c r="BK7802" s="18"/>
      <c r="BL7802" s="19"/>
      <c r="BM7802" s="13"/>
      <c r="BN7802" s="13"/>
      <c r="BO7802" s="13"/>
      <c r="BP7802" s="13"/>
      <c r="BQ7802" s="13"/>
      <c r="BR7802" s="13"/>
      <c r="BS7802" s="65"/>
      <c r="BT7802" s="66"/>
    </row>
    <row r="7803" spans="59:72" x14ac:dyDescent="0.25">
      <c r="BG7803" s="67">
        <v>7796</v>
      </c>
      <c r="BH7803" s="17"/>
      <c r="BI7803" s="37"/>
      <c r="BJ7803" s="16"/>
      <c r="BK7803" s="18"/>
      <c r="BL7803" s="19"/>
      <c r="BM7803" s="13"/>
      <c r="BN7803" s="13"/>
      <c r="BO7803" s="13"/>
      <c r="BP7803" s="13"/>
      <c r="BQ7803" s="13"/>
      <c r="BR7803" s="13"/>
      <c r="BS7803" s="65"/>
      <c r="BT7803" s="66"/>
    </row>
    <row r="7804" spans="59:72" x14ac:dyDescent="0.25">
      <c r="BG7804" s="67">
        <v>7797</v>
      </c>
      <c r="BH7804" s="17"/>
      <c r="BI7804" s="37"/>
      <c r="BJ7804" s="16"/>
      <c r="BK7804" s="18"/>
      <c r="BL7804" s="19"/>
      <c r="BM7804" s="13"/>
      <c r="BN7804" s="13"/>
      <c r="BO7804" s="13"/>
      <c r="BP7804" s="13"/>
      <c r="BQ7804" s="13"/>
      <c r="BR7804" s="13"/>
      <c r="BS7804" s="65"/>
      <c r="BT7804" s="66"/>
    </row>
    <row r="7805" spans="59:72" x14ac:dyDescent="0.25">
      <c r="BG7805" s="67">
        <v>7798</v>
      </c>
      <c r="BH7805" s="17"/>
      <c r="BI7805" s="37"/>
      <c r="BJ7805" s="16"/>
      <c r="BK7805" s="18"/>
      <c r="BL7805" s="19"/>
      <c r="BM7805" s="13"/>
      <c r="BN7805" s="13"/>
      <c r="BO7805" s="13"/>
      <c r="BP7805" s="13"/>
      <c r="BQ7805" s="13"/>
      <c r="BR7805" s="13"/>
      <c r="BS7805" s="65"/>
      <c r="BT7805" s="66"/>
    </row>
    <row r="7806" spans="59:72" x14ac:dyDescent="0.25">
      <c r="BG7806" s="67">
        <v>7799</v>
      </c>
      <c r="BH7806" s="17"/>
      <c r="BI7806" s="37"/>
      <c r="BJ7806" s="16"/>
      <c r="BK7806" s="18"/>
      <c r="BL7806" s="19"/>
      <c r="BM7806" s="13"/>
      <c r="BN7806" s="13"/>
      <c r="BO7806" s="13"/>
      <c r="BP7806" s="13"/>
      <c r="BQ7806" s="13"/>
      <c r="BR7806" s="13"/>
      <c r="BS7806" s="65"/>
      <c r="BT7806" s="66"/>
    </row>
    <row r="7807" spans="59:72" x14ac:dyDescent="0.25">
      <c r="BG7807" s="67">
        <v>7800</v>
      </c>
      <c r="BH7807" s="17"/>
      <c r="BI7807" s="37"/>
      <c r="BJ7807" s="16"/>
      <c r="BK7807" s="18"/>
      <c r="BL7807" s="19"/>
      <c r="BM7807" s="13"/>
      <c r="BN7807" s="13"/>
      <c r="BO7807" s="13"/>
      <c r="BP7807" s="13"/>
      <c r="BQ7807" s="13"/>
      <c r="BR7807" s="13"/>
      <c r="BS7807" s="65"/>
      <c r="BT7807" s="66"/>
    </row>
    <row r="7808" spans="59:72" x14ac:dyDescent="0.25">
      <c r="BG7808" s="67">
        <v>7801</v>
      </c>
      <c r="BH7808" s="17"/>
      <c r="BI7808" s="37"/>
      <c r="BJ7808" s="16"/>
      <c r="BK7808" s="18"/>
      <c r="BL7808" s="19"/>
      <c r="BM7808" s="13"/>
      <c r="BN7808" s="13"/>
      <c r="BO7808" s="13"/>
      <c r="BP7808" s="13"/>
      <c r="BQ7808" s="13"/>
      <c r="BR7808" s="13"/>
      <c r="BS7808" s="65"/>
      <c r="BT7808" s="66"/>
    </row>
    <row r="7809" spans="59:72" x14ac:dyDescent="0.25">
      <c r="BG7809" s="67">
        <v>7802</v>
      </c>
      <c r="BH7809" s="17"/>
      <c r="BI7809" s="37"/>
      <c r="BJ7809" s="16"/>
      <c r="BK7809" s="18"/>
      <c r="BL7809" s="19"/>
      <c r="BM7809" s="13"/>
      <c r="BN7809" s="13"/>
      <c r="BO7809" s="13"/>
      <c r="BP7809" s="13"/>
      <c r="BQ7809" s="13"/>
      <c r="BR7809" s="13"/>
      <c r="BS7809" s="65"/>
      <c r="BT7809" s="66"/>
    </row>
    <row r="7810" spans="59:72" x14ac:dyDescent="0.25">
      <c r="BG7810" s="67">
        <v>7803</v>
      </c>
      <c r="BH7810" s="17"/>
      <c r="BI7810" s="37"/>
      <c r="BJ7810" s="16"/>
      <c r="BK7810" s="18"/>
      <c r="BL7810" s="19"/>
      <c r="BM7810" s="13"/>
      <c r="BN7810" s="13"/>
      <c r="BO7810" s="13"/>
      <c r="BP7810" s="13"/>
      <c r="BQ7810" s="13"/>
      <c r="BR7810" s="13"/>
      <c r="BS7810" s="65"/>
      <c r="BT7810" s="66"/>
    </row>
    <row r="7811" spans="59:72" x14ac:dyDescent="0.25">
      <c r="BG7811" s="67">
        <v>7804</v>
      </c>
      <c r="BH7811" s="17"/>
      <c r="BI7811" s="37"/>
      <c r="BJ7811" s="16"/>
      <c r="BK7811" s="18"/>
      <c r="BL7811" s="19"/>
      <c r="BM7811" s="13"/>
      <c r="BN7811" s="13"/>
      <c r="BO7811" s="13"/>
      <c r="BP7811" s="13"/>
      <c r="BQ7811" s="13"/>
      <c r="BR7811" s="13"/>
      <c r="BS7811" s="65"/>
      <c r="BT7811" s="66"/>
    </row>
    <row r="7812" spans="59:72" x14ac:dyDescent="0.25">
      <c r="BG7812" s="67">
        <v>7805</v>
      </c>
      <c r="BH7812" s="17"/>
      <c r="BI7812" s="37"/>
      <c r="BJ7812" s="16"/>
      <c r="BK7812" s="18"/>
      <c r="BL7812" s="19"/>
      <c r="BM7812" s="13"/>
      <c r="BN7812" s="13"/>
      <c r="BO7812" s="13"/>
      <c r="BP7812" s="13"/>
      <c r="BQ7812" s="13"/>
      <c r="BR7812" s="13"/>
      <c r="BS7812" s="65"/>
      <c r="BT7812" s="66"/>
    </row>
    <row r="7813" spans="59:72" x14ac:dyDescent="0.25">
      <c r="BG7813" s="67">
        <v>7806</v>
      </c>
      <c r="BH7813" s="17"/>
      <c r="BI7813" s="37"/>
      <c r="BJ7813" s="16"/>
      <c r="BK7813" s="18"/>
      <c r="BL7813" s="19"/>
      <c r="BM7813" s="13"/>
      <c r="BN7813" s="13"/>
      <c r="BO7813" s="13"/>
      <c r="BP7813" s="13"/>
      <c r="BQ7813" s="13"/>
      <c r="BR7813" s="13"/>
      <c r="BS7813" s="65"/>
      <c r="BT7813" s="66"/>
    </row>
    <row r="7814" spans="59:72" x14ac:dyDescent="0.25">
      <c r="BG7814" s="67">
        <v>7807</v>
      </c>
      <c r="BH7814" s="17"/>
      <c r="BI7814" s="37"/>
      <c r="BJ7814" s="16"/>
      <c r="BK7814" s="18"/>
      <c r="BL7814" s="19"/>
      <c r="BM7814" s="13"/>
      <c r="BN7814" s="13"/>
      <c r="BO7814" s="13"/>
      <c r="BP7814" s="13"/>
      <c r="BQ7814" s="13"/>
      <c r="BR7814" s="13"/>
      <c r="BS7814" s="65"/>
      <c r="BT7814" s="66"/>
    </row>
    <row r="7815" spans="59:72" x14ac:dyDescent="0.25">
      <c r="BG7815" s="67">
        <v>7808</v>
      </c>
      <c r="BH7815" s="17"/>
      <c r="BI7815" s="37"/>
      <c r="BJ7815" s="16"/>
      <c r="BK7815" s="18"/>
      <c r="BL7815" s="19"/>
      <c r="BM7815" s="13"/>
      <c r="BN7815" s="13"/>
      <c r="BO7815" s="13"/>
      <c r="BP7815" s="13"/>
      <c r="BQ7815" s="13"/>
      <c r="BR7815" s="13"/>
      <c r="BS7815" s="65"/>
      <c r="BT7815" s="66"/>
    </row>
    <row r="7816" spans="59:72" x14ac:dyDescent="0.25">
      <c r="BG7816" s="67">
        <v>7809</v>
      </c>
      <c r="BH7816" s="17"/>
      <c r="BI7816" s="37"/>
      <c r="BJ7816" s="16"/>
      <c r="BK7816" s="18"/>
      <c r="BL7816" s="19"/>
      <c r="BM7816" s="13"/>
      <c r="BN7816" s="13"/>
      <c r="BO7816" s="13"/>
      <c r="BP7816" s="13"/>
      <c r="BQ7816" s="13"/>
      <c r="BR7816" s="13"/>
      <c r="BS7816" s="65"/>
      <c r="BT7816" s="66"/>
    </row>
    <row r="7817" spans="59:72" x14ac:dyDescent="0.25">
      <c r="BG7817" s="67">
        <v>7810</v>
      </c>
      <c r="BH7817" s="17"/>
      <c r="BI7817" s="37"/>
      <c r="BJ7817" s="16"/>
      <c r="BK7817" s="18"/>
      <c r="BL7817" s="19"/>
      <c r="BM7817" s="13"/>
      <c r="BN7817" s="13"/>
      <c r="BO7817" s="13"/>
      <c r="BP7817" s="13"/>
      <c r="BQ7817" s="13"/>
      <c r="BR7817" s="13"/>
      <c r="BS7817" s="65"/>
      <c r="BT7817" s="66"/>
    </row>
    <row r="7818" spans="59:72" x14ac:dyDescent="0.25">
      <c r="BG7818" s="67">
        <v>7811</v>
      </c>
      <c r="BH7818" s="17"/>
      <c r="BI7818" s="37"/>
      <c r="BJ7818" s="16"/>
      <c r="BK7818" s="18"/>
      <c r="BL7818" s="19"/>
      <c r="BM7818" s="13"/>
      <c r="BN7818" s="13"/>
      <c r="BO7818" s="13"/>
      <c r="BP7818" s="13"/>
      <c r="BQ7818" s="13"/>
      <c r="BR7818" s="13"/>
      <c r="BS7818" s="65"/>
      <c r="BT7818" s="66"/>
    </row>
    <row r="7819" spans="59:72" x14ac:dyDescent="0.25">
      <c r="BG7819" s="67">
        <v>7812</v>
      </c>
      <c r="BH7819" s="17"/>
      <c r="BI7819" s="37"/>
      <c r="BJ7819" s="16"/>
      <c r="BK7819" s="18"/>
      <c r="BL7819" s="19"/>
      <c r="BM7819" s="13"/>
      <c r="BN7819" s="13"/>
      <c r="BO7819" s="13"/>
      <c r="BP7819" s="13"/>
      <c r="BQ7819" s="13"/>
      <c r="BR7819" s="13"/>
      <c r="BS7819" s="65"/>
      <c r="BT7819" s="66"/>
    </row>
    <row r="7820" spans="59:72" x14ac:dyDescent="0.25">
      <c r="BG7820" s="67">
        <v>7813</v>
      </c>
      <c r="BH7820" s="17"/>
      <c r="BI7820" s="37"/>
      <c r="BJ7820" s="16"/>
      <c r="BK7820" s="18"/>
      <c r="BL7820" s="19"/>
      <c r="BM7820" s="13"/>
      <c r="BN7820" s="13"/>
      <c r="BO7820" s="13"/>
      <c r="BP7820" s="13"/>
      <c r="BQ7820" s="13"/>
      <c r="BR7820" s="13"/>
      <c r="BS7820" s="65"/>
      <c r="BT7820" s="66"/>
    </row>
    <row r="7821" spans="59:72" x14ac:dyDescent="0.25">
      <c r="BG7821" s="67">
        <v>7814</v>
      </c>
      <c r="BH7821" s="17"/>
      <c r="BI7821" s="37"/>
      <c r="BJ7821" s="16"/>
      <c r="BK7821" s="18"/>
      <c r="BL7821" s="19"/>
      <c r="BM7821" s="13"/>
      <c r="BN7821" s="13"/>
      <c r="BO7821" s="13"/>
      <c r="BP7821" s="13"/>
      <c r="BQ7821" s="13"/>
      <c r="BR7821" s="13"/>
      <c r="BS7821" s="65"/>
      <c r="BT7821" s="66"/>
    </row>
    <row r="7822" spans="59:72" x14ac:dyDescent="0.25">
      <c r="BG7822" s="67">
        <v>7815</v>
      </c>
      <c r="BH7822" s="17"/>
      <c r="BI7822" s="37"/>
      <c r="BJ7822" s="16"/>
      <c r="BK7822" s="18"/>
      <c r="BL7822" s="19"/>
      <c r="BM7822" s="13"/>
      <c r="BN7822" s="13"/>
      <c r="BO7822" s="13"/>
      <c r="BP7822" s="13"/>
      <c r="BQ7822" s="13"/>
      <c r="BR7822" s="13"/>
      <c r="BS7822" s="65"/>
      <c r="BT7822" s="66"/>
    </row>
    <row r="7823" spans="59:72" x14ac:dyDescent="0.25">
      <c r="BG7823" s="67">
        <v>7816</v>
      </c>
      <c r="BH7823" s="17"/>
      <c r="BI7823" s="37"/>
      <c r="BJ7823" s="16"/>
      <c r="BK7823" s="18"/>
      <c r="BL7823" s="19"/>
      <c r="BM7823" s="13"/>
      <c r="BN7823" s="13"/>
      <c r="BO7823" s="13"/>
      <c r="BP7823" s="13"/>
      <c r="BQ7823" s="13"/>
      <c r="BR7823" s="13"/>
      <c r="BS7823" s="65"/>
      <c r="BT7823" s="66"/>
    </row>
    <row r="7824" spans="59:72" x14ac:dyDescent="0.25">
      <c r="BG7824" s="67">
        <v>7817</v>
      </c>
      <c r="BH7824" s="17"/>
      <c r="BI7824" s="37"/>
      <c r="BJ7824" s="16"/>
      <c r="BK7824" s="18"/>
      <c r="BL7824" s="19"/>
      <c r="BM7824" s="13"/>
      <c r="BN7824" s="13"/>
      <c r="BO7824" s="13"/>
      <c r="BP7824" s="13"/>
      <c r="BQ7824" s="13"/>
      <c r="BR7824" s="13"/>
      <c r="BS7824" s="65"/>
      <c r="BT7824" s="66"/>
    </row>
    <row r="7825" spans="59:72" x14ac:dyDescent="0.25">
      <c r="BG7825" s="67">
        <v>7818</v>
      </c>
      <c r="BH7825" s="17"/>
      <c r="BI7825" s="37"/>
      <c r="BJ7825" s="16"/>
      <c r="BK7825" s="18"/>
      <c r="BL7825" s="19"/>
      <c r="BM7825" s="13"/>
      <c r="BN7825" s="13"/>
      <c r="BO7825" s="13"/>
      <c r="BP7825" s="13"/>
      <c r="BQ7825" s="13"/>
      <c r="BR7825" s="13"/>
      <c r="BS7825" s="65"/>
      <c r="BT7825" s="66"/>
    </row>
    <row r="7826" spans="59:72" x14ac:dyDescent="0.25">
      <c r="BG7826" s="67">
        <v>7819</v>
      </c>
      <c r="BH7826" s="17"/>
      <c r="BI7826" s="37"/>
      <c r="BJ7826" s="16"/>
      <c r="BK7826" s="18"/>
      <c r="BL7826" s="19"/>
      <c r="BM7826" s="13"/>
      <c r="BN7826" s="13"/>
      <c r="BO7826" s="13"/>
      <c r="BP7826" s="13"/>
      <c r="BQ7826" s="13"/>
      <c r="BR7826" s="13"/>
      <c r="BS7826" s="65"/>
      <c r="BT7826" s="66"/>
    </row>
    <row r="7827" spans="59:72" x14ac:dyDescent="0.25">
      <c r="BG7827" s="67">
        <v>7820</v>
      </c>
      <c r="BH7827" s="17"/>
      <c r="BI7827" s="37"/>
      <c r="BJ7827" s="16"/>
      <c r="BK7827" s="18"/>
      <c r="BL7827" s="19"/>
      <c r="BM7827" s="13"/>
      <c r="BN7827" s="13"/>
      <c r="BO7827" s="13"/>
      <c r="BP7827" s="13"/>
      <c r="BQ7827" s="13"/>
      <c r="BR7827" s="13"/>
      <c r="BS7827" s="65"/>
      <c r="BT7827" s="66"/>
    </row>
    <row r="7828" spans="59:72" x14ac:dyDescent="0.25">
      <c r="BG7828" s="67">
        <v>7821</v>
      </c>
      <c r="BH7828" s="17"/>
      <c r="BI7828" s="37"/>
      <c r="BJ7828" s="16"/>
      <c r="BK7828" s="18"/>
      <c r="BL7828" s="19"/>
      <c r="BM7828" s="13"/>
      <c r="BN7828" s="13"/>
      <c r="BO7828" s="13"/>
      <c r="BP7828" s="13"/>
      <c r="BQ7828" s="13"/>
      <c r="BR7828" s="13"/>
      <c r="BS7828" s="65"/>
      <c r="BT7828" s="66"/>
    </row>
    <row r="7829" spans="59:72" x14ac:dyDescent="0.25">
      <c r="BG7829" s="67">
        <v>7822</v>
      </c>
      <c r="BH7829" s="17"/>
      <c r="BI7829" s="37"/>
      <c r="BJ7829" s="16"/>
      <c r="BK7829" s="18"/>
      <c r="BL7829" s="19"/>
      <c r="BM7829" s="13"/>
      <c r="BN7829" s="13"/>
      <c r="BO7829" s="13"/>
      <c r="BP7829" s="13"/>
      <c r="BQ7829" s="13"/>
      <c r="BR7829" s="13"/>
      <c r="BS7829" s="65"/>
      <c r="BT7829" s="66"/>
    </row>
    <row r="7830" spans="59:72" x14ac:dyDescent="0.25">
      <c r="BG7830" s="67">
        <v>7823</v>
      </c>
      <c r="BH7830" s="17"/>
      <c r="BI7830" s="37"/>
      <c r="BJ7830" s="16"/>
      <c r="BK7830" s="18"/>
      <c r="BL7830" s="19"/>
      <c r="BM7830" s="13"/>
      <c r="BN7830" s="13"/>
      <c r="BO7830" s="13"/>
      <c r="BP7830" s="13"/>
      <c r="BQ7830" s="13"/>
      <c r="BR7830" s="13"/>
      <c r="BS7830" s="65"/>
      <c r="BT7830" s="66"/>
    </row>
    <row r="7831" spans="59:72" x14ac:dyDescent="0.25">
      <c r="BG7831" s="67">
        <v>7824</v>
      </c>
      <c r="BH7831" s="17"/>
      <c r="BI7831" s="37"/>
      <c r="BJ7831" s="16"/>
      <c r="BK7831" s="18"/>
      <c r="BL7831" s="19"/>
      <c r="BM7831" s="13"/>
      <c r="BN7831" s="13"/>
      <c r="BO7831" s="13"/>
      <c r="BP7831" s="13"/>
      <c r="BQ7831" s="13"/>
      <c r="BR7831" s="13"/>
      <c r="BS7831" s="65"/>
      <c r="BT7831" s="66"/>
    </row>
    <row r="7832" spans="59:72" x14ac:dyDescent="0.25">
      <c r="BG7832" s="67">
        <v>7825</v>
      </c>
      <c r="BH7832" s="17"/>
      <c r="BI7832" s="37"/>
      <c r="BJ7832" s="16"/>
      <c r="BK7832" s="18"/>
      <c r="BL7832" s="19"/>
      <c r="BM7832" s="13"/>
      <c r="BN7832" s="13"/>
      <c r="BO7832" s="13"/>
      <c r="BP7832" s="13"/>
      <c r="BQ7832" s="13"/>
      <c r="BR7832" s="13"/>
      <c r="BS7832" s="65"/>
      <c r="BT7832" s="66"/>
    </row>
    <row r="7833" spans="59:72" x14ac:dyDescent="0.25">
      <c r="BG7833" s="67">
        <v>7826</v>
      </c>
      <c r="BH7833" s="17"/>
      <c r="BI7833" s="37"/>
      <c r="BJ7833" s="16"/>
      <c r="BK7833" s="18"/>
      <c r="BL7833" s="19"/>
      <c r="BM7833" s="13"/>
      <c r="BN7833" s="13"/>
      <c r="BO7833" s="13"/>
      <c r="BP7833" s="13"/>
      <c r="BQ7833" s="13"/>
      <c r="BR7833" s="13"/>
      <c r="BS7833" s="65"/>
      <c r="BT7833" s="66"/>
    </row>
    <row r="7834" spans="59:72" x14ac:dyDescent="0.25">
      <c r="BG7834" s="67">
        <v>7827</v>
      </c>
      <c r="BH7834" s="17"/>
      <c r="BI7834" s="37"/>
      <c r="BJ7834" s="16"/>
      <c r="BK7834" s="18"/>
      <c r="BL7834" s="19"/>
      <c r="BM7834" s="13"/>
      <c r="BN7834" s="13"/>
      <c r="BO7834" s="13"/>
      <c r="BP7834" s="13"/>
      <c r="BQ7834" s="13"/>
      <c r="BR7834" s="13"/>
      <c r="BS7834" s="65"/>
      <c r="BT7834" s="66"/>
    </row>
    <row r="7835" spans="59:72" x14ac:dyDescent="0.25">
      <c r="BG7835" s="67">
        <v>7828</v>
      </c>
      <c r="BH7835" s="17"/>
      <c r="BI7835" s="37"/>
      <c r="BJ7835" s="16"/>
      <c r="BK7835" s="18"/>
      <c r="BL7835" s="19"/>
      <c r="BM7835" s="13"/>
      <c r="BN7835" s="13"/>
      <c r="BO7835" s="13"/>
      <c r="BP7835" s="13"/>
      <c r="BQ7835" s="13"/>
      <c r="BR7835" s="13"/>
      <c r="BS7835" s="65"/>
      <c r="BT7835" s="66"/>
    </row>
    <row r="7836" spans="59:72" x14ac:dyDescent="0.25">
      <c r="BG7836" s="67">
        <v>7829</v>
      </c>
      <c r="BH7836" s="17"/>
      <c r="BI7836" s="37"/>
      <c r="BJ7836" s="16"/>
      <c r="BK7836" s="18"/>
      <c r="BL7836" s="19"/>
      <c r="BM7836" s="13"/>
      <c r="BN7836" s="13"/>
      <c r="BO7836" s="13"/>
      <c r="BP7836" s="13"/>
      <c r="BQ7836" s="13"/>
      <c r="BR7836" s="13"/>
      <c r="BS7836" s="65"/>
      <c r="BT7836" s="66"/>
    </row>
    <row r="7837" spans="59:72" x14ac:dyDescent="0.25">
      <c r="BG7837" s="67">
        <v>7830</v>
      </c>
      <c r="BH7837" s="17"/>
      <c r="BI7837" s="37"/>
      <c r="BJ7837" s="16"/>
      <c r="BK7837" s="18"/>
      <c r="BL7837" s="19"/>
      <c r="BM7837" s="13"/>
      <c r="BN7837" s="13"/>
      <c r="BO7837" s="13"/>
      <c r="BP7837" s="13"/>
      <c r="BQ7837" s="13"/>
      <c r="BR7837" s="13"/>
      <c r="BS7837" s="65"/>
      <c r="BT7837" s="66"/>
    </row>
    <row r="7838" spans="59:72" x14ac:dyDescent="0.25">
      <c r="BG7838" s="67">
        <v>7831</v>
      </c>
      <c r="BH7838" s="17"/>
      <c r="BI7838" s="37"/>
      <c r="BJ7838" s="16"/>
      <c r="BK7838" s="18"/>
      <c r="BL7838" s="19"/>
      <c r="BM7838" s="13"/>
      <c r="BN7838" s="13"/>
      <c r="BO7838" s="13"/>
      <c r="BP7838" s="13"/>
      <c r="BQ7838" s="13"/>
      <c r="BR7838" s="13"/>
      <c r="BS7838" s="65"/>
      <c r="BT7838" s="66"/>
    </row>
    <row r="7839" spans="59:72" x14ac:dyDescent="0.25">
      <c r="BG7839" s="67">
        <v>7832</v>
      </c>
      <c r="BH7839" s="17"/>
      <c r="BI7839" s="37"/>
      <c r="BJ7839" s="16"/>
      <c r="BK7839" s="18"/>
      <c r="BL7839" s="19"/>
      <c r="BM7839" s="13"/>
      <c r="BN7839" s="13"/>
      <c r="BO7839" s="13"/>
      <c r="BP7839" s="13"/>
      <c r="BQ7839" s="13"/>
      <c r="BR7839" s="13"/>
      <c r="BS7839" s="65"/>
      <c r="BT7839" s="66"/>
    </row>
    <row r="7840" spans="59:72" x14ac:dyDescent="0.25">
      <c r="BG7840" s="67">
        <v>7833</v>
      </c>
      <c r="BH7840" s="17"/>
      <c r="BI7840" s="37"/>
      <c r="BJ7840" s="16"/>
      <c r="BK7840" s="18"/>
      <c r="BL7840" s="19"/>
      <c r="BM7840" s="13"/>
      <c r="BN7840" s="13"/>
      <c r="BO7840" s="13"/>
      <c r="BP7840" s="13"/>
      <c r="BQ7840" s="13"/>
      <c r="BR7840" s="13"/>
      <c r="BS7840" s="65"/>
      <c r="BT7840" s="66"/>
    </row>
    <row r="7841" spans="59:72" x14ac:dyDescent="0.25">
      <c r="BG7841" s="67">
        <v>7834</v>
      </c>
      <c r="BH7841" s="17"/>
      <c r="BI7841" s="37"/>
      <c r="BJ7841" s="16"/>
      <c r="BK7841" s="18"/>
      <c r="BL7841" s="19"/>
      <c r="BM7841" s="13"/>
      <c r="BN7841" s="13"/>
      <c r="BO7841" s="13"/>
      <c r="BP7841" s="13"/>
      <c r="BQ7841" s="13"/>
      <c r="BR7841" s="13"/>
      <c r="BS7841" s="65"/>
      <c r="BT7841" s="66"/>
    </row>
    <row r="7842" spans="59:72" x14ac:dyDescent="0.25">
      <c r="BG7842" s="67">
        <v>7835</v>
      </c>
      <c r="BH7842" s="17"/>
      <c r="BI7842" s="37"/>
      <c r="BJ7842" s="16"/>
      <c r="BK7842" s="18"/>
      <c r="BL7842" s="19"/>
      <c r="BM7842" s="13"/>
      <c r="BN7842" s="13"/>
      <c r="BO7842" s="13"/>
      <c r="BP7842" s="13"/>
      <c r="BQ7842" s="13"/>
      <c r="BR7842" s="13"/>
      <c r="BS7842" s="65"/>
      <c r="BT7842" s="66"/>
    </row>
    <row r="7843" spans="59:72" x14ac:dyDescent="0.25">
      <c r="BG7843" s="67">
        <v>7836</v>
      </c>
      <c r="BH7843" s="17"/>
      <c r="BI7843" s="37"/>
      <c r="BJ7843" s="16"/>
      <c r="BK7843" s="18"/>
      <c r="BL7843" s="19"/>
      <c r="BM7843" s="13"/>
      <c r="BN7843" s="13"/>
      <c r="BO7843" s="13"/>
      <c r="BP7843" s="13"/>
      <c r="BQ7843" s="13"/>
      <c r="BR7843" s="13"/>
      <c r="BS7843" s="65"/>
      <c r="BT7843" s="66"/>
    </row>
    <row r="7844" spans="59:72" x14ac:dyDescent="0.25">
      <c r="BG7844" s="67">
        <v>7837</v>
      </c>
      <c r="BH7844" s="17"/>
      <c r="BI7844" s="37"/>
      <c r="BJ7844" s="16"/>
      <c r="BK7844" s="18"/>
      <c r="BL7844" s="19"/>
      <c r="BM7844" s="13"/>
      <c r="BN7844" s="13"/>
      <c r="BO7844" s="13"/>
      <c r="BP7844" s="13"/>
      <c r="BQ7844" s="13"/>
      <c r="BR7844" s="13"/>
      <c r="BS7844" s="65"/>
      <c r="BT7844" s="66"/>
    </row>
    <row r="7845" spans="59:72" x14ac:dyDescent="0.25">
      <c r="BG7845" s="67">
        <v>7838</v>
      </c>
      <c r="BH7845" s="17"/>
      <c r="BI7845" s="37"/>
      <c r="BJ7845" s="16"/>
      <c r="BK7845" s="18"/>
      <c r="BL7845" s="19"/>
      <c r="BM7845" s="13"/>
      <c r="BN7845" s="13"/>
      <c r="BO7845" s="13"/>
      <c r="BP7845" s="13"/>
      <c r="BQ7845" s="13"/>
      <c r="BR7845" s="13"/>
      <c r="BS7845" s="65"/>
      <c r="BT7845" s="66"/>
    </row>
    <row r="7846" spans="59:72" x14ac:dyDescent="0.25">
      <c r="BG7846" s="67">
        <v>7839</v>
      </c>
      <c r="BH7846" s="17"/>
      <c r="BI7846" s="37"/>
      <c r="BJ7846" s="16"/>
      <c r="BK7846" s="18"/>
      <c r="BL7846" s="19"/>
      <c r="BM7846" s="13"/>
      <c r="BN7846" s="13"/>
      <c r="BO7846" s="13"/>
      <c r="BP7846" s="13"/>
      <c r="BQ7846" s="13"/>
      <c r="BR7846" s="13"/>
      <c r="BS7846" s="65"/>
      <c r="BT7846" s="66"/>
    </row>
    <row r="7847" spans="59:72" x14ac:dyDescent="0.25">
      <c r="BG7847" s="67">
        <v>7840</v>
      </c>
      <c r="BH7847" s="17"/>
      <c r="BI7847" s="37"/>
      <c r="BJ7847" s="16"/>
      <c r="BK7847" s="18"/>
      <c r="BL7847" s="19"/>
      <c r="BM7847" s="13"/>
      <c r="BN7847" s="13"/>
      <c r="BO7847" s="13"/>
      <c r="BP7847" s="13"/>
      <c r="BQ7847" s="13"/>
      <c r="BR7847" s="13"/>
      <c r="BS7847" s="65"/>
      <c r="BT7847" s="66"/>
    </row>
    <row r="7848" spans="59:72" x14ac:dyDescent="0.25">
      <c r="BG7848" s="67">
        <v>7841</v>
      </c>
      <c r="BH7848" s="17"/>
      <c r="BI7848" s="37"/>
      <c r="BJ7848" s="16"/>
      <c r="BK7848" s="18"/>
      <c r="BL7848" s="19"/>
      <c r="BM7848" s="13"/>
      <c r="BN7848" s="13"/>
      <c r="BO7848" s="13"/>
      <c r="BP7848" s="13"/>
      <c r="BQ7848" s="13"/>
      <c r="BR7848" s="13"/>
      <c r="BS7848" s="65"/>
      <c r="BT7848" s="66"/>
    </row>
    <row r="7849" spans="59:72" x14ac:dyDescent="0.25">
      <c r="BG7849" s="67">
        <v>7842</v>
      </c>
      <c r="BH7849" s="17"/>
      <c r="BI7849" s="37"/>
      <c r="BJ7849" s="16"/>
      <c r="BK7849" s="18"/>
      <c r="BL7849" s="19"/>
      <c r="BM7849" s="13"/>
      <c r="BN7849" s="13"/>
      <c r="BO7849" s="13"/>
      <c r="BP7849" s="13"/>
      <c r="BQ7849" s="13"/>
      <c r="BR7849" s="13"/>
      <c r="BS7849" s="65"/>
      <c r="BT7849" s="66"/>
    </row>
    <row r="7850" spans="59:72" x14ac:dyDescent="0.25">
      <c r="BG7850" s="67">
        <v>7843</v>
      </c>
      <c r="BH7850" s="17"/>
      <c r="BI7850" s="37"/>
      <c r="BJ7850" s="16"/>
      <c r="BK7850" s="18"/>
      <c r="BL7850" s="19"/>
      <c r="BM7850" s="13"/>
      <c r="BN7850" s="13"/>
      <c r="BO7850" s="13"/>
      <c r="BP7850" s="13"/>
      <c r="BQ7850" s="13"/>
      <c r="BR7850" s="13"/>
      <c r="BS7850" s="65"/>
      <c r="BT7850" s="66"/>
    </row>
    <row r="7851" spans="59:72" x14ac:dyDescent="0.25">
      <c r="BG7851" s="67">
        <v>7844</v>
      </c>
      <c r="BH7851" s="17"/>
      <c r="BI7851" s="37"/>
      <c r="BJ7851" s="16"/>
      <c r="BK7851" s="18"/>
      <c r="BL7851" s="19"/>
      <c r="BM7851" s="13"/>
      <c r="BN7851" s="13"/>
      <c r="BO7851" s="13"/>
      <c r="BP7851" s="13"/>
      <c r="BQ7851" s="13"/>
      <c r="BR7851" s="13"/>
      <c r="BS7851" s="65"/>
      <c r="BT7851" s="66"/>
    </row>
    <row r="7852" spans="59:72" x14ac:dyDescent="0.25">
      <c r="BG7852" s="67">
        <v>7845</v>
      </c>
      <c r="BH7852" s="17"/>
      <c r="BI7852" s="37"/>
      <c r="BJ7852" s="16"/>
      <c r="BK7852" s="18"/>
      <c r="BL7852" s="19"/>
      <c r="BM7852" s="13"/>
      <c r="BN7852" s="13"/>
      <c r="BO7852" s="13"/>
      <c r="BP7852" s="13"/>
      <c r="BQ7852" s="13"/>
      <c r="BR7852" s="13"/>
      <c r="BS7852" s="65"/>
      <c r="BT7852" s="66"/>
    </row>
    <row r="7853" spans="59:72" x14ac:dyDescent="0.25">
      <c r="BG7853" s="67">
        <v>7846</v>
      </c>
      <c r="BH7853" s="17"/>
      <c r="BI7853" s="37"/>
      <c r="BJ7853" s="16"/>
      <c r="BK7853" s="18"/>
      <c r="BL7853" s="19"/>
      <c r="BM7853" s="13"/>
      <c r="BN7853" s="13"/>
      <c r="BO7853" s="13"/>
      <c r="BP7853" s="13"/>
      <c r="BQ7853" s="13"/>
      <c r="BR7853" s="13"/>
      <c r="BS7853" s="65"/>
      <c r="BT7853" s="66"/>
    </row>
    <row r="7854" spans="59:72" x14ac:dyDescent="0.25">
      <c r="BG7854" s="67">
        <v>7847</v>
      </c>
      <c r="BH7854" s="17"/>
      <c r="BI7854" s="37"/>
      <c r="BJ7854" s="16"/>
      <c r="BK7854" s="18"/>
      <c r="BL7854" s="19"/>
      <c r="BM7854" s="13"/>
      <c r="BN7854" s="13"/>
      <c r="BO7854" s="13"/>
      <c r="BP7854" s="13"/>
      <c r="BQ7854" s="13"/>
      <c r="BR7854" s="13"/>
      <c r="BS7854" s="65"/>
      <c r="BT7854" s="66"/>
    </row>
    <row r="7855" spans="59:72" x14ac:dyDescent="0.25">
      <c r="BG7855" s="67">
        <v>7848</v>
      </c>
      <c r="BH7855" s="17"/>
      <c r="BI7855" s="37"/>
      <c r="BJ7855" s="16"/>
      <c r="BK7855" s="18"/>
      <c r="BL7855" s="19"/>
      <c r="BM7855" s="13"/>
      <c r="BN7855" s="13"/>
      <c r="BO7855" s="13"/>
      <c r="BP7855" s="13"/>
      <c r="BQ7855" s="13"/>
      <c r="BR7855" s="13"/>
      <c r="BS7855" s="65"/>
      <c r="BT7855" s="66"/>
    </row>
    <row r="7856" spans="59:72" x14ac:dyDescent="0.25">
      <c r="BG7856" s="67">
        <v>7849</v>
      </c>
      <c r="BH7856" s="17"/>
      <c r="BI7856" s="37"/>
      <c r="BJ7856" s="16"/>
      <c r="BK7856" s="18"/>
      <c r="BL7856" s="19"/>
      <c r="BM7856" s="13"/>
      <c r="BN7856" s="13"/>
      <c r="BO7856" s="13"/>
      <c r="BP7856" s="13"/>
      <c r="BQ7856" s="13"/>
      <c r="BR7856" s="13"/>
      <c r="BS7856" s="65"/>
      <c r="BT7856" s="66"/>
    </row>
    <row r="7857" spans="59:72" x14ac:dyDescent="0.25">
      <c r="BG7857" s="67">
        <v>7850</v>
      </c>
      <c r="BH7857" s="17"/>
      <c r="BI7857" s="37"/>
      <c r="BJ7857" s="16"/>
      <c r="BK7857" s="18"/>
      <c r="BL7857" s="19"/>
      <c r="BM7857" s="13"/>
      <c r="BN7857" s="13"/>
      <c r="BO7857" s="13"/>
      <c r="BP7857" s="13"/>
      <c r="BQ7857" s="13"/>
      <c r="BR7857" s="13"/>
      <c r="BS7857" s="65"/>
      <c r="BT7857" s="66"/>
    </row>
    <row r="7858" spans="59:72" x14ac:dyDescent="0.25">
      <c r="BG7858" s="67">
        <v>7851</v>
      </c>
      <c r="BH7858" s="17"/>
      <c r="BI7858" s="37"/>
      <c r="BJ7858" s="16"/>
      <c r="BK7858" s="18"/>
      <c r="BL7858" s="19"/>
      <c r="BM7858" s="13"/>
      <c r="BN7858" s="13"/>
      <c r="BO7858" s="13"/>
      <c r="BP7858" s="13"/>
      <c r="BQ7858" s="13"/>
      <c r="BR7858" s="13"/>
      <c r="BS7858" s="65"/>
      <c r="BT7858" s="66"/>
    </row>
    <row r="7859" spans="59:72" x14ac:dyDescent="0.25">
      <c r="BG7859" s="67">
        <v>7852</v>
      </c>
      <c r="BH7859" s="17"/>
      <c r="BI7859" s="37"/>
      <c r="BJ7859" s="16"/>
      <c r="BK7859" s="18"/>
      <c r="BL7859" s="19"/>
      <c r="BM7859" s="13"/>
      <c r="BN7859" s="13"/>
      <c r="BO7859" s="13"/>
      <c r="BP7859" s="13"/>
      <c r="BQ7859" s="13"/>
      <c r="BR7859" s="13"/>
      <c r="BS7859" s="65"/>
      <c r="BT7859" s="66"/>
    </row>
    <row r="7860" spans="59:72" x14ac:dyDescent="0.25">
      <c r="BG7860" s="67">
        <v>7853</v>
      </c>
      <c r="BH7860" s="17"/>
      <c r="BI7860" s="37"/>
      <c r="BJ7860" s="16"/>
      <c r="BK7860" s="18"/>
      <c r="BL7860" s="19"/>
      <c r="BM7860" s="13"/>
      <c r="BN7860" s="13"/>
      <c r="BO7860" s="13"/>
      <c r="BP7860" s="13"/>
      <c r="BQ7860" s="13"/>
      <c r="BR7860" s="13"/>
      <c r="BS7860" s="65"/>
      <c r="BT7860" s="66"/>
    </row>
    <row r="7861" spans="59:72" x14ac:dyDescent="0.25">
      <c r="BG7861" s="67">
        <v>7854</v>
      </c>
      <c r="BH7861" s="17"/>
      <c r="BI7861" s="37"/>
      <c r="BJ7861" s="16"/>
      <c r="BK7861" s="18"/>
      <c r="BL7861" s="19"/>
      <c r="BM7861" s="13"/>
      <c r="BN7861" s="13"/>
      <c r="BO7861" s="13"/>
      <c r="BP7861" s="13"/>
      <c r="BQ7861" s="13"/>
      <c r="BR7861" s="13"/>
      <c r="BS7861" s="65"/>
      <c r="BT7861" s="66"/>
    </row>
    <row r="7862" spans="59:72" x14ac:dyDescent="0.25">
      <c r="BG7862" s="67">
        <v>7855</v>
      </c>
      <c r="BH7862" s="17"/>
      <c r="BI7862" s="37"/>
      <c r="BJ7862" s="16"/>
      <c r="BK7862" s="18"/>
      <c r="BL7862" s="19"/>
      <c r="BM7862" s="13"/>
      <c r="BN7862" s="13"/>
      <c r="BO7862" s="13"/>
      <c r="BP7862" s="13"/>
      <c r="BQ7862" s="13"/>
      <c r="BR7862" s="13"/>
      <c r="BS7862" s="65"/>
      <c r="BT7862" s="66"/>
    </row>
    <row r="7863" spans="59:72" x14ac:dyDescent="0.25">
      <c r="BG7863" s="67">
        <v>7856</v>
      </c>
      <c r="BH7863" s="17"/>
      <c r="BI7863" s="37"/>
      <c r="BJ7863" s="16"/>
      <c r="BK7863" s="18"/>
      <c r="BL7863" s="19"/>
      <c r="BM7863" s="13"/>
      <c r="BN7863" s="13"/>
      <c r="BO7863" s="13"/>
      <c r="BP7863" s="13"/>
      <c r="BQ7863" s="13"/>
      <c r="BR7863" s="13"/>
      <c r="BS7863" s="65"/>
      <c r="BT7863" s="66"/>
    </row>
    <row r="7864" spans="59:72" x14ac:dyDescent="0.25">
      <c r="BG7864" s="67">
        <v>7857</v>
      </c>
      <c r="BH7864" s="17"/>
      <c r="BI7864" s="37"/>
      <c r="BJ7864" s="16"/>
      <c r="BK7864" s="18"/>
      <c r="BL7864" s="19"/>
      <c r="BM7864" s="13"/>
      <c r="BN7864" s="13"/>
      <c r="BO7864" s="13"/>
      <c r="BP7864" s="13"/>
      <c r="BQ7864" s="13"/>
      <c r="BR7864" s="13"/>
      <c r="BS7864" s="65"/>
      <c r="BT7864" s="66"/>
    </row>
    <row r="7865" spans="59:72" x14ac:dyDescent="0.25">
      <c r="BG7865" s="67">
        <v>7858</v>
      </c>
      <c r="BH7865" s="17"/>
      <c r="BI7865" s="37"/>
      <c r="BJ7865" s="16"/>
      <c r="BK7865" s="18"/>
      <c r="BL7865" s="19"/>
      <c r="BM7865" s="13"/>
      <c r="BN7865" s="13"/>
      <c r="BO7865" s="13"/>
      <c r="BP7865" s="13"/>
      <c r="BQ7865" s="13"/>
      <c r="BR7865" s="13"/>
      <c r="BS7865" s="65"/>
      <c r="BT7865" s="66"/>
    </row>
    <row r="7866" spans="59:72" x14ac:dyDescent="0.25">
      <c r="BG7866" s="67">
        <v>7859</v>
      </c>
      <c r="BH7866" s="17"/>
      <c r="BI7866" s="37"/>
      <c r="BJ7866" s="16"/>
      <c r="BK7866" s="18"/>
      <c r="BL7866" s="19"/>
      <c r="BM7866" s="13"/>
      <c r="BN7866" s="13"/>
      <c r="BO7866" s="13"/>
      <c r="BP7866" s="13"/>
      <c r="BQ7866" s="13"/>
      <c r="BR7866" s="13"/>
      <c r="BS7866" s="65"/>
      <c r="BT7866" s="66"/>
    </row>
    <row r="7867" spans="59:72" x14ac:dyDescent="0.25">
      <c r="BG7867" s="67">
        <v>7860</v>
      </c>
      <c r="BH7867" s="17"/>
      <c r="BI7867" s="37"/>
      <c r="BJ7867" s="16"/>
      <c r="BK7867" s="18"/>
      <c r="BL7867" s="19"/>
      <c r="BM7867" s="13"/>
      <c r="BN7867" s="13"/>
      <c r="BO7867" s="13"/>
      <c r="BP7867" s="13"/>
      <c r="BQ7867" s="13"/>
      <c r="BR7867" s="13"/>
      <c r="BS7867" s="65"/>
      <c r="BT7867" s="66"/>
    </row>
    <row r="7868" spans="59:72" x14ac:dyDescent="0.25">
      <c r="BG7868" s="67">
        <v>7861</v>
      </c>
      <c r="BH7868" s="17"/>
      <c r="BI7868" s="37"/>
      <c r="BJ7868" s="16"/>
      <c r="BK7868" s="18"/>
      <c r="BL7868" s="19"/>
      <c r="BM7868" s="13"/>
      <c r="BN7868" s="13"/>
      <c r="BO7868" s="13"/>
      <c r="BP7868" s="13"/>
      <c r="BQ7868" s="13"/>
      <c r="BR7868" s="13"/>
      <c r="BS7868" s="65"/>
      <c r="BT7868" s="66"/>
    </row>
    <row r="7869" spans="59:72" x14ac:dyDescent="0.25">
      <c r="BG7869" s="67">
        <v>7862</v>
      </c>
      <c r="BH7869" s="17"/>
      <c r="BI7869" s="37"/>
      <c r="BJ7869" s="16"/>
      <c r="BK7869" s="18"/>
      <c r="BL7869" s="19"/>
      <c r="BM7869" s="13"/>
      <c r="BN7869" s="13"/>
      <c r="BO7869" s="13"/>
      <c r="BP7869" s="13"/>
      <c r="BQ7869" s="13"/>
      <c r="BR7869" s="13"/>
      <c r="BS7869" s="65"/>
      <c r="BT7869" s="66"/>
    </row>
    <row r="7870" spans="59:72" x14ac:dyDescent="0.25">
      <c r="BG7870" s="67">
        <v>7863</v>
      </c>
      <c r="BH7870" s="17"/>
      <c r="BI7870" s="37"/>
      <c r="BJ7870" s="16"/>
      <c r="BK7870" s="18"/>
      <c r="BL7870" s="19"/>
      <c r="BM7870" s="13"/>
      <c r="BN7870" s="13"/>
      <c r="BO7870" s="13"/>
      <c r="BP7870" s="13"/>
      <c r="BQ7870" s="13"/>
      <c r="BR7870" s="13"/>
      <c r="BS7870" s="65"/>
      <c r="BT7870" s="66"/>
    </row>
    <row r="7871" spans="59:72" x14ac:dyDescent="0.25">
      <c r="BG7871" s="67">
        <v>7864</v>
      </c>
      <c r="BH7871" s="17"/>
      <c r="BI7871" s="37"/>
      <c r="BJ7871" s="16"/>
      <c r="BK7871" s="18"/>
      <c r="BL7871" s="19"/>
      <c r="BM7871" s="13"/>
      <c r="BN7871" s="13"/>
      <c r="BO7871" s="13"/>
      <c r="BP7871" s="13"/>
      <c r="BQ7871" s="13"/>
      <c r="BR7871" s="13"/>
      <c r="BS7871" s="65"/>
      <c r="BT7871" s="66"/>
    </row>
    <row r="7872" spans="59:72" x14ac:dyDescent="0.25">
      <c r="BG7872" s="67">
        <v>7865</v>
      </c>
      <c r="BH7872" s="17"/>
      <c r="BI7872" s="37"/>
      <c r="BJ7872" s="16"/>
      <c r="BK7872" s="18"/>
      <c r="BL7872" s="19"/>
      <c r="BM7872" s="13"/>
      <c r="BN7872" s="13"/>
      <c r="BO7872" s="13"/>
      <c r="BP7872" s="13"/>
      <c r="BQ7872" s="13"/>
      <c r="BR7872" s="13"/>
      <c r="BS7872" s="65"/>
      <c r="BT7872" s="66"/>
    </row>
    <row r="7873" spans="59:72" x14ac:dyDescent="0.25">
      <c r="BG7873" s="67">
        <v>7866</v>
      </c>
      <c r="BH7873" s="17"/>
      <c r="BI7873" s="37"/>
      <c r="BJ7873" s="16"/>
      <c r="BK7873" s="18"/>
      <c r="BL7873" s="19"/>
      <c r="BM7873" s="13"/>
      <c r="BN7873" s="13"/>
      <c r="BO7873" s="13"/>
      <c r="BP7873" s="13"/>
      <c r="BQ7873" s="13"/>
      <c r="BR7873" s="13"/>
      <c r="BS7873" s="65"/>
      <c r="BT7873" s="66"/>
    </row>
    <row r="7874" spans="59:72" x14ac:dyDescent="0.25">
      <c r="BG7874" s="67">
        <v>7867</v>
      </c>
      <c r="BH7874" s="17"/>
      <c r="BI7874" s="37"/>
      <c r="BJ7874" s="16"/>
      <c r="BK7874" s="18"/>
      <c r="BL7874" s="19"/>
      <c r="BM7874" s="13"/>
      <c r="BN7874" s="13"/>
      <c r="BO7874" s="13"/>
      <c r="BP7874" s="13"/>
      <c r="BQ7874" s="13"/>
      <c r="BR7874" s="13"/>
      <c r="BS7874" s="65"/>
      <c r="BT7874" s="66"/>
    </row>
    <row r="7875" spans="59:72" x14ac:dyDescent="0.25">
      <c r="BG7875" s="67">
        <v>7868</v>
      </c>
      <c r="BH7875" s="17"/>
      <c r="BI7875" s="37"/>
      <c r="BJ7875" s="16"/>
      <c r="BK7875" s="18"/>
      <c r="BL7875" s="19"/>
      <c r="BM7875" s="13"/>
      <c r="BN7875" s="13"/>
      <c r="BO7875" s="13"/>
      <c r="BP7875" s="13"/>
      <c r="BQ7875" s="13"/>
      <c r="BR7875" s="13"/>
      <c r="BS7875" s="65"/>
      <c r="BT7875" s="66"/>
    </row>
    <row r="7876" spans="59:72" x14ac:dyDescent="0.25">
      <c r="BG7876" s="67">
        <v>7869</v>
      </c>
      <c r="BH7876" s="17"/>
      <c r="BI7876" s="37"/>
      <c r="BJ7876" s="16"/>
      <c r="BK7876" s="18"/>
      <c r="BL7876" s="19"/>
      <c r="BM7876" s="13"/>
      <c r="BN7876" s="13"/>
      <c r="BO7876" s="13"/>
      <c r="BP7876" s="13"/>
      <c r="BQ7876" s="13"/>
      <c r="BR7876" s="13"/>
      <c r="BS7876" s="65"/>
      <c r="BT7876" s="66"/>
    </row>
    <row r="7877" spans="59:72" x14ac:dyDescent="0.25">
      <c r="BG7877" s="67">
        <v>7870</v>
      </c>
      <c r="BH7877" s="17"/>
      <c r="BI7877" s="37"/>
      <c r="BJ7877" s="16"/>
      <c r="BK7877" s="18"/>
      <c r="BL7877" s="19"/>
      <c r="BM7877" s="13"/>
      <c r="BN7877" s="13"/>
      <c r="BO7877" s="13"/>
      <c r="BP7877" s="13"/>
      <c r="BQ7877" s="13"/>
      <c r="BR7877" s="13"/>
      <c r="BS7877" s="65"/>
      <c r="BT7877" s="66"/>
    </row>
    <row r="7878" spans="59:72" x14ac:dyDescent="0.25">
      <c r="BG7878" s="67">
        <v>7871</v>
      </c>
      <c r="BH7878" s="17"/>
      <c r="BI7878" s="37"/>
      <c r="BJ7878" s="16"/>
      <c r="BK7878" s="18"/>
      <c r="BL7878" s="19"/>
      <c r="BM7878" s="13"/>
      <c r="BN7878" s="13"/>
      <c r="BO7878" s="13"/>
      <c r="BP7878" s="13"/>
      <c r="BQ7878" s="13"/>
      <c r="BR7878" s="13"/>
      <c r="BS7878" s="65"/>
      <c r="BT7878" s="66"/>
    </row>
    <row r="7879" spans="59:72" x14ac:dyDescent="0.25">
      <c r="BG7879" s="67">
        <v>7872</v>
      </c>
      <c r="BH7879" s="17"/>
      <c r="BI7879" s="37"/>
      <c r="BJ7879" s="16"/>
      <c r="BK7879" s="18"/>
      <c r="BL7879" s="19"/>
      <c r="BM7879" s="13"/>
      <c r="BN7879" s="13"/>
      <c r="BO7879" s="13"/>
      <c r="BP7879" s="13"/>
      <c r="BQ7879" s="13"/>
      <c r="BR7879" s="13"/>
      <c r="BS7879" s="65"/>
      <c r="BT7879" s="66"/>
    </row>
    <row r="7880" spans="59:72" x14ac:dyDescent="0.25">
      <c r="BG7880" s="67">
        <v>7873</v>
      </c>
      <c r="BH7880" s="17"/>
      <c r="BI7880" s="37"/>
      <c r="BJ7880" s="16"/>
      <c r="BK7880" s="18"/>
      <c r="BL7880" s="19"/>
      <c r="BM7880" s="13"/>
      <c r="BN7880" s="13"/>
      <c r="BO7880" s="13"/>
      <c r="BP7880" s="13"/>
      <c r="BQ7880" s="13"/>
      <c r="BR7880" s="13"/>
      <c r="BS7880" s="65"/>
      <c r="BT7880" s="66"/>
    </row>
    <row r="7881" spans="59:72" x14ac:dyDescent="0.25">
      <c r="BG7881" s="67">
        <v>7874</v>
      </c>
      <c r="BH7881" s="17"/>
      <c r="BI7881" s="37"/>
      <c r="BJ7881" s="16"/>
      <c r="BK7881" s="18"/>
      <c r="BL7881" s="19"/>
      <c r="BM7881" s="13"/>
      <c r="BN7881" s="13"/>
      <c r="BO7881" s="13"/>
      <c r="BP7881" s="13"/>
      <c r="BQ7881" s="13"/>
      <c r="BR7881" s="13"/>
      <c r="BS7881" s="65"/>
      <c r="BT7881" s="66"/>
    </row>
    <row r="7882" spans="59:72" x14ac:dyDescent="0.25">
      <c r="BG7882" s="67">
        <v>7875</v>
      </c>
      <c r="BH7882" s="17"/>
      <c r="BI7882" s="37"/>
      <c r="BJ7882" s="16"/>
      <c r="BK7882" s="18"/>
      <c r="BL7882" s="19"/>
      <c r="BM7882" s="13"/>
      <c r="BN7882" s="13"/>
      <c r="BO7882" s="13"/>
      <c r="BP7882" s="13"/>
      <c r="BQ7882" s="13"/>
      <c r="BR7882" s="13"/>
      <c r="BS7882" s="65"/>
      <c r="BT7882" s="66"/>
    </row>
    <row r="7883" spans="59:72" x14ac:dyDescent="0.25">
      <c r="BG7883" s="67">
        <v>7876</v>
      </c>
      <c r="BH7883" s="17"/>
      <c r="BI7883" s="37"/>
      <c r="BJ7883" s="16"/>
      <c r="BK7883" s="18"/>
      <c r="BL7883" s="19"/>
      <c r="BM7883" s="13"/>
      <c r="BN7883" s="13"/>
      <c r="BO7883" s="13"/>
      <c r="BP7883" s="13"/>
      <c r="BQ7883" s="13"/>
      <c r="BR7883" s="13"/>
      <c r="BS7883" s="65"/>
      <c r="BT7883" s="66"/>
    </row>
    <row r="7884" spans="59:72" x14ac:dyDescent="0.25">
      <c r="BG7884" s="67">
        <v>7877</v>
      </c>
      <c r="BH7884" s="17"/>
      <c r="BI7884" s="37"/>
      <c r="BJ7884" s="16"/>
      <c r="BK7884" s="18"/>
      <c r="BL7884" s="19"/>
      <c r="BM7884" s="13"/>
      <c r="BN7884" s="13"/>
      <c r="BO7884" s="13"/>
      <c r="BP7884" s="13"/>
      <c r="BQ7884" s="13"/>
      <c r="BR7884" s="13"/>
      <c r="BS7884" s="65"/>
      <c r="BT7884" s="66"/>
    </row>
    <row r="7885" spans="59:72" x14ac:dyDescent="0.25">
      <c r="BG7885" s="67">
        <v>7878</v>
      </c>
      <c r="BH7885" s="17"/>
      <c r="BI7885" s="37"/>
      <c r="BJ7885" s="16"/>
      <c r="BK7885" s="18"/>
      <c r="BL7885" s="19"/>
      <c r="BM7885" s="13"/>
      <c r="BN7885" s="13"/>
      <c r="BO7885" s="13"/>
      <c r="BP7885" s="13"/>
      <c r="BQ7885" s="13"/>
      <c r="BR7885" s="13"/>
      <c r="BS7885" s="65"/>
      <c r="BT7885" s="66"/>
    </row>
    <row r="7886" spans="59:72" x14ac:dyDescent="0.25">
      <c r="BG7886" s="67">
        <v>7879</v>
      </c>
      <c r="BH7886" s="17"/>
      <c r="BI7886" s="37"/>
      <c r="BJ7886" s="16"/>
      <c r="BK7886" s="18"/>
      <c r="BL7886" s="19"/>
      <c r="BM7886" s="13"/>
      <c r="BN7886" s="13"/>
      <c r="BO7886" s="13"/>
      <c r="BP7886" s="13"/>
      <c r="BQ7886" s="13"/>
      <c r="BR7886" s="13"/>
      <c r="BS7886" s="65"/>
      <c r="BT7886" s="66"/>
    </row>
    <row r="7887" spans="59:72" x14ac:dyDescent="0.25">
      <c r="BG7887" s="67">
        <v>7880</v>
      </c>
      <c r="BH7887" s="17"/>
      <c r="BI7887" s="37"/>
      <c r="BJ7887" s="16"/>
      <c r="BK7887" s="18"/>
      <c r="BL7887" s="19"/>
      <c r="BM7887" s="13"/>
      <c r="BN7887" s="13"/>
      <c r="BO7887" s="13"/>
      <c r="BP7887" s="13"/>
      <c r="BQ7887" s="13"/>
      <c r="BR7887" s="13"/>
      <c r="BS7887" s="65"/>
      <c r="BT7887" s="66"/>
    </row>
    <row r="7888" spans="59:72" x14ac:dyDescent="0.25">
      <c r="BG7888" s="67">
        <v>7881</v>
      </c>
      <c r="BH7888" s="17"/>
      <c r="BI7888" s="37"/>
      <c r="BJ7888" s="16"/>
      <c r="BK7888" s="18"/>
      <c r="BL7888" s="19"/>
      <c r="BM7888" s="13"/>
      <c r="BN7888" s="13"/>
      <c r="BO7888" s="13"/>
      <c r="BP7888" s="13"/>
      <c r="BQ7888" s="13"/>
      <c r="BR7888" s="13"/>
      <c r="BS7888" s="65"/>
      <c r="BT7888" s="66"/>
    </row>
    <row r="7889" spans="59:72" x14ac:dyDescent="0.25">
      <c r="BG7889" s="67">
        <v>7882</v>
      </c>
      <c r="BH7889" s="17"/>
      <c r="BI7889" s="37"/>
      <c r="BJ7889" s="16"/>
      <c r="BK7889" s="18"/>
      <c r="BL7889" s="19"/>
      <c r="BM7889" s="13"/>
      <c r="BN7889" s="13"/>
      <c r="BO7889" s="13"/>
      <c r="BP7889" s="13"/>
      <c r="BQ7889" s="13"/>
      <c r="BR7889" s="13"/>
      <c r="BS7889" s="65"/>
      <c r="BT7889" s="66"/>
    </row>
    <row r="7890" spans="59:72" x14ac:dyDescent="0.25">
      <c r="BG7890" s="67">
        <v>7883</v>
      </c>
      <c r="BH7890" s="17"/>
      <c r="BI7890" s="37"/>
      <c r="BJ7890" s="16"/>
      <c r="BK7890" s="18"/>
      <c r="BL7890" s="19"/>
      <c r="BM7890" s="13"/>
      <c r="BN7890" s="13"/>
      <c r="BO7890" s="13"/>
      <c r="BP7890" s="13"/>
      <c r="BQ7890" s="13"/>
      <c r="BR7890" s="13"/>
      <c r="BS7890" s="65"/>
      <c r="BT7890" s="66"/>
    </row>
    <row r="7891" spans="59:72" x14ac:dyDescent="0.25">
      <c r="BG7891" s="67">
        <v>7884</v>
      </c>
      <c r="BH7891" s="17"/>
      <c r="BI7891" s="37"/>
      <c r="BJ7891" s="16"/>
      <c r="BK7891" s="18"/>
      <c r="BL7891" s="19"/>
      <c r="BM7891" s="13"/>
      <c r="BN7891" s="13"/>
      <c r="BO7891" s="13"/>
      <c r="BP7891" s="13"/>
      <c r="BQ7891" s="13"/>
      <c r="BR7891" s="13"/>
      <c r="BS7891" s="65"/>
      <c r="BT7891" s="66"/>
    </row>
    <row r="7892" spans="59:72" x14ac:dyDescent="0.25">
      <c r="BG7892" s="67">
        <v>7885</v>
      </c>
      <c r="BH7892" s="17"/>
      <c r="BI7892" s="37"/>
      <c r="BJ7892" s="16"/>
      <c r="BK7892" s="18"/>
      <c r="BL7892" s="19"/>
      <c r="BM7892" s="13"/>
      <c r="BN7892" s="13"/>
      <c r="BO7892" s="13"/>
      <c r="BP7892" s="13"/>
      <c r="BQ7892" s="13"/>
      <c r="BR7892" s="13"/>
      <c r="BS7892" s="65"/>
      <c r="BT7892" s="66"/>
    </row>
    <row r="7893" spans="59:72" x14ac:dyDescent="0.25">
      <c r="BG7893" s="67">
        <v>7886</v>
      </c>
      <c r="BH7893" s="17"/>
      <c r="BI7893" s="37"/>
      <c r="BJ7893" s="16"/>
      <c r="BK7893" s="18"/>
      <c r="BL7893" s="19"/>
      <c r="BM7893" s="13"/>
      <c r="BN7893" s="13"/>
      <c r="BO7893" s="13"/>
      <c r="BP7893" s="13"/>
      <c r="BQ7893" s="13"/>
      <c r="BR7893" s="13"/>
      <c r="BS7893" s="65"/>
      <c r="BT7893" s="66"/>
    </row>
    <row r="7894" spans="59:72" x14ac:dyDescent="0.25">
      <c r="BG7894" s="67">
        <v>7887</v>
      </c>
      <c r="BH7894" s="17"/>
      <c r="BI7894" s="37"/>
      <c r="BJ7894" s="16"/>
      <c r="BK7894" s="18"/>
      <c r="BL7894" s="19"/>
      <c r="BM7894" s="13"/>
      <c r="BN7894" s="13"/>
      <c r="BO7894" s="13"/>
      <c r="BP7894" s="13"/>
      <c r="BQ7894" s="13"/>
      <c r="BR7894" s="13"/>
      <c r="BS7894" s="65"/>
      <c r="BT7894" s="66"/>
    </row>
    <row r="7895" spans="59:72" x14ac:dyDescent="0.25">
      <c r="BG7895" s="67">
        <v>7888</v>
      </c>
      <c r="BH7895" s="17"/>
      <c r="BI7895" s="37"/>
      <c r="BJ7895" s="16"/>
      <c r="BK7895" s="18"/>
      <c r="BL7895" s="19"/>
      <c r="BM7895" s="13"/>
      <c r="BN7895" s="13"/>
      <c r="BO7895" s="13"/>
      <c r="BP7895" s="13"/>
      <c r="BQ7895" s="13"/>
      <c r="BR7895" s="13"/>
      <c r="BS7895" s="65"/>
      <c r="BT7895" s="66"/>
    </row>
    <row r="7896" spans="59:72" x14ac:dyDescent="0.25">
      <c r="BG7896" s="67">
        <v>7889</v>
      </c>
      <c r="BH7896" s="17"/>
      <c r="BI7896" s="37"/>
      <c r="BJ7896" s="16"/>
      <c r="BK7896" s="18"/>
      <c r="BL7896" s="19"/>
      <c r="BM7896" s="13"/>
      <c r="BN7896" s="13"/>
      <c r="BO7896" s="13"/>
      <c r="BP7896" s="13"/>
      <c r="BQ7896" s="13"/>
      <c r="BR7896" s="13"/>
      <c r="BS7896" s="65"/>
      <c r="BT7896" s="66"/>
    </row>
    <row r="7897" spans="59:72" x14ac:dyDescent="0.25">
      <c r="BG7897" s="67">
        <v>7890</v>
      </c>
      <c r="BH7897" s="17"/>
      <c r="BI7897" s="37"/>
      <c r="BJ7897" s="16"/>
      <c r="BK7897" s="18"/>
      <c r="BL7897" s="19"/>
      <c r="BM7897" s="13"/>
      <c r="BN7897" s="13"/>
      <c r="BO7897" s="13"/>
      <c r="BP7897" s="13"/>
      <c r="BQ7897" s="13"/>
      <c r="BR7897" s="13"/>
      <c r="BS7897" s="65"/>
      <c r="BT7897" s="66"/>
    </row>
    <row r="7898" spans="59:72" x14ac:dyDescent="0.25">
      <c r="BG7898" s="67">
        <v>7891</v>
      </c>
      <c r="BH7898" s="17"/>
      <c r="BI7898" s="37"/>
      <c r="BJ7898" s="16"/>
      <c r="BK7898" s="18"/>
      <c r="BL7898" s="19"/>
      <c r="BM7898" s="13"/>
      <c r="BN7898" s="13"/>
      <c r="BO7898" s="13"/>
      <c r="BP7898" s="13"/>
      <c r="BQ7898" s="13"/>
      <c r="BR7898" s="13"/>
      <c r="BS7898" s="65"/>
      <c r="BT7898" s="66"/>
    </row>
    <row r="7899" spans="59:72" x14ac:dyDescent="0.25">
      <c r="BG7899" s="67">
        <v>7892</v>
      </c>
      <c r="BH7899" s="17"/>
      <c r="BI7899" s="37"/>
      <c r="BJ7899" s="16"/>
      <c r="BK7899" s="18"/>
      <c r="BL7899" s="19"/>
      <c r="BM7899" s="13"/>
      <c r="BN7899" s="13"/>
      <c r="BO7899" s="13"/>
      <c r="BP7899" s="13"/>
      <c r="BQ7899" s="13"/>
      <c r="BR7899" s="13"/>
      <c r="BS7899" s="65"/>
      <c r="BT7899" s="66"/>
    </row>
    <row r="7900" spans="59:72" x14ac:dyDescent="0.25">
      <c r="BG7900" s="67">
        <v>7893</v>
      </c>
      <c r="BH7900" s="17"/>
      <c r="BI7900" s="37"/>
      <c r="BJ7900" s="16"/>
      <c r="BK7900" s="18"/>
      <c r="BL7900" s="19"/>
      <c r="BM7900" s="13"/>
      <c r="BN7900" s="13"/>
      <c r="BO7900" s="13"/>
      <c r="BP7900" s="13"/>
      <c r="BQ7900" s="13"/>
      <c r="BR7900" s="13"/>
      <c r="BS7900" s="65"/>
      <c r="BT7900" s="66"/>
    </row>
    <row r="7901" spans="59:72" x14ac:dyDescent="0.25">
      <c r="BG7901" s="67">
        <v>7894</v>
      </c>
      <c r="BH7901" s="17"/>
      <c r="BI7901" s="37"/>
      <c r="BJ7901" s="16"/>
      <c r="BK7901" s="18"/>
      <c r="BL7901" s="19"/>
      <c r="BM7901" s="13"/>
      <c r="BN7901" s="13"/>
      <c r="BO7901" s="13"/>
      <c r="BP7901" s="13"/>
      <c r="BQ7901" s="13"/>
      <c r="BR7901" s="13"/>
      <c r="BS7901" s="65"/>
      <c r="BT7901" s="66"/>
    </row>
    <row r="7902" spans="59:72" x14ac:dyDescent="0.25">
      <c r="BG7902" s="67">
        <v>7895</v>
      </c>
      <c r="BH7902" s="17"/>
      <c r="BI7902" s="37"/>
      <c r="BJ7902" s="16"/>
      <c r="BK7902" s="18"/>
      <c r="BL7902" s="19"/>
      <c r="BM7902" s="13"/>
      <c r="BN7902" s="13"/>
      <c r="BO7902" s="13"/>
      <c r="BP7902" s="13"/>
      <c r="BQ7902" s="13"/>
      <c r="BR7902" s="13"/>
      <c r="BS7902" s="65"/>
      <c r="BT7902" s="66"/>
    </row>
    <row r="7903" spans="59:72" x14ac:dyDescent="0.25">
      <c r="BG7903" s="67">
        <v>7896</v>
      </c>
      <c r="BH7903" s="17"/>
      <c r="BI7903" s="37"/>
      <c r="BJ7903" s="16"/>
      <c r="BK7903" s="18"/>
      <c r="BL7903" s="19"/>
      <c r="BM7903" s="13"/>
      <c r="BN7903" s="13"/>
      <c r="BO7903" s="13"/>
      <c r="BP7903" s="13"/>
      <c r="BQ7903" s="13"/>
      <c r="BR7903" s="13"/>
      <c r="BS7903" s="65"/>
      <c r="BT7903" s="66"/>
    </row>
    <row r="7904" spans="59:72" x14ac:dyDescent="0.25">
      <c r="BG7904" s="67">
        <v>7897</v>
      </c>
      <c r="BH7904" s="17"/>
      <c r="BI7904" s="37"/>
      <c r="BJ7904" s="16"/>
      <c r="BK7904" s="18"/>
      <c r="BL7904" s="19"/>
      <c r="BM7904" s="13"/>
      <c r="BN7904" s="13"/>
      <c r="BO7904" s="13"/>
      <c r="BP7904" s="13"/>
      <c r="BQ7904" s="13"/>
      <c r="BR7904" s="13"/>
      <c r="BS7904" s="65"/>
      <c r="BT7904" s="66"/>
    </row>
    <row r="7905" spans="59:72" x14ac:dyDescent="0.25">
      <c r="BG7905" s="67">
        <v>7898</v>
      </c>
      <c r="BH7905" s="17"/>
      <c r="BI7905" s="37"/>
      <c r="BJ7905" s="16"/>
      <c r="BK7905" s="18"/>
      <c r="BL7905" s="19"/>
      <c r="BM7905" s="13"/>
      <c r="BN7905" s="13"/>
      <c r="BO7905" s="13"/>
      <c r="BP7905" s="13"/>
      <c r="BQ7905" s="13"/>
      <c r="BR7905" s="13"/>
      <c r="BS7905" s="65"/>
      <c r="BT7905" s="66"/>
    </row>
    <row r="7906" spans="59:72" x14ac:dyDescent="0.25">
      <c r="BG7906" s="67">
        <v>7899</v>
      </c>
      <c r="BH7906" s="17"/>
      <c r="BI7906" s="37"/>
      <c r="BJ7906" s="16"/>
      <c r="BK7906" s="18"/>
      <c r="BL7906" s="19"/>
      <c r="BM7906" s="13"/>
      <c r="BN7906" s="13"/>
      <c r="BO7906" s="13"/>
      <c r="BP7906" s="13"/>
      <c r="BQ7906" s="13"/>
      <c r="BR7906" s="13"/>
      <c r="BS7906" s="65"/>
      <c r="BT7906" s="66"/>
    </row>
    <row r="7907" spans="59:72" x14ac:dyDescent="0.25">
      <c r="BG7907" s="67">
        <v>7900</v>
      </c>
      <c r="BH7907" s="17"/>
      <c r="BI7907" s="37"/>
      <c r="BJ7907" s="16"/>
      <c r="BK7907" s="18"/>
      <c r="BL7907" s="19"/>
      <c r="BM7907" s="13"/>
      <c r="BN7907" s="13"/>
      <c r="BO7907" s="13"/>
      <c r="BP7907" s="13"/>
      <c r="BQ7907" s="13"/>
      <c r="BR7907" s="13"/>
      <c r="BS7907" s="65"/>
      <c r="BT7907" s="66"/>
    </row>
    <row r="7908" spans="59:72" x14ac:dyDescent="0.25">
      <c r="BG7908" s="67">
        <v>7901</v>
      </c>
      <c r="BH7908" s="17"/>
      <c r="BI7908" s="37"/>
      <c r="BJ7908" s="16"/>
      <c r="BK7908" s="18"/>
      <c r="BL7908" s="19"/>
      <c r="BM7908" s="13"/>
      <c r="BN7908" s="13"/>
      <c r="BO7908" s="13"/>
      <c r="BP7908" s="13"/>
      <c r="BQ7908" s="13"/>
      <c r="BR7908" s="13"/>
      <c r="BS7908" s="65"/>
      <c r="BT7908" s="66"/>
    </row>
    <row r="7909" spans="59:72" x14ac:dyDescent="0.25">
      <c r="BG7909" s="67">
        <v>7902</v>
      </c>
      <c r="BH7909" s="17"/>
      <c r="BI7909" s="37"/>
      <c r="BJ7909" s="16"/>
      <c r="BK7909" s="18"/>
      <c r="BL7909" s="19"/>
      <c r="BM7909" s="13"/>
      <c r="BN7909" s="13"/>
      <c r="BO7909" s="13"/>
      <c r="BP7909" s="13"/>
      <c r="BQ7909" s="13"/>
      <c r="BR7909" s="13"/>
      <c r="BS7909" s="65"/>
      <c r="BT7909" s="66"/>
    </row>
    <row r="7910" spans="59:72" x14ac:dyDescent="0.25">
      <c r="BG7910" s="67">
        <v>7903</v>
      </c>
      <c r="BH7910" s="17"/>
      <c r="BI7910" s="37"/>
      <c r="BJ7910" s="16"/>
      <c r="BK7910" s="18"/>
      <c r="BL7910" s="19"/>
      <c r="BM7910" s="13"/>
      <c r="BN7910" s="13"/>
      <c r="BO7910" s="13"/>
      <c r="BP7910" s="13"/>
      <c r="BQ7910" s="13"/>
      <c r="BR7910" s="13"/>
      <c r="BS7910" s="65"/>
      <c r="BT7910" s="66"/>
    </row>
    <row r="7911" spans="59:72" x14ac:dyDescent="0.25">
      <c r="BG7911" s="67">
        <v>7904</v>
      </c>
      <c r="BH7911" s="17"/>
      <c r="BI7911" s="37"/>
      <c r="BJ7911" s="16"/>
      <c r="BK7911" s="18"/>
      <c r="BL7911" s="19"/>
      <c r="BM7911" s="13"/>
      <c r="BN7911" s="13"/>
      <c r="BO7911" s="13"/>
      <c r="BP7911" s="13"/>
      <c r="BQ7911" s="13"/>
      <c r="BR7911" s="13"/>
      <c r="BS7911" s="65"/>
      <c r="BT7911" s="66"/>
    </row>
    <row r="7912" spans="59:72" x14ac:dyDescent="0.25">
      <c r="BG7912" s="67">
        <v>7905</v>
      </c>
      <c r="BH7912" s="17"/>
      <c r="BI7912" s="37"/>
      <c r="BJ7912" s="16"/>
      <c r="BK7912" s="18"/>
      <c r="BL7912" s="19"/>
      <c r="BM7912" s="13"/>
      <c r="BN7912" s="13"/>
      <c r="BO7912" s="13"/>
      <c r="BP7912" s="13"/>
      <c r="BQ7912" s="13"/>
      <c r="BR7912" s="13"/>
      <c r="BS7912" s="65"/>
      <c r="BT7912" s="66"/>
    </row>
    <row r="7913" spans="59:72" x14ac:dyDescent="0.25">
      <c r="BG7913" s="67">
        <v>7906</v>
      </c>
      <c r="BH7913" s="17"/>
      <c r="BI7913" s="37"/>
      <c r="BJ7913" s="16"/>
      <c r="BK7913" s="18"/>
      <c r="BL7913" s="19"/>
      <c r="BM7913" s="13"/>
      <c r="BN7913" s="13"/>
      <c r="BO7913" s="13"/>
      <c r="BP7913" s="13"/>
      <c r="BQ7913" s="13"/>
      <c r="BR7913" s="13"/>
      <c r="BS7913" s="65"/>
      <c r="BT7913" s="66"/>
    </row>
    <row r="7914" spans="59:72" x14ac:dyDescent="0.25">
      <c r="BG7914" s="67">
        <v>7907</v>
      </c>
      <c r="BH7914" s="17"/>
      <c r="BI7914" s="37"/>
      <c r="BJ7914" s="16"/>
      <c r="BK7914" s="18"/>
      <c r="BL7914" s="19"/>
      <c r="BM7914" s="13"/>
      <c r="BN7914" s="13"/>
      <c r="BO7914" s="13"/>
      <c r="BP7914" s="13"/>
      <c r="BQ7914" s="13"/>
      <c r="BR7914" s="13"/>
      <c r="BS7914" s="65"/>
      <c r="BT7914" s="66"/>
    </row>
    <row r="7915" spans="59:72" x14ac:dyDescent="0.25">
      <c r="BG7915" s="67">
        <v>7908</v>
      </c>
      <c r="BH7915" s="17"/>
      <c r="BI7915" s="37"/>
      <c r="BJ7915" s="16"/>
      <c r="BK7915" s="18"/>
      <c r="BL7915" s="19"/>
      <c r="BM7915" s="13"/>
      <c r="BN7915" s="13"/>
      <c r="BO7915" s="13"/>
      <c r="BP7915" s="13"/>
      <c r="BQ7915" s="13"/>
      <c r="BR7915" s="13"/>
      <c r="BS7915" s="65"/>
      <c r="BT7915" s="66"/>
    </row>
    <row r="7916" spans="59:72" x14ac:dyDescent="0.25">
      <c r="BG7916" s="67">
        <v>7909</v>
      </c>
      <c r="BH7916" s="17"/>
      <c r="BI7916" s="37"/>
      <c r="BJ7916" s="16"/>
      <c r="BK7916" s="18"/>
      <c r="BL7916" s="19"/>
      <c r="BM7916" s="13"/>
      <c r="BN7916" s="13"/>
      <c r="BO7916" s="13"/>
      <c r="BP7916" s="13"/>
      <c r="BQ7916" s="13"/>
      <c r="BR7916" s="13"/>
      <c r="BS7916" s="65"/>
      <c r="BT7916" s="66"/>
    </row>
    <row r="7917" spans="59:72" x14ac:dyDescent="0.25">
      <c r="BG7917" s="67">
        <v>7910</v>
      </c>
      <c r="BH7917" s="17"/>
      <c r="BI7917" s="37"/>
      <c r="BJ7917" s="16"/>
      <c r="BK7917" s="18"/>
      <c r="BL7917" s="19"/>
      <c r="BM7917" s="13"/>
      <c r="BN7917" s="13"/>
      <c r="BO7917" s="13"/>
      <c r="BP7917" s="13"/>
      <c r="BQ7917" s="13"/>
      <c r="BR7917" s="13"/>
      <c r="BS7917" s="65"/>
      <c r="BT7917" s="66"/>
    </row>
    <row r="7918" spans="59:72" x14ac:dyDescent="0.25">
      <c r="BG7918" s="67">
        <v>7911</v>
      </c>
      <c r="BH7918" s="17"/>
      <c r="BI7918" s="37"/>
      <c r="BJ7918" s="16"/>
      <c r="BK7918" s="18"/>
      <c r="BL7918" s="19"/>
      <c r="BM7918" s="13"/>
      <c r="BN7918" s="13"/>
      <c r="BO7918" s="13"/>
      <c r="BP7918" s="13"/>
      <c r="BQ7918" s="13"/>
      <c r="BR7918" s="13"/>
      <c r="BS7918" s="65"/>
      <c r="BT7918" s="66"/>
    </row>
    <row r="7919" spans="59:72" x14ac:dyDescent="0.25">
      <c r="BG7919" s="67">
        <v>7912</v>
      </c>
      <c r="BH7919" s="17"/>
      <c r="BI7919" s="37"/>
      <c r="BJ7919" s="16"/>
      <c r="BK7919" s="18"/>
      <c r="BL7919" s="19"/>
      <c r="BM7919" s="13"/>
      <c r="BN7919" s="13"/>
      <c r="BO7919" s="13"/>
      <c r="BP7919" s="13"/>
      <c r="BQ7919" s="13"/>
      <c r="BR7919" s="13"/>
      <c r="BS7919" s="65"/>
      <c r="BT7919" s="66"/>
    </row>
    <row r="7920" spans="59:72" x14ac:dyDescent="0.25">
      <c r="BG7920" s="67">
        <v>7913</v>
      </c>
      <c r="BH7920" s="17"/>
      <c r="BI7920" s="37"/>
      <c r="BJ7920" s="16"/>
      <c r="BK7920" s="18"/>
      <c r="BL7920" s="19"/>
      <c r="BM7920" s="13"/>
      <c r="BN7920" s="13"/>
      <c r="BO7920" s="13"/>
      <c r="BP7920" s="13"/>
      <c r="BQ7920" s="13"/>
      <c r="BR7920" s="13"/>
      <c r="BS7920" s="65"/>
      <c r="BT7920" s="66"/>
    </row>
    <row r="7921" spans="59:72" x14ac:dyDescent="0.25">
      <c r="BG7921" s="67">
        <v>7914</v>
      </c>
      <c r="BH7921" s="17"/>
      <c r="BI7921" s="37"/>
      <c r="BJ7921" s="16"/>
      <c r="BK7921" s="18"/>
      <c r="BL7921" s="19"/>
      <c r="BM7921" s="13"/>
      <c r="BN7921" s="13"/>
      <c r="BO7921" s="13"/>
      <c r="BP7921" s="13"/>
      <c r="BQ7921" s="13"/>
      <c r="BR7921" s="13"/>
      <c r="BS7921" s="65"/>
      <c r="BT7921" s="66"/>
    </row>
    <row r="7922" spans="59:72" x14ac:dyDescent="0.25">
      <c r="BG7922" s="67">
        <v>7915</v>
      </c>
      <c r="BH7922" s="17"/>
      <c r="BI7922" s="37"/>
      <c r="BJ7922" s="16"/>
      <c r="BK7922" s="18"/>
      <c r="BL7922" s="19"/>
      <c r="BM7922" s="13"/>
      <c r="BN7922" s="13"/>
      <c r="BO7922" s="13"/>
      <c r="BP7922" s="13"/>
      <c r="BQ7922" s="13"/>
      <c r="BR7922" s="13"/>
      <c r="BS7922" s="65"/>
      <c r="BT7922" s="66"/>
    </row>
    <row r="7923" spans="59:72" x14ac:dyDescent="0.25">
      <c r="BG7923" s="67">
        <v>7916</v>
      </c>
      <c r="BH7923" s="17"/>
      <c r="BI7923" s="37"/>
      <c r="BJ7923" s="16"/>
      <c r="BK7923" s="18"/>
      <c r="BL7923" s="19"/>
      <c r="BM7923" s="13"/>
      <c r="BN7923" s="13"/>
      <c r="BO7923" s="13"/>
      <c r="BP7923" s="13"/>
      <c r="BQ7923" s="13"/>
      <c r="BR7923" s="13"/>
      <c r="BS7923" s="65"/>
      <c r="BT7923" s="66"/>
    </row>
    <row r="7924" spans="59:72" x14ac:dyDescent="0.25">
      <c r="BG7924" s="67">
        <v>7917</v>
      </c>
      <c r="BH7924" s="17"/>
      <c r="BI7924" s="37"/>
      <c r="BJ7924" s="16"/>
      <c r="BK7924" s="18"/>
      <c r="BL7924" s="19"/>
      <c r="BM7924" s="13"/>
      <c r="BN7924" s="13"/>
      <c r="BO7924" s="13"/>
      <c r="BP7924" s="13"/>
      <c r="BQ7924" s="13"/>
      <c r="BR7924" s="13"/>
      <c r="BS7924" s="65"/>
      <c r="BT7924" s="66"/>
    </row>
    <row r="7925" spans="59:72" x14ac:dyDescent="0.25">
      <c r="BG7925" s="67">
        <v>7918</v>
      </c>
      <c r="BH7925" s="17"/>
      <c r="BI7925" s="37"/>
      <c r="BJ7925" s="16"/>
      <c r="BK7925" s="18"/>
      <c r="BL7925" s="19"/>
      <c r="BM7925" s="13"/>
      <c r="BN7925" s="13"/>
      <c r="BO7925" s="13"/>
      <c r="BP7925" s="13"/>
      <c r="BQ7925" s="13"/>
      <c r="BR7925" s="13"/>
      <c r="BS7925" s="65"/>
      <c r="BT7925" s="66"/>
    </row>
    <row r="7926" spans="59:72" x14ac:dyDescent="0.25">
      <c r="BG7926" s="67">
        <v>7919</v>
      </c>
      <c r="BH7926" s="17"/>
      <c r="BI7926" s="37"/>
      <c r="BJ7926" s="16"/>
      <c r="BK7926" s="18"/>
      <c r="BL7926" s="19"/>
      <c r="BM7926" s="13"/>
      <c r="BN7926" s="13"/>
      <c r="BO7926" s="13"/>
      <c r="BP7926" s="13"/>
      <c r="BQ7926" s="13"/>
      <c r="BR7926" s="13"/>
      <c r="BS7926" s="65"/>
      <c r="BT7926" s="66"/>
    </row>
    <row r="7927" spans="59:72" x14ac:dyDescent="0.25">
      <c r="BG7927" s="67">
        <v>7920</v>
      </c>
      <c r="BH7927" s="17"/>
      <c r="BI7927" s="37"/>
      <c r="BJ7927" s="16"/>
      <c r="BK7927" s="18"/>
      <c r="BL7927" s="19"/>
      <c r="BM7927" s="13"/>
      <c r="BN7927" s="13"/>
      <c r="BO7927" s="13"/>
      <c r="BP7927" s="13"/>
      <c r="BQ7927" s="13"/>
      <c r="BR7927" s="13"/>
      <c r="BS7927" s="65"/>
      <c r="BT7927" s="66"/>
    </row>
    <row r="7928" spans="59:72" x14ac:dyDescent="0.25">
      <c r="BG7928" s="67">
        <v>7921</v>
      </c>
      <c r="BH7928" s="17"/>
      <c r="BI7928" s="37"/>
      <c r="BJ7928" s="16"/>
      <c r="BK7928" s="18"/>
      <c r="BL7928" s="19"/>
      <c r="BM7928" s="13"/>
      <c r="BN7928" s="13"/>
      <c r="BO7928" s="13"/>
      <c r="BP7928" s="13"/>
      <c r="BQ7928" s="13"/>
      <c r="BR7928" s="13"/>
      <c r="BS7928" s="65"/>
      <c r="BT7928" s="66"/>
    </row>
    <row r="7929" spans="59:72" x14ac:dyDescent="0.25">
      <c r="BG7929" s="67">
        <v>7922</v>
      </c>
      <c r="BH7929" s="17"/>
      <c r="BI7929" s="37"/>
      <c r="BJ7929" s="16"/>
      <c r="BK7929" s="18"/>
      <c r="BL7929" s="19"/>
      <c r="BM7929" s="13"/>
      <c r="BN7929" s="13"/>
      <c r="BO7929" s="13"/>
      <c r="BP7929" s="13"/>
      <c r="BQ7929" s="13"/>
      <c r="BR7929" s="13"/>
      <c r="BS7929" s="65"/>
      <c r="BT7929" s="66"/>
    </row>
    <row r="7930" spans="59:72" x14ac:dyDescent="0.25">
      <c r="BG7930" s="67">
        <v>7923</v>
      </c>
      <c r="BH7930" s="17"/>
      <c r="BI7930" s="37"/>
      <c r="BJ7930" s="16"/>
      <c r="BK7930" s="18"/>
      <c r="BL7930" s="19"/>
      <c r="BM7930" s="13"/>
      <c r="BN7930" s="13"/>
      <c r="BO7930" s="13"/>
      <c r="BP7930" s="13"/>
      <c r="BQ7930" s="13"/>
      <c r="BR7930" s="13"/>
      <c r="BS7930" s="65"/>
      <c r="BT7930" s="66"/>
    </row>
    <row r="7931" spans="59:72" x14ac:dyDescent="0.25">
      <c r="BG7931" s="67">
        <v>7924</v>
      </c>
      <c r="BH7931" s="17"/>
      <c r="BI7931" s="37"/>
      <c r="BJ7931" s="16"/>
      <c r="BK7931" s="18"/>
      <c r="BL7931" s="19"/>
      <c r="BM7931" s="13"/>
      <c r="BN7931" s="13"/>
      <c r="BO7931" s="13"/>
      <c r="BP7931" s="13"/>
      <c r="BQ7931" s="13"/>
      <c r="BR7931" s="13"/>
      <c r="BS7931" s="65"/>
      <c r="BT7931" s="66"/>
    </row>
    <row r="7932" spans="59:72" x14ac:dyDescent="0.25">
      <c r="BG7932" s="67">
        <v>7925</v>
      </c>
      <c r="BH7932" s="17"/>
      <c r="BI7932" s="37"/>
      <c r="BJ7932" s="16"/>
      <c r="BK7932" s="18"/>
      <c r="BL7932" s="19"/>
      <c r="BM7932" s="13"/>
      <c r="BN7932" s="13"/>
      <c r="BO7932" s="13"/>
      <c r="BP7932" s="13"/>
      <c r="BQ7932" s="13"/>
      <c r="BR7932" s="13"/>
      <c r="BS7932" s="65"/>
      <c r="BT7932" s="66"/>
    </row>
    <row r="7933" spans="59:72" x14ac:dyDescent="0.25">
      <c r="BG7933" s="67">
        <v>7926</v>
      </c>
      <c r="BH7933" s="17"/>
      <c r="BI7933" s="37"/>
      <c r="BJ7933" s="16"/>
      <c r="BK7933" s="18"/>
      <c r="BL7933" s="19"/>
      <c r="BM7933" s="13"/>
      <c r="BN7933" s="13"/>
      <c r="BO7933" s="13"/>
      <c r="BP7933" s="13"/>
      <c r="BQ7933" s="13"/>
      <c r="BR7933" s="13"/>
      <c r="BS7933" s="65"/>
      <c r="BT7933" s="66"/>
    </row>
    <row r="7934" spans="59:72" x14ac:dyDescent="0.25">
      <c r="BG7934" s="67">
        <v>7927</v>
      </c>
      <c r="BH7934" s="17"/>
      <c r="BI7934" s="37"/>
      <c r="BJ7934" s="16"/>
      <c r="BK7934" s="18"/>
      <c r="BL7934" s="19"/>
      <c r="BM7934" s="13"/>
      <c r="BN7934" s="13"/>
      <c r="BO7934" s="13"/>
      <c r="BP7934" s="13"/>
      <c r="BQ7934" s="13"/>
      <c r="BR7934" s="13"/>
      <c r="BS7934" s="65"/>
      <c r="BT7934" s="66"/>
    </row>
    <row r="7935" spans="59:72" x14ac:dyDescent="0.25">
      <c r="BG7935" s="67">
        <v>7928</v>
      </c>
      <c r="BH7935" s="17"/>
      <c r="BI7935" s="37"/>
      <c r="BJ7935" s="16"/>
      <c r="BK7935" s="18"/>
      <c r="BL7935" s="19"/>
      <c r="BM7935" s="13"/>
      <c r="BN7935" s="13"/>
      <c r="BO7935" s="13"/>
      <c r="BP7935" s="13"/>
      <c r="BQ7935" s="13"/>
      <c r="BR7935" s="13"/>
      <c r="BS7935" s="65"/>
      <c r="BT7935" s="66"/>
    </row>
    <row r="7936" spans="59:72" x14ac:dyDescent="0.25">
      <c r="BG7936" s="67">
        <v>7929</v>
      </c>
      <c r="BH7936" s="17"/>
      <c r="BI7936" s="37"/>
      <c r="BJ7936" s="16"/>
      <c r="BK7936" s="18"/>
      <c r="BL7936" s="19"/>
      <c r="BM7936" s="13"/>
      <c r="BN7936" s="13"/>
      <c r="BO7936" s="13"/>
      <c r="BP7936" s="13"/>
      <c r="BQ7936" s="13"/>
      <c r="BR7936" s="13"/>
      <c r="BS7936" s="65"/>
      <c r="BT7936" s="66"/>
    </row>
    <row r="7937" spans="59:72" x14ac:dyDescent="0.25">
      <c r="BG7937" s="67">
        <v>7930</v>
      </c>
      <c r="BH7937" s="17"/>
      <c r="BI7937" s="37"/>
      <c r="BJ7937" s="16"/>
      <c r="BK7937" s="18"/>
      <c r="BL7937" s="19"/>
      <c r="BM7937" s="13"/>
      <c r="BN7937" s="13"/>
      <c r="BO7937" s="13"/>
      <c r="BP7937" s="13"/>
      <c r="BQ7937" s="13"/>
      <c r="BR7937" s="13"/>
      <c r="BS7937" s="65"/>
      <c r="BT7937" s="66"/>
    </row>
    <row r="7938" spans="59:72" x14ac:dyDescent="0.25">
      <c r="BG7938" s="67">
        <v>7931</v>
      </c>
      <c r="BH7938" s="17"/>
      <c r="BI7938" s="37"/>
      <c r="BJ7938" s="16"/>
      <c r="BK7938" s="18"/>
      <c r="BL7938" s="19"/>
      <c r="BM7938" s="13"/>
      <c r="BN7938" s="13"/>
      <c r="BO7938" s="13"/>
      <c r="BP7938" s="13"/>
      <c r="BQ7938" s="13"/>
      <c r="BR7938" s="13"/>
      <c r="BS7938" s="65"/>
      <c r="BT7938" s="66"/>
    </row>
    <row r="7939" spans="59:72" x14ac:dyDescent="0.25">
      <c r="BG7939" s="67">
        <v>7932</v>
      </c>
      <c r="BH7939" s="17"/>
      <c r="BI7939" s="37"/>
      <c r="BJ7939" s="16"/>
      <c r="BK7939" s="18"/>
      <c r="BL7939" s="19"/>
      <c r="BM7939" s="13"/>
      <c r="BN7939" s="13"/>
      <c r="BO7939" s="13"/>
      <c r="BP7939" s="13"/>
      <c r="BQ7939" s="13"/>
      <c r="BR7939" s="13"/>
      <c r="BS7939" s="65"/>
      <c r="BT7939" s="66"/>
    </row>
    <row r="7940" spans="59:72" x14ac:dyDescent="0.25">
      <c r="BG7940" s="67">
        <v>7933</v>
      </c>
      <c r="BH7940" s="17"/>
      <c r="BI7940" s="37"/>
      <c r="BJ7940" s="16"/>
      <c r="BK7940" s="18"/>
      <c r="BL7940" s="19"/>
      <c r="BM7940" s="13"/>
      <c r="BN7940" s="13"/>
      <c r="BO7940" s="13"/>
      <c r="BP7940" s="13"/>
      <c r="BQ7940" s="13"/>
      <c r="BR7940" s="13"/>
      <c r="BS7940" s="65"/>
      <c r="BT7940" s="66"/>
    </row>
    <row r="7941" spans="59:72" x14ac:dyDescent="0.25">
      <c r="BG7941" s="67">
        <v>7934</v>
      </c>
      <c r="BH7941" s="17"/>
      <c r="BI7941" s="37"/>
      <c r="BJ7941" s="16"/>
      <c r="BK7941" s="18"/>
      <c r="BL7941" s="19"/>
      <c r="BM7941" s="13"/>
      <c r="BN7941" s="13"/>
      <c r="BO7941" s="13"/>
      <c r="BP7941" s="13"/>
      <c r="BQ7941" s="13"/>
      <c r="BR7941" s="13"/>
      <c r="BS7941" s="65"/>
      <c r="BT7941" s="66"/>
    </row>
    <row r="7942" spans="59:72" x14ac:dyDescent="0.25">
      <c r="BG7942" s="67">
        <v>7935</v>
      </c>
      <c r="BH7942" s="17"/>
      <c r="BI7942" s="37"/>
      <c r="BJ7942" s="16"/>
      <c r="BK7942" s="18"/>
      <c r="BL7942" s="19"/>
      <c r="BM7942" s="13"/>
      <c r="BN7942" s="13"/>
      <c r="BO7942" s="13"/>
      <c r="BP7942" s="13"/>
      <c r="BQ7942" s="13"/>
      <c r="BR7942" s="13"/>
      <c r="BS7942" s="65"/>
      <c r="BT7942" s="66"/>
    </row>
    <row r="7943" spans="59:72" x14ac:dyDescent="0.25">
      <c r="BG7943" s="67">
        <v>7936</v>
      </c>
      <c r="BH7943" s="17"/>
      <c r="BI7943" s="37"/>
      <c r="BJ7943" s="16"/>
      <c r="BK7943" s="18"/>
      <c r="BL7943" s="19"/>
      <c r="BM7943" s="13"/>
      <c r="BN7943" s="13"/>
      <c r="BO7943" s="13"/>
      <c r="BP7943" s="13"/>
      <c r="BQ7943" s="13"/>
      <c r="BR7943" s="13"/>
      <c r="BS7943" s="65"/>
      <c r="BT7943" s="66"/>
    </row>
    <row r="7944" spans="59:72" x14ac:dyDescent="0.25">
      <c r="BG7944" s="67">
        <v>7937</v>
      </c>
      <c r="BH7944" s="17"/>
      <c r="BI7944" s="37"/>
      <c r="BJ7944" s="16"/>
      <c r="BK7944" s="18"/>
      <c r="BL7944" s="19"/>
      <c r="BM7944" s="13"/>
      <c r="BN7944" s="13"/>
      <c r="BO7944" s="13"/>
      <c r="BP7944" s="13"/>
      <c r="BQ7944" s="13"/>
      <c r="BR7944" s="13"/>
      <c r="BS7944" s="65"/>
      <c r="BT7944" s="66"/>
    </row>
    <row r="7945" spans="59:72" x14ac:dyDescent="0.25">
      <c r="BG7945" s="67">
        <v>7938</v>
      </c>
      <c r="BH7945" s="17"/>
      <c r="BI7945" s="37"/>
      <c r="BJ7945" s="16"/>
      <c r="BK7945" s="18"/>
      <c r="BL7945" s="19"/>
      <c r="BM7945" s="13"/>
      <c r="BN7945" s="13"/>
      <c r="BO7945" s="13"/>
      <c r="BP7945" s="13"/>
      <c r="BQ7945" s="13"/>
      <c r="BR7945" s="13"/>
      <c r="BS7945" s="65"/>
      <c r="BT7945" s="66"/>
    </row>
    <row r="7946" spans="59:72" x14ac:dyDescent="0.25">
      <c r="BG7946" s="67">
        <v>7939</v>
      </c>
      <c r="BH7946" s="17"/>
      <c r="BI7946" s="37"/>
      <c r="BJ7946" s="16"/>
      <c r="BK7946" s="18"/>
      <c r="BL7946" s="19"/>
      <c r="BM7946" s="13"/>
      <c r="BN7946" s="13"/>
      <c r="BO7946" s="13"/>
      <c r="BP7946" s="13"/>
      <c r="BQ7946" s="13"/>
      <c r="BR7946" s="13"/>
      <c r="BS7946" s="65"/>
      <c r="BT7946" s="66"/>
    </row>
    <row r="7947" spans="59:72" x14ac:dyDescent="0.25">
      <c r="BG7947" s="67">
        <v>7940</v>
      </c>
      <c r="BH7947" s="17"/>
      <c r="BI7947" s="37"/>
      <c r="BJ7947" s="16"/>
      <c r="BK7947" s="18"/>
      <c r="BL7947" s="19"/>
      <c r="BM7947" s="13"/>
      <c r="BN7947" s="13"/>
      <c r="BO7947" s="13"/>
      <c r="BP7947" s="13"/>
      <c r="BQ7947" s="13"/>
      <c r="BR7947" s="13"/>
      <c r="BS7947" s="65"/>
      <c r="BT7947" s="66"/>
    </row>
    <row r="7948" spans="59:72" x14ac:dyDescent="0.25">
      <c r="BG7948" s="67">
        <v>7941</v>
      </c>
      <c r="BH7948" s="17"/>
      <c r="BI7948" s="37"/>
      <c r="BJ7948" s="16"/>
      <c r="BK7948" s="18"/>
      <c r="BL7948" s="19"/>
      <c r="BM7948" s="13"/>
      <c r="BN7948" s="13"/>
      <c r="BO7948" s="13"/>
      <c r="BP7948" s="13"/>
      <c r="BQ7948" s="13"/>
      <c r="BR7948" s="13"/>
      <c r="BS7948" s="65"/>
      <c r="BT7948" s="66"/>
    </row>
    <row r="7949" spans="59:72" x14ac:dyDescent="0.25">
      <c r="BG7949" s="67">
        <v>7942</v>
      </c>
      <c r="BH7949" s="17"/>
      <c r="BI7949" s="37"/>
      <c r="BJ7949" s="16"/>
      <c r="BK7949" s="18"/>
      <c r="BL7949" s="19"/>
      <c r="BM7949" s="13"/>
      <c r="BN7949" s="13"/>
      <c r="BO7949" s="13"/>
      <c r="BP7949" s="13"/>
      <c r="BQ7949" s="13"/>
      <c r="BR7949" s="13"/>
      <c r="BS7949" s="65"/>
      <c r="BT7949" s="66"/>
    </row>
    <row r="7950" spans="59:72" x14ac:dyDescent="0.25">
      <c r="BG7950" s="67">
        <v>7943</v>
      </c>
      <c r="BH7950" s="17"/>
      <c r="BI7950" s="37"/>
      <c r="BJ7950" s="16"/>
      <c r="BK7950" s="18"/>
      <c r="BL7950" s="19"/>
      <c r="BM7950" s="13"/>
      <c r="BN7950" s="13"/>
      <c r="BO7950" s="13"/>
      <c r="BP7950" s="13"/>
      <c r="BQ7950" s="13"/>
      <c r="BR7950" s="13"/>
      <c r="BS7950" s="65"/>
      <c r="BT7950" s="66"/>
    </row>
    <row r="7951" spans="59:72" x14ac:dyDescent="0.25">
      <c r="BG7951" s="67">
        <v>7944</v>
      </c>
      <c r="BH7951" s="17"/>
      <c r="BI7951" s="37"/>
      <c r="BJ7951" s="16"/>
      <c r="BK7951" s="18"/>
      <c r="BL7951" s="19"/>
      <c r="BM7951" s="13"/>
      <c r="BN7951" s="13"/>
      <c r="BO7951" s="13"/>
      <c r="BP7951" s="13"/>
      <c r="BQ7951" s="13"/>
      <c r="BR7951" s="13"/>
      <c r="BS7951" s="65"/>
      <c r="BT7951" s="66"/>
    </row>
    <row r="7952" spans="59:72" x14ac:dyDescent="0.25">
      <c r="BG7952" s="67">
        <v>7945</v>
      </c>
      <c r="BH7952" s="17"/>
      <c r="BI7952" s="37"/>
      <c r="BJ7952" s="16"/>
      <c r="BK7952" s="18"/>
      <c r="BL7952" s="19"/>
      <c r="BM7952" s="13"/>
      <c r="BN7952" s="13"/>
      <c r="BO7952" s="13"/>
      <c r="BP7952" s="13"/>
      <c r="BQ7952" s="13"/>
      <c r="BR7952" s="13"/>
      <c r="BS7952" s="65"/>
      <c r="BT7952" s="66"/>
    </row>
    <row r="7953" spans="59:72" x14ac:dyDescent="0.25">
      <c r="BG7953" s="67">
        <v>7946</v>
      </c>
      <c r="BH7953" s="17"/>
      <c r="BI7953" s="37"/>
      <c r="BJ7953" s="16"/>
      <c r="BK7953" s="18"/>
      <c r="BL7953" s="19"/>
      <c r="BM7953" s="13"/>
      <c r="BN7953" s="13"/>
      <c r="BO7953" s="13"/>
      <c r="BP7953" s="13"/>
      <c r="BQ7953" s="13"/>
      <c r="BR7953" s="13"/>
      <c r="BS7953" s="65"/>
      <c r="BT7953" s="66"/>
    </row>
    <row r="7954" spans="59:72" x14ac:dyDescent="0.25">
      <c r="BG7954" s="67">
        <v>7947</v>
      </c>
      <c r="BH7954" s="17"/>
      <c r="BI7954" s="37"/>
      <c r="BJ7954" s="16"/>
      <c r="BK7954" s="18"/>
      <c r="BL7954" s="19"/>
      <c r="BM7954" s="13"/>
      <c r="BN7954" s="13"/>
      <c r="BO7954" s="13"/>
      <c r="BP7954" s="13"/>
      <c r="BQ7954" s="13"/>
      <c r="BR7954" s="13"/>
      <c r="BS7954" s="65"/>
      <c r="BT7954" s="66"/>
    </row>
    <row r="7955" spans="59:72" x14ac:dyDescent="0.25">
      <c r="BG7955" s="67">
        <v>7948</v>
      </c>
      <c r="BH7955" s="17"/>
      <c r="BI7955" s="37"/>
      <c r="BJ7955" s="16"/>
      <c r="BK7955" s="18"/>
      <c r="BL7955" s="19"/>
      <c r="BM7955" s="13"/>
      <c r="BN7955" s="13"/>
      <c r="BO7955" s="13"/>
      <c r="BP7955" s="13"/>
      <c r="BQ7955" s="13"/>
      <c r="BR7955" s="13"/>
      <c r="BS7955" s="65"/>
      <c r="BT7955" s="66"/>
    </row>
    <row r="7956" spans="59:72" x14ac:dyDescent="0.25">
      <c r="BG7956" s="67">
        <v>7949</v>
      </c>
      <c r="BH7956" s="17"/>
      <c r="BI7956" s="37"/>
      <c r="BJ7956" s="16"/>
      <c r="BK7956" s="18"/>
      <c r="BL7956" s="19"/>
      <c r="BM7956" s="13"/>
      <c r="BN7956" s="13"/>
      <c r="BO7956" s="13"/>
      <c r="BP7956" s="13"/>
      <c r="BQ7956" s="13"/>
      <c r="BR7956" s="13"/>
      <c r="BS7956" s="65"/>
      <c r="BT7956" s="66"/>
    </row>
    <row r="7957" spans="59:72" x14ac:dyDescent="0.25">
      <c r="BG7957" s="67">
        <v>7950</v>
      </c>
      <c r="BH7957" s="17"/>
      <c r="BI7957" s="37"/>
      <c r="BJ7957" s="16"/>
      <c r="BK7957" s="18"/>
      <c r="BL7957" s="19"/>
      <c r="BM7957" s="13"/>
      <c r="BN7957" s="13"/>
      <c r="BO7957" s="13"/>
      <c r="BP7957" s="13"/>
      <c r="BQ7957" s="13"/>
      <c r="BR7957" s="13"/>
      <c r="BS7957" s="65"/>
      <c r="BT7957" s="66"/>
    </row>
    <row r="7958" spans="59:72" x14ac:dyDescent="0.25">
      <c r="BG7958" s="67">
        <v>7951</v>
      </c>
      <c r="BH7958" s="17"/>
      <c r="BI7958" s="37"/>
      <c r="BJ7958" s="16"/>
      <c r="BK7958" s="18"/>
      <c r="BL7958" s="19"/>
      <c r="BM7958" s="13"/>
      <c r="BN7958" s="13"/>
      <c r="BO7958" s="13"/>
      <c r="BP7958" s="13"/>
      <c r="BQ7958" s="13"/>
      <c r="BR7958" s="13"/>
      <c r="BS7958" s="65"/>
      <c r="BT7958" s="66"/>
    </row>
    <row r="7959" spans="59:72" x14ac:dyDescent="0.25">
      <c r="BG7959" s="67">
        <v>7952</v>
      </c>
      <c r="BH7959" s="17"/>
      <c r="BI7959" s="37"/>
      <c r="BJ7959" s="16"/>
      <c r="BK7959" s="18"/>
      <c r="BL7959" s="19"/>
      <c r="BM7959" s="13"/>
      <c r="BN7959" s="13"/>
      <c r="BO7959" s="13"/>
      <c r="BP7959" s="13"/>
      <c r="BQ7959" s="13"/>
      <c r="BR7959" s="13"/>
      <c r="BS7959" s="65"/>
      <c r="BT7959" s="66"/>
    </row>
    <row r="7960" spans="59:72" x14ac:dyDescent="0.25">
      <c r="BG7960" s="67">
        <v>7953</v>
      </c>
      <c r="BH7960" s="17"/>
      <c r="BI7960" s="37"/>
      <c r="BJ7960" s="16"/>
      <c r="BK7960" s="18"/>
      <c r="BL7960" s="19"/>
      <c r="BM7960" s="13"/>
      <c r="BN7960" s="13"/>
      <c r="BO7960" s="13"/>
      <c r="BP7960" s="13"/>
      <c r="BQ7960" s="13"/>
      <c r="BR7960" s="13"/>
      <c r="BS7960" s="65"/>
      <c r="BT7960" s="66"/>
    </row>
    <row r="7961" spans="59:72" x14ac:dyDescent="0.25">
      <c r="BG7961" s="67">
        <v>7954</v>
      </c>
      <c r="BH7961" s="17"/>
      <c r="BI7961" s="37"/>
      <c r="BJ7961" s="16"/>
      <c r="BK7961" s="18"/>
      <c r="BL7961" s="19"/>
      <c r="BM7961" s="13"/>
      <c r="BN7961" s="13"/>
      <c r="BO7961" s="13"/>
      <c r="BP7961" s="13"/>
      <c r="BQ7961" s="13"/>
      <c r="BR7961" s="13"/>
      <c r="BS7961" s="65"/>
      <c r="BT7961" s="66"/>
    </row>
    <row r="7962" spans="59:72" x14ac:dyDescent="0.25">
      <c r="BG7962" s="67">
        <v>7955</v>
      </c>
      <c r="BH7962" s="17"/>
      <c r="BI7962" s="37"/>
      <c r="BJ7962" s="16"/>
      <c r="BK7962" s="18"/>
      <c r="BL7962" s="19"/>
      <c r="BM7962" s="13"/>
      <c r="BN7962" s="13"/>
      <c r="BO7962" s="13"/>
      <c r="BP7962" s="13"/>
      <c r="BQ7962" s="13"/>
      <c r="BR7962" s="13"/>
      <c r="BS7962" s="65"/>
      <c r="BT7962" s="66"/>
    </row>
    <row r="7963" spans="59:72" x14ac:dyDescent="0.25">
      <c r="BG7963" s="67">
        <v>7956</v>
      </c>
      <c r="BH7963" s="17"/>
      <c r="BI7963" s="37"/>
      <c r="BJ7963" s="16"/>
      <c r="BK7963" s="18"/>
      <c r="BL7963" s="19"/>
      <c r="BM7963" s="13"/>
      <c r="BN7963" s="13"/>
      <c r="BO7963" s="13"/>
      <c r="BP7963" s="13"/>
      <c r="BQ7963" s="13"/>
      <c r="BR7963" s="13"/>
      <c r="BS7963" s="65"/>
      <c r="BT7963" s="66"/>
    </row>
    <row r="7964" spans="59:72" x14ac:dyDescent="0.25">
      <c r="BG7964" s="67">
        <v>7957</v>
      </c>
      <c r="BH7964" s="17"/>
      <c r="BI7964" s="37"/>
      <c r="BJ7964" s="16"/>
      <c r="BK7964" s="18"/>
      <c r="BL7964" s="19"/>
      <c r="BM7964" s="13"/>
      <c r="BN7964" s="13"/>
      <c r="BO7964" s="13"/>
      <c r="BP7964" s="13"/>
      <c r="BQ7964" s="13"/>
      <c r="BR7964" s="13"/>
      <c r="BS7964" s="65"/>
      <c r="BT7964" s="66"/>
    </row>
    <row r="7965" spans="59:72" x14ac:dyDescent="0.25">
      <c r="BG7965" s="67">
        <v>7958</v>
      </c>
      <c r="BH7965" s="17"/>
      <c r="BI7965" s="37"/>
      <c r="BJ7965" s="16"/>
      <c r="BK7965" s="18"/>
      <c r="BL7965" s="19"/>
      <c r="BM7965" s="13"/>
      <c r="BN7965" s="13"/>
      <c r="BO7965" s="13"/>
      <c r="BP7965" s="13"/>
      <c r="BQ7965" s="13"/>
      <c r="BR7965" s="13"/>
      <c r="BS7965" s="65"/>
      <c r="BT7965" s="66"/>
    </row>
    <row r="7966" spans="59:72" x14ac:dyDescent="0.25">
      <c r="BG7966" s="67">
        <v>7959</v>
      </c>
      <c r="BH7966" s="17"/>
      <c r="BI7966" s="37"/>
      <c r="BJ7966" s="16"/>
      <c r="BK7966" s="18"/>
      <c r="BL7966" s="19"/>
      <c r="BM7966" s="13"/>
      <c r="BN7966" s="13"/>
      <c r="BO7966" s="13"/>
      <c r="BP7966" s="13"/>
      <c r="BQ7966" s="13"/>
      <c r="BR7966" s="13"/>
      <c r="BS7966" s="65"/>
      <c r="BT7966" s="66"/>
    </row>
    <row r="7967" spans="59:72" x14ac:dyDescent="0.25">
      <c r="BG7967" s="67">
        <v>7960</v>
      </c>
      <c r="BH7967" s="17"/>
      <c r="BI7967" s="37"/>
      <c r="BJ7967" s="16"/>
      <c r="BK7967" s="18"/>
      <c r="BL7967" s="19"/>
      <c r="BM7967" s="13"/>
      <c r="BN7967" s="13"/>
      <c r="BO7967" s="13"/>
      <c r="BP7967" s="13"/>
      <c r="BQ7967" s="13"/>
      <c r="BR7967" s="13"/>
      <c r="BS7967" s="65"/>
      <c r="BT7967" s="66"/>
    </row>
    <row r="7968" spans="59:72" x14ac:dyDescent="0.25">
      <c r="BG7968" s="67">
        <v>7961</v>
      </c>
      <c r="BH7968" s="17"/>
      <c r="BI7968" s="37"/>
      <c r="BJ7968" s="16"/>
      <c r="BK7968" s="18"/>
      <c r="BL7968" s="19"/>
      <c r="BM7968" s="13"/>
      <c r="BN7968" s="13"/>
      <c r="BO7968" s="13"/>
      <c r="BP7968" s="13"/>
      <c r="BQ7968" s="13"/>
      <c r="BR7968" s="13"/>
      <c r="BS7968" s="65"/>
      <c r="BT7968" s="66"/>
    </row>
    <row r="7969" spans="59:72" x14ac:dyDescent="0.25">
      <c r="BG7969" s="67">
        <v>7962</v>
      </c>
      <c r="BH7969" s="17"/>
      <c r="BI7969" s="37"/>
      <c r="BJ7969" s="16"/>
      <c r="BK7969" s="18"/>
      <c r="BL7969" s="19"/>
      <c r="BM7969" s="13"/>
      <c r="BN7969" s="13"/>
      <c r="BO7969" s="13"/>
      <c r="BP7969" s="13"/>
      <c r="BQ7969" s="13"/>
      <c r="BR7969" s="13"/>
      <c r="BS7969" s="65"/>
      <c r="BT7969" s="66"/>
    </row>
    <row r="7970" spans="59:72" x14ac:dyDescent="0.25">
      <c r="BG7970" s="67">
        <v>7963</v>
      </c>
      <c r="BH7970" s="17"/>
      <c r="BI7970" s="37"/>
      <c r="BJ7970" s="16"/>
      <c r="BK7970" s="18"/>
      <c r="BL7970" s="19"/>
      <c r="BM7970" s="13"/>
      <c r="BN7970" s="13"/>
      <c r="BO7970" s="13"/>
      <c r="BP7970" s="13"/>
      <c r="BQ7970" s="13"/>
      <c r="BR7970" s="13"/>
      <c r="BS7970" s="65"/>
      <c r="BT7970" s="66"/>
    </row>
    <row r="7971" spans="59:72" x14ac:dyDescent="0.25">
      <c r="BG7971" s="67">
        <v>7964</v>
      </c>
      <c r="BH7971" s="17"/>
      <c r="BI7971" s="37"/>
      <c r="BJ7971" s="16"/>
      <c r="BK7971" s="18"/>
      <c r="BL7971" s="19"/>
      <c r="BM7971" s="13"/>
      <c r="BN7971" s="13"/>
      <c r="BO7971" s="13"/>
      <c r="BP7971" s="13"/>
      <c r="BQ7971" s="13"/>
      <c r="BR7971" s="13"/>
      <c r="BS7971" s="65"/>
      <c r="BT7971" s="66"/>
    </row>
    <row r="7972" spans="59:72" x14ac:dyDescent="0.25">
      <c r="BG7972" s="67">
        <v>7965</v>
      </c>
      <c r="BH7972" s="17"/>
      <c r="BI7972" s="37"/>
      <c r="BJ7972" s="16"/>
      <c r="BK7972" s="18"/>
      <c r="BL7972" s="19"/>
      <c r="BM7972" s="13"/>
      <c r="BN7972" s="13"/>
      <c r="BO7972" s="13"/>
      <c r="BP7972" s="13"/>
      <c r="BQ7972" s="13"/>
      <c r="BR7972" s="13"/>
      <c r="BS7972" s="65"/>
      <c r="BT7972" s="66"/>
    </row>
    <row r="7973" spans="59:72" x14ac:dyDescent="0.25">
      <c r="BG7973" s="67">
        <v>7966</v>
      </c>
      <c r="BH7973" s="17"/>
      <c r="BI7973" s="37"/>
      <c r="BJ7973" s="16"/>
      <c r="BK7973" s="18"/>
      <c r="BL7973" s="19"/>
      <c r="BM7973" s="13"/>
      <c r="BN7973" s="13"/>
      <c r="BO7973" s="13"/>
      <c r="BP7973" s="13"/>
      <c r="BQ7973" s="13"/>
      <c r="BR7973" s="13"/>
      <c r="BS7973" s="65"/>
      <c r="BT7973" s="66"/>
    </row>
    <row r="7974" spans="59:72" x14ac:dyDescent="0.25">
      <c r="BG7974" s="67">
        <v>7967</v>
      </c>
      <c r="BH7974" s="17"/>
      <c r="BI7974" s="37"/>
      <c r="BJ7974" s="16"/>
      <c r="BK7974" s="18"/>
      <c r="BL7974" s="19"/>
      <c r="BM7974" s="13"/>
      <c r="BN7974" s="13"/>
      <c r="BO7974" s="13"/>
      <c r="BP7974" s="13"/>
      <c r="BQ7974" s="13"/>
      <c r="BR7974" s="13"/>
      <c r="BS7974" s="65"/>
      <c r="BT7974" s="66"/>
    </row>
    <row r="7975" spans="59:72" x14ac:dyDescent="0.25">
      <c r="BG7975" s="67">
        <v>7968</v>
      </c>
      <c r="BH7975" s="17"/>
      <c r="BI7975" s="37"/>
      <c r="BJ7975" s="16"/>
      <c r="BK7975" s="18"/>
      <c r="BL7975" s="19"/>
      <c r="BM7975" s="13"/>
      <c r="BN7975" s="13"/>
      <c r="BO7975" s="13"/>
      <c r="BP7975" s="13"/>
      <c r="BQ7975" s="13"/>
      <c r="BR7975" s="13"/>
      <c r="BS7975" s="65"/>
      <c r="BT7975" s="66"/>
    </row>
    <row r="7976" spans="59:72" x14ac:dyDescent="0.25">
      <c r="BG7976" s="67">
        <v>7969</v>
      </c>
      <c r="BH7976" s="17"/>
      <c r="BI7976" s="37"/>
      <c r="BJ7976" s="16"/>
      <c r="BK7976" s="18"/>
      <c r="BL7976" s="19"/>
      <c r="BM7976" s="13"/>
      <c r="BN7976" s="13"/>
      <c r="BO7976" s="13"/>
      <c r="BP7976" s="13"/>
      <c r="BQ7976" s="13"/>
      <c r="BR7976" s="13"/>
      <c r="BS7976" s="65"/>
      <c r="BT7976" s="66"/>
    </row>
    <row r="7977" spans="59:72" x14ac:dyDescent="0.25">
      <c r="BG7977" s="67">
        <v>7970</v>
      </c>
      <c r="BH7977" s="17"/>
      <c r="BI7977" s="37"/>
      <c r="BJ7977" s="16"/>
      <c r="BK7977" s="18"/>
      <c r="BL7977" s="19"/>
      <c r="BM7977" s="13"/>
      <c r="BN7977" s="13"/>
      <c r="BO7977" s="13"/>
      <c r="BP7977" s="13"/>
      <c r="BQ7977" s="13"/>
      <c r="BR7977" s="13"/>
      <c r="BS7977" s="65"/>
      <c r="BT7977" s="66"/>
    </row>
    <row r="7978" spans="59:72" x14ac:dyDescent="0.25">
      <c r="BG7978" s="67">
        <v>7971</v>
      </c>
      <c r="BH7978" s="17"/>
      <c r="BI7978" s="37"/>
      <c r="BJ7978" s="16"/>
      <c r="BK7978" s="18"/>
      <c r="BL7978" s="19"/>
      <c r="BM7978" s="13"/>
      <c r="BN7978" s="13"/>
      <c r="BO7978" s="13"/>
      <c r="BP7978" s="13"/>
      <c r="BQ7978" s="13"/>
      <c r="BR7978" s="13"/>
      <c r="BS7978" s="65"/>
      <c r="BT7978" s="66"/>
    </row>
    <row r="7979" spans="59:72" x14ac:dyDescent="0.25">
      <c r="BG7979" s="67">
        <v>7972</v>
      </c>
      <c r="BH7979" s="17"/>
      <c r="BI7979" s="37"/>
      <c r="BJ7979" s="16"/>
      <c r="BK7979" s="18"/>
      <c r="BL7979" s="19"/>
      <c r="BM7979" s="13"/>
      <c r="BN7979" s="13"/>
      <c r="BO7979" s="13"/>
      <c r="BP7979" s="13"/>
      <c r="BQ7979" s="13"/>
      <c r="BR7979" s="13"/>
      <c r="BS7979" s="65"/>
      <c r="BT7979" s="66"/>
    </row>
    <row r="7980" spans="59:72" x14ac:dyDescent="0.25">
      <c r="BG7980" s="67">
        <v>7973</v>
      </c>
      <c r="BH7980" s="17"/>
      <c r="BI7980" s="37"/>
      <c r="BJ7980" s="16"/>
      <c r="BK7980" s="18"/>
      <c r="BL7980" s="19"/>
      <c r="BM7980" s="13"/>
      <c r="BN7980" s="13"/>
      <c r="BO7980" s="13"/>
      <c r="BP7980" s="13"/>
      <c r="BQ7980" s="13"/>
      <c r="BR7980" s="13"/>
      <c r="BS7980" s="65"/>
      <c r="BT7980" s="66"/>
    </row>
    <row r="7981" spans="59:72" x14ac:dyDescent="0.25">
      <c r="BG7981" s="67">
        <v>7974</v>
      </c>
      <c r="BH7981" s="17"/>
      <c r="BI7981" s="37"/>
      <c r="BJ7981" s="16"/>
      <c r="BK7981" s="18"/>
      <c r="BL7981" s="19"/>
      <c r="BM7981" s="13"/>
      <c r="BN7981" s="13"/>
      <c r="BO7981" s="13"/>
      <c r="BP7981" s="13"/>
      <c r="BQ7981" s="13"/>
      <c r="BR7981" s="13"/>
      <c r="BS7981" s="65"/>
      <c r="BT7981" s="66"/>
    </row>
    <row r="7982" spans="59:72" x14ac:dyDescent="0.25">
      <c r="BG7982" s="67">
        <v>7975</v>
      </c>
      <c r="BH7982" s="17"/>
      <c r="BI7982" s="37"/>
      <c r="BJ7982" s="16"/>
      <c r="BK7982" s="18"/>
      <c r="BL7982" s="19"/>
      <c r="BM7982" s="13"/>
      <c r="BN7982" s="13"/>
      <c r="BO7982" s="13"/>
      <c r="BP7982" s="13"/>
      <c r="BQ7982" s="13"/>
      <c r="BR7982" s="13"/>
      <c r="BS7982" s="65"/>
      <c r="BT7982" s="66"/>
    </row>
    <row r="7983" spans="59:72" x14ac:dyDescent="0.25">
      <c r="BG7983" s="67">
        <v>7976</v>
      </c>
      <c r="BH7983" s="17"/>
      <c r="BI7983" s="37"/>
      <c r="BJ7983" s="16"/>
      <c r="BK7983" s="18"/>
      <c r="BL7983" s="19"/>
      <c r="BM7983" s="13"/>
      <c r="BN7983" s="13"/>
      <c r="BO7983" s="13"/>
      <c r="BP7983" s="13"/>
      <c r="BQ7983" s="13"/>
      <c r="BR7983" s="13"/>
      <c r="BS7983" s="65"/>
      <c r="BT7983" s="66"/>
    </row>
    <row r="7984" spans="59:72" x14ac:dyDescent="0.25">
      <c r="BG7984" s="67">
        <v>7977</v>
      </c>
      <c r="BH7984" s="17"/>
      <c r="BI7984" s="37"/>
      <c r="BJ7984" s="16"/>
      <c r="BK7984" s="18"/>
      <c r="BL7984" s="19"/>
      <c r="BM7984" s="13"/>
      <c r="BN7984" s="13"/>
      <c r="BO7984" s="13"/>
      <c r="BP7984" s="13"/>
      <c r="BQ7984" s="13"/>
      <c r="BR7984" s="13"/>
      <c r="BS7984" s="65"/>
      <c r="BT7984" s="66"/>
    </row>
    <row r="7985" spans="59:72" x14ac:dyDescent="0.25">
      <c r="BG7985" s="67">
        <v>7978</v>
      </c>
      <c r="BH7985" s="17"/>
      <c r="BI7985" s="37"/>
      <c r="BJ7985" s="16"/>
      <c r="BK7985" s="18"/>
      <c r="BL7985" s="19"/>
      <c r="BM7985" s="13"/>
      <c r="BN7985" s="13"/>
      <c r="BO7985" s="13"/>
      <c r="BP7985" s="13"/>
      <c r="BQ7985" s="13"/>
      <c r="BR7985" s="13"/>
      <c r="BS7985" s="65"/>
      <c r="BT7985" s="66"/>
    </row>
    <row r="7986" spans="59:72" x14ac:dyDescent="0.25">
      <c r="BG7986" s="67">
        <v>7979</v>
      </c>
      <c r="BH7986" s="17"/>
      <c r="BI7986" s="37"/>
      <c r="BJ7986" s="16"/>
      <c r="BK7986" s="18"/>
      <c r="BL7986" s="19"/>
      <c r="BM7986" s="13"/>
      <c r="BN7986" s="13"/>
      <c r="BO7986" s="13"/>
      <c r="BP7986" s="13"/>
      <c r="BQ7986" s="13"/>
      <c r="BR7986" s="13"/>
      <c r="BS7986" s="65"/>
      <c r="BT7986" s="66"/>
    </row>
    <row r="7987" spans="59:72" x14ac:dyDescent="0.25">
      <c r="BG7987" s="67">
        <v>7980</v>
      </c>
      <c r="BH7987" s="17"/>
      <c r="BI7987" s="37"/>
      <c r="BJ7987" s="16"/>
      <c r="BK7987" s="18"/>
      <c r="BL7987" s="19"/>
      <c r="BM7987" s="13"/>
      <c r="BN7987" s="13"/>
      <c r="BO7987" s="13"/>
      <c r="BP7987" s="13"/>
      <c r="BQ7987" s="13"/>
      <c r="BR7987" s="13"/>
      <c r="BS7987" s="65"/>
      <c r="BT7987" s="66"/>
    </row>
    <row r="7988" spans="59:72" x14ac:dyDescent="0.25">
      <c r="BG7988" s="67">
        <v>7981</v>
      </c>
      <c r="BH7988" s="17"/>
      <c r="BI7988" s="37"/>
      <c r="BJ7988" s="16"/>
      <c r="BK7988" s="18"/>
      <c r="BL7988" s="19"/>
      <c r="BM7988" s="13"/>
      <c r="BN7988" s="13"/>
      <c r="BO7988" s="13"/>
      <c r="BP7988" s="13"/>
      <c r="BQ7988" s="13"/>
      <c r="BR7988" s="13"/>
      <c r="BS7988" s="65"/>
      <c r="BT7988" s="66"/>
    </row>
    <row r="7989" spans="59:72" x14ac:dyDescent="0.25">
      <c r="BG7989" s="67">
        <v>7982</v>
      </c>
      <c r="BH7989" s="17"/>
      <c r="BI7989" s="37"/>
      <c r="BJ7989" s="16"/>
      <c r="BK7989" s="18"/>
      <c r="BL7989" s="19"/>
      <c r="BM7989" s="13"/>
      <c r="BN7989" s="13"/>
      <c r="BO7989" s="13"/>
      <c r="BP7989" s="13"/>
      <c r="BQ7989" s="13"/>
      <c r="BR7989" s="13"/>
      <c r="BS7989" s="65"/>
      <c r="BT7989" s="66"/>
    </row>
    <row r="7990" spans="59:72" x14ac:dyDescent="0.25">
      <c r="BG7990" s="67">
        <v>7983</v>
      </c>
      <c r="BH7990" s="17"/>
      <c r="BI7990" s="37"/>
      <c r="BJ7990" s="16"/>
      <c r="BK7990" s="18"/>
      <c r="BL7990" s="19"/>
      <c r="BM7990" s="13"/>
      <c r="BN7990" s="13"/>
      <c r="BO7990" s="13"/>
      <c r="BP7990" s="13"/>
      <c r="BQ7990" s="13"/>
      <c r="BR7990" s="13"/>
      <c r="BS7990" s="65"/>
      <c r="BT7990" s="66"/>
    </row>
    <row r="7991" spans="59:72" x14ac:dyDescent="0.25">
      <c r="BG7991" s="67">
        <v>7984</v>
      </c>
      <c r="BH7991" s="17"/>
      <c r="BI7991" s="37"/>
      <c r="BJ7991" s="16"/>
      <c r="BK7991" s="18"/>
      <c r="BL7991" s="19"/>
      <c r="BM7991" s="13"/>
      <c r="BN7991" s="13"/>
      <c r="BO7991" s="13"/>
      <c r="BP7991" s="13"/>
      <c r="BQ7991" s="13"/>
      <c r="BR7991" s="13"/>
      <c r="BS7991" s="65"/>
      <c r="BT7991" s="66"/>
    </row>
    <row r="7992" spans="59:72" x14ac:dyDescent="0.25">
      <c r="BG7992" s="67">
        <v>7985</v>
      </c>
      <c r="BH7992" s="17"/>
      <c r="BI7992" s="37"/>
      <c r="BJ7992" s="16"/>
      <c r="BK7992" s="18"/>
      <c r="BL7992" s="19"/>
      <c r="BM7992" s="13"/>
      <c r="BN7992" s="13"/>
      <c r="BO7992" s="13"/>
      <c r="BP7992" s="13"/>
      <c r="BQ7992" s="13"/>
      <c r="BR7992" s="13"/>
      <c r="BS7992" s="65"/>
      <c r="BT7992" s="66"/>
    </row>
    <row r="7993" spans="59:72" x14ac:dyDescent="0.25">
      <c r="BG7993" s="67">
        <v>7986</v>
      </c>
      <c r="BH7993" s="17"/>
      <c r="BI7993" s="37"/>
      <c r="BJ7993" s="16"/>
      <c r="BK7993" s="18"/>
      <c r="BL7993" s="19"/>
      <c r="BM7993" s="13"/>
      <c r="BN7993" s="13"/>
      <c r="BO7993" s="13"/>
      <c r="BP7993" s="13"/>
      <c r="BQ7993" s="13"/>
      <c r="BR7993" s="13"/>
      <c r="BS7993" s="65"/>
      <c r="BT7993" s="66"/>
    </row>
    <row r="7994" spans="59:72" x14ac:dyDescent="0.25">
      <c r="BG7994" s="67">
        <v>7987</v>
      </c>
      <c r="BH7994" s="17"/>
      <c r="BI7994" s="37"/>
      <c r="BJ7994" s="16"/>
      <c r="BK7994" s="18"/>
      <c r="BL7994" s="19"/>
      <c r="BM7994" s="13"/>
      <c r="BN7994" s="13"/>
      <c r="BO7994" s="13"/>
      <c r="BP7994" s="13"/>
      <c r="BQ7994" s="13"/>
      <c r="BR7994" s="13"/>
      <c r="BS7994" s="65"/>
      <c r="BT7994" s="66"/>
    </row>
    <row r="7995" spans="59:72" x14ac:dyDescent="0.25">
      <c r="BG7995" s="67">
        <v>7988</v>
      </c>
      <c r="BH7995" s="17"/>
      <c r="BI7995" s="37"/>
      <c r="BJ7995" s="16"/>
      <c r="BK7995" s="18"/>
      <c r="BL7995" s="19"/>
      <c r="BM7995" s="13"/>
      <c r="BN7995" s="13"/>
      <c r="BO7995" s="13"/>
      <c r="BP7995" s="13"/>
      <c r="BQ7995" s="13"/>
      <c r="BR7995" s="13"/>
      <c r="BS7995" s="65"/>
      <c r="BT7995" s="66"/>
    </row>
    <row r="7996" spans="59:72" x14ac:dyDescent="0.25">
      <c r="BG7996" s="67">
        <v>7989</v>
      </c>
      <c r="BH7996" s="17"/>
      <c r="BI7996" s="37"/>
      <c r="BJ7996" s="16"/>
      <c r="BK7996" s="18"/>
      <c r="BL7996" s="19"/>
      <c r="BM7996" s="13"/>
      <c r="BN7996" s="13"/>
      <c r="BO7996" s="13"/>
      <c r="BP7996" s="13"/>
      <c r="BQ7996" s="13"/>
      <c r="BR7996" s="13"/>
      <c r="BS7996" s="65"/>
      <c r="BT7996" s="66"/>
    </row>
    <row r="7997" spans="59:72" x14ac:dyDescent="0.25">
      <c r="BG7997" s="67">
        <v>7990</v>
      </c>
      <c r="BH7997" s="17"/>
      <c r="BI7997" s="37"/>
      <c r="BJ7997" s="16"/>
      <c r="BK7997" s="18"/>
      <c r="BL7997" s="19"/>
      <c r="BM7997" s="13"/>
      <c r="BN7997" s="13"/>
      <c r="BO7997" s="13"/>
      <c r="BP7997" s="13"/>
      <c r="BQ7997" s="13"/>
      <c r="BR7997" s="13"/>
      <c r="BS7997" s="65"/>
      <c r="BT7997" s="66"/>
    </row>
    <row r="7998" spans="59:72" x14ac:dyDescent="0.25">
      <c r="BG7998" s="67">
        <v>7991</v>
      </c>
      <c r="BH7998" s="17"/>
      <c r="BI7998" s="37"/>
      <c r="BJ7998" s="16"/>
      <c r="BK7998" s="18"/>
      <c r="BL7998" s="19"/>
      <c r="BM7998" s="13"/>
      <c r="BN7998" s="13"/>
      <c r="BO7998" s="13"/>
      <c r="BP7998" s="13"/>
      <c r="BQ7998" s="13"/>
      <c r="BR7998" s="13"/>
      <c r="BS7998" s="65"/>
      <c r="BT7998" s="66"/>
    </row>
    <row r="7999" spans="59:72" x14ac:dyDescent="0.25">
      <c r="BG7999" s="67">
        <v>7992</v>
      </c>
      <c r="BH7999" s="17"/>
      <c r="BI7999" s="37"/>
      <c r="BJ7999" s="16"/>
      <c r="BK7999" s="18"/>
      <c r="BL7999" s="19"/>
      <c r="BM7999" s="13"/>
      <c r="BN7999" s="13"/>
      <c r="BO7999" s="13"/>
      <c r="BP7999" s="13"/>
      <c r="BQ7999" s="13"/>
      <c r="BR7999" s="13"/>
      <c r="BS7999" s="65"/>
      <c r="BT7999" s="66"/>
    </row>
    <row r="8000" spans="59:72" x14ac:dyDescent="0.25">
      <c r="BG8000" s="67">
        <v>7993</v>
      </c>
      <c r="BH8000" s="17"/>
      <c r="BI8000" s="37"/>
      <c r="BJ8000" s="16"/>
      <c r="BK8000" s="18"/>
      <c r="BL8000" s="19"/>
      <c r="BM8000" s="13"/>
      <c r="BN8000" s="13"/>
      <c r="BO8000" s="13"/>
      <c r="BP8000" s="13"/>
      <c r="BQ8000" s="13"/>
      <c r="BR8000" s="13"/>
      <c r="BS8000" s="65"/>
      <c r="BT8000" s="66"/>
    </row>
    <row r="8001" spans="59:72" x14ac:dyDescent="0.25">
      <c r="BG8001" s="67">
        <v>7994</v>
      </c>
      <c r="BH8001" s="17"/>
      <c r="BI8001" s="37"/>
      <c r="BJ8001" s="16"/>
      <c r="BK8001" s="18"/>
      <c r="BL8001" s="19"/>
      <c r="BM8001" s="13"/>
      <c r="BN8001" s="13"/>
      <c r="BO8001" s="13"/>
      <c r="BP8001" s="13"/>
      <c r="BQ8001" s="13"/>
      <c r="BR8001" s="13"/>
      <c r="BS8001" s="65"/>
      <c r="BT8001" s="66"/>
    </row>
    <row r="8002" spans="59:72" x14ac:dyDescent="0.25">
      <c r="BG8002" s="67">
        <v>7995</v>
      </c>
      <c r="BH8002" s="17"/>
      <c r="BI8002" s="37"/>
      <c r="BJ8002" s="16"/>
      <c r="BK8002" s="18"/>
      <c r="BL8002" s="19"/>
      <c r="BM8002" s="13"/>
      <c r="BN8002" s="13"/>
      <c r="BO8002" s="13"/>
      <c r="BP8002" s="13"/>
      <c r="BQ8002" s="13"/>
      <c r="BR8002" s="13"/>
      <c r="BS8002" s="65"/>
      <c r="BT8002" s="66"/>
    </row>
    <row r="8003" spans="59:72" x14ac:dyDescent="0.25">
      <c r="BG8003" s="67">
        <v>7996</v>
      </c>
      <c r="BH8003" s="17"/>
      <c r="BI8003" s="37"/>
      <c r="BJ8003" s="16"/>
      <c r="BK8003" s="18"/>
      <c r="BL8003" s="19"/>
      <c r="BM8003" s="13"/>
      <c r="BN8003" s="13"/>
      <c r="BO8003" s="13"/>
      <c r="BP8003" s="13"/>
      <c r="BQ8003" s="13"/>
      <c r="BR8003" s="13"/>
      <c r="BS8003" s="65"/>
      <c r="BT8003" s="66"/>
    </row>
    <row r="8004" spans="59:72" x14ac:dyDescent="0.25">
      <c r="BG8004" s="67">
        <v>7997</v>
      </c>
      <c r="BH8004" s="17"/>
      <c r="BI8004" s="37"/>
      <c r="BJ8004" s="16"/>
      <c r="BK8004" s="18"/>
      <c r="BL8004" s="19"/>
      <c r="BM8004" s="13"/>
      <c r="BN8004" s="13"/>
      <c r="BO8004" s="13"/>
      <c r="BP8004" s="13"/>
      <c r="BQ8004" s="13"/>
      <c r="BR8004" s="13"/>
      <c r="BS8004" s="65"/>
      <c r="BT8004" s="66"/>
    </row>
    <row r="8005" spans="59:72" x14ac:dyDescent="0.25">
      <c r="BG8005" s="67">
        <v>7998</v>
      </c>
      <c r="BH8005" s="17"/>
      <c r="BI8005" s="37"/>
      <c r="BJ8005" s="16"/>
      <c r="BK8005" s="18"/>
      <c r="BL8005" s="19"/>
      <c r="BM8005" s="13"/>
      <c r="BN8005" s="13"/>
      <c r="BO8005" s="13"/>
      <c r="BP8005" s="13"/>
      <c r="BQ8005" s="13"/>
      <c r="BR8005" s="13"/>
      <c r="BS8005" s="65"/>
      <c r="BT8005" s="66"/>
    </row>
    <row r="8006" spans="59:72" x14ac:dyDescent="0.25">
      <c r="BG8006" s="67">
        <v>7999</v>
      </c>
      <c r="BH8006" s="17"/>
      <c r="BI8006" s="37"/>
      <c r="BJ8006" s="16"/>
      <c r="BK8006" s="18"/>
      <c r="BL8006" s="19"/>
      <c r="BM8006" s="13"/>
      <c r="BN8006" s="13"/>
      <c r="BO8006" s="13"/>
      <c r="BP8006" s="13"/>
      <c r="BQ8006" s="13"/>
      <c r="BR8006" s="13"/>
      <c r="BS8006" s="65"/>
      <c r="BT8006" s="66"/>
    </row>
    <row r="8007" spans="59:72" x14ac:dyDescent="0.25">
      <c r="BG8007" s="67">
        <v>8000</v>
      </c>
      <c r="BH8007" s="17"/>
      <c r="BI8007" s="37"/>
      <c r="BJ8007" s="16"/>
      <c r="BK8007" s="18"/>
      <c r="BL8007" s="19"/>
      <c r="BM8007" s="13"/>
      <c r="BN8007" s="13"/>
      <c r="BO8007" s="13"/>
      <c r="BP8007" s="13"/>
      <c r="BQ8007" s="13"/>
      <c r="BR8007" s="13"/>
      <c r="BS8007" s="65"/>
      <c r="BT8007" s="66"/>
    </row>
    <row r="8008" spans="59:72" x14ac:dyDescent="0.25">
      <c r="BG8008" s="67">
        <v>8001</v>
      </c>
      <c r="BH8008" s="17"/>
      <c r="BI8008" s="37"/>
      <c r="BJ8008" s="16"/>
      <c r="BK8008" s="18"/>
      <c r="BL8008" s="19"/>
      <c r="BM8008" s="13"/>
      <c r="BN8008" s="13"/>
      <c r="BO8008" s="13"/>
      <c r="BP8008" s="13"/>
      <c r="BQ8008" s="13"/>
      <c r="BR8008" s="13"/>
      <c r="BS8008" s="65"/>
      <c r="BT8008" s="66"/>
    </row>
    <row r="8009" spans="59:72" x14ac:dyDescent="0.25">
      <c r="BG8009" s="67">
        <v>8002</v>
      </c>
      <c r="BH8009" s="17"/>
      <c r="BI8009" s="37"/>
      <c r="BJ8009" s="16"/>
      <c r="BK8009" s="18"/>
      <c r="BL8009" s="19"/>
      <c r="BM8009" s="13"/>
      <c r="BN8009" s="13"/>
      <c r="BO8009" s="13"/>
      <c r="BP8009" s="13"/>
      <c r="BQ8009" s="13"/>
      <c r="BR8009" s="13"/>
      <c r="BS8009" s="65"/>
      <c r="BT8009" s="66"/>
    </row>
    <row r="8010" spans="59:72" x14ac:dyDescent="0.25">
      <c r="BG8010" s="67">
        <v>8003</v>
      </c>
      <c r="BH8010" s="17"/>
      <c r="BI8010" s="37"/>
      <c r="BJ8010" s="16"/>
      <c r="BK8010" s="18"/>
      <c r="BL8010" s="19"/>
      <c r="BM8010" s="13"/>
      <c r="BN8010" s="13"/>
      <c r="BO8010" s="13"/>
      <c r="BP8010" s="13"/>
      <c r="BQ8010" s="13"/>
      <c r="BR8010" s="13"/>
      <c r="BS8010" s="65"/>
      <c r="BT8010" s="66"/>
    </row>
    <row r="8011" spans="59:72" x14ac:dyDescent="0.25">
      <c r="BG8011" s="67">
        <v>8004</v>
      </c>
      <c r="BH8011" s="17"/>
      <c r="BI8011" s="37"/>
      <c r="BJ8011" s="16"/>
      <c r="BK8011" s="18"/>
      <c r="BL8011" s="19"/>
      <c r="BM8011" s="13"/>
      <c r="BN8011" s="13"/>
      <c r="BO8011" s="13"/>
      <c r="BP8011" s="13"/>
      <c r="BQ8011" s="13"/>
      <c r="BR8011" s="13"/>
      <c r="BS8011" s="65"/>
      <c r="BT8011" s="66"/>
    </row>
    <row r="8012" spans="59:72" x14ac:dyDescent="0.25">
      <c r="BG8012" s="67">
        <v>8005</v>
      </c>
      <c r="BH8012" s="17"/>
      <c r="BI8012" s="37"/>
      <c r="BJ8012" s="16"/>
      <c r="BK8012" s="18"/>
      <c r="BL8012" s="19"/>
      <c r="BM8012" s="13"/>
      <c r="BN8012" s="13"/>
      <c r="BO8012" s="13"/>
      <c r="BP8012" s="13"/>
      <c r="BQ8012" s="13"/>
      <c r="BR8012" s="13"/>
      <c r="BS8012" s="65"/>
      <c r="BT8012" s="66"/>
    </row>
    <row r="8013" spans="59:72" x14ac:dyDescent="0.25">
      <c r="BG8013" s="67">
        <v>8006</v>
      </c>
      <c r="BH8013" s="17"/>
      <c r="BI8013" s="37"/>
      <c r="BJ8013" s="16"/>
      <c r="BK8013" s="18"/>
      <c r="BL8013" s="19"/>
      <c r="BM8013" s="13"/>
      <c r="BN8013" s="13"/>
      <c r="BO8013" s="13"/>
      <c r="BP8013" s="13"/>
      <c r="BQ8013" s="13"/>
      <c r="BR8013" s="13"/>
      <c r="BS8013" s="65"/>
      <c r="BT8013" s="66"/>
    </row>
    <row r="8014" spans="59:72" x14ac:dyDescent="0.25">
      <c r="BG8014" s="67">
        <v>8007</v>
      </c>
      <c r="BH8014" s="17"/>
      <c r="BI8014" s="37"/>
      <c r="BJ8014" s="16"/>
      <c r="BK8014" s="18"/>
      <c r="BL8014" s="19"/>
      <c r="BM8014" s="13"/>
      <c r="BN8014" s="13"/>
      <c r="BO8014" s="13"/>
      <c r="BP8014" s="13"/>
      <c r="BQ8014" s="13"/>
      <c r="BR8014" s="13"/>
      <c r="BS8014" s="65"/>
      <c r="BT8014" s="66"/>
    </row>
    <row r="8015" spans="59:72" x14ac:dyDescent="0.25">
      <c r="BG8015" s="67">
        <v>8008</v>
      </c>
      <c r="BH8015" s="17"/>
      <c r="BI8015" s="37"/>
      <c r="BJ8015" s="16"/>
      <c r="BK8015" s="18"/>
      <c r="BL8015" s="19"/>
      <c r="BM8015" s="13"/>
      <c r="BN8015" s="13"/>
      <c r="BO8015" s="13"/>
      <c r="BP8015" s="13"/>
      <c r="BQ8015" s="13"/>
      <c r="BR8015" s="13"/>
      <c r="BS8015" s="65"/>
      <c r="BT8015" s="66"/>
    </row>
    <row r="8016" spans="59:72" x14ac:dyDescent="0.25">
      <c r="BG8016" s="67">
        <v>8009</v>
      </c>
      <c r="BH8016" s="17"/>
      <c r="BI8016" s="37"/>
      <c r="BJ8016" s="16"/>
      <c r="BK8016" s="18"/>
      <c r="BL8016" s="19"/>
      <c r="BM8016" s="13"/>
      <c r="BN8016" s="13"/>
      <c r="BO8016" s="13"/>
      <c r="BP8016" s="13"/>
      <c r="BQ8016" s="13"/>
      <c r="BR8016" s="13"/>
      <c r="BS8016" s="65"/>
      <c r="BT8016" s="66"/>
    </row>
    <row r="8017" spans="59:72" x14ac:dyDescent="0.25">
      <c r="BG8017" s="67">
        <v>8010</v>
      </c>
      <c r="BH8017" s="17"/>
      <c r="BI8017" s="37"/>
      <c r="BJ8017" s="16"/>
      <c r="BK8017" s="18"/>
      <c r="BL8017" s="19"/>
      <c r="BM8017" s="13"/>
      <c r="BN8017" s="13"/>
      <c r="BO8017" s="13"/>
      <c r="BP8017" s="13"/>
      <c r="BQ8017" s="13"/>
      <c r="BR8017" s="13"/>
      <c r="BS8017" s="65"/>
      <c r="BT8017" s="66"/>
    </row>
    <row r="8018" spans="59:72" x14ac:dyDescent="0.25">
      <c r="BG8018" s="67">
        <v>8011</v>
      </c>
      <c r="BH8018" s="17"/>
      <c r="BI8018" s="37"/>
      <c r="BJ8018" s="16"/>
      <c r="BK8018" s="18"/>
      <c r="BL8018" s="19"/>
      <c r="BM8018" s="13"/>
      <c r="BN8018" s="13"/>
      <c r="BO8018" s="13"/>
      <c r="BP8018" s="13"/>
      <c r="BQ8018" s="13"/>
      <c r="BR8018" s="13"/>
      <c r="BS8018" s="65"/>
      <c r="BT8018" s="66"/>
    </row>
    <row r="8019" spans="59:72" x14ac:dyDescent="0.25">
      <c r="BG8019" s="67">
        <v>8012</v>
      </c>
      <c r="BH8019" s="17"/>
      <c r="BI8019" s="37"/>
      <c r="BJ8019" s="16"/>
      <c r="BK8019" s="18"/>
      <c r="BL8019" s="19"/>
      <c r="BM8019" s="13"/>
      <c r="BN8019" s="13"/>
      <c r="BO8019" s="13"/>
      <c r="BP8019" s="13"/>
      <c r="BQ8019" s="13"/>
      <c r="BR8019" s="13"/>
      <c r="BS8019" s="65"/>
      <c r="BT8019" s="66"/>
    </row>
    <row r="8020" spans="59:72" x14ac:dyDescent="0.25">
      <c r="BG8020" s="67">
        <v>8013</v>
      </c>
      <c r="BH8020" s="17"/>
      <c r="BI8020" s="37"/>
      <c r="BJ8020" s="16"/>
      <c r="BK8020" s="18"/>
      <c r="BL8020" s="19"/>
      <c r="BM8020" s="13"/>
      <c r="BN8020" s="13"/>
      <c r="BO8020" s="13"/>
      <c r="BP8020" s="13"/>
      <c r="BQ8020" s="13"/>
      <c r="BR8020" s="13"/>
      <c r="BS8020" s="65"/>
      <c r="BT8020" s="66"/>
    </row>
    <row r="8021" spans="59:72" x14ac:dyDescent="0.25">
      <c r="BG8021" s="67">
        <v>8014</v>
      </c>
      <c r="BH8021" s="17"/>
      <c r="BI8021" s="37"/>
      <c r="BJ8021" s="16"/>
      <c r="BK8021" s="18"/>
      <c r="BL8021" s="19"/>
      <c r="BM8021" s="13"/>
      <c r="BN8021" s="13"/>
      <c r="BO8021" s="13"/>
      <c r="BP8021" s="13"/>
      <c r="BQ8021" s="13"/>
      <c r="BR8021" s="13"/>
      <c r="BS8021" s="65"/>
      <c r="BT8021" s="66"/>
    </row>
    <row r="8022" spans="59:72" x14ac:dyDescent="0.25">
      <c r="BG8022" s="67">
        <v>8015</v>
      </c>
      <c r="BH8022" s="17"/>
      <c r="BI8022" s="37"/>
      <c r="BJ8022" s="16"/>
      <c r="BK8022" s="18"/>
      <c r="BL8022" s="19"/>
      <c r="BM8022" s="13"/>
      <c r="BN8022" s="13"/>
      <c r="BO8022" s="13"/>
      <c r="BP8022" s="13"/>
      <c r="BQ8022" s="13"/>
      <c r="BR8022" s="13"/>
      <c r="BS8022" s="65"/>
      <c r="BT8022" s="66"/>
    </row>
    <row r="8023" spans="59:72" x14ac:dyDescent="0.25">
      <c r="BG8023" s="67">
        <v>8016</v>
      </c>
      <c r="BH8023" s="17"/>
      <c r="BI8023" s="37"/>
      <c r="BJ8023" s="16"/>
      <c r="BK8023" s="18"/>
      <c r="BL8023" s="19"/>
      <c r="BM8023" s="13"/>
      <c r="BN8023" s="13"/>
      <c r="BO8023" s="13"/>
      <c r="BP8023" s="13"/>
      <c r="BQ8023" s="13"/>
      <c r="BR8023" s="13"/>
      <c r="BS8023" s="65"/>
      <c r="BT8023" s="66"/>
    </row>
    <row r="8024" spans="59:72" x14ac:dyDescent="0.25">
      <c r="BG8024" s="67">
        <v>8017</v>
      </c>
      <c r="BH8024" s="17"/>
      <c r="BI8024" s="37"/>
      <c r="BJ8024" s="16"/>
      <c r="BK8024" s="18"/>
      <c r="BL8024" s="19"/>
      <c r="BM8024" s="13"/>
      <c r="BN8024" s="13"/>
      <c r="BO8024" s="13"/>
      <c r="BP8024" s="13"/>
      <c r="BQ8024" s="13"/>
      <c r="BR8024" s="13"/>
      <c r="BS8024" s="65"/>
      <c r="BT8024" s="66"/>
    </row>
    <row r="8025" spans="59:72" x14ac:dyDescent="0.25">
      <c r="BG8025" s="67">
        <v>8018</v>
      </c>
      <c r="BH8025" s="17"/>
      <c r="BI8025" s="37"/>
      <c r="BJ8025" s="16"/>
      <c r="BK8025" s="18"/>
      <c r="BL8025" s="19"/>
      <c r="BM8025" s="13"/>
      <c r="BN8025" s="13"/>
      <c r="BO8025" s="13"/>
      <c r="BP8025" s="13"/>
      <c r="BQ8025" s="13"/>
      <c r="BR8025" s="13"/>
      <c r="BS8025" s="65"/>
      <c r="BT8025" s="66"/>
    </row>
    <row r="8026" spans="59:72" x14ac:dyDescent="0.25">
      <c r="BG8026" s="67">
        <v>8019</v>
      </c>
      <c r="BH8026" s="17"/>
      <c r="BI8026" s="37"/>
      <c r="BJ8026" s="16"/>
      <c r="BK8026" s="18"/>
      <c r="BL8026" s="19"/>
      <c r="BM8026" s="13"/>
      <c r="BN8026" s="13"/>
      <c r="BO8026" s="13"/>
      <c r="BP8026" s="13"/>
      <c r="BQ8026" s="13"/>
      <c r="BR8026" s="13"/>
      <c r="BS8026" s="65"/>
      <c r="BT8026" s="66"/>
    </row>
    <row r="8027" spans="59:72" x14ac:dyDescent="0.25">
      <c r="BG8027" s="67">
        <v>8020</v>
      </c>
      <c r="BH8027" s="17"/>
      <c r="BI8027" s="37"/>
      <c r="BJ8027" s="16"/>
      <c r="BK8027" s="18"/>
      <c r="BL8027" s="19"/>
      <c r="BM8027" s="13"/>
      <c r="BN8027" s="13"/>
      <c r="BO8027" s="13"/>
      <c r="BP8027" s="13"/>
      <c r="BQ8027" s="13"/>
      <c r="BR8027" s="13"/>
      <c r="BS8027" s="65"/>
      <c r="BT8027" s="66"/>
    </row>
    <row r="8028" spans="59:72" x14ac:dyDescent="0.25">
      <c r="BG8028" s="67">
        <v>8021</v>
      </c>
      <c r="BH8028" s="17"/>
      <c r="BI8028" s="37"/>
      <c r="BJ8028" s="16"/>
      <c r="BK8028" s="18"/>
      <c r="BL8028" s="19"/>
      <c r="BM8028" s="13"/>
      <c r="BN8028" s="13"/>
      <c r="BO8028" s="13"/>
      <c r="BP8028" s="13"/>
      <c r="BQ8028" s="13"/>
      <c r="BR8028" s="13"/>
      <c r="BS8028" s="65"/>
      <c r="BT8028" s="66"/>
    </row>
    <row r="8029" spans="59:72" x14ac:dyDescent="0.25">
      <c r="BG8029" s="67">
        <v>8022</v>
      </c>
      <c r="BH8029" s="17"/>
      <c r="BI8029" s="37"/>
      <c r="BJ8029" s="16"/>
      <c r="BK8029" s="18"/>
      <c r="BL8029" s="19"/>
      <c r="BM8029" s="13"/>
      <c r="BN8029" s="13"/>
      <c r="BO8029" s="13"/>
      <c r="BP8029" s="13"/>
      <c r="BQ8029" s="13"/>
      <c r="BR8029" s="13"/>
      <c r="BS8029" s="65"/>
      <c r="BT8029" s="66"/>
    </row>
    <row r="8030" spans="59:72" x14ac:dyDescent="0.25">
      <c r="BG8030" s="67">
        <v>8023</v>
      </c>
      <c r="BH8030" s="17"/>
      <c r="BI8030" s="37"/>
      <c r="BJ8030" s="16"/>
      <c r="BK8030" s="18"/>
      <c r="BL8030" s="19"/>
      <c r="BM8030" s="13"/>
      <c r="BN8030" s="13"/>
      <c r="BO8030" s="13"/>
      <c r="BP8030" s="13"/>
      <c r="BQ8030" s="13"/>
      <c r="BR8030" s="13"/>
      <c r="BS8030" s="65"/>
      <c r="BT8030" s="66"/>
    </row>
    <row r="8031" spans="59:72" x14ac:dyDescent="0.25">
      <c r="BG8031" s="67">
        <v>8024</v>
      </c>
      <c r="BH8031" s="17"/>
      <c r="BI8031" s="37"/>
      <c r="BJ8031" s="16"/>
      <c r="BK8031" s="18"/>
      <c r="BL8031" s="19"/>
      <c r="BM8031" s="13"/>
      <c r="BN8031" s="13"/>
      <c r="BO8031" s="13"/>
      <c r="BP8031" s="13"/>
      <c r="BQ8031" s="13"/>
      <c r="BR8031" s="13"/>
      <c r="BS8031" s="65"/>
      <c r="BT8031" s="66"/>
    </row>
    <row r="8032" spans="59:72" x14ac:dyDescent="0.25">
      <c r="BG8032" s="67">
        <v>8025</v>
      </c>
      <c r="BH8032" s="17"/>
      <c r="BI8032" s="37"/>
      <c r="BJ8032" s="16"/>
      <c r="BK8032" s="18"/>
      <c r="BL8032" s="19"/>
      <c r="BM8032" s="13"/>
      <c r="BN8032" s="13"/>
      <c r="BO8032" s="13"/>
      <c r="BP8032" s="13"/>
      <c r="BQ8032" s="13"/>
      <c r="BR8032" s="13"/>
      <c r="BS8032" s="65"/>
      <c r="BT8032" s="66"/>
    </row>
    <row r="8033" spans="59:72" x14ac:dyDescent="0.25">
      <c r="BG8033" s="67">
        <v>8026</v>
      </c>
      <c r="BH8033" s="17"/>
      <c r="BI8033" s="37"/>
      <c r="BJ8033" s="16"/>
      <c r="BK8033" s="18"/>
      <c r="BL8033" s="19"/>
      <c r="BM8033" s="13"/>
      <c r="BN8033" s="13"/>
      <c r="BO8033" s="13"/>
      <c r="BP8033" s="13"/>
      <c r="BQ8033" s="13"/>
      <c r="BR8033" s="13"/>
      <c r="BS8033" s="65"/>
      <c r="BT8033" s="66"/>
    </row>
    <row r="8034" spans="59:72" x14ac:dyDescent="0.25">
      <c r="BG8034" s="67">
        <v>8027</v>
      </c>
      <c r="BH8034" s="17"/>
      <c r="BI8034" s="37"/>
      <c r="BJ8034" s="16"/>
      <c r="BK8034" s="18"/>
      <c r="BL8034" s="19"/>
      <c r="BM8034" s="13"/>
      <c r="BN8034" s="13"/>
      <c r="BO8034" s="13"/>
      <c r="BP8034" s="13"/>
      <c r="BQ8034" s="13"/>
      <c r="BR8034" s="13"/>
      <c r="BS8034" s="65"/>
      <c r="BT8034" s="66"/>
    </row>
    <row r="8035" spans="59:72" x14ac:dyDescent="0.25">
      <c r="BG8035" s="67">
        <v>8028</v>
      </c>
      <c r="BH8035" s="17"/>
      <c r="BI8035" s="37"/>
      <c r="BJ8035" s="16"/>
      <c r="BK8035" s="18"/>
      <c r="BL8035" s="19"/>
      <c r="BM8035" s="13"/>
      <c r="BN8035" s="13"/>
      <c r="BO8035" s="13"/>
      <c r="BP8035" s="13"/>
      <c r="BQ8035" s="13"/>
      <c r="BR8035" s="13"/>
      <c r="BS8035" s="65"/>
      <c r="BT8035" s="66"/>
    </row>
    <row r="8036" spans="59:72" x14ac:dyDescent="0.25">
      <c r="BG8036" s="67">
        <v>8029</v>
      </c>
      <c r="BH8036" s="17"/>
      <c r="BI8036" s="37"/>
      <c r="BJ8036" s="16"/>
      <c r="BK8036" s="18"/>
      <c r="BL8036" s="19"/>
      <c r="BM8036" s="13"/>
      <c r="BN8036" s="13"/>
      <c r="BO8036" s="13"/>
      <c r="BP8036" s="13"/>
      <c r="BQ8036" s="13"/>
      <c r="BR8036" s="13"/>
      <c r="BS8036" s="65"/>
      <c r="BT8036" s="66"/>
    </row>
    <row r="8037" spans="59:72" x14ac:dyDescent="0.25">
      <c r="BG8037" s="67">
        <v>8030</v>
      </c>
      <c r="BH8037" s="17"/>
      <c r="BI8037" s="37"/>
      <c r="BJ8037" s="16"/>
      <c r="BK8037" s="18"/>
      <c r="BL8037" s="19"/>
      <c r="BM8037" s="13"/>
      <c r="BN8037" s="13"/>
      <c r="BO8037" s="13"/>
      <c r="BP8037" s="13"/>
      <c r="BQ8037" s="13"/>
      <c r="BR8037" s="13"/>
      <c r="BS8037" s="65"/>
      <c r="BT8037" s="66"/>
    </row>
    <row r="8038" spans="59:72" x14ac:dyDescent="0.25">
      <c r="BG8038" s="67">
        <v>8031</v>
      </c>
      <c r="BH8038" s="17"/>
      <c r="BI8038" s="37"/>
      <c r="BJ8038" s="16"/>
      <c r="BK8038" s="18"/>
      <c r="BL8038" s="19"/>
      <c r="BM8038" s="13"/>
      <c r="BN8038" s="13"/>
      <c r="BO8038" s="13"/>
      <c r="BP8038" s="13"/>
      <c r="BQ8038" s="13"/>
      <c r="BR8038" s="13"/>
      <c r="BS8038" s="65"/>
      <c r="BT8038" s="66"/>
    </row>
    <row r="8039" spans="59:72" x14ac:dyDescent="0.25">
      <c r="BG8039" s="67">
        <v>8032</v>
      </c>
      <c r="BH8039" s="17"/>
      <c r="BI8039" s="37"/>
      <c r="BJ8039" s="16"/>
      <c r="BK8039" s="18"/>
      <c r="BL8039" s="19"/>
      <c r="BM8039" s="13"/>
      <c r="BN8039" s="13"/>
      <c r="BO8039" s="13"/>
      <c r="BP8039" s="13"/>
      <c r="BQ8039" s="13"/>
      <c r="BR8039" s="13"/>
      <c r="BS8039" s="65"/>
      <c r="BT8039" s="66"/>
    </row>
    <row r="8040" spans="59:72" x14ac:dyDescent="0.25">
      <c r="BG8040" s="67">
        <v>8033</v>
      </c>
      <c r="BH8040" s="17"/>
      <c r="BI8040" s="37"/>
      <c r="BJ8040" s="16"/>
      <c r="BK8040" s="18"/>
      <c r="BL8040" s="19"/>
      <c r="BM8040" s="13"/>
      <c r="BN8040" s="13"/>
      <c r="BO8040" s="13"/>
      <c r="BP8040" s="13"/>
      <c r="BQ8040" s="13"/>
      <c r="BR8040" s="13"/>
      <c r="BS8040" s="65"/>
      <c r="BT8040" s="66"/>
    </row>
    <row r="8041" spans="59:72" x14ac:dyDescent="0.25">
      <c r="BG8041" s="67">
        <v>8034</v>
      </c>
      <c r="BH8041" s="17"/>
      <c r="BI8041" s="37"/>
      <c r="BJ8041" s="16"/>
      <c r="BK8041" s="18"/>
      <c r="BL8041" s="19"/>
      <c r="BM8041" s="13"/>
      <c r="BN8041" s="13"/>
      <c r="BO8041" s="13"/>
      <c r="BP8041" s="13"/>
      <c r="BQ8041" s="13"/>
      <c r="BR8041" s="13"/>
      <c r="BS8041" s="65"/>
      <c r="BT8041" s="66"/>
    </row>
    <row r="8042" spans="59:72" x14ac:dyDescent="0.25">
      <c r="BG8042" s="67">
        <v>8035</v>
      </c>
      <c r="BH8042" s="17"/>
      <c r="BI8042" s="37"/>
      <c r="BJ8042" s="16"/>
      <c r="BK8042" s="18"/>
      <c r="BL8042" s="19"/>
      <c r="BM8042" s="13"/>
      <c r="BN8042" s="13"/>
      <c r="BO8042" s="13"/>
      <c r="BP8042" s="13"/>
      <c r="BQ8042" s="13"/>
      <c r="BR8042" s="13"/>
      <c r="BS8042" s="65"/>
      <c r="BT8042" s="66"/>
    </row>
    <row r="8043" spans="59:72" x14ac:dyDescent="0.25">
      <c r="BG8043" s="67">
        <v>8036</v>
      </c>
      <c r="BH8043" s="17"/>
      <c r="BI8043" s="37"/>
      <c r="BJ8043" s="16"/>
      <c r="BK8043" s="18"/>
      <c r="BL8043" s="19"/>
      <c r="BM8043" s="13"/>
      <c r="BN8043" s="13"/>
      <c r="BO8043" s="13"/>
      <c r="BP8043" s="13"/>
      <c r="BQ8043" s="13"/>
      <c r="BR8043" s="13"/>
      <c r="BS8043" s="65"/>
      <c r="BT8043" s="66"/>
    </row>
    <row r="8044" spans="59:72" x14ac:dyDescent="0.25">
      <c r="BG8044" s="67">
        <v>8037</v>
      </c>
      <c r="BH8044" s="17"/>
      <c r="BI8044" s="37"/>
      <c r="BJ8044" s="16"/>
      <c r="BK8044" s="18"/>
      <c r="BL8044" s="19"/>
      <c r="BM8044" s="13"/>
      <c r="BN8044" s="13"/>
      <c r="BO8044" s="13"/>
      <c r="BP8044" s="13"/>
      <c r="BQ8044" s="13"/>
      <c r="BR8044" s="13"/>
      <c r="BS8044" s="65"/>
      <c r="BT8044" s="66"/>
    </row>
    <row r="8045" spans="59:72" x14ac:dyDescent="0.25">
      <c r="BG8045" s="67">
        <v>8038</v>
      </c>
      <c r="BH8045" s="17"/>
      <c r="BI8045" s="37"/>
      <c r="BJ8045" s="16"/>
      <c r="BK8045" s="18"/>
      <c r="BL8045" s="19"/>
      <c r="BM8045" s="13"/>
      <c r="BN8045" s="13"/>
      <c r="BO8045" s="13"/>
      <c r="BP8045" s="13"/>
      <c r="BQ8045" s="13"/>
      <c r="BR8045" s="13"/>
      <c r="BS8045" s="65"/>
      <c r="BT8045" s="66"/>
    </row>
    <row r="8046" spans="59:72" x14ac:dyDescent="0.25">
      <c r="BG8046" s="67">
        <v>8039</v>
      </c>
      <c r="BH8046" s="17"/>
      <c r="BI8046" s="37"/>
      <c r="BJ8046" s="16"/>
      <c r="BK8046" s="18"/>
      <c r="BL8046" s="19"/>
      <c r="BM8046" s="13"/>
      <c r="BN8046" s="13"/>
      <c r="BO8046" s="13"/>
      <c r="BP8046" s="13"/>
      <c r="BQ8046" s="13"/>
      <c r="BR8046" s="13"/>
      <c r="BS8046" s="65"/>
      <c r="BT8046" s="66"/>
    </row>
    <row r="8047" spans="59:72" x14ac:dyDescent="0.25">
      <c r="BG8047" s="67">
        <v>8040</v>
      </c>
      <c r="BH8047" s="17"/>
      <c r="BI8047" s="37"/>
      <c r="BJ8047" s="16"/>
      <c r="BK8047" s="18"/>
      <c r="BL8047" s="19"/>
      <c r="BM8047" s="13"/>
      <c r="BN8047" s="13"/>
      <c r="BO8047" s="13"/>
      <c r="BP8047" s="13"/>
      <c r="BQ8047" s="13"/>
      <c r="BR8047" s="13"/>
      <c r="BS8047" s="65"/>
      <c r="BT8047" s="66"/>
    </row>
    <row r="8048" spans="59:72" x14ac:dyDescent="0.25">
      <c r="BG8048" s="67">
        <v>8041</v>
      </c>
      <c r="BH8048" s="17"/>
      <c r="BI8048" s="37"/>
      <c r="BJ8048" s="16"/>
      <c r="BK8048" s="18"/>
      <c r="BL8048" s="19"/>
      <c r="BM8048" s="13"/>
      <c r="BN8048" s="13"/>
      <c r="BO8048" s="13"/>
      <c r="BP8048" s="13"/>
      <c r="BQ8048" s="13"/>
      <c r="BR8048" s="13"/>
      <c r="BS8048" s="65"/>
      <c r="BT8048" s="66"/>
    </row>
    <row r="8049" spans="59:72" x14ac:dyDescent="0.25">
      <c r="BG8049" s="67">
        <v>8042</v>
      </c>
      <c r="BH8049" s="17"/>
      <c r="BI8049" s="37"/>
      <c r="BJ8049" s="16"/>
      <c r="BK8049" s="18"/>
      <c r="BL8049" s="19"/>
      <c r="BM8049" s="13"/>
      <c r="BN8049" s="13"/>
      <c r="BO8049" s="13"/>
      <c r="BP8049" s="13"/>
      <c r="BQ8049" s="13"/>
      <c r="BR8049" s="13"/>
      <c r="BS8049" s="65"/>
      <c r="BT8049" s="66"/>
    </row>
    <row r="8050" spans="59:72" x14ac:dyDescent="0.25">
      <c r="BG8050" s="67">
        <v>8043</v>
      </c>
      <c r="BH8050" s="17"/>
      <c r="BI8050" s="37"/>
      <c r="BJ8050" s="16"/>
      <c r="BK8050" s="18"/>
      <c r="BL8050" s="19"/>
      <c r="BM8050" s="13"/>
      <c r="BN8050" s="13"/>
      <c r="BO8050" s="13"/>
      <c r="BP8050" s="13"/>
      <c r="BQ8050" s="13"/>
      <c r="BR8050" s="13"/>
      <c r="BS8050" s="65"/>
      <c r="BT8050" s="66"/>
    </row>
    <row r="8051" spans="59:72" x14ac:dyDescent="0.25">
      <c r="BG8051" s="67">
        <v>8044</v>
      </c>
      <c r="BH8051" s="17"/>
      <c r="BI8051" s="37"/>
      <c r="BJ8051" s="16"/>
      <c r="BK8051" s="18"/>
      <c r="BL8051" s="19"/>
      <c r="BM8051" s="13"/>
      <c r="BN8051" s="13"/>
      <c r="BO8051" s="13"/>
      <c r="BP8051" s="13"/>
      <c r="BQ8051" s="13"/>
      <c r="BR8051" s="13"/>
      <c r="BS8051" s="65"/>
      <c r="BT8051" s="66"/>
    </row>
    <row r="8052" spans="59:72" x14ac:dyDescent="0.25">
      <c r="BG8052" s="67">
        <v>8045</v>
      </c>
      <c r="BH8052" s="17"/>
      <c r="BI8052" s="37"/>
      <c r="BJ8052" s="16"/>
      <c r="BK8052" s="18"/>
      <c r="BL8052" s="19"/>
      <c r="BM8052" s="13"/>
      <c r="BN8052" s="13"/>
      <c r="BO8052" s="13"/>
      <c r="BP8052" s="13"/>
      <c r="BQ8052" s="13"/>
      <c r="BR8052" s="13"/>
      <c r="BS8052" s="65"/>
      <c r="BT8052" s="66"/>
    </row>
    <row r="8053" spans="59:72" x14ac:dyDescent="0.25">
      <c r="BG8053" s="67">
        <v>8046</v>
      </c>
      <c r="BH8053" s="17"/>
      <c r="BI8053" s="37"/>
      <c r="BJ8053" s="16"/>
      <c r="BK8053" s="18"/>
      <c r="BL8053" s="19"/>
      <c r="BM8053" s="13"/>
      <c r="BN8053" s="13"/>
      <c r="BO8053" s="13"/>
      <c r="BP8053" s="13"/>
      <c r="BQ8053" s="13"/>
      <c r="BR8053" s="13"/>
      <c r="BS8053" s="65"/>
      <c r="BT8053" s="66"/>
    </row>
    <row r="8054" spans="59:72" x14ac:dyDescent="0.25">
      <c r="BG8054" s="67">
        <v>8047</v>
      </c>
      <c r="BH8054" s="17"/>
      <c r="BI8054" s="37"/>
      <c r="BJ8054" s="16"/>
      <c r="BK8054" s="18"/>
      <c r="BL8054" s="19"/>
      <c r="BM8054" s="13"/>
      <c r="BN8054" s="13"/>
      <c r="BO8054" s="13"/>
      <c r="BP8054" s="13"/>
      <c r="BQ8054" s="13"/>
      <c r="BR8054" s="13"/>
      <c r="BS8054" s="65"/>
      <c r="BT8054" s="66"/>
    </row>
    <row r="8055" spans="59:72" x14ac:dyDescent="0.25">
      <c r="BG8055" s="67">
        <v>8048</v>
      </c>
      <c r="BH8055" s="17"/>
      <c r="BI8055" s="37"/>
      <c r="BJ8055" s="16"/>
      <c r="BK8055" s="18"/>
      <c r="BL8055" s="19"/>
      <c r="BM8055" s="13"/>
      <c r="BN8055" s="13"/>
      <c r="BO8055" s="13"/>
      <c r="BP8055" s="13"/>
      <c r="BQ8055" s="13"/>
      <c r="BR8055" s="13"/>
      <c r="BS8055" s="65"/>
      <c r="BT8055" s="66"/>
    </row>
    <row r="8056" spans="59:72" x14ac:dyDescent="0.25">
      <c r="BG8056" s="67">
        <v>8049</v>
      </c>
      <c r="BH8056" s="17"/>
      <c r="BI8056" s="37"/>
      <c r="BJ8056" s="16"/>
      <c r="BK8056" s="18"/>
      <c r="BL8056" s="19"/>
      <c r="BM8056" s="13"/>
      <c r="BN8056" s="13"/>
      <c r="BO8056" s="13"/>
      <c r="BP8056" s="13"/>
      <c r="BQ8056" s="13"/>
      <c r="BR8056" s="13"/>
      <c r="BS8056" s="65"/>
      <c r="BT8056" s="66"/>
    </row>
    <row r="8057" spans="59:72" x14ac:dyDescent="0.25">
      <c r="BG8057" s="67">
        <v>8050</v>
      </c>
      <c r="BH8057" s="17"/>
      <c r="BI8057" s="37"/>
      <c r="BJ8057" s="16"/>
      <c r="BK8057" s="18"/>
      <c r="BL8057" s="19"/>
      <c r="BM8057" s="13"/>
      <c r="BN8057" s="13"/>
      <c r="BO8057" s="13"/>
      <c r="BP8057" s="13"/>
      <c r="BQ8057" s="13"/>
      <c r="BR8057" s="13"/>
      <c r="BS8057" s="65"/>
      <c r="BT8057" s="66"/>
    </row>
    <row r="8058" spans="59:72" x14ac:dyDescent="0.25">
      <c r="BG8058" s="67">
        <v>8051</v>
      </c>
      <c r="BH8058" s="17"/>
      <c r="BI8058" s="37"/>
      <c r="BJ8058" s="16"/>
      <c r="BK8058" s="18"/>
      <c r="BL8058" s="19"/>
      <c r="BM8058" s="13"/>
      <c r="BN8058" s="13"/>
      <c r="BO8058" s="13"/>
      <c r="BP8058" s="13"/>
      <c r="BQ8058" s="13"/>
      <c r="BR8058" s="13"/>
      <c r="BS8058" s="65"/>
      <c r="BT8058" s="66"/>
    </row>
    <row r="8059" spans="59:72" x14ac:dyDescent="0.25">
      <c r="BG8059" s="67">
        <v>8052</v>
      </c>
      <c r="BH8059" s="17"/>
      <c r="BI8059" s="37"/>
      <c r="BJ8059" s="16"/>
      <c r="BK8059" s="18"/>
      <c r="BL8059" s="19"/>
      <c r="BM8059" s="13"/>
      <c r="BN8059" s="13"/>
      <c r="BO8059" s="13"/>
      <c r="BP8059" s="13"/>
      <c r="BQ8059" s="13"/>
      <c r="BR8059" s="13"/>
      <c r="BS8059" s="65"/>
      <c r="BT8059" s="66"/>
    </row>
    <row r="8060" spans="59:72" x14ac:dyDescent="0.25">
      <c r="BG8060" s="67">
        <v>8053</v>
      </c>
      <c r="BH8060" s="17"/>
      <c r="BI8060" s="37"/>
      <c r="BJ8060" s="16"/>
      <c r="BK8060" s="18"/>
      <c r="BL8060" s="19"/>
      <c r="BM8060" s="13"/>
      <c r="BN8060" s="13"/>
      <c r="BO8060" s="13"/>
      <c r="BP8060" s="13"/>
      <c r="BQ8060" s="13"/>
      <c r="BR8060" s="13"/>
      <c r="BS8060" s="65"/>
      <c r="BT8060" s="66"/>
    </row>
    <row r="8061" spans="59:72" x14ac:dyDescent="0.25">
      <c r="BG8061" s="67">
        <v>8054</v>
      </c>
      <c r="BH8061" s="17"/>
      <c r="BI8061" s="37"/>
      <c r="BJ8061" s="16"/>
      <c r="BK8061" s="18"/>
      <c r="BL8061" s="19"/>
      <c r="BM8061" s="13"/>
      <c r="BN8061" s="13"/>
      <c r="BO8061" s="13"/>
      <c r="BP8061" s="13"/>
      <c r="BQ8061" s="13"/>
      <c r="BR8061" s="13"/>
      <c r="BS8061" s="65"/>
      <c r="BT8061" s="66"/>
    </row>
    <row r="8062" spans="59:72" x14ac:dyDescent="0.25">
      <c r="BG8062" s="67">
        <v>8055</v>
      </c>
      <c r="BH8062" s="17"/>
      <c r="BI8062" s="37"/>
      <c r="BJ8062" s="16"/>
      <c r="BK8062" s="18"/>
      <c r="BL8062" s="19"/>
      <c r="BM8062" s="13"/>
      <c r="BN8062" s="13"/>
      <c r="BO8062" s="13"/>
      <c r="BP8062" s="13"/>
      <c r="BQ8062" s="13"/>
      <c r="BR8062" s="13"/>
      <c r="BS8062" s="65"/>
      <c r="BT8062" s="66"/>
    </row>
    <row r="8063" spans="59:72" x14ac:dyDescent="0.25">
      <c r="BG8063" s="67">
        <v>8056</v>
      </c>
      <c r="BH8063" s="17"/>
      <c r="BI8063" s="37"/>
      <c r="BJ8063" s="16"/>
      <c r="BK8063" s="18"/>
      <c r="BL8063" s="19"/>
      <c r="BM8063" s="13"/>
      <c r="BN8063" s="13"/>
      <c r="BO8063" s="13"/>
      <c r="BP8063" s="13"/>
      <c r="BQ8063" s="13"/>
      <c r="BR8063" s="13"/>
      <c r="BS8063" s="65"/>
      <c r="BT8063" s="66"/>
    </row>
    <row r="8064" spans="59:72" x14ac:dyDescent="0.25">
      <c r="BG8064" s="67">
        <v>8057</v>
      </c>
      <c r="BH8064" s="17"/>
      <c r="BI8064" s="37"/>
      <c r="BJ8064" s="16"/>
      <c r="BK8064" s="18"/>
      <c r="BL8064" s="19"/>
      <c r="BM8064" s="13"/>
      <c r="BN8064" s="13"/>
      <c r="BO8064" s="13"/>
      <c r="BP8064" s="13"/>
      <c r="BQ8064" s="13"/>
      <c r="BR8064" s="13"/>
      <c r="BS8064" s="65"/>
      <c r="BT8064" s="66"/>
    </row>
    <row r="8065" spans="59:72" x14ac:dyDescent="0.25">
      <c r="BG8065" s="67">
        <v>8058</v>
      </c>
      <c r="BH8065" s="17"/>
      <c r="BI8065" s="37"/>
      <c r="BJ8065" s="16"/>
      <c r="BK8065" s="18"/>
      <c r="BL8065" s="19"/>
      <c r="BM8065" s="13"/>
      <c r="BN8065" s="13"/>
      <c r="BO8065" s="13"/>
      <c r="BP8065" s="13"/>
      <c r="BQ8065" s="13"/>
      <c r="BR8065" s="13"/>
      <c r="BS8065" s="65"/>
      <c r="BT8065" s="66"/>
    </row>
    <row r="8066" spans="59:72" x14ac:dyDescent="0.25">
      <c r="BG8066" s="67">
        <v>8059</v>
      </c>
      <c r="BH8066" s="17"/>
      <c r="BI8066" s="37"/>
      <c r="BJ8066" s="16"/>
      <c r="BK8066" s="18"/>
      <c r="BL8066" s="19"/>
      <c r="BM8066" s="13"/>
      <c r="BN8066" s="13"/>
      <c r="BO8066" s="13"/>
      <c r="BP8066" s="13"/>
      <c r="BQ8066" s="13"/>
      <c r="BR8066" s="13"/>
      <c r="BS8066" s="65"/>
      <c r="BT8066" s="66"/>
    </row>
    <row r="8067" spans="59:72" x14ac:dyDescent="0.25">
      <c r="BG8067" s="67">
        <v>8060</v>
      </c>
      <c r="BH8067" s="17"/>
      <c r="BI8067" s="37"/>
      <c r="BJ8067" s="16"/>
      <c r="BK8067" s="18"/>
      <c r="BL8067" s="19"/>
      <c r="BM8067" s="13"/>
      <c r="BN8067" s="13"/>
      <c r="BO8067" s="13"/>
      <c r="BP8067" s="13"/>
      <c r="BQ8067" s="13"/>
      <c r="BR8067" s="13"/>
      <c r="BS8067" s="65"/>
      <c r="BT8067" s="66"/>
    </row>
    <row r="8068" spans="59:72" x14ac:dyDescent="0.25">
      <c r="BG8068" s="67">
        <v>8061</v>
      </c>
      <c r="BH8068" s="17"/>
      <c r="BI8068" s="37"/>
      <c r="BJ8068" s="16"/>
      <c r="BK8068" s="18"/>
      <c r="BL8068" s="19"/>
      <c r="BM8068" s="13"/>
      <c r="BN8068" s="13"/>
      <c r="BO8068" s="13"/>
      <c r="BP8068" s="13"/>
      <c r="BQ8068" s="13"/>
      <c r="BR8068" s="13"/>
      <c r="BS8068" s="65"/>
      <c r="BT8068" s="66"/>
    </row>
    <row r="8069" spans="59:72" x14ac:dyDescent="0.25">
      <c r="BG8069" s="67">
        <v>8062</v>
      </c>
      <c r="BH8069" s="17"/>
      <c r="BI8069" s="37"/>
      <c r="BJ8069" s="16"/>
      <c r="BK8069" s="18"/>
      <c r="BL8069" s="19"/>
      <c r="BM8069" s="13"/>
      <c r="BN8069" s="13"/>
      <c r="BO8069" s="13"/>
      <c r="BP8069" s="13"/>
      <c r="BQ8069" s="13"/>
      <c r="BR8069" s="13"/>
      <c r="BS8069" s="65"/>
      <c r="BT8069" s="66"/>
    </row>
    <row r="8070" spans="59:72" x14ac:dyDescent="0.25">
      <c r="BG8070" s="67">
        <v>8063</v>
      </c>
      <c r="BH8070" s="17"/>
      <c r="BI8070" s="37"/>
      <c r="BJ8070" s="16"/>
      <c r="BK8070" s="18"/>
      <c r="BL8070" s="19"/>
      <c r="BM8070" s="13"/>
      <c r="BN8070" s="13"/>
      <c r="BO8070" s="13"/>
      <c r="BP8070" s="13"/>
      <c r="BQ8070" s="13"/>
      <c r="BR8070" s="13"/>
      <c r="BS8070" s="65"/>
      <c r="BT8070" s="66"/>
    </row>
    <row r="8071" spans="59:72" x14ac:dyDescent="0.25">
      <c r="BG8071" s="67">
        <v>8064</v>
      </c>
      <c r="BH8071" s="17"/>
      <c r="BI8071" s="37"/>
      <c r="BJ8071" s="16"/>
      <c r="BK8071" s="18"/>
      <c r="BL8071" s="19"/>
      <c r="BM8071" s="13"/>
      <c r="BN8071" s="13"/>
      <c r="BO8071" s="13"/>
      <c r="BP8071" s="13"/>
      <c r="BQ8071" s="13"/>
      <c r="BR8071" s="13"/>
      <c r="BS8071" s="65"/>
      <c r="BT8071" s="66"/>
    </row>
    <row r="8072" spans="59:72" x14ac:dyDescent="0.25">
      <c r="BG8072" s="67">
        <v>8065</v>
      </c>
      <c r="BH8072" s="17"/>
      <c r="BI8072" s="37"/>
      <c r="BJ8072" s="16"/>
      <c r="BK8072" s="18"/>
      <c r="BL8072" s="19"/>
      <c r="BM8072" s="13"/>
      <c r="BN8072" s="13"/>
      <c r="BO8072" s="13"/>
      <c r="BP8072" s="13"/>
      <c r="BQ8072" s="13"/>
      <c r="BR8072" s="13"/>
      <c r="BS8072" s="65"/>
      <c r="BT8072" s="66"/>
    </row>
    <row r="8073" spans="59:72" x14ac:dyDescent="0.25">
      <c r="BG8073" s="67">
        <v>8066</v>
      </c>
      <c r="BH8073" s="17"/>
      <c r="BI8073" s="37"/>
      <c r="BJ8073" s="16"/>
      <c r="BK8073" s="18"/>
      <c r="BL8073" s="19"/>
      <c r="BM8073" s="13"/>
      <c r="BN8073" s="13"/>
      <c r="BO8073" s="13"/>
      <c r="BP8073" s="13"/>
      <c r="BQ8073" s="13"/>
      <c r="BR8073" s="13"/>
      <c r="BS8073" s="65"/>
      <c r="BT8073" s="66"/>
    </row>
    <row r="8074" spans="59:72" x14ac:dyDescent="0.25">
      <c r="BG8074" s="67">
        <v>8067</v>
      </c>
      <c r="BH8074" s="17"/>
      <c r="BI8074" s="37"/>
      <c r="BJ8074" s="16"/>
      <c r="BK8074" s="18"/>
      <c r="BL8074" s="19"/>
      <c r="BM8074" s="13"/>
      <c r="BN8074" s="13"/>
      <c r="BO8074" s="13"/>
      <c r="BP8074" s="13"/>
      <c r="BQ8074" s="13"/>
      <c r="BR8074" s="13"/>
      <c r="BS8074" s="65"/>
      <c r="BT8074" s="66"/>
    </row>
    <row r="8075" spans="59:72" x14ac:dyDescent="0.25">
      <c r="BG8075" s="67">
        <v>8068</v>
      </c>
      <c r="BH8075" s="17"/>
      <c r="BI8075" s="37"/>
      <c r="BJ8075" s="16"/>
      <c r="BK8075" s="18"/>
      <c r="BL8075" s="19"/>
      <c r="BM8075" s="13"/>
      <c r="BN8075" s="13"/>
      <c r="BO8075" s="13"/>
      <c r="BP8075" s="13"/>
      <c r="BQ8075" s="13"/>
      <c r="BR8075" s="13"/>
      <c r="BS8075" s="65"/>
      <c r="BT8075" s="66"/>
    </row>
    <row r="8076" spans="59:72" x14ac:dyDescent="0.25">
      <c r="BG8076" s="67">
        <v>8069</v>
      </c>
      <c r="BH8076" s="17"/>
      <c r="BI8076" s="37"/>
      <c r="BJ8076" s="16"/>
      <c r="BK8076" s="18"/>
      <c r="BL8076" s="19"/>
      <c r="BM8076" s="13"/>
      <c r="BN8076" s="13"/>
      <c r="BO8076" s="13"/>
      <c r="BP8076" s="13"/>
      <c r="BQ8076" s="13"/>
      <c r="BR8076" s="13"/>
      <c r="BS8076" s="65"/>
      <c r="BT8076" s="66"/>
    </row>
    <row r="8077" spans="59:72" x14ac:dyDescent="0.25">
      <c r="BG8077" s="67">
        <v>8070</v>
      </c>
      <c r="BH8077" s="17"/>
      <c r="BI8077" s="37"/>
      <c r="BJ8077" s="16"/>
      <c r="BK8077" s="18"/>
      <c r="BL8077" s="19"/>
      <c r="BM8077" s="13"/>
      <c r="BN8077" s="13"/>
      <c r="BO8077" s="13"/>
      <c r="BP8077" s="13"/>
      <c r="BQ8077" s="13"/>
      <c r="BR8077" s="13"/>
      <c r="BS8077" s="65"/>
      <c r="BT8077" s="66"/>
    </row>
    <row r="8078" spans="59:72" x14ac:dyDescent="0.25">
      <c r="BG8078" s="67">
        <v>8071</v>
      </c>
      <c r="BH8078" s="17"/>
      <c r="BI8078" s="37"/>
      <c r="BJ8078" s="16"/>
      <c r="BK8078" s="18"/>
      <c r="BL8078" s="19"/>
      <c r="BM8078" s="13"/>
      <c r="BN8078" s="13"/>
      <c r="BO8078" s="13"/>
      <c r="BP8078" s="13"/>
      <c r="BQ8078" s="13"/>
      <c r="BR8078" s="13"/>
      <c r="BS8078" s="65"/>
      <c r="BT8078" s="66"/>
    </row>
    <row r="8079" spans="59:72" x14ac:dyDescent="0.25">
      <c r="BG8079" s="67">
        <v>8072</v>
      </c>
      <c r="BH8079" s="17"/>
      <c r="BI8079" s="37"/>
      <c r="BJ8079" s="16"/>
      <c r="BK8079" s="18"/>
      <c r="BL8079" s="19"/>
      <c r="BM8079" s="13"/>
      <c r="BN8079" s="13"/>
      <c r="BO8079" s="13"/>
      <c r="BP8079" s="13"/>
      <c r="BQ8079" s="13"/>
      <c r="BR8079" s="13"/>
      <c r="BS8079" s="65"/>
      <c r="BT8079" s="66"/>
    </row>
    <row r="8080" spans="59:72" x14ac:dyDescent="0.25">
      <c r="BG8080" s="67">
        <v>8073</v>
      </c>
      <c r="BH8080" s="17"/>
      <c r="BI8080" s="37"/>
      <c r="BJ8080" s="16"/>
      <c r="BK8080" s="18"/>
      <c r="BL8080" s="19"/>
      <c r="BM8080" s="13"/>
      <c r="BN8080" s="13"/>
      <c r="BO8080" s="13"/>
      <c r="BP8080" s="13"/>
      <c r="BQ8080" s="13"/>
      <c r="BR8080" s="13"/>
      <c r="BS8080" s="65"/>
      <c r="BT8080" s="66"/>
    </row>
    <row r="8081" spans="59:72" x14ac:dyDescent="0.25">
      <c r="BG8081" s="67">
        <v>8074</v>
      </c>
      <c r="BH8081" s="17"/>
      <c r="BI8081" s="37"/>
      <c r="BJ8081" s="16"/>
      <c r="BK8081" s="18"/>
      <c r="BL8081" s="19"/>
      <c r="BM8081" s="13"/>
      <c r="BN8081" s="13"/>
      <c r="BO8081" s="13"/>
      <c r="BP8081" s="13"/>
      <c r="BQ8081" s="13"/>
      <c r="BR8081" s="13"/>
      <c r="BS8081" s="65"/>
      <c r="BT8081" s="66"/>
    </row>
    <row r="8082" spans="59:72" x14ac:dyDescent="0.25">
      <c r="BG8082" s="67">
        <v>8075</v>
      </c>
      <c r="BH8082" s="17"/>
      <c r="BI8082" s="37"/>
      <c r="BJ8082" s="16"/>
      <c r="BK8082" s="18"/>
      <c r="BL8082" s="19"/>
      <c r="BM8082" s="13"/>
      <c r="BN8082" s="13"/>
      <c r="BO8082" s="13"/>
      <c r="BP8082" s="13"/>
      <c r="BQ8082" s="13"/>
      <c r="BR8082" s="13"/>
      <c r="BS8082" s="65"/>
      <c r="BT8082" s="66"/>
    </row>
    <row r="8083" spans="59:72" x14ac:dyDescent="0.25">
      <c r="BG8083" s="67">
        <v>8076</v>
      </c>
      <c r="BH8083" s="17"/>
      <c r="BI8083" s="37"/>
      <c r="BJ8083" s="16"/>
      <c r="BK8083" s="18"/>
      <c r="BL8083" s="19"/>
      <c r="BM8083" s="13"/>
      <c r="BN8083" s="13"/>
      <c r="BO8083" s="13"/>
      <c r="BP8083" s="13"/>
      <c r="BQ8083" s="13"/>
      <c r="BR8083" s="13"/>
      <c r="BS8083" s="65"/>
      <c r="BT8083" s="66"/>
    </row>
    <row r="8084" spans="59:72" x14ac:dyDescent="0.25">
      <c r="BG8084" s="67">
        <v>8077</v>
      </c>
      <c r="BH8084" s="17"/>
      <c r="BI8084" s="37"/>
      <c r="BJ8084" s="16"/>
      <c r="BK8084" s="18"/>
      <c r="BL8084" s="19"/>
      <c r="BM8084" s="13"/>
      <c r="BN8084" s="13"/>
      <c r="BO8084" s="13"/>
      <c r="BP8084" s="13"/>
      <c r="BQ8084" s="13"/>
      <c r="BR8084" s="13"/>
      <c r="BS8084" s="65"/>
      <c r="BT8084" s="66"/>
    </row>
    <row r="8085" spans="59:72" x14ac:dyDescent="0.25">
      <c r="BG8085" s="67">
        <v>8078</v>
      </c>
      <c r="BH8085" s="17"/>
      <c r="BI8085" s="37"/>
      <c r="BJ8085" s="16"/>
      <c r="BK8085" s="18"/>
      <c r="BL8085" s="19"/>
      <c r="BM8085" s="13"/>
      <c r="BN8085" s="13"/>
      <c r="BO8085" s="13"/>
      <c r="BP8085" s="13"/>
      <c r="BQ8085" s="13"/>
      <c r="BR8085" s="13"/>
      <c r="BS8085" s="65"/>
      <c r="BT8085" s="66"/>
    </row>
    <row r="8086" spans="59:72" x14ac:dyDescent="0.25">
      <c r="BG8086" s="67">
        <v>8079</v>
      </c>
      <c r="BH8086" s="17"/>
      <c r="BI8086" s="37"/>
      <c r="BJ8086" s="16"/>
      <c r="BK8086" s="18"/>
      <c r="BL8086" s="19"/>
      <c r="BM8086" s="13"/>
      <c r="BN8086" s="13"/>
      <c r="BO8086" s="13"/>
      <c r="BP8086" s="13"/>
      <c r="BQ8086" s="13"/>
      <c r="BR8086" s="13"/>
      <c r="BS8086" s="65"/>
      <c r="BT8086" s="66"/>
    </row>
    <row r="8087" spans="59:72" x14ac:dyDescent="0.25">
      <c r="BG8087" s="67">
        <v>8080</v>
      </c>
      <c r="BH8087" s="17"/>
      <c r="BI8087" s="37"/>
      <c r="BJ8087" s="16"/>
      <c r="BK8087" s="18"/>
      <c r="BL8087" s="19"/>
      <c r="BM8087" s="13"/>
      <c r="BN8087" s="13"/>
      <c r="BO8087" s="13"/>
      <c r="BP8087" s="13"/>
      <c r="BQ8087" s="13"/>
      <c r="BR8087" s="13"/>
      <c r="BS8087" s="65"/>
      <c r="BT8087" s="66"/>
    </row>
    <row r="8088" spans="59:72" x14ac:dyDescent="0.25">
      <c r="BG8088" s="67">
        <v>8081</v>
      </c>
      <c r="BH8088" s="17"/>
      <c r="BI8088" s="37"/>
      <c r="BJ8088" s="16"/>
      <c r="BK8088" s="18"/>
      <c r="BL8088" s="19"/>
      <c r="BM8088" s="13"/>
      <c r="BN8088" s="13"/>
      <c r="BO8088" s="13"/>
      <c r="BP8088" s="13"/>
      <c r="BQ8088" s="13"/>
      <c r="BR8088" s="13"/>
      <c r="BS8088" s="65"/>
      <c r="BT8088" s="66"/>
    </row>
    <row r="8089" spans="59:72" x14ac:dyDescent="0.25">
      <c r="BG8089" s="67">
        <v>8082</v>
      </c>
      <c r="BH8089" s="17"/>
      <c r="BI8089" s="37"/>
      <c r="BJ8089" s="16"/>
      <c r="BK8089" s="18"/>
      <c r="BL8089" s="19"/>
      <c r="BM8089" s="13"/>
      <c r="BN8089" s="13"/>
      <c r="BO8089" s="13"/>
      <c r="BP8089" s="13"/>
      <c r="BQ8089" s="13"/>
      <c r="BR8089" s="13"/>
      <c r="BS8089" s="65"/>
      <c r="BT8089" s="66"/>
    </row>
    <row r="8090" spans="59:72" x14ac:dyDescent="0.25">
      <c r="BG8090" s="67">
        <v>8083</v>
      </c>
      <c r="BH8090" s="17"/>
      <c r="BI8090" s="37"/>
      <c r="BJ8090" s="16"/>
      <c r="BK8090" s="18"/>
      <c r="BL8090" s="19"/>
      <c r="BM8090" s="13"/>
      <c r="BN8090" s="13"/>
      <c r="BO8090" s="13"/>
      <c r="BP8090" s="13"/>
      <c r="BQ8090" s="13"/>
      <c r="BR8090" s="13"/>
      <c r="BS8090" s="65"/>
      <c r="BT8090" s="66"/>
    </row>
    <row r="8091" spans="59:72" x14ac:dyDescent="0.25">
      <c r="BG8091" s="67">
        <v>8084</v>
      </c>
      <c r="BH8091" s="17"/>
      <c r="BI8091" s="37"/>
      <c r="BJ8091" s="16"/>
      <c r="BK8091" s="18"/>
      <c r="BL8091" s="19"/>
      <c r="BM8091" s="13"/>
      <c r="BN8091" s="13"/>
      <c r="BO8091" s="13"/>
      <c r="BP8091" s="13"/>
      <c r="BQ8091" s="13"/>
      <c r="BR8091" s="13"/>
      <c r="BS8091" s="65"/>
      <c r="BT8091" s="66"/>
    </row>
    <row r="8092" spans="59:72" x14ac:dyDescent="0.25">
      <c r="BG8092" s="67">
        <v>8085</v>
      </c>
      <c r="BH8092" s="17"/>
      <c r="BI8092" s="37"/>
      <c r="BJ8092" s="16"/>
      <c r="BK8092" s="18"/>
      <c r="BL8092" s="19"/>
      <c r="BM8092" s="13"/>
      <c r="BN8092" s="13"/>
      <c r="BO8092" s="13"/>
      <c r="BP8092" s="13"/>
      <c r="BQ8092" s="13"/>
      <c r="BR8092" s="13"/>
      <c r="BS8092" s="65"/>
      <c r="BT8092" s="66"/>
    </row>
    <row r="8093" spans="59:72" x14ac:dyDescent="0.25">
      <c r="BG8093" s="67">
        <v>8086</v>
      </c>
      <c r="BH8093" s="17"/>
      <c r="BI8093" s="37"/>
      <c r="BJ8093" s="16"/>
      <c r="BK8093" s="18"/>
      <c r="BL8093" s="19"/>
      <c r="BM8093" s="13"/>
      <c r="BN8093" s="13"/>
      <c r="BO8093" s="13"/>
      <c r="BP8093" s="13"/>
      <c r="BQ8093" s="13"/>
      <c r="BR8093" s="13"/>
      <c r="BS8093" s="65"/>
      <c r="BT8093" s="66"/>
    </row>
    <row r="8094" spans="59:72" x14ac:dyDescent="0.25">
      <c r="BG8094" s="67">
        <v>8087</v>
      </c>
      <c r="BH8094" s="17"/>
      <c r="BI8094" s="37"/>
      <c r="BJ8094" s="16"/>
      <c r="BK8094" s="18"/>
      <c r="BL8094" s="19"/>
      <c r="BM8094" s="13"/>
      <c r="BN8094" s="13"/>
      <c r="BO8094" s="13"/>
      <c r="BP8094" s="13"/>
      <c r="BQ8094" s="13"/>
      <c r="BR8094" s="13"/>
      <c r="BS8094" s="65"/>
      <c r="BT8094" s="66"/>
    </row>
    <row r="8095" spans="59:72" x14ac:dyDescent="0.25">
      <c r="BG8095" s="67">
        <v>8088</v>
      </c>
      <c r="BH8095" s="17"/>
      <c r="BI8095" s="37"/>
      <c r="BJ8095" s="16"/>
      <c r="BK8095" s="18"/>
      <c r="BL8095" s="19"/>
      <c r="BM8095" s="13"/>
      <c r="BN8095" s="13"/>
      <c r="BO8095" s="13"/>
      <c r="BP8095" s="13"/>
      <c r="BQ8095" s="13"/>
      <c r="BR8095" s="13"/>
      <c r="BS8095" s="65"/>
      <c r="BT8095" s="66"/>
    </row>
    <row r="8096" spans="59:72" x14ac:dyDescent="0.25">
      <c r="BG8096" s="67">
        <v>8089</v>
      </c>
      <c r="BH8096" s="17"/>
      <c r="BI8096" s="37"/>
      <c r="BJ8096" s="16"/>
      <c r="BK8096" s="18"/>
      <c r="BL8096" s="19"/>
      <c r="BM8096" s="13"/>
      <c r="BN8096" s="13"/>
      <c r="BO8096" s="13"/>
      <c r="BP8096" s="13"/>
      <c r="BQ8096" s="13"/>
      <c r="BR8096" s="13"/>
      <c r="BS8096" s="65"/>
      <c r="BT8096" s="66"/>
    </row>
    <row r="8097" spans="59:72" x14ac:dyDescent="0.25">
      <c r="BG8097" s="67">
        <v>8090</v>
      </c>
      <c r="BH8097" s="17"/>
      <c r="BI8097" s="37"/>
      <c r="BJ8097" s="16"/>
      <c r="BK8097" s="18"/>
      <c r="BL8097" s="19"/>
      <c r="BM8097" s="13"/>
      <c r="BN8097" s="13"/>
      <c r="BO8097" s="13"/>
      <c r="BP8097" s="13"/>
      <c r="BQ8097" s="13"/>
      <c r="BR8097" s="13"/>
      <c r="BS8097" s="65"/>
      <c r="BT8097" s="66"/>
    </row>
    <row r="8098" spans="59:72" x14ac:dyDescent="0.25">
      <c r="BG8098" s="67">
        <v>8091</v>
      </c>
      <c r="BH8098" s="17"/>
      <c r="BI8098" s="37"/>
      <c r="BJ8098" s="16"/>
      <c r="BK8098" s="18"/>
      <c r="BL8098" s="19"/>
      <c r="BM8098" s="13"/>
      <c r="BN8098" s="13"/>
      <c r="BO8098" s="13"/>
      <c r="BP8098" s="13"/>
      <c r="BQ8098" s="13"/>
      <c r="BR8098" s="13"/>
      <c r="BS8098" s="65"/>
      <c r="BT8098" s="66"/>
    </row>
    <row r="8099" spans="59:72" x14ac:dyDescent="0.25">
      <c r="BG8099" s="67">
        <v>8092</v>
      </c>
      <c r="BH8099" s="17"/>
      <c r="BI8099" s="37"/>
      <c r="BJ8099" s="16"/>
      <c r="BK8099" s="18"/>
      <c r="BL8099" s="19"/>
      <c r="BM8099" s="13"/>
      <c r="BN8099" s="13"/>
      <c r="BO8099" s="13"/>
      <c r="BP8099" s="13"/>
      <c r="BQ8099" s="13"/>
      <c r="BR8099" s="13"/>
      <c r="BS8099" s="65"/>
      <c r="BT8099" s="66"/>
    </row>
    <row r="8100" spans="59:72" x14ac:dyDescent="0.25">
      <c r="BG8100" s="67">
        <v>8093</v>
      </c>
      <c r="BH8100" s="17"/>
      <c r="BI8100" s="37"/>
      <c r="BJ8100" s="16"/>
      <c r="BK8100" s="18"/>
      <c r="BL8100" s="19"/>
      <c r="BM8100" s="13"/>
      <c r="BN8100" s="13"/>
      <c r="BO8100" s="13"/>
      <c r="BP8100" s="13"/>
      <c r="BQ8100" s="13"/>
      <c r="BR8100" s="13"/>
      <c r="BS8100" s="65"/>
      <c r="BT8100" s="66"/>
    </row>
    <row r="8101" spans="59:72" x14ac:dyDescent="0.25">
      <c r="BG8101" s="67">
        <v>8094</v>
      </c>
      <c r="BH8101" s="17"/>
      <c r="BI8101" s="37"/>
      <c r="BJ8101" s="16"/>
      <c r="BK8101" s="18"/>
      <c r="BL8101" s="19"/>
      <c r="BM8101" s="13"/>
      <c r="BN8101" s="13"/>
      <c r="BO8101" s="13"/>
      <c r="BP8101" s="13"/>
      <c r="BQ8101" s="13"/>
      <c r="BR8101" s="13"/>
      <c r="BS8101" s="65"/>
      <c r="BT8101" s="66"/>
    </row>
    <row r="8102" spans="59:72" x14ac:dyDescent="0.25">
      <c r="BG8102" s="67">
        <v>8095</v>
      </c>
      <c r="BH8102" s="17"/>
      <c r="BI8102" s="37"/>
      <c r="BJ8102" s="16"/>
      <c r="BK8102" s="18"/>
      <c r="BL8102" s="19"/>
      <c r="BM8102" s="13"/>
      <c r="BN8102" s="13"/>
      <c r="BO8102" s="13"/>
      <c r="BP8102" s="13"/>
      <c r="BQ8102" s="13"/>
      <c r="BR8102" s="13"/>
      <c r="BS8102" s="65"/>
      <c r="BT8102" s="66"/>
    </row>
    <row r="8103" spans="59:72" x14ac:dyDescent="0.25">
      <c r="BG8103" s="67">
        <v>8096</v>
      </c>
      <c r="BH8103" s="17"/>
      <c r="BI8103" s="37"/>
      <c r="BJ8103" s="16"/>
      <c r="BK8103" s="18"/>
      <c r="BL8103" s="19"/>
      <c r="BM8103" s="13"/>
      <c r="BN8103" s="13"/>
      <c r="BO8103" s="13"/>
      <c r="BP8103" s="13"/>
      <c r="BQ8103" s="13"/>
      <c r="BR8103" s="13"/>
      <c r="BS8103" s="65"/>
      <c r="BT8103" s="66"/>
    </row>
    <row r="8104" spans="59:72" x14ac:dyDescent="0.25">
      <c r="BG8104" s="67">
        <v>8097</v>
      </c>
      <c r="BH8104" s="17"/>
      <c r="BI8104" s="37"/>
      <c r="BJ8104" s="16"/>
      <c r="BK8104" s="18"/>
      <c r="BL8104" s="19"/>
      <c r="BM8104" s="13"/>
      <c r="BN8104" s="13"/>
      <c r="BO8104" s="13"/>
      <c r="BP8104" s="13"/>
      <c r="BQ8104" s="13"/>
      <c r="BR8104" s="13"/>
      <c r="BS8104" s="65"/>
      <c r="BT8104" s="66"/>
    </row>
    <row r="8105" spans="59:72" x14ac:dyDescent="0.25">
      <c r="BG8105" s="67">
        <v>8098</v>
      </c>
      <c r="BH8105" s="17"/>
      <c r="BI8105" s="37"/>
      <c r="BJ8105" s="16"/>
      <c r="BK8105" s="18"/>
      <c r="BL8105" s="19"/>
      <c r="BM8105" s="13"/>
      <c r="BN8105" s="13"/>
      <c r="BO8105" s="13"/>
      <c r="BP8105" s="13"/>
      <c r="BQ8105" s="13"/>
      <c r="BR8105" s="13"/>
      <c r="BS8105" s="65"/>
      <c r="BT8105" s="66"/>
    </row>
    <row r="8106" spans="59:72" x14ac:dyDescent="0.25">
      <c r="BG8106" s="67">
        <v>8099</v>
      </c>
      <c r="BH8106" s="17"/>
      <c r="BI8106" s="37"/>
      <c r="BJ8106" s="16"/>
      <c r="BK8106" s="18"/>
      <c r="BL8106" s="19"/>
      <c r="BM8106" s="13"/>
      <c r="BN8106" s="13"/>
      <c r="BO8106" s="13"/>
      <c r="BP8106" s="13"/>
      <c r="BQ8106" s="13"/>
      <c r="BR8106" s="13"/>
      <c r="BS8106" s="65"/>
      <c r="BT8106" s="66"/>
    </row>
    <row r="8107" spans="59:72" x14ac:dyDescent="0.25">
      <c r="BG8107" s="67">
        <v>8100</v>
      </c>
      <c r="BH8107" s="17"/>
      <c r="BI8107" s="37"/>
      <c r="BJ8107" s="16"/>
      <c r="BK8107" s="18"/>
      <c r="BL8107" s="19"/>
      <c r="BM8107" s="13"/>
      <c r="BN8107" s="13"/>
      <c r="BO8107" s="13"/>
      <c r="BP8107" s="13"/>
      <c r="BQ8107" s="13"/>
      <c r="BR8107" s="13"/>
      <c r="BS8107" s="65"/>
      <c r="BT8107" s="66"/>
    </row>
    <row r="8108" spans="59:72" x14ac:dyDescent="0.25">
      <c r="BG8108" s="67">
        <v>8101</v>
      </c>
      <c r="BH8108" s="17"/>
      <c r="BI8108" s="37"/>
      <c r="BJ8108" s="16"/>
      <c r="BK8108" s="18"/>
      <c r="BL8108" s="19"/>
      <c r="BM8108" s="13"/>
      <c r="BN8108" s="13"/>
      <c r="BO8108" s="13"/>
      <c r="BP8108" s="13"/>
      <c r="BQ8108" s="13"/>
      <c r="BR8108" s="13"/>
      <c r="BS8108" s="65"/>
      <c r="BT8108" s="66"/>
    </row>
    <row r="8109" spans="59:72" x14ac:dyDescent="0.25">
      <c r="BG8109" s="67">
        <v>8102</v>
      </c>
      <c r="BH8109" s="17"/>
      <c r="BI8109" s="37"/>
      <c r="BJ8109" s="16"/>
      <c r="BK8109" s="18"/>
      <c r="BL8109" s="19"/>
      <c r="BM8109" s="13"/>
      <c r="BN8109" s="13"/>
      <c r="BO8109" s="13"/>
      <c r="BP8109" s="13"/>
      <c r="BQ8109" s="13"/>
      <c r="BR8109" s="13"/>
      <c r="BS8109" s="65"/>
      <c r="BT8109" s="66"/>
    </row>
    <row r="8110" spans="59:72" x14ac:dyDescent="0.25">
      <c r="BG8110" s="67">
        <v>8103</v>
      </c>
      <c r="BH8110" s="17"/>
      <c r="BI8110" s="37"/>
      <c r="BJ8110" s="16"/>
      <c r="BK8110" s="18"/>
      <c r="BL8110" s="19"/>
      <c r="BM8110" s="13"/>
      <c r="BN8110" s="13"/>
      <c r="BO8110" s="13"/>
      <c r="BP8110" s="13"/>
      <c r="BQ8110" s="13"/>
      <c r="BR8110" s="13"/>
      <c r="BS8110" s="65"/>
      <c r="BT8110" s="66"/>
    </row>
    <row r="8111" spans="59:72" x14ac:dyDescent="0.25">
      <c r="BG8111" s="67">
        <v>8104</v>
      </c>
      <c r="BH8111" s="17"/>
      <c r="BI8111" s="37"/>
      <c r="BJ8111" s="16"/>
      <c r="BK8111" s="18"/>
      <c r="BL8111" s="19"/>
      <c r="BM8111" s="13"/>
      <c r="BN8111" s="13"/>
      <c r="BO8111" s="13"/>
      <c r="BP8111" s="13"/>
      <c r="BQ8111" s="13"/>
      <c r="BR8111" s="13"/>
      <c r="BS8111" s="65"/>
      <c r="BT8111" s="66"/>
    </row>
    <row r="8112" spans="59:72" x14ac:dyDescent="0.25">
      <c r="BG8112" s="67">
        <v>8105</v>
      </c>
      <c r="BH8112" s="17"/>
      <c r="BI8112" s="37"/>
      <c r="BJ8112" s="16"/>
      <c r="BK8112" s="18"/>
      <c r="BL8112" s="19"/>
      <c r="BM8112" s="13"/>
      <c r="BN8112" s="13"/>
      <c r="BO8112" s="13"/>
      <c r="BP8112" s="13"/>
      <c r="BQ8112" s="13"/>
      <c r="BR8112" s="13"/>
      <c r="BS8112" s="65"/>
      <c r="BT8112" s="66"/>
    </row>
    <row r="8113" spans="59:72" x14ac:dyDescent="0.25">
      <c r="BG8113" s="67">
        <v>8106</v>
      </c>
      <c r="BH8113" s="17"/>
      <c r="BI8113" s="37"/>
      <c r="BJ8113" s="16"/>
      <c r="BK8113" s="18"/>
      <c r="BL8113" s="19"/>
      <c r="BM8113" s="13"/>
      <c r="BN8113" s="13"/>
      <c r="BO8113" s="13"/>
      <c r="BP8113" s="13"/>
      <c r="BQ8113" s="13"/>
      <c r="BR8113" s="13"/>
      <c r="BS8113" s="65"/>
      <c r="BT8113" s="66"/>
    </row>
    <row r="8114" spans="59:72" x14ac:dyDescent="0.25">
      <c r="BG8114" s="67">
        <v>8107</v>
      </c>
      <c r="BH8114" s="17"/>
      <c r="BI8114" s="37"/>
      <c r="BJ8114" s="16"/>
      <c r="BK8114" s="18"/>
      <c r="BL8114" s="19"/>
      <c r="BM8114" s="13"/>
      <c r="BN8114" s="13"/>
      <c r="BO8114" s="13"/>
      <c r="BP8114" s="13"/>
      <c r="BQ8114" s="13"/>
      <c r="BR8114" s="13"/>
      <c r="BS8114" s="65"/>
      <c r="BT8114" s="66"/>
    </row>
    <row r="8115" spans="59:72" x14ac:dyDescent="0.25">
      <c r="BG8115" s="67">
        <v>8108</v>
      </c>
      <c r="BH8115" s="17"/>
      <c r="BI8115" s="37"/>
      <c r="BJ8115" s="16"/>
      <c r="BK8115" s="18"/>
      <c r="BL8115" s="19"/>
      <c r="BM8115" s="13"/>
      <c r="BN8115" s="13"/>
      <c r="BO8115" s="13"/>
      <c r="BP8115" s="13"/>
      <c r="BQ8115" s="13"/>
      <c r="BR8115" s="13"/>
      <c r="BS8115" s="65"/>
      <c r="BT8115" s="66"/>
    </row>
    <row r="8116" spans="59:72" x14ac:dyDescent="0.25">
      <c r="BG8116" s="67">
        <v>8109</v>
      </c>
      <c r="BH8116" s="17"/>
      <c r="BI8116" s="37"/>
      <c r="BJ8116" s="16"/>
      <c r="BK8116" s="18"/>
      <c r="BL8116" s="19"/>
      <c r="BM8116" s="13"/>
      <c r="BN8116" s="13"/>
      <c r="BO8116" s="13"/>
      <c r="BP8116" s="13"/>
      <c r="BQ8116" s="13"/>
      <c r="BR8116" s="13"/>
      <c r="BS8116" s="65"/>
      <c r="BT8116" s="66"/>
    </row>
    <row r="8117" spans="59:72" x14ac:dyDescent="0.25">
      <c r="BG8117" s="67">
        <v>8110</v>
      </c>
      <c r="BH8117" s="17"/>
      <c r="BI8117" s="37"/>
      <c r="BJ8117" s="16"/>
      <c r="BK8117" s="18"/>
      <c r="BL8117" s="19"/>
      <c r="BM8117" s="13"/>
      <c r="BN8117" s="13"/>
      <c r="BO8117" s="13"/>
      <c r="BP8117" s="13"/>
      <c r="BQ8117" s="13"/>
      <c r="BR8117" s="13"/>
      <c r="BS8117" s="65"/>
      <c r="BT8117" s="66"/>
    </row>
    <row r="8118" spans="59:72" x14ac:dyDescent="0.25">
      <c r="BG8118" s="67">
        <v>8111</v>
      </c>
      <c r="BH8118" s="17"/>
      <c r="BI8118" s="37"/>
      <c r="BJ8118" s="16"/>
      <c r="BK8118" s="18"/>
      <c r="BL8118" s="19"/>
      <c r="BM8118" s="13"/>
      <c r="BN8118" s="13"/>
      <c r="BO8118" s="13"/>
      <c r="BP8118" s="13"/>
      <c r="BQ8118" s="13"/>
      <c r="BR8118" s="13"/>
      <c r="BS8118" s="65"/>
      <c r="BT8118" s="66"/>
    </row>
    <row r="8119" spans="59:72" x14ac:dyDescent="0.25">
      <c r="BG8119" s="67">
        <v>8112</v>
      </c>
      <c r="BH8119" s="17"/>
      <c r="BI8119" s="37"/>
      <c r="BJ8119" s="16"/>
      <c r="BK8119" s="18"/>
      <c r="BL8119" s="19"/>
      <c r="BM8119" s="13"/>
      <c r="BN8119" s="13"/>
      <c r="BO8119" s="13"/>
      <c r="BP8119" s="13"/>
      <c r="BQ8119" s="13"/>
      <c r="BR8119" s="13"/>
      <c r="BS8119" s="65"/>
      <c r="BT8119" s="66"/>
    </row>
    <row r="8120" spans="59:72" x14ac:dyDescent="0.25">
      <c r="BG8120" s="67">
        <v>8113</v>
      </c>
      <c r="BH8120" s="17"/>
      <c r="BI8120" s="37"/>
      <c r="BJ8120" s="16"/>
      <c r="BK8120" s="18"/>
      <c r="BL8120" s="19"/>
      <c r="BM8120" s="13"/>
      <c r="BN8120" s="13"/>
      <c r="BO8120" s="13"/>
      <c r="BP8120" s="13"/>
      <c r="BQ8120" s="13"/>
      <c r="BR8120" s="13"/>
      <c r="BS8120" s="65"/>
      <c r="BT8120" s="66"/>
    </row>
    <row r="8121" spans="59:72" x14ac:dyDescent="0.25">
      <c r="BG8121" s="67">
        <v>8114</v>
      </c>
      <c r="BH8121" s="17"/>
      <c r="BI8121" s="37"/>
      <c r="BJ8121" s="16"/>
      <c r="BK8121" s="18"/>
      <c r="BL8121" s="19"/>
      <c r="BM8121" s="13"/>
      <c r="BN8121" s="13"/>
      <c r="BO8121" s="13"/>
      <c r="BP8121" s="13"/>
      <c r="BQ8121" s="13"/>
      <c r="BR8121" s="13"/>
      <c r="BS8121" s="65"/>
      <c r="BT8121" s="66"/>
    </row>
    <row r="8122" spans="59:72" x14ac:dyDescent="0.25">
      <c r="BG8122" s="67">
        <v>8115</v>
      </c>
      <c r="BH8122" s="17"/>
      <c r="BI8122" s="37"/>
      <c r="BJ8122" s="16"/>
      <c r="BK8122" s="18"/>
      <c r="BL8122" s="19"/>
      <c r="BM8122" s="13"/>
      <c r="BN8122" s="13"/>
      <c r="BO8122" s="13"/>
      <c r="BP8122" s="13"/>
      <c r="BQ8122" s="13"/>
      <c r="BR8122" s="13"/>
      <c r="BS8122" s="65"/>
      <c r="BT8122" s="66"/>
    </row>
    <row r="8123" spans="59:72" x14ac:dyDescent="0.25">
      <c r="BG8123" s="67">
        <v>8116</v>
      </c>
      <c r="BH8123" s="17"/>
      <c r="BI8123" s="37"/>
      <c r="BJ8123" s="16"/>
      <c r="BK8123" s="18"/>
      <c r="BL8123" s="19"/>
      <c r="BM8123" s="13"/>
      <c r="BN8123" s="13"/>
      <c r="BO8123" s="13"/>
      <c r="BP8123" s="13"/>
      <c r="BQ8123" s="13"/>
      <c r="BR8123" s="13"/>
      <c r="BS8123" s="65"/>
      <c r="BT8123" s="66"/>
    </row>
    <row r="8124" spans="59:72" x14ac:dyDescent="0.25">
      <c r="BG8124" s="67">
        <v>8117</v>
      </c>
      <c r="BH8124" s="17"/>
      <c r="BI8124" s="37"/>
      <c r="BJ8124" s="16"/>
      <c r="BK8124" s="18"/>
      <c r="BL8124" s="19"/>
      <c r="BM8124" s="13"/>
      <c r="BN8124" s="13"/>
      <c r="BO8124" s="13"/>
      <c r="BP8124" s="13"/>
      <c r="BQ8124" s="13"/>
      <c r="BR8124" s="13"/>
      <c r="BS8124" s="65"/>
      <c r="BT8124" s="66"/>
    </row>
    <row r="8125" spans="59:72" x14ac:dyDescent="0.25">
      <c r="BG8125" s="67">
        <v>8118</v>
      </c>
      <c r="BH8125" s="17"/>
      <c r="BI8125" s="37"/>
      <c r="BJ8125" s="16"/>
      <c r="BK8125" s="18"/>
      <c r="BL8125" s="19"/>
      <c r="BM8125" s="13"/>
      <c r="BN8125" s="13"/>
      <c r="BO8125" s="13"/>
      <c r="BP8125" s="13"/>
      <c r="BQ8125" s="13"/>
      <c r="BR8125" s="13"/>
      <c r="BS8125" s="65"/>
      <c r="BT8125" s="66"/>
    </row>
    <row r="8126" spans="59:72" x14ac:dyDescent="0.25">
      <c r="BG8126" s="67">
        <v>8119</v>
      </c>
      <c r="BH8126" s="17"/>
      <c r="BI8126" s="37"/>
      <c r="BJ8126" s="16"/>
      <c r="BK8126" s="18"/>
      <c r="BL8126" s="19"/>
      <c r="BM8126" s="13"/>
      <c r="BN8126" s="13"/>
      <c r="BO8126" s="13"/>
      <c r="BP8126" s="13"/>
      <c r="BQ8126" s="13"/>
      <c r="BR8126" s="13"/>
      <c r="BS8126" s="65"/>
      <c r="BT8126" s="66"/>
    </row>
    <row r="8127" spans="59:72" x14ac:dyDescent="0.25">
      <c r="BG8127" s="67">
        <v>8120</v>
      </c>
      <c r="BH8127" s="17"/>
      <c r="BI8127" s="37"/>
      <c r="BJ8127" s="16"/>
      <c r="BK8127" s="18"/>
      <c r="BL8127" s="19"/>
      <c r="BM8127" s="13"/>
      <c r="BN8127" s="13"/>
      <c r="BO8127" s="13"/>
      <c r="BP8127" s="13"/>
      <c r="BQ8127" s="13"/>
      <c r="BR8127" s="13"/>
      <c r="BS8127" s="65"/>
      <c r="BT8127" s="66"/>
    </row>
    <row r="8128" spans="59:72" x14ac:dyDescent="0.25">
      <c r="BG8128" s="67">
        <v>8121</v>
      </c>
      <c r="BH8128" s="17"/>
      <c r="BI8128" s="37"/>
      <c r="BJ8128" s="16"/>
      <c r="BK8128" s="18"/>
      <c r="BL8128" s="19"/>
      <c r="BM8128" s="13"/>
      <c r="BN8128" s="13"/>
      <c r="BO8128" s="13"/>
      <c r="BP8128" s="13"/>
      <c r="BQ8128" s="13"/>
      <c r="BR8128" s="13"/>
      <c r="BS8128" s="65"/>
      <c r="BT8128" s="66"/>
    </row>
    <row r="8129" spans="59:72" x14ac:dyDescent="0.25">
      <c r="BG8129" s="67">
        <v>8122</v>
      </c>
      <c r="BH8129" s="17"/>
      <c r="BI8129" s="37"/>
      <c r="BJ8129" s="16"/>
      <c r="BK8129" s="18"/>
      <c r="BL8129" s="19"/>
      <c r="BM8129" s="13"/>
      <c r="BN8129" s="13"/>
      <c r="BO8129" s="13"/>
      <c r="BP8129" s="13"/>
      <c r="BQ8129" s="13"/>
      <c r="BR8129" s="13"/>
      <c r="BS8129" s="65"/>
      <c r="BT8129" s="66"/>
    </row>
    <row r="8130" spans="59:72" x14ac:dyDescent="0.25">
      <c r="BG8130" s="67">
        <v>8123</v>
      </c>
      <c r="BH8130" s="17"/>
      <c r="BI8130" s="37"/>
      <c r="BJ8130" s="16"/>
      <c r="BK8130" s="18"/>
      <c r="BL8130" s="19"/>
      <c r="BM8130" s="13"/>
      <c r="BN8130" s="13"/>
      <c r="BO8130" s="13"/>
      <c r="BP8130" s="13"/>
      <c r="BQ8130" s="13"/>
      <c r="BR8130" s="13"/>
      <c r="BS8130" s="65"/>
      <c r="BT8130" s="66"/>
    </row>
    <row r="8131" spans="59:72" x14ac:dyDescent="0.25">
      <c r="BG8131" s="67">
        <v>8124</v>
      </c>
      <c r="BH8131" s="17"/>
      <c r="BI8131" s="37"/>
      <c r="BJ8131" s="16"/>
      <c r="BK8131" s="18"/>
      <c r="BL8131" s="19"/>
      <c r="BM8131" s="13"/>
      <c r="BN8131" s="13"/>
      <c r="BO8131" s="13"/>
      <c r="BP8131" s="13"/>
      <c r="BQ8131" s="13"/>
      <c r="BR8131" s="13"/>
      <c r="BS8131" s="65"/>
      <c r="BT8131" s="66"/>
    </row>
    <row r="8132" spans="59:72" x14ac:dyDescent="0.25">
      <c r="BG8132" s="67">
        <v>8125</v>
      </c>
      <c r="BH8132" s="17"/>
      <c r="BI8132" s="37"/>
      <c r="BJ8132" s="16"/>
      <c r="BK8132" s="18"/>
      <c r="BL8132" s="19"/>
      <c r="BM8132" s="13"/>
      <c r="BN8132" s="13"/>
      <c r="BO8132" s="13"/>
      <c r="BP8132" s="13"/>
      <c r="BQ8132" s="13"/>
      <c r="BR8132" s="13"/>
      <c r="BS8132" s="65"/>
      <c r="BT8132" s="66"/>
    </row>
    <row r="8133" spans="59:72" x14ac:dyDescent="0.25">
      <c r="BG8133" s="67">
        <v>8126</v>
      </c>
      <c r="BH8133" s="17"/>
      <c r="BI8133" s="37"/>
      <c r="BJ8133" s="16"/>
      <c r="BK8133" s="18"/>
      <c r="BL8133" s="19"/>
      <c r="BM8133" s="13"/>
      <c r="BN8133" s="13"/>
      <c r="BO8133" s="13"/>
      <c r="BP8133" s="13"/>
      <c r="BQ8133" s="13"/>
      <c r="BR8133" s="13"/>
      <c r="BS8133" s="65"/>
      <c r="BT8133" s="66"/>
    </row>
    <row r="8134" spans="59:72" x14ac:dyDescent="0.25">
      <c r="BG8134" s="67">
        <v>8127</v>
      </c>
      <c r="BH8134" s="17"/>
      <c r="BI8134" s="37"/>
      <c r="BJ8134" s="16"/>
      <c r="BK8134" s="18"/>
      <c r="BL8134" s="19"/>
      <c r="BM8134" s="13"/>
      <c r="BN8134" s="13"/>
      <c r="BO8134" s="13"/>
      <c r="BP8134" s="13"/>
      <c r="BQ8134" s="13"/>
      <c r="BR8134" s="13"/>
      <c r="BS8134" s="65"/>
      <c r="BT8134" s="66"/>
    </row>
    <row r="8135" spans="59:72" x14ac:dyDescent="0.25">
      <c r="BG8135" s="67">
        <v>8128</v>
      </c>
      <c r="BH8135" s="17"/>
      <c r="BI8135" s="37"/>
      <c r="BJ8135" s="16"/>
      <c r="BK8135" s="18"/>
      <c r="BL8135" s="19"/>
      <c r="BM8135" s="13"/>
      <c r="BN8135" s="13"/>
      <c r="BO8135" s="13"/>
      <c r="BP8135" s="13"/>
      <c r="BQ8135" s="13"/>
      <c r="BR8135" s="13"/>
      <c r="BS8135" s="65"/>
      <c r="BT8135" s="66"/>
    </row>
    <row r="8136" spans="59:72" x14ac:dyDescent="0.25">
      <c r="BG8136" s="67">
        <v>8129</v>
      </c>
      <c r="BH8136" s="17"/>
      <c r="BI8136" s="37"/>
      <c r="BJ8136" s="16"/>
      <c r="BK8136" s="18"/>
      <c r="BL8136" s="19"/>
      <c r="BM8136" s="13"/>
      <c r="BN8136" s="13"/>
      <c r="BO8136" s="13"/>
      <c r="BP8136" s="13"/>
      <c r="BQ8136" s="13"/>
      <c r="BR8136" s="13"/>
      <c r="BS8136" s="65"/>
      <c r="BT8136" s="66"/>
    </row>
    <row r="8137" spans="59:72" x14ac:dyDescent="0.25">
      <c r="BG8137" s="67">
        <v>8130</v>
      </c>
      <c r="BH8137" s="17"/>
      <c r="BI8137" s="37"/>
      <c r="BJ8137" s="16"/>
      <c r="BK8137" s="18"/>
      <c r="BL8137" s="19"/>
      <c r="BM8137" s="13"/>
      <c r="BN8137" s="13"/>
      <c r="BO8137" s="13"/>
      <c r="BP8137" s="13"/>
      <c r="BQ8137" s="13"/>
      <c r="BR8137" s="13"/>
      <c r="BS8137" s="65"/>
      <c r="BT8137" s="66"/>
    </row>
    <row r="8138" spans="59:72" x14ac:dyDescent="0.25">
      <c r="BG8138" s="67">
        <v>8131</v>
      </c>
      <c r="BH8138" s="17"/>
      <c r="BI8138" s="37"/>
      <c r="BJ8138" s="16"/>
      <c r="BK8138" s="18"/>
      <c r="BL8138" s="19"/>
      <c r="BM8138" s="13"/>
      <c r="BN8138" s="13"/>
      <c r="BO8138" s="13"/>
      <c r="BP8138" s="13"/>
      <c r="BQ8138" s="13"/>
      <c r="BR8138" s="13"/>
      <c r="BS8138" s="65"/>
      <c r="BT8138" s="66"/>
    </row>
    <row r="8139" spans="59:72" x14ac:dyDescent="0.25">
      <c r="BG8139" s="67">
        <v>8132</v>
      </c>
      <c r="BH8139" s="17"/>
      <c r="BI8139" s="37"/>
      <c r="BJ8139" s="16"/>
      <c r="BK8139" s="18"/>
      <c r="BL8139" s="19"/>
      <c r="BM8139" s="13"/>
      <c r="BN8139" s="13"/>
      <c r="BO8139" s="13"/>
      <c r="BP8139" s="13"/>
      <c r="BQ8139" s="13"/>
      <c r="BR8139" s="13"/>
      <c r="BS8139" s="65"/>
      <c r="BT8139" s="66"/>
    </row>
    <row r="8140" spans="59:72" x14ac:dyDescent="0.25">
      <c r="BG8140" s="67">
        <v>8133</v>
      </c>
      <c r="BH8140" s="17"/>
      <c r="BI8140" s="37"/>
      <c r="BJ8140" s="16"/>
      <c r="BK8140" s="18"/>
      <c r="BL8140" s="19"/>
      <c r="BM8140" s="13"/>
      <c r="BN8140" s="13"/>
      <c r="BO8140" s="13"/>
      <c r="BP8140" s="13"/>
      <c r="BQ8140" s="13"/>
      <c r="BR8140" s="13"/>
      <c r="BS8140" s="65"/>
      <c r="BT8140" s="66"/>
    </row>
    <row r="8141" spans="59:72" x14ac:dyDescent="0.25">
      <c r="BG8141" s="67">
        <v>8134</v>
      </c>
      <c r="BH8141" s="17"/>
      <c r="BI8141" s="37"/>
      <c r="BJ8141" s="16"/>
      <c r="BK8141" s="18"/>
      <c r="BL8141" s="19"/>
      <c r="BM8141" s="13"/>
      <c r="BN8141" s="13"/>
      <c r="BO8141" s="13"/>
      <c r="BP8141" s="13"/>
      <c r="BQ8141" s="13"/>
      <c r="BR8141" s="13"/>
      <c r="BS8141" s="65"/>
      <c r="BT8141" s="66"/>
    </row>
    <row r="8142" spans="59:72" x14ac:dyDescent="0.25">
      <c r="BG8142" s="67">
        <v>8135</v>
      </c>
      <c r="BH8142" s="17"/>
      <c r="BI8142" s="37"/>
      <c r="BJ8142" s="16"/>
      <c r="BK8142" s="18"/>
      <c r="BL8142" s="19"/>
      <c r="BM8142" s="13"/>
      <c r="BN8142" s="13"/>
      <c r="BO8142" s="13"/>
      <c r="BP8142" s="13"/>
      <c r="BQ8142" s="13"/>
      <c r="BR8142" s="13"/>
      <c r="BS8142" s="65"/>
      <c r="BT8142" s="66"/>
    </row>
    <row r="8143" spans="59:72" x14ac:dyDescent="0.25">
      <c r="BG8143" s="67">
        <v>8136</v>
      </c>
      <c r="BH8143" s="17"/>
      <c r="BI8143" s="37"/>
      <c r="BJ8143" s="16"/>
      <c r="BK8143" s="18"/>
      <c r="BL8143" s="19"/>
      <c r="BM8143" s="13"/>
      <c r="BN8143" s="13"/>
      <c r="BO8143" s="13"/>
      <c r="BP8143" s="13"/>
      <c r="BQ8143" s="13"/>
      <c r="BR8143" s="13"/>
      <c r="BS8143" s="65"/>
      <c r="BT8143" s="66"/>
    </row>
    <row r="8144" spans="59:72" x14ac:dyDescent="0.25">
      <c r="BG8144" s="67">
        <v>8137</v>
      </c>
      <c r="BH8144" s="17"/>
      <c r="BI8144" s="37"/>
      <c r="BJ8144" s="16"/>
      <c r="BK8144" s="18"/>
      <c r="BL8144" s="19"/>
      <c r="BM8144" s="13"/>
      <c r="BN8144" s="13"/>
      <c r="BO8144" s="13"/>
      <c r="BP8144" s="13"/>
      <c r="BQ8144" s="13"/>
      <c r="BR8144" s="13"/>
      <c r="BS8144" s="65"/>
      <c r="BT8144" s="66"/>
    </row>
    <row r="8145" spans="59:72" x14ac:dyDescent="0.25">
      <c r="BG8145" s="67">
        <v>8138</v>
      </c>
      <c r="BH8145" s="17"/>
      <c r="BI8145" s="37"/>
      <c r="BJ8145" s="16"/>
      <c r="BK8145" s="18"/>
      <c r="BL8145" s="19"/>
      <c r="BM8145" s="13"/>
      <c r="BN8145" s="13"/>
      <c r="BO8145" s="13"/>
      <c r="BP8145" s="13"/>
      <c r="BQ8145" s="13"/>
      <c r="BR8145" s="13"/>
      <c r="BS8145" s="65"/>
      <c r="BT8145" s="66"/>
    </row>
    <row r="8146" spans="59:72" x14ac:dyDescent="0.25">
      <c r="BG8146" s="67">
        <v>8139</v>
      </c>
      <c r="BH8146" s="17"/>
      <c r="BI8146" s="37"/>
      <c r="BJ8146" s="16"/>
      <c r="BK8146" s="18"/>
      <c r="BL8146" s="19"/>
      <c r="BM8146" s="13"/>
      <c r="BN8146" s="13"/>
      <c r="BO8146" s="13"/>
      <c r="BP8146" s="13"/>
      <c r="BQ8146" s="13"/>
      <c r="BR8146" s="13"/>
      <c r="BS8146" s="65"/>
      <c r="BT8146" s="66"/>
    </row>
    <row r="8147" spans="59:72" x14ac:dyDescent="0.25">
      <c r="BG8147" s="67">
        <v>8140</v>
      </c>
      <c r="BH8147" s="17"/>
      <c r="BI8147" s="37"/>
      <c r="BJ8147" s="16"/>
      <c r="BK8147" s="18"/>
      <c r="BL8147" s="19"/>
      <c r="BM8147" s="13"/>
      <c r="BN8147" s="13"/>
      <c r="BO8147" s="13"/>
      <c r="BP8147" s="13"/>
      <c r="BQ8147" s="13"/>
      <c r="BR8147" s="13"/>
      <c r="BS8147" s="65"/>
      <c r="BT8147" s="66"/>
    </row>
    <row r="8148" spans="59:72" x14ac:dyDescent="0.25">
      <c r="BG8148" s="67">
        <v>8141</v>
      </c>
      <c r="BH8148" s="17"/>
      <c r="BI8148" s="37"/>
      <c r="BJ8148" s="16"/>
      <c r="BK8148" s="18"/>
      <c r="BL8148" s="19"/>
      <c r="BM8148" s="13"/>
      <c r="BN8148" s="13"/>
      <c r="BO8148" s="13"/>
      <c r="BP8148" s="13"/>
      <c r="BQ8148" s="13"/>
      <c r="BR8148" s="13"/>
      <c r="BS8148" s="65"/>
      <c r="BT8148" s="66"/>
    </row>
    <row r="8149" spans="59:72" x14ac:dyDescent="0.25">
      <c r="BG8149" s="67">
        <v>8142</v>
      </c>
      <c r="BH8149" s="17"/>
      <c r="BI8149" s="37"/>
      <c r="BJ8149" s="16"/>
      <c r="BK8149" s="18"/>
      <c r="BL8149" s="19"/>
      <c r="BM8149" s="13"/>
      <c r="BN8149" s="13"/>
      <c r="BO8149" s="13"/>
      <c r="BP8149" s="13"/>
      <c r="BQ8149" s="13"/>
      <c r="BR8149" s="13"/>
      <c r="BS8149" s="65"/>
      <c r="BT8149" s="66"/>
    </row>
    <row r="8150" spans="59:72" x14ac:dyDescent="0.25">
      <c r="BG8150" s="67">
        <v>8143</v>
      </c>
      <c r="BH8150" s="17"/>
      <c r="BI8150" s="37"/>
      <c r="BJ8150" s="16"/>
      <c r="BK8150" s="18"/>
      <c r="BL8150" s="19"/>
      <c r="BM8150" s="13"/>
      <c r="BN8150" s="13"/>
      <c r="BO8150" s="13"/>
      <c r="BP8150" s="13"/>
      <c r="BQ8150" s="13"/>
      <c r="BR8150" s="13"/>
      <c r="BS8150" s="65"/>
      <c r="BT8150" s="66"/>
    </row>
    <row r="8151" spans="59:72" x14ac:dyDescent="0.25">
      <c r="BG8151" s="67">
        <v>8144</v>
      </c>
      <c r="BH8151" s="17"/>
      <c r="BI8151" s="37"/>
      <c r="BJ8151" s="16"/>
      <c r="BK8151" s="18"/>
      <c r="BL8151" s="19"/>
      <c r="BM8151" s="13"/>
      <c r="BN8151" s="13"/>
      <c r="BO8151" s="13"/>
      <c r="BP8151" s="13"/>
      <c r="BQ8151" s="13"/>
      <c r="BR8151" s="13"/>
      <c r="BS8151" s="65"/>
      <c r="BT8151" s="66"/>
    </row>
    <row r="8152" spans="59:72" x14ac:dyDescent="0.25">
      <c r="BG8152" s="67">
        <v>8145</v>
      </c>
      <c r="BH8152" s="17"/>
      <c r="BI8152" s="37"/>
      <c r="BJ8152" s="16"/>
      <c r="BK8152" s="18"/>
      <c r="BL8152" s="19"/>
      <c r="BM8152" s="13"/>
      <c r="BN8152" s="13"/>
      <c r="BO8152" s="13"/>
      <c r="BP8152" s="13"/>
      <c r="BQ8152" s="13"/>
      <c r="BR8152" s="13"/>
      <c r="BS8152" s="65"/>
      <c r="BT8152" s="66"/>
    </row>
    <row r="8153" spans="59:72" x14ac:dyDescent="0.25">
      <c r="BG8153" s="67">
        <v>8146</v>
      </c>
      <c r="BH8153" s="17"/>
      <c r="BI8153" s="37"/>
      <c r="BJ8153" s="16"/>
      <c r="BK8153" s="18"/>
      <c r="BL8153" s="19"/>
      <c r="BM8153" s="13"/>
      <c r="BN8153" s="13"/>
      <c r="BO8153" s="13"/>
      <c r="BP8153" s="13"/>
      <c r="BQ8153" s="13"/>
      <c r="BR8153" s="13"/>
      <c r="BS8153" s="65"/>
      <c r="BT8153" s="66"/>
    </row>
    <row r="8154" spans="59:72" x14ac:dyDescent="0.25">
      <c r="BG8154" s="67">
        <v>8147</v>
      </c>
      <c r="BH8154" s="17"/>
      <c r="BI8154" s="37"/>
      <c r="BJ8154" s="16"/>
      <c r="BK8154" s="18"/>
      <c r="BL8154" s="19"/>
      <c r="BM8154" s="13"/>
      <c r="BN8154" s="13"/>
      <c r="BO8154" s="13"/>
      <c r="BP8154" s="13"/>
      <c r="BQ8154" s="13"/>
      <c r="BR8154" s="13"/>
      <c r="BS8154" s="65"/>
      <c r="BT8154" s="66"/>
    </row>
    <row r="8155" spans="59:72" x14ac:dyDescent="0.25">
      <c r="BG8155" s="67">
        <v>8148</v>
      </c>
      <c r="BH8155" s="17"/>
      <c r="BI8155" s="37"/>
      <c r="BJ8155" s="16"/>
      <c r="BK8155" s="18"/>
      <c r="BL8155" s="19"/>
      <c r="BM8155" s="13"/>
      <c r="BN8155" s="13"/>
      <c r="BO8155" s="13"/>
      <c r="BP8155" s="13"/>
      <c r="BQ8155" s="13"/>
      <c r="BR8155" s="13"/>
      <c r="BS8155" s="65"/>
      <c r="BT8155" s="66"/>
    </row>
    <row r="8156" spans="59:72" x14ac:dyDescent="0.25">
      <c r="BG8156" s="67">
        <v>8149</v>
      </c>
      <c r="BH8156" s="17"/>
      <c r="BI8156" s="37"/>
      <c r="BJ8156" s="16"/>
      <c r="BK8156" s="18"/>
      <c r="BL8156" s="19"/>
      <c r="BM8156" s="13"/>
      <c r="BN8156" s="13"/>
      <c r="BO8156" s="13"/>
      <c r="BP8156" s="13"/>
      <c r="BQ8156" s="13"/>
      <c r="BR8156" s="13"/>
      <c r="BS8156" s="65"/>
      <c r="BT8156" s="66"/>
    </row>
    <row r="8157" spans="59:72" x14ac:dyDescent="0.25">
      <c r="BG8157" s="67">
        <v>8150</v>
      </c>
      <c r="BH8157" s="17"/>
      <c r="BI8157" s="37"/>
      <c r="BJ8157" s="16"/>
      <c r="BK8157" s="18"/>
      <c r="BL8157" s="19"/>
      <c r="BM8157" s="13"/>
      <c r="BN8157" s="13"/>
      <c r="BO8157" s="13"/>
      <c r="BP8157" s="13"/>
      <c r="BQ8157" s="13"/>
      <c r="BR8157" s="13"/>
      <c r="BS8157" s="65"/>
      <c r="BT8157" s="66"/>
    </row>
    <row r="8158" spans="59:72" x14ac:dyDescent="0.25">
      <c r="BG8158" s="67">
        <v>8151</v>
      </c>
      <c r="BH8158" s="17"/>
      <c r="BI8158" s="37"/>
      <c r="BJ8158" s="16"/>
      <c r="BK8158" s="18"/>
      <c r="BL8158" s="19"/>
      <c r="BM8158" s="13"/>
      <c r="BN8158" s="13"/>
      <c r="BO8158" s="13"/>
      <c r="BP8158" s="13"/>
      <c r="BQ8158" s="13"/>
      <c r="BR8158" s="13"/>
      <c r="BS8158" s="65"/>
      <c r="BT8158" s="66"/>
    </row>
    <row r="8159" spans="59:72" x14ac:dyDescent="0.25">
      <c r="BG8159" s="67">
        <v>8152</v>
      </c>
      <c r="BH8159" s="17"/>
      <c r="BI8159" s="37"/>
      <c r="BJ8159" s="16"/>
      <c r="BK8159" s="18"/>
      <c r="BL8159" s="19"/>
      <c r="BM8159" s="13"/>
      <c r="BN8159" s="13"/>
      <c r="BO8159" s="13"/>
      <c r="BP8159" s="13"/>
      <c r="BQ8159" s="13"/>
      <c r="BR8159" s="13"/>
      <c r="BS8159" s="65"/>
      <c r="BT8159" s="66"/>
    </row>
    <row r="8160" spans="59:72" x14ac:dyDescent="0.25">
      <c r="BG8160" s="67">
        <v>8153</v>
      </c>
      <c r="BH8160" s="17"/>
      <c r="BI8160" s="37"/>
      <c r="BJ8160" s="16"/>
      <c r="BK8160" s="18"/>
      <c r="BL8160" s="19"/>
      <c r="BM8160" s="13"/>
      <c r="BN8160" s="13"/>
      <c r="BO8160" s="13"/>
      <c r="BP8160" s="13"/>
      <c r="BQ8160" s="13"/>
      <c r="BR8160" s="13"/>
      <c r="BS8160" s="65"/>
      <c r="BT8160" s="66"/>
    </row>
    <row r="8161" spans="59:72" x14ac:dyDescent="0.25">
      <c r="BG8161" s="67">
        <v>8154</v>
      </c>
      <c r="BH8161" s="17"/>
      <c r="BI8161" s="37"/>
      <c r="BJ8161" s="16"/>
      <c r="BK8161" s="18"/>
      <c r="BL8161" s="19"/>
      <c r="BM8161" s="13"/>
      <c r="BN8161" s="13"/>
      <c r="BO8161" s="13"/>
      <c r="BP8161" s="13"/>
      <c r="BQ8161" s="13"/>
      <c r="BR8161" s="13"/>
      <c r="BS8161" s="65"/>
      <c r="BT8161" s="66"/>
    </row>
    <row r="8162" spans="59:72" x14ac:dyDescent="0.25">
      <c r="BG8162" s="67">
        <v>8155</v>
      </c>
      <c r="BH8162" s="17"/>
      <c r="BI8162" s="37"/>
      <c r="BJ8162" s="16"/>
      <c r="BK8162" s="18"/>
      <c r="BL8162" s="19"/>
      <c r="BM8162" s="13"/>
      <c r="BN8162" s="13"/>
      <c r="BO8162" s="13"/>
      <c r="BP8162" s="13"/>
      <c r="BQ8162" s="13"/>
      <c r="BR8162" s="13"/>
      <c r="BS8162" s="65"/>
      <c r="BT8162" s="66"/>
    </row>
    <row r="8163" spans="59:72" x14ac:dyDescent="0.25">
      <c r="BG8163" s="67">
        <v>8156</v>
      </c>
      <c r="BH8163" s="17"/>
      <c r="BI8163" s="37"/>
      <c r="BJ8163" s="16"/>
      <c r="BK8163" s="18"/>
      <c r="BL8163" s="19"/>
      <c r="BM8163" s="13"/>
      <c r="BN8163" s="13"/>
      <c r="BO8163" s="13"/>
      <c r="BP8163" s="13"/>
      <c r="BQ8163" s="13"/>
      <c r="BR8163" s="13"/>
      <c r="BS8163" s="65"/>
      <c r="BT8163" s="66"/>
    </row>
    <row r="8164" spans="59:72" x14ac:dyDescent="0.25">
      <c r="BG8164" s="67">
        <v>8157</v>
      </c>
      <c r="BH8164" s="17"/>
      <c r="BI8164" s="37"/>
      <c r="BJ8164" s="16"/>
      <c r="BK8164" s="18"/>
      <c r="BL8164" s="19"/>
      <c r="BM8164" s="13"/>
      <c r="BN8164" s="13"/>
      <c r="BO8164" s="13"/>
      <c r="BP8164" s="13"/>
      <c r="BQ8164" s="13"/>
      <c r="BR8164" s="13"/>
      <c r="BS8164" s="65"/>
      <c r="BT8164" s="66"/>
    </row>
    <row r="8165" spans="59:72" x14ac:dyDescent="0.25">
      <c r="BG8165" s="67">
        <v>8158</v>
      </c>
      <c r="BH8165" s="17"/>
      <c r="BI8165" s="37"/>
      <c r="BJ8165" s="16"/>
      <c r="BK8165" s="18"/>
      <c r="BL8165" s="19"/>
      <c r="BM8165" s="13"/>
      <c r="BN8165" s="13"/>
      <c r="BO8165" s="13"/>
      <c r="BP8165" s="13"/>
      <c r="BQ8165" s="13"/>
      <c r="BR8165" s="13"/>
      <c r="BS8165" s="65"/>
      <c r="BT8165" s="66"/>
    </row>
    <row r="8166" spans="59:72" x14ac:dyDescent="0.25">
      <c r="BG8166" s="67">
        <v>8159</v>
      </c>
      <c r="BH8166" s="17"/>
      <c r="BI8166" s="37"/>
      <c r="BJ8166" s="16"/>
      <c r="BK8166" s="18"/>
      <c r="BL8166" s="19"/>
      <c r="BM8166" s="13"/>
      <c r="BN8166" s="13"/>
      <c r="BO8166" s="13"/>
      <c r="BP8166" s="13"/>
      <c r="BQ8166" s="13"/>
      <c r="BR8166" s="13"/>
      <c r="BS8166" s="65"/>
      <c r="BT8166" s="66"/>
    </row>
    <row r="8167" spans="59:72" x14ac:dyDescent="0.25">
      <c r="BG8167" s="67">
        <v>8160</v>
      </c>
      <c r="BH8167" s="17"/>
      <c r="BI8167" s="37"/>
      <c r="BJ8167" s="16"/>
      <c r="BK8167" s="18"/>
      <c r="BL8167" s="19"/>
      <c r="BM8167" s="13"/>
      <c r="BN8167" s="13"/>
      <c r="BO8167" s="13"/>
      <c r="BP8167" s="13"/>
      <c r="BQ8167" s="13"/>
      <c r="BR8167" s="13"/>
      <c r="BS8167" s="65"/>
      <c r="BT8167" s="66"/>
    </row>
    <row r="8168" spans="59:72" x14ac:dyDescent="0.25">
      <c r="BG8168" s="67">
        <v>8161</v>
      </c>
      <c r="BH8168" s="17"/>
      <c r="BI8168" s="37"/>
      <c r="BJ8168" s="16"/>
      <c r="BK8168" s="18"/>
      <c r="BL8168" s="19"/>
      <c r="BM8168" s="13"/>
      <c r="BN8168" s="13"/>
      <c r="BO8168" s="13"/>
      <c r="BP8168" s="13"/>
      <c r="BQ8168" s="13"/>
      <c r="BR8168" s="13"/>
      <c r="BS8168" s="65"/>
      <c r="BT8168" s="66"/>
    </row>
    <row r="8169" spans="59:72" x14ac:dyDescent="0.25">
      <c r="BG8169" s="67">
        <v>8162</v>
      </c>
      <c r="BH8169" s="17"/>
      <c r="BI8169" s="37"/>
      <c r="BJ8169" s="16"/>
      <c r="BK8169" s="18"/>
      <c r="BL8169" s="19"/>
      <c r="BM8169" s="13"/>
      <c r="BN8169" s="13"/>
      <c r="BO8169" s="13"/>
      <c r="BP8169" s="13"/>
      <c r="BQ8169" s="13"/>
      <c r="BR8169" s="13"/>
      <c r="BS8169" s="65"/>
      <c r="BT8169" s="66"/>
    </row>
    <row r="8170" spans="59:72" x14ac:dyDescent="0.25">
      <c r="BG8170" s="67">
        <v>8163</v>
      </c>
      <c r="BH8170" s="17"/>
      <c r="BI8170" s="37"/>
      <c r="BJ8170" s="16"/>
      <c r="BK8170" s="18"/>
      <c r="BL8170" s="19"/>
      <c r="BM8170" s="13"/>
      <c r="BN8170" s="13"/>
      <c r="BO8170" s="13"/>
      <c r="BP8170" s="13"/>
      <c r="BQ8170" s="13"/>
      <c r="BR8170" s="13"/>
      <c r="BS8170" s="65"/>
      <c r="BT8170" s="66"/>
    </row>
    <row r="8171" spans="59:72" x14ac:dyDescent="0.25">
      <c r="BG8171" s="67">
        <v>8164</v>
      </c>
      <c r="BH8171" s="17"/>
      <c r="BI8171" s="37"/>
      <c r="BJ8171" s="16"/>
      <c r="BK8171" s="18"/>
      <c r="BL8171" s="19"/>
      <c r="BM8171" s="13"/>
      <c r="BN8171" s="13"/>
      <c r="BO8171" s="13"/>
      <c r="BP8171" s="13"/>
      <c r="BQ8171" s="13"/>
      <c r="BR8171" s="13"/>
      <c r="BS8171" s="65"/>
      <c r="BT8171" s="66"/>
    </row>
    <row r="8172" spans="59:72" x14ac:dyDescent="0.25">
      <c r="BG8172" s="67">
        <v>8165</v>
      </c>
      <c r="BH8172" s="17"/>
      <c r="BI8172" s="37"/>
      <c r="BJ8172" s="16"/>
      <c r="BK8172" s="18"/>
      <c r="BL8172" s="19"/>
      <c r="BM8172" s="13"/>
      <c r="BN8172" s="13"/>
      <c r="BO8172" s="13"/>
      <c r="BP8172" s="13"/>
      <c r="BQ8172" s="13"/>
      <c r="BR8172" s="13"/>
      <c r="BS8172" s="65"/>
      <c r="BT8172" s="66"/>
    </row>
    <row r="8173" spans="59:72" x14ac:dyDescent="0.25">
      <c r="BG8173" s="67">
        <v>8166</v>
      </c>
      <c r="BH8173" s="17"/>
      <c r="BI8173" s="37"/>
      <c r="BJ8173" s="16"/>
      <c r="BK8173" s="18"/>
      <c r="BL8173" s="19"/>
      <c r="BM8173" s="13"/>
      <c r="BN8173" s="13"/>
      <c r="BO8173" s="13"/>
      <c r="BP8173" s="13"/>
      <c r="BQ8173" s="13"/>
      <c r="BR8173" s="13"/>
      <c r="BS8173" s="65"/>
      <c r="BT8173" s="66"/>
    </row>
    <row r="8174" spans="59:72" x14ac:dyDescent="0.25">
      <c r="BG8174" s="67">
        <v>8167</v>
      </c>
      <c r="BH8174" s="17"/>
      <c r="BI8174" s="37"/>
      <c r="BJ8174" s="16"/>
      <c r="BK8174" s="18"/>
      <c r="BL8174" s="19"/>
      <c r="BM8174" s="13"/>
      <c r="BN8174" s="13"/>
      <c r="BO8174" s="13"/>
      <c r="BP8174" s="13"/>
      <c r="BQ8174" s="13"/>
      <c r="BR8174" s="13"/>
      <c r="BS8174" s="65"/>
      <c r="BT8174" s="66"/>
    </row>
    <row r="8175" spans="59:72" x14ac:dyDescent="0.25">
      <c r="BG8175" s="67">
        <v>8168</v>
      </c>
      <c r="BH8175" s="17"/>
      <c r="BI8175" s="37"/>
      <c r="BJ8175" s="16"/>
      <c r="BK8175" s="18"/>
      <c r="BL8175" s="19"/>
      <c r="BM8175" s="13"/>
      <c r="BN8175" s="13"/>
      <c r="BO8175" s="13"/>
      <c r="BP8175" s="13"/>
      <c r="BQ8175" s="13"/>
      <c r="BR8175" s="13"/>
      <c r="BS8175" s="65"/>
      <c r="BT8175" s="66"/>
    </row>
    <row r="8176" spans="59:72" x14ac:dyDescent="0.25">
      <c r="BG8176" s="67">
        <v>8169</v>
      </c>
      <c r="BH8176" s="17"/>
      <c r="BI8176" s="37"/>
      <c r="BJ8176" s="16"/>
      <c r="BK8176" s="18"/>
      <c r="BL8176" s="19"/>
      <c r="BM8176" s="13"/>
      <c r="BN8176" s="13"/>
      <c r="BO8176" s="13"/>
      <c r="BP8176" s="13"/>
      <c r="BQ8176" s="13"/>
      <c r="BR8176" s="13"/>
      <c r="BS8176" s="65"/>
      <c r="BT8176" s="66"/>
    </row>
    <row r="8177" spans="59:72" x14ac:dyDescent="0.25">
      <c r="BG8177" s="67">
        <v>8170</v>
      </c>
      <c r="BH8177" s="17"/>
      <c r="BI8177" s="37"/>
      <c r="BJ8177" s="16"/>
      <c r="BK8177" s="18"/>
      <c r="BL8177" s="19"/>
      <c r="BM8177" s="13"/>
      <c r="BN8177" s="13"/>
      <c r="BO8177" s="13"/>
      <c r="BP8177" s="13"/>
      <c r="BQ8177" s="13"/>
      <c r="BR8177" s="13"/>
      <c r="BS8177" s="65"/>
      <c r="BT8177" s="66"/>
    </row>
    <row r="8178" spans="59:72" x14ac:dyDescent="0.25">
      <c r="BG8178" s="67">
        <v>8171</v>
      </c>
      <c r="BH8178" s="17"/>
      <c r="BI8178" s="37"/>
      <c r="BJ8178" s="16"/>
      <c r="BK8178" s="18"/>
      <c r="BL8178" s="19"/>
      <c r="BM8178" s="13"/>
      <c r="BN8178" s="13"/>
      <c r="BO8178" s="13"/>
      <c r="BP8178" s="13"/>
      <c r="BQ8178" s="13"/>
      <c r="BR8178" s="13"/>
      <c r="BS8178" s="65"/>
      <c r="BT8178" s="66"/>
    </row>
    <row r="8179" spans="59:72" x14ac:dyDescent="0.25">
      <c r="BG8179" s="67">
        <v>8172</v>
      </c>
      <c r="BH8179" s="17"/>
      <c r="BI8179" s="37"/>
      <c r="BJ8179" s="16"/>
      <c r="BK8179" s="18"/>
      <c r="BL8179" s="19"/>
      <c r="BM8179" s="13"/>
      <c r="BN8179" s="13"/>
      <c r="BO8179" s="13"/>
      <c r="BP8179" s="13"/>
      <c r="BQ8179" s="13"/>
      <c r="BR8179" s="13"/>
      <c r="BS8179" s="65"/>
      <c r="BT8179" s="66"/>
    </row>
    <row r="8180" spans="59:72" x14ac:dyDescent="0.25">
      <c r="BG8180" s="67">
        <v>8173</v>
      </c>
      <c r="BH8180" s="17"/>
      <c r="BI8180" s="37"/>
      <c r="BJ8180" s="16"/>
      <c r="BK8180" s="18"/>
      <c r="BL8180" s="19"/>
      <c r="BM8180" s="13"/>
      <c r="BN8180" s="13"/>
      <c r="BO8180" s="13"/>
      <c r="BP8180" s="13"/>
      <c r="BQ8180" s="13"/>
      <c r="BR8180" s="13"/>
      <c r="BS8180" s="65"/>
      <c r="BT8180" s="66"/>
    </row>
    <row r="8181" spans="59:72" x14ac:dyDescent="0.25">
      <c r="BG8181" s="67">
        <v>8174</v>
      </c>
      <c r="BH8181" s="17"/>
      <c r="BI8181" s="37"/>
      <c r="BJ8181" s="16"/>
      <c r="BK8181" s="18"/>
      <c r="BL8181" s="19"/>
      <c r="BM8181" s="13"/>
      <c r="BN8181" s="13"/>
      <c r="BO8181" s="13"/>
      <c r="BP8181" s="13"/>
      <c r="BQ8181" s="13"/>
      <c r="BR8181" s="13"/>
      <c r="BS8181" s="65"/>
      <c r="BT8181" s="66"/>
    </row>
    <row r="8182" spans="59:72" x14ac:dyDescent="0.25">
      <c r="BG8182" s="67">
        <v>8175</v>
      </c>
      <c r="BH8182" s="17"/>
      <c r="BI8182" s="37"/>
      <c r="BJ8182" s="16"/>
      <c r="BK8182" s="18"/>
      <c r="BL8182" s="19"/>
      <c r="BM8182" s="13"/>
      <c r="BN8182" s="13"/>
      <c r="BO8182" s="13"/>
      <c r="BP8182" s="13"/>
      <c r="BQ8182" s="13"/>
      <c r="BR8182" s="13"/>
      <c r="BS8182" s="65"/>
      <c r="BT8182" s="66"/>
    </row>
    <row r="8183" spans="59:72" x14ac:dyDescent="0.25">
      <c r="BG8183" s="67">
        <v>8176</v>
      </c>
      <c r="BH8183" s="17"/>
      <c r="BI8183" s="37"/>
      <c r="BJ8183" s="16"/>
      <c r="BK8183" s="18"/>
      <c r="BL8183" s="19"/>
      <c r="BM8183" s="13"/>
      <c r="BN8183" s="13"/>
      <c r="BO8183" s="13"/>
      <c r="BP8183" s="13"/>
      <c r="BQ8183" s="13"/>
      <c r="BR8183" s="13"/>
      <c r="BS8183" s="65"/>
      <c r="BT8183" s="66"/>
    </row>
    <row r="8184" spans="59:72" x14ac:dyDescent="0.25">
      <c r="BG8184" s="67">
        <v>8177</v>
      </c>
      <c r="BH8184" s="17"/>
      <c r="BI8184" s="37"/>
      <c r="BJ8184" s="16"/>
      <c r="BK8184" s="18"/>
      <c r="BL8184" s="19"/>
      <c r="BM8184" s="13"/>
      <c r="BN8184" s="13"/>
      <c r="BO8184" s="13"/>
      <c r="BP8184" s="13"/>
      <c r="BQ8184" s="13"/>
      <c r="BR8184" s="13"/>
      <c r="BS8184" s="65"/>
      <c r="BT8184" s="66"/>
    </row>
    <row r="8185" spans="59:72" x14ac:dyDescent="0.25">
      <c r="BG8185" s="67">
        <v>8178</v>
      </c>
      <c r="BH8185" s="17"/>
      <c r="BI8185" s="37"/>
      <c r="BJ8185" s="16"/>
      <c r="BK8185" s="18"/>
      <c r="BL8185" s="19"/>
      <c r="BM8185" s="13"/>
      <c r="BN8185" s="13"/>
      <c r="BO8185" s="13"/>
      <c r="BP8185" s="13"/>
      <c r="BQ8185" s="13"/>
      <c r="BR8185" s="13"/>
      <c r="BS8185" s="65"/>
      <c r="BT8185" s="66"/>
    </row>
    <row r="8186" spans="59:72" x14ac:dyDescent="0.25">
      <c r="BG8186" s="67">
        <v>8179</v>
      </c>
      <c r="BH8186" s="17"/>
      <c r="BI8186" s="37"/>
      <c r="BJ8186" s="16"/>
      <c r="BK8186" s="18"/>
      <c r="BL8186" s="19"/>
      <c r="BM8186" s="13"/>
      <c r="BN8186" s="13"/>
      <c r="BO8186" s="13"/>
      <c r="BP8186" s="13"/>
      <c r="BQ8186" s="13"/>
      <c r="BR8186" s="13"/>
      <c r="BS8186" s="65"/>
      <c r="BT8186" s="66"/>
    </row>
    <row r="8187" spans="59:72" x14ac:dyDescent="0.25">
      <c r="BG8187" s="67">
        <v>8180</v>
      </c>
      <c r="BH8187" s="17"/>
      <c r="BI8187" s="37"/>
      <c r="BJ8187" s="16"/>
      <c r="BK8187" s="18"/>
      <c r="BL8187" s="19"/>
      <c r="BM8187" s="13"/>
      <c r="BN8187" s="13"/>
      <c r="BO8187" s="13"/>
      <c r="BP8187" s="13"/>
      <c r="BQ8187" s="13"/>
      <c r="BR8187" s="13"/>
      <c r="BS8187" s="65"/>
      <c r="BT8187" s="66"/>
    </row>
    <row r="8188" spans="59:72" x14ac:dyDescent="0.25">
      <c r="BG8188" s="67">
        <v>8181</v>
      </c>
      <c r="BH8188" s="17"/>
      <c r="BI8188" s="37"/>
      <c r="BJ8188" s="16"/>
      <c r="BK8188" s="18"/>
      <c r="BL8188" s="19"/>
      <c r="BM8188" s="13"/>
      <c r="BN8188" s="13"/>
      <c r="BO8188" s="13"/>
      <c r="BP8188" s="13"/>
      <c r="BQ8188" s="13"/>
      <c r="BR8188" s="13"/>
      <c r="BS8188" s="65"/>
      <c r="BT8188" s="66"/>
    </row>
    <row r="8189" spans="59:72" x14ac:dyDescent="0.25">
      <c r="BG8189" s="67">
        <v>8182</v>
      </c>
      <c r="BH8189" s="17"/>
      <c r="BI8189" s="37"/>
      <c r="BJ8189" s="16"/>
      <c r="BK8189" s="18"/>
      <c r="BL8189" s="19"/>
      <c r="BM8189" s="13"/>
      <c r="BN8189" s="13"/>
      <c r="BO8189" s="13"/>
      <c r="BP8189" s="13"/>
      <c r="BQ8189" s="13"/>
      <c r="BR8189" s="13"/>
      <c r="BS8189" s="65"/>
      <c r="BT8189" s="66"/>
    </row>
    <row r="8190" spans="59:72" x14ac:dyDescent="0.25">
      <c r="BG8190" s="67">
        <v>8183</v>
      </c>
      <c r="BH8190" s="17"/>
      <c r="BI8190" s="37"/>
      <c r="BJ8190" s="16"/>
      <c r="BK8190" s="18"/>
      <c r="BL8190" s="19"/>
      <c r="BM8190" s="13"/>
      <c r="BN8190" s="13"/>
      <c r="BO8190" s="13"/>
      <c r="BP8190" s="13"/>
      <c r="BQ8190" s="13"/>
      <c r="BR8190" s="13"/>
      <c r="BS8190" s="65"/>
      <c r="BT8190" s="66"/>
    </row>
    <row r="8191" spans="59:72" x14ac:dyDescent="0.25">
      <c r="BG8191" s="67">
        <v>8184</v>
      </c>
      <c r="BH8191" s="17"/>
      <c r="BI8191" s="37"/>
      <c r="BJ8191" s="16"/>
      <c r="BK8191" s="18"/>
      <c r="BL8191" s="19"/>
      <c r="BM8191" s="13"/>
      <c r="BN8191" s="13"/>
      <c r="BO8191" s="13"/>
      <c r="BP8191" s="13"/>
      <c r="BQ8191" s="13"/>
      <c r="BR8191" s="13"/>
      <c r="BS8191" s="65"/>
      <c r="BT8191" s="66"/>
    </row>
    <row r="8192" spans="59:72" x14ac:dyDescent="0.25">
      <c r="BG8192" s="67">
        <v>8185</v>
      </c>
      <c r="BH8192" s="17"/>
      <c r="BI8192" s="37"/>
      <c r="BJ8192" s="16"/>
      <c r="BK8192" s="18"/>
      <c r="BL8192" s="19"/>
      <c r="BM8192" s="13"/>
      <c r="BN8192" s="13"/>
      <c r="BO8192" s="13"/>
      <c r="BP8192" s="13"/>
      <c r="BQ8192" s="13"/>
      <c r="BR8192" s="13"/>
      <c r="BS8192" s="65"/>
      <c r="BT8192" s="66"/>
    </row>
    <row r="8193" spans="59:72" x14ac:dyDescent="0.25">
      <c r="BG8193" s="67">
        <v>8186</v>
      </c>
      <c r="BH8193" s="17"/>
      <c r="BI8193" s="37"/>
      <c r="BJ8193" s="16"/>
      <c r="BK8193" s="18"/>
      <c r="BL8193" s="19"/>
      <c r="BM8193" s="13"/>
      <c r="BN8193" s="13"/>
      <c r="BO8193" s="13"/>
      <c r="BP8193" s="13"/>
      <c r="BQ8193" s="13"/>
      <c r="BR8193" s="13"/>
      <c r="BS8193" s="65"/>
      <c r="BT8193" s="66"/>
    </row>
    <row r="8194" spans="59:72" x14ac:dyDescent="0.25">
      <c r="BG8194" s="67">
        <v>8187</v>
      </c>
      <c r="BH8194" s="17"/>
      <c r="BI8194" s="37"/>
      <c r="BJ8194" s="16"/>
      <c r="BK8194" s="18"/>
      <c r="BL8194" s="19"/>
      <c r="BM8194" s="13"/>
      <c r="BN8194" s="13"/>
      <c r="BO8194" s="13"/>
      <c r="BP8194" s="13"/>
      <c r="BQ8194" s="13"/>
      <c r="BR8194" s="13"/>
      <c r="BS8194" s="65"/>
      <c r="BT8194" s="66"/>
    </row>
    <row r="8195" spans="59:72" x14ac:dyDescent="0.25">
      <c r="BG8195" s="67">
        <v>8188</v>
      </c>
      <c r="BH8195" s="17"/>
      <c r="BI8195" s="37"/>
      <c r="BJ8195" s="16"/>
      <c r="BK8195" s="18"/>
      <c r="BL8195" s="19"/>
      <c r="BM8195" s="13"/>
      <c r="BN8195" s="13"/>
      <c r="BO8195" s="13"/>
      <c r="BP8195" s="13"/>
      <c r="BQ8195" s="13"/>
      <c r="BR8195" s="13"/>
      <c r="BS8195" s="65"/>
      <c r="BT8195" s="66"/>
    </row>
    <row r="8196" spans="59:72" x14ac:dyDescent="0.25">
      <c r="BG8196" s="67">
        <v>8189</v>
      </c>
      <c r="BH8196" s="17"/>
      <c r="BI8196" s="37"/>
      <c r="BJ8196" s="16"/>
      <c r="BK8196" s="18"/>
      <c r="BL8196" s="19"/>
      <c r="BM8196" s="13"/>
      <c r="BN8196" s="13"/>
      <c r="BO8196" s="13"/>
      <c r="BP8196" s="13"/>
      <c r="BQ8196" s="13"/>
      <c r="BR8196" s="13"/>
      <c r="BS8196" s="65"/>
      <c r="BT8196" s="66"/>
    </row>
    <row r="8197" spans="59:72" x14ac:dyDescent="0.25">
      <c r="BG8197" s="67">
        <v>8190</v>
      </c>
      <c r="BH8197" s="17"/>
      <c r="BI8197" s="37"/>
      <c r="BJ8197" s="16"/>
      <c r="BK8197" s="18"/>
      <c r="BL8197" s="19"/>
      <c r="BM8197" s="13"/>
      <c r="BN8197" s="13"/>
      <c r="BO8197" s="13"/>
      <c r="BP8197" s="13"/>
      <c r="BQ8197" s="13"/>
      <c r="BR8197" s="13"/>
      <c r="BS8197" s="65"/>
      <c r="BT8197" s="66"/>
    </row>
    <row r="8198" spans="59:72" x14ac:dyDescent="0.25">
      <c r="BG8198" s="67">
        <v>8191</v>
      </c>
      <c r="BH8198" s="17"/>
      <c r="BI8198" s="37"/>
      <c r="BJ8198" s="16"/>
      <c r="BK8198" s="18"/>
      <c r="BL8198" s="19"/>
      <c r="BM8198" s="13"/>
      <c r="BN8198" s="13"/>
      <c r="BO8198" s="13"/>
      <c r="BP8198" s="13"/>
      <c r="BQ8198" s="13"/>
      <c r="BR8198" s="13"/>
      <c r="BS8198" s="65"/>
      <c r="BT8198" s="66"/>
    </row>
    <row r="8199" spans="59:72" x14ac:dyDescent="0.25">
      <c r="BG8199" s="67">
        <v>8192</v>
      </c>
      <c r="BH8199" s="17"/>
      <c r="BI8199" s="37"/>
      <c r="BJ8199" s="16"/>
      <c r="BK8199" s="18"/>
      <c r="BL8199" s="19"/>
      <c r="BM8199" s="13"/>
      <c r="BN8199" s="13"/>
      <c r="BO8199" s="13"/>
      <c r="BP8199" s="13"/>
      <c r="BQ8199" s="13"/>
      <c r="BR8199" s="13"/>
      <c r="BS8199" s="65"/>
      <c r="BT8199" s="66"/>
    </row>
    <row r="8200" spans="59:72" x14ac:dyDescent="0.25">
      <c r="BG8200" s="67">
        <v>8193</v>
      </c>
      <c r="BH8200" s="17"/>
      <c r="BI8200" s="37"/>
      <c r="BJ8200" s="16"/>
      <c r="BK8200" s="18"/>
      <c r="BL8200" s="19"/>
      <c r="BM8200" s="13"/>
      <c r="BN8200" s="13"/>
      <c r="BO8200" s="13"/>
      <c r="BP8200" s="13"/>
      <c r="BQ8200" s="13"/>
      <c r="BR8200" s="13"/>
      <c r="BS8200" s="65"/>
      <c r="BT8200" s="66"/>
    </row>
    <row r="8201" spans="59:72" x14ac:dyDescent="0.25">
      <c r="BG8201" s="67">
        <v>8194</v>
      </c>
      <c r="BH8201" s="17"/>
      <c r="BI8201" s="37"/>
      <c r="BJ8201" s="16"/>
      <c r="BK8201" s="18"/>
      <c r="BL8201" s="19"/>
      <c r="BM8201" s="13"/>
      <c r="BN8201" s="13"/>
      <c r="BO8201" s="13"/>
      <c r="BP8201" s="13"/>
      <c r="BQ8201" s="13"/>
      <c r="BR8201" s="13"/>
      <c r="BS8201" s="65"/>
      <c r="BT8201" s="66"/>
    </row>
    <row r="8202" spans="59:72" x14ac:dyDescent="0.25">
      <c r="BG8202" s="67">
        <v>8195</v>
      </c>
      <c r="BH8202" s="17"/>
      <c r="BI8202" s="37"/>
      <c r="BJ8202" s="16"/>
      <c r="BK8202" s="18"/>
      <c r="BL8202" s="19"/>
      <c r="BM8202" s="13"/>
      <c r="BN8202" s="13"/>
      <c r="BO8202" s="13"/>
      <c r="BP8202" s="13"/>
      <c r="BQ8202" s="13"/>
      <c r="BR8202" s="13"/>
      <c r="BS8202" s="65"/>
      <c r="BT8202" s="66"/>
    </row>
    <row r="8203" spans="59:72" x14ac:dyDescent="0.25">
      <c r="BG8203" s="67">
        <v>8196</v>
      </c>
      <c r="BH8203" s="17"/>
      <c r="BI8203" s="37"/>
      <c r="BJ8203" s="16"/>
      <c r="BK8203" s="18"/>
      <c r="BL8203" s="19"/>
      <c r="BM8203" s="13"/>
      <c r="BN8203" s="13"/>
      <c r="BO8203" s="13"/>
      <c r="BP8203" s="13"/>
      <c r="BQ8203" s="13"/>
      <c r="BR8203" s="13"/>
      <c r="BS8203" s="65"/>
      <c r="BT8203" s="66"/>
    </row>
    <row r="8204" spans="59:72" x14ac:dyDescent="0.25">
      <c r="BG8204" s="67">
        <v>8197</v>
      </c>
      <c r="BH8204" s="17"/>
      <c r="BI8204" s="37"/>
      <c r="BJ8204" s="16"/>
      <c r="BK8204" s="18"/>
      <c r="BL8204" s="19"/>
      <c r="BM8204" s="13"/>
      <c r="BN8204" s="13"/>
      <c r="BO8204" s="13"/>
      <c r="BP8204" s="13"/>
      <c r="BQ8204" s="13"/>
      <c r="BR8204" s="13"/>
      <c r="BS8204" s="65"/>
      <c r="BT8204" s="66"/>
    </row>
    <row r="8205" spans="59:72" x14ac:dyDescent="0.25">
      <c r="BG8205" s="67">
        <v>8198</v>
      </c>
      <c r="BH8205" s="17"/>
      <c r="BI8205" s="37"/>
      <c r="BJ8205" s="16"/>
      <c r="BK8205" s="18"/>
      <c r="BL8205" s="19"/>
      <c r="BM8205" s="13"/>
      <c r="BN8205" s="13"/>
      <c r="BO8205" s="13"/>
      <c r="BP8205" s="13"/>
      <c r="BQ8205" s="13"/>
      <c r="BR8205" s="13"/>
      <c r="BS8205" s="65"/>
      <c r="BT8205" s="66"/>
    </row>
    <row r="8206" spans="59:72" x14ac:dyDescent="0.25">
      <c r="BG8206" s="67">
        <v>8199</v>
      </c>
      <c r="BH8206" s="17"/>
      <c r="BI8206" s="37"/>
      <c r="BJ8206" s="16"/>
      <c r="BK8206" s="18"/>
      <c r="BL8206" s="19"/>
      <c r="BM8206" s="13"/>
      <c r="BN8206" s="13"/>
      <c r="BO8206" s="13"/>
      <c r="BP8206" s="13"/>
      <c r="BQ8206" s="13"/>
      <c r="BR8206" s="13"/>
      <c r="BS8206" s="65"/>
      <c r="BT8206" s="66"/>
    </row>
    <row r="8207" spans="59:72" x14ac:dyDescent="0.25">
      <c r="BG8207" s="67">
        <v>8200</v>
      </c>
      <c r="BH8207" s="17"/>
      <c r="BI8207" s="37"/>
      <c r="BJ8207" s="16"/>
      <c r="BK8207" s="18"/>
      <c r="BL8207" s="19"/>
      <c r="BM8207" s="13"/>
      <c r="BN8207" s="13"/>
      <c r="BO8207" s="13"/>
      <c r="BP8207" s="13"/>
      <c r="BQ8207" s="13"/>
      <c r="BR8207" s="13"/>
      <c r="BS8207" s="65"/>
      <c r="BT8207" s="66"/>
    </row>
    <row r="8208" spans="59:72" x14ac:dyDescent="0.25">
      <c r="BG8208" s="67">
        <v>8201</v>
      </c>
      <c r="BH8208" s="17"/>
      <c r="BI8208" s="37"/>
      <c r="BJ8208" s="16"/>
      <c r="BK8208" s="18"/>
      <c r="BL8208" s="19"/>
      <c r="BM8208" s="13"/>
      <c r="BN8208" s="13"/>
      <c r="BO8208" s="13"/>
      <c r="BP8208" s="13"/>
      <c r="BQ8208" s="13"/>
      <c r="BR8208" s="13"/>
      <c r="BS8208" s="65"/>
      <c r="BT8208" s="66"/>
    </row>
    <row r="8209" spans="59:72" x14ac:dyDescent="0.25">
      <c r="BG8209" s="67">
        <v>8202</v>
      </c>
      <c r="BH8209" s="17"/>
      <c r="BI8209" s="37"/>
      <c r="BJ8209" s="16"/>
      <c r="BK8209" s="18"/>
      <c r="BL8209" s="19"/>
      <c r="BM8209" s="13"/>
      <c r="BN8209" s="13"/>
      <c r="BO8209" s="13"/>
      <c r="BP8209" s="13"/>
      <c r="BQ8209" s="13"/>
      <c r="BR8209" s="13"/>
      <c r="BS8209" s="65"/>
      <c r="BT8209" s="66"/>
    </row>
    <row r="8210" spans="59:72" x14ac:dyDescent="0.25">
      <c r="BG8210" s="67">
        <v>8203</v>
      </c>
      <c r="BH8210" s="17"/>
      <c r="BI8210" s="37"/>
      <c r="BJ8210" s="16"/>
      <c r="BK8210" s="18"/>
      <c r="BL8210" s="19"/>
      <c r="BM8210" s="13"/>
      <c r="BN8210" s="13"/>
      <c r="BO8210" s="13"/>
      <c r="BP8210" s="13"/>
      <c r="BQ8210" s="13"/>
      <c r="BR8210" s="13"/>
      <c r="BS8210" s="65"/>
      <c r="BT8210" s="66"/>
    </row>
    <row r="8211" spans="59:72" x14ac:dyDescent="0.25">
      <c r="BG8211" s="67">
        <v>8204</v>
      </c>
      <c r="BH8211" s="17"/>
      <c r="BI8211" s="37"/>
      <c r="BJ8211" s="16"/>
      <c r="BK8211" s="18"/>
      <c r="BL8211" s="19"/>
      <c r="BM8211" s="13"/>
      <c r="BN8211" s="13"/>
      <c r="BO8211" s="13"/>
      <c r="BP8211" s="13"/>
      <c r="BQ8211" s="13"/>
      <c r="BR8211" s="13"/>
      <c r="BS8211" s="65"/>
      <c r="BT8211" s="66"/>
    </row>
    <row r="8212" spans="59:72" x14ac:dyDescent="0.25">
      <c r="BG8212" s="67">
        <v>8205</v>
      </c>
      <c r="BH8212" s="17"/>
      <c r="BI8212" s="37"/>
      <c r="BJ8212" s="16"/>
      <c r="BK8212" s="18"/>
      <c r="BL8212" s="19"/>
      <c r="BM8212" s="13"/>
      <c r="BN8212" s="13"/>
      <c r="BO8212" s="13"/>
      <c r="BP8212" s="13"/>
      <c r="BQ8212" s="13"/>
      <c r="BR8212" s="13"/>
      <c r="BS8212" s="65"/>
      <c r="BT8212" s="66"/>
    </row>
    <row r="8213" spans="59:72" x14ac:dyDescent="0.25">
      <c r="BG8213" s="67">
        <v>8206</v>
      </c>
      <c r="BH8213" s="17"/>
      <c r="BI8213" s="37"/>
      <c r="BJ8213" s="16"/>
      <c r="BK8213" s="18"/>
      <c r="BL8213" s="19"/>
      <c r="BM8213" s="13"/>
      <c r="BN8213" s="13"/>
      <c r="BO8213" s="13"/>
      <c r="BP8213" s="13"/>
      <c r="BQ8213" s="13"/>
      <c r="BR8213" s="13"/>
      <c r="BS8213" s="65"/>
      <c r="BT8213" s="66"/>
    </row>
    <row r="8214" spans="59:72" x14ac:dyDescent="0.25">
      <c r="BG8214" s="67">
        <v>8207</v>
      </c>
      <c r="BH8214" s="17"/>
      <c r="BI8214" s="37"/>
      <c r="BJ8214" s="16"/>
      <c r="BK8214" s="18"/>
      <c r="BL8214" s="19"/>
      <c r="BM8214" s="13"/>
      <c r="BN8214" s="13"/>
      <c r="BO8214" s="13"/>
      <c r="BP8214" s="13"/>
      <c r="BQ8214" s="13"/>
      <c r="BR8214" s="13"/>
      <c r="BS8214" s="65"/>
      <c r="BT8214" s="66"/>
    </row>
    <row r="8215" spans="59:72" x14ac:dyDescent="0.25">
      <c r="BG8215" s="67">
        <v>8208</v>
      </c>
      <c r="BH8215" s="17"/>
      <c r="BI8215" s="37"/>
      <c r="BJ8215" s="16"/>
      <c r="BK8215" s="18"/>
      <c r="BL8215" s="19"/>
      <c r="BM8215" s="13"/>
      <c r="BN8215" s="13"/>
      <c r="BO8215" s="13"/>
      <c r="BP8215" s="13"/>
      <c r="BQ8215" s="13"/>
      <c r="BR8215" s="13"/>
      <c r="BS8215" s="65"/>
      <c r="BT8215" s="66"/>
    </row>
    <row r="8216" spans="59:72" x14ac:dyDescent="0.25">
      <c r="BG8216" s="67">
        <v>8209</v>
      </c>
      <c r="BH8216" s="17"/>
      <c r="BI8216" s="37"/>
      <c r="BJ8216" s="16"/>
      <c r="BK8216" s="18"/>
      <c r="BL8216" s="19"/>
      <c r="BM8216" s="13"/>
      <c r="BN8216" s="13"/>
      <c r="BO8216" s="13"/>
      <c r="BP8216" s="13"/>
      <c r="BQ8216" s="13"/>
      <c r="BR8216" s="13"/>
      <c r="BS8216" s="65"/>
      <c r="BT8216" s="66"/>
    </row>
    <row r="8217" spans="59:72" x14ac:dyDescent="0.25">
      <c r="BG8217" s="67">
        <v>8210</v>
      </c>
      <c r="BH8217" s="17"/>
      <c r="BI8217" s="37"/>
      <c r="BJ8217" s="16"/>
      <c r="BK8217" s="18"/>
      <c r="BL8217" s="19"/>
      <c r="BM8217" s="13"/>
      <c r="BN8217" s="13"/>
      <c r="BO8217" s="13"/>
      <c r="BP8217" s="13"/>
      <c r="BQ8217" s="13"/>
      <c r="BR8217" s="13"/>
      <c r="BS8217" s="65"/>
      <c r="BT8217" s="66"/>
    </row>
    <row r="8218" spans="59:72" x14ac:dyDescent="0.25">
      <c r="BG8218" s="67">
        <v>8211</v>
      </c>
      <c r="BH8218" s="17"/>
      <c r="BI8218" s="37"/>
      <c r="BJ8218" s="16"/>
      <c r="BK8218" s="18"/>
      <c r="BL8218" s="19"/>
      <c r="BM8218" s="13"/>
      <c r="BN8218" s="13"/>
      <c r="BO8218" s="13"/>
      <c r="BP8218" s="13"/>
      <c r="BQ8218" s="13"/>
      <c r="BR8218" s="13"/>
      <c r="BS8218" s="65"/>
      <c r="BT8218" s="66"/>
    </row>
    <row r="8219" spans="59:72" x14ac:dyDescent="0.25">
      <c r="BG8219" s="67">
        <v>8212</v>
      </c>
      <c r="BH8219" s="17"/>
      <c r="BI8219" s="37"/>
      <c r="BJ8219" s="16"/>
      <c r="BK8219" s="18"/>
      <c r="BL8219" s="19"/>
      <c r="BM8219" s="13"/>
      <c r="BN8219" s="13"/>
      <c r="BO8219" s="13"/>
      <c r="BP8219" s="13"/>
      <c r="BQ8219" s="13"/>
      <c r="BR8219" s="13"/>
      <c r="BS8219" s="65"/>
      <c r="BT8219" s="66"/>
    </row>
    <row r="8220" spans="59:72" x14ac:dyDescent="0.25">
      <c r="BG8220" s="67">
        <v>8213</v>
      </c>
      <c r="BH8220" s="17"/>
      <c r="BI8220" s="37"/>
      <c r="BJ8220" s="16"/>
      <c r="BK8220" s="18"/>
      <c r="BL8220" s="19"/>
      <c r="BM8220" s="13"/>
      <c r="BN8220" s="13"/>
      <c r="BO8220" s="13"/>
      <c r="BP8220" s="13"/>
      <c r="BQ8220" s="13"/>
      <c r="BR8220" s="13"/>
      <c r="BS8220" s="65"/>
      <c r="BT8220" s="66"/>
    </row>
    <row r="8221" spans="59:72" x14ac:dyDescent="0.25">
      <c r="BG8221" s="67">
        <v>8214</v>
      </c>
      <c r="BH8221" s="17"/>
      <c r="BI8221" s="37"/>
      <c r="BJ8221" s="16"/>
      <c r="BK8221" s="18"/>
      <c r="BL8221" s="19"/>
      <c r="BM8221" s="13"/>
      <c r="BN8221" s="13"/>
      <c r="BO8221" s="13"/>
      <c r="BP8221" s="13"/>
      <c r="BQ8221" s="13"/>
      <c r="BR8221" s="13"/>
      <c r="BS8221" s="65"/>
      <c r="BT8221" s="66"/>
    </row>
    <row r="8222" spans="59:72" x14ac:dyDescent="0.25">
      <c r="BG8222" s="67">
        <v>8215</v>
      </c>
      <c r="BH8222" s="17"/>
      <c r="BI8222" s="37"/>
      <c r="BJ8222" s="16"/>
      <c r="BK8222" s="18"/>
      <c r="BL8222" s="19"/>
      <c r="BM8222" s="13"/>
      <c r="BN8222" s="13"/>
      <c r="BO8222" s="13"/>
      <c r="BP8222" s="13"/>
      <c r="BQ8222" s="13"/>
      <c r="BR8222" s="13"/>
      <c r="BS8222" s="65"/>
      <c r="BT8222" s="66"/>
    </row>
    <row r="8223" spans="59:72" x14ac:dyDescent="0.25">
      <c r="BG8223" s="67">
        <v>8216</v>
      </c>
      <c r="BH8223" s="17"/>
      <c r="BI8223" s="37"/>
      <c r="BJ8223" s="16"/>
      <c r="BK8223" s="18"/>
      <c r="BL8223" s="19"/>
      <c r="BM8223" s="13"/>
      <c r="BN8223" s="13"/>
      <c r="BO8223" s="13"/>
      <c r="BP8223" s="13"/>
      <c r="BQ8223" s="13"/>
      <c r="BR8223" s="13"/>
      <c r="BS8223" s="65"/>
      <c r="BT8223" s="66"/>
    </row>
    <row r="8224" spans="59:72" x14ac:dyDescent="0.25">
      <c r="BG8224" s="67">
        <v>8217</v>
      </c>
      <c r="BH8224" s="17"/>
      <c r="BI8224" s="37"/>
      <c r="BJ8224" s="16"/>
      <c r="BK8224" s="18"/>
      <c r="BL8224" s="19"/>
      <c r="BM8224" s="13"/>
      <c r="BN8224" s="13"/>
      <c r="BO8224" s="13"/>
      <c r="BP8224" s="13"/>
      <c r="BQ8224" s="13"/>
      <c r="BR8224" s="13"/>
      <c r="BS8224" s="65"/>
      <c r="BT8224" s="66"/>
    </row>
    <row r="8225" spans="59:72" x14ac:dyDescent="0.25">
      <c r="BG8225" s="67">
        <v>8218</v>
      </c>
      <c r="BH8225" s="17"/>
      <c r="BI8225" s="37"/>
      <c r="BJ8225" s="16"/>
      <c r="BK8225" s="18"/>
      <c r="BL8225" s="19"/>
      <c r="BM8225" s="13"/>
      <c r="BN8225" s="13"/>
      <c r="BO8225" s="13"/>
      <c r="BP8225" s="13"/>
      <c r="BQ8225" s="13"/>
      <c r="BR8225" s="13"/>
      <c r="BS8225" s="65"/>
      <c r="BT8225" s="66"/>
    </row>
    <row r="8226" spans="59:72" x14ac:dyDescent="0.25">
      <c r="BG8226" s="67">
        <v>8219</v>
      </c>
      <c r="BH8226" s="17"/>
      <c r="BI8226" s="37"/>
      <c r="BJ8226" s="16"/>
      <c r="BK8226" s="18"/>
      <c r="BL8226" s="19"/>
      <c r="BM8226" s="13"/>
      <c r="BN8226" s="13"/>
      <c r="BO8226" s="13"/>
      <c r="BP8226" s="13"/>
      <c r="BQ8226" s="13"/>
      <c r="BR8226" s="13"/>
      <c r="BS8226" s="65"/>
      <c r="BT8226" s="66"/>
    </row>
    <row r="8227" spans="59:72" x14ac:dyDescent="0.25">
      <c r="BG8227" s="67">
        <v>8220</v>
      </c>
      <c r="BH8227" s="17"/>
      <c r="BI8227" s="37"/>
      <c r="BJ8227" s="16"/>
      <c r="BK8227" s="18"/>
      <c r="BL8227" s="19"/>
      <c r="BM8227" s="13"/>
      <c r="BN8227" s="13"/>
      <c r="BO8227" s="13"/>
      <c r="BP8227" s="13"/>
      <c r="BQ8227" s="13"/>
      <c r="BR8227" s="13"/>
      <c r="BS8227" s="65"/>
      <c r="BT8227" s="66"/>
    </row>
    <row r="8228" spans="59:72" x14ac:dyDescent="0.25">
      <c r="BG8228" s="67">
        <v>8221</v>
      </c>
      <c r="BH8228" s="17"/>
      <c r="BI8228" s="37"/>
      <c r="BJ8228" s="16"/>
      <c r="BK8228" s="18"/>
      <c r="BL8228" s="19"/>
      <c r="BM8228" s="13"/>
      <c r="BN8228" s="13"/>
      <c r="BO8228" s="13"/>
      <c r="BP8228" s="13"/>
      <c r="BQ8228" s="13"/>
      <c r="BR8228" s="13"/>
      <c r="BS8228" s="65"/>
      <c r="BT8228" s="66"/>
    </row>
    <row r="8229" spans="59:72" x14ac:dyDescent="0.25">
      <c r="BG8229" s="67">
        <v>8222</v>
      </c>
      <c r="BH8229" s="17"/>
      <c r="BI8229" s="37"/>
      <c r="BJ8229" s="16"/>
      <c r="BK8229" s="18"/>
      <c r="BL8229" s="19"/>
      <c r="BM8229" s="13"/>
      <c r="BN8229" s="13"/>
      <c r="BO8229" s="13"/>
      <c r="BP8229" s="13"/>
      <c r="BQ8229" s="13"/>
      <c r="BR8229" s="13"/>
      <c r="BS8229" s="65"/>
      <c r="BT8229" s="66"/>
    </row>
    <row r="8230" spans="59:72" x14ac:dyDescent="0.25">
      <c r="BG8230" s="67">
        <v>8223</v>
      </c>
      <c r="BH8230" s="17"/>
      <c r="BI8230" s="37"/>
      <c r="BJ8230" s="16"/>
      <c r="BK8230" s="18"/>
      <c r="BL8230" s="19"/>
      <c r="BM8230" s="13"/>
      <c r="BN8230" s="13"/>
      <c r="BO8230" s="13"/>
      <c r="BP8230" s="13"/>
      <c r="BQ8230" s="13"/>
      <c r="BR8230" s="13"/>
      <c r="BS8230" s="65"/>
      <c r="BT8230" s="66"/>
    </row>
    <row r="8231" spans="59:72" x14ac:dyDescent="0.25">
      <c r="BG8231" s="67">
        <v>8224</v>
      </c>
      <c r="BH8231" s="17"/>
      <c r="BI8231" s="37"/>
      <c r="BJ8231" s="16"/>
      <c r="BK8231" s="18"/>
      <c r="BL8231" s="19"/>
      <c r="BM8231" s="13"/>
      <c r="BN8231" s="13"/>
      <c r="BO8231" s="13"/>
      <c r="BP8231" s="13"/>
      <c r="BQ8231" s="13"/>
      <c r="BR8231" s="13"/>
      <c r="BS8231" s="65"/>
      <c r="BT8231" s="66"/>
    </row>
    <row r="8232" spans="59:72" x14ac:dyDescent="0.25">
      <c r="BG8232" s="67">
        <v>8225</v>
      </c>
      <c r="BH8232" s="17"/>
      <c r="BI8232" s="37"/>
      <c r="BJ8232" s="16"/>
      <c r="BK8232" s="18"/>
      <c r="BL8232" s="19"/>
      <c r="BM8232" s="13"/>
      <c r="BN8232" s="13"/>
      <c r="BO8232" s="13"/>
      <c r="BP8232" s="13"/>
      <c r="BQ8232" s="13"/>
      <c r="BR8232" s="13"/>
      <c r="BS8232" s="65"/>
      <c r="BT8232" s="66"/>
    </row>
    <row r="8233" spans="59:72" x14ac:dyDescent="0.25">
      <c r="BG8233" s="67">
        <v>8226</v>
      </c>
      <c r="BH8233" s="17"/>
      <c r="BI8233" s="37"/>
      <c r="BJ8233" s="16"/>
      <c r="BK8233" s="18"/>
      <c r="BL8233" s="19"/>
      <c r="BM8233" s="13"/>
      <c r="BN8233" s="13"/>
      <c r="BO8233" s="13"/>
      <c r="BP8233" s="13"/>
      <c r="BQ8233" s="13"/>
      <c r="BR8233" s="13"/>
      <c r="BS8233" s="65"/>
      <c r="BT8233" s="66"/>
    </row>
    <row r="8234" spans="59:72" x14ac:dyDescent="0.25">
      <c r="BG8234" s="67">
        <v>8227</v>
      </c>
      <c r="BH8234" s="17"/>
      <c r="BI8234" s="37"/>
      <c r="BJ8234" s="16"/>
      <c r="BK8234" s="18"/>
      <c r="BL8234" s="19"/>
      <c r="BM8234" s="13"/>
      <c r="BN8234" s="13"/>
      <c r="BO8234" s="13"/>
      <c r="BP8234" s="13"/>
      <c r="BQ8234" s="13"/>
      <c r="BR8234" s="13"/>
      <c r="BS8234" s="65"/>
      <c r="BT8234" s="66"/>
    </row>
    <row r="8235" spans="59:72" x14ac:dyDescent="0.25">
      <c r="BG8235" s="67">
        <v>8228</v>
      </c>
      <c r="BH8235" s="17"/>
      <c r="BI8235" s="37"/>
      <c r="BJ8235" s="16"/>
      <c r="BK8235" s="18"/>
      <c r="BL8235" s="19"/>
      <c r="BM8235" s="13"/>
      <c r="BN8235" s="13"/>
      <c r="BO8235" s="13"/>
      <c r="BP8235" s="13"/>
      <c r="BQ8235" s="13"/>
      <c r="BR8235" s="13"/>
      <c r="BS8235" s="65"/>
      <c r="BT8235" s="66"/>
    </row>
    <row r="8236" spans="59:72" x14ac:dyDescent="0.25">
      <c r="BG8236" s="67">
        <v>8229</v>
      </c>
      <c r="BH8236" s="17"/>
      <c r="BI8236" s="37"/>
      <c r="BJ8236" s="16"/>
      <c r="BK8236" s="18"/>
      <c r="BL8236" s="19"/>
      <c r="BM8236" s="13"/>
      <c r="BN8236" s="13"/>
      <c r="BO8236" s="13"/>
      <c r="BP8236" s="13"/>
      <c r="BQ8236" s="13"/>
      <c r="BR8236" s="13"/>
      <c r="BS8236" s="65"/>
      <c r="BT8236" s="66"/>
    </row>
    <row r="8237" spans="59:72" x14ac:dyDescent="0.25">
      <c r="BG8237" s="67">
        <v>8230</v>
      </c>
      <c r="BH8237" s="17"/>
      <c r="BI8237" s="37"/>
      <c r="BJ8237" s="16"/>
      <c r="BK8237" s="18"/>
      <c r="BL8237" s="19"/>
      <c r="BM8237" s="13"/>
      <c r="BN8237" s="13"/>
      <c r="BO8237" s="13"/>
      <c r="BP8237" s="13"/>
      <c r="BQ8237" s="13"/>
      <c r="BR8237" s="13"/>
      <c r="BS8237" s="65"/>
      <c r="BT8237" s="66"/>
    </row>
    <row r="8238" spans="59:72" x14ac:dyDescent="0.25">
      <c r="BG8238" s="67">
        <v>8231</v>
      </c>
      <c r="BH8238" s="17"/>
      <c r="BI8238" s="37"/>
      <c r="BJ8238" s="16"/>
      <c r="BK8238" s="18"/>
      <c r="BL8238" s="19"/>
      <c r="BM8238" s="13"/>
      <c r="BN8238" s="13"/>
      <c r="BO8238" s="13"/>
      <c r="BP8238" s="13"/>
      <c r="BQ8238" s="13"/>
      <c r="BR8238" s="13"/>
      <c r="BS8238" s="65"/>
      <c r="BT8238" s="66"/>
    </row>
    <row r="8239" spans="59:72" x14ac:dyDescent="0.25">
      <c r="BG8239" s="67">
        <v>8232</v>
      </c>
      <c r="BH8239" s="17"/>
      <c r="BI8239" s="37"/>
      <c r="BJ8239" s="16"/>
      <c r="BK8239" s="18"/>
      <c r="BL8239" s="19"/>
      <c r="BM8239" s="13"/>
      <c r="BN8239" s="13"/>
      <c r="BO8239" s="13"/>
      <c r="BP8239" s="13"/>
      <c r="BQ8239" s="13"/>
      <c r="BR8239" s="13"/>
      <c r="BS8239" s="65"/>
      <c r="BT8239" s="66"/>
    </row>
    <row r="8240" spans="59:72" x14ac:dyDescent="0.25">
      <c r="BG8240" s="67">
        <v>8233</v>
      </c>
      <c r="BH8240" s="17"/>
      <c r="BI8240" s="37"/>
      <c r="BJ8240" s="16"/>
      <c r="BK8240" s="18"/>
      <c r="BL8240" s="19"/>
      <c r="BM8240" s="13"/>
      <c r="BN8240" s="13"/>
      <c r="BO8240" s="13"/>
      <c r="BP8240" s="13"/>
      <c r="BQ8240" s="13"/>
      <c r="BR8240" s="13"/>
      <c r="BS8240" s="65"/>
      <c r="BT8240" s="66"/>
    </row>
    <row r="8241" spans="59:72" x14ac:dyDescent="0.25">
      <c r="BG8241" s="67">
        <v>8234</v>
      </c>
      <c r="BH8241" s="17"/>
      <c r="BI8241" s="37"/>
      <c r="BJ8241" s="16"/>
      <c r="BK8241" s="18"/>
      <c r="BL8241" s="19"/>
      <c r="BM8241" s="13"/>
      <c r="BN8241" s="13"/>
      <c r="BO8241" s="13"/>
      <c r="BP8241" s="13"/>
      <c r="BQ8241" s="13"/>
      <c r="BR8241" s="13"/>
      <c r="BS8241" s="65"/>
      <c r="BT8241" s="66"/>
    </row>
    <row r="8242" spans="59:72" x14ac:dyDescent="0.25">
      <c r="BG8242" s="67">
        <v>8235</v>
      </c>
      <c r="BH8242" s="17"/>
      <c r="BI8242" s="37"/>
      <c r="BJ8242" s="16"/>
      <c r="BK8242" s="18"/>
      <c r="BL8242" s="19"/>
      <c r="BM8242" s="13"/>
      <c r="BN8242" s="13"/>
      <c r="BO8242" s="13"/>
      <c r="BP8242" s="13"/>
      <c r="BQ8242" s="13"/>
      <c r="BR8242" s="13"/>
      <c r="BS8242" s="65"/>
      <c r="BT8242" s="66"/>
    </row>
    <row r="8243" spans="59:72" x14ac:dyDescent="0.25">
      <c r="BG8243" s="67">
        <v>8236</v>
      </c>
      <c r="BH8243" s="17"/>
      <c r="BI8243" s="37"/>
      <c r="BJ8243" s="16"/>
      <c r="BK8243" s="18"/>
      <c r="BL8243" s="19"/>
      <c r="BM8243" s="13"/>
      <c r="BN8243" s="13"/>
      <c r="BO8243" s="13"/>
      <c r="BP8243" s="13"/>
      <c r="BQ8243" s="13"/>
      <c r="BR8243" s="13"/>
      <c r="BS8243" s="65"/>
      <c r="BT8243" s="66"/>
    </row>
    <row r="8244" spans="59:72" x14ac:dyDescent="0.25">
      <c r="BG8244" s="67">
        <v>8237</v>
      </c>
      <c r="BH8244" s="17"/>
      <c r="BI8244" s="37"/>
      <c r="BJ8244" s="16"/>
      <c r="BK8244" s="18"/>
      <c r="BL8244" s="19"/>
      <c r="BM8244" s="13"/>
      <c r="BN8244" s="13"/>
      <c r="BO8244" s="13"/>
      <c r="BP8244" s="13"/>
      <c r="BQ8244" s="13"/>
      <c r="BR8244" s="13"/>
      <c r="BS8244" s="65"/>
      <c r="BT8244" s="66"/>
    </row>
    <row r="8245" spans="59:72" x14ac:dyDescent="0.25">
      <c r="BG8245" s="67">
        <v>8238</v>
      </c>
      <c r="BH8245" s="17"/>
      <c r="BI8245" s="37"/>
      <c r="BJ8245" s="16"/>
      <c r="BK8245" s="18"/>
      <c r="BL8245" s="19"/>
      <c r="BM8245" s="13"/>
      <c r="BN8245" s="13"/>
      <c r="BO8245" s="13"/>
      <c r="BP8245" s="13"/>
      <c r="BQ8245" s="13"/>
      <c r="BR8245" s="13"/>
      <c r="BS8245" s="65"/>
      <c r="BT8245" s="66"/>
    </row>
    <row r="8246" spans="59:72" x14ac:dyDescent="0.25">
      <c r="BG8246" s="67">
        <v>8239</v>
      </c>
      <c r="BH8246" s="17"/>
      <c r="BI8246" s="37"/>
      <c r="BJ8246" s="16"/>
      <c r="BK8246" s="18"/>
      <c r="BL8246" s="19"/>
      <c r="BM8246" s="13"/>
      <c r="BN8246" s="13"/>
      <c r="BO8246" s="13"/>
      <c r="BP8246" s="13"/>
      <c r="BQ8246" s="13"/>
      <c r="BR8246" s="13"/>
      <c r="BS8246" s="65"/>
      <c r="BT8246" s="66"/>
    </row>
    <row r="8247" spans="59:72" x14ac:dyDescent="0.25">
      <c r="BG8247" s="67">
        <v>8240</v>
      </c>
      <c r="BH8247" s="17"/>
      <c r="BI8247" s="37"/>
      <c r="BJ8247" s="16"/>
      <c r="BK8247" s="18"/>
      <c r="BL8247" s="19"/>
      <c r="BM8247" s="13"/>
      <c r="BN8247" s="13"/>
      <c r="BO8247" s="13"/>
      <c r="BP8247" s="13"/>
      <c r="BQ8247" s="13"/>
      <c r="BR8247" s="13"/>
      <c r="BS8247" s="65"/>
      <c r="BT8247" s="66"/>
    </row>
    <row r="8248" spans="59:72" x14ac:dyDescent="0.25">
      <c r="BG8248" s="67">
        <v>8241</v>
      </c>
      <c r="BH8248" s="17"/>
      <c r="BI8248" s="37"/>
      <c r="BJ8248" s="16"/>
      <c r="BK8248" s="18"/>
      <c r="BL8248" s="19"/>
      <c r="BM8248" s="13"/>
      <c r="BN8248" s="13"/>
      <c r="BO8248" s="13"/>
      <c r="BP8248" s="13"/>
      <c r="BQ8248" s="13"/>
      <c r="BR8248" s="13"/>
      <c r="BS8248" s="65"/>
      <c r="BT8248" s="66"/>
    </row>
    <row r="8249" spans="59:72" x14ac:dyDescent="0.25">
      <c r="BG8249" s="67">
        <v>8242</v>
      </c>
      <c r="BH8249" s="17"/>
      <c r="BI8249" s="37"/>
      <c r="BJ8249" s="16"/>
      <c r="BK8249" s="18"/>
      <c r="BL8249" s="19"/>
      <c r="BM8249" s="13"/>
      <c r="BN8249" s="13"/>
      <c r="BO8249" s="13"/>
      <c r="BP8249" s="13"/>
      <c r="BQ8249" s="13"/>
      <c r="BR8249" s="13"/>
      <c r="BS8249" s="65"/>
      <c r="BT8249" s="66"/>
    </row>
    <row r="8250" spans="59:72" x14ac:dyDescent="0.25">
      <c r="BG8250" s="67">
        <v>8243</v>
      </c>
      <c r="BH8250" s="17"/>
      <c r="BI8250" s="37"/>
      <c r="BJ8250" s="16"/>
      <c r="BK8250" s="18"/>
      <c r="BL8250" s="19"/>
      <c r="BM8250" s="13"/>
      <c r="BN8250" s="13"/>
      <c r="BO8250" s="13"/>
      <c r="BP8250" s="13"/>
      <c r="BQ8250" s="13"/>
      <c r="BR8250" s="13"/>
      <c r="BS8250" s="65"/>
      <c r="BT8250" s="66"/>
    </row>
    <row r="8251" spans="59:72" x14ac:dyDescent="0.25">
      <c r="BG8251" s="67">
        <v>8244</v>
      </c>
      <c r="BH8251" s="17"/>
      <c r="BI8251" s="37"/>
      <c r="BJ8251" s="16"/>
      <c r="BK8251" s="18"/>
      <c r="BL8251" s="19"/>
      <c r="BM8251" s="13"/>
      <c r="BN8251" s="13"/>
      <c r="BO8251" s="13"/>
      <c r="BP8251" s="13"/>
      <c r="BQ8251" s="13"/>
      <c r="BR8251" s="13"/>
      <c r="BS8251" s="65"/>
      <c r="BT8251" s="66"/>
    </row>
    <row r="8252" spans="59:72" x14ac:dyDescent="0.25">
      <c r="BG8252" s="67">
        <v>8245</v>
      </c>
      <c r="BH8252" s="17"/>
      <c r="BI8252" s="37"/>
      <c r="BJ8252" s="16"/>
      <c r="BK8252" s="18"/>
      <c r="BL8252" s="19"/>
      <c r="BM8252" s="13"/>
      <c r="BN8252" s="13"/>
      <c r="BO8252" s="13"/>
      <c r="BP8252" s="13"/>
      <c r="BQ8252" s="13"/>
      <c r="BR8252" s="13"/>
      <c r="BS8252" s="65"/>
      <c r="BT8252" s="66"/>
    </row>
    <row r="8253" spans="59:72" x14ac:dyDescent="0.25">
      <c r="BG8253" s="67">
        <v>8246</v>
      </c>
      <c r="BH8253" s="17"/>
      <c r="BI8253" s="37"/>
      <c r="BJ8253" s="16"/>
      <c r="BK8253" s="18"/>
      <c r="BL8253" s="19"/>
      <c r="BM8253" s="13"/>
      <c r="BN8253" s="13"/>
      <c r="BO8253" s="13"/>
      <c r="BP8253" s="13"/>
      <c r="BQ8253" s="13"/>
      <c r="BR8253" s="13"/>
      <c r="BS8253" s="65"/>
      <c r="BT8253" s="66"/>
    </row>
    <row r="8254" spans="59:72" x14ac:dyDescent="0.25">
      <c r="BG8254" s="67">
        <v>8247</v>
      </c>
      <c r="BH8254" s="17"/>
      <c r="BI8254" s="37"/>
      <c r="BJ8254" s="16"/>
      <c r="BK8254" s="18"/>
      <c r="BL8254" s="19"/>
      <c r="BM8254" s="13"/>
      <c r="BN8254" s="13"/>
      <c r="BO8254" s="13"/>
      <c r="BP8254" s="13"/>
      <c r="BQ8254" s="13"/>
      <c r="BR8254" s="13"/>
      <c r="BS8254" s="65"/>
      <c r="BT8254" s="66"/>
    </row>
    <row r="8255" spans="59:72" x14ac:dyDescent="0.25">
      <c r="BG8255" s="67">
        <v>8248</v>
      </c>
      <c r="BH8255" s="17"/>
      <c r="BI8255" s="37"/>
      <c r="BJ8255" s="16"/>
      <c r="BK8255" s="18"/>
      <c r="BL8255" s="19"/>
      <c r="BM8255" s="13"/>
      <c r="BN8255" s="13"/>
      <c r="BO8255" s="13"/>
      <c r="BP8255" s="13"/>
      <c r="BQ8255" s="13"/>
      <c r="BR8255" s="13"/>
      <c r="BS8255" s="65"/>
      <c r="BT8255" s="66"/>
    </row>
    <row r="8256" spans="59:72" x14ac:dyDescent="0.25">
      <c r="BG8256" s="67">
        <v>8249</v>
      </c>
      <c r="BH8256" s="17"/>
      <c r="BI8256" s="37"/>
      <c r="BJ8256" s="16"/>
      <c r="BK8256" s="18"/>
      <c r="BL8256" s="19"/>
      <c r="BM8256" s="13"/>
      <c r="BN8256" s="13"/>
      <c r="BO8256" s="13"/>
      <c r="BP8256" s="13"/>
      <c r="BQ8256" s="13"/>
      <c r="BR8256" s="13"/>
      <c r="BS8256" s="65"/>
      <c r="BT8256" s="66"/>
    </row>
    <row r="8257" spans="59:72" x14ac:dyDescent="0.25">
      <c r="BG8257" s="67">
        <v>8250</v>
      </c>
      <c r="BH8257" s="17"/>
      <c r="BI8257" s="37"/>
      <c r="BJ8257" s="16"/>
      <c r="BK8257" s="18"/>
      <c r="BL8257" s="19"/>
      <c r="BM8257" s="13"/>
      <c r="BN8257" s="13"/>
      <c r="BO8257" s="13"/>
      <c r="BP8257" s="13"/>
      <c r="BQ8257" s="13"/>
      <c r="BR8257" s="13"/>
      <c r="BS8257" s="65"/>
      <c r="BT8257" s="66"/>
    </row>
    <row r="8258" spans="59:72" x14ac:dyDescent="0.25">
      <c r="BG8258" s="67">
        <v>8251</v>
      </c>
      <c r="BH8258" s="17"/>
      <c r="BI8258" s="37"/>
      <c r="BJ8258" s="16"/>
      <c r="BK8258" s="18"/>
      <c r="BL8258" s="19"/>
      <c r="BM8258" s="13"/>
      <c r="BN8258" s="13"/>
      <c r="BO8258" s="13"/>
      <c r="BP8258" s="13"/>
      <c r="BQ8258" s="13"/>
      <c r="BR8258" s="13"/>
      <c r="BS8258" s="65"/>
      <c r="BT8258" s="66"/>
    </row>
    <row r="8259" spans="59:72" x14ac:dyDescent="0.25">
      <c r="BG8259" s="67">
        <v>8252</v>
      </c>
      <c r="BH8259" s="17"/>
      <c r="BI8259" s="37"/>
      <c r="BJ8259" s="16"/>
      <c r="BK8259" s="18"/>
      <c r="BL8259" s="19"/>
      <c r="BM8259" s="13"/>
      <c r="BN8259" s="13"/>
      <c r="BO8259" s="13"/>
      <c r="BP8259" s="13"/>
      <c r="BQ8259" s="13"/>
      <c r="BR8259" s="13"/>
      <c r="BS8259" s="65"/>
      <c r="BT8259" s="66"/>
    </row>
    <row r="8260" spans="59:72" x14ac:dyDescent="0.25">
      <c r="BG8260" s="67">
        <v>8253</v>
      </c>
      <c r="BH8260" s="17"/>
      <c r="BI8260" s="37"/>
      <c r="BJ8260" s="16"/>
      <c r="BK8260" s="18"/>
      <c r="BL8260" s="19"/>
      <c r="BM8260" s="13"/>
      <c r="BN8260" s="13"/>
      <c r="BO8260" s="13"/>
      <c r="BP8260" s="13"/>
      <c r="BQ8260" s="13"/>
      <c r="BR8260" s="13"/>
      <c r="BS8260" s="65"/>
      <c r="BT8260" s="66"/>
    </row>
    <row r="8261" spans="59:72" x14ac:dyDescent="0.25">
      <c r="BG8261" s="67">
        <v>8254</v>
      </c>
      <c r="BH8261" s="17"/>
      <c r="BI8261" s="37"/>
      <c r="BJ8261" s="16"/>
      <c r="BK8261" s="18"/>
      <c r="BL8261" s="19"/>
      <c r="BM8261" s="13"/>
      <c r="BN8261" s="13"/>
      <c r="BO8261" s="13"/>
      <c r="BP8261" s="13"/>
      <c r="BQ8261" s="13"/>
      <c r="BR8261" s="13"/>
      <c r="BS8261" s="65"/>
      <c r="BT8261" s="66"/>
    </row>
    <row r="8262" spans="59:72" x14ac:dyDescent="0.25">
      <c r="BG8262" s="67">
        <v>8255</v>
      </c>
      <c r="BH8262" s="17"/>
      <c r="BI8262" s="37"/>
      <c r="BJ8262" s="16"/>
      <c r="BK8262" s="18"/>
      <c r="BL8262" s="19"/>
      <c r="BM8262" s="13"/>
      <c r="BN8262" s="13"/>
      <c r="BO8262" s="13"/>
      <c r="BP8262" s="13"/>
      <c r="BQ8262" s="13"/>
      <c r="BR8262" s="13"/>
      <c r="BS8262" s="65"/>
      <c r="BT8262" s="66"/>
    </row>
    <row r="8263" spans="59:72" x14ac:dyDescent="0.25">
      <c r="BG8263" s="67">
        <v>8256</v>
      </c>
      <c r="BH8263" s="17"/>
      <c r="BI8263" s="37"/>
      <c r="BJ8263" s="16"/>
      <c r="BK8263" s="18"/>
      <c r="BL8263" s="19"/>
      <c r="BM8263" s="13"/>
      <c r="BN8263" s="13"/>
      <c r="BO8263" s="13"/>
      <c r="BP8263" s="13"/>
      <c r="BQ8263" s="13"/>
      <c r="BR8263" s="13"/>
      <c r="BS8263" s="65"/>
      <c r="BT8263" s="66"/>
    </row>
    <row r="8264" spans="59:72" x14ac:dyDescent="0.25">
      <c r="BG8264" s="67">
        <v>8257</v>
      </c>
      <c r="BH8264" s="17"/>
      <c r="BI8264" s="37"/>
      <c r="BJ8264" s="16"/>
      <c r="BK8264" s="18"/>
      <c r="BL8264" s="19"/>
      <c r="BM8264" s="13"/>
      <c r="BN8264" s="13"/>
      <c r="BO8264" s="13"/>
      <c r="BP8264" s="13"/>
      <c r="BQ8264" s="13"/>
      <c r="BR8264" s="13"/>
      <c r="BS8264" s="65"/>
      <c r="BT8264" s="66"/>
    </row>
    <row r="8265" spans="59:72" x14ac:dyDescent="0.25">
      <c r="BG8265" s="67">
        <v>8258</v>
      </c>
      <c r="BH8265" s="17"/>
      <c r="BI8265" s="37"/>
      <c r="BJ8265" s="16"/>
      <c r="BK8265" s="18"/>
      <c r="BL8265" s="19"/>
      <c r="BM8265" s="13"/>
      <c r="BN8265" s="13"/>
      <c r="BO8265" s="13"/>
      <c r="BP8265" s="13"/>
      <c r="BQ8265" s="13"/>
      <c r="BR8265" s="13"/>
      <c r="BS8265" s="65"/>
      <c r="BT8265" s="66"/>
    </row>
    <row r="8266" spans="59:72" x14ac:dyDescent="0.25">
      <c r="BG8266" s="67">
        <v>8259</v>
      </c>
      <c r="BH8266" s="17"/>
      <c r="BI8266" s="37"/>
      <c r="BJ8266" s="16"/>
      <c r="BK8266" s="18"/>
      <c r="BL8266" s="19"/>
      <c r="BM8266" s="13"/>
      <c r="BN8266" s="13"/>
      <c r="BO8266" s="13"/>
      <c r="BP8266" s="13"/>
      <c r="BQ8266" s="13"/>
      <c r="BR8266" s="13"/>
      <c r="BS8266" s="65"/>
      <c r="BT8266" s="66"/>
    </row>
    <row r="8267" spans="59:72" x14ac:dyDescent="0.25">
      <c r="BG8267" s="67">
        <v>8260</v>
      </c>
      <c r="BH8267" s="17"/>
      <c r="BI8267" s="37"/>
      <c r="BJ8267" s="16"/>
      <c r="BK8267" s="18"/>
      <c r="BL8267" s="19"/>
      <c r="BM8267" s="13"/>
      <c r="BN8267" s="13"/>
      <c r="BO8267" s="13"/>
      <c r="BP8267" s="13"/>
      <c r="BQ8267" s="13"/>
      <c r="BR8267" s="13"/>
      <c r="BS8267" s="65"/>
      <c r="BT8267" s="66"/>
    </row>
    <row r="8268" spans="59:72" x14ac:dyDescent="0.25">
      <c r="BG8268" s="67">
        <v>8261</v>
      </c>
      <c r="BH8268" s="17"/>
      <c r="BI8268" s="37"/>
      <c r="BJ8268" s="16"/>
      <c r="BK8268" s="18"/>
      <c r="BL8268" s="19"/>
      <c r="BM8268" s="13"/>
      <c r="BN8268" s="13"/>
      <c r="BO8268" s="13"/>
      <c r="BP8268" s="13"/>
      <c r="BQ8268" s="13"/>
      <c r="BR8268" s="13"/>
      <c r="BS8268" s="65"/>
      <c r="BT8268" s="66"/>
    </row>
    <row r="8269" spans="59:72" x14ac:dyDescent="0.25">
      <c r="BG8269" s="67">
        <v>8262</v>
      </c>
      <c r="BH8269" s="17"/>
      <c r="BI8269" s="37"/>
      <c r="BJ8269" s="16"/>
      <c r="BK8269" s="18"/>
      <c r="BL8269" s="19"/>
      <c r="BM8269" s="13"/>
      <c r="BN8269" s="13"/>
      <c r="BO8269" s="13"/>
      <c r="BP8269" s="13"/>
      <c r="BQ8269" s="13"/>
      <c r="BR8269" s="13"/>
      <c r="BS8269" s="65"/>
      <c r="BT8269" s="66"/>
    </row>
    <row r="8270" spans="59:72" x14ac:dyDescent="0.25">
      <c r="BG8270" s="67">
        <v>8263</v>
      </c>
      <c r="BH8270" s="17"/>
      <c r="BI8270" s="37"/>
      <c r="BJ8270" s="16"/>
      <c r="BK8270" s="18"/>
      <c r="BL8270" s="19"/>
      <c r="BM8270" s="13"/>
      <c r="BN8270" s="13"/>
      <c r="BO8270" s="13"/>
      <c r="BP8270" s="13"/>
      <c r="BQ8270" s="13"/>
      <c r="BR8270" s="13"/>
      <c r="BS8270" s="65"/>
      <c r="BT8270" s="66"/>
    </row>
    <row r="8271" spans="59:72" x14ac:dyDescent="0.25">
      <c r="BG8271" s="67">
        <v>8264</v>
      </c>
      <c r="BH8271" s="17"/>
      <c r="BI8271" s="37"/>
      <c r="BJ8271" s="16"/>
      <c r="BK8271" s="18"/>
      <c r="BL8271" s="19"/>
      <c r="BM8271" s="13"/>
      <c r="BN8271" s="13"/>
      <c r="BO8271" s="13"/>
      <c r="BP8271" s="13"/>
      <c r="BQ8271" s="13"/>
      <c r="BR8271" s="13"/>
      <c r="BS8271" s="65"/>
      <c r="BT8271" s="66"/>
    </row>
    <row r="8272" spans="59:72" x14ac:dyDescent="0.25">
      <c r="BG8272" s="67">
        <v>8265</v>
      </c>
      <c r="BH8272" s="17"/>
      <c r="BI8272" s="37"/>
      <c r="BJ8272" s="16"/>
      <c r="BK8272" s="18"/>
      <c r="BL8272" s="19"/>
      <c r="BM8272" s="13"/>
      <c r="BN8272" s="13"/>
      <c r="BO8272" s="13"/>
      <c r="BP8272" s="13"/>
      <c r="BQ8272" s="13"/>
      <c r="BR8272" s="13"/>
      <c r="BS8272" s="65"/>
      <c r="BT8272" s="66"/>
    </row>
    <row r="8273" spans="59:72" x14ac:dyDescent="0.25">
      <c r="BG8273" s="67">
        <v>8266</v>
      </c>
      <c r="BH8273" s="17"/>
      <c r="BI8273" s="37"/>
      <c r="BJ8273" s="16"/>
      <c r="BK8273" s="18"/>
      <c r="BL8273" s="19"/>
      <c r="BM8273" s="13"/>
      <c r="BN8273" s="13"/>
      <c r="BO8273" s="13"/>
      <c r="BP8273" s="13"/>
      <c r="BQ8273" s="13"/>
      <c r="BR8273" s="13"/>
      <c r="BS8273" s="65"/>
      <c r="BT8273" s="66"/>
    </row>
    <row r="8274" spans="59:72" x14ac:dyDescent="0.25">
      <c r="BG8274" s="67">
        <v>8267</v>
      </c>
      <c r="BH8274" s="17"/>
      <c r="BI8274" s="37"/>
      <c r="BJ8274" s="16"/>
      <c r="BK8274" s="18"/>
      <c r="BL8274" s="19"/>
      <c r="BM8274" s="13"/>
      <c r="BN8274" s="13"/>
      <c r="BO8274" s="13"/>
      <c r="BP8274" s="13"/>
      <c r="BQ8274" s="13"/>
      <c r="BR8274" s="13"/>
      <c r="BS8274" s="65"/>
      <c r="BT8274" s="66"/>
    </row>
    <row r="8275" spans="59:72" x14ac:dyDescent="0.25">
      <c r="BG8275" s="67">
        <v>8268</v>
      </c>
      <c r="BH8275" s="17"/>
      <c r="BI8275" s="37"/>
      <c r="BJ8275" s="16"/>
      <c r="BK8275" s="18"/>
      <c r="BL8275" s="19"/>
      <c r="BM8275" s="13"/>
      <c r="BN8275" s="13"/>
      <c r="BO8275" s="13"/>
      <c r="BP8275" s="13"/>
      <c r="BQ8275" s="13"/>
      <c r="BR8275" s="13"/>
      <c r="BS8275" s="65"/>
      <c r="BT8275" s="66"/>
    </row>
    <row r="8276" spans="59:72" x14ac:dyDescent="0.25">
      <c r="BG8276" s="67">
        <v>8269</v>
      </c>
      <c r="BH8276" s="17"/>
      <c r="BI8276" s="37"/>
      <c r="BJ8276" s="16"/>
      <c r="BK8276" s="18"/>
      <c r="BL8276" s="19"/>
      <c r="BM8276" s="13"/>
      <c r="BN8276" s="13"/>
      <c r="BO8276" s="13"/>
      <c r="BP8276" s="13"/>
      <c r="BQ8276" s="13"/>
      <c r="BR8276" s="13"/>
      <c r="BS8276" s="65"/>
      <c r="BT8276" s="66"/>
    </row>
    <row r="8277" spans="59:72" x14ac:dyDescent="0.25">
      <c r="BG8277" s="67">
        <v>8270</v>
      </c>
      <c r="BH8277" s="17"/>
      <c r="BI8277" s="37"/>
      <c r="BJ8277" s="16"/>
      <c r="BK8277" s="18"/>
      <c r="BL8277" s="19"/>
      <c r="BM8277" s="13"/>
      <c r="BN8277" s="13"/>
      <c r="BO8277" s="13"/>
      <c r="BP8277" s="13"/>
      <c r="BQ8277" s="13"/>
      <c r="BR8277" s="13"/>
      <c r="BS8277" s="65"/>
      <c r="BT8277" s="66"/>
    </row>
    <row r="8278" spans="59:72" x14ac:dyDescent="0.25">
      <c r="BG8278" s="67">
        <v>8271</v>
      </c>
      <c r="BH8278" s="17"/>
      <c r="BI8278" s="37"/>
      <c r="BJ8278" s="16"/>
      <c r="BK8278" s="18"/>
      <c r="BL8278" s="19"/>
      <c r="BM8278" s="13"/>
      <c r="BN8278" s="13"/>
      <c r="BO8278" s="13"/>
      <c r="BP8278" s="13"/>
      <c r="BQ8278" s="13"/>
      <c r="BR8278" s="13"/>
      <c r="BS8278" s="65"/>
      <c r="BT8278" s="66"/>
    </row>
    <row r="8279" spans="59:72" x14ac:dyDescent="0.25">
      <c r="BG8279" s="67">
        <v>8272</v>
      </c>
      <c r="BH8279" s="17"/>
      <c r="BI8279" s="37"/>
      <c r="BJ8279" s="16"/>
      <c r="BK8279" s="18"/>
      <c r="BL8279" s="19"/>
      <c r="BM8279" s="13"/>
      <c r="BN8279" s="13"/>
      <c r="BO8279" s="13"/>
      <c r="BP8279" s="13"/>
      <c r="BQ8279" s="13"/>
      <c r="BR8279" s="13"/>
      <c r="BS8279" s="65"/>
      <c r="BT8279" s="66"/>
    </row>
    <row r="8280" spans="59:72" x14ac:dyDescent="0.25">
      <c r="BG8280" s="67">
        <v>8273</v>
      </c>
      <c r="BH8280" s="17"/>
      <c r="BI8280" s="37"/>
      <c r="BJ8280" s="16"/>
      <c r="BK8280" s="18"/>
      <c r="BL8280" s="19"/>
      <c r="BM8280" s="13"/>
      <c r="BN8280" s="13"/>
      <c r="BO8280" s="13"/>
      <c r="BP8280" s="13"/>
      <c r="BQ8280" s="13"/>
      <c r="BR8280" s="13"/>
      <c r="BS8280" s="65"/>
      <c r="BT8280" s="66"/>
    </row>
    <row r="8281" spans="59:72" x14ac:dyDescent="0.25">
      <c r="BG8281" s="67">
        <v>8274</v>
      </c>
      <c r="BH8281" s="17"/>
      <c r="BI8281" s="37"/>
      <c r="BJ8281" s="16"/>
      <c r="BK8281" s="18"/>
      <c r="BL8281" s="19"/>
      <c r="BM8281" s="13"/>
      <c r="BN8281" s="13"/>
      <c r="BO8281" s="13"/>
      <c r="BP8281" s="13"/>
      <c r="BQ8281" s="13"/>
      <c r="BR8281" s="13"/>
      <c r="BS8281" s="65"/>
      <c r="BT8281" s="66"/>
    </row>
    <row r="8282" spans="59:72" x14ac:dyDescent="0.25">
      <c r="BG8282" s="67">
        <v>8275</v>
      </c>
      <c r="BH8282" s="17"/>
      <c r="BI8282" s="37"/>
      <c r="BJ8282" s="16"/>
      <c r="BK8282" s="18"/>
      <c r="BL8282" s="19"/>
      <c r="BM8282" s="13"/>
      <c r="BN8282" s="13"/>
      <c r="BO8282" s="13"/>
      <c r="BP8282" s="13"/>
      <c r="BQ8282" s="13"/>
      <c r="BR8282" s="13"/>
      <c r="BS8282" s="65"/>
      <c r="BT8282" s="66"/>
    </row>
    <row r="8283" spans="59:72" x14ac:dyDescent="0.25">
      <c r="BG8283" s="67">
        <v>8276</v>
      </c>
      <c r="BH8283" s="17"/>
      <c r="BI8283" s="37"/>
      <c r="BJ8283" s="16"/>
      <c r="BK8283" s="18"/>
      <c r="BL8283" s="19"/>
      <c r="BM8283" s="13"/>
      <c r="BN8283" s="13"/>
      <c r="BO8283" s="13"/>
      <c r="BP8283" s="13"/>
      <c r="BQ8283" s="13"/>
      <c r="BR8283" s="13"/>
      <c r="BS8283" s="65"/>
      <c r="BT8283" s="66"/>
    </row>
    <row r="8284" spans="59:72" x14ac:dyDescent="0.25">
      <c r="BG8284" s="67">
        <v>8277</v>
      </c>
      <c r="BH8284" s="17"/>
      <c r="BI8284" s="37"/>
      <c r="BJ8284" s="16"/>
      <c r="BK8284" s="18"/>
      <c r="BL8284" s="19"/>
      <c r="BM8284" s="13"/>
      <c r="BN8284" s="13"/>
      <c r="BO8284" s="13"/>
      <c r="BP8284" s="13"/>
      <c r="BQ8284" s="13"/>
      <c r="BR8284" s="13"/>
      <c r="BS8284" s="65"/>
      <c r="BT8284" s="66"/>
    </row>
    <row r="8285" spans="59:72" x14ac:dyDescent="0.25">
      <c r="BG8285" s="67">
        <v>8278</v>
      </c>
      <c r="BH8285" s="17"/>
      <c r="BI8285" s="37"/>
      <c r="BJ8285" s="16"/>
      <c r="BK8285" s="18"/>
      <c r="BL8285" s="19"/>
      <c r="BM8285" s="13"/>
      <c r="BN8285" s="13"/>
      <c r="BO8285" s="13"/>
      <c r="BP8285" s="13"/>
      <c r="BQ8285" s="13"/>
      <c r="BR8285" s="13"/>
      <c r="BS8285" s="65"/>
      <c r="BT8285" s="66"/>
    </row>
    <row r="8286" spans="59:72" x14ac:dyDescent="0.25">
      <c r="BG8286" s="67">
        <v>8279</v>
      </c>
      <c r="BH8286" s="17"/>
      <c r="BI8286" s="37"/>
      <c r="BJ8286" s="16"/>
      <c r="BK8286" s="18"/>
      <c r="BL8286" s="19"/>
      <c r="BM8286" s="13"/>
      <c r="BN8286" s="13"/>
      <c r="BO8286" s="13"/>
      <c r="BP8286" s="13"/>
      <c r="BQ8286" s="13"/>
      <c r="BR8286" s="13"/>
      <c r="BS8286" s="65"/>
      <c r="BT8286" s="66"/>
    </row>
    <row r="8287" spans="59:72" x14ac:dyDescent="0.25">
      <c r="BG8287" s="67">
        <v>8280</v>
      </c>
      <c r="BH8287" s="17"/>
      <c r="BI8287" s="37"/>
      <c r="BJ8287" s="16"/>
      <c r="BK8287" s="18"/>
      <c r="BL8287" s="19"/>
      <c r="BM8287" s="13"/>
      <c r="BN8287" s="13"/>
      <c r="BO8287" s="13"/>
      <c r="BP8287" s="13"/>
      <c r="BQ8287" s="13"/>
      <c r="BR8287" s="13"/>
      <c r="BS8287" s="65"/>
      <c r="BT8287" s="66"/>
    </row>
    <row r="8288" spans="59:72" x14ac:dyDescent="0.25">
      <c r="BG8288" s="67">
        <v>8281</v>
      </c>
      <c r="BH8288" s="17"/>
      <c r="BI8288" s="37"/>
      <c r="BJ8288" s="16"/>
      <c r="BK8288" s="18"/>
      <c r="BL8288" s="19"/>
      <c r="BM8288" s="13"/>
      <c r="BN8288" s="13"/>
      <c r="BO8288" s="13"/>
      <c r="BP8288" s="13"/>
      <c r="BQ8288" s="13"/>
      <c r="BR8288" s="13"/>
      <c r="BS8288" s="65"/>
      <c r="BT8288" s="66"/>
    </row>
    <row r="8289" spans="59:72" x14ac:dyDescent="0.25">
      <c r="BG8289" s="67">
        <v>8282</v>
      </c>
      <c r="BH8289" s="17"/>
      <c r="BI8289" s="37"/>
      <c r="BJ8289" s="16"/>
      <c r="BK8289" s="18"/>
      <c r="BL8289" s="19"/>
      <c r="BM8289" s="13"/>
      <c r="BN8289" s="13"/>
      <c r="BO8289" s="13"/>
      <c r="BP8289" s="13"/>
      <c r="BQ8289" s="13"/>
      <c r="BR8289" s="13"/>
      <c r="BS8289" s="65"/>
      <c r="BT8289" s="66"/>
    </row>
    <row r="8290" spans="59:72" x14ac:dyDescent="0.25">
      <c r="BG8290" s="67">
        <v>8283</v>
      </c>
      <c r="BH8290" s="17"/>
      <c r="BI8290" s="37"/>
      <c r="BJ8290" s="16"/>
      <c r="BK8290" s="18"/>
      <c r="BL8290" s="19"/>
      <c r="BM8290" s="13"/>
      <c r="BN8290" s="13"/>
      <c r="BO8290" s="13"/>
      <c r="BP8290" s="13"/>
      <c r="BQ8290" s="13"/>
      <c r="BR8290" s="13"/>
      <c r="BS8290" s="65"/>
      <c r="BT8290" s="66"/>
    </row>
    <row r="8291" spans="59:72" x14ac:dyDescent="0.25">
      <c r="BG8291" s="67">
        <v>8284</v>
      </c>
      <c r="BH8291" s="17"/>
      <c r="BI8291" s="37"/>
      <c r="BJ8291" s="16"/>
      <c r="BK8291" s="18"/>
      <c r="BL8291" s="19"/>
      <c r="BM8291" s="13"/>
      <c r="BN8291" s="13"/>
      <c r="BO8291" s="13"/>
      <c r="BP8291" s="13"/>
      <c r="BQ8291" s="13"/>
      <c r="BR8291" s="13"/>
      <c r="BS8291" s="65"/>
      <c r="BT8291" s="66"/>
    </row>
    <row r="8292" spans="59:72" x14ac:dyDescent="0.25">
      <c r="BG8292" s="67">
        <v>8285</v>
      </c>
      <c r="BH8292" s="17"/>
      <c r="BI8292" s="37"/>
      <c r="BJ8292" s="16"/>
      <c r="BK8292" s="18"/>
      <c r="BL8292" s="19"/>
      <c r="BM8292" s="13"/>
      <c r="BN8292" s="13"/>
      <c r="BO8292" s="13"/>
      <c r="BP8292" s="13"/>
      <c r="BQ8292" s="13"/>
      <c r="BR8292" s="13"/>
      <c r="BS8292" s="65"/>
      <c r="BT8292" s="66"/>
    </row>
    <row r="8293" spans="59:72" x14ac:dyDescent="0.25">
      <c r="BG8293" s="67">
        <v>8286</v>
      </c>
      <c r="BH8293" s="17"/>
      <c r="BI8293" s="37"/>
      <c r="BJ8293" s="16"/>
      <c r="BK8293" s="18"/>
      <c r="BL8293" s="19"/>
      <c r="BM8293" s="13"/>
      <c r="BN8293" s="13"/>
      <c r="BO8293" s="13"/>
      <c r="BP8293" s="13"/>
      <c r="BQ8293" s="13"/>
      <c r="BR8293" s="13"/>
      <c r="BS8293" s="65"/>
      <c r="BT8293" s="66"/>
    </row>
    <row r="8294" spans="59:72" x14ac:dyDescent="0.25">
      <c r="BG8294" s="67">
        <v>8287</v>
      </c>
      <c r="BH8294" s="17"/>
      <c r="BI8294" s="37"/>
      <c r="BJ8294" s="16"/>
      <c r="BK8294" s="18"/>
      <c r="BL8294" s="19"/>
      <c r="BM8294" s="13"/>
      <c r="BN8294" s="13"/>
      <c r="BO8294" s="13"/>
      <c r="BP8294" s="13"/>
      <c r="BQ8294" s="13"/>
      <c r="BR8294" s="13"/>
      <c r="BS8294" s="65"/>
      <c r="BT8294" s="66"/>
    </row>
    <row r="8295" spans="59:72" x14ac:dyDescent="0.25">
      <c r="BG8295" s="67">
        <v>8288</v>
      </c>
      <c r="BH8295" s="17"/>
      <c r="BI8295" s="37"/>
      <c r="BJ8295" s="16"/>
      <c r="BK8295" s="18"/>
      <c r="BL8295" s="19"/>
      <c r="BM8295" s="13"/>
      <c r="BN8295" s="13"/>
      <c r="BO8295" s="13"/>
      <c r="BP8295" s="13"/>
      <c r="BQ8295" s="13"/>
      <c r="BR8295" s="13"/>
      <c r="BS8295" s="65"/>
      <c r="BT8295" s="66"/>
    </row>
    <row r="8296" spans="59:72" x14ac:dyDescent="0.25">
      <c r="BG8296" s="67">
        <v>8289</v>
      </c>
      <c r="BH8296" s="17"/>
      <c r="BI8296" s="37"/>
      <c r="BJ8296" s="16"/>
      <c r="BK8296" s="18"/>
      <c r="BL8296" s="19"/>
      <c r="BM8296" s="13"/>
      <c r="BN8296" s="13"/>
      <c r="BO8296" s="13"/>
      <c r="BP8296" s="13"/>
      <c r="BQ8296" s="13"/>
      <c r="BR8296" s="13"/>
      <c r="BS8296" s="65"/>
      <c r="BT8296" s="66"/>
    </row>
    <row r="8297" spans="59:72" x14ac:dyDescent="0.25">
      <c r="BG8297" s="67">
        <v>8290</v>
      </c>
      <c r="BH8297" s="17"/>
      <c r="BI8297" s="37"/>
      <c r="BJ8297" s="16"/>
      <c r="BK8297" s="18"/>
      <c r="BL8297" s="19"/>
      <c r="BM8297" s="13"/>
      <c r="BN8297" s="13"/>
      <c r="BO8297" s="13"/>
      <c r="BP8297" s="13"/>
      <c r="BQ8297" s="13"/>
      <c r="BR8297" s="13"/>
      <c r="BS8297" s="65"/>
      <c r="BT8297" s="66"/>
    </row>
    <row r="8298" spans="59:72" x14ac:dyDescent="0.25">
      <c r="BG8298" s="67">
        <v>8291</v>
      </c>
      <c r="BH8298" s="17"/>
      <c r="BI8298" s="37"/>
      <c r="BJ8298" s="16"/>
      <c r="BK8298" s="18"/>
      <c r="BL8298" s="19"/>
      <c r="BM8298" s="13"/>
      <c r="BN8298" s="13"/>
      <c r="BO8298" s="13"/>
      <c r="BP8298" s="13"/>
      <c r="BQ8298" s="13"/>
      <c r="BR8298" s="13"/>
      <c r="BS8298" s="65"/>
      <c r="BT8298" s="66"/>
    </row>
    <row r="8299" spans="59:72" x14ac:dyDescent="0.25">
      <c r="BG8299" s="67">
        <v>8292</v>
      </c>
      <c r="BH8299" s="17"/>
      <c r="BI8299" s="37"/>
      <c r="BJ8299" s="16"/>
      <c r="BK8299" s="18"/>
      <c r="BL8299" s="19"/>
      <c r="BM8299" s="13"/>
      <c r="BN8299" s="13"/>
      <c r="BO8299" s="13"/>
      <c r="BP8299" s="13"/>
      <c r="BQ8299" s="13"/>
      <c r="BR8299" s="13"/>
      <c r="BS8299" s="65"/>
      <c r="BT8299" s="66"/>
    </row>
    <row r="8300" spans="59:72" x14ac:dyDescent="0.25">
      <c r="BG8300" s="67">
        <v>8293</v>
      </c>
      <c r="BH8300" s="17"/>
      <c r="BI8300" s="37"/>
      <c r="BJ8300" s="16"/>
      <c r="BK8300" s="18"/>
      <c r="BL8300" s="19"/>
      <c r="BM8300" s="13"/>
      <c r="BN8300" s="13"/>
      <c r="BO8300" s="13"/>
      <c r="BP8300" s="13"/>
      <c r="BQ8300" s="13"/>
      <c r="BR8300" s="13"/>
      <c r="BS8300" s="65"/>
      <c r="BT8300" s="66"/>
    </row>
    <row r="8301" spans="59:72" x14ac:dyDescent="0.25">
      <c r="BG8301" s="67">
        <v>8294</v>
      </c>
      <c r="BH8301" s="17"/>
      <c r="BI8301" s="37"/>
      <c r="BJ8301" s="16"/>
      <c r="BK8301" s="18"/>
      <c r="BL8301" s="19"/>
      <c r="BM8301" s="13"/>
      <c r="BN8301" s="13"/>
      <c r="BO8301" s="13"/>
      <c r="BP8301" s="13"/>
      <c r="BQ8301" s="13"/>
      <c r="BR8301" s="13"/>
      <c r="BS8301" s="65"/>
      <c r="BT8301" s="66"/>
    </row>
    <row r="8302" spans="59:72" x14ac:dyDescent="0.25">
      <c r="BG8302" s="67">
        <v>8295</v>
      </c>
      <c r="BH8302" s="17"/>
      <c r="BI8302" s="37"/>
      <c r="BJ8302" s="16"/>
      <c r="BK8302" s="18"/>
      <c r="BL8302" s="19"/>
      <c r="BM8302" s="13"/>
      <c r="BN8302" s="13"/>
      <c r="BO8302" s="13"/>
      <c r="BP8302" s="13"/>
      <c r="BQ8302" s="13"/>
      <c r="BR8302" s="13"/>
      <c r="BS8302" s="65"/>
      <c r="BT8302" s="66"/>
    </row>
    <row r="8303" spans="59:72" x14ac:dyDescent="0.25">
      <c r="BG8303" s="67">
        <v>8296</v>
      </c>
      <c r="BH8303" s="17"/>
      <c r="BI8303" s="37"/>
      <c r="BJ8303" s="16"/>
      <c r="BK8303" s="18"/>
      <c r="BL8303" s="19"/>
      <c r="BM8303" s="13"/>
      <c r="BN8303" s="13"/>
      <c r="BO8303" s="13"/>
      <c r="BP8303" s="13"/>
      <c r="BQ8303" s="13"/>
      <c r="BR8303" s="13"/>
      <c r="BS8303" s="65"/>
      <c r="BT8303" s="66"/>
    </row>
    <row r="8304" spans="59:72" x14ac:dyDescent="0.25">
      <c r="BG8304" s="67">
        <v>8297</v>
      </c>
      <c r="BH8304" s="17"/>
      <c r="BI8304" s="37"/>
      <c r="BJ8304" s="16"/>
      <c r="BK8304" s="18"/>
      <c r="BL8304" s="19"/>
      <c r="BM8304" s="13"/>
      <c r="BN8304" s="13"/>
      <c r="BO8304" s="13"/>
      <c r="BP8304" s="13"/>
      <c r="BQ8304" s="13"/>
      <c r="BR8304" s="13"/>
      <c r="BS8304" s="65"/>
      <c r="BT8304" s="66"/>
    </row>
    <row r="8305" spans="59:72" x14ac:dyDescent="0.25">
      <c r="BG8305" s="67">
        <v>8298</v>
      </c>
      <c r="BH8305" s="17"/>
      <c r="BI8305" s="37"/>
      <c r="BJ8305" s="16"/>
      <c r="BK8305" s="18"/>
      <c r="BL8305" s="19"/>
      <c r="BM8305" s="13"/>
      <c r="BN8305" s="13"/>
      <c r="BO8305" s="13"/>
      <c r="BP8305" s="13"/>
      <c r="BQ8305" s="13"/>
      <c r="BR8305" s="13"/>
      <c r="BS8305" s="65"/>
      <c r="BT8305" s="66"/>
    </row>
    <row r="8306" spans="59:72" x14ac:dyDescent="0.25">
      <c r="BG8306" s="67">
        <v>8299</v>
      </c>
      <c r="BH8306" s="17"/>
      <c r="BI8306" s="37"/>
      <c r="BJ8306" s="16"/>
      <c r="BK8306" s="18"/>
      <c r="BL8306" s="19"/>
      <c r="BM8306" s="13"/>
      <c r="BN8306" s="13"/>
      <c r="BO8306" s="13"/>
      <c r="BP8306" s="13"/>
      <c r="BQ8306" s="13"/>
      <c r="BR8306" s="13"/>
      <c r="BS8306" s="65"/>
      <c r="BT8306" s="66"/>
    </row>
    <row r="8307" spans="59:72" x14ac:dyDescent="0.25">
      <c r="BG8307" s="67">
        <v>8300</v>
      </c>
      <c r="BH8307" s="17"/>
      <c r="BI8307" s="37"/>
      <c r="BJ8307" s="16"/>
      <c r="BK8307" s="18"/>
      <c r="BL8307" s="19"/>
      <c r="BM8307" s="13"/>
      <c r="BN8307" s="13"/>
      <c r="BO8307" s="13"/>
      <c r="BP8307" s="13"/>
      <c r="BQ8307" s="13"/>
      <c r="BR8307" s="13"/>
      <c r="BS8307" s="65"/>
      <c r="BT8307" s="66"/>
    </row>
    <row r="8308" spans="59:72" x14ac:dyDescent="0.25">
      <c r="BG8308" s="67">
        <v>8301</v>
      </c>
      <c r="BH8308" s="17"/>
      <c r="BI8308" s="37"/>
      <c r="BJ8308" s="16"/>
      <c r="BK8308" s="18"/>
      <c r="BL8308" s="19"/>
      <c r="BM8308" s="13"/>
      <c r="BN8308" s="13"/>
      <c r="BO8308" s="13"/>
      <c r="BP8308" s="13"/>
      <c r="BQ8308" s="13"/>
      <c r="BR8308" s="13"/>
      <c r="BS8308" s="65"/>
      <c r="BT8308" s="66"/>
    </row>
    <row r="8309" spans="59:72" x14ac:dyDescent="0.25">
      <c r="BG8309" s="67">
        <v>8302</v>
      </c>
      <c r="BH8309" s="17"/>
      <c r="BI8309" s="37"/>
      <c r="BJ8309" s="16"/>
      <c r="BK8309" s="18"/>
      <c r="BL8309" s="19"/>
      <c r="BM8309" s="13"/>
      <c r="BN8309" s="13"/>
      <c r="BO8309" s="13"/>
      <c r="BP8309" s="13"/>
      <c r="BQ8309" s="13"/>
      <c r="BR8309" s="13"/>
      <c r="BS8309" s="65"/>
      <c r="BT8309" s="66"/>
    </row>
    <row r="8310" spans="59:72" x14ac:dyDescent="0.25">
      <c r="BG8310" s="67">
        <v>8303</v>
      </c>
      <c r="BH8310" s="17"/>
      <c r="BI8310" s="37"/>
      <c r="BJ8310" s="16"/>
      <c r="BK8310" s="18"/>
      <c r="BL8310" s="19"/>
      <c r="BM8310" s="13"/>
      <c r="BN8310" s="13"/>
      <c r="BO8310" s="13"/>
      <c r="BP8310" s="13"/>
      <c r="BQ8310" s="13"/>
      <c r="BR8310" s="13"/>
      <c r="BS8310" s="65"/>
      <c r="BT8310" s="66"/>
    </row>
    <row r="8311" spans="59:72" x14ac:dyDescent="0.25">
      <c r="BG8311" s="67">
        <v>8304</v>
      </c>
      <c r="BH8311" s="17"/>
      <c r="BI8311" s="37"/>
      <c r="BJ8311" s="16"/>
      <c r="BK8311" s="18"/>
      <c r="BL8311" s="19"/>
      <c r="BM8311" s="13"/>
      <c r="BN8311" s="13"/>
      <c r="BO8311" s="13"/>
      <c r="BP8311" s="13"/>
      <c r="BQ8311" s="13"/>
      <c r="BR8311" s="13"/>
      <c r="BS8311" s="65"/>
      <c r="BT8311" s="66"/>
    </row>
    <row r="8312" spans="59:72" x14ac:dyDescent="0.25">
      <c r="BG8312" s="67">
        <v>8305</v>
      </c>
      <c r="BH8312" s="17"/>
      <c r="BI8312" s="37"/>
      <c r="BJ8312" s="16"/>
      <c r="BK8312" s="18"/>
      <c r="BL8312" s="19"/>
      <c r="BM8312" s="13"/>
      <c r="BN8312" s="13"/>
      <c r="BO8312" s="13"/>
      <c r="BP8312" s="13"/>
      <c r="BQ8312" s="13"/>
      <c r="BR8312" s="13"/>
      <c r="BS8312" s="65"/>
      <c r="BT8312" s="66"/>
    </row>
    <row r="8313" spans="59:72" x14ac:dyDescent="0.25">
      <c r="BG8313" s="67">
        <v>8306</v>
      </c>
      <c r="BH8313" s="17"/>
      <c r="BI8313" s="37"/>
      <c r="BJ8313" s="16"/>
      <c r="BK8313" s="18"/>
      <c r="BL8313" s="19"/>
      <c r="BM8313" s="13"/>
      <c r="BN8313" s="13"/>
      <c r="BO8313" s="13"/>
      <c r="BP8313" s="13"/>
      <c r="BQ8313" s="13"/>
      <c r="BR8313" s="13"/>
      <c r="BS8313" s="65"/>
      <c r="BT8313" s="66"/>
    </row>
    <row r="8314" spans="59:72" x14ac:dyDescent="0.25">
      <c r="BG8314" s="67">
        <v>8307</v>
      </c>
      <c r="BH8314" s="17"/>
      <c r="BI8314" s="37"/>
      <c r="BJ8314" s="16"/>
      <c r="BK8314" s="18"/>
      <c r="BL8314" s="19"/>
      <c r="BM8314" s="13"/>
      <c r="BN8314" s="13"/>
      <c r="BO8314" s="13"/>
      <c r="BP8314" s="13"/>
      <c r="BQ8314" s="13"/>
      <c r="BR8314" s="13"/>
      <c r="BS8314" s="65"/>
      <c r="BT8314" s="66"/>
    </row>
    <row r="8315" spans="59:72" x14ac:dyDescent="0.25">
      <c r="BG8315" s="67">
        <v>8308</v>
      </c>
      <c r="BH8315" s="17"/>
      <c r="BI8315" s="37"/>
      <c r="BJ8315" s="16"/>
      <c r="BK8315" s="18"/>
      <c r="BL8315" s="19"/>
      <c r="BM8315" s="13"/>
      <c r="BN8315" s="13"/>
      <c r="BO8315" s="13"/>
      <c r="BP8315" s="13"/>
      <c r="BQ8315" s="13"/>
      <c r="BR8315" s="13"/>
      <c r="BS8315" s="65"/>
      <c r="BT8315" s="66"/>
    </row>
    <row r="8316" spans="59:72" x14ac:dyDescent="0.25">
      <c r="BG8316" s="67">
        <v>8309</v>
      </c>
      <c r="BH8316" s="17"/>
      <c r="BI8316" s="37"/>
      <c r="BJ8316" s="16"/>
      <c r="BK8316" s="18"/>
      <c r="BL8316" s="19"/>
      <c r="BM8316" s="13"/>
      <c r="BN8316" s="13"/>
      <c r="BO8316" s="13"/>
      <c r="BP8316" s="13"/>
      <c r="BQ8316" s="13"/>
      <c r="BR8316" s="13"/>
      <c r="BS8316" s="65"/>
      <c r="BT8316" s="66"/>
    </row>
    <row r="8317" spans="59:72" x14ac:dyDescent="0.25">
      <c r="BG8317" s="67">
        <v>8310</v>
      </c>
      <c r="BH8317" s="17"/>
      <c r="BI8317" s="37"/>
      <c r="BJ8317" s="16"/>
      <c r="BK8317" s="18"/>
      <c r="BL8317" s="19"/>
      <c r="BM8317" s="13"/>
      <c r="BN8317" s="13"/>
      <c r="BO8317" s="13"/>
      <c r="BP8317" s="13"/>
      <c r="BQ8317" s="13"/>
      <c r="BR8317" s="13"/>
      <c r="BS8317" s="65"/>
      <c r="BT8317" s="66"/>
    </row>
    <row r="8318" spans="59:72" x14ac:dyDescent="0.25">
      <c r="BG8318" s="67">
        <v>8311</v>
      </c>
      <c r="BH8318" s="17"/>
      <c r="BI8318" s="37"/>
      <c r="BJ8318" s="16"/>
      <c r="BK8318" s="18"/>
      <c r="BL8318" s="19"/>
      <c r="BM8318" s="13"/>
      <c r="BN8318" s="13"/>
      <c r="BO8318" s="13"/>
      <c r="BP8318" s="13"/>
      <c r="BQ8318" s="13"/>
      <c r="BR8318" s="13"/>
      <c r="BS8318" s="65"/>
      <c r="BT8318" s="66"/>
    </row>
    <row r="8319" spans="59:72" x14ac:dyDescent="0.25">
      <c r="BG8319" s="67">
        <v>8312</v>
      </c>
      <c r="BH8319" s="17"/>
      <c r="BI8319" s="37"/>
      <c r="BJ8319" s="16"/>
      <c r="BK8319" s="18"/>
      <c r="BL8319" s="19"/>
      <c r="BM8319" s="13"/>
      <c r="BN8319" s="13"/>
      <c r="BO8319" s="13"/>
      <c r="BP8319" s="13"/>
      <c r="BQ8319" s="13"/>
      <c r="BR8319" s="13"/>
      <c r="BS8319" s="65"/>
      <c r="BT8319" s="66"/>
    </row>
    <row r="8320" spans="59:72" x14ac:dyDescent="0.25">
      <c r="BG8320" s="67">
        <v>8313</v>
      </c>
      <c r="BH8320" s="17"/>
      <c r="BI8320" s="37"/>
      <c r="BJ8320" s="16"/>
      <c r="BK8320" s="18"/>
      <c r="BL8320" s="19"/>
      <c r="BM8320" s="13"/>
      <c r="BN8320" s="13"/>
      <c r="BO8320" s="13"/>
      <c r="BP8320" s="13"/>
      <c r="BQ8320" s="13"/>
      <c r="BR8320" s="13"/>
      <c r="BS8320" s="65"/>
      <c r="BT8320" s="66"/>
    </row>
    <row r="8321" spans="59:72" x14ac:dyDescent="0.25">
      <c r="BG8321" s="67">
        <v>8314</v>
      </c>
      <c r="BH8321" s="17"/>
      <c r="BI8321" s="37"/>
      <c r="BJ8321" s="16"/>
      <c r="BK8321" s="18"/>
      <c r="BL8321" s="19"/>
      <c r="BM8321" s="13"/>
      <c r="BN8321" s="13"/>
      <c r="BO8321" s="13"/>
      <c r="BP8321" s="13"/>
      <c r="BQ8321" s="13"/>
      <c r="BR8321" s="13"/>
      <c r="BS8321" s="65"/>
      <c r="BT8321" s="66"/>
    </row>
    <row r="8322" spans="59:72" x14ac:dyDescent="0.25">
      <c r="BG8322" s="67">
        <v>8315</v>
      </c>
      <c r="BH8322" s="17"/>
      <c r="BI8322" s="37"/>
      <c r="BJ8322" s="16"/>
      <c r="BK8322" s="18"/>
      <c r="BL8322" s="19"/>
      <c r="BM8322" s="13"/>
      <c r="BN8322" s="13"/>
      <c r="BO8322" s="13"/>
      <c r="BP8322" s="13"/>
      <c r="BQ8322" s="13"/>
      <c r="BR8322" s="13"/>
      <c r="BS8322" s="65"/>
      <c r="BT8322" s="66"/>
    </row>
    <row r="8323" spans="59:72" x14ac:dyDescent="0.25">
      <c r="BG8323" s="67">
        <v>8316</v>
      </c>
      <c r="BH8323" s="17"/>
      <c r="BI8323" s="37"/>
      <c r="BJ8323" s="16"/>
      <c r="BK8323" s="18"/>
      <c r="BL8323" s="19"/>
      <c r="BM8323" s="13"/>
      <c r="BN8323" s="13"/>
      <c r="BO8323" s="13"/>
      <c r="BP8323" s="13"/>
      <c r="BQ8323" s="13"/>
      <c r="BR8323" s="13"/>
      <c r="BS8323" s="65"/>
      <c r="BT8323" s="66"/>
    </row>
    <row r="8324" spans="59:72" x14ac:dyDescent="0.25">
      <c r="BG8324" s="67">
        <v>8317</v>
      </c>
      <c r="BH8324" s="17"/>
      <c r="BI8324" s="37"/>
      <c r="BJ8324" s="16"/>
      <c r="BK8324" s="18"/>
      <c r="BL8324" s="19"/>
      <c r="BM8324" s="13"/>
      <c r="BN8324" s="13"/>
      <c r="BO8324" s="13"/>
      <c r="BP8324" s="13"/>
      <c r="BQ8324" s="13"/>
      <c r="BR8324" s="13"/>
      <c r="BS8324" s="65"/>
      <c r="BT8324" s="66"/>
    </row>
    <row r="8325" spans="59:72" x14ac:dyDescent="0.25">
      <c r="BG8325" s="67">
        <v>8318</v>
      </c>
      <c r="BH8325" s="17"/>
      <c r="BI8325" s="37"/>
      <c r="BJ8325" s="16"/>
      <c r="BK8325" s="18"/>
      <c r="BL8325" s="19"/>
      <c r="BM8325" s="13"/>
      <c r="BN8325" s="13"/>
      <c r="BO8325" s="13"/>
      <c r="BP8325" s="13"/>
      <c r="BQ8325" s="13"/>
      <c r="BR8325" s="13"/>
      <c r="BS8325" s="65"/>
      <c r="BT8325" s="66"/>
    </row>
    <row r="8326" spans="59:72" x14ac:dyDescent="0.25">
      <c r="BG8326" s="67">
        <v>8319</v>
      </c>
      <c r="BH8326" s="17"/>
      <c r="BI8326" s="37"/>
      <c r="BJ8326" s="16"/>
      <c r="BK8326" s="18"/>
      <c r="BL8326" s="19"/>
      <c r="BM8326" s="13"/>
      <c r="BN8326" s="13"/>
      <c r="BO8326" s="13"/>
      <c r="BP8326" s="13"/>
      <c r="BQ8326" s="13"/>
      <c r="BR8326" s="13"/>
      <c r="BS8326" s="65"/>
      <c r="BT8326" s="66"/>
    </row>
    <row r="8327" spans="59:72" x14ac:dyDescent="0.25">
      <c r="BG8327" s="67">
        <v>8320</v>
      </c>
      <c r="BH8327" s="17"/>
      <c r="BI8327" s="37"/>
      <c r="BJ8327" s="16"/>
      <c r="BK8327" s="18"/>
      <c r="BL8327" s="19"/>
      <c r="BM8327" s="13"/>
      <c r="BN8327" s="13"/>
      <c r="BO8327" s="13"/>
      <c r="BP8327" s="13"/>
      <c r="BQ8327" s="13"/>
      <c r="BR8327" s="13"/>
      <c r="BS8327" s="65"/>
      <c r="BT8327" s="66"/>
    </row>
    <row r="8328" spans="59:72" x14ac:dyDescent="0.25">
      <c r="BG8328" s="67">
        <v>8321</v>
      </c>
      <c r="BH8328" s="17"/>
      <c r="BI8328" s="37"/>
      <c r="BJ8328" s="16"/>
      <c r="BK8328" s="18"/>
      <c r="BL8328" s="19"/>
      <c r="BM8328" s="13"/>
      <c r="BN8328" s="13"/>
      <c r="BO8328" s="13"/>
      <c r="BP8328" s="13"/>
      <c r="BQ8328" s="13"/>
      <c r="BR8328" s="13"/>
      <c r="BS8328" s="65"/>
      <c r="BT8328" s="66"/>
    </row>
    <row r="8329" spans="59:72" x14ac:dyDescent="0.25">
      <c r="BG8329" s="67">
        <v>8322</v>
      </c>
      <c r="BH8329" s="17"/>
      <c r="BI8329" s="37"/>
      <c r="BJ8329" s="16"/>
      <c r="BK8329" s="18"/>
      <c r="BL8329" s="19"/>
      <c r="BM8329" s="13"/>
      <c r="BN8329" s="13"/>
      <c r="BO8329" s="13"/>
      <c r="BP8329" s="13"/>
      <c r="BQ8329" s="13"/>
      <c r="BR8329" s="13"/>
      <c r="BS8329" s="65"/>
      <c r="BT8329" s="66"/>
    </row>
    <row r="8330" spans="59:72" x14ac:dyDescent="0.25">
      <c r="BG8330" s="67">
        <v>8323</v>
      </c>
      <c r="BH8330" s="17"/>
      <c r="BI8330" s="37"/>
      <c r="BJ8330" s="16"/>
      <c r="BK8330" s="18"/>
      <c r="BL8330" s="19"/>
      <c r="BM8330" s="13"/>
      <c r="BN8330" s="13"/>
      <c r="BO8330" s="13"/>
      <c r="BP8330" s="13"/>
      <c r="BQ8330" s="13"/>
      <c r="BR8330" s="13"/>
      <c r="BS8330" s="65"/>
      <c r="BT8330" s="66"/>
    </row>
    <row r="8331" spans="59:72" x14ac:dyDescent="0.25">
      <c r="BG8331" s="67">
        <v>8324</v>
      </c>
      <c r="BH8331" s="17"/>
      <c r="BI8331" s="37"/>
      <c r="BJ8331" s="16"/>
      <c r="BK8331" s="18"/>
      <c r="BL8331" s="19"/>
      <c r="BM8331" s="13"/>
      <c r="BN8331" s="13"/>
      <c r="BO8331" s="13"/>
      <c r="BP8331" s="13"/>
      <c r="BQ8331" s="13"/>
      <c r="BR8331" s="13"/>
      <c r="BS8331" s="65"/>
      <c r="BT8331" s="66"/>
    </row>
    <row r="8332" spans="59:72" x14ac:dyDescent="0.25">
      <c r="BG8332" s="67">
        <v>8325</v>
      </c>
      <c r="BH8332" s="17"/>
      <c r="BI8332" s="37"/>
      <c r="BJ8332" s="16"/>
      <c r="BK8332" s="18"/>
      <c r="BL8332" s="19"/>
      <c r="BM8332" s="13"/>
      <c r="BN8332" s="13"/>
      <c r="BO8332" s="13"/>
      <c r="BP8332" s="13"/>
      <c r="BQ8332" s="13"/>
      <c r="BR8332" s="13"/>
      <c r="BS8332" s="65"/>
      <c r="BT8332" s="66"/>
    </row>
    <row r="8333" spans="59:72" x14ac:dyDescent="0.25">
      <c r="BG8333" s="67">
        <v>8326</v>
      </c>
      <c r="BH8333" s="17"/>
      <c r="BI8333" s="37"/>
      <c r="BJ8333" s="16"/>
      <c r="BK8333" s="18"/>
      <c r="BL8333" s="19"/>
      <c r="BM8333" s="13"/>
      <c r="BN8333" s="13"/>
      <c r="BO8333" s="13"/>
      <c r="BP8333" s="13"/>
      <c r="BQ8333" s="13"/>
      <c r="BR8333" s="13"/>
      <c r="BS8333" s="65"/>
      <c r="BT8333" s="66"/>
    </row>
    <row r="8334" spans="59:72" x14ac:dyDescent="0.25">
      <c r="BG8334" s="67">
        <v>8327</v>
      </c>
      <c r="BH8334" s="17"/>
      <c r="BI8334" s="37"/>
      <c r="BJ8334" s="16"/>
      <c r="BK8334" s="18"/>
      <c r="BL8334" s="19"/>
      <c r="BM8334" s="13"/>
      <c r="BN8334" s="13"/>
      <c r="BO8334" s="13"/>
      <c r="BP8334" s="13"/>
      <c r="BQ8334" s="13"/>
      <c r="BR8334" s="13"/>
      <c r="BS8334" s="65"/>
      <c r="BT8334" s="66"/>
    </row>
    <row r="8335" spans="59:72" x14ac:dyDescent="0.25">
      <c r="BG8335" s="67">
        <v>8328</v>
      </c>
      <c r="BH8335" s="17"/>
      <c r="BI8335" s="37"/>
      <c r="BJ8335" s="16"/>
      <c r="BK8335" s="18"/>
      <c r="BL8335" s="19"/>
      <c r="BM8335" s="13"/>
      <c r="BN8335" s="13"/>
      <c r="BO8335" s="13"/>
      <c r="BP8335" s="13"/>
      <c r="BQ8335" s="13"/>
      <c r="BR8335" s="13"/>
      <c r="BS8335" s="65"/>
      <c r="BT8335" s="66"/>
    </row>
    <row r="8336" spans="59:72" x14ac:dyDescent="0.25">
      <c r="BG8336" s="67">
        <v>8329</v>
      </c>
      <c r="BH8336" s="17"/>
      <c r="BI8336" s="37"/>
      <c r="BJ8336" s="16"/>
      <c r="BK8336" s="18"/>
      <c r="BL8336" s="19"/>
      <c r="BM8336" s="13"/>
      <c r="BN8336" s="13"/>
      <c r="BO8336" s="13"/>
      <c r="BP8336" s="13"/>
      <c r="BQ8336" s="13"/>
      <c r="BR8336" s="13"/>
      <c r="BS8336" s="65"/>
      <c r="BT8336" s="66"/>
    </row>
    <row r="8337" spans="59:72" x14ac:dyDescent="0.25">
      <c r="BG8337" s="67">
        <v>8330</v>
      </c>
      <c r="BH8337" s="17"/>
      <c r="BI8337" s="37"/>
      <c r="BJ8337" s="16"/>
      <c r="BK8337" s="18"/>
      <c r="BL8337" s="19"/>
      <c r="BM8337" s="13"/>
      <c r="BN8337" s="13"/>
      <c r="BO8337" s="13"/>
      <c r="BP8337" s="13"/>
      <c r="BQ8337" s="13"/>
      <c r="BR8337" s="13"/>
      <c r="BS8337" s="65"/>
      <c r="BT8337" s="66"/>
    </row>
    <row r="8338" spans="59:72" x14ac:dyDescent="0.25">
      <c r="BG8338" s="67">
        <v>8331</v>
      </c>
      <c r="BH8338" s="17"/>
      <c r="BI8338" s="37"/>
      <c r="BJ8338" s="16"/>
      <c r="BK8338" s="18"/>
      <c r="BL8338" s="19"/>
      <c r="BM8338" s="13"/>
      <c r="BN8338" s="13"/>
      <c r="BO8338" s="13"/>
      <c r="BP8338" s="13"/>
      <c r="BQ8338" s="13"/>
      <c r="BR8338" s="13"/>
      <c r="BS8338" s="65"/>
      <c r="BT8338" s="66"/>
    </row>
    <row r="8339" spans="59:72" x14ac:dyDescent="0.25">
      <c r="BG8339" s="67">
        <v>8332</v>
      </c>
      <c r="BH8339" s="17"/>
      <c r="BI8339" s="37"/>
      <c r="BJ8339" s="16"/>
      <c r="BK8339" s="18"/>
      <c r="BL8339" s="19"/>
      <c r="BM8339" s="13"/>
      <c r="BN8339" s="13"/>
      <c r="BO8339" s="13"/>
      <c r="BP8339" s="13"/>
      <c r="BQ8339" s="13"/>
      <c r="BR8339" s="13"/>
      <c r="BS8339" s="65"/>
      <c r="BT8339" s="66"/>
    </row>
    <row r="8340" spans="59:72" x14ac:dyDescent="0.25">
      <c r="BG8340" s="67">
        <v>8333</v>
      </c>
      <c r="BH8340" s="17"/>
      <c r="BI8340" s="37"/>
      <c r="BJ8340" s="16"/>
      <c r="BK8340" s="18"/>
      <c r="BL8340" s="19"/>
      <c r="BM8340" s="13"/>
      <c r="BN8340" s="13"/>
      <c r="BO8340" s="13"/>
      <c r="BP8340" s="13"/>
      <c r="BQ8340" s="13"/>
      <c r="BR8340" s="13"/>
      <c r="BS8340" s="65"/>
      <c r="BT8340" s="66"/>
    </row>
    <row r="8341" spans="59:72" x14ac:dyDescent="0.25">
      <c r="BG8341" s="67">
        <v>8334</v>
      </c>
      <c r="BH8341" s="17"/>
      <c r="BI8341" s="37"/>
      <c r="BJ8341" s="16"/>
      <c r="BK8341" s="18"/>
      <c r="BL8341" s="19"/>
      <c r="BM8341" s="13"/>
      <c r="BN8341" s="13"/>
      <c r="BO8341" s="13"/>
      <c r="BP8341" s="13"/>
      <c r="BQ8341" s="13"/>
      <c r="BR8341" s="13"/>
      <c r="BS8341" s="65"/>
      <c r="BT8341" s="66"/>
    </row>
    <row r="8342" spans="59:72" x14ac:dyDescent="0.25">
      <c r="BG8342" s="67">
        <v>8335</v>
      </c>
      <c r="BH8342" s="17"/>
      <c r="BI8342" s="37"/>
      <c r="BJ8342" s="16"/>
      <c r="BK8342" s="18"/>
      <c r="BL8342" s="19"/>
      <c r="BM8342" s="13"/>
      <c r="BN8342" s="13"/>
      <c r="BO8342" s="13"/>
      <c r="BP8342" s="13"/>
      <c r="BQ8342" s="13"/>
      <c r="BR8342" s="13"/>
      <c r="BS8342" s="65"/>
      <c r="BT8342" s="66"/>
    </row>
    <row r="8343" spans="59:72" x14ac:dyDescent="0.25">
      <c r="BG8343" s="67">
        <v>8336</v>
      </c>
      <c r="BH8343" s="17"/>
      <c r="BI8343" s="37"/>
      <c r="BJ8343" s="16"/>
      <c r="BK8343" s="18"/>
      <c r="BL8343" s="19"/>
      <c r="BM8343" s="13"/>
      <c r="BN8343" s="13"/>
      <c r="BO8343" s="13"/>
      <c r="BP8343" s="13"/>
      <c r="BQ8343" s="13"/>
      <c r="BR8343" s="13"/>
      <c r="BS8343" s="65"/>
      <c r="BT8343" s="66"/>
    </row>
    <row r="8344" spans="59:72" x14ac:dyDescent="0.25">
      <c r="BG8344" s="67">
        <v>8337</v>
      </c>
      <c r="BH8344" s="17"/>
      <c r="BI8344" s="37"/>
      <c r="BJ8344" s="16"/>
      <c r="BK8344" s="18"/>
      <c r="BL8344" s="19"/>
      <c r="BM8344" s="13"/>
      <c r="BN8344" s="13"/>
      <c r="BO8344" s="13"/>
      <c r="BP8344" s="13"/>
      <c r="BQ8344" s="13"/>
      <c r="BR8344" s="13"/>
      <c r="BS8344" s="65"/>
      <c r="BT8344" s="66"/>
    </row>
    <row r="8345" spans="59:72" x14ac:dyDescent="0.25">
      <c r="BG8345" s="67">
        <v>8338</v>
      </c>
      <c r="BH8345" s="17"/>
      <c r="BI8345" s="37"/>
      <c r="BJ8345" s="16"/>
      <c r="BK8345" s="18"/>
      <c r="BL8345" s="19"/>
      <c r="BM8345" s="13"/>
      <c r="BN8345" s="13"/>
      <c r="BO8345" s="13"/>
      <c r="BP8345" s="13"/>
      <c r="BQ8345" s="13"/>
      <c r="BR8345" s="13"/>
      <c r="BS8345" s="65"/>
      <c r="BT8345" s="66"/>
    </row>
    <row r="8346" spans="59:72" x14ac:dyDescent="0.25">
      <c r="BG8346" s="67">
        <v>8339</v>
      </c>
      <c r="BH8346" s="17"/>
      <c r="BI8346" s="37"/>
      <c r="BJ8346" s="16"/>
      <c r="BK8346" s="18"/>
      <c r="BL8346" s="19"/>
      <c r="BM8346" s="13"/>
      <c r="BN8346" s="13"/>
      <c r="BO8346" s="13"/>
      <c r="BP8346" s="13"/>
      <c r="BQ8346" s="13"/>
      <c r="BR8346" s="13"/>
      <c r="BS8346" s="65"/>
      <c r="BT8346" s="66"/>
    </row>
    <row r="8347" spans="59:72" x14ac:dyDescent="0.25">
      <c r="BG8347" s="67">
        <v>8340</v>
      </c>
      <c r="BH8347" s="17"/>
      <c r="BI8347" s="37"/>
      <c r="BJ8347" s="16"/>
      <c r="BK8347" s="18"/>
      <c r="BL8347" s="19"/>
      <c r="BM8347" s="13"/>
      <c r="BN8347" s="13"/>
      <c r="BO8347" s="13"/>
      <c r="BP8347" s="13"/>
      <c r="BQ8347" s="13"/>
      <c r="BR8347" s="13"/>
      <c r="BS8347" s="65"/>
      <c r="BT8347" s="66"/>
    </row>
    <row r="8348" spans="59:72" x14ac:dyDescent="0.25">
      <c r="BG8348" s="67">
        <v>8341</v>
      </c>
      <c r="BH8348" s="17"/>
      <c r="BI8348" s="37"/>
      <c r="BJ8348" s="16"/>
      <c r="BK8348" s="18"/>
      <c r="BL8348" s="19"/>
      <c r="BM8348" s="13"/>
      <c r="BN8348" s="13"/>
      <c r="BO8348" s="13"/>
      <c r="BP8348" s="13"/>
      <c r="BQ8348" s="13"/>
      <c r="BR8348" s="13"/>
      <c r="BS8348" s="65"/>
      <c r="BT8348" s="66"/>
    </row>
    <row r="8349" spans="59:72" x14ac:dyDescent="0.25">
      <c r="BG8349" s="67">
        <v>8342</v>
      </c>
      <c r="BH8349" s="17"/>
      <c r="BI8349" s="37"/>
      <c r="BJ8349" s="16"/>
      <c r="BK8349" s="18"/>
      <c r="BL8349" s="19"/>
      <c r="BM8349" s="13"/>
      <c r="BN8349" s="13"/>
      <c r="BO8349" s="13"/>
      <c r="BP8349" s="13"/>
      <c r="BQ8349" s="13"/>
      <c r="BR8349" s="13"/>
      <c r="BS8349" s="65"/>
      <c r="BT8349" s="66"/>
    </row>
    <row r="8350" spans="59:72" x14ac:dyDescent="0.25">
      <c r="BG8350" s="67">
        <v>8343</v>
      </c>
      <c r="BH8350" s="17"/>
      <c r="BI8350" s="37"/>
      <c r="BJ8350" s="16"/>
      <c r="BK8350" s="18"/>
      <c r="BL8350" s="19"/>
      <c r="BM8350" s="13"/>
      <c r="BN8350" s="13"/>
      <c r="BO8350" s="13"/>
      <c r="BP8350" s="13"/>
      <c r="BQ8350" s="13"/>
      <c r="BR8350" s="13"/>
      <c r="BS8350" s="65"/>
      <c r="BT8350" s="66"/>
    </row>
    <row r="8351" spans="59:72" x14ac:dyDescent="0.25">
      <c r="BG8351" s="67">
        <v>8344</v>
      </c>
      <c r="BH8351" s="17"/>
      <c r="BI8351" s="37"/>
      <c r="BJ8351" s="16"/>
      <c r="BK8351" s="18"/>
      <c r="BL8351" s="19"/>
      <c r="BM8351" s="13"/>
      <c r="BN8351" s="13"/>
      <c r="BO8351" s="13"/>
      <c r="BP8351" s="13"/>
      <c r="BQ8351" s="13"/>
      <c r="BR8351" s="13"/>
      <c r="BS8351" s="65"/>
      <c r="BT8351" s="66"/>
    </row>
    <row r="8352" spans="59:72" x14ac:dyDescent="0.25">
      <c r="BG8352" s="67">
        <v>8345</v>
      </c>
      <c r="BH8352" s="17"/>
      <c r="BI8352" s="37"/>
      <c r="BJ8352" s="16"/>
      <c r="BK8352" s="18"/>
      <c r="BL8352" s="19"/>
      <c r="BM8352" s="13"/>
      <c r="BN8352" s="13"/>
      <c r="BO8352" s="13"/>
      <c r="BP8352" s="13"/>
      <c r="BQ8352" s="13"/>
      <c r="BR8352" s="13"/>
      <c r="BS8352" s="65"/>
      <c r="BT8352" s="66"/>
    </row>
    <row r="8353" spans="59:72" x14ac:dyDescent="0.25">
      <c r="BG8353" s="67">
        <v>8346</v>
      </c>
      <c r="BH8353" s="17"/>
      <c r="BI8353" s="37"/>
      <c r="BJ8353" s="16"/>
      <c r="BK8353" s="18"/>
      <c r="BL8353" s="19"/>
      <c r="BM8353" s="13"/>
      <c r="BN8353" s="13"/>
      <c r="BO8353" s="13"/>
      <c r="BP8353" s="13"/>
      <c r="BQ8353" s="13"/>
      <c r="BR8353" s="13"/>
      <c r="BS8353" s="65"/>
      <c r="BT8353" s="66"/>
    </row>
    <row r="8354" spans="59:72" x14ac:dyDescent="0.25">
      <c r="BG8354" s="67">
        <v>8347</v>
      </c>
      <c r="BH8354" s="17"/>
      <c r="BI8354" s="37"/>
      <c r="BJ8354" s="16"/>
      <c r="BK8354" s="18"/>
      <c r="BL8354" s="19"/>
      <c r="BM8354" s="13"/>
      <c r="BN8354" s="13"/>
      <c r="BO8354" s="13"/>
      <c r="BP8354" s="13"/>
      <c r="BQ8354" s="13"/>
      <c r="BR8354" s="13"/>
      <c r="BS8354" s="65"/>
      <c r="BT8354" s="66"/>
    </row>
    <row r="8355" spans="59:72" x14ac:dyDescent="0.25">
      <c r="BG8355" s="67">
        <v>8348</v>
      </c>
      <c r="BH8355" s="17"/>
      <c r="BI8355" s="37"/>
      <c r="BJ8355" s="16"/>
      <c r="BK8355" s="18"/>
      <c r="BL8355" s="19"/>
      <c r="BM8355" s="13"/>
      <c r="BN8355" s="13"/>
      <c r="BO8355" s="13"/>
      <c r="BP8355" s="13"/>
      <c r="BQ8355" s="13"/>
      <c r="BR8355" s="13"/>
      <c r="BS8355" s="65"/>
      <c r="BT8355" s="66"/>
    </row>
    <row r="8356" spans="59:72" x14ac:dyDescent="0.25">
      <c r="BG8356" s="67">
        <v>8349</v>
      </c>
      <c r="BH8356" s="17"/>
      <c r="BI8356" s="37"/>
      <c r="BJ8356" s="16"/>
      <c r="BK8356" s="18"/>
      <c r="BL8356" s="19"/>
      <c r="BM8356" s="13"/>
      <c r="BN8356" s="13"/>
      <c r="BO8356" s="13"/>
      <c r="BP8356" s="13"/>
      <c r="BQ8356" s="13"/>
      <c r="BR8356" s="13"/>
      <c r="BS8356" s="65"/>
      <c r="BT8356" s="66"/>
    </row>
    <row r="8357" spans="59:72" x14ac:dyDescent="0.25">
      <c r="BG8357" s="67">
        <v>8350</v>
      </c>
      <c r="BH8357" s="17"/>
      <c r="BI8357" s="37"/>
      <c r="BJ8357" s="16"/>
      <c r="BK8357" s="18"/>
      <c r="BL8357" s="19"/>
      <c r="BM8357" s="13"/>
      <c r="BN8357" s="13"/>
      <c r="BO8357" s="13"/>
      <c r="BP8357" s="13"/>
      <c r="BQ8357" s="13"/>
      <c r="BR8357" s="13"/>
      <c r="BS8357" s="65"/>
      <c r="BT8357" s="66"/>
    </row>
    <row r="8358" spans="59:72" x14ac:dyDescent="0.25">
      <c r="BG8358" s="67">
        <v>8351</v>
      </c>
      <c r="BH8358" s="17"/>
      <c r="BI8358" s="37"/>
      <c r="BJ8358" s="16"/>
      <c r="BK8358" s="18"/>
      <c r="BL8358" s="19"/>
      <c r="BM8358" s="13"/>
      <c r="BN8358" s="13"/>
      <c r="BO8358" s="13"/>
      <c r="BP8358" s="13"/>
      <c r="BQ8358" s="13"/>
      <c r="BR8358" s="13"/>
      <c r="BS8358" s="65"/>
      <c r="BT8358" s="66"/>
    </row>
    <row r="8359" spans="59:72" x14ac:dyDescent="0.25">
      <c r="BG8359" s="67">
        <v>8352</v>
      </c>
      <c r="BH8359" s="17"/>
      <c r="BI8359" s="37"/>
      <c r="BJ8359" s="16"/>
      <c r="BK8359" s="18"/>
      <c r="BL8359" s="19"/>
      <c r="BM8359" s="13"/>
      <c r="BN8359" s="13"/>
      <c r="BO8359" s="13"/>
      <c r="BP8359" s="13"/>
      <c r="BQ8359" s="13"/>
      <c r="BR8359" s="13"/>
      <c r="BS8359" s="65"/>
      <c r="BT8359" s="66"/>
    </row>
    <row r="8360" spans="59:72" x14ac:dyDescent="0.25">
      <c r="BG8360" s="67">
        <v>8353</v>
      </c>
      <c r="BH8360" s="17"/>
      <c r="BI8360" s="37"/>
      <c r="BJ8360" s="16"/>
      <c r="BK8360" s="18"/>
      <c r="BL8360" s="19"/>
      <c r="BM8360" s="13"/>
      <c r="BN8360" s="13"/>
      <c r="BO8360" s="13"/>
      <c r="BP8360" s="13"/>
      <c r="BQ8360" s="13"/>
      <c r="BR8360" s="13"/>
      <c r="BS8360" s="65"/>
      <c r="BT8360" s="66"/>
    </row>
    <row r="8361" spans="59:72" x14ac:dyDescent="0.25">
      <c r="BG8361" s="67">
        <v>8354</v>
      </c>
      <c r="BH8361" s="17"/>
      <c r="BI8361" s="37"/>
      <c r="BJ8361" s="16"/>
      <c r="BK8361" s="18"/>
      <c r="BL8361" s="19"/>
      <c r="BM8361" s="13"/>
      <c r="BN8361" s="13"/>
      <c r="BO8361" s="13"/>
      <c r="BP8361" s="13"/>
      <c r="BQ8361" s="13"/>
      <c r="BR8361" s="13"/>
      <c r="BS8361" s="65"/>
      <c r="BT8361" s="66"/>
    </row>
    <row r="8362" spans="59:72" x14ac:dyDescent="0.25">
      <c r="BG8362" s="67">
        <v>8355</v>
      </c>
      <c r="BH8362" s="17"/>
      <c r="BI8362" s="37"/>
      <c r="BJ8362" s="16"/>
      <c r="BK8362" s="18"/>
      <c r="BL8362" s="19"/>
      <c r="BM8362" s="13"/>
      <c r="BN8362" s="13"/>
      <c r="BO8362" s="13"/>
      <c r="BP8362" s="13"/>
      <c r="BQ8362" s="13"/>
      <c r="BR8362" s="13"/>
      <c r="BS8362" s="65"/>
      <c r="BT8362" s="66"/>
    </row>
    <row r="8363" spans="59:72" x14ac:dyDescent="0.25">
      <c r="BG8363" s="67">
        <v>8356</v>
      </c>
      <c r="BH8363" s="17"/>
      <c r="BI8363" s="37"/>
      <c r="BJ8363" s="16"/>
      <c r="BK8363" s="18"/>
      <c r="BL8363" s="19"/>
      <c r="BM8363" s="13"/>
      <c r="BN8363" s="13"/>
      <c r="BO8363" s="13"/>
      <c r="BP8363" s="13"/>
      <c r="BQ8363" s="13"/>
      <c r="BR8363" s="13"/>
      <c r="BS8363" s="65"/>
      <c r="BT8363" s="66"/>
    </row>
    <row r="8364" spans="59:72" x14ac:dyDescent="0.25">
      <c r="BG8364" s="67">
        <v>8357</v>
      </c>
      <c r="BH8364" s="17"/>
      <c r="BI8364" s="37"/>
      <c r="BJ8364" s="16"/>
      <c r="BK8364" s="18"/>
      <c r="BL8364" s="19"/>
      <c r="BM8364" s="13"/>
      <c r="BN8364" s="13"/>
      <c r="BO8364" s="13"/>
      <c r="BP8364" s="13"/>
      <c r="BQ8364" s="13"/>
      <c r="BR8364" s="13"/>
      <c r="BS8364" s="65"/>
      <c r="BT8364" s="66"/>
    </row>
    <row r="8365" spans="59:72" x14ac:dyDescent="0.25">
      <c r="BG8365" s="67">
        <v>8358</v>
      </c>
      <c r="BH8365" s="17"/>
      <c r="BI8365" s="37"/>
      <c r="BJ8365" s="16"/>
      <c r="BK8365" s="18"/>
      <c r="BL8365" s="19"/>
      <c r="BM8365" s="13"/>
      <c r="BN8365" s="13"/>
      <c r="BO8365" s="13"/>
      <c r="BP8365" s="13"/>
      <c r="BQ8365" s="13"/>
      <c r="BR8365" s="13"/>
      <c r="BS8365" s="65"/>
      <c r="BT8365" s="66"/>
    </row>
    <row r="8366" spans="59:72" x14ac:dyDescent="0.25">
      <c r="BG8366" s="67">
        <v>8359</v>
      </c>
      <c r="BH8366" s="17"/>
      <c r="BI8366" s="37"/>
      <c r="BJ8366" s="16"/>
      <c r="BK8366" s="18"/>
      <c r="BL8366" s="19"/>
      <c r="BM8366" s="13"/>
      <c r="BN8366" s="13"/>
      <c r="BO8366" s="13"/>
      <c r="BP8366" s="13"/>
      <c r="BQ8366" s="13"/>
      <c r="BR8366" s="13"/>
      <c r="BS8366" s="65"/>
      <c r="BT8366" s="66"/>
    </row>
    <row r="8367" spans="59:72" x14ac:dyDescent="0.25">
      <c r="BG8367" s="67">
        <v>8360</v>
      </c>
      <c r="BH8367" s="17"/>
      <c r="BI8367" s="37"/>
      <c r="BJ8367" s="16"/>
      <c r="BK8367" s="18"/>
      <c r="BL8367" s="19"/>
      <c r="BM8367" s="13"/>
      <c r="BN8367" s="13"/>
      <c r="BO8367" s="13"/>
      <c r="BP8367" s="13"/>
      <c r="BQ8367" s="13"/>
      <c r="BR8367" s="13"/>
      <c r="BS8367" s="65"/>
      <c r="BT8367" s="66"/>
    </row>
    <row r="8368" spans="59:72" x14ac:dyDescent="0.25">
      <c r="BG8368" s="67">
        <v>8361</v>
      </c>
      <c r="BH8368" s="17"/>
      <c r="BI8368" s="37"/>
      <c r="BJ8368" s="16"/>
      <c r="BK8368" s="18"/>
      <c r="BL8368" s="19"/>
      <c r="BM8368" s="13"/>
      <c r="BN8368" s="13"/>
      <c r="BO8368" s="13"/>
      <c r="BP8368" s="13"/>
      <c r="BQ8368" s="13"/>
      <c r="BR8368" s="13"/>
      <c r="BS8368" s="65"/>
      <c r="BT8368" s="66"/>
    </row>
    <row r="8369" spans="59:72" x14ac:dyDescent="0.25">
      <c r="BG8369" s="67">
        <v>8362</v>
      </c>
      <c r="BH8369" s="17"/>
      <c r="BI8369" s="37"/>
      <c r="BJ8369" s="16"/>
      <c r="BK8369" s="18"/>
      <c r="BL8369" s="19"/>
      <c r="BM8369" s="13"/>
      <c r="BN8369" s="13"/>
      <c r="BO8369" s="13"/>
      <c r="BP8369" s="13"/>
      <c r="BQ8369" s="13"/>
      <c r="BR8369" s="13"/>
      <c r="BS8369" s="65"/>
      <c r="BT8369" s="66"/>
    </row>
    <row r="8370" spans="59:72" x14ac:dyDescent="0.25">
      <c r="BG8370" s="67">
        <v>8363</v>
      </c>
      <c r="BH8370" s="17"/>
      <c r="BI8370" s="37"/>
      <c r="BJ8370" s="16"/>
      <c r="BK8370" s="18"/>
      <c r="BL8370" s="19"/>
      <c r="BM8370" s="13"/>
      <c r="BN8370" s="13"/>
      <c r="BO8370" s="13"/>
      <c r="BP8370" s="13"/>
      <c r="BQ8370" s="13"/>
      <c r="BR8370" s="13"/>
      <c r="BS8370" s="65"/>
      <c r="BT8370" s="66"/>
    </row>
    <row r="8371" spans="59:72" x14ac:dyDescent="0.25">
      <c r="BG8371" s="67">
        <v>8364</v>
      </c>
      <c r="BH8371" s="17"/>
      <c r="BI8371" s="37"/>
      <c r="BJ8371" s="16"/>
      <c r="BK8371" s="18"/>
      <c r="BL8371" s="19"/>
      <c r="BM8371" s="13"/>
      <c r="BN8371" s="13"/>
      <c r="BO8371" s="13"/>
      <c r="BP8371" s="13"/>
      <c r="BQ8371" s="13"/>
      <c r="BR8371" s="13"/>
      <c r="BS8371" s="65"/>
      <c r="BT8371" s="66"/>
    </row>
    <row r="8372" spans="59:72" x14ac:dyDescent="0.25">
      <c r="BG8372" s="67">
        <v>8365</v>
      </c>
      <c r="BH8372" s="17"/>
      <c r="BI8372" s="37"/>
      <c r="BJ8372" s="16"/>
      <c r="BK8372" s="18"/>
      <c r="BL8372" s="19"/>
      <c r="BM8372" s="13"/>
      <c r="BN8372" s="13"/>
      <c r="BO8372" s="13"/>
      <c r="BP8372" s="13"/>
      <c r="BQ8372" s="13"/>
      <c r="BR8372" s="13"/>
      <c r="BS8372" s="65"/>
      <c r="BT8372" s="66"/>
    </row>
    <row r="8373" spans="59:72" x14ac:dyDescent="0.25">
      <c r="BG8373" s="67">
        <v>8366</v>
      </c>
      <c r="BH8373" s="17"/>
      <c r="BI8373" s="37"/>
      <c r="BJ8373" s="16"/>
      <c r="BK8373" s="18"/>
      <c r="BL8373" s="19"/>
      <c r="BM8373" s="13"/>
      <c r="BN8373" s="13"/>
      <c r="BO8373" s="13"/>
      <c r="BP8373" s="13"/>
      <c r="BQ8373" s="13"/>
      <c r="BR8373" s="13"/>
      <c r="BS8373" s="65"/>
      <c r="BT8373" s="66"/>
    </row>
    <row r="8374" spans="59:72" x14ac:dyDescent="0.25">
      <c r="BG8374" s="67">
        <v>8367</v>
      </c>
      <c r="BH8374" s="17"/>
      <c r="BI8374" s="37"/>
      <c r="BJ8374" s="16"/>
      <c r="BK8374" s="18"/>
      <c r="BL8374" s="19"/>
      <c r="BM8374" s="13"/>
      <c r="BN8374" s="13"/>
      <c r="BO8374" s="13"/>
      <c r="BP8374" s="13"/>
      <c r="BQ8374" s="13"/>
      <c r="BR8374" s="13"/>
      <c r="BS8374" s="65"/>
      <c r="BT8374" s="66"/>
    </row>
    <row r="8375" spans="59:72" x14ac:dyDescent="0.25">
      <c r="BG8375" s="67">
        <v>8368</v>
      </c>
      <c r="BH8375" s="17"/>
      <c r="BI8375" s="37"/>
      <c r="BJ8375" s="16"/>
      <c r="BK8375" s="18"/>
      <c r="BL8375" s="19"/>
      <c r="BM8375" s="13"/>
      <c r="BN8375" s="13"/>
      <c r="BO8375" s="13"/>
      <c r="BP8375" s="13"/>
      <c r="BQ8375" s="13"/>
      <c r="BR8375" s="13"/>
      <c r="BS8375" s="65"/>
      <c r="BT8375" s="66"/>
    </row>
    <row r="8376" spans="59:72" x14ac:dyDescent="0.25">
      <c r="BG8376" s="67">
        <v>8369</v>
      </c>
      <c r="BH8376" s="17"/>
      <c r="BI8376" s="37"/>
      <c r="BJ8376" s="16"/>
      <c r="BK8376" s="18"/>
      <c r="BL8376" s="19"/>
      <c r="BM8376" s="13"/>
      <c r="BN8376" s="13"/>
      <c r="BO8376" s="13"/>
      <c r="BP8376" s="13"/>
      <c r="BQ8376" s="13"/>
      <c r="BR8376" s="13"/>
      <c r="BS8376" s="65"/>
      <c r="BT8376" s="66"/>
    </row>
    <row r="8377" spans="59:72" x14ac:dyDescent="0.25">
      <c r="BG8377" s="67">
        <v>8370</v>
      </c>
      <c r="BH8377" s="17"/>
      <c r="BI8377" s="37"/>
      <c r="BJ8377" s="16"/>
      <c r="BK8377" s="18"/>
      <c r="BL8377" s="19"/>
      <c r="BM8377" s="13"/>
      <c r="BN8377" s="13"/>
      <c r="BO8377" s="13"/>
      <c r="BP8377" s="13"/>
      <c r="BQ8377" s="13"/>
      <c r="BR8377" s="13"/>
      <c r="BS8377" s="65"/>
      <c r="BT8377" s="66"/>
    </row>
    <row r="8378" spans="59:72" x14ac:dyDescent="0.25">
      <c r="BG8378" s="67">
        <v>8371</v>
      </c>
      <c r="BH8378" s="17"/>
      <c r="BI8378" s="37"/>
      <c r="BJ8378" s="16"/>
      <c r="BK8378" s="18"/>
      <c r="BL8378" s="19"/>
      <c r="BM8378" s="13"/>
      <c r="BN8378" s="13"/>
      <c r="BO8378" s="13"/>
      <c r="BP8378" s="13"/>
      <c r="BQ8378" s="13"/>
      <c r="BR8378" s="13"/>
      <c r="BS8378" s="65"/>
      <c r="BT8378" s="66"/>
    </row>
    <row r="8379" spans="59:72" x14ac:dyDescent="0.25">
      <c r="BG8379" s="67">
        <v>8372</v>
      </c>
      <c r="BH8379" s="17"/>
      <c r="BI8379" s="37"/>
      <c r="BJ8379" s="16"/>
      <c r="BK8379" s="18"/>
      <c r="BL8379" s="19"/>
      <c r="BM8379" s="13"/>
      <c r="BN8379" s="13"/>
      <c r="BO8379" s="13"/>
      <c r="BP8379" s="13"/>
      <c r="BQ8379" s="13"/>
      <c r="BR8379" s="13"/>
      <c r="BS8379" s="65"/>
      <c r="BT8379" s="66"/>
    </row>
    <row r="8380" spans="59:72" x14ac:dyDescent="0.25">
      <c r="BG8380" s="67">
        <v>8373</v>
      </c>
      <c r="BH8380" s="17"/>
      <c r="BI8380" s="37"/>
      <c r="BJ8380" s="16"/>
      <c r="BK8380" s="18"/>
      <c r="BL8380" s="19"/>
      <c r="BM8380" s="13"/>
      <c r="BN8380" s="13"/>
      <c r="BO8380" s="13"/>
      <c r="BP8380" s="13"/>
      <c r="BQ8380" s="13"/>
      <c r="BR8380" s="13"/>
      <c r="BS8380" s="65"/>
      <c r="BT8380" s="66"/>
    </row>
    <row r="8381" spans="59:72" x14ac:dyDescent="0.25">
      <c r="BG8381" s="67">
        <v>8374</v>
      </c>
      <c r="BH8381" s="17"/>
      <c r="BI8381" s="37"/>
      <c r="BJ8381" s="16"/>
      <c r="BK8381" s="18"/>
      <c r="BL8381" s="19"/>
      <c r="BM8381" s="13"/>
      <c r="BN8381" s="13"/>
      <c r="BO8381" s="13"/>
      <c r="BP8381" s="13"/>
      <c r="BQ8381" s="13"/>
      <c r="BR8381" s="13"/>
      <c r="BS8381" s="65"/>
      <c r="BT8381" s="66"/>
    </row>
    <row r="8382" spans="59:72" x14ac:dyDescent="0.25">
      <c r="BG8382" s="67">
        <v>8375</v>
      </c>
      <c r="BH8382" s="17"/>
      <c r="BI8382" s="37"/>
      <c r="BJ8382" s="16"/>
      <c r="BK8382" s="18"/>
      <c r="BL8382" s="19"/>
      <c r="BM8382" s="13"/>
      <c r="BN8382" s="13"/>
      <c r="BO8382" s="13"/>
      <c r="BP8382" s="13"/>
      <c r="BQ8382" s="13"/>
      <c r="BR8382" s="13"/>
      <c r="BS8382" s="65"/>
      <c r="BT8382" s="66"/>
    </row>
    <row r="8383" spans="59:72" x14ac:dyDescent="0.25">
      <c r="BG8383" s="67">
        <v>8376</v>
      </c>
      <c r="BH8383" s="17"/>
      <c r="BI8383" s="37"/>
      <c r="BJ8383" s="16"/>
      <c r="BK8383" s="18"/>
      <c r="BL8383" s="19"/>
      <c r="BM8383" s="13"/>
      <c r="BN8383" s="13"/>
      <c r="BO8383" s="13"/>
      <c r="BP8383" s="13"/>
      <c r="BQ8383" s="13"/>
      <c r="BR8383" s="13"/>
      <c r="BS8383" s="65"/>
      <c r="BT8383" s="66"/>
    </row>
    <row r="8384" spans="59:72" x14ac:dyDescent="0.25">
      <c r="BG8384" s="67">
        <v>8377</v>
      </c>
      <c r="BH8384" s="17"/>
      <c r="BI8384" s="37"/>
      <c r="BJ8384" s="16"/>
      <c r="BK8384" s="18"/>
      <c r="BL8384" s="19"/>
      <c r="BM8384" s="13"/>
      <c r="BN8384" s="13"/>
      <c r="BO8384" s="13"/>
      <c r="BP8384" s="13"/>
      <c r="BQ8384" s="13"/>
      <c r="BR8384" s="13"/>
      <c r="BS8384" s="65"/>
      <c r="BT8384" s="66"/>
    </row>
    <row r="8385" spans="59:72" x14ac:dyDescent="0.25">
      <c r="BG8385" s="67">
        <v>8378</v>
      </c>
      <c r="BH8385" s="17"/>
      <c r="BI8385" s="37"/>
      <c r="BJ8385" s="16"/>
      <c r="BK8385" s="18"/>
      <c r="BL8385" s="19"/>
      <c r="BM8385" s="13"/>
      <c r="BN8385" s="13"/>
      <c r="BO8385" s="13"/>
      <c r="BP8385" s="13"/>
      <c r="BQ8385" s="13"/>
      <c r="BR8385" s="13"/>
      <c r="BS8385" s="65"/>
      <c r="BT8385" s="66"/>
    </row>
    <row r="8386" spans="59:72" x14ac:dyDescent="0.25">
      <c r="BG8386" s="67">
        <v>8379</v>
      </c>
      <c r="BH8386" s="17"/>
      <c r="BI8386" s="37"/>
      <c r="BJ8386" s="16"/>
      <c r="BK8386" s="18"/>
      <c r="BL8386" s="19"/>
      <c r="BM8386" s="13"/>
      <c r="BN8386" s="13"/>
      <c r="BO8386" s="13"/>
      <c r="BP8386" s="13"/>
      <c r="BQ8386" s="13"/>
      <c r="BR8386" s="13"/>
      <c r="BS8386" s="65"/>
      <c r="BT8386" s="66"/>
    </row>
    <row r="8387" spans="59:72" x14ac:dyDescent="0.25">
      <c r="BG8387" s="67">
        <v>8380</v>
      </c>
      <c r="BH8387" s="17"/>
      <c r="BI8387" s="37"/>
      <c r="BJ8387" s="16"/>
      <c r="BK8387" s="18"/>
      <c r="BL8387" s="19"/>
      <c r="BM8387" s="13"/>
      <c r="BN8387" s="13"/>
      <c r="BO8387" s="13"/>
      <c r="BP8387" s="13"/>
      <c r="BQ8387" s="13"/>
      <c r="BR8387" s="13"/>
      <c r="BS8387" s="65"/>
      <c r="BT8387" s="66"/>
    </row>
    <row r="8388" spans="59:72" x14ac:dyDescent="0.25">
      <c r="BG8388" s="67">
        <v>8381</v>
      </c>
      <c r="BH8388" s="17"/>
      <c r="BI8388" s="37"/>
      <c r="BJ8388" s="16"/>
      <c r="BK8388" s="18"/>
      <c r="BL8388" s="19"/>
      <c r="BM8388" s="13"/>
      <c r="BN8388" s="13"/>
      <c r="BO8388" s="13"/>
      <c r="BP8388" s="13"/>
      <c r="BQ8388" s="13"/>
      <c r="BR8388" s="13"/>
      <c r="BS8388" s="65"/>
      <c r="BT8388" s="66"/>
    </row>
    <row r="8389" spans="59:72" x14ac:dyDescent="0.25">
      <c r="BG8389" s="67">
        <v>8382</v>
      </c>
      <c r="BH8389" s="17"/>
      <c r="BI8389" s="37"/>
      <c r="BJ8389" s="16"/>
      <c r="BK8389" s="18"/>
      <c r="BL8389" s="19"/>
      <c r="BM8389" s="13"/>
      <c r="BN8389" s="13"/>
      <c r="BO8389" s="13"/>
      <c r="BP8389" s="13"/>
      <c r="BQ8389" s="13"/>
      <c r="BR8389" s="13"/>
      <c r="BS8389" s="65"/>
      <c r="BT8389" s="66"/>
    </row>
    <row r="8390" spans="59:72" x14ac:dyDescent="0.25">
      <c r="BG8390" s="67">
        <v>8383</v>
      </c>
      <c r="BH8390" s="17"/>
      <c r="BI8390" s="37"/>
      <c r="BJ8390" s="16"/>
      <c r="BK8390" s="18"/>
      <c r="BL8390" s="19"/>
      <c r="BM8390" s="13"/>
      <c r="BN8390" s="13"/>
      <c r="BO8390" s="13"/>
      <c r="BP8390" s="13"/>
      <c r="BQ8390" s="13"/>
      <c r="BR8390" s="13"/>
      <c r="BS8390" s="65"/>
      <c r="BT8390" s="66"/>
    </row>
    <row r="8391" spans="59:72" x14ac:dyDescent="0.25">
      <c r="BG8391" s="67">
        <v>8384</v>
      </c>
      <c r="BH8391" s="17"/>
      <c r="BI8391" s="37"/>
      <c r="BJ8391" s="16"/>
      <c r="BK8391" s="18"/>
      <c r="BL8391" s="19"/>
      <c r="BM8391" s="13"/>
      <c r="BN8391" s="13"/>
      <c r="BO8391" s="13"/>
      <c r="BP8391" s="13"/>
      <c r="BQ8391" s="13"/>
      <c r="BR8391" s="13"/>
      <c r="BS8391" s="65"/>
      <c r="BT8391" s="66"/>
    </row>
    <row r="8392" spans="59:72" x14ac:dyDescent="0.25">
      <c r="BG8392" s="67">
        <v>8385</v>
      </c>
      <c r="BH8392" s="17"/>
      <c r="BI8392" s="37"/>
      <c r="BJ8392" s="16"/>
      <c r="BK8392" s="18"/>
      <c r="BL8392" s="19"/>
      <c r="BM8392" s="13"/>
      <c r="BN8392" s="13"/>
      <c r="BO8392" s="13"/>
      <c r="BP8392" s="13"/>
      <c r="BQ8392" s="13"/>
      <c r="BR8392" s="13"/>
      <c r="BS8392" s="65"/>
      <c r="BT8392" s="66"/>
    </row>
    <row r="8393" spans="59:72" x14ac:dyDescent="0.25">
      <c r="BG8393" s="67">
        <v>8386</v>
      </c>
      <c r="BH8393" s="17"/>
      <c r="BI8393" s="37"/>
      <c r="BJ8393" s="16"/>
      <c r="BK8393" s="18"/>
      <c r="BL8393" s="19"/>
      <c r="BM8393" s="13"/>
      <c r="BN8393" s="13"/>
      <c r="BO8393" s="13"/>
      <c r="BP8393" s="13"/>
      <c r="BQ8393" s="13"/>
      <c r="BR8393" s="13"/>
      <c r="BS8393" s="65"/>
      <c r="BT8393" s="66"/>
    </row>
    <row r="8394" spans="59:72" x14ac:dyDescent="0.25">
      <c r="BG8394" s="67">
        <v>8387</v>
      </c>
      <c r="BH8394" s="17"/>
      <c r="BI8394" s="37"/>
      <c r="BJ8394" s="16"/>
      <c r="BK8394" s="18"/>
      <c r="BL8394" s="19"/>
      <c r="BM8394" s="13"/>
      <c r="BN8394" s="13"/>
      <c r="BO8394" s="13"/>
      <c r="BP8394" s="13"/>
      <c r="BQ8394" s="13"/>
      <c r="BR8394" s="13"/>
      <c r="BS8394" s="65"/>
      <c r="BT8394" s="66"/>
    </row>
    <row r="8395" spans="59:72" x14ac:dyDescent="0.25">
      <c r="BG8395" s="67">
        <v>8388</v>
      </c>
      <c r="BH8395" s="17"/>
      <c r="BI8395" s="37"/>
      <c r="BJ8395" s="16"/>
      <c r="BK8395" s="18"/>
      <c r="BL8395" s="19"/>
      <c r="BM8395" s="13"/>
      <c r="BN8395" s="13"/>
      <c r="BO8395" s="13"/>
      <c r="BP8395" s="13"/>
      <c r="BQ8395" s="13"/>
      <c r="BR8395" s="13"/>
      <c r="BS8395" s="65"/>
      <c r="BT8395" s="66"/>
    </row>
    <row r="8396" spans="59:72" x14ac:dyDescent="0.25">
      <c r="BG8396" s="67">
        <v>8389</v>
      </c>
      <c r="BH8396" s="17"/>
      <c r="BI8396" s="37"/>
      <c r="BJ8396" s="16"/>
      <c r="BK8396" s="18"/>
      <c r="BL8396" s="19"/>
      <c r="BM8396" s="13"/>
      <c r="BN8396" s="13"/>
      <c r="BO8396" s="13"/>
      <c r="BP8396" s="13"/>
      <c r="BQ8396" s="13"/>
      <c r="BR8396" s="13"/>
      <c r="BS8396" s="65"/>
      <c r="BT8396" s="66"/>
    </row>
    <row r="8397" spans="59:72" x14ac:dyDescent="0.25">
      <c r="BG8397" s="67">
        <v>8390</v>
      </c>
      <c r="BH8397" s="17"/>
      <c r="BI8397" s="37"/>
      <c r="BJ8397" s="16"/>
      <c r="BK8397" s="18"/>
      <c r="BL8397" s="19"/>
      <c r="BM8397" s="13"/>
      <c r="BN8397" s="13"/>
      <c r="BO8397" s="13"/>
      <c r="BP8397" s="13"/>
      <c r="BQ8397" s="13"/>
      <c r="BR8397" s="13"/>
      <c r="BS8397" s="65"/>
      <c r="BT8397" s="66"/>
    </row>
    <row r="8398" spans="59:72" x14ac:dyDescent="0.25">
      <c r="BG8398" s="67">
        <v>8391</v>
      </c>
      <c r="BH8398" s="17"/>
      <c r="BI8398" s="37"/>
      <c r="BJ8398" s="16"/>
      <c r="BK8398" s="18"/>
      <c r="BL8398" s="19"/>
      <c r="BM8398" s="13"/>
      <c r="BN8398" s="13"/>
      <c r="BO8398" s="13"/>
      <c r="BP8398" s="13"/>
      <c r="BQ8398" s="13"/>
      <c r="BR8398" s="13"/>
      <c r="BS8398" s="65"/>
      <c r="BT8398" s="66"/>
    </row>
    <row r="8399" spans="59:72" x14ac:dyDescent="0.25">
      <c r="BG8399" s="67">
        <v>8392</v>
      </c>
      <c r="BH8399" s="17"/>
      <c r="BI8399" s="37"/>
      <c r="BJ8399" s="16"/>
      <c r="BK8399" s="18"/>
      <c r="BL8399" s="19"/>
      <c r="BM8399" s="13"/>
      <c r="BN8399" s="13"/>
      <c r="BO8399" s="13"/>
      <c r="BP8399" s="13"/>
      <c r="BQ8399" s="13"/>
      <c r="BR8399" s="13"/>
      <c r="BS8399" s="65"/>
      <c r="BT8399" s="66"/>
    </row>
    <row r="8400" spans="59:72" x14ac:dyDescent="0.25">
      <c r="BG8400" s="67">
        <v>8393</v>
      </c>
      <c r="BH8400" s="17"/>
      <c r="BI8400" s="37"/>
      <c r="BJ8400" s="16"/>
      <c r="BK8400" s="18"/>
      <c r="BL8400" s="19"/>
      <c r="BM8400" s="13"/>
      <c r="BN8400" s="13"/>
      <c r="BO8400" s="13"/>
      <c r="BP8400" s="13"/>
      <c r="BQ8400" s="13"/>
      <c r="BR8400" s="13"/>
      <c r="BS8400" s="65"/>
      <c r="BT8400" s="66"/>
    </row>
    <row r="8401" spans="59:72" x14ac:dyDescent="0.25">
      <c r="BG8401" s="67">
        <v>8394</v>
      </c>
      <c r="BH8401" s="17"/>
      <c r="BI8401" s="37"/>
      <c r="BJ8401" s="16"/>
      <c r="BK8401" s="18"/>
      <c r="BL8401" s="19"/>
      <c r="BM8401" s="13"/>
      <c r="BN8401" s="13"/>
      <c r="BO8401" s="13"/>
      <c r="BP8401" s="13"/>
      <c r="BQ8401" s="13"/>
      <c r="BR8401" s="13"/>
      <c r="BS8401" s="65"/>
      <c r="BT8401" s="66"/>
    </row>
    <row r="8402" spans="59:72" x14ac:dyDescent="0.25">
      <c r="BG8402" s="67">
        <v>8395</v>
      </c>
      <c r="BH8402" s="17"/>
      <c r="BI8402" s="37"/>
      <c r="BJ8402" s="16"/>
      <c r="BK8402" s="18"/>
      <c r="BL8402" s="19"/>
      <c r="BM8402" s="13"/>
      <c r="BN8402" s="13"/>
      <c r="BO8402" s="13"/>
      <c r="BP8402" s="13"/>
      <c r="BQ8402" s="13"/>
      <c r="BR8402" s="13"/>
      <c r="BS8402" s="65"/>
      <c r="BT8402" s="66"/>
    </row>
    <row r="8403" spans="59:72" x14ac:dyDescent="0.25">
      <c r="BG8403" s="67">
        <v>8396</v>
      </c>
      <c r="BH8403" s="17"/>
      <c r="BI8403" s="37"/>
      <c r="BJ8403" s="16"/>
      <c r="BK8403" s="18"/>
      <c r="BL8403" s="19"/>
      <c r="BM8403" s="13"/>
      <c r="BN8403" s="13"/>
      <c r="BO8403" s="13"/>
      <c r="BP8403" s="13"/>
      <c r="BQ8403" s="13"/>
      <c r="BR8403" s="13"/>
      <c r="BS8403" s="65"/>
      <c r="BT8403" s="66"/>
    </row>
    <row r="8404" spans="59:72" x14ac:dyDescent="0.25">
      <c r="BG8404" s="67">
        <v>8397</v>
      </c>
      <c r="BH8404" s="17"/>
      <c r="BI8404" s="37"/>
      <c r="BJ8404" s="16"/>
      <c r="BK8404" s="18"/>
      <c r="BL8404" s="19"/>
      <c r="BM8404" s="13"/>
      <c r="BN8404" s="13"/>
      <c r="BO8404" s="13"/>
      <c r="BP8404" s="13"/>
      <c r="BQ8404" s="13"/>
      <c r="BR8404" s="13"/>
      <c r="BS8404" s="65"/>
      <c r="BT8404" s="66"/>
    </row>
    <row r="8405" spans="59:72" x14ac:dyDescent="0.25">
      <c r="BG8405" s="67">
        <v>8398</v>
      </c>
      <c r="BH8405" s="17"/>
      <c r="BI8405" s="37"/>
      <c r="BJ8405" s="16"/>
      <c r="BK8405" s="18"/>
      <c r="BL8405" s="19"/>
      <c r="BM8405" s="13"/>
      <c r="BN8405" s="13"/>
      <c r="BO8405" s="13"/>
      <c r="BP8405" s="13"/>
      <c r="BQ8405" s="13"/>
      <c r="BR8405" s="13"/>
      <c r="BS8405" s="65"/>
      <c r="BT8405" s="66"/>
    </row>
    <row r="8406" spans="59:72" x14ac:dyDescent="0.25">
      <c r="BG8406" s="67">
        <v>8399</v>
      </c>
      <c r="BH8406" s="17"/>
      <c r="BI8406" s="37"/>
      <c r="BJ8406" s="16"/>
      <c r="BK8406" s="18"/>
      <c r="BL8406" s="19"/>
      <c r="BM8406" s="13"/>
      <c r="BN8406" s="13"/>
      <c r="BO8406" s="13"/>
      <c r="BP8406" s="13"/>
      <c r="BQ8406" s="13"/>
      <c r="BR8406" s="13"/>
      <c r="BS8406" s="65"/>
      <c r="BT8406" s="66"/>
    </row>
    <row r="8407" spans="59:72" x14ac:dyDescent="0.25">
      <c r="BG8407" s="67">
        <v>8400</v>
      </c>
      <c r="BH8407" s="17"/>
      <c r="BI8407" s="37"/>
      <c r="BJ8407" s="16"/>
      <c r="BK8407" s="18"/>
      <c r="BL8407" s="19"/>
      <c r="BM8407" s="13"/>
      <c r="BN8407" s="13"/>
      <c r="BO8407" s="13"/>
      <c r="BP8407" s="13"/>
      <c r="BQ8407" s="13"/>
      <c r="BR8407" s="13"/>
      <c r="BS8407" s="65"/>
      <c r="BT8407" s="66"/>
    </row>
    <row r="8408" spans="59:72" x14ac:dyDescent="0.25">
      <c r="BG8408" s="67">
        <v>8401</v>
      </c>
      <c r="BH8408" s="17"/>
      <c r="BI8408" s="37"/>
      <c r="BJ8408" s="16"/>
      <c r="BK8408" s="18"/>
      <c r="BL8408" s="19"/>
      <c r="BM8408" s="13"/>
      <c r="BN8408" s="13"/>
      <c r="BO8408" s="13"/>
      <c r="BP8408" s="13"/>
      <c r="BQ8408" s="13"/>
      <c r="BR8408" s="13"/>
      <c r="BS8408" s="65"/>
      <c r="BT8408" s="66"/>
    </row>
    <row r="8409" spans="59:72" x14ac:dyDescent="0.25">
      <c r="BG8409" s="67">
        <v>8402</v>
      </c>
      <c r="BH8409" s="17"/>
      <c r="BI8409" s="37"/>
      <c r="BJ8409" s="16"/>
      <c r="BK8409" s="18"/>
      <c r="BL8409" s="19"/>
      <c r="BM8409" s="13"/>
      <c r="BN8409" s="13"/>
      <c r="BO8409" s="13"/>
      <c r="BP8409" s="13"/>
      <c r="BQ8409" s="13"/>
      <c r="BR8409" s="13"/>
      <c r="BS8409" s="65"/>
      <c r="BT8409" s="66"/>
    </row>
    <row r="8410" spans="59:72" x14ac:dyDescent="0.25">
      <c r="BG8410" s="67">
        <v>8403</v>
      </c>
      <c r="BH8410" s="17"/>
      <c r="BI8410" s="37"/>
      <c r="BJ8410" s="16"/>
      <c r="BK8410" s="18"/>
      <c r="BL8410" s="19"/>
      <c r="BM8410" s="13"/>
      <c r="BN8410" s="13"/>
      <c r="BO8410" s="13"/>
      <c r="BP8410" s="13"/>
      <c r="BQ8410" s="13"/>
      <c r="BR8410" s="13"/>
      <c r="BS8410" s="65"/>
      <c r="BT8410" s="66"/>
    </row>
    <row r="8411" spans="59:72" x14ac:dyDescent="0.25">
      <c r="BG8411" s="67">
        <v>8404</v>
      </c>
      <c r="BH8411" s="17"/>
      <c r="BI8411" s="37"/>
      <c r="BJ8411" s="16"/>
      <c r="BK8411" s="18"/>
      <c r="BL8411" s="19"/>
      <c r="BM8411" s="13"/>
      <c r="BN8411" s="13"/>
      <c r="BO8411" s="13"/>
      <c r="BP8411" s="13"/>
      <c r="BQ8411" s="13"/>
      <c r="BR8411" s="13"/>
      <c r="BS8411" s="65"/>
      <c r="BT8411" s="66"/>
    </row>
    <row r="8412" spans="59:72" x14ac:dyDescent="0.25">
      <c r="BG8412" s="67">
        <v>8405</v>
      </c>
      <c r="BH8412" s="17"/>
      <c r="BI8412" s="37"/>
      <c r="BJ8412" s="16"/>
      <c r="BK8412" s="18"/>
      <c r="BL8412" s="19"/>
      <c r="BM8412" s="13"/>
      <c r="BN8412" s="13"/>
      <c r="BO8412" s="13"/>
      <c r="BP8412" s="13"/>
      <c r="BQ8412" s="13"/>
      <c r="BR8412" s="13"/>
      <c r="BS8412" s="65"/>
      <c r="BT8412" s="66"/>
    </row>
    <row r="8413" spans="59:72" x14ac:dyDescent="0.25">
      <c r="BG8413" s="67">
        <v>8406</v>
      </c>
      <c r="BH8413" s="17"/>
      <c r="BI8413" s="37"/>
      <c r="BJ8413" s="16"/>
      <c r="BK8413" s="18"/>
      <c r="BL8413" s="19"/>
      <c r="BM8413" s="13"/>
      <c r="BN8413" s="13"/>
      <c r="BO8413" s="13"/>
      <c r="BP8413" s="13"/>
      <c r="BQ8413" s="13"/>
      <c r="BR8413" s="13"/>
      <c r="BS8413" s="65"/>
      <c r="BT8413" s="66"/>
    </row>
    <row r="8414" spans="59:72" x14ac:dyDescent="0.25">
      <c r="BG8414" s="67">
        <v>8407</v>
      </c>
      <c r="BH8414" s="17"/>
      <c r="BI8414" s="37"/>
      <c r="BJ8414" s="16"/>
      <c r="BK8414" s="18"/>
      <c r="BL8414" s="19"/>
      <c r="BM8414" s="13"/>
      <c r="BN8414" s="13"/>
      <c r="BO8414" s="13"/>
      <c r="BP8414" s="13"/>
      <c r="BQ8414" s="13"/>
      <c r="BR8414" s="13"/>
      <c r="BS8414" s="65"/>
      <c r="BT8414" s="66"/>
    </row>
    <row r="8415" spans="59:72" x14ac:dyDescent="0.25">
      <c r="BG8415" s="67">
        <v>8408</v>
      </c>
      <c r="BH8415" s="17"/>
      <c r="BI8415" s="37"/>
      <c r="BJ8415" s="16"/>
      <c r="BK8415" s="18"/>
      <c r="BL8415" s="19"/>
      <c r="BM8415" s="13"/>
      <c r="BN8415" s="13"/>
      <c r="BO8415" s="13"/>
      <c r="BP8415" s="13"/>
      <c r="BQ8415" s="13"/>
      <c r="BR8415" s="13"/>
      <c r="BS8415" s="65"/>
      <c r="BT8415" s="66"/>
    </row>
    <row r="8416" spans="59:72" x14ac:dyDescent="0.25">
      <c r="BG8416" s="67">
        <v>8409</v>
      </c>
      <c r="BH8416" s="17"/>
      <c r="BI8416" s="37"/>
      <c r="BJ8416" s="16"/>
      <c r="BK8416" s="18"/>
      <c r="BL8416" s="19"/>
      <c r="BM8416" s="13"/>
      <c r="BN8416" s="13"/>
      <c r="BO8416" s="13"/>
      <c r="BP8416" s="13"/>
      <c r="BQ8416" s="13"/>
      <c r="BR8416" s="13"/>
      <c r="BS8416" s="65"/>
      <c r="BT8416" s="66"/>
    </row>
    <row r="8417" spans="59:72" x14ac:dyDescent="0.25">
      <c r="BG8417" s="67">
        <v>8410</v>
      </c>
      <c r="BH8417" s="17"/>
      <c r="BI8417" s="37"/>
      <c r="BJ8417" s="16"/>
      <c r="BK8417" s="18"/>
      <c r="BL8417" s="19"/>
      <c r="BM8417" s="13"/>
      <c r="BN8417" s="13"/>
      <c r="BO8417" s="13"/>
      <c r="BP8417" s="13"/>
      <c r="BQ8417" s="13"/>
      <c r="BR8417" s="13"/>
      <c r="BS8417" s="65"/>
      <c r="BT8417" s="66"/>
    </row>
    <row r="8418" spans="59:72" x14ac:dyDescent="0.25">
      <c r="BG8418" s="67">
        <v>8411</v>
      </c>
      <c r="BH8418" s="17"/>
      <c r="BI8418" s="37"/>
      <c r="BJ8418" s="16"/>
      <c r="BK8418" s="18"/>
      <c r="BL8418" s="19"/>
      <c r="BM8418" s="13"/>
      <c r="BN8418" s="13"/>
      <c r="BO8418" s="13"/>
      <c r="BP8418" s="13"/>
      <c r="BQ8418" s="13"/>
      <c r="BR8418" s="13"/>
      <c r="BS8418" s="65"/>
      <c r="BT8418" s="66"/>
    </row>
    <row r="8419" spans="59:72" x14ac:dyDescent="0.25">
      <c r="BG8419" s="67">
        <v>8412</v>
      </c>
      <c r="BH8419" s="17"/>
      <c r="BI8419" s="37"/>
      <c r="BJ8419" s="16"/>
      <c r="BK8419" s="18"/>
      <c r="BL8419" s="19"/>
      <c r="BM8419" s="13"/>
      <c r="BN8419" s="13"/>
      <c r="BO8419" s="13"/>
      <c r="BP8419" s="13"/>
      <c r="BQ8419" s="13"/>
      <c r="BR8419" s="13"/>
      <c r="BS8419" s="65"/>
      <c r="BT8419" s="66"/>
    </row>
    <row r="8420" spans="59:72" x14ac:dyDescent="0.25">
      <c r="BG8420" s="67">
        <v>8413</v>
      </c>
      <c r="BH8420" s="17"/>
      <c r="BI8420" s="37"/>
      <c r="BJ8420" s="16"/>
      <c r="BK8420" s="18"/>
      <c r="BL8420" s="19"/>
      <c r="BM8420" s="13"/>
      <c r="BN8420" s="13"/>
      <c r="BO8420" s="13"/>
      <c r="BP8420" s="13"/>
      <c r="BQ8420" s="13"/>
      <c r="BR8420" s="13"/>
      <c r="BS8420" s="65"/>
      <c r="BT8420" s="66"/>
    </row>
    <row r="8421" spans="59:72" x14ac:dyDescent="0.25">
      <c r="BG8421" s="67">
        <v>8414</v>
      </c>
      <c r="BH8421" s="17"/>
      <c r="BI8421" s="37"/>
      <c r="BJ8421" s="16"/>
      <c r="BK8421" s="18"/>
      <c r="BL8421" s="19"/>
      <c r="BM8421" s="13"/>
      <c r="BN8421" s="13"/>
      <c r="BO8421" s="13"/>
      <c r="BP8421" s="13"/>
      <c r="BQ8421" s="13"/>
      <c r="BR8421" s="13"/>
      <c r="BS8421" s="65"/>
      <c r="BT8421" s="66"/>
    </row>
    <row r="8422" spans="59:72" x14ac:dyDescent="0.25">
      <c r="BG8422" s="67">
        <v>8415</v>
      </c>
      <c r="BH8422" s="17"/>
      <c r="BI8422" s="37"/>
      <c r="BJ8422" s="16"/>
      <c r="BK8422" s="18"/>
      <c r="BL8422" s="19"/>
      <c r="BM8422" s="13"/>
      <c r="BN8422" s="13"/>
      <c r="BO8422" s="13"/>
      <c r="BP8422" s="13"/>
      <c r="BQ8422" s="13"/>
      <c r="BR8422" s="13"/>
      <c r="BS8422" s="65"/>
      <c r="BT8422" s="66"/>
    </row>
    <row r="8423" spans="59:72" x14ac:dyDescent="0.25">
      <c r="BG8423" s="67">
        <v>8416</v>
      </c>
      <c r="BH8423" s="17"/>
      <c r="BI8423" s="37"/>
      <c r="BJ8423" s="16"/>
      <c r="BK8423" s="18"/>
      <c r="BL8423" s="19"/>
      <c r="BM8423" s="13"/>
      <c r="BN8423" s="13"/>
      <c r="BO8423" s="13"/>
      <c r="BP8423" s="13"/>
      <c r="BQ8423" s="13"/>
      <c r="BR8423" s="13"/>
      <c r="BS8423" s="65"/>
      <c r="BT8423" s="66"/>
    </row>
    <row r="8424" spans="59:72" x14ac:dyDescent="0.25">
      <c r="BG8424" s="67">
        <v>8417</v>
      </c>
      <c r="BH8424" s="17"/>
      <c r="BI8424" s="37"/>
      <c r="BJ8424" s="16"/>
      <c r="BK8424" s="18"/>
      <c r="BL8424" s="19"/>
      <c r="BM8424" s="13"/>
      <c r="BN8424" s="13"/>
      <c r="BO8424" s="13"/>
      <c r="BP8424" s="13"/>
      <c r="BQ8424" s="13"/>
      <c r="BR8424" s="13"/>
      <c r="BS8424" s="65"/>
      <c r="BT8424" s="66"/>
    </row>
    <row r="8425" spans="59:72" x14ac:dyDescent="0.25">
      <c r="BG8425" s="67">
        <v>8418</v>
      </c>
      <c r="BH8425" s="17"/>
      <c r="BI8425" s="37"/>
      <c r="BJ8425" s="16"/>
      <c r="BK8425" s="18"/>
      <c r="BL8425" s="19"/>
      <c r="BM8425" s="13"/>
      <c r="BN8425" s="13"/>
      <c r="BO8425" s="13"/>
      <c r="BP8425" s="13"/>
      <c r="BQ8425" s="13"/>
      <c r="BR8425" s="13"/>
      <c r="BS8425" s="65"/>
      <c r="BT8425" s="66"/>
    </row>
    <row r="8426" spans="59:72" x14ac:dyDescent="0.25">
      <c r="BG8426" s="67">
        <v>8419</v>
      </c>
      <c r="BH8426" s="17"/>
      <c r="BI8426" s="37"/>
      <c r="BJ8426" s="16"/>
      <c r="BK8426" s="18"/>
      <c r="BL8426" s="19"/>
      <c r="BM8426" s="13"/>
      <c r="BN8426" s="13"/>
      <c r="BO8426" s="13"/>
      <c r="BP8426" s="13"/>
      <c r="BQ8426" s="13"/>
      <c r="BR8426" s="13"/>
      <c r="BS8426" s="65"/>
      <c r="BT8426" s="66"/>
    </row>
    <row r="8427" spans="59:72" x14ac:dyDescent="0.25">
      <c r="BG8427" s="67">
        <v>8420</v>
      </c>
      <c r="BH8427" s="17"/>
      <c r="BI8427" s="37"/>
      <c r="BJ8427" s="16"/>
      <c r="BK8427" s="18"/>
      <c r="BL8427" s="19"/>
      <c r="BM8427" s="13"/>
      <c r="BN8427" s="13"/>
      <c r="BO8427" s="13"/>
      <c r="BP8427" s="13"/>
      <c r="BQ8427" s="13"/>
      <c r="BR8427" s="13"/>
      <c r="BS8427" s="65"/>
      <c r="BT8427" s="66"/>
    </row>
    <row r="8428" spans="59:72" x14ac:dyDescent="0.25">
      <c r="BG8428" s="67">
        <v>8421</v>
      </c>
      <c r="BH8428" s="17"/>
      <c r="BI8428" s="37"/>
      <c r="BJ8428" s="16"/>
      <c r="BK8428" s="18"/>
      <c r="BL8428" s="19"/>
      <c r="BM8428" s="13"/>
      <c r="BN8428" s="13"/>
      <c r="BO8428" s="13"/>
      <c r="BP8428" s="13"/>
      <c r="BQ8428" s="13"/>
      <c r="BR8428" s="13"/>
      <c r="BS8428" s="65"/>
      <c r="BT8428" s="66"/>
    </row>
    <row r="8429" spans="59:72" x14ac:dyDescent="0.25">
      <c r="BG8429" s="67">
        <v>8422</v>
      </c>
      <c r="BH8429" s="17"/>
      <c r="BI8429" s="37"/>
      <c r="BJ8429" s="16"/>
      <c r="BK8429" s="18"/>
      <c r="BL8429" s="19"/>
      <c r="BM8429" s="13"/>
      <c r="BN8429" s="13"/>
      <c r="BO8429" s="13"/>
      <c r="BP8429" s="13"/>
      <c r="BQ8429" s="13"/>
      <c r="BR8429" s="13"/>
      <c r="BS8429" s="65"/>
      <c r="BT8429" s="66"/>
    </row>
    <row r="8430" spans="59:72" x14ac:dyDescent="0.25">
      <c r="BG8430" s="67">
        <v>8423</v>
      </c>
      <c r="BH8430" s="17"/>
      <c r="BI8430" s="37"/>
      <c r="BJ8430" s="16"/>
      <c r="BK8430" s="18"/>
      <c r="BL8430" s="19"/>
      <c r="BM8430" s="13"/>
      <c r="BN8430" s="13"/>
      <c r="BO8430" s="13"/>
      <c r="BP8430" s="13"/>
      <c r="BQ8430" s="13"/>
      <c r="BR8430" s="13"/>
      <c r="BS8430" s="65"/>
      <c r="BT8430" s="66"/>
    </row>
    <row r="8431" spans="59:72" x14ac:dyDescent="0.25">
      <c r="BG8431" s="67">
        <v>8424</v>
      </c>
      <c r="BH8431" s="17"/>
      <c r="BI8431" s="37"/>
      <c r="BJ8431" s="16"/>
      <c r="BK8431" s="18"/>
      <c r="BL8431" s="19"/>
      <c r="BM8431" s="13"/>
      <c r="BN8431" s="13"/>
      <c r="BO8431" s="13"/>
      <c r="BP8431" s="13"/>
      <c r="BQ8431" s="13"/>
      <c r="BR8431" s="13"/>
      <c r="BS8431" s="65"/>
      <c r="BT8431" s="66"/>
    </row>
    <row r="8432" spans="59:72" x14ac:dyDescent="0.25">
      <c r="BG8432" s="67">
        <v>8425</v>
      </c>
      <c r="BH8432" s="17"/>
      <c r="BI8432" s="37"/>
      <c r="BJ8432" s="16"/>
      <c r="BK8432" s="18"/>
      <c r="BL8432" s="19"/>
      <c r="BM8432" s="13"/>
      <c r="BN8432" s="13"/>
      <c r="BO8432" s="13"/>
      <c r="BP8432" s="13"/>
      <c r="BQ8432" s="13"/>
      <c r="BR8432" s="13"/>
      <c r="BS8432" s="65"/>
      <c r="BT8432" s="66"/>
    </row>
    <row r="8433" spans="59:72" x14ac:dyDescent="0.25">
      <c r="BG8433" s="67">
        <v>8426</v>
      </c>
      <c r="BH8433" s="17"/>
      <c r="BI8433" s="37"/>
      <c r="BJ8433" s="16"/>
      <c r="BK8433" s="18"/>
      <c r="BL8433" s="19"/>
      <c r="BM8433" s="13"/>
      <c r="BN8433" s="13"/>
      <c r="BO8433" s="13"/>
      <c r="BP8433" s="13"/>
      <c r="BQ8433" s="13"/>
      <c r="BR8433" s="13"/>
      <c r="BS8433" s="65"/>
      <c r="BT8433" s="66"/>
    </row>
    <row r="8434" spans="59:72" x14ac:dyDescent="0.25">
      <c r="BG8434" s="67">
        <v>8427</v>
      </c>
      <c r="BH8434" s="17"/>
      <c r="BI8434" s="37"/>
      <c r="BJ8434" s="16"/>
      <c r="BK8434" s="18"/>
      <c r="BL8434" s="19"/>
      <c r="BM8434" s="13"/>
      <c r="BN8434" s="13"/>
      <c r="BO8434" s="13"/>
      <c r="BP8434" s="13"/>
      <c r="BQ8434" s="13"/>
      <c r="BR8434" s="13"/>
      <c r="BS8434" s="65"/>
      <c r="BT8434" s="66"/>
    </row>
    <row r="8435" spans="59:72" x14ac:dyDescent="0.25">
      <c r="BG8435" s="67">
        <v>8428</v>
      </c>
      <c r="BH8435" s="17"/>
      <c r="BI8435" s="37"/>
      <c r="BJ8435" s="16"/>
      <c r="BK8435" s="18"/>
      <c r="BL8435" s="19"/>
      <c r="BM8435" s="13"/>
      <c r="BN8435" s="13"/>
      <c r="BO8435" s="13"/>
      <c r="BP8435" s="13"/>
      <c r="BQ8435" s="13"/>
      <c r="BR8435" s="13"/>
      <c r="BS8435" s="65"/>
      <c r="BT8435" s="66"/>
    </row>
    <row r="8436" spans="59:72" x14ac:dyDescent="0.25">
      <c r="BG8436" s="67">
        <v>8429</v>
      </c>
      <c r="BH8436" s="17"/>
      <c r="BI8436" s="37"/>
      <c r="BJ8436" s="16"/>
      <c r="BK8436" s="18"/>
      <c r="BL8436" s="19"/>
      <c r="BM8436" s="13"/>
      <c r="BN8436" s="13"/>
      <c r="BO8436" s="13"/>
      <c r="BP8436" s="13"/>
      <c r="BQ8436" s="13"/>
      <c r="BR8436" s="13"/>
      <c r="BS8436" s="65"/>
      <c r="BT8436" s="66"/>
    </row>
    <row r="8437" spans="59:72" x14ac:dyDescent="0.25">
      <c r="BG8437" s="67">
        <v>8430</v>
      </c>
      <c r="BH8437" s="17"/>
      <c r="BI8437" s="37"/>
      <c r="BJ8437" s="16"/>
      <c r="BK8437" s="18"/>
      <c r="BL8437" s="19"/>
      <c r="BM8437" s="13"/>
      <c r="BN8437" s="13"/>
      <c r="BO8437" s="13"/>
      <c r="BP8437" s="13"/>
      <c r="BQ8437" s="13"/>
      <c r="BR8437" s="13"/>
      <c r="BS8437" s="65"/>
      <c r="BT8437" s="66"/>
    </row>
    <row r="8438" spans="59:72" x14ac:dyDescent="0.25">
      <c r="BG8438" s="67">
        <v>8431</v>
      </c>
      <c r="BH8438" s="17"/>
      <c r="BI8438" s="37"/>
      <c r="BJ8438" s="16"/>
      <c r="BK8438" s="18"/>
      <c r="BL8438" s="19"/>
      <c r="BM8438" s="13"/>
      <c r="BN8438" s="13"/>
      <c r="BO8438" s="13"/>
      <c r="BP8438" s="13"/>
      <c r="BQ8438" s="13"/>
      <c r="BR8438" s="13"/>
      <c r="BS8438" s="65"/>
      <c r="BT8438" s="66"/>
    </row>
    <row r="8439" spans="59:72" x14ac:dyDescent="0.25">
      <c r="BG8439" s="67">
        <v>8432</v>
      </c>
      <c r="BH8439" s="17"/>
      <c r="BI8439" s="37"/>
      <c r="BJ8439" s="16"/>
      <c r="BK8439" s="18"/>
      <c r="BL8439" s="19"/>
      <c r="BM8439" s="13"/>
      <c r="BN8439" s="13"/>
      <c r="BO8439" s="13"/>
      <c r="BP8439" s="13"/>
      <c r="BQ8439" s="13"/>
      <c r="BR8439" s="13"/>
      <c r="BS8439" s="65"/>
      <c r="BT8439" s="66"/>
    </row>
    <row r="8440" spans="59:72" x14ac:dyDescent="0.25">
      <c r="BG8440" s="67">
        <v>8433</v>
      </c>
      <c r="BH8440" s="17"/>
      <c r="BI8440" s="37"/>
      <c r="BJ8440" s="16"/>
      <c r="BK8440" s="18"/>
      <c r="BL8440" s="19"/>
      <c r="BM8440" s="13"/>
      <c r="BN8440" s="13"/>
      <c r="BO8440" s="13"/>
      <c r="BP8440" s="13"/>
      <c r="BQ8440" s="13"/>
      <c r="BR8440" s="13"/>
      <c r="BS8440" s="65"/>
      <c r="BT8440" s="66"/>
    </row>
    <row r="8441" spans="59:72" x14ac:dyDescent="0.25">
      <c r="BG8441" s="67">
        <v>8434</v>
      </c>
      <c r="BH8441" s="17"/>
      <c r="BI8441" s="37"/>
      <c r="BJ8441" s="16"/>
      <c r="BK8441" s="18"/>
      <c r="BL8441" s="19"/>
      <c r="BM8441" s="13"/>
      <c r="BN8441" s="13"/>
      <c r="BO8441" s="13"/>
      <c r="BP8441" s="13"/>
      <c r="BQ8441" s="13"/>
      <c r="BR8441" s="13"/>
      <c r="BS8441" s="65"/>
      <c r="BT8441" s="66"/>
    </row>
    <row r="8442" spans="59:72" x14ac:dyDescent="0.25">
      <c r="BG8442" s="67">
        <v>8435</v>
      </c>
      <c r="BH8442" s="17"/>
      <c r="BI8442" s="37"/>
      <c r="BJ8442" s="16"/>
      <c r="BK8442" s="18"/>
      <c r="BL8442" s="19"/>
      <c r="BM8442" s="13"/>
      <c r="BN8442" s="13"/>
      <c r="BO8442" s="13"/>
      <c r="BP8442" s="13"/>
      <c r="BQ8442" s="13"/>
      <c r="BR8442" s="13"/>
      <c r="BS8442" s="65"/>
      <c r="BT8442" s="66"/>
    </row>
    <row r="8443" spans="59:72" x14ac:dyDescent="0.25">
      <c r="BG8443" s="67">
        <v>8436</v>
      </c>
      <c r="BH8443" s="17"/>
      <c r="BI8443" s="37"/>
      <c r="BJ8443" s="16"/>
      <c r="BK8443" s="18"/>
      <c r="BL8443" s="19"/>
      <c r="BM8443" s="13"/>
      <c r="BN8443" s="13"/>
      <c r="BO8443" s="13"/>
      <c r="BP8443" s="13"/>
      <c r="BQ8443" s="13"/>
      <c r="BR8443" s="13"/>
      <c r="BS8443" s="65"/>
      <c r="BT8443" s="66"/>
    </row>
    <row r="8444" spans="59:72" x14ac:dyDescent="0.25">
      <c r="BG8444" s="67">
        <v>8437</v>
      </c>
      <c r="BH8444" s="17"/>
      <c r="BI8444" s="37"/>
      <c r="BJ8444" s="16"/>
      <c r="BK8444" s="18"/>
      <c r="BL8444" s="19"/>
      <c r="BM8444" s="13"/>
      <c r="BN8444" s="13"/>
      <c r="BO8444" s="13"/>
      <c r="BP8444" s="13"/>
      <c r="BQ8444" s="13"/>
      <c r="BR8444" s="13"/>
      <c r="BS8444" s="65"/>
      <c r="BT8444" s="66"/>
    </row>
    <row r="8445" spans="59:72" x14ac:dyDescent="0.25">
      <c r="BG8445" s="67">
        <v>8438</v>
      </c>
      <c r="BH8445" s="17"/>
      <c r="BI8445" s="37"/>
      <c r="BJ8445" s="16"/>
      <c r="BK8445" s="18"/>
      <c r="BL8445" s="19"/>
      <c r="BM8445" s="13"/>
      <c r="BN8445" s="13"/>
      <c r="BO8445" s="13"/>
      <c r="BP8445" s="13"/>
      <c r="BQ8445" s="13"/>
      <c r="BR8445" s="13"/>
      <c r="BS8445" s="65"/>
      <c r="BT8445" s="66"/>
    </row>
    <row r="8446" spans="59:72" x14ac:dyDescent="0.25">
      <c r="BG8446" s="67">
        <v>8439</v>
      </c>
      <c r="BH8446" s="17"/>
      <c r="BI8446" s="37"/>
      <c r="BJ8446" s="16"/>
      <c r="BK8446" s="18"/>
      <c r="BL8446" s="19"/>
      <c r="BM8446" s="13"/>
      <c r="BN8446" s="13"/>
      <c r="BO8446" s="13"/>
      <c r="BP8446" s="13"/>
      <c r="BQ8446" s="13"/>
      <c r="BR8446" s="13"/>
      <c r="BS8446" s="65"/>
      <c r="BT8446" s="66"/>
    </row>
    <row r="8447" spans="59:72" x14ac:dyDescent="0.25">
      <c r="BG8447" s="67">
        <v>8440</v>
      </c>
      <c r="BH8447" s="17"/>
      <c r="BI8447" s="37"/>
      <c r="BJ8447" s="16"/>
      <c r="BK8447" s="18"/>
      <c r="BL8447" s="19"/>
      <c r="BM8447" s="13"/>
      <c r="BN8447" s="13"/>
      <c r="BO8447" s="13"/>
      <c r="BP8447" s="13"/>
      <c r="BQ8447" s="13"/>
      <c r="BR8447" s="13"/>
      <c r="BS8447" s="65"/>
      <c r="BT8447" s="66"/>
    </row>
    <row r="8448" spans="59:72" x14ac:dyDescent="0.25">
      <c r="BG8448" s="67">
        <v>8441</v>
      </c>
      <c r="BH8448" s="17"/>
      <c r="BI8448" s="37"/>
      <c r="BJ8448" s="16"/>
      <c r="BK8448" s="18"/>
      <c r="BL8448" s="19"/>
      <c r="BM8448" s="13"/>
      <c r="BN8448" s="13"/>
      <c r="BO8448" s="13"/>
      <c r="BP8448" s="13"/>
      <c r="BQ8448" s="13"/>
      <c r="BR8448" s="13"/>
      <c r="BS8448" s="65"/>
      <c r="BT8448" s="66"/>
    </row>
    <row r="8449" spans="59:72" x14ac:dyDescent="0.25">
      <c r="BG8449" s="67">
        <v>8442</v>
      </c>
      <c r="BH8449" s="17"/>
      <c r="BI8449" s="37"/>
      <c r="BJ8449" s="16"/>
      <c r="BK8449" s="18"/>
      <c r="BL8449" s="19"/>
      <c r="BM8449" s="13"/>
      <c r="BN8449" s="13"/>
      <c r="BO8449" s="13"/>
      <c r="BP8449" s="13"/>
      <c r="BQ8449" s="13"/>
      <c r="BR8449" s="13"/>
      <c r="BS8449" s="65"/>
      <c r="BT8449" s="66"/>
    </row>
    <row r="8450" spans="59:72" x14ac:dyDescent="0.25">
      <c r="BG8450" s="67">
        <v>8443</v>
      </c>
      <c r="BH8450" s="17"/>
      <c r="BI8450" s="37"/>
      <c r="BJ8450" s="16"/>
      <c r="BK8450" s="18"/>
      <c r="BL8450" s="19"/>
      <c r="BM8450" s="13"/>
      <c r="BN8450" s="13"/>
      <c r="BO8450" s="13"/>
      <c r="BP8450" s="13"/>
      <c r="BQ8450" s="13"/>
      <c r="BR8450" s="13"/>
      <c r="BS8450" s="65"/>
      <c r="BT8450" s="66"/>
    </row>
    <row r="8451" spans="59:72" x14ac:dyDescent="0.25">
      <c r="BG8451" s="67">
        <v>8444</v>
      </c>
      <c r="BH8451" s="17"/>
      <c r="BI8451" s="37"/>
      <c r="BJ8451" s="16"/>
      <c r="BK8451" s="18"/>
      <c r="BL8451" s="19"/>
      <c r="BM8451" s="13"/>
      <c r="BN8451" s="13"/>
      <c r="BO8451" s="13"/>
      <c r="BP8451" s="13"/>
      <c r="BQ8451" s="13"/>
      <c r="BR8451" s="13"/>
      <c r="BS8451" s="65"/>
      <c r="BT8451" s="66"/>
    </row>
    <row r="8452" spans="59:72" x14ac:dyDescent="0.25">
      <c r="BG8452" s="67">
        <v>8445</v>
      </c>
      <c r="BH8452" s="17"/>
      <c r="BI8452" s="37"/>
      <c r="BJ8452" s="16"/>
      <c r="BK8452" s="18"/>
      <c r="BL8452" s="19"/>
      <c r="BM8452" s="13"/>
      <c r="BN8452" s="13"/>
      <c r="BO8452" s="13"/>
      <c r="BP8452" s="13"/>
      <c r="BQ8452" s="13"/>
      <c r="BR8452" s="13"/>
      <c r="BS8452" s="65"/>
      <c r="BT8452" s="66"/>
    </row>
    <row r="8453" spans="59:72" x14ac:dyDescent="0.25">
      <c r="BG8453" s="67">
        <v>8446</v>
      </c>
      <c r="BH8453" s="17"/>
      <c r="BI8453" s="37"/>
      <c r="BJ8453" s="16"/>
      <c r="BK8453" s="18"/>
      <c r="BL8453" s="19"/>
      <c r="BM8453" s="13"/>
      <c r="BN8453" s="13"/>
      <c r="BO8453" s="13"/>
      <c r="BP8453" s="13"/>
      <c r="BQ8453" s="13"/>
      <c r="BR8453" s="13"/>
      <c r="BS8453" s="65"/>
      <c r="BT8453" s="66"/>
    </row>
    <row r="8454" spans="59:72" x14ac:dyDescent="0.25">
      <c r="BG8454" s="67">
        <v>8447</v>
      </c>
      <c r="BH8454" s="17"/>
      <c r="BI8454" s="37"/>
      <c r="BJ8454" s="16"/>
      <c r="BK8454" s="18"/>
      <c r="BL8454" s="19"/>
      <c r="BM8454" s="13"/>
      <c r="BN8454" s="13"/>
      <c r="BO8454" s="13"/>
      <c r="BP8454" s="13"/>
      <c r="BQ8454" s="13"/>
      <c r="BR8454" s="13"/>
      <c r="BS8454" s="65"/>
      <c r="BT8454" s="66"/>
    </row>
    <row r="8455" spans="59:72" x14ac:dyDescent="0.25">
      <c r="BG8455" s="67">
        <v>8448</v>
      </c>
      <c r="BH8455" s="17"/>
      <c r="BI8455" s="37"/>
      <c r="BJ8455" s="16"/>
      <c r="BK8455" s="18"/>
      <c r="BL8455" s="19"/>
      <c r="BM8455" s="13"/>
      <c r="BN8455" s="13"/>
      <c r="BO8455" s="13"/>
      <c r="BP8455" s="13"/>
      <c r="BQ8455" s="13"/>
      <c r="BR8455" s="13"/>
      <c r="BS8455" s="65"/>
      <c r="BT8455" s="66"/>
    </row>
    <row r="8456" spans="59:72" x14ac:dyDescent="0.25">
      <c r="BG8456" s="67">
        <v>8449</v>
      </c>
      <c r="BH8456" s="17"/>
      <c r="BI8456" s="37"/>
      <c r="BJ8456" s="16"/>
      <c r="BK8456" s="18"/>
      <c r="BL8456" s="19"/>
      <c r="BM8456" s="13"/>
      <c r="BN8456" s="13"/>
      <c r="BO8456" s="13"/>
      <c r="BP8456" s="13"/>
      <c r="BQ8456" s="13"/>
      <c r="BR8456" s="13"/>
      <c r="BS8456" s="65"/>
      <c r="BT8456" s="66"/>
    </row>
    <row r="8457" spans="59:72" x14ac:dyDescent="0.25">
      <c r="BG8457" s="67">
        <v>8450</v>
      </c>
      <c r="BH8457" s="17"/>
      <c r="BI8457" s="37"/>
      <c r="BJ8457" s="16"/>
      <c r="BK8457" s="18"/>
      <c r="BL8457" s="19"/>
      <c r="BM8457" s="13"/>
      <c r="BN8457" s="13"/>
      <c r="BO8457" s="13"/>
      <c r="BP8457" s="13"/>
      <c r="BQ8457" s="13"/>
      <c r="BR8457" s="13"/>
      <c r="BS8457" s="65"/>
      <c r="BT8457" s="66"/>
    </row>
    <row r="8458" spans="59:72" x14ac:dyDescent="0.25">
      <c r="BG8458" s="67">
        <v>8451</v>
      </c>
      <c r="BH8458" s="17"/>
      <c r="BI8458" s="37"/>
      <c r="BJ8458" s="16"/>
      <c r="BK8458" s="18"/>
      <c r="BL8458" s="19"/>
      <c r="BM8458" s="13"/>
      <c r="BN8458" s="13"/>
      <c r="BO8458" s="13"/>
      <c r="BP8458" s="13"/>
      <c r="BQ8458" s="13"/>
      <c r="BR8458" s="13"/>
      <c r="BS8458" s="65"/>
      <c r="BT8458" s="66"/>
    </row>
    <row r="8459" spans="59:72" x14ac:dyDescent="0.25">
      <c r="BG8459" s="67">
        <v>8452</v>
      </c>
      <c r="BH8459" s="17"/>
      <c r="BI8459" s="37"/>
      <c r="BJ8459" s="16"/>
      <c r="BK8459" s="18"/>
      <c r="BL8459" s="19"/>
      <c r="BM8459" s="13"/>
      <c r="BN8459" s="13"/>
      <c r="BO8459" s="13"/>
      <c r="BP8459" s="13"/>
      <c r="BQ8459" s="13"/>
      <c r="BR8459" s="13"/>
      <c r="BS8459" s="65"/>
      <c r="BT8459" s="66"/>
    </row>
    <row r="8460" spans="59:72" x14ac:dyDescent="0.25">
      <c r="BG8460" s="67">
        <v>8453</v>
      </c>
      <c r="BH8460" s="17"/>
      <c r="BI8460" s="37"/>
      <c r="BJ8460" s="16"/>
      <c r="BK8460" s="18"/>
      <c r="BL8460" s="19"/>
      <c r="BM8460" s="13"/>
      <c r="BN8460" s="13"/>
      <c r="BO8460" s="13"/>
      <c r="BP8460" s="13"/>
      <c r="BQ8460" s="13"/>
      <c r="BR8460" s="13"/>
      <c r="BS8460" s="65"/>
      <c r="BT8460" s="66"/>
    </row>
    <row r="8461" spans="59:72" x14ac:dyDescent="0.25">
      <c r="BG8461" s="67">
        <v>8454</v>
      </c>
      <c r="BH8461" s="17"/>
      <c r="BI8461" s="37"/>
      <c r="BJ8461" s="16"/>
      <c r="BK8461" s="18"/>
      <c r="BL8461" s="19"/>
      <c r="BM8461" s="13"/>
      <c r="BN8461" s="13"/>
      <c r="BO8461" s="13"/>
      <c r="BP8461" s="13"/>
      <c r="BQ8461" s="13"/>
      <c r="BR8461" s="13"/>
      <c r="BS8461" s="65"/>
      <c r="BT8461" s="66"/>
    </row>
    <row r="8462" spans="59:72" x14ac:dyDescent="0.25">
      <c r="BG8462" s="67">
        <v>8455</v>
      </c>
      <c r="BH8462" s="17"/>
      <c r="BI8462" s="37"/>
      <c r="BJ8462" s="16"/>
      <c r="BK8462" s="18"/>
      <c r="BL8462" s="19"/>
      <c r="BM8462" s="13"/>
      <c r="BN8462" s="13"/>
      <c r="BO8462" s="13"/>
      <c r="BP8462" s="13"/>
      <c r="BQ8462" s="13"/>
      <c r="BR8462" s="13"/>
      <c r="BS8462" s="65"/>
      <c r="BT8462" s="66"/>
    </row>
    <row r="8463" spans="59:72" x14ac:dyDescent="0.25">
      <c r="BG8463" s="67">
        <v>8456</v>
      </c>
      <c r="BH8463" s="17"/>
      <c r="BI8463" s="37"/>
      <c r="BJ8463" s="16"/>
      <c r="BK8463" s="18"/>
      <c r="BL8463" s="19"/>
      <c r="BM8463" s="13"/>
      <c r="BN8463" s="13"/>
      <c r="BO8463" s="13"/>
      <c r="BP8463" s="13"/>
      <c r="BQ8463" s="13"/>
      <c r="BR8463" s="13"/>
      <c r="BS8463" s="65"/>
      <c r="BT8463" s="66"/>
    </row>
    <row r="8464" spans="59:72" x14ac:dyDescent="0.25">
      <c r="BG8464" s="67">
        <v>8457</v>
      </c>
      <c r="BH8464" s="17"/>
      <c r="BI8464" s="37"/>
      <c r="BJ8464" s="16"/>
      <c r="BK8464" s="18"/>
      <c r="BL8464" s="19"/>
      <c r="BM8464" s="13"/>
      <c r="BN8464" s="13"/>
      <c r="BO8464" s="13"/>
      <c r="BP8464" s="13"/>
      <c r="BQ8464" s="13"/>
      <c r="BR8464" s="13"/>
      <c r="BS8464" s="65"/>
      <c r="BT8464" s="66"/>
    </row>
    <row r="8465" spans="59:72" x14ac:dyDescent="0.25">
      <c r="BG8465" s="67">
        <v>8458</v>
      </c>
      <c r="BH8465" s="17"/>
      <c r="BI8465" s="37"/>
      <c r="BJ8465" s="16"/>
      <c r="BK8465" s="18"/>
      <c r="BL8465" s="19"/>
      <c r="BM8465" s="13"/>
      <c r="BN8465" s="13"/>
      <c r="BO8465" s="13"/>
      <c r="BP8465" s="13"/>
      <c r="BQ8465" s="13"/>
      <c r="BR8465" s="13"/>
      <c r="BS8465" s="65"/>
      <c r="BT8465" s="66"/>
    </row>
    <row r="8466" spans="59:72" x14ac:dyDescent="0.25">
      <c r="BG8466" s="67">
        <v>8459</v>
      </c>
      <c r="BH8466" s="17"/>
      <c r="BI8466" s="37"/>
      <c r="BJ8466" s="16"/>
      <c r="BK8466" s="18"/>
      <c r="BL8466" s="19"/>
      <c r="BM8466" s="13"/>
      <c r="BN8466" s="13"/>
      <c r="BO8466" s="13"/>
      <c r="BP8466" s="13"/>
      <c r="BQ8466" s="13"/>
      <c r="BR8466" s="13"/>
      <c r="BS8466" s="65"/>
      <c r="BT8466" s="66"/>
    </row>
    <row r="8467" spans="59:72" x14ac:dyDescent="0.25">
      <c r="BG8467" s="67">
        <v>8460</v>
      </c>
      <c r="BH8467" s="17"/>
      <c r="BI8467" s="37"/>
      <c r="BJ8467" s="16"/>
      <c r="BK8467" s="18"/>
      <c r="BL8467" s="19"/>
      <c r="BM8467" s="13"/>
      <c r="BN8467" s="13"/>
      <c r="BO8467" s="13"/>
      <c r="BP8467" s="13"/>
      <c r="BQ8467" s="13"/>
      <c r="BR8467" s="13"/>
      <c r="BS8467" s="65"/>
      <c r="BT8467" s="66"/>
    </row>
    <row r="8468" spans="59:72" x14ac:dyDescent="0.25">
      <c r="BG8468" s="67">
        <v>8461</v>
      </c>
      <c r="BH8468" s="17"/>
      <c r="BI8468" s="37"/>
      <c r="BJ8468" s="16"/>
      <c r="BK8468" s="18"/>
      <c r="BL8468" s="19"/>
      <c r="BM8468" s="13"/>
      <c r="BN8468" s="13"/>
      <c r="BO8468" s="13"/>
      <c r="BP8468" s="13"/>
      <c r="BQ8468" s="13"/>
      <c r="BR8468" s="13"/>
      <c r="BS8468" s="65"/>
      <c r="BT8468" s="66"/>
    </row>
    <row r="8469" spans="59:72" x14ac:dyDescent="0.25">
      <c r="BG8469" s="67">
        <v>8462</v>
      </c>
      <c r="BH8469" s="17"/>
      <c r="BI8469" s="37"/>
      <c r="BJ8469" s="16"/>
      <c r="BK8469" s="18"/>
      <c r="BL8469" s="19"/>
      <c r="BM8469" s="13"/>
      <c r="BN8469" s="13"/>
      <c r="BO8469" s="13"/>
      <c r="BP8469" s="13"/>
      <c r="BQ8469" s="13"/>
      <c r="BR8469" s="13"/>
      <c r="BS8469" s="65"/>
      <c r="BT8469" s="66"/>
    </row>
    <row r="8470" spans="59:72" x14ac:dyDescent="0.25">
      <c r="BG8470" s="67">
        <v>8463</v>
      </c>
      <c r="BH8470" s="17"/>
      <c r="BI8470" s="37"/>
      <c r="BJ8470" s="16"/>
      <c r="BK8470" s="18"/>
      <c r="BL8470" s="19"/>
      <c r="BM8470" s="13"/>
      <c r="BN8470" s="13"/>
      <c r="BO8470" s="13"/>
      <c r="BP8470" s="13"/>
      <c r="BQ8470" s="13"/>
      <c r="BR8470" s="13"/>
      <c r="BS8470" s="65"/>
      <c r="BT8470" s="66"/>
    </row>
    <row r="8471" spans="59:72" x14ac:dyDescent="0.25">
      <c r="BG8471" s="67">
        <v>8464</v>
      </c>
      <c r="BH8471" s="17"/>
      <c r="BI8471" s="37"/>
      <c r="BJ8471" s="16"/>
      <c r="BK8471" s="18"/>
      <c r="BL8471" s="19"/>
      <c r="BM8471" s="13"/>
      <c r="BN8471" s="13"/>
      <c r="BO8471" s="13"/>
      <c r="BP8471" s="13"/>
      <c r="BQ8471" s="13"/>
      <c r="BR8471" s="13"/>
      <c r="BS8471" s="65"/>
      <c r="BT8471" s="66"/>
    </row>
    <row r="8472" spans="59:72" x14ac:dyDescent="0.25">
      <c r="BG8472" s="67">
        <v>8465</v>
      </c>
      <c r="BH8472" s="17"/>
      <c r="BI8472" s="37"/>
      <c r="BJ8472" s="16"/>
      <c r="BK8472" s="18"/>
      <c r="BL8472" s="19"/>
      <c r="BM8472" s="13"/>
      <c r="BN8472" s="13"/>
      <c r="BO8472" s="13"/>
      <c r="BP8472" s="13"/>
      <c r="BQ8472" s="13"/>
      <c r="BR8472" s="13"/>
      <c r="BS8472" s="65"/>
      <c r="BT8472" s="66"/>
    </row>
    <row r="8473" spans="59:72" x14ac:dyDescent="0.25">
      <c r="BG8473" s="67">
        <v>8466</v>
      </c>
      <c r="BH8473" s="17"/>
      <c r="BI8473" s="37"/>
      <c r="BJ8473" s="16"/>
      <c r="BK8473" s="18"/>
      <c r="BL8473" s="19"/>
      <c r="BM8473" s="13"/>
      <c r="BN8473" s="13"/>
      <c r="BO8473" s="13"/>
      <c r="BP8473" s="13"/>
      <c r="BQ8473" s="13"/>
      <c r="BR8473" s="13"/>
      <c r="BS8473" s="65"/>
      <c r="BT8473" s="66"/>
    </row>
    <row r="8474" spans="59:72" x14ac:dyDescent="0.25">
      <c r="BG8474" s="67">
        <v>8467</v>
      </c>
      <c r="BH8474" s="17"/>
      <c r="BI8474" s="37"/>
      <c r="BJ8474" s="16"/>
      <c r="BK8474" s="18"/>
      <c r="BL8474" s="19"/>
      <c r="BM8474" s="13"/>
      <c r="BN8474" s="13"/>
      <c r="BO8474" s="13"/>
      <c r="BP8474" s="13"/>
      <c r="BQ8474" s="13"/>
      <c r="BR8474" s="13"/>
      <c r="BS8474" s="65"/>
      <c r="BT8474" s="66"/>
    </row>
    <row r="8475" spans="59:72" x14ac:dyDescent="0.25">
      <c r="BG8475" s="67">
        <v>8468</v>
      </c>
      <c r="BH8475" s="17"/>
      <c r="BI8475" s="37"/>
      <c r="BJ8475" s="16"/>
      <c r="BK8475" s="18"/>
      <c r="BL8475" s="19"/>
      <c r="BM8475" s="13"/>
      <c r="BN8475" s="13"/>
      <c r="BO8475" s="13"/>
      <c r="BP8475" s="13"/>
      <c r="BQ8475" s="13"/>
      <c r="BR8475" s="13"/>
      <c r="BS8475" s="65"/>
      <c r="BT8475" s="66"/>
    </row>
    <row r="8476" spans="59:72" x14ac:dyDescent="0.25">
      <c r="BG8476" s="67">
        <v>8469</v>
      </c>
      <c r="BH8476" s="17"/>
      <c r="BI8476" s="37"/>
      <c r="BJ8476" s="16"/>
      <c r="BK8476" s="18"/>
      <c r="BL8476" s="19"/>
      <c r="BM8476" s="13"/>
      <c r="BN8476" s="13"/>
      <c r="BO8476" s="13"/>
      <c r="BP8476" s="13"/>
      <c r="BQ8476" s="13"/>
      <c r="BR8476" s="13"/>
      <c r="BS8476" s="65"/>
      <c r="BT8476" s="66"/>
    </row>
    <row r="8477" spans="59:72" x14ac:dyDescent="0.25">
      <c r="BG8477" s="67">
        <v>8470</v>
      </c>
      <c r="BH8477" s="17"/>
      <c r="BI8477" s="37"/>
      <c r="BJ8477" s="16"/>
      <c r="BK8477" s="18"/>
      <c r="BL8477" s="19"/>
      <c r="BM8477" s="13"/>
      <c r="BN8477" s="13"/>
      <c r="BO8477" s="13"/>
      <c r="BP8477" s="13"/>
      <c r="BQ8477" s="13"/>
      <c r="BR8477" s="13"/>
      <c r="BS8477" s="65"/>
      <c r="BT8477" s="66"/>
    </row>
    <row r="8478" spans="59:72" x14ac:dyDescent="0.25">
      <c r="BG8478" s="67">
        <v>8471</v>
      </c>
      <c r="BH8478" s="17"/>
      <c r="BI8478" s="37"/>
      <c r="BJ8478" s="16"/>
      <c r="BK8478" s="18"/>
      <c r="BL8478" s="19"/>
      <c r="BM8478" s="13"/>
      <c r="BN8478" s="13"/>
      <c r="BO8478" s="13"/>
      <c r="BP8478" s="13"/>
      <c r="BQ8478" s="13"/>
      <c r="BR8478" s="13"/>
      <c r="BS8478" s="65"/>
      <c r="BT8478" s="66"/>
    </row>
    <row r="8479" spans="59:72" x14ac:dyDescent="0.25">
      <c r="BG8479" s="67">
        <v>8472</v>
      </c>
      <c r="BH8479" s="17"/>
      <c r="BI8479" s="37"/>
      <c r="BJ8479" s="16"/>
      <c r="BK8479" s="18"/>
      <c r="BL8479" s="19"/>
      <c r="BM8479" s="13"/>
      <c r="BN8479" s="13"/>
      <c r="BO8479" s="13"/>
      <c r="BP8479" s="13"/>
      <c r="BQ8479" s="13"/>
      <c r="BR8479" s="13"/>
      <c r="BS8479" s="65"/>
      <c r="BT8479" s="66"/>
    </row>
    <row r="8480" spans="59:72" x14ac:dyDescent="0.25">
      <c r="BG8480" s="67">
        <v>8473</v>
      </c>
      <c r="BH8480" s="17"/>
      <c r="BI8480" s="37"/>
      <c r="BJ8480" s="16"/>
      <c r="BK8480" s="18"/>
      <c r="BL8480" s="19"/>
      <c r="BM8480" s="13"/>
      <c r="BN8480" s="13"/>
      <c r="BO8480" s="13"/>
      <c r="BP8480" s="13"/>
      <c r="BQ8480" s="13"/>
      <c r="BR8480" s="13"/>
      <c r="BS8480" s="65"/>
      <c r="BT8480" s="66"/>
    </row>
    <row r="8481" spans="59:72" x14ac:dyDescent="0.25">
      <c r="BG8481" s="67">
        <v>8474</v>
      </c>
      <c r="BH8481" s="17"/>
      <c r="BI8481" s="37"/>
      <c r="BJ8481" s="16"/>
      <c r="BK8481" s="18"/>
      <c r="BL8481" s="19"/>
      <c r="BM8481" s="13"/>
      <c r="BN8481" s="13"/>
      <c r="BO8481" s="13"/>
      <c r="BP8481" s="13"/>
      <c r="BQ8481" s="13"/>
      <c r="BR8481" s="13"/>
      <c r="BS8481" s="65"/>
      <c r="BT8481" s="66"/>
    </row>
    <row r="8482" spans="59:72" x14ac:dyDescent="0.25">
      <c r="BG8482" s="67">
        <v>8475</v>
      </c>
      <c r="BH8482" s="17"/>
      <c r="BI8482" s="37"/>
      <c r="BJ8482" s="16"/>
      <c r="BK8482" s="18"/>
      <c r="BL8482" s="19"/>
      <c r="BM8482" s="13"/>
      <c r="BN8482" s="13"/>
      <c r="BO8482" s="13"/>
      <c r="BP8482" s="13"/>
      <c r="BQ8482" s="13"/>
      <c r="BR8482" s="13"/>
      <c r="BS8482" s="65"/>
      <c r="BT8482" s="66"/>
    </row>
    <row r="8483" spans="59:72" x14ac:dyDescent="0.25">
      <c r="BG8483" s="67">
        <v>8476</v>
      </c>
      <c r="BH8483" s="17"/>
      <c r="BI8483" s="37"/>
      <c r="BJ8483" s="16"/>
      <c r="BK8483" s="18"/>
      <c r="BL8483" s="19"/>
      <c r="BM8483" s="13"/>
      <c r="BN8483" s="13"/>
      <c r="BO8483" s="13"/>
      <c r="BP8483" s="13"/>
      <c r="BQ8483" s="13"/>
      <c r="BR8483" s="13"/>
      <c r="BS8483" s="65"/>
      <c r="BT8483" s="66"/>
    </row>
    <row r="8484" spans="59:72" x14ac:dyDescent="0.25">
      <c r="BG8484" s="67">
        <v>8477</v>
      </c>
      <c r="BH8484" s="17"/>
      <c r="BI8484" s="37"/>
      <c r="BJ8484" s="16"/>
      <c r="BK8484" s="18"/>
      <c r="BL8484" s="19"/>
      <c r="BM8484" s="13"/>
      <c r="BN8484" s="13"/>
      <c r="BO8484" s="13"/>
      <c r="BP8484" s="13"/>
      <c r="BQ8484" s="13"/>
      <c r="BR8484" s="13"/>
      <c r="BS8484" s="65"/>
      <c r="BT8484" s="66"/>
    </row>
    <row r="8485" spans="59:72" x14ac:dyDescent="0.25">
      <c r="BG8485" s="67">
        <v>8478</v>
      </c>
      <c r="BH8485" s="17"/>
      <c r="BI8485" s="37"/>
      <c r="BJ8485" s="16"/>
      <c r="BK8485" s="18"/>
      <c r="BL8485" s="19"/>
      <c r="BM8485" s="13"/>
      <c r="BN8485" s="13"/>
      <c r="BO8485" s="13"/>
      <c r="BP8485" s="13"/>
      <c r="BQ8485" s="13"/>
      <c r="BR8485" s="13"/>
      <c r="BS8485" s="65"/>
      <c r="BT8485" s="66"/>
    </row>
    <row r="8486" spans="59:72" x14ac:dyDescent="0.25">
      <c r="BG8486" s="67">
        <v>8479</v>
      </c>
      <c r="BH8486" s="17"/>
      <c r="BI8486" s="37"/>
      <c r="BJ8486" s="16"/>
      <c r="BK8486" s="18"/>
      <c r="BL8486" s="19"/>
      <c r="BM8486" s="13"/>
      <c r="BN8486" s="13"/>
      <c r="BO8486" s="13"/>
      <c r="BP8486" s="13"/>
      <c r="BQ8486" s="13"/>
      <c r="BR8486" s="13"/>
      <c r="BS8486" s="65"/>
      <c r="BT8486" s="66"/>
    </row>
    <row r="8487" spans="59:72" x14ac:dyDescent="0.25">
      <c r="BG8487" s="67">
        <v>8480</v>
      </c>
      <c r="BH8487" s="17"/>
      <c r="BI8487" s="37"/>
      <c r="BJ8487" s="16"/>
      <c r="BK8487" s="18"/>
      <c r="BL8487" s="19"/>
      <c r="BM8487" s="13"/>
      <c r="BN8487" s="13"/>
      <c r="BO8487" s="13"/>
      <c r="BP8487" s="13"/>
      <c r="BQ8487" s="13"/>
      <c r="BR8487" s="13"/>
      <c r="BS8487" s="65"/>
      <c r="BT8487" s="66"/>
    </row>
    <row r="8488" spans="59:72" x14ac:dyDescent="0.25">
      <c r="BG8488" s="67">
        <v>8481</v>
      </c>
      <c r="BH8488" s="17"/>
      <c r="BI8488" s="37"/>
      <c r="BJ8488" s="16"/>
      <c r="BK8488" s="18"/>
      <c r="BL8488" s="19"/>
      <c r="BM8488" s="13"/>
      <c r="BN8488" s="13"/>
      <c r="BO8488" s="13"/>
      <c r="BP8488" s="13"/>
      <c r="BQ8488" s="13"/>
      <c r="BR8488" s="13"/>
      <c r="BS8488" s="65"/>
      <c r="BT8488" s="66"/>
    </row>
    <row r="8489" spans="59:72" x14ac:dyDescent="0.25">
      <c r="BG8489" s="67">
        <v>8482</v>
      </c>
      <c r="BH8489" s="17"/>
      <c r="BI8489" s="37"/>
      <c r="BJ8489" s="16"/>
      <c r="BK8489" s="18"/>
      <c r="BL8489" s="19"/>
      <c r="BM8489" s="13"/>
      <c r="BN8489" s="13"/>
      <c r="BO8489" s="13"/>
      <c r="BP8489" s="13"/>
      <c r="BQ8489" s="13"/>
      <c r="BR8489" s="13"/>
      <c r="BS8489" s="65"/>
      <c r="BT8489" s="66"/>
    </row>
    <row r="8490" spans="59:72" x14ac:dyDescent="0.25">
      <c r="BG8490" s="67">
        <v>8483</v>
      </c>
      <c r="BH8490" s="17"/>
      <c r="BI8490" s="37"/>
      <c r="BJ8490" s="16"/>
      <c r="BK8490" s="18"/>
      <c r="BL8490" s="19"/>
      <c r="BM8490" s="13"/>
      <c r="BN8490" s="13"/>
      <c r="BO8490" s="13"/>
      <c r="BP8490" s="13"/>
      <c r="BQ8490" s="13"/>
      <c r="BR8490" s="13"/>
      <c r="BS8490" s="65"/>
      <c r="BT8490" s="66"/>
    </row>
    <row r="8491" spans="59:72" x14ac:dyDescent="0.25">
      <c r="BG8491" s="67">
        <v>8484</v>
      </c>
      <c r="BH8491" s="17"/>
      <c r="BI8491" s="37"/>
      <c r="BJ8491" s="16"/>
      <c r="BK8491" s="18"/>
      <c r="BL8491" s="19"/>
      <c r="BM8491" s="13"/>
      <c r="BN8491" s="13"/>
      <c r="BO8491" s="13"/>
      <c r="BP8491" s="13"/>
      <c r="BQ8491" s="13"/>
      <c r="BR8491" s="13"/>
      <c r="BS8491" s="65"/>
      <c r="BT8491" s="66"/>
    </row>
    <row r="8492" spans="59:72" x14ac:dyDescent="0.25">
      <c r="BG8492" s="67">
        <v>8485</v>
      </c>
      <c r="BH8492" s="17"/>
      <c r="BI8492" s="37"/>
      <c r="BJ8492" s="16"/>
      <c r="BK8492" s="18"/>
      <c r="BL8492" s="19"/>
      <c r="BM8492" s="13"/>
      <c r="BN8492" s="13"/>
      <c r="BO8492" s="13"/>
      <c r="BP8492" s="13"/>
      <c r="BQ8492" s="13"/>
      <c r="BR8492" s="13"/>
      <c r="BS8492" s="65"/>
      <c r="BT8492" s="66"/>
    </row>
    <row r="8493" spans="59:72" x14ac:dyDescent="0.25">
      <c r="BG8493" s="67">
        <v>8486</v>
      </c>
      <c r="BH8493" s="17"/>
      <c r="BI8493" s="37"/>
      <c r="BJ8493" s="16"/>
      <c r="BK8493" s="18"/>
      <c r="BL8493" s="19"/>
      <c r="BM8493" s="13"/>
      <c r="BN8493" s="13"/>
      <c r="BO8493" s="13"/>
      <c r="BP8493" s="13"/>
      <c r="BQ8493" s="13"/>
      <c r="BR8493" s="13"/>
      <c r="BS8493" s="65"/>
      <c r="BT8493" s="66"/>
    </row>
    <row r="8494" spans="59:72" x14ac:dyDescent="0.25">
      <c r="BG8494" s="67">
        <v>8487</v>
      </c>
      <c r="BH8494" s="17"/>
      <c r="BI8494" s="37"/>
      <c r="BJ8494" s="16"/>
      <c r="BK8494" s="18"/>
      <c r="BL8494" s="19"/>
      <c r="BM8494" s="13"/>
      <c r="BN8494" s="13"/>
      <c r="BO8494" s="13"/>
      <c r="BP8494" s="13"/>
      <c r="BQ8494" s="13"/>
      <c r="BR8494" s="13"/>
      <c r="BS8494" s="65"/>
      <c r="BT8494" s="66"/>
    </row>
    <row r="8495" spans="59:72" x14ac:dyDescent="0.25">
      <c r="BG8495" s="67">
        <v>8488</v>
      </c>
      <c r="BH8495" s="17"/>
      <c r="BI8495" s="37"/>
      <c r="BJ8495" s="16"/>
      <c r="BK8495" s="18"/>
      <c r="BL8495" s="19"/>
      <c r="BM8495" s="13"/>
      <c r="BN8495" s="13"/>
      <c r="BO8495" s="13"/>
      <c r="BP8495" s="13"/>
      <c r="BQ8495" s="13"/>
      <c r="BR8495" s="13"/>
      <c r="BS8495" s="65"/>
      <c r="BT8495" s="66"/>
    </row>
    <row r="8496" spans="59:72" x14ac:dyDescent="0.25">
      <c r="BG8496" s="67">
        <v>8489</v>
      </c>
      <c r="BH8496" s="17"/>
      <c r="BI8496" s="37"/>
      <c r="BJ8496" s="16"/>
      <c r="BK8496" s="18"/>
      <c r="BL8496" s="19"/>
      <c r="BM8496" s="13"/>
      <c r="BN8496" s="13"/>
      <c r="BO8496" s="13"/>
      <c r="BP8496" s="13"/>
      <c r="BQ8496" s="13"/>
      <c r="BR8496" s="13"/>
      <c r="BS8496" s="65"/>
      <c r="BT8496" s="66"/>
    </row>
    <row r="8497" spans="59:72" x14ac:dyDescent="0.25">
      <c r="BG8497" s="67">
        <v>8490</v>
      </c>
      <c r="BH8497" s="17"/>
      <c r="BI8497" s="37"/>
      <c r="BJ8497" s="16"/>
      <c r="BK8497" s="18"/>
      <c r="BL8497" s="19"/>
      <c r="BM8497" s="13"/>
      <c r="BN8497" s="13"/>
      <c r="BO8497" s="13"/>
      <c r="BP8497" s="13"/>
      <c r="BQ8497" s="13"/>
      <c r="BR8497" s="13"/>
      <c r="BS8497" s="65"/>
      <c r="BT8497" s="66"/>
    </row>
    <row r="8498" spans="59:72" x14ac:dyDescent="0.25">
      <c r="BG8498" s="67">
        <v>8491</v>
      </c>
      <c r="BH8498" s="17"/>
      <c r="BI8498" s="37"/>
      <c r="BJ8498" s="16"/>
      <c r="BK8498" s="18"/>
      <c r="BL8498" s="19"/>
      <c r="BM8498" s="13"/>
      <c r="BN8498" s="13"/>
      <c r="BO8498" s="13"/>
      <c r="BP8498" s="13"/>
      <c r="BQ8498" s="13"/>
      <c r="BR8498" s="13"/>
      <c r="BS8498" s="65"/>
      <c r="BT8498" s="66"/>
    </row>
    <row r="8499" spans="59:72" x14ac:dyDescent="0.25">
      <c r="BG8499" s="67">
        <v>8492</v>
      </c>
      <c r="BH8499" s="17"/>
      <c r="BI8499" s="37"/>
      <c r="BJ8499" s="16"/>
      <c r="BK8499" s="18"/>
      <c r="BL8499" s="19"/>
      <c r="BM8499" s="13"/>
      <c r="BN8499" s="13"/>
      <c r="BO8499" s="13"/>
      <c r="BP8499" s="13"/>
      <c r="BQ8499" s="13"/>
      <c r="BR8499" s="13"/>
      <c r="BS8499" s="65"/>
      <c r="BT8499" s="66"/>
    </row>
    <row r="8500" spans="59:72" x14ac:dyDescent="0.25">
      <c r="BG8500" s="67">
        <v>8493</v>
      </c>
      <c r="BH8500" s="17"/>
      <c r="BI8500" s="37"/>
      <c r="BJ8500" s="16"/>
      <c r="BK8500" s="18"/>
      <c r="BL8500" s="19"/>
      <c r="BM8500" s="13"/>
      <c r="BN8500" s="13"/>
      <c r="BO8500" s="13"/>
      <c r="BP8500" s="13"/>
      <c r="BQ8500" s="13"/>
      <c r="BR8500" s="13"/>
      <c r="BS8500" s="65"/>
      <c r="BT8500" s="66"/>
    </row>
    <row r="8501" spans="59:72" x14ac:dyDescent="0.25">
      <c r="BG8501" s="67">
        <v>8494</v>
      </c>
      <c r="BH8501" s="17"/>
      <c r="BI8501" s="37"/>
      <c r="BJ8501" s="16"/>
      <c r="BK8501" s="18"/>
      <c r="BL8501" s="19"/>
      <c r="BM8501" s="13"/>
      <c r="BN8501" s="13"/>
      <c r="BO8501" s="13"/>
      <c r="BP8501" s="13"/>
      <c r="BQ8501" s="13"/>
      <c r="BR8501" s="13"/>
      <c r="BS8501" s="65"/>
      <c r="BT8501" s="66"/>
    </row>
    <row r="8502" spans="59:72" x14ac:dyDescent="0.25">
      <c r="BG8502" s="67">
        <v>8495</v>
      </c>
      <c r="BH8502" s="17"/>
      <c r="BI8502" s="37"/>
      <c r="BJ8502" s="16"/>
      <c r="BK8502" s="18"/>
      <c r="BL8502" s="19"/>
      <c r="BM8502" s="13"/>
      <c r="BN8502" s="13"/>
      <c r="BO8502" s="13"/>
      <c r="BP8502" s="13"/>
      <c r="BQ8502" s="13"/>
      <c r="BR8502" s="13"/>
      <c r="BS8502" s="65"/>
      <c r="BT8502" s="66"/>
    </row>
    <row r="8503" spans="59:72" x14ac:dyDescent="0.25">
      <c r="BG8503" s="67">
        <v>8496</v>
      </c>
      <c r="BH8503" s="17"/>
      <c r="BI8503" s="37"/>
      <c r="BJ8503" s="16"/>
      <c r="BK8503" s="18"/>
      <c r="BL8503" s="19"/>
      <c r="BM8503" s="13"/>
      <c r="BN8503" s="13"/>
      <c r="BO8503" s="13"/>
      <c r="BP8503" s="13"/>
      <c r="BQ8503" s="13"/>
      <c r="BR8503" s="13"/>
      <c r="BS8503" s="65"/>
      <c r="BT8503" s="66"/>
    </row>
    <row r="8504" spans="59:72" x14ac:dyDescent="0.25">
      <c r="BG8504" s="67">
        <v>8497</v>
      </c>
      <c r="BH8504" s="17"/>
      <c r="BI8504" s="37"/>
      <c r="BJ8504" s="16"/>
      <c r="BK8504" s="18"/>
      <c r="BL8504" s="19"/>
      <c r="BM8504" s="13"/>
      <c r="BN8504" s="13"/>
      <c r="BO8504" s="13"/>
      <c r="BP8504" s="13"/>
      <c r="BQ8504" s="13"/>
      <c r="BR8504" s="13"/>
      <c r="BS8504" s="65"/>
      <c r="BT8504" s="66"/>
    </row>
    <row r="8505" spans="59:72" x14ac:dyDescent="0.25">
      <c r="BG8505" s="67">
        <v>8498</v>
      </c>
      <c r="BH8505" s="17"/>
      <c r="BI8505" s="37"/>
      <c r="BJ8505" s="16"/>
      <c r="BK8505" s="18"/>
      <c r="BL8505" s="19"/>
      <c r="BM8505" s="13"/>
      <c r="BN8505" s="13"/>
      <c r="BO8505" s="13"/>
      <c r="BP8505" s="13"/>
      <c r="BQ8505" s="13"/>
      <c r="BR8505" s="13"/>
      <c r="BS8505" s="65"/>
      <c r="BT8505" s="66"/>
    </row>
    <row r="8506" spans="59:72" x14ac:dyDescent="0.25">
      <c r="BG8506" s="67">
        <v>8499</v>
      </c>
      <c r="BH8506" s="17"/>
      <c r="BI8506" s="37"/>
      <c r="BJ8506" s="16"/>
      <c r="BK8506" s="18"/>
      <c r="BL8506" s="19"/>
      <c r="BM8506" s="13"/>
      <c r="BN8506" s="13"/>
      <c r="BO8506" s="13"/>
      <c r="BP8506" s="13"/>
      <c r="BQ8506" s="13"/>
      <c r="BR8506" s="13"/>
      <c r="BS8506" s="65"/>
      <c r="BT8506" s="66"/>
    </row>
    <row r="8507" spans="59:72" x14ac:dyDescent="0.25">
      <c r="BG8507" s="67">
        <v>8500</v>
      </c>
      <c r="BH8507" s="17"/>
      <c r="BI8507" s="37"/>
      <c r="BJ8507" s="16"/>
      <c r="BK8507" s="18"/>
      <c r="BL8507" s="19"/>
      <c r="BM8507" s="13"/>
      <c r="BN8507" s="13"/>
      <c r="BO8507" s="13"/>
      <c r="BP8507" s="13"/>
      <c r="BQ8507" s="13"/>
      <c r="BR8507" s="13"/>
      <c r="BS8507" s="65"/>
      <c r="BT8507" s="66"/>
    </row>
    <row r="8508" spans="59:72" x14ac:dyDescent="0.25">
      <c r="BG8508" s="67">
        <v>8501</v>
      </c>
      <c r="BH8508" s="17"/>
      <c r="BI8508" s="37"/>
      <c r="BJ8508" s="16"/>
      <c r="BK8508" s="18"/>
      <c r="BL8508" s="19"/>
      <c r="BM8508" s="13"/>
      <c r="BN8508" s="13"/>
      <c r="BO8508" s="13"/>
      <c r="BP8508" s="13"/>
      <c r="BQ8508" s="13"/>
      <c r="BR8508" s="13"/>
      <c r="BS8508" s="65"/>
      <c r="BT8508" s="66"/>
    </row>
    <row r="8509" spans="59:72" x14ac:dyDescent="0.25">
      <c r="BG8509" s="67">
        <v>8502</v>
      </c>
      <c r="BH8509" s="17"/>
      <c r="BI8509" s="37"/>
      <c r="BJ8509" s="16"/>
      <c r="BK8509" s="18"/>
      <c r="BL8509" s="19"/>
      <c r="BM8509" s="13"/>
      <c r="BN8509" s="13"/>
      <c r="BO8509" s="13"/>
      <c r="BP8509" s="13"/>
      <c r="BQ8509" s="13"/>
      <c r="BR8509" s="13"/>
      <c r="BS8509" s="65"/>
      <c r="BT8509" s="66"/>
    </row>
    <row r="8510" spans="59:72" x14ac:dyDescent="0.25">
      <c r="BG8510" s="67">
        <v>8503</v>
      </c>
      <c r="BH8510" s="17"/>
      <c r="BI8510" s="37"/>
      <c r="BJ8510" s="16"/>
      <c r="BK8510" s="18"/>
      <c r="BL8510" s="19"/>
      <c r="BM8510" s="13"/>
      <c r="BN8510" s="13"/>
      <c r="BO8510" s="13"/>
      <c r="BP8510" s="13"/>
      <c r="BQ8510" s="13"/>
      <c r="BR8510" s="13"/>
      <c r="BS8510" s="65"/>
      <c r="BT8510" s="66"/>
    </row>
    <row r="8511" spans="59:72" x14ac:dyDescent="0.25">
      <c r="BG8511" s="67">
        <v>8504</v>
      </c>
      <c r="BH8511" s="17"/>
      <c r="BI8511" s="37"/>
      <c r="BJ8511" s="16"/>
      <c r="BK8511" s="18"/>
      <c r="BL8511" s="19"/>
      <c r="BM8511" s="13"/>
      <c r="BN8511" s="13"/>
      <c r="BO8511" s="13"/>
      <c r="BP8511" s="13"/>
      <c r="BQ8511" s="13"/>
      <c r="BR8511" s="13"/>
      <c r="BS8511" s="65"/>
      <c r="BT8511" s="66"/>
    </row>
    <row r="8512" spans="59:72" x14ac:dyDescent="0.25">
      <c r="BG8512" s="67">
        <v>8505</v>
      </c>
      <c r="BH8512" s="17"/>
      <c r="BI8512" s="37"/>
      <c r="BJ8512" s="16"/>
      <c r="BK8512" s="18"/>
      <c r="BL8512" s="19"/>
      <c r="BM8512" s="13"/>
      <c r="BN8512" s="13"/>
      <c r="BO8512" s="13"/>
      <c r="BP8512" s="13"/>
      <c r="BQ8512" s="13"/>
      <c r="BR8512" s="13"/>
      <c r="BS8512" s="65"/>
      <c r="BT8512" s="66"/>
    </row>
    <row r="8513" spans="59:72" x14ac:dyDescent="0.25">
      <c r="BG8513" s="67">
        <v>8506</v>
      </c>
      <c r="BH8513" s="17"/>
      <c r="BI8513" s="37"/>
      <c r="BJ8513" s="16"/>
      <c r="BK8513" s="18"/>
      <c r="BL8513" s="19"/>
      <c r="BM8513" s="13"/>
      <c r="BN8513" s="13"/>
      <c r="BO8513" s="13"/>
      <c r="BP8513" s="13"/>
      <c r="BQ8513" s="13"/>
      <c r="BR8513" s="13"/>
      <c r="BS8513" s="65"/>
      <c r="BT8513" s="66"/>
    </row>
    <row r="8514" spans="59:72" x14ac:dyDescent="0.25">
      <c r="BG8514" s="67">
        <v>8507</v>
      </c>
      <c r="BH8514" s="17"/>
      <c r="BI8514" s="37"/>
      <c r="BJ8514" s="16"/>
      <c r="BK8514" s="18"/>
      <c r="BL8514" s="19"/>
      <c r="BM8514" s="13"/>
      <c r="BN8514" s="13"/>
      <c r="BO8514" s="13"/>
      <c r="BP8514" s="13"/>
      <c r="BQ8514" s="13"/>
      <c r="BR8514" s="13"/>
      <c r="BS8514" s="65"/>
      <c r="BT8514" s="66"/>
    </row>
    <row r="8515" spans="59:72" x14ac:dyDescent="0.25">
      <c r="BG8515" s="67">
        <v>8508</v>
      </c>
      <c r="BH8515" s="17"/>
      <c r="BI8515" s="37"/>
      <c r="BJ8515" s="16"/>
      <c r="BK8515" s="18"/>
      <c r="BL8515" s="19"/>
      <c r="BM8515" s="13"/>
      <c r="BN8515" s="13"/>
      <c r="BO8515" s="13"/>
      <c r="BP8515" s="13"/>
      <c r="BQ8515" s="13"/>
      <c r="BR8515" s="13"/>
      <c r="BS8515" s="65"/>
      <c r="BT8515" s="66"/>
    </row>
    <row r="8516" spans="59:72" x14ac:dyDescent="0.25">
      <c r="BG8516" s="67">
        <v>8509</v>
      </c>
      <c r="BH8516" s="17"/>
      <c r="BI8516" s="37"/>
      <c r="BJ8516" s="16"/>
      <c r="BK8516" s="18"/>
      <c r="BL8516" s="19"/>
      <c r="BM8516" s="13"/>
      <c r="BN8516" s="13"/>
      <c r="BO8516" s="13"/>
      <c r="BP8516" s="13"/>
      <c r="BQ8516" s="13"/>
      <c r="BR8516" s="13"/>
      <c r="BS8516" s="65"/>
      <c r="BT8516" s="66"/>
    </row>
    <row r="8517" spans="59:72" x14ac:dyDescent="0.25">
      <c r="BG8517" s="67">
        <v>8510</v>
      </c>
      <c r="BH8517" s="17"/>
      <c r="BI8517" s="37"/>
      <c r="BJ8517" s="16"/>
      <c r="BK8517" s="18"/>
      <c r="BL8517" s="19"/>
      <c r="BM8517" s="13"/>
      <c r="BN8517" s="13"/>
      <c r="BO8517" s="13"/>
      <c r="BP8517" s="13"/>
      <c r="BQ8517" s="13"/>
      <c r="BR8517" s="13"/>
      <c r="BS8517" s="65"/>
      <c r="BT8517" s="66"/>
    </row>
    <row r="8518" spans="59:72" x14ac:dyDescent="0.25">
      <c r="BG8518" s="67">
        <v>8511</v>
      </c>
      <c r="BH8518" s="17"/>
      <c r="BI8518" s="37"/>
      <c r="BJ8518" s="16"/>
      <c r="BK8518" s="18"/>
      <c r="BL8518" s="19"/>
      <c r="BM8518" s="13"/>
      <c r="BN8518" s="13"/>
      <c r="BO8518" s="13"/>
      <c r="BP8518" s="13"/>
      <c r="BQ8518" s="13"/>
      <c r="BR8518" s="13"/>
      <c r="BS8518" s="65"/>
      <c r="BT8518" s="66"/>
    </row>
    <row r="8519" spans="59:72" x14ac:dyDescent="0.25">
      <c r="BG8519" s="67">
        <v>8512</v>
      </c>
      <c r="BH8519" s="17"/>
      <c r="BI8519" s="37"/>
      <c r="BJ8519" s="16"/>
      <c r="BK8519" s="18"/>
      <c r="BL8519" s="19"/>
      <c r="BM8519" s="13"/>
      <c r="BN8519" s="13"/>
      <c r="BO8519" s="13"/>
      <c r="BP8519" s="13"/>
      <c r="BQ8519" s="13"/>
      <c r="BR8519" s="13"/>
      <c r="BS8519" s="65"/>
      <c r="BT8519" s="66"/>
    </row>
    <row r="8520" spans="59:72" x14ac:dyDescent="0.25">
      <c r="BG8520" s="67">
        <v>8513</v>
      </c>
      <c r="BH8520" s="17"/>
      <c r="BI8520" s="37"/>
      <c r="BJ8520" s="16"/>
      <c r="BK8520" s="18"/>
      <c r="BL8520" s="19"/>
      <c r="BM8520" s="13"/>
      <c r="BN8520" s="13"/>
      <c r="BO8520" s="13"/>
      <c r="BP8520" s="13"/>
      <c r="BQ8520" s="13"/>
      <c r="BR8520" s="13"/>
      <c r="BS8520" s="65"/>
      <c r="BT8520" s="66"/>
    </row>
    <row r="8521" spans="59:72" x14ac:dyDescent="0.25">
      <c r="BG8521" s="67">
        <v>8514</v>
      </c>
      <c r="BH8521" s="17"/>
      <c r="BI8521" s="37"/>
      <c r="BJ8521" s="16"/>
      <c r="BK8521" s="18"/>
      <c r="BL8521" s="19"/>
      <c r="BM8521" s="13"/>
      <c r="BN8521" s="13"/>
      <c r="BO8521" s="13"/>
      <c r="BP8521" s="13"/>
      <c r="BQ8521" s="13"/>
      <c r="BR8521" s="13"/>
      <c r="BS8521" s="65"/>
      <c r="BT8521" s="66"/>
    </row>
    <row r="8522" spans="59:72" x14ac:dyDescent="0.25">
      <c r="BG8522" s="67">
        <v>8515</v>
      </c>
      <c r="BH8522" s="17"/>
      <c r="BI8522" s="37"/>
      <c r="BJ8522" s="16"/>
      <c r="BK8522" s="18"/>
      <c r="BL8522" s="19"/>
      <c r="BM8522" s="13"/>
      <c r="BN8522" s="13"/>
      <c r="BO8522" s="13"/>
      <c r="BP8522" s="13"/>
      <c r="BQ8522" s="13"/>
      <c r="BR8522" s="13"/>
      <c r="BS8522" s="65"/>
      <c r="BT8522" s="66"/>
    </row>
    <row r="8523" spans="59:72" x14ac:dyDescent="0.25">
      <c r="BG8523" s="67">
        <v>8516</v>
      </c>
      <c r="BH8523" s="17"/>
      <c r="BI8523" s="37"/>
      <c r="BJ8523" s="16"/>
      <c r="BK8523" s="18"/>
      <c r="BL8523" s="19"/>
      <c r="BM8523" s="13"/>
      <c r="BN8523" s="13"/>
      <c r="BO8523" s="13"/>
      <c r="BP8523" s="13"/>
      <c r="BQ8523" s="13"/>
      <c r="BR8523" s="13"/>
      <c r="BS8523" s="65"/>
      <c r="BT8523" s="66"/>
    </row>
    <row r="8524" spans="59:72" x14ac:dyDescent="0.25">
      <c r="BG8524" s="67">
        <v>8517</v>
      </c>
      <c r="BH8524" s="17"/>
      <c r="BI8524" s="37"/>
      <c r="BJ8524" s="16"/>
      <c r="BK8524" s="18"/>
      <c r="BL8524" s="19"/>
      <c r="BM8524" s="13"/>
      <c r="BN8524" s="13"/>
      <c r="BO8524" s="13"/>
      <c r="BP8524" s="13"/>
      <c r="BQ8524" s="13"/>
      <c r="BR8524" s="13"/>
      <c r="BS8524" s="65"/>
      <c r="BT8524" s="66"/>
    </row>
    <row r="8525" spans="59:72" x14ac:dyDescent="0.25">
      <c r="BG8525" s="67">
        <v>8518</v>
      </c>
      <c r="BH8525" s="17"/>
      <c r="BI8525" s="37"/>
      <c r="BJ8525" s="16"/>
      <c r="BK8525" s="18"/>
      <c r="BL8525" s="19"/>
      <c r="BM8525" s="13"/>
      <c r="BN8525" s="13"/>
      <c r="BO8525" s="13"/>
      <c r="BP8525" s="13"/>
      <c r="BQ8525" s="13"/>
      <c r="BR8525" s="13"/>
      <c r="BS8525" s="65"/>
      <c r="BT8525" s="66"/>
    </row>
    <row r="8526" spans="59:72" x14ac:dyDescent="0.25">
      <c r="BG8526" s="67">
        <v>8519</v>
      </c>
      <c r="BH8526" s="17"/>
      <c r="BI8526" s="37"/>
      <c r="BJ8526" s="16"/>
      <c r="BK8526" s="18"/>
      <c r="BL8526" s="19"/>
      <c r="BM8526" s="13"/>
      <c r="BN8526" s="13"/>
      <c r="BO8526" s="13"/>
      <c r="BP8526" s="13"/>
      <c r="BQ8526" s="13"/>
      <c r="BR8526" s="13"/>
      <c r="BS8526" s="65"/>
      <c r="BT8526" s="66"/>
    </row>
    <row r="8527" spans="59:72" x14ac:dyDescent="0.25">
      <c r="BG8527" s="67">
        <v>8520</v>
      </c>
      <c r="BH8527" s="17"/>
      <c r="BI8527" s="37"/>
      <c r="BJ8527" s="16"/>
      <c r="BK8527" s="18"/>
      <c r="BL8527" s="19"/>
      <c r="BM8527" s="13"/>
      <c r="BN8527" s="13"/>
      <c r="BO8527" s="13"/>
      <c r="BP8527" s="13"/>
      <c r="BQ8527" s="13"/>
      <c r="BR8527" s="13"/>
      <c r="BS8527" s="65"/>
      <c r="BT8527" s="66"/>
    </row>
    <row r="8528" spans="59:72" x14ac:dyDescent="0.25">
      <c r="BG8528" s="67">
        <v>8521</v>
      </c>
      <c r="BH8528" s="17"/>
      <c r="BI8528" s="37"/>
      <c r="BJ8528" s="16"/>
      <c r="BK8528" s="18"/>
      <c r="BL8528" s="19"/>
      <c r="BM8528" s="13"/>
      <c r="BN8528" s="13"/>
      <c r="BO8528" s="13"/>
      <c r="BP8528" s="13"/>
      <c r="BQ8528" s="13"/>
      <c r="BR8528" s="13"/>
      <c r="BS8528" s="65"/>
      <c r="BT8528" s="66"/>
    </row>
    <row r="8529" spans="59:72" x14ac:dyDescent="0.25">
      <c r="BG8529" s="67">
        <v>8522</v>
      </c>
      <c r="BH8529" s="17"/>
      <c r="BI8529" s="37"/>
      <c r="BJ8529" s="16"/>
      <c r="BK8529" s="18"/>
      <c r="BL8529" s="19"/>
      <c r="BM8529" s="13"/>
      <c r="BN8529" s="13"/>
      <c r="BO8529" s="13"/>
      <c r="BP8529" s="13"/>
      <c r="BQ8529" s="13"/>
      <c r="BR8529" s="13"/>
      <c r="BS8529" s="65"/>
      <c r="BT8529" s="66"/>
    </row>
    <row r="8530" spans="59:72" x14ac:dyDescent="0.25">
      <c r="BG8530" s="67">
        <v>8523</v>
      </c>
      <c r="BH8530" s="17"/>
      <c r="BI8530" s="37"/>
      <c r="BJ8530" s="16"/>
      <c r="BK8530" s="18"/>
      <c r="BL8530" s="19"/>
      <c r="BM8530" s="13"/>
      <c r="BN8530" s="13"/>
      <c r="BO8530" s="13"/>
      <c r="BP8530" s="13"/>
      <c r="BQ8530" s="13"/>
      <c r="BR8530" s="13"/>
      <c r="BS8530" s="65"/>
      <c r="BT8530" s="66"/>
    </row>
    <row r="8531" spans="59:72" x14ac:dyDescent="0.25">
      <c r="BG8531" s="67">
        <v>8524</v>
      </c>
      <c r="BH8531" s="17"/>
      <c r="BI8531" s="37"/>
      <c r="BJ8531" s="16"/>
      <c r="BK8531" s="18"/>
      <c r="BL8531" s="19"/>
      <c r="BM8531" s="13"/>
      <c r="BN8531" s="13"/>
      <c r="BO8531" s="13"/>
      <c r="BP8531" s="13"/>
      <c r="BQ8531" s="13"/>
      <c r="BR8531" s="13"/>
      <c r="BS8531" s="65"/>
      <c r="BT8531" s="66"/>
    </row>
    <row r="8532" spans="59:72" x14ac:dyDescent="0.25">
      <c r="BG8532" s="67">
        <v>8525</v>
      </c>
      <c r="BH8532" s="17"/>
      <c r="BI8532" s="37"/>
      <c r="BJ8532" s="16"/>
      <c r="BK8532" s="18"/>
      <c r="BL8532" s="19"/>
      <c r="BM8532" s="13"/>
      <c r="BN8532" s="13"/>
      <c r="BO8532" s="13"/>
      <c r="BP8532" s="13"/>
      <c r="BQ8532" s="13"/>
      <c r="BR8532" s="13"/>
      <c r="BS8532" s="65"/>
      <c r="BT8532" s="66"/>
    </row>
    <row r="8533" spans="59:72" x14ac:dyDescent="0.25">
      <c r="BG8533" s="67">
        <v>8526</v>
      </c>
      <c r="BH8533" s="17"/>
      <c r="BI8533" s="37"/>
      <c r="BJ8533" s="16"/>
      <c r="BK8533" s="18"/>
      <c r="BL8533" s="19"/>
      <c r="BM8533" s="13"/>
      <c r="BN8533" s="13"/>
      <c r="BO8533" s="13"/>
      <c r="BP8533" s="13"/>
      <c r="BQ8533" s="13"/>
      <c r="BR8533" s="13"/>
      <c r="BS8533" s="65"/>
      <c r="BT8533" s="66"/>
    </row>
    <row r="8534" spans="59:72" x14ac:dyDescent="0.25">
      <c r="BG8534" s="67">
        <v>8527</v>
      </c>
      <c r="BH8534" s="17"/>
      <c r="BI8534" s="37"/>
      <c r="BJ8534" s="16"/>
      <c r="BK8534" s="18"/>
      <c r="BL8534" s="19"/>
      <c r="BM8534" s="13"/>
      <c r="BN8534" s="13"/>
      <c r="BO8534" s="13"/>
      <c r="BP8534" s="13"/>
      <c r="BQ8534" s="13"/>
      <c r="BR8534" s="13"/>
      <c r="BS8534" s="65"/>
      <c r="BT8534" s="66"/>
    </row>
    <row r="8535" spans="59:72" x14ac:dyDescent="0.25">
      <c r="BG8535" s="67">
        <v>8528</v>
      </c>
      <c r="BH8535" s="17"/>
      <c r="BI8535" s="37"/>
      <c r="BJ8535" s="16"/>
      <c r="BK8535" s="18"/>
      <c r="BL8535" s="19"/>
      <c r="BM8535" s="13"/>
      <c r="BN8535" s="13"/>
      <c r="BO8535" s="13"/>
      <c r="BP8535" s="13"/>
      <c r="BQ8535" s="13"/>
      <c r="BR8535" s="13"/>
      <c r="BS8535" s="65"/>
      <c r="BT8535" s="66"/>
    </row>
    <row r="8536" spans="59:72" x14ac:dyDescent="0.25">
      <c r="BG8536" s="67">
        <v>8529</v>
      </c>
      <c r="BH8536" s="17"/>
      <c r="BI8536" s="37"/>
      <c r="BJ8536" s="16"/>
      <c r="BK8536" s="18"/>
      <c r="BL8536" s="19"/>
      <c r="BM8536" s="13"/>
      <c r="BN8536" s="13"/>
      <c r="BO8536" s="13"/>
      <c r="BP8536" s="13"/>
      <c r="BQ8536" s="13"/>
      <c r="BR8536" s="13"/>
      <c r="BS8536" s="65"/>
      <c r="BT8536" s="66"/>
    </row>
    <row r="8537" spans="59:72" x14ac:dyDescent="0.25">
      <c r="BG8537" s="67">
        <v>8530</v>
      </c>
      <c r="BH8537" s="17"/>
      <c r="BI8537" s="37"/>
      <c r="BJ8537" s="16"/>
      <c r="BK8537" s="18"/>
      <c r="BL8537" s="19"/>
      <c r="BM8537" s="13"/>
      <c r="BN8537" s="13"/>
      <c r="BO8537" s="13"/>
      <c r="BP8537" s="13"/>
      <c r="BQ8537" s="13"/>
      <c r="BR8537" s="13"/>
      <c r="BS8537" s="65"/>
      <c r="BT8537" s="66"/>
    </row>
    <row r="8538" spans="59:72" x14ac:dyDescent="0.25">
      <c r="BG8538" s="67">
        <v>8531</v>
      </c>
      <c r="BH8538" s="17"/>
      <c r="BI8538" s="37"/>
      <c r="BJ8538" s="16"/>
      <c r="BK8538" s="18"/>
      <c r="BL8538" s="19"/>
      <c r="BM8538" s="13"/>
      <c r="BN8538" s="13"/>
      <c r="BO8538" s="13"/>
      <c r="BP8538" s="13"/>
      <c r="BQ8538" s="13"/>
      <c r="BR8538" s="13"/>
      <c r="BS8538" s="65"/>
      <c r="BT8538" s="66"/>
    </row>
    <row r="8539" spans="59:72" x14ac:dyDescent="0.25">
      <c r="BG8539" s="67">
        <v>8532</v>
      </c>
      <c r="BH8539" s="17"/>
      <c r="BI8539" s="37"/>
      <c r="BJ8539" s="16"/>
      <c r="BK8539" s="18"/>
      <c r="BL8539" s="19"/>
      <c r="BM8539" s="13"/>
      <c r="BN8539" s="13"/>
      <c r="BO8539" s="13"/>
      <c r="BP8539" s="13"/>
      <c r="BQ8539" s="13"/>
      <c r="BR8539" s="13"/>
      <c r="BS8539" s="65"/>
      <c r="BT8539" s="66"/>
    </row>
    <row r="8540" spans="59:72" x14ac:dyDescent="0.25">
      <c r="BG8540" s="67">
        <v>8533</v>
      </c>
      <c r="BH8540" s="17"/>
      <c r="BI8540" s="37"/>
      <c r="BJ8540" s="16"/>
      <c r="BK8540" s="18"/>
      <c r="BL8540" s="19"/>
      <c r="BM8540" s="13"/>
      <c r="BN8540" s="13"/>
      <c r="BO8540" s="13"/>
      <c r="BP8540" s="13"/>
      <c r="BQ8540" s="13"/>
      <c r="BR8540" s="13"/>
      <c r="BS8540" s="65"/>
      <c r="BT8540" s="66"/>
    </row>
    <row r="8541" spans="59:72" x14ac:dyDescent="0.25">
      <c r="BG8541" s="67">
        <v>8534</v>
      </c>
      <c r="BH8541" s="17"/>
      <c r="BI8541" s="37"/>
      <c r="BJ8541" s="16"/>
      <c r="BK8541" s="18"/>
      <c r="BL8541" s="19"/>
      <c r="BM8541" s="13"/>
      <c r="BN8541" s="13"/>
      <c r="BO8541" s="13"/>
      <c r="BP8541" s="13"/>
      <c r="BQ8541" s="13"/>
      <c r="BR8541" s="13"/>
      <c r="BS8541" s="65"/>
      <c r="BT8541" s="66"/>
    </row>
    <row r="8542" spans="59:72" x14ac:dyDescent="0.25">
      <c r="BG8542" s="67">
        <v>8535</v>
      </c>
      <c r="BH8542" s="17"/>
      <c r="BI8542" s="37"/>
      <c r="BJ8542" s="16"/>
      <c r="BK8542" s="18"/>
      <c r="BL8542" s="19"/>
      <c r="BM8542" s="13"/>
      <c r="BN8542" s="13"/>
      <c r="BO8542" s="13"/>
      <c r="BP8542" s="13"/>
      <c r="BQ8542" s="13"/>
      <c r="BR8542" s="13"/>
      <c r="BS8542" s="65"/>
      <c r="BT8542" s="66"/>
    </row>
    <row r="8543" spans="59:72" x14ac:dyDescent="0.25">
      <c r="BG8543" s="67">
        <v>8536</v>
      </c>
      <c r="BH8543" s="17"/>
      <c r="BI8543" s="37"/>
      <c r="BJ8543" s="16"/>
      <c r="BK8543" s="18"/>
      <c r="BL8543" s="19"/>
      <c r="BM8543" s="13"/>
      <c r="BN8543" s="13"/>
      <c r="BO8543" s="13"/>
      <c r="BP8543" s="13"/>
      <c r="BQ8543" s="13"/>
      <c r="BR8543" s="13"/>
      <c r="BS8543" s="65"/>
      <c r="BT8543" s="66"/>
    </row>
    <row r="8544" spans="59:72" x14ac:dyDescent="0.25">
      <c r="BG8544" s="67">
        <v>8537</v>
      </c>
      <c r="BH8544" s="17"/>
      <c r="BI8544" s="37"/>
      <c r="BJ8544" s="16"/>
      <c r="BK8544" s="18"/>
      <c r="BL8544" s="19"/>
      <c r="BM8544" s="13"/>
      <c r="BN8544" s="13"/>
      <c r="BO8544" s="13"/>
      <c r="BP8544" s="13"/>
      <c r="BQ8544" s="13"/>
      <c r="BR8544" s="13"/>
      <c r="BS8544" s="65"/>
      <c r="BT8544" s="66"/>
    </row>
    <row r="8545" spans="59:72" x14ac:dyDescent="0.25">
      <c r="BG8545" s="67">
        <v>8538</v>
      </c>
      <c r="BH8545" s="17"/>
      <c r="BI8545" s="37"/>
      <c r="BJ8545" s="16"/>
      <c r="BK8545" s="18"/>
      <c r="BL8545" s="19"/>
      <c r="BM8545" s="13"/>
      <c r="BN8545" s="13"/>
      <c r="BO8545" s="13"/>
      <c r="BP8545" s="13"/>
      <c r="BQ8545" s="13"/>
      <c r="BR8545" s="13"/>
      <c r="BS8545" s="65"/>
      <c r="BT8545" s="66"/>
    </row>
    <row r="8546" spans="59:72" x14ac:dyDescent="0.25">
      <c r="BG8546" s="67">
        <v>8539</v>
      </c>
      <c r="BH8546" s="17"/>
      <c r="BI8546" s="37"/>
      <c r="BJ8546" s="16"/>
      <c r="BK8546" s="18"/>
      <c r="BL8546" s="19"/>
      <c r="BM8546" s="13"/>
      <c r="BN8546" s="13"/>
      <c r="BO8546" s="13"/>
      <c r="BP8546" s="13"/>
      <c r="BQ8546" s="13"/>
      <c r="BR8546" s="13"/>
      <c r="BS8546" s="65"/>
      <c r="BT8546" s="66"/>
    </row>
    <row r="8547" spans="59:72" x14ac:dyDescent="0.25">
      <c r="BG8547" s="67">
        <v>8540</v>
      </c>
      <c r="BH8547" s="17"/>
      <c r="BI8547" s="37"/>
      <c r="BJ8547" s="16"/>
      <c r="BK8547" s="18"/>
      <c r="BL8547" s="19"/>
      <c r="BM8547" s="13"/>
      <c r="BN8547" s="13"/>
      <c r="BO8547" s="13"/>
      <c r="BP8547" s="13"/>
      <c r="BQ8547" s="13"/>
      <c r="BR8547" s="13"/>
      <c r="BS8547" s="65"/>
      <c r="BT8547" s="66"/>
    </row>
    <row r="8548" spans="59:72" x14ac:dyDescent="0.25">
      <c r="BG8548" s="67">
        <v>8541</v>
      </c>
      <c r="BH8548" s="17"/>
      <c r="BI8548" s="37"/>
      <c r="BJ8548" s="16"/>
      <c r="BK8548" s="18"/>
      <c r="BL8548" s="19"/>
      <c r="BM8548" s="13"/>
      <c r="BN8548" s="13"/>
      <c r="BO8548" s="13"/>
      <c r="BP8548" s="13"/>
      <c r="BQ8548" s="13"/>
      <c r="BR8548" s="13"/>
      <c r="BS8548" s="65"/>
      <c r="BT8548" s="66"/>
    </row>
    <row r="8549" spans="59:72" x14ac:dyDescent="0.25">
      <c r="BG8549" s="67">
        <v>8542</v>
      </c>
      <c r="BH8549" s="17"/>
      <c r="BI8549" s="37"/>
      <c r="BJ8549" s="16"/>
      <c r="BK8549" s="18"/>
      <c r="BL8549" s="19"/>
      <c r="BM8549" s="13"/>
      <c r="BN8549" s="13"/>
      <c r="BO8549" s="13"/>
      <c r="BP8549" s="13"/>
      <c r="BQ8549" s="13"/>
      <c r="BR8549" s="13"/>
      <c r="BS8549" s="65"/>
      <c r="BT8549" s="66"/>
    </row>
    <row r="8550" spans="59:72" x14ac:dyDescent="0.25">
      <c r="BG8550" s="67">
        <v>8543</v>
      </c>
      <c r="BH8550" s="17"/>
      <c r="BI8550" s="37"/>
      <c r="BJ8550" s="16"/>
      <c r="BK8550" s="18"/>
      <c r="BL8550" s="19"/>
      <c r="BM8550" s="13"/>
      <c r="BN8550" s="13"/>
      <c r="BO8550" s="13"/>
      <c r="BP8550" s="13"/>
      <c r="BQ8550" s="13"/>
      <c r="BR8550" s="13"/>
      <c r="BS8550" s="65"/>
      <c r="BT8550" s="66"/>
    </row>
    <row r="8551" spans="59:72" x14ac:dyDescent="0.25">
      <c r="BG8551" s="67">
        <v>8544</v>
      </c>
      <c r="BH8551" s="17"/>
      <c r="BI8551" s="37"/>
      <c r="BJ8551" s="16"/>
      <c r="BK8551" s="18"/>
      <c r="BL8551" s="19"/>
      <c r="BM8551" s="13"/>
      <c r="BN8551" s="13"/>
      <c r="BO8551" s="13"/>
      <c r="BP8551" s="13"/>
      <c r="BQ8551" s="13"/>
      <c r="BR8551" s="13"/>
      <c r="BS8551" s="65"/>
      <c r="BT8551" s="66"/>
    </row>
    <row r="8552" spans="59:72" x14ac:dyDescent="0.25">
      <c r="BG8552" s="67">
        <v>8545</v>
      </c>
      <c r="BH8552" s="17"/>
      <c r="BI8552" s="37"/>
      <c r="BJ8552" s="16"/>
      <c r="BK8552" s="18"/>
      <c r="BL8552" s="19"/>
      <c r="BM8552" s="13"/>
      <c r="BN8552" s="13"/>
      <c r="BO8552" s="13"/>
      <c r="BP8552" s="13"/>
      <c r="BQ8552" s="13"/>
      <c r="BR8552" s="13"/>
      <c r="BS8552" s="65"/>
      <c r="BT8552" s="66"/>
    </row>
    <row r="8553" spans="59:72" x14ac:dyDescent="0.25">
      <c r="BG8553" s="67">
        <v>8546</v>
      </c>
      <c r="BH8553" s="17"/>
      <c r="BI8553" s="37"/>
      <c r="BJ8553" s="16"/>
      <c r="BK8553" s="18"/>
      <c r="BL8553" s="19"/>
      <c r="BM8553" s="13"/>
      <c r="BN8553" s="13"/>
      <c r="BO8553" s="13"/>
      <c r="BP8553" s="13"/>
      <c r="BQ8553" s="13"/>
      <c r="BR8553" s="13"/>
      <c r="BS8553" s="65"/>
      <c r="BT8553" s="66"/>
    </row>
    <row r="8554" spans="59:72" x14ac:dyDescent="0.25">
      <c r="BG8554" s="67">
        <v>8547</v>
      </c>
      <c r="BH8554" s="17"/>
      <c r="BI8554" s="37"/>
      <c r="BJ8554" s="16"/>
      <c r="BK8554" s="18"/>
      <c r="BL8554" s="19"/>
      <c r="BM8554" s="13"/>
      <c r="BN8554" s="13"/>
      <c r="BO8554" s="13"/>
      <c r="BP8554" s="13"/>
      <c r="BQ8554" s="13"/>
      <c r="BR8554" s="13"/>
      <c r="BS8554" s="65"/>
      <c r="BT8554" s="66"/>
    </row>
    <row r="8555" spans="59:72" x14ac:dyDescent="0.25">
      <c r="BG8555" s="67">
        <v>8548</v>
      </c>
      <c r="BH8555" s="17"/>
      <c r="BI8555" s="37"/>
      <c r="BJ8555" s="16"/>
      <c r="BK8555" s="18"/>
      <c r="BL8555" s="19"/>
      <c r="BM8555" s="13"/>
      <c r="BN8555" s="13"/>
      <c r="BO8555" s="13"/>
      <c r="BP8555" s="13"/>
      <c r="BQ8555" s="13"/>
      <c r="BR8555" s="13"/>
      <c r="BS8555" s="65"/>
      <c r="BT8555" s="66"/>
    </row>
    <row r="8556" spans="59:72" x14ac:dyDescent="0.25">
      <c r="BG8556" s="67">
        <v>8549</v>
      </c>
      <c r="BH8556" s="17"/>
      <c r="BI8556" s="37"/>
      <c r="BJ8556" s="16"/>
      <c r="BK8556" s="18"/>
      <c r="BL8556" s="19"/>
      <c r="BM8556" s="13"/>
      <c r="BN8556" s="13"/>
      <c r="BO8556" s="13"/>
      <c r="BP8556" s="13"/>
      <c r="BQ8556" s="13"/>
      <c r="BR8556" s="13"/>
      <c r="BS8556" s="65"/>
      <c r="BT8556" s="66"/>
    </row>
    <row r="8557" spans="59:72" x14ac:dyDescent="0.25">
      <c r="BG8557" s="67">
        <v>8550</v>
      </c>
      <c r="BH8557" s="17"/>
      <c r="BI8557" s="37"/>
      <c r="BJ8557" s="16"/>
      <c r="BK8557" s="18"/>
      <c r="BL8557" s="19"/>
      <c r="BM8557" s="13"/>
      <c r="BN8557" s="13"/>
      <c r="BO8557" s="13"/>
      <c r="BP8557" s="13"/>
      <c r="BQ8557" s="13"/>
      <c r="BR8557" s="13"/>
      <c r="BS8557" s="65"/>
      <c r="BT8557" s="66"/>
    </row>
    <row r="8558" spans="59:72" x14ac:dyDescent="0.25">
      <c r="BG8558" s="67">
        <v>8551</v>
      </c>
      <c r="BH8558" s="17"/>
      <c r="BI8558" s="37"/>
      <c r="BJ8558" s="16"/>
      <c r="BK8558" s="18"/>
      <c r="BL8558" s="19"/>
      <c r="BM8558" s="13"/>
      <c r="BN8558" s="13"/>
      <c r="BO8558" s="13"/>
      <c r="BP8558" s="13"/>
      <c r="BQ8558" s="13"/>
      <c r="BR8558" s="13"/>
      <c r="BS8558" s="65"/>
      <c r="BT8558" s="66"/>
    </row>
    <row r="8559" spans="59:72" x14ac:dyDescent="0.25">
      <c r="BG8559" s="67">
        <v>8552</v>
      </c>
      <c r="BH8559" s="17"/>
      <c r="BI8559" s="37"/>
      <c r="BJ8559" s="16"/>
      <c r="BK8559" s="18"/>
      <c r="BL8559" s="19"/>
      <c r="BM8559" s="13"/>
      <c r="BN8559" s="13"/>
      <c r="BO8559" s="13"/>
      <c r="BP8559" s="13"/>
      <c r="BQ8559" s="13"/>
      <c r="BR8559" s="13"/>
      <c r="BS8559" s="65"/>
      <c r="BT8559" s="66"/>
    </row>
    <row r="8560" spans="59:72" x14ac:dyDescent="0.25">
      <c r="BG8560" s="67">
        <v>8553</v>
      </c>
      <c r="BH8560" s="17"/>
      <c r="BI8560" s="37"/>
      <c r="BJ8560" s="16"/>
      <c r="BK8560" s="18"/>
      <c r="BL8560" s="19"/>
      <c r="BM8560" s="13"/>
      <c r="BN8560" s="13"/>
      <c r="BO8560" s="13"/>
      <c r="BP8560" s="13"/>
      <c r="BQ8560" s="13"/>
      <c r="BR8560" s="13"/>
      <c r="BS8560" s="65"/>
      <c r="BT8560" s="66"/>
    </row>
    <row r="8561" spans="59:72" x14ac:dyDescent="0.25">
      <c r="BG8561" s="67">
        <v>8554</v>
      </c>
      <c r="BH8561" s="17"/>
      <c r="BI8561" s="37"/>
      <c r="BJ8561" s="16"/>
      <c r="BK8561" s="18"/>
      <c r="BL8561" s="19"/>
      <c r="BM8561" s="13"/>
      <c r="BN8561" s="13"/>
      <c r="BO8561" s="13"/>
      <c r="BP8561" s="13"/>
      <c r="BQ8561" s="13"/>
      <c r="BR8561" s="13"/>
      <c r="BS8561" s="65"/>
      <c r="BT8561" s="66"/>
    </row>
    <row r="8562" spans="59:72" x14ac:dyDescent="0.25">
      <c r="BG8562" s="67">
        <v>8555</v>
      </c>
      <c r="BH8562" s="17"/>
      <c r="BI8562" s="37"/>
      <c r="BJ8562" s="16"/>
      <c r="BK8562" s="18"/>
      <c r="BL8562" s="19"/>
      <c r="BM8562" s="13"/>
      <c r="BN8562" s="13"/>
      <c r="BO8562" s="13"/>
      <c r="BP8562" s="13"/>
      <c r="BQ8562" s="13"/>
      <c r="BR8562" s="13"/>
      <c r="BS8562" s="65"/>
      <c r="BT8562" s="66"/>
    </row>
    <row r="8563" spans="59:72" x14ac:dyDescent="0.25">
      <c r="BG8563" s="67">
        <v>8556</v>
      </c>
      <c r="BH8563" s="17"/>
      <c r="BI8563" s="37"/>
      <c r="BJ8563" s="16"/>
      <c r="BK8563" s="18"/>
      <c r="BL8563" s="19"/>
      <c r="BM8563" s="13"/>
      <c r="BN8563" s="13"/>
      <c r="BO8563" s="13"/>
      <c r="BP8563" s="13"/>
      <c r="BQ8563" s="13"/>
      <c r="BR8563" s="13"/>
      <c r="BS8563" s="65"/>
      <c r="BT8563" s="66"/>
    </row>
    <row r="8564" spans="59:72" x14ac:dyDescent="0.25">
      <c r="BG8564" s="67">
        <v>8557</v>
      </c>
      <c r="BH8564" s="17"/>
      <c r="BI8564" s="37"/>
      <c r="BJ8564" s="16"/>
      <c r="BK8564" s="18"/>
      <c r="BL8564" s="19"/>
      <c r="BM8564" s="13"/>
      <c r="BN8564" s="13"/>
      <c r="BO8564" s="13"/>
      <c r="BP8564" s="13"/>
      <c r="BQ8564" s="13"/>
      <c r="BR8564" s="13"/>
      <c r="BS8564" s="65"/>
      <c r="BT8564" s="66"/>
    </row>
    <row r="8565" spans="59:72" x14ac:dyDescent="0.25">
      <c r="BG8565" s="67">
        <v>8558</v>
      </c>
      <c r="BH8565" s="17"/>
      <c r="BI8565" s="37"/>
      <c r="BJ8565" s="16"/>
      <c r="BK8565" s="18"/>
      <c r="BL8565" s="19"/>
      <c r="BM8565" s="13"/>
      <c r="BN8565" s="13"/>
      <c r="BO8565" s="13"/>
      <c r="BP8565" s="13"/>
      <c r="BQ8565" s="13"/>
      <c r="BR8565" s="13"/>
      <c r="BS8565" s="65"/>
      <c r="BT8565" s="66"/>
    </row>
    <row r="8566" spans="59:72" x14ac:dyDescent="0.25">
      <c r="BG8566" s="67">
        <v>8559</v>
      </c>
      <c r="BH8566" s="17"/>
      <c r="BI8566" s="37"/>
      <c r="BJ8566" s="16"/>
      <c r="BK8566" s="18"/>
      <c r="BL8566" s="19"/>
      <c r="BM8566" s="13"/>
      <c r="BN8566" s="13"/>
      <c r="BO8566" s="13"/>
      <c r="BP8566" s="13"/>
      <c r="BQ8566" s="13"/>
      <c r="BR8566" s="13"/>
      <c r="BS8566" s="65"/>
      <c r="BT8566" s="66"/>
    </row>
    <row r="8567" spans="59:72" x14ac:dyDescent="0.25">
      <c r="BG8567" s="67">
        <v>8560</v>
      </c>
      <c r="BH8567" s="17"/>
      <c r="BI8567" s="37"/>
      <c r="BJ8567" s="16"/>
      <c r="BK8567" s="18"/>
      <c r="BL8567" s="19"/>
      <c r="BM8567" s="13"/>
      <c r="BN8567" s="13"/>
      <c r="BO8567" s="13"/>
      <c r="BP8567" s="13"/>
      <c r="BQ8567" s="13"/>
      <c r="BR8567" s="13"/>
      <c r="BS8567" s="65"/>
      <c r="BT8567" s="66"/>
    </row>
    <row r="8568" spans="59:72" x14ac:dyDescent="0.25">
      <c r="BG8568" s="67">
        <v>8561</v>
      </c>
      <c r="BH8568" s="17"/>
      <c r="BI8568" s="37"/>
      <c r="BJ8568" s="16"/>
      <c r="BK8568" s="18"/>
      <c r="BL8568" s="19"/>
      <c r="BM8568" s="13"/>
      <c r="BN8568" s="13"/>
      <c r="BO8568" s="13"/>
      <c r="BP8568" s="13"/>
      <c r="BQ8568" s="13"/>
      <c r="BR8568" s="13"/>
      <c r="BS8568" s="65"/>
      <c r="BT8568" s="66"/>
    </row>
    <row r="8569" spans="59:72" x14ac:dyDescent="0.25">
      <c r="BG8569" s="67">
        <v>8562</v>
      </c>
      <c r="BH8569" s="17"/>
      <c r="BI8569" s="37"/>
      <c r="BJ8569" s="16"/>
      <c r="BK8569" s="18"/>
      <c r="BL8569" s="19"/>
      <c r="BM8569" s="13"/>
      <c r="BN8569" s="13"/>
      <c r="BO8569" s="13"/>
      <c r="BP8569" s="13"/>
      <c r="BQ8569" s="13"/>
      <c r="BR8569" s="13"/>
      <c r="BS8569" s="65"/>
      <c r="BT8569" s="66"/>
    </row>
    <row r="8570" spans="59:72" x14ac:dyDescent="0.25">
      <c r="BG8570" s="67">
        <v>8563</v>
      </c>
      <c r="BH8570" s="17"/>
      <c r="BI8570" s="37"/>
      <c r="BJ8570" s="16"/>
      <c r="BK8570" s="18"/>
      <c r="BL8570" s="19"/>
      <c r="BM8570" s="13"/>
      <c r="BN8570" s="13"/>
      <c r="BO8570" s="13"/>
      <c r="BP8570" s="13"/>
      <c r="BQ8570" s="13"/>
      <c r="BR8570" s="13"/>
      <c r="BS8570" s="65"/>
      <c r="BT8570" s="66"/>
    </row>
    <row r="8571" spans="59:72" x14ac:dyDescent="0.25">
      <c r="BG8571" s="67">
        <v>8564</v>
      </c>
      <c r="BH8571" s="17"/>
      <c r="BI8571" s="37"/>
      <c r="BJ8571" s="16"/>
      <c r="BK8571" s="18"/>
      <c r="BL8571" s="19"/>
      <c r="BM8571" s="13"/>
      <c r="BN8571" s="13"/>
      <c r="BO8571" s="13"/>
      <c r="BP8571" s="13"/>
      <c r="BQ8571" s="13"/>
      <c r="BR8571" s="13"/>
      <c r="BS8571" s="65"/>
      <c r="BT8571" s="66"/>
    </row>
    <row r="8572" spans="59:72" x14ac:dyDescent="0.25">
      <c r="BG8572" s="67">
        <v>8565</v>
      </c>
      <c r="BH8572" s="17"/>
      <c r="BI8572" s="37"/>
      <c r="BJ8572" s="16"/>
      <c r="BK8572" s="18"/>
      <c r="BL8572" s="19"/>
      <c r="BM8572" s="13"/>
      <c r="BN8572" s="13"/>
      <c r="BO8572" s="13"/>
      <c r="BP8572" s="13"/>
      <c r="BQ8572" s="13"/>
      <c r="BR8572" s="13"/>
      <c r="BS8572" s="65"/>
      <c r="BT8572" s="66"/>
    </row>
    <row r="8573" spans="59:72" x14ac:dyDescent="0.25">
      <c r="BG8573" s="67">
        <v>8566</v>
      </c>
      <c r="BH8573" s="17"/>
      <c r="BI8573" s="37"/>
      <c r="BJ8573" s="16"/>
      <c r="BK8573" s="18"/>
      <c r="BL8573" s="19"/>
      <c r="BM8573" s="13"/>
      <c r="BN8573" s="13"/>
      <c r="BO8573" s="13"/>
      <c r="BP8573" s="13"/>
      <c r="BQ8573" s="13"/>
      <c r="BR8573" s="13"/>
      <c r="BS8573" s="65"/>
      <c r="BT8573" s="66"/>
    </row>
    <row r="8574" spans="59:72" x14ac:dyDescent="0.25">
      <c r="BG8574" s="67">
        <v>8567</v>
      </c>
      <c r="BH8574" s="17"/>
      <c r="BI8574" s="37"/>
      <c r="BJ8574" s="16"/>
      <c r="BK8574" s="18"/>
      <c r="BL8574" s="19"/>
      <c r="BM8574" s="13"/>
      <c r="BN8574" s="13"/>
      <c r="BO8574" s="13"/>
      <c r="BP8574" s="13"/>
      <c r="BQ8574" s="13"/>
      <c r="BR8574" s="13"/>
      <c r="BS8574" s="65"/>
      <c r="BT8574" s="66"/>
    </row>
    <row r="8575" spans="59:72" x14ac:dyDescent="0.25">
      <c r="BG8575" s="67">
        <v>8568</v>
      </c>
      <c r="BH8575" s="17"/>
      <c r="BI8575" s="37"/>
      <c r="BJ8575" s="16"/>
      <c r="BK8575" s="18"/>
      <c r="BL8575" s="19"/>
      <c r="BM8575" s="13"/>
      <c r="BN8575" s="13"/>
      <c r="BO8575" s="13"/>
      <c r="BP8575" s="13"/>
      <c r="BQ8575" s="13"/>
      <c r="BR8575" s="13"/>
      <c r="BS8575" s="65"/>
      <c r="BT8575" s="66"/>
    </row>
    <row r="8576" spans="59:72" x14ac:dyDescent="0.25">
      <c r="BG8576" s="67">
        <v>8569</v>
      </c>
      <c r="BH8576" s="17"/>
      <c r="BI8576" s="37"/>
      <c r="BJ8576" s="16"/>
      <c r="BK8576" s="18"/>
      <c r="BL8576" s="19"/>
      <c r="BM8576" s="13"/>
      <c r="BN8576" s="13"/>
      <c r="BO8576" s="13"/>
      <c r="BP8576" s="13"/>
      <c r="BQ8576" s="13"/>
      <c r="BR8576" s="13"/>
      <c r="BS8576" s="65"/>
      <c r="BT8576" s="66"/>
    </row>
    <row r="8577" spans="59:72" x14ac:dyDescent="0.25">
      <c r="BG8577" s="67">
        <v>8570</v>
      </c>
      <c r="BH8577" s="17"/>
      <c r="BI8577" s="37"/>
      <c r="BJ8577" s="16"/>
      <c r="BK8577" s="18"/>
      <c r="BL8577" s="19"/>
      <c r="BM8577" s="13"/>
      <c r="BN8577" s="13"/>
      <c r="BO8577" s="13"/>
      <c r="BP8577" s="13"/>
      <c r="BQ8577" s="13"/>
      <c r="BR8577" s="13"/>
      <c r="BS8577" s="65"/>
      <c r="BT8577" s="66"/>
    </row>
    <row r="8578" spans="59:72" x14ac:dyDescent="0.25">
      <c r="BG8578" s="67">
        <v>8571</v>
      </c>
      <c r="BH8578" s="17"/>
      <c r="BI8578" s="37"/>
      <c r="BJ8578" s="16"/>
      <c r="BK8578" s="18"/>
      <c r="BL8578" s="19"/>
      <c r="BM8578" s="13"/>
      <c r="BN8578" s="13"/>
      <c r="BO8578" s="13"/>
      <c r="BP8578" s="13"/>
      <c r="BQ8578" s="13"/>
      <c r="BR8578" s="13"/>
      <c r="BS8578" s="65"/>
      <c r="BT8578" s="66"/>
    </row>
    <row r="8579" spans="59:72" x14ac:dyDescent="0.25">
      <c r="BG8579" s="67">
        <v>8572</v>
      </c>
      <c r="BH8579" s="17"/>
      <c r="BI8579" s="37"/>
      <c r="BJ8579" s="16"/>
      <c r="BK8579" s="18"/>
      <c r="BL8579" s="19"/>
      <c r="BM8579" s="13"/>
      <c r="BN8579" s="13"/>
      <c r="BO8579" s="13"/>
      <c r="BP8579" s="13"/>
      <c r="BQ8579" s="13"/>
      <c r="BR8579" s="13"/>
      <c r="BS8579" s="65"/>
      <c r="BT8579" s="66"/>
    </row>
    <row r="8580" spans="59:72" x14ac:dyDescent="0.25">
      <c r="BG8580" s="67">
        <v>8573</v>
      </c>
      <c r="BH8580" s="17"/>
      <c r="BI8580" s="37"/>
      <c r="BJ8580" s="16"/>
      <c r="BK8580" s="18"/>
      <c r="BL8580" s="19"/>
      <c r="BM8580" s="13"/>
      <c r="BN8580" s="13"/>
      <c r="BO8580" s="13"/>
      <c r="BP8580" s="13"/>
      <c r="BQ8580" s="13"/>
      <c r="BR8580" s="13"/>
      <c r="BS8580" s="65"/>
      <c r="BT8580" s="66"/>
    </row>
    <row r="8581" spans="59:72" x14ac:dyDescent="0.25">
      <c r="BG8581" s="67">
        <v>8574</v>
      </c>
      <c r="BH8581" s="17"/>
      <c r="BI8581" s="37"/>
      <c r="BJ8581" s="16"/>
      <c r="BK8581" s="18"/>
      <c r="BL8581" s="19"/>
      <c r="BM8581" s="13"/>
      <c r="BN8581" s="13"/>
      <c r="BO8581" s="13"/>
      <c r="BP8581" s="13"/>
      <c r="BQ8581" s="13"/>
      <c r="BR8581" s="13"/>
      <c r="BS8581" s="65"/>
      <c r="BT8581" s="66"/>
    </row>
    <row r="8582" spans="59:72" x14ac:dyDescent="0.25">
      <c r="BG8582" s="67">
        <v>8575</v>
      </c>
      <c r="BH8582" s="17"/>
      <c r="BI8582" s="37"/>
      <c r="BJ8582" s="16"/>
      <c r="BK8582" s="18"/>
      <c r="BL8582" s="19"/>
      <c r="BM8582" s="13"/>
      <c r="BN8582" s="13"/>
      <c r="BO8582" s="13"/>
      <c r="BP8582" s="13"/>
      <c r="BQ8582" s="13"/>
      <c r="BR8582" s="13"/>
      <c r="BS8582" s="65"/>
      <c r="BT8582" s="66"/>
    </row>
    <row r="8583" spans="59:72" x14ac:dyDescent="0.25">
      <c r="BG8583" s="67">
        <v>8576</v>
      </c>
      <c r="BH8583" s="17"/>
      <c r="BI8583" s="37"/>
      <c r="BJ8583" s="16"/>
      <c r="BK8583" s="18"/>
      <c r="BL8583" s="19"/>
      <c r="BM8583" s="13"/>
      <c r="BN8583" s="13"/>
      <c r="BO8583" s="13"/>
      <c r="BP8583" s="13"/>
      <c r="BQ8583" s="13"/>
      <c r="BR8583" s="13"/>
      <c r="BS8583" s="65"/>
      <c r="BT8583" s="66"/>
    </row>
    <row r="8584" spans="59:72" x14ac:dyDescent="0.25">
      <c r="BG8584" s="67">
        <v>8577</v>
      </c>
      <c r="BH8584" s="17"/>
      <c r="BI8584" s="37"/>
      <c r="BJ8584" s="16"/>
      <c r="BK8584" s="18"/>
      <c r="BL8584" s="19"/>
      <c r="BM8584" s="13"/>
      <c r="BN8584" s="13"/>
      <c r="BO8584" s="13"/>
      <c r="BP8584" s="13"/>
      <c r="BQ8584" s="13"/>
      <c r="BR8584" s="13"/>
      <c r="BS8584" s="65"/>
      <c r="BT8584" s="66"/>
    </row>
    <row r="8585" spans="59:72" x14ac:dyDescent="0.25">
      <c r="BG8585" s="67">
        <v>8578</v>
      </c>
      <c r="BH8585" s="17"/>
      <c r="BI8585" s="37"/>
      <c r="BJ8585" s="16"/>
      <c r="BK8585" s="18"/>
      <c r="BL8585" s="19"/>
      <c r="BM8585" s="13"/>
      <c r="BN8585" s="13"/>
      <c r="BO8585" s="13"/>
      <c r="BP8585" s="13"/>
      <c r="BQ8585" s="13"/>
      <c r="BR8585" s="13"/>
      <c r="BS8585" s="65"/>
      <c r="BT8585" s="66"/>
    </row>
    <row r="8586" spans="59:72" x14ac:dyDescent="0.25">
      <c r="BG8586" s="67">
        <v>8579</v>
      </c>
      <c r="BH8586" s="17"/>
      <c r="BI8586" s="37"/>
      <c r="BJ8586" s="16"/>
      <c r="BK8586" s="18"/>
      <c r="BL8586" s="19"/>
      <c r="BM8586" s="13"/>
      <c r="BN8586" s="13"/>
      <c r="BO8586" s="13"/>
      <c r="BP8586" s="13"/>
      <c r="BQ8586" s="13"/>
      <c r="BR8586" s="13"/>
      <c r="BS8586" s="65"/>
      <c r="BT8586" s="66"/>
    </row>
    <row r="8587" spans="59:72" x14ac:dyDescent="0.25">
      <c r="BG8587" s="67">
        <v>8580</v>
      </c>
      <c r="BH8587" s="17"/>
      <c r="BI8587" s="37"/>
      <c r="BJ8587" s="16"/>
      <c r="BK8587" s="18"/>
      <c r="BL8587" s="19"/>
      <c r="BM8587" s="13"/>
      <c r="BN8587" s="13"/>
      <c r="BO8587" s="13"/>
      <c r="BP8587" s="13"/>
      <c r="BQ8587" s="13"/>
      <c r="BR8587" s="13"/>
      <c r="BS8587" s="65"/>
      <c r="BT8587" s="66"/>
    </row>
    <row r="8588" spans="59:72" x14ac:dyDescent="0.25">
      <c r="BG8588" s="67">
        <v>8581</v>
      </c>
      <c r="BH8588" s="17"/>
      <c r="BI8588" s="37"/>
      <c r="BJ8588" s="16"/>
      <c r="BK8588" s="18"/>
      <c r="BL8588" s="19"/>
      <c r="BM8588" s="13"/>
      <c r="BN8588" s="13"/>
      <c r="BO8588" s="13"/>
      <c r="BP8588" s="13"/>
      <c r="BQ8588" s="13"/>
      <c r="BR8588" s="13"/>
      <c r="BS8588" s="65"/>
      <c r="BT8588" s="66"/>
    </row>
    <row r="8589" spans="59:72" x14ac:dyDescent="0.25">
      <c r="BG8589" s="67">
        <v>8582</v>
      </c>
      <c r="BH8589" s="17"/>
      <c r="BI8589" s="37"/>
      <c r="BJ8589" s="16"/>
      <c r="BK8589" s="18"/>
      <c r="BL8589" s="19"/>
      <c r="BM8589" s="13"/>
      <c r="BN8589" s="13"/>
      <c r="BO8589" s="13"/>
      <c r="BP8589" s="13"/>
      <c r="BQ8589" s="13"/>
      <c r="BR8589" s="13"/>
      <c r="BS8589" s="65"/>
      <c r="BT8589" s="66"/>
    </row>
    <row r="8590" spans="59:72" x14ac:dyDescent="0.25">
      <c r="BG8590" s="67">
        <v>8583</v>
      </c>
      <c r="BH8590" s="17"/>
      <c r="BI8590" s="37"/>
      <c r="BJ8590" s="16"/>
      <c r="BK8590" s="18"/>
      <c r="BL8590" s="19"/>
      <c r="BM8590" s="13"/>
      <c r="BN8590" s="13"/>
      <c r="BO8590" s="13"/>
      <c r="BP8590" s="13"/>
      <c r="BQ8590" s="13"/>
      <c r="BR8590" s="13"/>
      <c r="BS8590" s="65"/>
      <c r="BT8590" s="66"/>
    </row>
    <row r="8591" spans="59:72" x14ac:dyDescent="0.25">
      <c r="BG8591" s="67">
        <v>8584</v>
      </c>
      <c r="BH8591" s="17"/>
      <c r="BI8591" s="37"/>
      <c r="BJ8591" s="16"/>
      <c r="BK8591" s="18"/>
      <c r="BL8591" s="19"/>
      <c r="BM8591" s="13"/>
      <c r="BN8591" s="13"/>
      <c r="BO8591" s="13"/>
      <c r="BP8591" s="13"/>
      <c r="BQ8591" s="13"/>
      <c r="BR8591" s="13"/>
      <c r="BS8591" s="65"/>
      <c r="BT8591" s="66"/>
    </row>
    <row r="8592" spans="59:72" x14ac:dyDescent="0.25">
      <c r="BG8592" s="67">
        <v>8585</v>
      </c>
      <c r="BH8592" s="17"/>
      <c r="BI8592" s="37"/>
      <c r="BJ8592" s="16"/>
      <c r="BK8592" s="18"/>
      <c r="BL8592" s="19"/>
      <c r="BM8592" s="13"/>
      <c r="BN8592" s="13"/>
      <c r="BO8592" s="13"/>
      <c r="BP8592" s="13"/>
      <c r="BQ8592" s="13"/>
      <c r="BR8592" s="13"/>
      <c r="BS8592" s="65"/>
      <c r="BT8592" s="66"/>
    </row>
    <row r="8593" spans="59:72" x14ac:dyDescent="0.25">
      <c r="BG8593" s="67">
        <v>8586</v>
      </c>
      <c r="BH8593" s="17"/>
      <c r="BI8593" s="37"/>
      <c r="BJ8593" s="16"/>
      <c r="BK8593" s="18"/>
      <c r="BL8593" s="19"/>
      <c r="BM8593" s="13"/>
      <c r="BN8593" s="13"/>
      <c r="BO8593" s="13"/>
      <c r="BP8593" s="13"/>
      <c r="BQ8593" s="13"/>
      <c r="BR8593" s="13"/>
      <c r="BS8593" s="65"/>
      <c r="BT8593" s="66"/>
    </row>
    <row r="8594" spans="59:72" x14ac:dyDescent="0.25">
      <c r="BG8594" s="67">
        <v>8587</v>
      </c>
      <c r="BH8594" s="17"/>
      <c r="BI8594" s="37"/>
      <c r="BJ8594" s="16"/>
      <c r="BK8594" s="18"/>
      <c r="BL8594" s="19"/>
      <c r="BM8594" s="13"/>
      <c r="BN8594" s="13"/>
      <c r="BO8594" s="13"/>
      <c r="BP8594" s="13"/>
      <c r="BQ8594" s="13"/>
      <c r="BR8594" s="13"/>
      <c r="BS8594" s="65"/>
      <c r="BT8594" s="66"/>
    </row>
    <row r="8595" spans="59:72" x14ac:dyDescent="0.25">
      <c r="BG8595" s="67">
        <v>8588</v>
      </c>
      <c r="BH8595" s="17"/>
      <c r="BI8595" s="37"/>
      <c r="BJ8595" s="16"/>
      <c r="BK8595" s="18"/>
      <c r="BL8595" s="19"/>
      <c r="BM8595" s="13"/>
      <c r="BN8595" s="13"/>
      <c r="BO8595" s="13"/>
      <c r="BP8595" s="13"/>
      <c r="BQ8595" s="13"/>
      <c r="BR8595" s="13"/>
      <c r="BS8595" s="65"/>
      <c r="BT8595" s="66"/>
    </row>
    <row r="8596" spans="59:72" x14ac:dyDescent="0.25">
      <c r="BG8596" s="67">
        <v>8589</v>
      </c>
      <c r="BH8596" s="17"/>
      <c r="BI8596" s="37"/>
      <c r="BJ8596" s="16"/>
      <c r="BK8596" s="18"/>
      <c r="BL8596" s="19"/>
      <c r="BM8596" s="13"/>
      <c r="BN8596" s="13"/>
      <c r="BO8596" s="13"/>
      <c r="BP8596" s="13"/>
      <c r="BQ8596" s="13"/>
      <c r="BR8596" s="13"/>
      <c r="BS8596" s="65"/>
      <c r="BT8596" s="66"/>
    </row>
    <row r="8597" spans="59:72" x14ac:dyDescent="0.25">
      <c r="BG8597" s="67">
        <v>8590</v>
      </c>
      <c r="BH8597" s="17"/>
      <c r="BI8597" s="37"/>
      <c r="BJ8597" s="16"/>
      <c r="BK8597" s="18"/>
      <c r="BL8597" s="19"/>
      <c r="BM8597" s="13"/>
      <c r="BN8597" s="13"/>
      <c r="BO8597" s="13"/>
      <c r="BP8597" s="13"/>
      <c r="BQ8597" s="13"/>
      <c r="BR8597" s="13"/>
      <c r="BS8597" s="65"/>
      <c r="BT8597" s="66"/>
    </row>
    <row r="8598" spans="59:72" x14ac:dyDescent="0.25">
      <c r="BG8598" s="67">
        <v>8591</v>
      </c>
      <c r="BH8598" s="17"/>
      <c r="BI8598" s="37"/>
      <c r="BJ8598" s="16"/>
      <c r="BK8598" s="18"/>
      <c r="BL8598" s="19"/>
      <c r="BM8598" s="13"/>
      <c r="BN8598" s="13"/>
      <c r="BO8598" s="13"/>
      <c r="BP8598" s="13"/>
      <c r="BQ8598" s="13"/>
      <c r="BR8598" s="13"/>
      <c r="BS8598" s="65"/>
      <c r="BT8598" s="66"/>
    </row>
    <row r="8599" spans="59:72" x14ac:dyDescent="0.25">
      <c r="BG8599" s="67">
        <v>8592</v>
      </c>
      <c r="BH8599" s="17"/>
      <c r="BI8599" s="37"/>
      <c r="BJ8599" s="16"/>
      <c r="BK8599" s="18"/>
      <c r="BL8599" s="19"/>
      <c r="BM8599" s="13"/>
      <c r="BN8599" s="13"/>
      <c r="BO8599" s="13"/>
      <c r="BP8599" s="13"/>
      <c r="BQ8599" s="13"/>
      <c r="BR8599" s="13"/>
      <c r="BS8599" s="65"/>
      <c r="BT8599" s="66"/>
    </row>
    <row r="8600" spans="59:72" x14ac:dyDescent="0.25">
      <c r="BG8600" s="67">
        <v>8593</v>
      </c>
      <c r="BH8600" s="17"/>
      <c r="BI8600" s="37"/>
      <c r="BJ8600" s="16"/>
      <c r="BK8600" s="18"/>
      <c r="BL8600" s="19"/>
      <c r="BM8600" s="13"/>
      <c r="BN8600" s="13"/>
      <c r="BO8600" s="13"/>
      <c r="BP8600" s="13"/>
      <c r="BQ8600" s="13"/>
      <c r="BR8600" s="13"/>
      <c r="BS8600" s="65"/>
      <c r="BT8600" s="66"/>
    </row>
    <row r="8601" spans="59:72" x14ac:dyDescent="0.25">
      <c r="BG8601" s="67">
        <v>8594</v>
      </c>
      <c r="BH8601" s="17"/>
      <c r="BI8601" s="37"/>
      <c r="BJ8601" s="16"/>
      <c r="BK8601" s="18"/>
      <c r="BL8601" s="19"/>
      <c r="BM8601" s="13"/>
      <c r="BN8601" s="13"/>
      <c r="BO8601" s="13"/>
      <c r="BP8601" s="13"/>
      <c r="BQ8601" s="13"/>
      <c r="BR8601" s="13"/>
      <c r="BS8601" s="65"/>
      <c r="BT8601" s="66"/>
    </row>
    <row r="8602" spans="59:72" x14ac:dyDescent="0.25">
      <c r="BG8602" s="67">
        <v>8595</v>
      </c>
      <c r="BH8602" s="17"/>
      <c r="BI8602" s="37"/>
      <c r="BJ8602" s="16"/>
      <c r="BK8602" s="18"/>
      <c r="BL8602" s="19"/>
      <c r="BM8602" s="13"/>
      <c r="BN8602" s="13"/>
      <c r="BO8602" s="13"/>
      <c r="BP8602" s="13"/>
      <c r="BQ8602" s="13"/>
      <c r="BR8602" s="13"/>
      <c r="BS8602" s="65"/>
      <c r="BT8602" s="66"/>
    </row>
    <row r="8603" spans="59:72" x14ac:dyDescent="0.25">
      <c r="BG8603" s="67">
        <v>8596</v>
      </c>
      <c r="BH8603" s="17"/>
      <c r="BI8603" s="37"/>
      <c r="BJ8603" s="16"/>
      <c r="BK8603" s="18"/>
      <c r="BL8603" s="19"/>
      <c r="BM8603" s="13"/>
      <c r="BN8603" s="13"/>
      <c r="BO8603" s="13"/>
      <c r="BP8603" s="13"/>
      <c r="BQ8603" s="13"/>
      <c r="BR8603" s="13"/>
      <c r="BS8603" s="65"/>
      <c r="BT8603" s="66"/>
    </row>
    <row r="8604" spans="59:72" x14ac:dyDescent="0.25">
      <c r="BG8604" s="67">
        <v>8597</v>
      </c>
      <c r="BH8604" s="17"/>
      <c r="BI8604" s="37"/>
      <c r="BJ8604" s="16"/>
      <c r="BK8604" s="18"/>
      <c r="BL8604" s="19"/>
      <c r="BM8604" s="13"/>
      <c r="BN8604" s="13"/>
      <c r="BO8604" s="13"/>
      <c r="BP8604" s="13"/>
      <c r="BQ8604" s="13"/>
      <c r="BR8604" s="13"/>
      <c r="BS8604" s="65"/>
      <c r="BT8604" s="66"/>
    </row>
    <row r="8605" spans="59:72" x14ac:dyDescent="0.25">
      <c r="BG8605" s="67">
        <v>8598</v>
      </c>
      <c r="BH8605" s="17"/>
      <c r="BI8605" s="37"/>
      <c r="BJ8605" s="16"/>
      <c r="BK8605" s="18"/>
      <c r="BL8605" s="19"/>
      <c r="BM8605" s="13"/>
      <c r="BN8605" s="13"/>
      <c r="BO8605" s="13"/>
      <c r="BP8605" s="13"/>
      <c r="BQ8605" s="13"/>
      <c r="BR8605" s="13"/>
      <c r="BS8605" s="65"/>
      <c r="BT8605" s="66"/>
    </row>
    <row r="8606" spans="59:72" x14ac:dyDescent="0.25">
      <c r="BG8606" s="67">
        <v>8599</v>
      </c>
      <c r="BH8606" s="17"/>
      <c r="BI8606" s="37"/>
      <c r="BJ8606" s="16"/>
      <c r="BK8606" s="18"/>
      <c r="BL8606" s="19"/>
      <c r="BM8606" s="13"/>
      <c r="BN8606" s="13"/>
      <c r="BO8606" s="13"/>
      <c r="BP8606" s="13"/>
      <c r="BQ8606" s="13"/>
      <c r="BR8606" s="13"/>
      <c r="BS8606" s="65"/>
      <c r="BT8606" s="66"/>
    </row>
    <row r="8607" spans="59:72" x14ac:dyDescent="0.25">
      <c r="BG8607" s="67">
        <v>8600</v>
      </c>
      <c r="BH8607" s="17"/>
      <c r="BI8607" s="37"/>
      <c r="BJ8607" s="16"/>
      <c r="BK8607" s="18"/>
      <c r="BL8607" s="19"/>
      <c r="BM8607" s="13"/>
      <c r="BN8607" s="13"/>
      <c r="BO8607" s="13"/>
      <c r="BP8607" s="13"/>
      <c r="BQ8607" s="13"/>
      <c r="BR8607" s="13"/>
      <c r="BS8607" s="65"/>
      <c r="BT8607" s="66"/>
    </row>
    <row r="8608" spans="59:72" x14ac:dyDescent="0.25">
      <c r="BG8608" s="67">
        <v>8601</v>
      </c>
      <c r="BH8608" s="17"/>
      <c r="BI8608" s="37"/>
      <c r="BJ8608" s="16"/>
      <c r="BK8608" s="18"/>
      <c r="BL8608" s="19"/>
      <c r="BM8608" s="13"/>
      <c r="BN8608" s="13"/>
      <c r="BO8608" s="13"/>
      <c r="BP8608" s="13"/>
      <c r="BQ8608" s="13"/>
      <c r="BR8608" s="13"/>
      <c r="BS8608" s="65"/>
      <c r="BT8608" s="66"/>
    </row>
    <row r="8609" spans="59:72" x14ac:dyDescent="0.25">
      <c r="BG8609" s="67">
        <v>8602</v>
      </c>
      <c r="BH8609" s="17"/>
      <c r="BI8609" s="37"/>
      <c r="BJ8609" s="16"/>
      <c r="BK8609" s="18"/>
      <c r="BL8609" s="19"/>
      <c r="BM8609" s="13"/>
      <c r="BN8609" s="13"/>
      <c r="BO8609" s="13"/>
      <c r="BP8609" s="13"/>
      <c r="BQ8609" s="13"/>
      <c r="BR8609" s="13"/>
      <c r="BS8609" s="65"/>
      <c r="BT8609" s="66"/>
    </row>
    <row r="8610" spans="59:72" x14ac:dyDescent="0.25">
      <c r="BG8610" s="67">
        <v>8603</v>
      </c>
      <c r="BH8610" s="17"/>
      <c r="BI8610" s="37"/>
      <c r="BJ8610" s="16"/>
      <c r="BK8610" s="18"/>
      <c r="BL8610" s="19"/>
      <c r="BM8610" s="13"/>
      <c r="BN8610" s="13"/>
      <c r="BO8610" s="13"/>
      <c r="BP8610" s="13"/>
      <c r="BQ8610" s="13"/>
      <c r="BR8610" s="13"/>
      <c r="BS8610" s="65"/>
      <c r="BT8610" s="66"/>
    </row>
    <row r="8611" spans="59:72" x14ac:dyDescent="0.25">
      <c r="BG8611" s="67">
        <v>8604</v>
      </c>
      <c r="BH8611" s="17"/>
      <c r="BI8611" s="37"/>
      <c r="BJ8611" s="16"/>
      <c r="BK8611" s="18"/>
      <c r="BL8611" s="19"/>
      <c r="BM8611" s="13"/>
      <c r="BN8611" s="13"/>
      <c r="BO8611" s="13"/>
      <c r="BP8611" s="13"/>
      <c r="BQ8611" s="13"/>
      <c r="BR8611" s="13"/>
      <c r="BS8611" s="65"/>
      <c r="BT8611" s="66"/>
    </row>
    <row r="8612" spans="59:72" x14ac:dyDescent="0.25">
      <c r="BG8612" s="67">
        <v>8605</v>
      </c>
      <c r="BH8612" s="17"/>
      <c r="BI8612" s="37"/>
      <c r="BJ8612" s="16"/>
      <c r="BK8612" s="18"/>
      <c r="BL8612" s="19"/>
      <c r="BM8612" s="13"/>
      <c r="BN8612" s="13"/>
      <c r="BO8612" s="13"/>
      <c r="BP8612" s="13"/>
      <c r="BQ8612" s="13"/>
      <c r="BR8612" s="13"/>
      <c r="BS8612" s="65"/>
      <c r="BT8612" s="66"/>
    </row>
    <row r="8613" spans="59:72" x14ac:dyDescent="0.25">
      <c r="BG8613" s="67">
        <v>8606</v>
      </c>
      <c r="BH8613" s="17"/>
      <c r="BI8613" s="37"/>
      <c r="BJ8613" s="16"/>
      <c r="BK8613" s="18"/>
      <c r="BL8613" s="19"/>
      <c r="BM8613" s="13"/>
      <c r="BN8613" s="13"/>
      <c r="BO8613" s="13"/>
      <c r="BP8613" s="13"/>
      <c r="BQ8613" s="13"/>
      <c r="BR8613" s="13"/>
      <c r="BS8613" s="65"/>
      <c r="BT8613" s="66"/>
    </row>
    <row r="8614" spans="59:72" x14ac:dyDescent="0.25">
      <c r="BG8614" s="67">
        <v>8607</v>
      </c>
      <c r="BH8614" s="17"/>
      <c r="BI8614" s="37"/>
      <c r="BJ8614" s="16"/>
      <c r="BK8614" s="18"/>
      <c r="BL8614" s="19"/>
      <c r="BM8614" s="13"/>
      <c r="BN8614" s="13"/>
      <c r="BO8614" s="13"/>
      <c r="BP8614" s="13"/>
      <c r="BQ8614" s="13"/>
      <c r="BR8614" s="13"/>
      <c r="BS8614" s="65"/>
      <c r="BT8614" s="66"/>
    </row>
    <row r="8615" spans="59:72" x14ac:dyDescent="0.25">
      <c r="BG8615" s="67">
        <v>8608</v>
      </c>
      <c r="BH8615" s="17"/>
      <c r="BI8615" s="37"/>
      <c r="BJ8615" s="16"/>
      <c r="BK8615" s="18"/>
      <c r="BL8615" s="19"/>
      <c r="BM8615" s="13"/>
      <c r="BN8615" s="13"/>
      <c r="BO8615" s="13"/>
      <c r="BP8615" s="13"/>
      <c r="BQ8615" s="13"/>
      <c r="BR8615" s="13"/>
      <c r="BS8615" s="65"/>
      <c r="BT8615" s="66"/>
    </row>
    <row r="8616" spans="59:72" x14ac:dyDescent="0.25">
      <c r="BG8616" s="67">
        <v>8609</v>
      </c>
      <c r="BH8616" s="17"/>
      <c r="BI8616" s="37"/>
      <c r="BJ8616" s="16"/>
      <c r="BK8616" s="18"/>
      <c r="BL8616" s="19"/>
      <c r="BM8616" s="13"/>
      <c r="BN8616" s="13"/>
      <c r="BO8616" s="13"/>
      <c r="BP8616" s="13"/>
      <c r="BQ8616" s="13"/>
      <c r="BR8616" s="13"/>
      <c r="BS8616" s="65"/>
      <c r="BT8616" s="66"/>
    </row>
    <row r="8617" spans="59:72" x14ac:dyDescent="0.25">
      <c r="BG8617" s="67">
        <v>8610</v>
      </c>
      <c r="BH8617" s="17"/>
      <c r="BI8617" s="37"/>
      <c r="BJ8617" s="16"/>
      <c r="BK8617" s="18"/>
      <c r="BL8617" s="19"/>
      <c r="BM8617" s="13"/>
      <c r="BN8617" s="13"/>
      <c r="BO8617" s="13"/>
      <c r="BP8617" s="13"/>
      <c r="BQ8617" s="13"/>
      <c r="BR8617" s="13"/>
      <c r="BS8617" s="65"/>
      <c r="BT8617" s="66"/>
    </row>
    <row r="8618" spans="59:72" x14ac:dyDescent="0.25">
      <c r="BG8618" s="67">
        <v>8611</v>
      </c>
      <c r="BH8618" s="17"/>
      <c r="BI8618" s="37"/>
      <c r="BJ8618" s="16"/>
      <c r="BK8618" s="18"/>
      <c r="BL8618" s="19"/>
      <c r="BM8618" s="13"/>
      <c r="BN8618" s="13"/>
      <c r="BO8618" s="13"/>
      <c r="BP8618" s="13"/>
      <c r="BQ8618" s="13"/>
      <c r="BR8618" s="13"/>
      <c r="BS8618" s="65"/>
      <c r="BT8618" s="66"/>
    </row>
    <row r="8619" spans="59:72" x14ac:dyDescent="0.25">
      <c r="BG8619" s="67">
        <v>8612</v>
      </c>
      <c r="BH8619" s="17"/>
      <c r="BI8619" s="37"/>
      <c r="BJ8619" s="16"/>
      <c r="BK8619" s="18"/>
      <c r="BL8619" s="19"/>
      <c r="BM8619" s="13"/>
      <c r="BN8619" s="13"/>
      <c r="BO8619" s="13"/>
      <c r="BP8619" s="13"/>
      <c r="BQ8619" s="13"/>
      <c r="BR8619" s="13"/>
      <c r="BS8619" s="65"/>
      <c r="BT8619" s="66"/>
    </row>
    <row r="8620" spans="59:72" x14ac:dyDescent="0.25">
      <c r="BG8620" s="67">
        <v>8613</v>
      </c>
      <c r="BH8620" s="17"/>
      <c r="BI8620" s="37"/>
      <c r="BJ8620" s="16"/>
      <c r="BK8620" s="18"/>
      <c r="BL8620" s="19"/>
      <c r="BM8620" s="13"/>
      <c r="BN8620" s="13"/>
      <c r="BO8620" s="13"/>
      <c r="BP8620" s="13"/>
      <c r="BQ8620" s="13"/>
      <c r="BR8620" s="13"/>
      <c r="BS8620" s="65"/>
      <c r="BT8620" s="66"/>
    </row>
    <row r="8621" spans="59:72" x14ac:dyDescent="0.25">
      <c r="BG8621" s="67">
        <v>8614</v>
      </c>
      <c r="BH8621" s="17"/>
      <c r="BI8621" s="37"/>
      <c r="BJ8621" s="16"/>
      <c r="BK8621" s="18"/>
      <c r="BL8621" s="19"/>
      <c r="BM8621" s="13"/>
      <c r="BN8621" s="13"/>
      <c r="BO8621" s="13"/>
      <c r="BP8621" s="13"/>
      <c r="BQ8621" s="13"/>
      <c r="BR8621" s="13"/>
      <c r="BS8621" s="65"/>
      <c r="BT8621" s="66"/>
    </row>
    <row r="8622" spans="59:72" x14ac:dyDescent="0.25">
      <c r="BG8622" s="67">
        <v>8615</v>
      </c>
      <c r="BH8622" s="17"/>
      <c r="BI8622" s="37"/>
      <c r="BJ8622" s="16"/>
      <c r="BK8622" s="18"/>
      <c r="BL8622" s="19"/>
      <c r="BM8622" s="13"/>
      <c r="BN8622" s="13"/>
      <c r="BO8622" s="13"/>
      <c r="BP8622" s="13"/>
      <c r="BQ8622" s="13"/>
      <c r="BR8622" s="13"/>
      <c r="BS8622" s="65"/>
      <c r="BT8622" s="66"/>
    </row>
    <row r="8623" spans="59:72" x14ac:dyDescent="0.25">
      <c r="BG8623" s="67">
        <v>8616</v>
      </c>
      <c r="BH8623" s="17"/>
      <c r="BI8623" s="37"/>
      <c r="BJ8623" s="16"/>
      <c r="BK8623" s="18"/>
      <c r="BL8623" s="19"/>
      <c r="BM8623" s="13"/>
      <c r="BN8623" s="13"/>
      <c r="BO8623" s="13"/>
      <c r="BP8623" s="13"/>
      <c r="BQ8623" s="13"/>
      <c r="BR8623" s="13"/>
      <c r="BS8623" s="65"/>
      <c r="BT8623" s="66"/>
    </row>
    <row r="8624" spans="59:72" x14ac:dyDescent="0.25">
      <c r="BG8624" s="67">
        <v>8617</v>
      </c>
      <c r="BH8624" s="17"/>
      <c r="BI8624" s="37"/>
      <c r="BJ8624" s="16"/>
      <c r="BK8624" s="18"/>
      <c r="BL8624" s="19"/>
      <c r="BM8624" s="13"/>
      <c r="BN8624" s="13"/>
      <c r="BO8624" s="13"/>
      <c r="BP8624" s="13"/>
      <c r="BQ8624" s="13"/>
      <c r="BR8624" s="13"/>
      <c r="BS8624" s="65"/>
      <c r="BT8624" s="66"/>
    </row>
    <row r="8625" spans="59:72" x14ac:dyDescent="0.25">
      <c r="BG8625" s="67">
        <v>8618</v>
      </c>
      <c r="BH8625" s="17"/>
      <c r="BI8625" s="37"/>
      <c r="BJ8625" s="16"/>
      <c r="BK8625" s="18"/>
      <c r="BL8625" s="19"/>
      <c r="BM8625" s="13"/>
      <c r="BN8625" s="13"/>
      <c r="BO8625" s="13"/>
      <c r="BP8625" s="13"/>
      <c r="BQ8625" s="13"/>
      <c r="BR8625" s="13"/>
      <c r="BS8625" s="65"/>
      <c r="BT8625" s="66"/>
    </row>
    <row r="8626" spans="59:72" x14ac:dyDescent="0.25">
      <c r="BG8626" s="67">
        <v>8619</v>
      </c>
      <c r="BH8626" s="17"/>
      <c r="BI8626" s="37"/>
      <c r="BJ8626" s="16"/>
      <c r="BK8626" s="18"/>
      <c r="BL8626" s="19"/>
      <c r="BM8626" s="13"/>
      <c r="BN8626" s="13"/>
      <c r="BO8626" s="13"/>
      <c r="BP8626" s="13"/>
      <c r="BQ8626" s="13"/>
      <c r="BR8626" s="13"/>
      <c r="BS8626" s="65"/>
      <c r="BT8626" s="66"/>
    </row>
    <row r="8627" spans="59:72" x14ac:dyDescent="0.25">
      <c r="BG8627" s="67">
        <v>8620</v>
      </c>
      <c r="BH8627" s="17"/>
      <c r="BI8627" s="37"/>
      <c r="BJ8627" s="16"/>
      <c r="BK8627" s="18"/>
      <c r="BL8627" s="19"/>
      <c r="BM8627" s="13"/>
      <c r="BN8627" s="13"/>
      <c r="BO8627" s="13"/>
      <c r="BP8627" s="13"/>
      <c r="BQ8627" s="13"/>
      <c r="BR8627" s="13"/>
      <c r="BS8627" s="65"/>
      <c r="BT8627" s="66"/>
    </row>
    <row r="8628" spans="59:72" x14ac:dyDescent="0.25">
      <c r="BG8628" s="67">
        <v>8621</v>
      </c>
      <c r="BH8628" s="17"/>
      <c r="BI8628" s="37"/>
      <c r="BJ8628" s="16"/>
      <c r="BK8628" s="18"/>
      <c r="BL8628" s="19"/>
      <c r="BM8628" s="13"/>
      <c r="BN8628" s="13"/>
      <c r="BO8628" s="13"/>
      <c r="BP8628" s="13"/>
      <c r="BQ8628" s="13"/>
      <c r="BR8628" s="13"/>
      <c r="BS8628" s="65"/>
      <c r="BT8628" s="66"/>
    </row>
    <row r="8629" spans="59:72" x14ac:dyDescent="0.25">
      <c r="BG8629" s="67">
        <v>8622</v>
      </c>
      <c r="BH8629" s="17"/>
      <c r="BI8629" s="37"/>
      <c r="BJ8629" s="16"/>
      <c r="BK8629" s="18"/>
      <c r="BL8629" s="19"/>
      <c r="BM8629" s="13"/>
      <c r="BN8629" s="13"/>
      <c r="BO8629" s="13"/>
      <c r="BP8629" s="13"/>
      <c r="BQ8629" s="13"/>
      <c r="BR8629" s="13"/>
      <c r="BS8629" s="65"/>
      <c r="BT8629" s="66"/>
    </row>
    <row r="8630" spans="59:72" x14ac:dyDescent="0.25">
      <c r="BG8630" s="67">
        <v>8623</v>
      </c>
      <c r="BH8630" s="17"/>
      <c r="BI8630" s="37"/>
      <c r="BJ8630" s="16"/>
      <c r="BK8630" s="18"/>
      <c r="BL8630" s="19"/>
      <c r="BM8630" s="13"/>
      <c r="BN8630" s="13"/>
      <c r="BO8630" s="13"/>
      <c r="BP8630" s="13"/>
      <c r="BQ8630" s="13"/>
      <c r="BR8630" s="13"/>
      <c r="BS8630" s="65"/>
      <c r="BT8630" s="66"/>
    </row>
    <row r="8631" spans="59:72" x14ac:dyDescent="0.25">
      <c r="BG8631" s="67">
        <v>8624</v>
      </c>
      <c r="BH8631" s="17"/>
      <c r="BI8631" s="37"/>
      <c r="BJ8631" s="16"/>
      <c r="BK8631" s="18"/>
      <c r="BL8631" s="19"/>
      <c r="BM8631" s="13"/>
      <c r="BN8631" s="13"/>
      <c r="BO8631" s="13"/>
      <c r="BP8631" s="13"/>
      <c r="BQ8631" s="13"/>
      <c r="BR8631" s="13"/>
      <c r="BS8631" s="65"/>
      <c r="BT8631" s="66"/>
    </row>
    <row r="8632" spans="59:72" x14ac:dyDescent="0.25">
      <c r="BG8632" s="67">
        <v>8625</v>
      </c>
      <c r="BH8632" s="17"/>
      <c r="BI8632" s="37"/>
      <c r="BJ8632" s="16"/>
      <c r="BK8632" s="18"/>
      <c r="BL8632" s="19"/>
      <c r="BM8632" s="13"/>
      <c r="BN8632" s="13"/>
      <c r="BO8632" s="13"/>
      <c r="BP8632" s="13"/>
      <c r="BQ8632" s="13"/>
      <c r="BR8632" s="13"/>
      <c r="BS8632" s="65"/>
      <c r="BT8632" s="66"/>
    </row>
    <row r="8633" spans="59:72" x14ac:dyDescent="0.25">
      <c r="BG8633" s="67">
        <v>8626</v>
      </c>
      <c r="BH8633" s="17"/>
      <c r="BI8633" s="37"/>
      <c r="BJ8633" s="16"/>
      <c r="BK8633" s="18"/>
      <c r="BL8633" s="19"/>
      <c r="BM8633" s="13"/>
      <c r="BN8633" s="13"/>
      <c r="BO8633" s="13"/>
      <c r="BP8633" s="13"/>
      <c r="BQ8633" s="13"/>
      <c r="BR8633" s="13"/>
      <c r="BS8633" s="65"/>
      <c r="BT8633" s="66"/>
    </row>
    <row r="8634" spans="59:72" x14ac:dyDescent="0.25">
      <c r="BG8634" s="67">
        <v>8627</v>
      </c>
      <c r="BH8634" s="17"/>
      <c r="BI8634" s="37"/>
      <c r="BJ8634" s="16"/>
      <c r="BK8634" s="18"/>
      <c r="BL8634" s="19"/>
      <c r="BM8634" s="13"/>
      <c r="BN8634" s="13"/>
      <c r="BO8634" s="13"/>
      <c r="BP8634" s="13"/>
      <c r="BQ8634" s="13"/>
      <c r="BR8634" s="13"/>
      <c r="BS8634" s="65"/>
      <c r="BT8634" s="66"/>
    </row>
    <row r="8635" spans="59:72" x14ac:dyDescent="0.25">
      <c r="BG8635" s="67">
        <v>8628</v>
      </c>
      <c r="BH8635" s="17"/>
      <c r="BI8635" s="37"/>
      <c r="BJ8635" s="16"/>
      <c r="BK8635" s="18"/>
      <c r="BL8635" s="19"/>
      <c r="BM8635" s="13"/>
      <c r="BN8635" s="13"/>
      <c r="BO8635" s="13"/>
      <c r="BP8635" s="13"/>
      <c r="BQ8635" s="13"/>
      <c r="BR8635" s="13"/>
      <c r="BS8635" s="65"/>
      <c r="BT8635" s="66"/>
    </row>
    <row r="8636" spans="59:72" x14ac:dyDescent="0.25">
      <c r="BG8636" s="67">
        <v>8629</v>
      </c>
      <c r="BH8636" s="17"/>
      <c r="BI8636" s="37"/>
      <c r="BJ8636" s="16"/>
      <c r="BK8636" s="18"/>
      <c r="BL8636" s="19"/>
      <c r="BM8636" s="13"/>
      <c r="BN8636" s="13"/>
      <c r="BO8636" s="13"/>
      <c r="BP8636" s="13"/>
      <c r="BQ8636" s="13"/>
      <c r="BR8636" s="13"/>
      <c r="BS8636" s="65"/>
      <c r="BT8636" s="66"/>
    </row>
    <row r="8637" spans="59:72" x14ac:dyDescent="0.25">
      <c r="BG8637" s="67">
        <v>8630</v>
      </c>
      <c r="BH8637" s="17"/>
      <c r="BI8637" s="37"/>
      <c r="BJ8637" s="16"/>
      <c r="BK8637" s="18"/>
      <c r="BL8637" s="19"/>
      <c r="BM8637" s="13"/>
      <c r="BN8637" s="13"/>
      <c r="BO8637" s="13"/>
      <c r="BP8637" s="13"/>
      <c r="BQ8637" s="13"/>
      <c r="BR8637" s="13"/>
      <c r="BS8637" s="65"/>
      <c r="BT8637" s="66"/>
    </row>
    <row r="8638" spans="59:72" x14ac:dyDescent="0.25">
      <c r="BG8638" s="67">
        <v>8631</v>
      </c>
      <c r="BH8638" s="17"/>
      <c r="BI8638" s="37"/>
      <c r="BJ8638" s="16"/>
      <c r="BK8638" s="18"/>
      <c r="BL8638" s="19"/>
      <c r="BM8638" s="13"/>
      <c r="BN8638" s="13"/>
      <c r="BO8638" s="13"/>
      <c r="BP8638" s="13"/>
      <c r="BQ8638" s="13"/>
      <c r="BR8638" s="13"/>
      <c r="BS8638" s="65"/>
      <c r="BT8638" s="66"/>
    </row>
    <row r="8639" spans="59:72" x14ac:dyDescent="0.25">
      <c r="BG8639" s="67">
        <v>8632</v>
      </c>
      <c r="BH8639" s="17"/>
      <c r="BI8639" s="37"/>
      <c r="BJ8639" s="16"/>
      <c r="BK8639" s="18"/>
      <c r="BL8639" s="19"/>
      <c r="BM8639" s="13"/>
      <c r="BN8639" s="13"/>
      <c r="BO8639" s="13"/>
      <c r="BP8639" s="13"/>
      <c r="BQ8639" s="13"/>
      <c r="BR8639" s="13"/>
      <c r="BS8639" s="65"/>
      <c r="BT8639" s="66"/>
    </row>
    <row r="8640" spans="59:72" x14ac:dyDescent="0.25">
      <c r="BG8640" s="67">
        <v>8633</v>
      </c>
      <c r="BH8640" s="17"/>
      <c r="BI8640" s="37"/>
      <c r="BJ8640" s="16"/>
      <c r="BK8640" s="18"/>
      <c r="BL8640" s="19"/>
      <c r="BM8640" s="13"/>
      <c r="BN8640" s="13"/>
      <c r="BO8640" s="13"/>
      <c r="BP8640" s="13"/>
      <c r="BQ8640" s="13"/>
      <c r="BR8640" s="13"/>
      <c r="BS8640" s="65"/>
      <c r="BT8640" s="66"/>
    </row>
    <row r="8641" spans="59:72" x14ac:dyDescent="0.25">
      <c r="BG8641" s="67">
        <v>8634</v>
      </c>
      <c r="BH8641" s="17"/>
      <c r="BI8641" s="37"/>
      <c r="BJ8641" s="16"/>
      <c r="BK8641" s="18"/>
      <c r="BL8641" s="19"/>
      <c r="BM8641" s="13"/>
      <c r="BN8641" s="13"/>
      <c r="BO8641" s="13"/>
      <c r="BP8641" s="13"/>
      <c r="BQ8641" s="13"/>
      <c r="BR8641" s="13"/>
      <c r="BS8641" s="65"/>
      <c r="BT8641" s="66"/>
    </row>
    <row r="8642" spans="59:72" x14ac:dyDescent="0.25">
      <c r="BG8642" s="67">
        <v>8635</v>
      </c>
      <c r="BH8642" s="17"/>
      <c r="BI8642" s="37"/>
      <c r="BJ8642" s="16"/>
      <c r="BK8642" s="18"/>
      <c r="BL8642" s="19"/>
      <c r="BM8642" s="13"/>
      <c r="BN8642" s="13"/>
      <c r="BO8642" s="13"/>
      <c r="BP8642" s="13"/>
      <c r="BQ8642" s="13"/>
      <c r="BR8642" s="13"/>
      <c r="BS8642" s="65"/>
      <c r="BT8642" s="66"/>
    </row>
    <row r="8643" spans="59:72" x14ac:dyDescent="0.25">
      <c r="BG8643" s="67">
        <v>8636</v>
      </c>
      <c r="BH8643" s="17"/>
      <c r="BI8643" s="37"/>
      <c r="BJ8643" s="16"/>
      <c r="BK8643" s="18"/>
      <c r="BL8643" s="19"/>
      <c r="BM8643" s="13"/>
      <c r="BN8643" s="13"/>
      <c r="BO8643" s="13"/>
      <c r="BP8643" s="13"/>
      <c r="BQ8643" s="13"/>
      <c r="BR8643" s="13"/>
      <c r="BS8643" s="65"/>
      <c r="BT8643" s="66"/>
    </row>
    <row r="8644" spans="59:72" x14ac:dyDescent="0.25">
      <c r="BG8644" s="67">
        <v>8637</v>
      </c>
      <c r="BH8644" s="17"/>
      <c r="BI8644" s="37"/>
      <c r="BJ8644" s="16"/>
      <c r="BK8644" s="18"/>
      <c r="BL8644" s="19"/>
      <c r="BM8644" s="13"/>
      <c r="BN8644" s="13"/>
      <c r="BO8644" s="13"/>
      <c r="BP8644" s="13"/>
      <c r="BQ8644" s="13"/>
      <c r="BR8644" s="13"/>
      <c r="BS8644" s="65"/>
      <c r="BT8644" s="66"/>
    </row>
    <row r="8645" spans="59:72" x14ac:dyDescent="0.25">
      <c r="BG8645" s="67">
        <v>8638</v>
      </c>
      <c r="BH8645" s="17"/>
      <c r="BI8645" s="37"/>
      <c r="BJ8645" s="16"/>
      <c r="BK8645" s="18"/>
      <c r="BL8645" s="19"/>
      <c r="BM8645" s="13"/>
      <c r="BN8645" s="13"/>
      <c r="BO8645" s="13"/>
      <c r="BP8645" s="13"/>
      <c r="BQ8645" s="13"/>
      <c r="BR8645" s="13"/>
      <c r="BS8645" s="65"/>
      <c r="BT8645" s="66"/>
    </row>
    <row r="8646" spans="59:72" x14ac:dyDescent="0.25">
      <c r="BG8646" s="67">
        <v>8639</v>
      </c>
      <c r="BH8646" s="17"/>
      <c r="BI8646" s="37"/>
      <c r="BJ8646" s="16"/>
      <c r="BK8646" s="18"/>
      <c r="BL8646" s="19"/>
      <c r="BM8646" s="13"/>
      <c r="BN8646" s="13"/>
      <c r="BO8646" s="13"/>
      <c r="BP8646" s="13"/>
      <c r="BQ8646" s="13"/>
      <c r="BR8646" s="13"/>
      <c r="BS8646" s="65"/>
      <c r="BT8646" s="66"/>
    </row>
    <row r="8647" spans="59:72" x14ac:dyDescent="0.25">
      <c r="BG8647" s="67">
        <v>8640</v>
      </c>
      <c r="BH8647" s="17"/>
      <c r="BI8647" s="37"/>
      <c r="BJ8647" s="16"/>
      <c r="BK8647" s="18"/>
      <c r="BL8647" s="19"/>
      <c r="BM8647" s="13"/>
      <c r="BN8647" s="13"/>
      <c r="BO8647" s="13"/>
      <c r="BP8647" s="13"/>
      <c r="BQ8647" s="13"/>
      <c r="BR8647" s="13"/>
      <c r="BS8647" s="65"/>
      <c r="BT8647" s="66"/>
    </row>
    <row r="8648" spans="59:72" x14ac:dyDescent="0.25">
      <c r="BG8648" s="67">
        <v>8641</v>
      </c>
      <c r="BH8648" s="17"/>
      <c r="BI8648" s="37"/>
      <c r="BJ8648" s="16"/>
      <c r="BK8648" s="18"/>
      <c r="BL8648" s="19"/>
      <c r="BM8648" s="13"/>
      <c r="BN8648" s="13"/>
      <c r="BO8648" s="13"/>
      <c r="BP8648" s="13"/>
      <c r="BQ8648" s="13"/>
      <c r="BR8648" s="13"/>
      <c r="BS8648" s="65"/>
      <c r="BT8648" s="66"/>
    </row>
    <row r="8649" spans="59:72" x14ac:dyDescent="0.25">
      <c r="BG8649" s="67">
        <v>8642</v>
      </c>
      <c r="BH8649" s="17"/>
      <c r="BI8649" s="37"/>
      <c r="BJ8649" s="16"/>
      <c r="BK8649" s="18"/>
      <c r="BL8649" s="19"/>
      <c r="BM8649" s="13"/>
      <c r="BN8649" s="13"/>
      <c r="BO8649" s="13"/>
      <c r="BP8649" s="13"/>
      <c r="BQ8649" s="13"/>
      <c r="BR8649" s="13"/>
      <c r="BS8649" s="65"/>
      <c r="BT8649" s="66"/>
    </row>
    <row r="8650" spans="59:72" x14ac:dyDescent="0.25">
      <c r="BG8650" s="67">
        <v>8643</v>
      </c>
      <c r="BH8650" s="17"/>
      <c r="BI8650" s="37"/>
      <c r="BJ8650" s="16"/>
      <c r="BK8650" s="18"/>
      <c r="BL8650" s="19"/>
      <c r="BM8650" s="13"/>
      <c r="BN8650" s="13"/>
      <c r="BO8650" s="13"/>
      <c r="BP8650" s="13"/>
      <c r="BQ8650" s="13"/>
      <c r="BR8650" s="13"/>
      <c r="BS8650" s="65"/>
      <c r="BT8650" s="66"/>
    </row>
    <row r="8651" spans="59:72" x14ac:dyDescent="0.25">
      <c r="BG8651" s="67">
        <v>8644</v>
      </c>
      <c r="BH8651" s="17"/>
      <c r="BI8651" s="37"/>
      <c r="BJ8651" s="16"/>
      <c r="BK8651" s="18"/>
      <c r="BL8651" s="19"/>
      <c r="BM8651" s="13"/>
      <c r="BN8651" s="13"/>
      <c r="BO8651" s="13"/>
      <c r="BP8651" s="13"/>
      <c r="BQ8651" s="13"/>
      <c r="BR8651" s="13"/>
      <c r="BS8651" s="65"/>
      <c r="BT8651" s="66"/>
    </row>
    <row r="8652" spans="59:72" x14ac:dyDescent="0.25">
      <c r="BG8652" s="67">
        <v>8645</v>
      </c>
      <c r="BH8652" s="17"/>
      <c r="BI8652" s="37"/>
      <c r="BJ8652" s="16"/>
      <c r="BK8652" s="18"/>
      <c r="BL8652" s="19"/>
      <c r="BM8652" s="13"/>
      <c r="BN8652" s="13"/>
      <c r="BO8652" s="13"/>
      <c r="BP8652" s="13"/>
      <c r="BQ8652" s="13"/>
      <c r="BR8652" s="13"/>
      <c r="BS8652" s="65"/>
      <c r="BT8652" s="66"/>
    </row>
    <row r="8653" spans="59:72" x14ac:dyDescent="0.25">
      <c r="BG8653" s="67">
        <v>8646</v>
      </c>
      <c r="BH8653" s="17"/>
      <c r="BI8653" s="37"/>
      <c r="BJ8653" s="16"/>
      <c r="BK8653" s="18"/>
      <c r="BL8653" s="19"/>
      <c r="BM8653" s="13"/>
      <c r="BN8653" s="13"/>
      <c r="BO8653" s="13"/>
      <c r="BP8653" s="13"/>
      <c r="BQ8653" s="13"/>
      <c r="BR8653" s="13"/>
      <c r="BS8653" s="65"/>
      <c r="BT8653" s="66"/>
    </row>
    <row r="8654" spans="59:72" x14ac:dyDescent="0.25">
      <c r="BG8654" s="67">
        <v>8647</v>
      </c>
      <c r="BH8654" s="17"/>
      <c r="BI8654" s="37"/>
      <c r="BJ8654" s="16"/>
      <c r="BK8654" s="18"/>
      <c r="BL8654" s="19"/>
      <c r="BM8654" s="13"/>
      <c r="BN8654" s="13"/>
      <c r="BO8654" s="13"/>
      <c r="BP8654" s="13"/>
      <c r="BQ8654" s="13"/>
      <c r="BR8654" s="13"/>
      <c r="BS8654" s="65"/>
      <c r="BT8654" s="66"/>
    </row>
    <row r="8655" spans="59:72" x14ac:dyDescent="0.25">
      <c r="BG8655" s="67">
        <v>8648</v>
      </c>
      <c r="BH8655" s="17"/>
      <c r="BI8655" s="37"/>
      <c r="BJ8655" s="16"/>
      <c r="BK8655" s="18"/>
      <c r="BL8655" s="19"/>
      <c r="BM8655" s="13"/>
      <c r="BN8655" s="13"/>
      <c r="BO8655" s="13"/>
      <c r="BP8655" s="13"/>
      <c r="BQ8655" s="13"/>
      <c r="BR8655" s="13"/>
      <c r="BS8655" s="65"/>
      <c r="BT8655" s="66"/>
    </row>
    <row r="8656" spans="59:72" x14ac:dyDescent="0.25">
      <c r="BG8656" s="67">
        <v>8649</v>
      </c>
      <c r="BH8656" s="17"/>
      <c r="BI8656" s="37"/>
      <c r="BJ8656" s="16"/>
      <c r="BK8656" s="18"/>
      <c r="BL8656" s="19"/>
      <c r="BM8656" s="13"/>
      <c r="BN8656" s="13"/>
      <c r="BO8656" s="13"/>
      <c r="BP8656" s="13"/>
      <c r="BQ8656" s="13"/>
      <c r="BR8656" s="13"/>
      <c r="BS8656" s="65"/>
      <c r="BT8656" s="66"/>
    </row>
    <row r="8657" spans="59:72" x14ac:dyDescent="0.25">
      <c r="BG8657" s="67">
        <v>8650</v>
      </c>
      <c r="BH8657" s="17"/>
      <c r="BI8657" s="37"/>
      <c r="BJ8657" s="16"/>
      <c r="BK8657" s="18"/>
      <c r="BL8657" s="19"/>
      <c r="BM8657" s="13"/>
      <c r="BN8657" s="13"/>
      <c r="BO8657" s="13"/>
      <c r="BP8657" s="13"/>
      <c r="BQ8657" s="13"/>
      <c r="BR8657" s="13"/>
      <c r="BS8657" s="65"/>
      <c r="BT8657" s="66"/>
    </row>
    <row r="8658" spans="59:72" x14ac:dyDescent="0.25">
      <c r="BG8658" s="67">
        <v>8651</v>
      </c>
      <c r="BH8658" s="17"/>
      <c r="BI8658" s="37"/>
      <c r="BJ8658" s="16"/>
      <c r="BK8658" s="18"/>
      <c r="BL8658" s="19"/>
      <c r="BM8658" s="13"/>
      <c r="BN8658" s="13"/>
      <c r="BO8658" s="13"/>
      <c r="BP8658" s="13"/>
      <c r="BQ8658" s="13"/>
      <c r="BR8658" s="13"/>
      <c r="BS8658" s="65"/>
      <c r="BT8658" s="66"/>
    </row>
    <row r="8659" spans="59:72" x14ac:dyDescent="0.25">
      <c r="BG8659" s="67">
        <v>8652</v>
      </c>
      <c r="BH8659" s="17"/>
      <c r="BI8659" s="37"/>
      <c r="BJ8659" s="16"/>
      <c r="BK8659" s="18"/>
      <c r="BL8659" s="19"/>
      <c r="BM8659" s="13"/>
      <c r="BN8659" s="13"/>
      <c r="BO8659" s="13"/>
      <c r="BP8659" s="13"/>
      <c r="BQ8659" s="13"/>
      <c r="BR8659" s="13"/>
      <c r="BS8659" s="65"/>
      <c r="BT8659" s="66"/>
    </row>
    <row r="8660" spans="59:72" x14ac:dyDescent="0.25">
      <c r="BG8660" s="67">
        <v>8653</v>
      </c>
      <c r="BH8660" s="17"/>
      <c r="BI8660" s="37"/>
      <c r="BJ8660" s="16"/>
      <c r="BK8660" s="18"/>
      <c r="BL8660" s="19"/>
      <c r="BM8660" s="13"/>
      <c r="BN8660" s="13"/>
      <c r="BO8660" s="13"/>
      <c r="BP8660" s="13"/>
      <c r="BQ8660" s="13"/>
      <c r="BR8660" s="13"/>
      <c r="BS8660" s="65"/>
      <c r="BT8660" s="66"/>
    </row>
    <row r="8661" spans="59:72" x14ac:dyDescent="0.25">
      <c r="BG8661" s="67">
        <v>8654</v>
      </c>
      <c r="BH8661" s="17"/>
      <c r="BI8661" s="37"/>
      <c r="BJ8661" s="16"/>
      <c r="BK8661" s="18"/>
      <c r="BL8661" s="19"/>
      <c r="BM8661" s="13"/>
      <c r="BN8661" s="13"/>
      <c r="BO8661" s="13"/>
      <c r="BP8661" s="13"/>
      <c r="BQ8661" s="13"/>
      <c r="BR8661" s="13"/>
      <c r="BS8661" s="65"/>
      <c r="BT8661" s="66"/>
    </row>
    <row r="8662" spans="59:72" x14ac:dyDescent="0.25">
      <c r="BG8662" s="67">
        <v>8655</v>
      </c>
      <c r="BH8662" s="17"/>
      <c r="BI8662" s="37"/>
      <c r="BJ8662" s="16"/>
      <c r="BK8662" s="18"/>
      <c r="BL8662" s="19"/>
      <c r="BM8662" s="13"/>
      <c r="BN8662" s="13"/>
      <c r="BO8662" s="13"/>
      <c r="BP8662" s="13"/>
      <c r="BQ8662" s="13"/>
      <c r="BR8662" s="13"/>
      <c r="BS8662" s="65"/>
      <c r="BT8662" s="66"/>
    </row>
    <row r="8663" spans="59:72" x14ac:dyDescent="0.25">
      <c r="BG8663" s="67">
        <v>8656</v>
      </c>
      <c r="BH8663" s="17"/>
      <c r="BI8663" s="37"/>
      <c r="BJ8663" s="16"/>
      <c r="BK8663" s="18"/>
      <c r="BL8663" s="19"/>
      <c r="BM8663" s="13"/>
      <c r="BN8663" s="13"/>
      <c r="BO8663" s="13"/>
      <c r="BP8663" s="13"/>
      <c r="BQ8663" s="13"/>
      <c r="BR8663" s="13"/>
      <c r="BS8663" s="65"/>
      <c r="BT8663" s="66"/>
    </row>
    <row r="8664" spans="59:72" x14ac:dyDescent="0.25">
      <c r="BG8664" s="67">
        <v>8657</v>
      </c>
      <c r="BH8664" s="17"/>
      <c r="BI8664" s="37"/>
      <c r="BJ8664" s="16"/>
      <c r="BK8664" s="18"/>
      <c r="BL8664" s="19"/>
      <c r="BM8664" s="13"/>
      <c r="BN8664" s="13"/>
      <c r="BO8664" s="13"/>
      <c r="BP8664" s="13"/>
      <c r="BQ8664" s="13"/>
      <c r="BR8664" s="13"/>
      <c r="BS8664" s="65"/>
      <c r="BT8664" s="66"/>
    </row>
    <row r="8665" spans="59:72" x14ac:dyDescent="0.25">
      <c r="BG8665" s="67">
        <v>8658</v>
      </c>
      <c r="BH8665" s="17"/>
      <c r="BI8665" s="37"/>
      <c r="BJ8665" s="16"/>
      <c r="BK8665" s="18"/>
      <c r="BL8665" s="19"/>
      <c r="BM8665" s="13"/>
      <c r="BN8665" s="13"/>
      <c r="BO8665" s="13"/>
      <c r="BP8665" s="13"/>
      <c r="BQ8665" s="13"/>
      <c r="BR8665" s="13"/>
      <c r="BS8665" s="65"/>
      <c r="BT8665" s="66"/>
    </row>
    <row r="8666" spans="59:72" x14ac:dyDescent="0.25">
      <c r="BG8666" s="67">
        <v>8659</v>
      </c>
      <c r="BH8666" s="17"/>
      <c r="BI8666" s="37"/>
      <c r="BJ8666" s="16"/>
      <c r="BK8666" s="18"/>
      <c r="BL8666" s="19"/>
      <c r="BM8666" s="13"/>
      <c r="BN8666" s="13"/>
      <c r="BO8666" s="13"/>
      <c r="BP8666" s="13"/>
      <c r="BQ8666" s="13"/>
      <c r="BR8666" s="13"/>
      <c r="BS8666" s="65"/>
      <c r="BT8666" s="66"/>
    </row>
    <row r="8667" spans="59:72" x14ac:dyDescent="0.25">
      <c r="BG8667" s="67">
        <v>8660</v>
      </c>
      <c r="BH8667" s="17"/>
      <c r="BI8667" s="37"/>
      <c r="BJ8667" s="16"/>
      <c r="BK8667" s="18"/>
      <c r="BL8667" s="19"/>
      <c r="BM8667" s="13"/>
      <c r="BN8667" s="13"/>
      <c r="BO8667" s="13"/>
      <c r="BP8667" s="13"/>
      <c r="BQ8667" s="13"/>
      <c r="BR8667" s="13"/>
      <c r="BS8667" s="65"/>
      <c r="BT8667" s="66"/>
    </row>
    <row r="8668" spans="59:72" x14ac:dyDescent="0.25">
      <c r="BG8668" s="67">
        <v>8661</v>
      </c>
      <c r="BH8668" s="17"/>
      <c r="BI8668" s="37"/>
      <c r="BJ8668" s="16"/>
      <c r="BK8668" s="18"/>
      <c r="BL8668" s="19"/>
      <c r="BM8668" s="13"/>
      <c r="BN8668" s="13"/>
      <c r="BO8668" s="13"/>
      <c r="BP8668" s="13"/>
      <c r="BQ8668" s="13"/>
      <c r="BR8668" s="13"/>
      <c r="BS8668" s="65"/>
      <c r="BT8668" s="66"/>
    </row>
    <row r="8669" spans="59:72" x14ac:dyDescent="0.25">
      <c r="BG8669" s="67">
        <v>8662</v>
      </c>
      <c r="BH8669" s="17"/>
      <c r="BI8669" s="37"/>
      <c r="BJ8669" s="16"/>
      <c r="BK8669" s="18"/>
      <c r="BL8669" s="19"/>
      <c r="BM8669" s="13"/>
      <c r="BN8669" s="13"/>
      <c r="BO8669" s="13"/>
      <c r="BP8669" s="13"/>
      <c r="BQ8669" s="13"/>
      <c r="BR8669" s="13"/>
      <c r="BS8669" s="65"/>
      <c r="BT8669" s="66"/>
    </row>
    <row r="8670" spans="59:72" x14ac:dyDescent="0.25">
      <c r="BG8670" s="67">
        <v>8663</v>
      </c>
      <c r="BH8670" s="17"/>
      <c r="BI8670" s="37"/>
      <c r="BJ8670" s="16"/>
      <c r="BK8670" s="18"/>
      <c r="BL8670" s="19"/>
      <c r="BM8670" s="13"/>
      <c r="BN8670" s="13"/>
      <c r="BO8670" s="13"/>
      <c r="BP8670" s="13"/>
      <c r="BQ8670" s="13"/>
      <c r="BR8670" s="13"/>
      <c r="BS8670" s="65"/>
      <c r="BT8670" s="66"/>
    </row>
    <row r="8671" spans="59:72" x14ac:dyDescent="0.25">
      <c r="BG8671" s="67">
        <v>8664</v>
      </c>
      <c r="BH8671" s="17"/>
      <c r="BI8671" s="37"/>
      <c r="BJ8671" s="16"/>
      <c r="BK8671" s="18"/>
      <c r="BL8671" s="19"/>
      <c r="BM8671" s="13"/>
      <c r="BN8671" s="13"/>
      <c r="BO8671" s="13"/>
      <c r="BP8671" s="13"/>
      <c r="BQ8671" s="13"/>
      <c r="BR8671" s="13"/>
      <c r="BS8671" s="65"/>
      <c r="BT8671" s="66"/>
    </row>
    <row r="8672" spans="59:72" x14ac:dyDescent="0.25">
      <c r="BG8672" s="67">
        <v>8665</v>
      </c>
      <c r="BH8672" s="17"/>
      <c r="BI8672" s="37"/>
      <c r="BJ8672" s="16"/>
      <c r="BK8672" s="18"/>
      <c r="BL8672" s="19"/>
      <c r="BM8672" s="13"/>
      <c r="BN8672" s="13"/>
      <c r="BO8672" s="13"/>
      <c r="BP8672" s="13"/>
      <c r="BQ8672" s="13"/>
      <c r="BR8672" s="13"/>
      <c r="BS8672" s="65"/>
      <c r="BT8672" s="66"/>
    </row>
    <row r="8673" spans="59:72" x14ac:dyDescent="0.25">
      <c r="BG8673" s="67">
        <v>8666</v>
      </c>
      <c r="BH8673" s="17"/>
      <c r="BI8673" s="37"/>
      <c r="BJ8673" s="16"/>
      <c r="BK8673" s="18"/>
      <c r="BL8673" s="19"/>
      <c r="BM8673" s="13"/>
      <c r="BN8673" s="13"/>
      <c r="BO8673" s="13"/>
      <c r="BP8673" s="13"/>
      <c r="BQ8673" s="13"/>
      <c r="BR8673" s="13"/>
      <c r="BS8673" s="65"/>
      <c r="BT8673" s="66"/>
    </row>
    <row r="8674" spans="59:72" x14ac:dyDescent="0.25">
      <c r="BG8674" s="67">
        <v>8667</v>
      </c>
      <c r="BH8674" s="17"/>
      <c r="BI8674" s="37"/>
      <c r="BJ8674" s="16"/>
      <c r="BK8674" s="18"/>
      <c r="BL8674" s="19"/>
      <c r="BM8674" s="13"/>
      <c r="BN8674" s="13"/>
      <c r="BO8674" s="13"/>
      <c r="BP8674" s="13"/>
      <c r="BQ8674" s="13"/>
      <c r="BR8674" s="13"/>
      <c r="BS8674" s="65"/>
      <c r="BT8674" s="66"/>
    </row>
    <row r="8675" spans="59:72" x14ac:dyDescent="0.25">
      <c r="BG8675" s="67">
        <v>8668</v>
      </c>
      <c r="BH8675" s="17"/>
      <c r="BI8675" s="37"/>
      <c r="BJ8675" s="16"/>
      <c r="BK8675" s="18"/>
      <c r="BL8675" s="19"/>
      <c r="BM8675" s="13"/>
      <c r="BN8675" s="13"/>
      <c r="BO8675" s="13"/>
      <c r="BP8675" s="13"/>
      <c r="BQ8675" s="13"/>
      <c r="BR8675" s="13"/>
      <c r="BS8675" s="65"/>
      <c r="BT8675" s="66"/>
    </row>
    <row r="8676" spans="59:72" x14ac:dyDescent="0.25">
      <c r="BG8676" s="67">
        <v>8669</v>
      </c>
      <c r="BH8676" s="17"/>
      <c r="BI8676" s="37"/>
      <c r="BJ8676" s="16"/>
      <c r="BK8676" s="18"/>
      <c r="BL8676" s="19"/>
      <c r="BM8676" s="13"/>
      <c r="BN8676" s="13"/>
      <c r="BO8676" s="13"/>
      <c r="BP8676" s="13"/>
      <c r="BQ8676" s="13"/>
      <c r="BR8676" s="13"/>
      <c r="BS8676" s="65"/>
      <c r="BT8676" s="66"/>
    </row>
    <row r="8677" spans="59:72" x14ac:dyDescent="0.25">
      <c r="BG8677" s="67">
        <v>8670</v>
      </c>
      <c r="BH8677" s="17"/>
      <c r="BI8677" s="37"/>
      <c r="BJ8677" s="16"/>
      <c r="BK8677" s="18"/>
      <c r="BL8677" s="19"/>
      <c r="BM8677" s="13"/>
      <c r="BN8677" s="13"/>
      <c r="BO8677" s="13"/>
      <c r="BP8677" s="13"/>
      <c r="BQ8677" s="13"/>
      <c r="BR8677" s="13"/>
      <c r="BS8677" s="65"/>
      <c r="BT8677" s="66"/>
    </row>
    <row r="8678" spans="59:72" x14ac:dyDescent="0.25">
      <c r="BG8678" s="67">
        <v>8671</v>
      </c>
      <c r="BH8678" s="17"/>
      <c r="BI8678" s="37"/>
      <c r="BJ8678" s="16"/>
      <c r="BK8678" s="18"/>
      <c r="BL8678" s="19"/>
      <c r="BM8678" s="13"/>
      <c r="BN8678" s="13"/>
      <c r="BO8678" s="13"/>
      <c r="BP8678" s="13"/>
      <c r="BQ8678" s="13"/>
      <c r="BR8678" s="13"/>
      <c r="BS8678" s="65"/>
      <c r="BT8678" s="66"/>
    </row>
    <row r="8679" spans="59:72" x14ac:dyDescent="0.25">
      <c r="BG8679" s="67">
        <v>8672</v>
      </c>
      <c r="BH8679" s="17"/>
      <c r="BI8679" s="37"/>
      <c r="BJ8679" s="16"/>
      <c r="BK8679" s="18"/>
      <c r="BL8679" s="19"/>
      <c r="BM8679" s="13"/>
      <c r="BN8679" s="13"/>
      <c r="BO8679" s="13"/>
      <c r="BP8679" s="13"/>
      <c r="BQ8679" s="13"/>
      <c r="BR8679" s="13"/>
      <c r="BS8679" s="65"/>
      <c r="BT8679" s="66"/>
    </row>
    <row r="8680" spans="59:72" x14ac:dyDescent="0.25">
      <c r="BG8680" s="67">
        <v>8673</v>
      </c>
      <c r="BH8680" s="17"/>
      <c r="BI8680" s="37"/>
      <c r="BJ8680" s="16"/>
      <c r="BK8680" s="18"/>
      <c r="BL8680" s="19"/>
      <c r="BM8680" s="13"/>
      <c r="BN8680" s="13"/>
      <c r="BO8680" s="13"/>
      <c r="BP8680" s="13"/>
      <c r="BQ8680" s="13"/>
      <c r="BR8680" s="13"/>
      <c r="BS8680" s="65"/>
      <c r="BT8680" s="66"/>
    </row>
    <row r="8681" spans="59:72" x14ac:dyDescent="0.25">
      <c r="BG8681" s="67">
        <v>8674</v>
      </c>
      <c r="BH8681" s="17"/>
      <c r="BI8681" s="37"/>
      <c r="BJ8681" s="16"/>
      <c r="BK8681" s="18"/>
      <c r="BL8681" s="19"/>
      <c r="BM8681" s="13"/>
      <c r="BN8681" s="13"/>
      <c r="BO8681" s="13"/>
      <c r="BP8681" s="13"/>
      <c r="BQ8681" s="13"/>
      <c r="BR8681" s="13"/>
      <c r="BS8681" s="65"/>
      <c r="BT8681" s="66"/>
    </row>
    <row r="8682" spans="59:72" x14ac:dyDescent="0.25">
      <c r="BG8682" s="67">
        <v>8675</v>
      </c>
      <c r="BH8682" s="17"/>
      <c r="BI8682" s="37"/>
      <c r="BJ8682" s="16"/>
      <c r="BK8682" s="18"/>
      <c r="BL8682" s="19"/>
      <c r="BM8682" s="13"/>
      <c r="BN8682" s="13"/>
      <c r="BO8682" s="13"/>
      <c r="BP8682" s="13"/>
      <c r="BQ8682" s="13"/>
      <c r="BR8682" s="13"/>
      <c r="BS8682" s="65"/>
      <c r="BT8682" s="66"/>
    </row>
    <row r="8683" spans="59:72" x14ac:dyDescent="0.25">
      <c r="BG8683" s="67">
        <v>8676</v>
      </c>
      <c r="BH8683" s="17"/>
      <c r="BI8683" s="37"/>
      <c r="BJ8683" s="16"/>
      <c r="BK8683" s="18"/>
      <c r="BL8683" s="19"/>
      <c r="BM8683" s="13"/>
      <c r="BN8683" s="13"/>
      <c r="BO8683" s="13"/>
      <c r="BP8683" s="13"/>
      <c r="BQ8683" s="13"/>
      <c r="BR8683" s="13"/>
      <c r="BS8683" s="65"/>
      <c r="BT8683" s="66"/>
    </row>
    <row r="8684" spans="59:72" x14ac:dyDescent="0.25">
      <c r="BG8684" s="67">
        <v>8677</v>
      </c>
      <c r="BH8684" s="17"/>
      <c r="BI8684" s="37"/>
      <c r="BJ8684" s="16"/>
      <c r="BK8684" s="18"/>
      <c r="BL8684" s="19"/>
      <c r="BM8684" s="13"/>
      <c r="BN8684" s="13"/>
      <c r="BO8684" s="13"/>
      <c r="BP8684" s="13"/>
      <c r="BQ8684" s="13"/>
      <c r="BR8684" s="13"/>
      <c r="BS8684" s="65"/>
      <c r="BT8684" s="66"/>
    </row>
    <row r="8685" spans="59:72" x14ac:dyDescent="0.25">
      <c r="BG8685" s="67">
        <v>8678</v>
      </c>
      <c r="BH8685" s="17"/>
      <c r="BI8685" s="37"/>
      <c r="BJ8685" s="16"/>
      <c r="BK8685" s="18"/>
      <c r="BL8685" s="19"/>
      <c r="BM8685" s="13"/>
      <c r="BN8685" s="13"/>
      <c r="BO8685" s="13"/>
      <c r="BP8685" s="13"/>
      <c r="BQ8685" s="13"/>
      <c r="BR8685" s="13"/>
      <c r="BS8685" s="65"/>
      <c r="BT8685" s="66"/>
    </row>
    <row r="8686" spans="59:72" x14ac:dyDescent="0.25">
      <c r="BG8686" s="67">
        <v>8679</v>
      </c>
      <c r="BH8686" s="17"/>
      <c r="BI8686" s="37"/>
      <c r="BJ8686" s="16"/>
      <c r="BK8686" s="18"/>
      <c r="BL8686" s="19"/>
      <c r="BM8686" s="13"/>
      <c r="BN8686" s="13"/>
      <c r="BO8686" s="13"/>
      <c r="BP8686" s="13"/>
      <c r="BQ8686" s="13"/>
      <c r="BR8686" s="13"/>
      <c r="BS8686" s="65"/>
      <c r="BT8686" s="66"/>
    </row>
    <row r="8687" spans="59:72" x14ac:dyDescent="0.25">
      <c r="BG8687" s="67">
        <v>8680</v>
      </c>
      <c r="BH8687" s="17"/>
      <c r="BI8687" s="37"/>
      <c r="BJ8687" s="16"/>
      <c r="BK8687" s="18"/>
      <c r="BL8687" s="19"/>
      <c r="BM8687" s="13"/>
      <c r="BN8687" s="13"/>
      <c r="BO8687" s="13"/>
      <c r="BP8687" s="13"/>
      <c r="BQ8687" s="13"/>
      <c r="BR8687" s="13"/>
      <c r="BS8687" s="65"/>
      <c r="BT8687" s="66"/>
    </row>
    <row r="8688" spans="59:72" x14ac:dyDescent="0.25">
      <c r="BG8688" s="67">
        <v>8681</v>
      </c>
      <c r="BH8688" s="17"/>
      <c r="BI8688" s="37"/>
      <c r="BJ8688" s="16"/>
      <c r="BK8688" s="18"/>
      <c r="BL8688" s="19"/>
      <c r="BM8688" s="13"/>
      <c r="BN8688" s="13"/>
      <c r="BO8688" s="13"/>
      <c r="BP8688" s="13"/>
      <c r="BQ8688" s="13"/>
      <c r="BR8688" s="13"/>
      <c r="BS8688" s="65"/>
      <c r="BT8688" s="66"/>
    </row>
    <row r="8689" spans="59:72" x14ac:dyDescent="0.25">
      <c r="BG8689" s="67">
        <v>8682</v>
      </c>
      <c r="BH8689" s="17"/>
      <c r="BI8689" s="37"/>
      <c r="BJ8689" s="16"/>
      <c r="BK8689" s="18"/>
      <c r="BL8689" s="19"/>
      <c r="BM8689" s="13"/>
      <c r="BN8689" s="13"/>
      <c r="BO8689" s="13"/>
      <c r="BP8689" s="13"/>
      <c r="BQ8689" s="13"/>
      <c r="BR8689" s="13"/>
      <c r="BS8689" s="65"/>
      <c r="BT8689" s="66"/>
    </row>
    <row r="8690" spans="59:72" x14ac:dyDescent="0.25">
      <c r="BG8690" s="67">
        <v>8683</v>
      </c>
      <c r="BH8690" s="17"/>
      <c r="BI8690" s="37"/>
      <c r="BJ8690" s="16"/>
      <c r="BK8690" s="18"/>
      <c r="BL8690" s="19"/>
      <c r="BM8690" s="13"/>
      <c r="BN8690" s="13"/>
      <c r="BO8690" s="13"/>
      <c r="BP8690" s="13"/>
      <c r="BQ8690" s="13"/>
      <c r="BR8690" s="13"/>
      <c r="BS8690" s="65"/>
      <c r="BT8690" s="66"/>
    </row>
    <row r="8691" spans="59:72" x14ac:dyDescent="0.25">
      <c r="BG8691" s="67">
        <v>8684</v>
      </c>
      <c r="BH8691" s="17"/>
      <c r="BI8691" s="37"/>
      <c r="BJ8691" s="16"/>
      <c r="BK8691" s="18"/>
      <c r="BL8691" s="19"/>
      <c r="BM8691" s="13"/>
      <c r="BN8691" s="13"/>
      <c r="BO8691" s="13"/>
      <c r="BP8691" s="13"/>
      <c r="BQ8691" s="13"/>
      <c r="BR8691" s="13"/>
      <c r="BS8691" s="65"/>
      <c r="BT8691" s="66"/>
    </row>
    <row r="8692" spans="59:72" x14ac:dyDescent="0.25">
      <c r="BG8692" s="67">
        <v>8685</v>
      </c>
      <c r="BH8692" s="17"/>
      <c r="BI8692" s="37"/>
      <c r="BJ8692" s="16"/>
      <c r="BK8692" s="18"/>
      <c r="BL8692" s="19"/>
      <c r="BM8692" s="13"/>
      <c r="BN8692" s="13"/>
      <c r="BO8692" s="13"/>
      <c r="BP8692" s="13"/>
      <c r="BQ8692" s="13"/>
      <c r="BR8692" s="13"/>
      <c r="BS8692" s="65"/>
      <c r="BT8692" s="66"/>
    </row>
    <row r="8693" spans="59:72" x14ac:dyDescent="0.25">
      <c r="BG8693" s="67">
        <v>8686</v>
      </c>
      <c r="BH8693" s="17"/>
      <c r="BI8693" s="37"/>
      <c r="BJ8693" s="16"/>
      <c r="BK8693" s="18"/>
      <c r="BL8693" s="19"/>
      <c r="BM8693" s="13"/>
      <c r="BN8693" s="13"/>
      <c r="BO8693" s="13"/>
      <c r="BP8693" s="13"/>
      <c r="BQ8693" s="13"/>
      <c r="BR8693" s="13"/>
      <c r="BS8693" s="65"/>
      <c r="BT8693" s="66"/>
    </row>
    <row r="8694" spans="59:72" x14ac:dyDescent="0.25">
      <c r="BG8694" s="67">
        <v>8687</v>
      </c>
      <c r="BH8694" s="17"/>
      <c r="BI8694" s="37"/>
      <c r="BJ8694" s="16"/>
      <c r="BK8694" s="18"/>
      <c r="BL8694" s="19"/>
      <c r="BM8694" s="13"/>
      <c r="BN8694" s="13"/>
      <c r="BO8694" s="13"/>
      <c r="BP8694" s="13"/>
      <c r="BQ8694" s="13"/>
      <c r="BR8694" s="13"/>
      <c r="BS8694" s="65"/>
      <c r="BT8694" s="66"/>
    </row>
    <row r="8695" spans="59:72" x14ac:dyDescent="0.25">
      <c r="BG8695" s="67">
        <v>8688</v>
      </c>
      <c r="BH8695" s="17"/>
      <c r="BI8695" s="37"/>
      <c r="BJ8695" s="16"/>
      <c r="BK8695" s="18"/>
      <c r="BL8695" s="19"/>
      <c r="BM8695" s="13"/>
      <c r="BN8695" s="13"/>
      <c r="BO8695" s="13"/>
      <c r="BP8695" s="13"/>
      <c r="BQ8695" s="13"/>
      <c r="BR8695" s="13"/>
      <c r="BS8695" s="65"/>
      <c r="BT8695" s="66"/>
    </row>
    <row r="8696" spans="59:72" x14ac:dyDescent="0.25">
      <c r="BG8696" s="67">
        <v>8689</v>
      </c>
      <c r="BH8696" s="17"/>
      <c r="BI8696" s="37"/>
      <c r="BJ8696" s="16"/>
      <c r="BK8696" s="18"/>
      <c r="BL8696" s="19"/>
      <c r="BM8696" s="13"/>
      <c r="BN8696" s="13"/>
      <c r="BO8696" s="13"/>
      <c r="BP8696" s="13"/>
      <c r="BQ8696" s="13"/>
      <c r="BR8696" s="13"/>
      <c r="BS8696" s="65"/>
      <c r="BT8696" s="66"/>
    </row>
    <row r="8697" spans="59:72" x14ac:dyDescent="0.25">
      <c r="BG8697" s="67">
        <v>8690</v>
      </c>
      <c r="BH8697" s="17"/>
      <c r="BI8697" s="37"/>
      <c r="BJ8697" s="16"/>
      <c r="BK8697" s="18"/>
      <c r="BL8697" s="19"/>
      <c r="BM8697" s="13"/>
      <c r="BN8697" s="13"/>
      <c r="BO8697" s="13"/>
      <c r="BP8697" s="13"/>
      <c r="BQ8697" s="13"/>
      <c r="BR8697" s="13"/>
      <c r="BS8697" s="65"/>
      <c r="BT8697" s="66"/>
    </row>
    <row r="8698" spans="59:72" x14ac:dyDescent="0.25">
      <c r="BG8698" s="67">
        <v>8691</v>
      </c>
      <c r="BH8698" s="17"/>
      <c r="BI8698" s="37"/>
      <c r="BJ8698" s="16"/>
      <c r="BK8698" s="18"/>
      <c r="BL8698" s="19"/>
      <c r="BM8698" s="13"/>
      <c r="BN8698" s="13"/>
      <c r="BO8698" s="13"/>
      <c r="BP8698" s="13"/>
      <c r="BQ8698" s="13"/>
      <c r="BR8698" s="13"/>
      <c r="BS8698" s="65"/>
      <c r="BT8698" s="66"/>
    </row>
    <row r="8699" spans="59:72" x14ac:dyDescent="0.25">
      <c r="BG8699" s="67">
        <v>8692</v>
      </c>
      <c r="BH8699" s="17"/>
      <c r="BI8699" s="37"/>
      <c r="BJ8699" s="16"/>
      <c r="BK8699" s="18"/>
      <c r="BL8699" s="19"/>
      <c r="BM8699" s="13"/>
      <c r="BN8699" s="13"/>
      <c r="BO8699" s="13"/>
      <c r="BP8699" s="13"/>
      <c r="BQ8699" s="13"/>
      <c r="BR8699" s="13"/>
      <c r="BS8699" s="65"/>
      <c r="BT8699" s="66"/>
    </row>
    <row r="8700" spans="59:72" x14ac:dyDescent="0.25">
      <c r="BG8700" s="67">
        <v>8693</v>
      </c>
      <c r="BH8700" s="17"/>
      <c r="BI8700" s="37"/>
      <c r="BJ8700" s="16"/>
      <c r="BK8700" s="18"/>
      <c r="BL8700" s="19"/>
      <c r="BM8700" s="13"/>
      <c r="BN8700" s="13"/>
      <c r="BO8700" s="13"/>
      <c r="BP8700" s="13"/>
      <c r="BQ8700" s="13"/>
      <c r="BR8700" s="13"/>
      <c r="BS8700" s="65"/>
      <c r="BT8700" s="66"/>
    </row>
    <row r="8701" spans="59:72" x14ac:dyDescent="0.25">
      <c r="BG8701" s="67">
        <v>8694</v>
      </c>
      <c r="BH8701" s="17"/>
      <c r="BI8701" s="37"/>
      <c r="BJ8701" s="16"/>
      <c r="BK8701" s="18"/>
      <c r="BL8701" s="19"/>
      <c r="BM8701" s="13"/>
      <c r="BN8701" s="13"/>
      <c r="BO8701" s="13"/>
      <c r="BP8701" s="13"/>
      <c r="BQ8701" s="13"/>
      <c r="BR8701" s="13"/>
      <c r="BS8701" s="65"/>
      <c r="BT8701" s="66"/>
    </row>
    <row r="8702" spans="59:72" x14ac:dyDescent="0.25">
      <c r="BG8702" s="67">
        <v>8695</v>
      </c>
      <c r="BH8702" s="17"/>
      <c r="BI8702" s="37"/>
      <c r="BJ8702" s="16"/>
      <c r="BK8702" s="18"/>
      <c r="BL8702" s="19"/>
      <c r="BM8702" s="13"/>
      <c r="BN8702" s="13"/>
      <c r="BO8702" s="13"/>
      <c r="BP8702" s="13"/>
      <c r="BQ8702" s="13"/>
      <c r="BR8702" s="13"/>
      <c r="BS8702" s="65"/>
      <c r="BT8702" s="66"/>
    </row>
    <row r="8703" spans="59:72" x14ac:dyDescent="0.25">
      <c r="BG8703" s="67">
        <v>8696</v>
      </c>
      <c r="BH8703" s="17"/>
      <c r="BI8703" s="37"/>
      <c r="BJ8703" s="16"/>
      <c r="BK8703" s="18"/>
      <c r="BL8703" s="19"/>
      <c r="BM8703" s="13"/>
      <c r="BN8703" s="13"/>
      <c r="BO8703" s="13"/>
      <c r="BP8703" s="13"/>
      <c r="BQ8703" s="13"/>
      <c r="BR8703" s="13"/>
      <c r="BS8703" s="65"/>
      <c r="BT8703" s="66"/>
    </row>
    <row r="8704" spans="59:72" x14ac:dyDescent="0.25">
      <c r="BG8704" s="67">
        <v>8697</v>
      </c>
      <c r="BH8704" s="17"/>
      <c r="BI8704" s="37"/>
      <c r="BJ8704" s="16"/>
      <c r="BK8704" s="18"/>
      <c r="BL8704" s="19"/>
      <c r="BM8704" s="13"/>
      <c r="BN8704" s="13"/>
      <c r="BO8704" s="13"/>
      <c r="BP8704" s="13"/>
      <c r="BQ8704" s="13"/>
      <c r="BR8704" s="13"/>
      <c r="BS8704" s="65"/>
      <c r="BT8704" s="66"/>
    </row>
    <row r="8705" spans="59:72" x14ac:dyDescent="0.25">
      <c r="BG8705" s="67">
        <v>8698</v>
      </c>
      <c r="BH8705" s="17"/>
      <c r="BI8705" s="37"/>
      <c r="BJ8705" s="16"/>
      <c r="BK8705" s="18"/>
      <c r="BL8705" s="19"/>
      <c r="BM8705" s="13"/>
      <c r="BN8705" s="13"/>
      <c r="BO8705" s="13"/>
      <c r="BP8705" s="13"/>
      <c r="BQ8705" s="13"/>
      <c r="BR8705" s="13"/>
      <c r="BS8705" s="65"/>
      <c r="BT8705" s="66"/>
    </row>
    <row r="8706" spans="59:72" x14ac:dyDescent="0.25">
      <c r="BG8706" s="67">
        <v>8699</v>
      </c>
      <c r="BH8706" s="17"/>
      <c r="BI8706" s="37"/>
      <c r="BJ8706" s="16"/>
      <c r="BK8706" s="18"/>
      <c r="BL8706" s="19"/>
      <c r="BM8706" s="13"/>
      <c r="BN8706" s="13"/>
      <c r="BO8706" s="13"/>
      <c r="BP8706" s="13"/>
      <c r="BQ8706" s="13"/>
      <c r="BR8706" s="13"/>
      <c r="BS8706" s="65"/>
      <c r="BT8706" s="66"/>
    </row>
    <row r="8707" spans="59:72" x14ac:dyDescent="0.25">
      <c r="BG8707" s="67">
        <v>8700</v>
      </c>
      <c r="BH8707" s="17"/>
      <c r="BI8707" s="37"/>
      <c r="BJ8707" s="16"/>
      <c r="BK8707" s="18"/>
      <c r="BL8707" s="19"/>
      <c r="BM8707" s="13"/>
      <c r="BN8707" s="13"/>
      <c r="BO8707" s="13"/>
      <c r="BP8707" s="13"/>
      <c r="BQ8707" s="13"/>
      <c r="BR8707" s="13"/>
      <c r="BS8707" s="65"/>
      <c r="BT8707" s="66"/>
    </row>
    <row r="8708" spans="59:72" x14ac:dyDescent="0.25">
      <c r="BG8708" s="67">
        <v>8701</v>
      </c>
      <c r="BH8708" s="17"/>
      <c r="BI8708" s="37"/>
      <c r="BJ8708" s="16"/>
      <c r="BK8708" s="18"/>
      <c r="BL8708" s="19"/>
      <c r="BM8708" s="13"/>
      <c r="BN8708" s="13"/>
      <c r="BO8708" s="13"/>
      <c r="BP8708" s="13"/>
      <c r="BQ8708" s="13"/>
      <c r="BR8708" s="13"/>
      <c r="BS8708" s="65"/>
      <c r="BT8708" s="66"/>
    </row>
    <row r="8709" spans="59:72" x14ac:dyDescent="0.25">
      <c r="BG8709" s="67">
        <v>8702</v>
      </c>
      <c r="BH8709" s="17"/>
      <c r="BI8709" s="37"/>
      <c r="BJ8709" s="16"/>
      <c r="BK8709" s="18"/>
      <c r="BL8709" s="19"/>
      <c r="BM8709" s="13"/>
      <c r="BN8709" s="13"/>
      <c r="BO8709" s="13"/>
      <c r="BP8709" s="13"/>
      <c r="BQ8709" s="13"/>
      <c r="BR8709" s="13"/>
      <c r="BS8709" s="65"/>
      <c r="BT8709" s="66"/>
    </row>
    <row r="8710" spans="59:72" x14ac:dyDescent="0.25">
      <c r="BG8710" s="67">
        <v>8703</v>
      </c>
      <c r="BH8710" s="17"/>
      <c r="BI8710" s="37"/>
      <c r="BJ8710" s="16"/>
      <c r="BK8710" s="18"/>
      <c r="BL8710" s="19"/>
      <c r="BM8710" s="13"/>
      <c r="BN8710" s="13"/>
      <c r="BO8710" s="13"/>
      <c r="BP8710" s="13"/>
      <c r="BQ8710" s="13"/>
      <c r="BR8710" s="13"/>
      <c r="BS8710" s="65"/>
      <c r="BT8710" s="66"/>
    </row>
    <row r="8711" spans="59:72" x14ac:dyDescent="0.25">
      <c r="BG8711" s="67">
        <v>8704</v>
      </c>
      <c r="BH8711" s="17"/>
      <c r="BI8711" s="37"/>
      <c r="BJ8711" s="16"/>
      <c r="BK8711" s="18"/>
      <c r="BL8711" s="19"/>
      <c r="BM8711" s="13"/>
      <c r="BN8711" s="13"/>
      <c r="BO8711" s="13"/>
      <c r="BP8711" s="13"/>
      <c r="BQ8711" s="13"/>
      <c r="BR8711" s="13"/>
      <c r="BS8711" s="65"/>
      <c r="BT8711" s="66"/>
    </row>
    <row r="8712" spans="59:72" x14ac:dyDescent="0.25">
      <c r="BG8712" s="67">
        <v>8705</v>
      </c>
      <c r="BH8712" s="17"/>
      <c r="BI8712" s="37"/>
      <c r="BJ8712" s="16"/>
      <c r="BK8712" s="18"/>
      <c r="BL8712" s="19"/>
      <c r="BM8712" s="13"/>
      <c r="BN8712" s="13"/>
      <c r="BO8712" s="13"/>
      <c r="BP8712" s="13"/>
      <c r="BQ8712" s="13"/>
      <c r="BR8712" s="13"/>
      <c r="BS8712" s="65"/>
      <c r="BT8712" s="66"/>
    </row>
    <row r="8713" spans="59:72" x14ac:dyDescent="0.25">
      <c r="BG8713" s="67">
        <v>8706</v>
      </c>
      <c r="BH8713" s="17"/>
      <c r="BI8713" s="37"/>
      <c r="BJ8713" s="16"/>
      <c r="BK8713" s="18"/>
      <c r="BL8713" s="19"/>
      <c r="BM8713" s="13"/>
      <c r="BN8713" s="13"/>
      <c r="BO8713" s="13"/>
      <c r="BP8713" s="13"/>
      <c r="BQ8713" s="13"/>
      <c r="BR8713" s="13"/>
      <c r="BS8713" s="65"/>
      <c r="BT8713" s="66"/>
    </row>
    <row r="8714" spans="59:72" x14ac:dyDescent="0.25">
      <c r="BG8714" s="67">
        <v>8707</v>
      </c>
      <c r="BH8714" s="17"/>
      <c r="BI8714" s="37"/>
      <c r="BJ8714" s="16"/>
      <c r="BK8714" s="18"/>
      <c r="BL8714" s="19"/>
      <c r="BM8714" s="13"/>
      <c r="BN8714" s="13"/>
      <c r="BO8714" s="13"/>
      <c r="BP8714" s="13"/>
      <c r="BQ8714" s="13"/>
      <c r="BR8714" s="13"/>
      <c r="BS8714" s="65"/>
      <c r="BT8714" s="66"/>
    </row>
    <row r="8715" spans="59:72" x14ac:dyDescent="0.25">
      <c r="BG8715" s="67">
        <v>8708</v>
      </c>
      <c r="BH8715" s="17"/>
      <c r="BI8715" s="37"/>
      <c r="BJ8715" s="16"/>
      <c r="BK8715" s="18"/>
      <c r="BL8715" s="19"/>
      <c r="BM8715" s="13"/>
      <c r="BN8715" s="13"/>
      <c r="BO8715" s="13"/>
      <c r="BP8715" s="13"/>
      <c r="BQ8715" s="13"/>
      <c r="BR8715" s="13"/>
      <c r="BS8715" s="65"/>
      <c r="BT8715" s="66"/>
    </row>
    <row r="8716" spans="59:72" x14ac:dyDescent="0.25">
      <c r="BG8716" s="67">
        <v>8709</v>
      </c>
      <c r="BH8716" s="17"/>
      <c r="BI8716" s="37"/>
      <c r="BJ8716" s="16"/>
      <c r="BK8716" s="18"/>
      <c r="BL8716" s="19"/>
      <c r="BM8716" s="13"/>
      <c r="BN8716" s="13"/>
      <c r="BO8716" s="13"/>
      <c r="BP8716" s="13"/>
      <c r="BQ8716" s="13"/>
      <c r="BR8716" s="13"/>
      <c r="BS8716" s="65"/>
      <c r="BT8716" s="66"/>
    </row>
    <row r="8717" spans="59:72" x14ac:dyDescent="0.25">
      <c r="BG8717" s="67">
        <v>8710</v>
      </c>
      <c r="BH8717" s="17"/>
      <c r="BI8717" s="37"/>
      <c r="BJ8717" s="16"/>
      <c r="BK8717" s="18"/>
      <c r="BL8717" s="19"/>
      <c r="BM8717" s="13"/>
      <c r="BN8717" s="13"/>
      <c r="BO8717" s="13"/>
      <c r="BP8717" s="13"/>
      <c r="BQ8717" s="13"/>
      <c r="BR8717" s="13"/>
      <c r="BS8717" s="65"/>
      <c r="BT8717" s="66"/>
    </row>
    <row r="8718" spans="59:72" x14ac:dyDescent="0.25">
      <c r="BG8718" s="67">
        <v>8711</v>
      </c>
      <c r="BH8718" s="17"/>
      <c r="BI8718" s="37"/>
      <c r="BJ8718" s="16"/>
      <c r="BK8718" s="18"/>
      <c r="BL8718" s="19"/>
      <c r="BM8718" s="13"/>
      <c r="BN8718" s="13"/>
      <c r="BO8718" s="13"/>
      <c r="BP8718" s="13"/>
      <c r="BQ8718" s="13"/>
      <c r="BR8718" s="13"/>
      <c r="BS8718" s="65"/>
      <c r="BT8718" s="66"/>
    </row>
    <row r="8719" spans="59:72" x14ac:dyDescent="0.25">
      <c r="BG8719" s="67">
        <v>8712</v>
      </c>
      <c r="BH8719" s="17"/>
      <c r="BI8719" s="37"/>
      <c r="BJ8719" s="16"/>
      <c r="BK8719" s="18"/>
      <c r="BL8719" s="19"/>
      <c r="BM8719" s="13"/>
      <c r="BN8719" s="13"/>
      <c r="BO8719" s="13"/>
      <c r="BP8719" s="13"/>
      <c r="BQ8719" s="13"/>
      <c r="BR8719" s="13"/>
      <c r="BS8719" s="65"/>
      <c r="BT8719" s="66"/>
    </row>
    <row r="8720" spans="59:72" x14ac:dyDescent="0.25">
      <c r="BG8720" s="67">
        <v>8713</v>
      </c>
      <c r="BH8720" s="17"/>
      <c r="BI8720" s="37"/>
      <c r="BJ8720" s="16"/>
      <c r="BK8720" s="18"/>
      <c r="BL8720" s="19"/>
      <c r="BM8720" s="13"/>
      <c r="BN8720" s="13"/>
      <c r="BO8720" s="13"/>
      <c r="BP8720" s="13"/>
      <c r="BQ8720" s="13"/>
      <c r="BR8720" s="13"/>
      <c r="BS8720" s="65"/>
      <c r="BT8720" s="66"/>
    </row>
    <row r="8721" spans="59:72" x14ac:dyDescent="0.25">
      <c r="BG8721" s="67">
        <v>8714</v>
      </c>
      <c r="BH8721" s="17"/>
      <c r="BI8721" s="37"/>
      <c r="BJ8721" s="16"/>
      <c r="BK8721" s="18"/>
      <c r="BL8721" s="19"/>
      <c r="BM8721" s="13"/>
      <c r="BN8721" s="13"/>
      <c r="BO8721" s="13"/>
      <c r="BP8721" s="13"/>
      <c r="BQ8721" s="13"/>
      <c r="BR8721" s="13"/>
      <c r="BS8721" s="65"/>
      <c r="BT8721" s="66"/>
    </row>
    <row r="8722" spans="59:72" x14ac:dyDescent="0.25">
      <c r="BG8722" s="67">
        <v>8715</v>
      </c>
      <c r="BH8722" s="17"/>
      <c r="BI8722" s="37"/>
      <c r="BJ8722" s="16"/>
      <c r="BK8722" s="18"/>
      <c r="BL8722" s="19"/>
      <c r="BM8722" s="13"/>
      <c r="BN8722" s="13"/>
      <c r="BO8722" s="13"/>
      <c r="BP8722" s="13"/>
      <c r="BQ8722" s="13"/>
      <c r="BR8722" s="13"/>
      <c r="BS8722" s="65"/>
      <c r="BT8722" s="66"/>
    </row>
    <row r="8723" spans="59:72" x14ac:dyDescent="0.25">
      <c r="BG8723" s="67">
        <v>8716</v>
      </c>
      <c r="BH8723" s="17"/>
      <c r="BI8723" s="37"/>
      <c r="BJ8723" s="16"/>
      <c r="BK8723" s="18"/>
      <c r="BL8723" s="19"/>
      <c r="BM8723" s="13"/>
      <c r="BN8723" s="13"/>
      <c r="BO8723" s="13"/>
      <c r="BP8723" s="13"/>
      <c r="BQ8723" s="13"/>
      <c r="BR8723" s="13"/>
      <c r="BS8723" s="65"/>
      <c r="BT8723" s="66"/>
    </row>
    <row r="8724" spans="59:72" x14ac:dyDescent="0.25">
      <c r="BG8724" s="67">
        <v>8717</v>
      </c>
      <c r="BH8724" s="17"/>
      <c r="BI8724" s="37"/>
      <c r="BJ8724" s="16"/>
      <c r="BK8724" s="18"/>
      <c r="BL8724" s="19"/>
      <c r="BM8724" s="13"/>
      <c r="BN8724" s="13"/>
      <c r="BO8724" s="13"/>
      <c r="BP8724" s="13"/>
      <c r="BQ8724" s="13"/>
      <c r="BR8724" s="13"/>
      <c r="BS8724" s="65"/>
      <c r="BT8724" s="66"/>
    </row>
    <row r="8725" spans="59:72" x14ac:dyDescent="0.25">
      <c r="BG8725" s="67">
        <v>8718</v>
      </c>
      <c r="BH8725" s="17"/>
      <c r="BI8725" s="37"/>
      <c r="BJ8725" s="16"/>
      <c r="BK8725" s="18"/>
      <c r="BL8725" s="19"/>
      <c r="BM8725" s="13"/>
      <c r="BN8725" s="13"/>
      <c r="BO8725" s="13"/>
      <c r="BP8725" s="13"/>
      <c r="BQ8725" s="13"/>
      <c r="BR8725" s="13"/>
      <c r="BS8725" s="65"/>
      <c r="BT8725" s="66"/>
    </row>
    <row r="8726" spans="59:72" x14ac:dyDescent="0.25">
      <c r="BG8726" s="67">
        <v>8719</v>
      </c>
      <c r="BH8726" s="17"/>
      <c r="BI8726" s="37"/>
      <c r="BJ8726" s="16"/>
      <c r="BK8726" s="18"/>
      <c r="BL8726" s="19"/>
      <c r="BM8726" s="13"/>
      <c r="BN8726" s="13"/>
      <c r="BO8726" s="13"/>
      <c r="BP8726" s="13"/>
      <c r="BQ8726" s="13"/>
      <c r="BR8726" s="13"/>
      <c r="BS8726" s="65"/>
      <c r="BT8726" s="66"/>
    </row>
    <row r="8727" spans="59:72" x14ac:dyDescent="0.25">
      <c r="BG8727" s="67">
        <v>8720</v>
      </c>
      <c r="BH8727" s="17"/>
      <c r="BI8727" s="37"/>
      <c r="BJ8727" s="16"/>
      <c r="BK8727" s="18"/>
      <c r="BL8727" s="19"/>
      <c r="BM8727" s="13"/>
      <c r="BN8727" s="13"/>
      <c r="BO8727" s="13"/>
      <c r="BP8727" s="13"/>
      <c r="BQ8727" s="13"/>
      <c r="BR8727" s="13"/>
      <c r="BS8727" s="65"/>
      <c r="BT8727" s="66"/>
    </row>
    <row r="8728" spans="59:72" x14ac:dyDescent="0.25">
      <c r="BG8728" s="67">
        <v>8721</v>
      </c>
      <c r="BH8728" s="17"/>
      <c r="BI8728" s="37"/>
      <c r="BJ8728" s="16"/>
      <c r="BK8728" s="18"/>
      <c r="BL8728" s="19"/>
      <c r="BM8728" s="13"/>
      <c r="BN8728" s="13"/>
      <c r="BO8728" s="13"/>
      <c r="BP8728" s="13"/>
      <c r="BQ8728" s="13"/>
      <c r="BR8728" s="13"/>
      <c r="BS8728" s="65"/>
      <c r="BT8728" s="66"/>
    </row>
    <row r="8729" spans="59:72" x14ac:dyDescent="0.25">
      <c r="BG8729" s="67">
        <v>8722</v>
      </c>
      <c r="BH8729" s="17"/>
      <c r="BI8729" s="37"/>
      <c r="BJ8729" s="16"/>
      <c r="BK8729" s="18"/>
      <c r="BL8729" s="19"/>
      <c r="BM8729" s="13"/>
      <c r="BN8729" s="13"/>
      <c r="BO8729" s="13"/>
      <c r="BP8729" s="13"/>
      <c r="BQ8729" s="13"/>
      <c r="BR8729" s="13"/>
      <c r="BS8729" s="65"/>
      <c r="BT8729" s="66"/>
    </row>
    <row r="8730" spans="59:72" x14ac:dyDescent="0.25">
      <c r="BG8730" s="67">
        <v>8723</v>
      </c>
      <c r="BH8730" s="17"/>
      <c r="BI8730" s="37"/>
      <c r="BJ8730" s="16"/>
      <c r="BK8730" s="18"/>
      <c r="BL8730" s="19"/>
      <c r="BM8730" s="13"/>
      <c r="BN8730" s="13"/>
      <c r="BO8730" s="13"/>
      <c r="BP8730" s="13"/>
      <c r="BQ8730" s="13"/>
      <c r="BR8730" s="13"/>
      <c r="BS8730" s="65"/>
      <c r="BT8730" s="66"/>
    </row>
    <row r="8731" spans="59:72" x14ac:dyDescent="0.25">
      <c r="BG8731" s="67">
        <v>8724</v>
      </c>
      <c r="BH8731" s="17"/>
      <c r="BI8731" s="37"/>
      <c r="BJ8731" s="16"/>
      <c r="BK8731" s="18"/>
      <c r="BL8731" s="19"/>
      <c r="BM8731" s="13"/>
      <c r="BN8731" s="13"/>
      <c r="BO8731" s="13"/>
      <c r="BP8731" s="13"/>
      <c r="BQ8731" s="13"/>
      <c r="BR8731" s="13"/>
      <c r="BS8731" s="65"/>
      <c r="BT8731" s="66"/>
    </row>
    <row r="8732" spans="59:72" x14ac:dyDescent="0.25">
      <c r="BG8732" s="67">
        <v>8725</v>
      </c>
      <c r="BH8732" s="17"/>
      <c r="BI8732" s="37"/>
      <c r="BJ8732" s="16"/>
      <c r="BK8732" s="18"/>
      <c r="BL8732" s="19"/>
      <c r="BM8732" s="13"/>
      <c r="BN8732" s="13"/>
      <c r="BO8732" s="13"/>
      <c r="BP8732" s="13"/>
      <c r="BQ8732" s="13"/>
      <c r="BR8732" s="13"/>
      <c r="BS8732" s="65"/>
      <c r="BT8732" s="66"/>
    </row>
    <row r="8733" spans="59:72" x14ac:dyDescent="0.25">
      <c r="BG8733" s="67">
        <v>8726</v>
      </c>
      <c r="BH8733" s="17"/>
      <c r="BI8733" s="37"/>
      <c r="BJ8733" s="16"/>
      <c r="BK8733" s="18"/>
      <c r="BL8733" s="19"/>
      <c r="BM8733" s="13"/>
      <c r="BN8733" s="13"/>
      <c r="BO8733" s="13"/>
      <c r="BP8733" s="13"/>
      <c r="BQ8733" s="13"/>
      <c r="BR8733" s="13"/>
      <c r="BS8733" s="65"/>
      <c r="BT8733" s="66"/>
    </row>
    <row r="8734" spans="59:72" x14ac:dyDescent="0.25">
      <c r="BG8734" s="67">
        <v>8727</v>
      </c>
      <c r="BH8734" s="17"/>
      <c r="BI8734" s="37"/>
      <c r="BJ8734" s="16"/>
      <c r="BK8734" s="18"/>
      <c r="BL8734" s="19"/>
      <c r="BM8734" s="13"/>
      <c r="BN8734" s="13"/>
      <c r="BO8734" s="13"/>
      <c r="BP8734" s="13"/>
      <c r="BQ8734" s="13"/>
      <c r="BR8734" s="13"/>
      <c r="BS8734" s="65"/>
      <c r="BT8734" s="66"/>
    </row>
    <row r="8735" spans="59:72" x14ac:dyDescent="0.25">
      <c r="BG8735" s="67">
        <v>8728</v>
      </c>
      <c r="BH8735" s="17"/>
      <c r="BI8735" s="37"/>
      <c r="BJ8735" s="16"/>
      <c r="BK8735" s="18"/>
      <c r="BL8735" s="19"/>
      <c r="BM8735" s="13"/>
      <c r="BN8735" s="13"/>
      <c r="BO8735" s="13"/>
      <c r="BP8735" s="13"/>
      <c r="BQ8735" s="13"/>
      <c r="BR8735" s="13"/>
      <c r="BS8735" s="65"/>
      <c r="BT8735" s="66"/>
    </row>
    <row r="8736" spans="59:72" x14ac:dyDescent="0.25">
      <c r="BG8736" s="67">
        <v>8729</v>
      </c>
      <c r="BH8736" s="17"/>
      <c r="BI8736" s="37"/>
      <c r="BJ8736" s="16"/>
      <c r="BK8736" s="18"/>
      <c r="BL8736" s="19"/>
      <c r="BM8736" s="13"/>
      <c r="BN8736" s="13"/>
      <c r="BO8736" s="13"/>
      <c r="BP8736" s="13"/>
      <c r="BQ8736" s="13"/>
      <c r="BR8736" s="13"/>
      <c r="BS8736" s="65"/>
      <c r="BT8736" s="66"/>
    </row>
    <row r="8737" spans="59:72" x14ac:dyDescent="0.25">
      <c r="BG8737" s="67">
        <v>8730</v>
      </c>
      <c r="BH8737" s="17"/>
      <c r="BI8737" s="37"/>
      <c r="BJ8737" s="16"/>
      <c r="BK8737" s="18"/>
      <c r="BL8737" s="19"/>
      <c r="BM8737" s="13"/>
      <c r="BN8737" s="13"/>
      <c r="BO8737" s="13"/>
      <c r="BP8737" s="13"/>
      <c r="BQ8737" s="13"/>
      <c r="BR8737" s="13"/>
      <c r="BS8737" s="65"/>
      <c r="BT8737" s="66"/>
    </row>
    <row r="8738" spans="59:72" x14ac:dyDescent="0.25">
      <c r="BG8738" s="67">
        <v>8731</v>
      </c>
      <c r="BH8738" s="17"/>
      <c r="BI8738" s="37"/>
      <c r="BJ8738" s="16"/>
      <c r="BK8738" s="18"/>
      <c r="BL8738" s="19"/>
      <c r="BM8738" s="13"/>
      <c r="BN8738" s="13"/>
      <c r="BO8738" s="13"/>
      <c r="BP8738" s="13"/>
      <c r="BQ8738" s="13"/>
      <c r="BR8738" s="13"/>
      <c r="BS8738" s="65"/>
      <c r="BT8738" s="66"/>
    </row>
    <row r="8739" spans="59:72" x14ac:dyDescent="0.25">
      <c r="BG8739" s="67">
        <v>8732</v>
      </c>
      <c r="BH8739" s="17"/>
      <c r="BI8739" s="37"/>
      <c r="BJ8739" s="16"/>
      <c r="BK8739" s="18"/>
      <c r="BL8739" s="19"/>
      <c r="BM8739" s="13"/>
      <c r="BN8739" s="13"/>
      <c r="BO8739" s="13"/>
      <c r="BP8739" s="13"/>
      <c r="BQ8739" s="13"/>
      <c r="BR8739" s="13"/>
      <c r="BS8739" s="65"/>
      <c r="BT8739" s="66"/>
    </row>
    <row r="8740" spans="59:72" x14ac:dyDescent="0.25">
      <c r="BG8740" s="67">
        <v>8733</v>
      </c>
      <c r="BH8740" s="17"/>
      <c r="BI8740" s="37"/>
      <c r="BJ8740" s="16"/>
      <c r="BK8740" s="18"/>
      <c r="BL8740" s="19"/>
      <c r="BM8740" s="13"/>
      <c r="BN8740" s="13"/>
      <c r="BO8740" s="13"/>
      <c r="BP8740" s="13"/>
      <c r="BQ8740" s="13"/>
      <c r="BR8740" s="13"/>
      <c r="BS8740" s="65"/>
      <c r="BT8740" s="66"/>
    </row>
    <row r="8741" spans="59:72" x14ac:dyDescent="0.25">
      <c r="BG8741" s="67">
        <v>8734</v>
      </c>
      <c r="BH8741" s="17"/>
      <c r="BI8741" s="37"/>
      <c r="BJ8741" s="16"/>
      <c r="BK8741" s="18"/>
      <c r="BL8741" s="19"/>
      <c r="BM8741" s="13"/>
      <c r="BN8741" s="13"/>
      <c r="BO8741" s="13"/>
      <c r="BP8741" s="13"/>
      <c r="BQ8741" s="13"/>
      <c r="BR8741" s="13"/>
      <c r="BS8741" s="65"/>
      <c r="BT8741" s="66"/>
    </row>
    <row r="8742" spans="59:72" x14ac:dyDescent="0.25">
      <c r="BG8742" s="67">
        <v>8735</v>
      </c>
      <c r="BH8742" s="17"/>
      <c r="BI8742" s="37"/>
      <c r="BJ8742" s="16"/>
      <c r="BK8742" s="18"/>
      <c r="BL8742" s="19"/>
      <c r="BM8742" s="13"/>
      <c r="BN8742" s="13"/>
      <c r="BO8742" s="13"/>
      <c r="BP8742" s="13"/>
      <c r="BQ8742" s="13"/>
      <c r="BR8742" s="13"/>
      <c r="BS8742" s="65"/>
      <c r="BT8742" s="66"/>
    </row>
    <row r="8743" spans="59:72" x14ac:dyDescent="0.25">
      <c r="BG8743" s="67">
        <v>8736</v>
      </c>
      <c r="BH8743" s="17"/>
      <c r="BI8743" s="37"/>
      <c r="BJ8743" s="16"/>
      <c r="BK8743" s="18"/>
      <c r="BL8743" s="19"/>
      <c r="BM8743" s="13"/>
      <c r="BN8743" s="13"/>
      <c r="BO8743" s="13"/>
      <c r="BP8743" s="13"/>
      <c r="BQ8743" s="13"/>
      <c r="BR8743" s="13"/>
      <c r="BS8743" s="65"/>
      <c r="BT8743" s="66"/>
    </row>
    <row r="8744" spans="59:72" x14ac:dyDescent="0.25">
      <c r="BG8744" s="67">
        <v>8737</v>
      </c>
      <c r="BH8744" s="17"/>
      <c r="BI8744" s="37"/>
      <c r="BJ8744" s="16"/>
      <c r="BK8744" s="18"/>
      <c r="BL8744" s="19"/>
      <c r="BM8744" s="13"/>
      <c r="BN8744" s="13"/>
      <c r="BO8744" s="13"/>
      <c r="BP8744" s="13"/>
      <c r="BQ8744" s="13"/>
      <c r="BR8744" s="13"/>
      <c r="BS8744" s="65"/>
      <c r="BT8744" s="66"/>
    </row>
    <row r="8745" spans="59:72" x14ac:dyDescent="0.25">
      <c r="BG8745" s="67">
        <v>8738</v>
      </c>
      <c r="BH8745" s="17"/>
      <c r="BI8745" s="37"/>
      <c r="BJ8745" s="16"/>
      <c r="BK8745" s="18"/>
      <c r="BL8745" s="19"/>
      <c r="BM8745" s="13"/>
      <c r="BN8745" s="13"/>
      <c r="BO8745" s="13"/>
      <c r="BP8745" s="13"/>
      <c r="BQ8745" s="13"/>
      <c r="BR8745" s="13"/>
      <c r="BS8745" s="65"/>
      <c r="BT8745" s="66"/>
    </row>
    <row r="8746" spans="59:72" x14ac:dyDescent="0.25">
      <c r="BG8746" s="67">
        <v>8739</v>
      </c>
      <c r="BH8746" s="17"/>
      <c r="BI8746" s="37"/>
      <c r="BJ8746" s="16"/>
      <c r="BK8746" s="18"/>
      <c r="BL8746" s="19"/>
      <c r="BM8746" s="13"/>
      <c r="BN8746" s="13"/>
      <c r="BO8746" s="13"/>
      <c r="BP8746" s="13"/>
      <c r="BQ8746" s="13"/>
      <c r="BR8746" s="13"/>
      <c r="BS8746" s="65"/>
      <c r="BT8746" s="66"/>
    </row>
    <row r="8747" spans="59:72" x14ac:dyDescent="0.25">
      <c r="BG8747" s="67">
        <v>8740</v>
      </c>
      <c r="BH8747" s="17"/>
      <c r="BI8747" s="37"/>
      <c r="BJ8747" s="16"/>
      <c r="BK8747" s="18"/>
      <c r="BL8747" s="19"/>
      <c r="BM8747" s="13"/>
      <c r="BN8747" s="13"/>
      <c r="BO8747" s="13"/>
      <c r="BP8747" s="13"/>
      <c r="BQ8747" s="13"/>
      <c r="BR8747" s="13"/>
      <c r="BS8747" s="65"/>
      <c r="BT8747" s="66"/>
    </row>
    <row r="8748" spans="59:72" x14ac:dyDescent="0.25">
      <c r="BG8748" s="67">
        <v>8741</v>
      </c>
      <c r="BH8748" s="17"/>
      <c r="BI8748" s="37"/>
      <c r="BJ8748" s="16"/>
      <c r="BK8748" s="18"/>
      <c r="BL8748" s="19"/>
      <c r="BM8748" s="13"/>
      <c r="BN8748" s="13"/>
      <c r="BO8748" s="13"/>
      <c r="BP8748" s="13"/>
      <c r="BQ8748" s="13"/>
      <c r="BR8748" s="13"/>
      <c r="BS8748" s="65"/>
      <c r="BT8748" s="66"/>
    </row>
    <row r="8749" spans="59:72" x14ac:dyDescent="0.25">
      <c r="BG8749" s="67">
        <v>8742</v>
      </c>
      <c r="BH8749" s="17"/>
      <c r="BI8749" s="37"/>
      <c r="BJ8749" s="16"/>
      <c r="BK8749" s="18"/>
      <c r="BL8749" s="19"/>
      <c r="BM8749" s="13"/>
      <c r="BN8749" s="13"/>
      <c r="BO8749" s="13"/>
      <c r="BP8749" s="13"/>
      <c r="BQ8749" s="13"/>
      <c r="BR8749" s="13"/>
      <c r="BS8749" s="65"/>
      <c r="BT8749" s="66"/>
    </row>
    <row r="8750" spans="59:72" x14ac:dyDescent="0.25">
      <c r="BG8750" s="67">
        <v>8743</v>
      </c>
      <c r="BH8750" s="17"/>
      <c r="BI8750" s="37"/>
      <c r="BJ8750" s="16"/>
      <c r="BK8750" s="18"/>
      <c r="BL8750" s="19"/>
      <c r="BM8750" s="13"/>
      <c r="BN8750" s="13"/>
      <c r="BO8750" s="13"/>
      <c r="BP8750" s="13"/>
      <c r="BQ8750" s="13"/>
      <c r="BR8750" s="13"/>
      <c r="BS8750" s="65"/>
      <c r="BT8750" s="66"/>
    </row>
    <row r="8751" spans="59:72" x14ac:dyDescent="0.25">
      <c r="BG8751" s="67">
        <v>8744</v>
      </c>
      <c r="BH8751" s="17"/>
      <c r="BI8751" s="37"/>
      <c r="BJ8751" s="16"/>
      <c r="BK8751" s="18"/>
      <c r="BL8751" s="19"/>
      <c r="BM8751" s="13"/>
      <c r="BN8751" s="13"/>
      <c r="BO8751" s="13"/>
      <c r="BP8751" s="13"/>
      <c r="BQ8751" s="13"/>
      <c r="BR8751" s="13"/>
      <c r="BS8751" s="65"/>
      <c r="BT8751" s="66"/>
    </row>
    <row r="8752" spans="59:72" x14ac:dyDescent="0.25">
      <c r="BG8752" s="67">
        <v>8745</v>
      </c>
      <c r="BH8752" s="17"/>
      <c r="BI8752" s="37"/>
      <c r="BJ8752" s="16"/>
      <c r="BK8752" s="18"/>
      <c r="BL8752" s="19"/>
      <c r="BM8752" s="13"/>
      <c r="BN8752" s="13"/>
      <c r="BO8752" s="13"/>
      <c r="BP8752" s="13"/>
      <c r="BQ8752" s="13"/>
      <c r="BR8752" s="13"/>
      <c r="BS8752" s="65"/>
      <c r="BT8752" s="66"/>
    </row>
    <row r="8753" spans="59:72" x14ac:dyDescent="0.25">
      <c r="BG8753" s="67">
        <v>8746</v>
      </c>
      <c r="BH8753" s="17"/>
      <c r="BI8753" s="37"/>
      <c r="BJ8753" s="16"/>
      <c r="BK8753" s="18"/>
      <c r="BL8753" s="19"/>
      <c r="BM8753" s="13"/>
      <c r="BN8753" s="13"/>
      <c r="BO8753" s="13"/>
      <c r="BP8753" s="13"/>
      <c r="BQ8753" s="13"/>
      <c r="BR8753" s="13"/>
      <c r="BS8753" s="65"/>
      <c r="BT8753" s="66"/>
    </row>
    <row r="8754" spans="59:72" x14ac:dyDescent="0.25">
      <c r="BG8754" s="67">
        <v>8747</v>
      </c>
      <c r="BH8754" s="17"/>
      <c r="BI8754" s="37"/>
      <c r="BJ8754" s="16"/>
      <c r="BK8754" s="18"/>
      <c r="BL8754" s="19"/>
      <c r="BM8754" s="13"/>
      <c r="BN8754" s="13"/>
      <c r="BO8754" s="13"/>
      <c r="BP8754" s="13"/>
      <c r="BQ8754" s="13"/>
      <c r="BR8754" s="13"/>
      <c r="BS8754" s="65"/>
      <c r="BT8754" s="66"/>
    </row>
    <row r="8755" spans="59:72" x14ac:dyDescent="0.25">
      <c r="BG8755" s="67">
        <v>8748</v>
      </c>
      <c r="BH8755" s="17"/>
      <c r="BI8755" s="37"/>
      <c r="BJ8755" s="16"/>
      <c r="BK8755" s="18"/>
      <c r="BL8755" s="19"/>
      <c r="BM8755" s="13"/>
      <c r="BN8755" s="13"/>
      <c r="BO8755" s="13"/>
      <c r="BP8755" s="13"/>
      <c r="BQ8755" s="13"/>
      <c r="BR8755" s="13"/>
      <c r="BS8755" s="65"/>
      <c r="BT8755" s="66"/>
    </row>
    <row r="8756" spans="59:72" x14ac:dyDescent="0.25">
      <c r="BG8756" s="67">
        <v>8749</v>
      </c>
      <c r="BH8756" s="17"/>
      <c r="BI8756" s="37"/>
      <c r="BJ8756" s="16"/>
      <c r="BK8756" s="18"/>
      <c r="BL8756" s="19"/>
      <c r="BM8756" s="13"/>
      <c r="BN8756" s="13"/>
      <c r="BO8756" s="13"/>
      <c r="BP8756" s="13"/>
      <c r="BQ8756" s="13"/>
      <c r="BR8756" s="13"/>
      <c r="BS8756" s="65"/>
      <c r="BT8756" s="66"/>
    </row>
    <row r="8757" spans="59:72" x14ac:dyDescent="0.25">
      <c r="BG8757" s="67">
        <v>8750</v>
      </c>
      <c r="BH8757" s="17"/>
      <c r="BI8757" s="37"/>
      <c r="BJ8757" s="16"/>
      <c r="BK8757" s="18"/>
      <c r="BL8757" s="19"/>
      <c r="BM8757" s="13"/>
      <c r="BN8757" s="13"/>
      <c r="BO8757" s="13"/>
      <c r="BP8757" s="13"/>
      <c r="BQ8757" s="13"/>
      <c r="BR8757" s="13"/>
      <c r="BS8757" s="65"/>
      <c r="BT8757" s="66"/>
    </row>
    <row r="8758" spans="59:72" x14ac:dyDescent="0.25">
      <c r="BG8758" s="67">
        <v>8751</v>
      </c>
      <c r="BH8758" s="17"/>
      <c r="BI8758" s="37"/>
      <c r="BJ8758" s="16"/>
      <c r="BK8758" s="18"/>
      <c r="BL8758" s="19"/>
      <c r="BM8758" s="13"/>
      <c r="BN8758" s="13"/>
      <c r="BO8758" s="13"/>
      <c r="BP8758" s="13"/>
      <c r="BQ8758" s="13"/>
      <c r="BR8758" s="13"/>
      <c r="BS8758" s="65"/>
      <c r="BT8758" s="66"/>
    </row>
    <row r="8759" spans="59:72" x14ac:dyDescent="0.25">
      <c r="BG8759" s="67">
        <v>8752</v>
      </c>
      <c r="BH8759" s="17"/>
      <c r="BI8759" s="37"/>
      <c r="BJ8759" s="16"/>
      <c r="BK8759" s="18"/>
      <c r="BL8759" s="19"/>
      <c r="BM8759" s="13"/>
      <c r="BN8759" s="13"/>
      <c r="BO8759" s="13"/>
      <c r="BP8759" s="13"/>
      <c r="BQ8759" s="13"/>
      <c r="BR8759" s="13"/>
      <c r="BS8759" s="65"/>
      <c r="BT8759" s="66"/>
    </row>
    <row r="8760" spans="59:72" x14ac:dyDescent="0.25">
      <c r="BG8760" s="67">
        <v>8753</v>
      </c>
      <c r="BH8760" s="17"/>
      <c r="BI8760" s="37"/>
      <c r="BJ8760" s="16"/>
      <c r="BK8760" s="18"/>
      <c r="BL8760" s="19"/>
      <c r="BM8760" s="13"/>
      <c r="BN8760" s="13"/>
      <c r="BO8760" s="13"/>
      <c r="BP8760" s="13"/>
      <c r="BQ8760" s="13"/>
      <c r="BR8760" s="13"/>
      <c r="BS8760" s="65"/>
      <c r="BT8760" s="66"/>
    </row>
    <row r="8761" spans="59:72" x14ac:dyDescent="0.25">
      <c r="BG8761" s="67">
        <v>8754</v>
      </c>
      <c r="BH8761" s="17"/>
      <c r="BI8761" s="37"/>
      <c r="BJ8761" s="16"/>
      <c r="BK8761" s="18"/>
      <c r="BL8761" s="19"/>
      <c r="BM8761" s="13"/>
      <c r="BN8761" s="13"/>
      <c r="BO8761" s="13"/>
      <c r="BP8761" s="13"/>
      <c r="BQ8761" s="13"/>
      <c r="BR8761" s="13"/>
      <c r="BS8761" s="65"/>
      <c r="BT8761" s="66"/>
    </row>
    <row r="8762" spans="59:72" x14ac:dyDescent="0.25">
      <c r="BG8762" s="67">
        <v>8755</v>
      </c>
      <c r="BH8762" s="17"/>
      <c r="BI8762" s="37"/>
      <c r="BJ8762" s="16"/>
      <c r="BK8762" s="18"/>
      <c r="BL8762" s="19"/>
      <c r="BM8762" s="13"/>
      <c r="BN8762" s="13"/>
      <c r="BO8762" s="13"/>
      <c r="BP8762" s="13"/>
      <c r="BQ8762" s="13"/>
      <c r="BR8762" s="13"/>
      <c r="BS8762" s="65"/>
      <c r="BT8762" s="66"/>
    </row>
    <row r="8763" spans="59:72" x14ac:dyDescent="0.25">
      <c r="BG8763" s="67">
        <v>8756</v>
      </c>
      <c r="BH8763" s="17"/>
      <c r="BI8763" s="37"/>
      <c r="BJ8763" s="16"/>
      <c r="BK8763" s="18"/>
      <c r="BL8763" s="19"/>
      <c r="BM8763" s="13"/>
      <c r="BN8763" s="13"/>
      <c r="BO8763" s="13"/>
      <c r="BP8763" s="13"/>
      <c r="BQ8763" s="13"/>
      <c r="BR8763" s="13"/>
      <c r="BS8763" s="65"/>
      <c r="BT8763" s="66"/>
    </row>
    <row r="8764" spans="59:72" x14ac:dyDescent="0.25">
      <c r="BG8764" s="67">
        <v>8757</v>
      </c>
      <c r="BH8764" s="17"/>
      <c r="BI8764" s="37"/>
      <c r="BJ8764" s="16"/>
      <c r="BK8764" s="18"/>
      <c r="BL8764" s="19"/>
      <c r="BM8764" s="13"/>
      <c r="BN8764" s="13"/>
      <c r="BO8764" s="13"/>
      <c r="BP8764" s="13"/>
      <c r="BQ8764" s="13"/>
      <c r="BR8764" s="13"/>
      <c r="BS8764" s="65"/>
      <c r="BT8764" s="66"/>
    </row>
    <row r="8765" spans="59:72" x14ac:dyDescent="0.25">
      <c r="BG8765" s="67">
        <v>8758</v>
      </c>
      <c r="BH8765" s="17"/>
      <c r="BI8765" s="37"/>
      <c r="BJ8765" s="16"/>
      <c r="BK8765" s="18"/>
      <c r="BL8765" s="19"/>
      <c r="BM8765" s="13"/>
      <c r="BN8765" s="13"/>
      <c r="BO8765" s="13"/>
      <c r="BP8765" s="13"/>
      <c r="BQ8765" s="13"/>
      <c r="BR8765" s="13"/>
      <c r="BS8765" s="65"/>
      <c r="BT8765" s="66"/>
    </row>
    <row r="8766" spans="59:72" x14ac:dyDescent="0.25">
      <c r="BG8766" s="67">
        <v>8759</v>
      </c>
      <c r="BH8766" s="17"/>
      <c r="BI8766" s="37"/>
      <c r="BJ8766" s="16"/>
      <c r="BK8766" s="18"/>
      <c r="BL8766" s="19"/>
      <c r="BM8766" s="13"/>
      <c r="BN8766" s="13"/>
      <c r="BO8766" s="13"/>
      <c r="BP8766" s="13"/>
      <c r="BQ8766" s="13"/>
      <c r="BR8766" s="13"/>
      <c r="BS8766" s="65"/>
      <c r="BT8766" s="66"/>
    </row>
    <row r="8767" spans="59:72" x14ac:dyDescent="0.25">
      <c r="BG8767" s="67">
        <v>8760</v>
      </c>
      <c r="BH8767" s="17"/>
      <c r="BI8767" s="37"/>
      <c r="BJ8767" s="16"/>
      <c r="BK8767" s="18"/>
      <c r="BL8767" s="19"/>
      <c r="BM8767" s="13"/>
      <c r="BN8767" s="13"/>
      <c r="BO8767" s="13"/>
      <c r="BP8767" s="13"/>
      <c r="BQ8767" s="13"/>
      <c r="BR8767" s="13"/>
      <c r="BS8767" s="65"/>
      <c r="BT8767" s="66"/>
    </row>
    <row r="8768" spans="59:72" x14ac:dyDescent="0.25">
      <c r="BG8768" s="67">
        <v>8761</v>
      </c>
      <c r="BH8768" s="17"/>
      <c r="BI8768" s="37"/>
      <c r="BJ8768" s="16"/>
      <c r="BK8768" s="18"/>
      <c r="BL8768" s="19"/>
      <c r="BM8768" s="13"/>
      <c r="BN8768" s="13"/>
      <c r="BO8768" s="13"/>
      <c r="BP8768" s="13"/>
      <c r="BQ8768" s="13"/>
      <c r="BR8768" s="13"/>
      <c r="BS8768" s="65"/>
      <c r="BT8768" s="66"/>
    </row>
    <row r="8769" spans="59:72" x14ac:dyDescent="0.25">
      <c r="BG8769" s="67">
        <v>8762</v>
      </c>
      <c r="BH8769" s="17"/>
      <c r="BI8769" s="37"/>
      <c r="BJ8769" s="16"/>
      <c r="BK8769" s="18"/>
      <c r="BL8769" s="19"/>
      <c r="BM8769" s="13"/>
      <c r="BN8769" s="13"/>
      <c r="BO8769" s="13"/>
      <c r="BP8769" s="13"/>
      <c r="BQ8769" s="13"/>
      <c r="BR8769" s="13"/>
      <c r="BS8769" s="65"/>
      <c r="BT8769" s="66"/>
    </row>
    <row r="8770" spans="59:72" x14ac:dyDescent="0.25">
      <c r="BG8770" s="67">
        <v>8763</v>
      </c>
      <c r="BH8770" s="17"/>
      <c r="BI8770" s="37"/>
      <c r="BJ8770" s="16"/>
      <c r="BK8770" s="18"/>
      <c r="BL8770" s="19"/>
      <c r="BM8770" s="13"/>
      <c r="BN8770" s="13"/>
      <c r="BO8770" s="13"/>
      <c r="BP8770" s="13"/>
      <c r="BQ8770" s="13"/>
      <c r="BR8770" s="13"/>
      <c r="BS8770" s="65"/>
      <c r="BT8770" s="66"/>
    </row>
    <row r="8771" spans="59:72" x14ac:dyDescent="0.25">
      <c r="BG8771" s="67">
        <v>8764</v>
      </c>
      <c r="BH8771" s="17"/>
      <c r="BI8771" s="37"/>
      <c r="BJ8771" s="16"/>
      <c r="BK8771" s="18"/>
      <c r="BL8771" s="19"/>
      <c r="BM8771" s="13"/>
      <c r="BN8771" s="13"/>
      <c r="BO8771" s="13"/>
      <c r="BP8771" s="13"/>
      <c r="BQ8771" s="13"/>
      <c r="BR8771" s="13"/>
      <c r="BS8771" s="65"/>
      <c r="BT8771" s="66"/>
    </row>
    <row r="8772" spans="59:72" x14ac:dyDescent="0.25">
      <c r="BG8772" s="67">
        <v>8765</v>
      </c>
      <c r="BH8772" s="17"/>
      <c r="BI8772" s="37"/>
      <c r="BJ8772" s="16"/>
      <c r="BK8772" s="18"/>
      <c r="BL8772" s="19"/>
      <c r="BM8772" s="13"/>
      <c r="BN8772" s="13"/>
      <c r="BO8772" s="13"/>
      <c r="BP8772" s="13"/>
      <c r="BQ8772" s="13"/>
      <c r="BR8772" s="13"/>
      <c r="BS8772" s="65"/>
      <c r="BT8772" s="66"/>
    </row>
    <row r="8773" spans="59:72" x14ac:dyDescent="0.25">
      <c r="BG8773" s="67">
        <v>8766</v>
      </c>
      <c r="BH8773" s="17"/>
      <c r="BI8773" s="37"/>
      <c r="BJ8773" s="16"/>
      <c r="BK8773" s="18"/>
      <c r="BL8773" s="19"/>
      <c r="BM8773" s="13"/>
      <c r="BN8773" s="13"/>
      <c r="BO8773" s="13"/>
      <c r="BP8773" s="13"/>
      <c r="BQ8773" s="13"/>
      <c r="BR8773" s="13"/>
      <c r="BS8773" s="65"/>
      <c r="BT8773" s="66"/>
    </row>
    <row r="8774" spans="59:72" x14ac:dyDescent="0.25">
      <c r="BG8774" s="67">
        <v>8767</v>
      </c>
      <c r="BH8774" s="17"/>
      <c r="BI8774" s="37"/>
      <c r="BJ8774" s="16"/>
      <c r="BK8774" s="18"/>
      <c r="BL8774" s="19"/>
      <c r="BM8774" s="13"/>
      <c r="BN8774" s="13"/>
      <c r="BO8774" s="13"/>
      <c r="BP8774" s="13"/>
      <c r="BQ8774" s="13"/>
      <c r="BR8774" s="13"/>
      <c r="BS8774" s="65"/>
      <c r="BT8774" s="66"/>
    </row>
    <row r="8775" spans="59:72" x14ac:dyDescent="0.25">
      <c r="BG8775" s="67">
        <v>8768</v>
      </c>
      <c r="BH8775" s="17"/>
      <c r="BI8775" s="37"/>
      <c r="BJ8775" s="16"/>
      <c r="BK8775" s="18"/>
      <c r="BL8775" s="19"/>
      <c r="BM8775" s="13"/>
      <c r="BN8775" s="13"/>
      <c r="BO8775" s="13"/>
      <c r="BP8775" s="13"/>
      <c r="BQ8775" s="13"/>
      <c r="BR8775" s="13"/>
      <c r="BS8775" s="65"/>
      <c r="BT8775" s="66"/>
    </row>
    <row r="8776" spans="59:72" x14ac:dyDescent="0.25">
      <c r="BG8776" s="67">
        <v>8769</v>
      </c>
      <c r="BH8776" s="17"/>
      <c r="BI8776" s="37"/>
      <c r="BJ8776" s="16"/>
      <c r="BK8776" s="18"/>
      <c r="BL8776" s="19"/>
      <c r="BM8776" s="13"/>
      <c r="BN8776" s="13"/>
      <c r="BO8776" s="13"/>
      <c r="BP8776" s="13"/>
      <c r="BQ8776" s="13"/>
      <c r="BR8776" s="13"/>
      <c r="BS8776" s="65"/>
      <c r="BT8776" s="66"/>
    </row>
    <row r="8777" spans="59:72" x14ac:dyDescent="0.25">
      <c r="BG8777" s="67">
        <v>8770</v>
      </c>
      <c r="BH8777" s="17"/>
      <c r="BI8777" s="37"/>
      <c r="BJ8777" s="16"/>
      <c r="BK8777" s="18"/>
      <c r="BL8777" s="19"/>
      <c r="BM8777" s="13"/>
      <c r="BN8777" s="13"/>
      <c r="BO8777" s="13"/>
      <c r="BP8777" s="13"/>
      <c r="BQ8777" s="13"/>
      <c r="BR8777" s="13"/>
      <c r="BS8777" s="65"/>
      <c r="BT8777" s="66"/>
    </row>
    <row r="8778" spans="59:72" x14ac:dyDescent="0.25">
      <c r="BG8778" s="67">
        <v>8771</v>
      </c>
      <c r="BH8778" s="17"/>
      <c r="BI8778" s="37"/>
      <c r="BJ8778" s="16"/>
      <c r="BK8778" s="18"/>
      <c r="BL8778" s="19"/>
      <c r="BM8778" s="13"/>
      <c r="BN8778" s="13"/>
      <c r="BO8778" s="13"/>
      <c r="BP8778" s="13"/>
      <c r="BQ8778" s="13"/>
      <c r="BR8778" s="13"/>
      <c r="BS8778" s="65"/>
      <c r="BT8778" s="66"/>
    </row>
    <row r="8779" spans="59:72" x14ac:dyDescent="0.25">
      <c r="BG8779" s="67">
        <v>8772</v>
      </c>
      <c r="BH8779" s="17"/>
      <c r="BI8779" s="37"/>
      <c r="BJ8779" s="16"/>
      <c r="BK8779" s="18"/>
      <c r="BL8779" s="19"/>
      <c r="BM8779" s="13"/>
      <c r="BN8779" s="13"/>
      <c r="BO8779" s="13"/>
      <c r="BP8779" s="13"/>
      <c r="BQ8779" s="13"/>
      <c r="BR8779" s="13"/>
      <c r="BS8779" s="65"/>
      <c r="BT8779" s="66"/>
    </row>
    <row r="8780" spans="59:72" x14ac:dyDescent="0.25">
      <c r="BG8780" s="67">
        <v>8773</v>
      </c>
      <c r="BH8780" s="17"/>
      <c r="BI8780" s="37"/>
      <c r="BJ8780" s="16"/>
      <c r="BK8780" s="18"/>
      <c r="BL8780" s="19"/>
      <c r="BM8780" s="13"/>
      <c r="BN8780" s="13"/>
      <c r="BO8780" s="13"/>
      <c r="BP8780" s="13"/>
      <c r="BQ8780" s="13"/>
      <c r="BR8780" s="13"/>
      <c r="BS8780" s="65"/>
      <c r="BT8780" s="66"/>
    </row>
    <row r="8781" spans="59:72" x14ac:dyDescent="0.25">
      <c r="BG8781" s="67">
        <v>8774</v>
      </c>
      <c r="BH8781" s="17"/>
      <c r="BI8781" s="37"/>
      <c r="BJ8781" s="16"/>
      <c r="BK8781" s="18"/>
      <c r="BL8781" s="19"/>
      <c r="BM8781" s="13"/>
      <c r="BN8781" s="13"/>
      <c r="BO8781" s="13"/>
      <c r="BP8781" s="13"/>
      <c r="BQ8781" s="13"/>
      <c r="BR8781" s="13"/>
      <c r="BS8781" s="65"/>
      <c r="BT8781" s="66"/>
    </row>
    <row r="8782" spans="59:72" x14ac:dyDescent="0.25">
      <c r="BG8782" s="67">
        <v>8775</v>
      </c>
      <c r="BH8782" s="17"/>
      <c r="BI8782" s="37"/>
      <c r="BJ8782" s="16"/>
      <c r="BK8782" s="18"/>
      <c r="BL8782" s="19"/>
      <c r="BM8782" s="13"/>
      <c r="BN8782" s="13"/>
      <c r="BO8782" s="13"/>
      <c r="BP8782" s="13"/>
      <c r="BQ8782" s="13"/>
      <c r="BR8782" s="13"/>
      <c r="BS8782" s="65"/>
      <c r="BT8782" s="66"/>
    </row>
    <row r="8783" spans="59:72" x14ac:dyDescent="0.25">
      <c r="BG8783" s="67">
        <v>8776</v>
      </c>
      <c r="BH8783" s="17"/>
      <c r="BI8783" s="37"/>
      <c r="BJ8783" s="16"/>
      <c r="BK8783" s="18"/>
      <c r="BL8783" s="19"/>
      <c r="BM8783" s="13"/>
      <c r="BN8783" s="13"/>
      <c r="BO8783" s="13"/>
      <c r="BP8783" s="13"/>
      <c r="BQ8783" s="13"/>
      <c r="BR8783" s="13"/>
      <c r="BS8783" s="65"/>
      <c r="BT8783" s="66"/>
    </row>
    <row r="8784" spans="59:72" x14ac:dyDescent="0.25">
      <c r="BG8784" s="67">
        <v>8777</v>
      </c>
      <c r="BH8784" s="17"/>
      <c r="BI8784" s="37"/>
      <c r="BJ8784" s="16"/>
      <c r="BK8784" s="18"/>
      <c r="BL8784" s="19"/>
      <c r="BM8784" s="13"/>
      <c r="BN8784" s="13"/>
      <c r="BO8784" s="13"/>
      <c r="BP8784" s="13"/>
      <c r="BQ8784" s="13"/>
      <c r="BR8784" s="13"/>
      <c r="BS8784" s="65"/>
      <c r="BT8784" s="66"/>
    </row>
    <row r="8785" spans="59:72" x14ac:dyDescent="0.25">
      <c r="BG8785" s="67">
        <v>8778</v>
      </c>
      <c r="BH8785" s="17"/>
      <c r="BI8785" s="37"/>
      <c r="BJ8785" s="16"/>
      <c r="BK8785" s="18"/>
      <c r="BL8785" s="19"/>
      <c r="BM8785" s="13"/>
      <c r="BN8785" s="13"/>
      <c r="BO8785" s="13"/>
      <c r="BP8785" s="13"/>
      <c r="BQ8785" s="13"/>
      <c r="BR8785" s="13"/>
      <c r="BS8785" s="65"/>
      <c r="BT8785" s="66"/>
    </row>
    <row r="8786" spans="59:72" x14ac:dyDescent="0.25">
      <c r="BG8786" s="67">
        <v>8779</v>
      </c>
      <c r="BH8786" s="17"/>
      <c r="BI8786" s="37"/>
      <c r="BJ8786" s="16"/>
      <c r="BK8786" s="18"/>
      <c r="BL8786" s="19"/>
      <c r="BM8786" s="13"/>
      <c r="BN8786" s="13"/>
      <c r="BO8786" s="13"/>
      <c r="BP8786" s="13"/>
      <c r="BQ8786" s="13"/>
      <c r="BR8786" s="13"/>
      <c r="BS8786" s="65"/>
      <c r="BT8786" s="66"/>
    </row>
    <row r="8787" spans="59:72" x14ac:dyDescent="0.25">
      <c r="BG8787" s="67">
        <v>8780</v>
      </c>
      <c r="BH8787" s="17"/>
      <c r="BI8787" s="37"/>
      <c r="BJ8787" s="16"/>
      <c r="BK8787" s="18"/>
      <c r="BL8787" s="19"/>
      <c r="BM8787" s="13"/>
      <c r="BN8787" s="13"/>
      <c r="BO8787" s="13"/>
      <c r="BP8787" s="13"/>
      <c r="BQ8787" s="13"/>
      <c r="BR8787" s="13"/>
      <c r="BS8787" s="65"/>
      <c r="BT8787" s="66"/>
    </row>
    <row r="8788" spans="59:72" x14ac:dyDescent="0.25">
      <c r="BG8788" s="67">
        <v>8781</v>
      </c>
      <c r="BH8788" s="17"/>
      <c r="BI8788" s="37"/>
      <c r="BJ8788" s="16"/>
      <c r="BK8788" s="18"/>
      <c r="BL8788" s="19"/>
      <c r="BM8788" s="13"/>
      <c r="BN8788" s="13"/>
      <c r="BO8788" s="13"/>
      <c r="BP8788" s="13"/>
      <c r="BQ8788" s="13"/>
      <c r="BR8788" s="13"/>
      <c r="BS8788" s="65"/>
      <c r="BT8788" s="66"/>
    </row>
    <row r="8789" spans="59:72" x14ac:dyDescent="0.25">
      <c r="BG8789" s="67">
        <v>8782</v>
      </c>
      <c r="BH8789" s="17"/>
      <c r="BI8789" s="37"/>
      <c r="BJ8789" s="16"/>
      <c r="BK8789" s="18"/>
      <c r="BL8789" s="19"/>
      <c r="BM8789" s="13"/>
      <c r="BN8789" s="13"/>
      <c r="BO8789" s="13"/>
      <c r="BP8789" s="13"/>
      <c r="BQ8789" s="13"/>
      <c r="BR8789" s="13"/>
      <c r="BS8789" s="65"/>
      <c r="BT8789" s="66"/>
    </row>
    <row r="8790" spans="59:72" x14ac:dyDescent="0.25">
      <c r="BG8790" s="67">
        <v>8783</v>
      </c>
      <c r="BH8790" s="17"/>
      <c r="BI8790" s="37"/>
      <c r="BJ8790" s="16"/>
      <c r="BK8790" s="18"/>
      <c r="BL8790" s="19"/>
      <c r="BM8790" s="13"/>
      <c r="BN8790" s="13"/>
      <c r="BO8790" s="13"/>
      <c r="BP8790" s="13"/>
      <c r="BQ8790" s="13"/>
      <c r="BR8790" s="13"/>
      <c r="BS8790" s="65"/>
      <c r="BT8790" s="66"/>
    </row>
    <row r="8791" spans="59:72" x14ac:dyDescent="0.25">
      <c r="BG8791" s="67">
        <v>8784</v>
      </c>
      <c r="BH8791" s="17"/>
      <c r="BI8791" s="37"/>
      <c r="BJ8791" s="16"/>
      <c r="BK8791" s="18"/>
      <c r="BL8791" s="19"/>
      <c r="BM8791" s="13"/>
      <c r="BN8791" s="13"/>
      <c r="BO8791" s="13"/>
      <c r="BP8791" s="13"/>
      <c r="BQ8791" s="13"/>
      <c r="BR8791" s="13"/>
      <c r="BS8791" s="65"/>
      <c r="BT8791" s="66"/>
    </row>
    <row r="8792" spans="59:72" x14ac:dyDescent="0.25">
      <c r="BG8792" s="67">
        <v>8785</v>
      </c>
      <c r="BH8792" s="17"/>
      <c r="BI8792" s="37"/>
      <c r="BJ8792" s="16"/>
      <c r="BK8792" s="18"/>
      <c r="BL8792" s="19"/>
      <c r="BM8792" s="13"/>
      <c r="BN8792" s="13"/>
      <c r="BO8792" s="13"/>
      <c r="BP8792" s="13"/>
      <c r="BQ8792" s="13"/>
      <c r="BR8792" s="13"/>
      <c r="BS8792" s="65"/>
      <c r="BT8792" s="66"/>
    </row>
    <row r="8793" spans="59:72" x14ac:dyDescent="0.25">
      <c r="BG8793" s="67">
        <v>8786</v>
      </c>
      <c r="BH8793" s="17"/>
      <c r="BI8793" s="37"/>
      <c r="BJ8793" s="16"/>
      <c r="BK8793" s="18"/>
      <c r="BL8793" s="19"/>
      <c r="BM8793" s="13"/>
      <c r="BN8793" s="13"/>
      <c r="BO8793" s="13"/>
      <c r="BP8793" s="13"/>
      <c r="BQ8793" s="13"/>
      <c r="BR8793" s="13"/>
      <c r="BS8793" s="65"/>
      <c r="BT8793" s="66"/>
    </row>
    <row r="8794" spans="59:72" x14ac:dyDescent="0.25">
      <c r="BG8794" s="67">
        <v>8787</v>
      </c>
      <c r="BH8794" s="17"/>
      <c r="BI8794" s="37"/>
      <c r="BJ8794" s="16"/>
      <c r="BK8794" s="18"/>
      <c r="BL8794" s="19"/>
      <c r="BM8794" s="13"/>
      <c r="BN8794" s="13"/>
      <c r="BO8794" s="13"/>
      <c r="BP8794" s="13"/>
      <c r="BQ8794" s="13"/>
      <c r="BR8794" s="13"/>
      <c r="BS8794" s="65"/>
      <c r="BT8794" s="66"/>
    </row>
    <row r="8795" spans="59:72" x14ac:dyDescent="0.25">
      <c r="BG8795" s="67">
        <v>8788</v>
      </c>
      <c r="BH8795" s="17"/>
      <c r="BI8795" s="37"/>
      <c r="BJ8795" s="16"/>
      <c r="BK8795" s="18"/>
      <c r="BL8795" s="19"/>
      <c r="BM8795" s="13"/>
      <c r="BN8795" s="13"/>
      <c r="BO8795" s="13"/>
      <c r="BP8795" s="13"/>
      <c r="BQ8795" s="13"/>
      <c r="BR8795" s="13"/>
      <c r="BS8795" s="65"/>
      <c r="BT8795" s="66"/>
    </row>
    <row r="8796" spans="59:72" x14ac:dyDescent="0.25">
      <c r="BG8796" s="67">
        <v>8789</v>
      </c>
      <c r="BH8796" s="17"/>
      <c r="BI8796" s="37"/>
      <c r="BJ8796" s="16"/>
      <c r="BK8796" s="18"/>
      <c r="BL8796" s="19"/>
      <c r="BM8796" s="13"/>
      <c r="BN8796" s="13"/>
      <c r="BO8796" s="13"/>
      <c r="BP8796" s="13"/>
      <c r="BQ8796" s="13"/>
      <c r="BR8796" s="13"/>
      <c r="BS8796" s="65"/>
      <c r="BT8796" s="66"/>
    </row>
    <row r="8797" spans="59:72" x14ac:dyDescent="0.25">
      <c r="BG8797" s="67">
        <v>8790</v>
      </c>
      <c r="BH8797" s="17"/>
      <c r="BI8797" s="37"/>
      <c r="BJ8797" s="16"/>
      <c r="BK8797" s="18"/>
      <c r="BL8797" s="19"/>
      <c r="BM8797" s="13"/>
      <c r="BN8797" s="13"/>
      <c r="BO8797" s="13"/>
      <c r="BP8797" s="13"/>
      <c r="BQ8797" s="13"/>
      <c r="BR8797" s="13"/>
      <c r="BS8797" s="65"/>
      <c r="BT8797" s="66"/>
    </row>
    <row r="8798" spans="59:72" x14ac:dyDescent="0.25">
      <c r="BG8798" s="67">
        <v>8791</v>
      </c>
      <c r="BH8798" s="17"/>
      <c r="BI8798" s="37"/>
      <c r="BJ8798" s="16"/>
      <c r="BK8798" s="18"/>
      <c r="BL8798" s="19"/>
      <c r="BM8798" s="13"/>
      <c r="BN8798" s="13"/>
      <c r="BO8798" s="13"/>
      <c r="BP8798" s="13"/>
      <c r="BQ8798" s="13"/>
      <c r="BR8798" s="13"/>
      <c r="BS8798" s="65"/>
      <c r="BT8798" s="66"/>
    </row>
    <row r="8799" spans="59:72" x14ac:dyDescent="0.25">
      <c r="BG8799" s="67">
        <v>8792</v>
      </c>
      <c r="BH8799" s="17"/>
      <c r="BI8799" s="37"/>
      <c r="BJ8799" s="16"/>
      <c r="BK8799" s="18"/>
      <c r="BL8799" s="19"/>
      <c r="BM8799" s="13"/>
      <c r="BN8799" s="13"/>
      <c r="BO8799" s="13"/>
      <c r="BP8799" s="13"/>
      <c r="BQ8799" s="13"/>
      <c r="BR8799" s="13"/>
      <c r="BS8799" s="65"/>
      <c r="BT8799" s="66"/>
    </row>
    <row r="8800" spans="59:72" x14ac:dyDescent="0.25">
      <c r="BG8800" s="67">
        <v>8793</v>
      </c>
      <c r="BH8800" s="17"/>
      <c r="BI8800" s="37"/>
      <c r="BJ8800" s="16"/>
      <c r="BK8800" s="18"/>
      <c r="BL8800" s="19"/>
      <c r="BM8800" s="13"/>
      <c r="BN8800" s="13"/>
      <c r="BO8800" s="13"/>
      <c r="BP8800" s="13"/>
      <c r="BQ8800" s="13"/>
      <c r="BR8800" s="13"/>
      <c r="BS8800" s="65"/>
      <c r="BT8800" s="66"/>
    </row>
    <row r="8801" spans="59:72" x14ac:dyDescent="0.25">
      <c r="BG8801" s="67">
        <v>8794</v>
      </c>
      <c r="BH8801" s="17"/>
      <c r="BI8801" s="37"/>
      <c r="BJ8801" s="16"/>
      <c r="BK8801" s="18"/>
      <c r="BL8801" s="19"/>
      <c r="BM8801" s="13"/>
      <c r="BN8801" s="13"/>
      <c r="BO8801" s="13"/>
      <c r="BP8801" s="13"/>
      <c r="BQ8801" s="13"/>
      <c r="BR8801" s="13"/>
      <c r="BS8801" s="65"/>
      <c r="BT8801" s="66"/>
    </row>
    <row r="8802" spans="59:72" x14ac:dyDescent="0.25">
      <c r="BG8802" s="67">
        <v>8795</v>
      </c>
      <c r="BH8802" s="17"/>
      <c r="BI8802" s="37"/>
      <c r="BJ8802" s="16"/>
      <c r="BK8802" s="18"/>
      <c r="BL8802" s="19"/>
      <c r="BM8802" s="13"/>
      <c r="BN8802" s="13"/>
      <c r="BO8802" s="13"/>
      <c r="BP8802" s="13"/>
      <c r="BQ8802" s="13"/>
      <c r="BR8802" s="13"/>
      <c r="BS8802" s="65"/>
      <c r="BT8802" s="66"/>
    </row>
    <row r="8803" spans="59:72" x14ac:dyDescent="0.25">
      <c r="BG8803" s="67">
        <v>8796</v>
      </c>
      <c r="BH8803" s="17"/>
      <c r="BI8803" s="37"/>
      <c r="BJ8803" s="16"/>
      <c r="BK8803" s="18"/>
      <c r="BL8803" s="19"/>
      <c r="BM8803" s="13"/>
      <c r="BN8803" s="13"/>
      <c r="BO8803" s="13"/>
      <c r="BP8803" s="13"/>
      <c r="BQ8803" s="13"/>
      <c r="BR8803" s="13"/>
      <c r="BS8803" s="65"/>
      <c r="BT8803" s="66"/>
    </row>
    <row r="8804" spans="59:72" x14ac:dyDescent="0.25">
      <c r="BG8804" s="67">
        <v>8797</v>
      </c>
      <c r="BH8804" s="17"/>
      <c r="BI8804" s="37"/>
      <c r="BJ8804" s="16"/>
      <c r="BK8804" s="18"/>
      <c r="BL8804" s="19"/>
      <c r="BM8804" s="13"/>
      <c r="BN8804" s="13"/>
      <c r="BO8804" s="13"/>
      <c r="BP8804" s="13"/>
      <c r="BQ8804" s="13"/>
      <c r="BR8804" s="13"/>
      <c r="BS8804" s="65"/>
      <c r="BT8804" s="66"/>
    </row>
    <row r="8805" spans="59:72" x14ac:dyDescent="0.25">
      <c r="BG8805" s="67">
        <v>8798</v>
      </c>
      <c r="BH8805" s="17"/>
      <c r="BI8805" s="37"/>
      <c r="BJ8805" s="16"/>
      <c r="BK8805" s="18"/>
      <c r="BL8805" s="19"/>
      <c r="BM8805" s="13"/>
      <c r="BN8805" s="13"/>
      <c r="BO8805" s="13"/>
      <c r="BP8805" s="13"/>
      <c r="BQ8805" s="13"/>
      <c r="BR8805" s="13"/>
      <c r="BS8805" s="65"/>
      <c r="BT8805" s="66"/>
    </row>
    <row r="8806" spans="59:72" x14ac:dyDescent="0.25">
      <c r="BG8806" s="67">
        <v>8799</v>
      </c>
      <c r="BH8806" s="17"/>
      <c r="BI8806" s="37"/>
      <c r="BJ8806" s="16"/>
      <c r="BK8806" s="18"/>
      <c r="BL8806" s="19"/>
      <c r="BM8806" s="13"/>
      <c r="BN8806" s="13"/>
      <c r="BO8806" s="13"/>
      <c r="BP8806" s="13"/>
      <c r="BQ8806" s="13"/>
      <c r="BR8806" s="13"/>
      <c r="BS8806" s="65"/>
      <c r="BT8806" s="66"/>
    </row>
    <row r="8807" spans="59:72" x14ac:dyDescent="0.25">
      <c r="BG8807" s="67">
        <v>8800</v>
      </c>
      <c r="BH8807" s="17"/>
      <c r="BI8807" s="37"/>
      <c r="BJ8807" s="16"/>
      <c r="BK8807" s="18"/>
      <c r="BL8807" s="19"/>
      <c r="BM8807" s="13"/>
      <c r="BN8807" s="13"/>
      <c r="BO8807" s="13"/>
      <c r="BP8807" s="13"/>
      <c r="BQ8807" s="13"/>
      <c r="BR8807" s="13"/>
      <c r="BS8807" s="65"/>
      <c r="BT8807" s="66"/>
    </row>
    <row r="8808" spans="59:72" x14ac:dyDescent="0.25">
      <c r="BG8808" s="67">
        <v>8801</v>
      </c>
      <c r="BH8808" s="17"/>
      <c r="BI8808" s="37"/>
      <c r="BJ8808" s="16"/>
      <c r="BK8808" s="18"/>
      <c r="BL8808" s="19"/>
      <c r="BM8808" s="13"/>
      <c r="BN8808" s="13"/>
      <c r="BO8808" s="13"/>
      <c r="BP8808" s="13"/>
      <c r="BQ8808" s="13"/>
      <c r="BR8808" s="13"/>
      <c r="BS8808" s="65"/>
      <c r="BT8808" s="66"/>
    </row>
    <row r="8809" spans="59:72" x14ac:dyDescent="0.25">
      <c r="BG8809" s="67">
        <v>8802</v>
      </c>
      <c r="BH8809" s="17"/>
      <c r="BI8809" s="37"/>
      <c r="BJ8809" s="16"/>
      <c r="BK8809" s="18"/>
      <c r="BL8809" s="19"/>
      <c r="BM8809" s="13"/>
      <c r="BN8809" s="13"/>
      <c r="BO8809" s="13"/>
      <c r="BP8809" s="13"/>
      <c r="BQ8809" s="13"/>
      <c r="BR8809" s="13"/>
      <c r="BS8809" s="65"/>
      <c r="BT8809" s="66"/>
    </row>
    <row r="8810" spans="59:72" x14ac:dyDescent="0.25">
      <c r="BG8810" s="67">
        <v>8803</v>
      </c>
      <c r="BH8810" s="17"/>
      <c r="BI8810" s="37"/>
      <c r="BJ8810" s="16"/>
      <c r="BK8810" s="18"/>
      <c r="BL8810" s="19"/>
      <c r="BM8810" s="13"/>
      <c r="BN8810" s="13"/>
      <c r="BO8810" s="13"/>
      <c r="BP8810" s="13"/>
      <c r="BQ8810" s="13"/>
      <c r="BR8810" s="13"/>
      <c r="BS8810" s="65"/>
      <c r="BT8810" s="66"/>
    </row>
    <row r="8811" spans="59:72" x14ac:dyDescent="0.25">
      <c r="BG8811" s="67">
        <v>8804</v>
      </c>
      <c r="BH8811" s="17"/>
      <c r="BI8811" s="37"/>
      <c r="BJ8811" s="16"/>
      <c r="BK8811" s="18"/>
      <c r="BL8811" s="19"/>
      <c r="BM8811" s="13"/>
      <c r="BN8811" s="13"/>
      <c r="BO8811" s="13"/>
      <c r="BP8811" s="13"/>
      <c r="BQ8811" s="13"/>
      <c r="BR8811" s="13"/>
      <c r="BS8811" s="65"/>
      <c r="BT8811" s="66"/>
    </row>
    <row r="8812" spans="59:72" x14ac:dyDescent="0.25">
      <c r="BG8812" s="67">
        <v>8805</v>
      </c>
      <c r="BH8812" s="17"/>
      <c r="BI8812" s="37"/>
      <c r="BJ8812" s="16"/>
      <c r="BK8812" s="18"/>
      <c r="BL8812" s="19"/>
      <c r="BM8812" s="13"/>
      <c r="BN8812" s="13"/>
      <c r="BO8812" s="13"/>
      <c r="BP8812" s="13"/>
      <c r="BQ8812" s="13"/>
      <c r="BR8812" s="13"/>
      <c r="BS8812" s="65"/>
      <c r="BT8812" s="66"/>
    </row>
    <row r="8813" spans="59:72" x14ac:dyDescent="0.25">
      <c r="BG8813" s="67">
        <v>8806</v>
      </c>
      <c r="BH8813" s="17"/>
      <c r="BI8813" s="37"/>
      <c r="BJ8813" s="16"/>
      <c r="BK8813" s="18"/>
      <c r="BL8813" s="19"/>
      <c r="BM8813" s="13"/>
      <c r="BN8813" s="13"/>
      <c r="BO8813" s="13"/>
      <c r="BP8813" s="13"/>
      <c r="BQ8813" s="13"/>
      <c r="BR8813" s="13"/>
      <c r="BS8813" s="65"/>
      <c r="BT8813" s="66"/>
    </row>
    <row r="8814" spans="59:72" x14ac:dyDescent="0.25">
      <c r="BG8814" s="67">
        <v>8807</v>
      </c>
      <c r="BH8814" s="17"/>
      <c r="BI8814" s="37"/>
      <c r="BJ8814" s="16"/>
      <c r="BK8814" s="18"/>
      <c r="BL8814" s="19"/>
      <c r="BM8814" s="13"/>
      <c r="BN8814" s="13"/>
      <c r="BO8814" s="13"/>
      <c r="BP8814" s="13"/>
      <c r="BQ8814" s="13"/>
      <c r="BR8814" s="13"/>
      <c r="BS8814" s="65"/>
      <c r="BT8814" s="66"/>
    </row>
    <row r="8815" spans="59:72" x14ac:dyDescent="0.25">
      <c r="BG8815" s="67">
        <v>8808</v>
      </c>
      <c r="BH8815" s="17"/>
      <c r="BI8815" s="37"/>
      <c r="BJ8815" s="16"/>
      <c r="BK8815" s="18"/>
      <c r="BL8815" s="19"/>
      <c r="BM8815" s="13"/>
      <c r="BN8815" s="13"/>
      <c r="BO8815" s="13"/>
      <c r="BP8815" s="13"/>
      <c r="BQ8815" s="13"/>
      <c r="BR8815" s="13"/>
      <c r="BS8815" s="65"/>
      <c r="BT8815" s="66"/>
    </row>
    <row r="8816" spans="59:72" x14ac:dyDescent="0.25">
      <c r="BG8816" s="67">
        <v>8809</v>
      </c>
      <c r="BH8816" s="17"/>
      <c r="BI8816" s="37"/>
      <c r="BJ8816" s="16"/>
      <c r="BK8816" s="18"/>
      <c r="BL8816" s="19"/>
      <c r="BM8816" s="13"/>
      <c r="BN8816" s="13"/>
      <c r="BO8816" s="13"/>
      <c r="BP8816" s="13"/>
      <c r="BQ8816" s="13"/>
      <c r="BR8816" s="13"/>
      <c r="BS8816" s="65"/>
      <c r="BT8816" s="66"/>
    </row>
    <row r="8817" spans="59:72" x14ac:dyDescent="0.25">
      <c r="BG8817" s="67">
        <v>8810</v>
      </c>
      <c r="BH8817" s="17"/>
      <c r="BI8817" s="37"/>
      <c r="BJ8817" s="16"/>
      <c r="BK8817" s="18"/>
      <c r="BL8817" s="19"/>
      <c r="BM8817" s="13"/>
      <c r="BN8817" s="13"/>
      <c r="BO8817" s="13"/>
      <c r="BP8817" s="13"/>
      <c r="BQ8817" s="13"/>
      <c r="BR8817" s="13"/>
      <c r="BS8817" s="65"/>
      <c r="BT8817" s="66"/>
    </row>
    <row r="8818" spans="59:72" x14ac:dyDescent="0.25">
      <c r="BG8818" s="67">
        <v>8811</v>
      </c>
      <c r="BH8818" s="17"/>
      <c r="BI8818" s="37"/>
      <c r="BJ8818" s="16"/>
      <c r="BK8818" s="18"/>
      <c r="BL8818" s="19"/>
      <c r="BM8818" s="13"/>
      <c r="BN8818" s="13"/>
      <c r="BO8818" s="13"/>
      <c r="BP8818" s="13"/>
      <c r="BQ8818" s="13"/>
      <c r="BR8818" s="13"/>
      <c r="BS8818" s="65"/>
      <c r="BT8818" s="66"/>
    </row>
    <row r="8819" spans="59:72" x14ac:dyDescent="0.25">
      <c r="BG8819" s="67">
        <v>8812</v>
      </c>
      <c r="BH8819" s="17"/>
      <c r="BI8819" s="37"/>
      <c r="BJ8819" s="16"/>
      <c r="BK8819" s="18"/>
      <c r="BL8819" s="19"/>
      <c r="BM8819" s="13"/>
      <c r="BN8819" s="13"/>
      <c r="BO8819" s="13"/>
      <c r="BP8819" s="13"/>
      <c r="BQ8819" s="13"/>
      <c r="BR8819" s="13"/>
      <c r="BS8819" s="65"/>
      <c r="BT8819" s="66"/>
    </row>
    <row r="8820" spans="59:72" x14ac:dyDescent="0.25">
      <c r="BG8820" s="67">
        <v>8813</v>
      </c>
      <c r="BH8820" s="17"/>
      <c r="BI8820" s="37"/>
      <c r="BJ8820" s="16"/>
      <c r="BK8820" s="18"/>
      <c r="BL8820" s="19"/>
      <c r="BM8820" s="13"/>
      <c r="BN8820" s="13"/>
      <c r="BO8820" s="13"/>
      <c r="BP8820" s="13"/>
      <c r="BQ8820" s="13"/>
      <c r="BR8820" s="13"/>
      <c r="BS8820" s="65"/>
      <c r="BT8820" s="66"/>
    </row>
    <row r="8821" spans="59:72" x14ac:dyDescent="0.25">
      <c r="BG8821" s="67">
        <v>8814</v>
      </c>
      <c r="BH8821" s="17"/>
      <c r="BI8821" s="37"/>
      <c r="BJ8821" s="16"/>
      <c r="BK8821" s="18"/>
      <c r="BL8821" s="19"/>
      <c r="BM8821" s="13"/>
      <c r="BN8821" s="13"/>
      <c r="BO8821" s="13"/>
      <c r="BP8821" s="13"/>
      <c r="BQ8821" s="13"/>
      <c r="BR8821" s="13"/>
      <c r="BS8821" s="65"/>
      <c r="BT8821" s="66"/>
    </row>
    <row r="8822" spans="59:72" x14ac:dyDescent="0.25">
      <c r="BG8822" s="67">
        <v>8815</v>
      </c>
      <c r="BH8822" s="17"/>
      <c r="BI8822" s="37"/>
      <c r="BJ8822" s="16"/>
      <c r="BK8822" s="18"/>
      <c r="BL8822" s="19"/>
      <c r="BM8822" s="13"/>
      <c r="BN8822" s="13"/>
      <c r="BO8822" s="13"/>
      <c r="BP8822" s="13"/>
      <c r="BQ8822" s="13"/>
      <c r="BR8822" s="13"/>
      <c r="BS8822" s="65"/>
      <c r="BT8822" s="66"/>
    </row>
    <row r="8823" spans="59:72" x14ac:dyDescent="0.25">
      <c r="BG8823" s="67">
        <v>8816</v>
      </c>
      <c r="BH8823" s="17"/>
      <c r="BI8823" s="37"/>
      <c r="BJ8823" s="16"/>
      <c r="BK8823" s="18"/>
      <c r="BL8823" s="19"/>
      <c r="BM8823" s="13"/>
      <c r="BN8823" s="13"/>
      <c r="BO8823" s="13"/>
      <c r="BP8823" s="13"/>
      <c r="BQ8823" s="13"/>
      <c r="BR8823" s="13"/>
      <c r="BS8823" s="65"/>
      <c r="BT8823" s="66"/>
    </row>
    <row r="8824" spans="59:72" x14ac:dyDescent="0.25">
      <c r="BG8824" s="67">
        <v>8817</v>
      </c>
      <c r="BH8824" s="17"/>
      <c r="BI8824" s="37"/>
      <c r="BJ8824" s="16"/>
      <c r="BK8824" s="18"/>
      <c r="BL8824" s="19"/>
      <c r="BM8824" s="13"/>
      <c r="BN8824" s="13"/>
      <c r="BO8824" s="13"/>
      <c r="BP8824" s="13"/>
      <c r="BQ8824" s="13"/>
      <c r="BR8824" s="13"/>
      <c r="BS8824" s="65"/>
      <c r="BT8824" s="66"/>
    </row>
    <row r="8825" spans="59:72" x14ac:dyDescent="0.25">
      <c r="BG8825" s="67">
        <v>8818</v>
      </c>
      <c r="BH8825" s="17"/>
      <c r="BI8825" s="37"/>
      <c r="BJ8825" s="16"/>
      <c r="BK8825" s="18"/>
      <c r="BL8825" s="19"/>
      <c r="BM8825" s="13"/>
      <c r="BN8825" s="13"/>
      <c r="BO8825" s="13"/>
      <c r="BP8825" s="13"/>
      <c r="BQ8825" s="13"/>
      <c r="BR8825" s="13"/>
      <c r="BS8825" s="65"/>
      <c r="BT8825" s="66"/>
    </row>
    <row r="8826" spans="59:72" x14ac:dyDescent="0.25">
      <c r="BG8826" s="67">
        <v>8819</v>
      </c>
      <c r="BH8826" s="17"/>
      <c r="BI8826" s="37"/>
      <c r="BJ8826" s="16"/>
      <c r="BK8826" s="18"/>
      <c r="BL8826" s="19"/>
      <c r="BM8826" s="13"/>
      <c r="BN8826" s="13"/>
      <c r="BO8826" s="13"/>
      <c r="BP8826" s="13"/>
      <c r="BQ8826" s="13"/>
      <c r="BR8826" s="13"/>
      <c r="BS8826" s="65"/>
      <c r="BT8826" s="66"/>
    </row>
    <row r="8827" spans="59:72" x14ac:dyDescent="0.25">
      <c r="BG8827" s="67">
        <v>8820</v>
      </c>
      <c r="BH8827" s="17"/>
      <c r="BI8827" s="37"/>
      <c r="BJ8827" s="16"/>
      <c r="BK8827" s="18"/>
      <c r="BL8827" s="19"/>
      <c r="BM8827" s="13"/>
      <c r="BN8827" s="13"/>
      <c r="BO8827" s="13"/>
      <c r="BP8827" s="13"/>
      <c r="BQ8827" s="13"/>
      <c r="BR8827" s="13"/>
      <c r="BS8827" s="65"/>
      <c r="BT8827" s="66"/>
    </row>
    <row r="8828" spans="59:72" x14ac:dyDescent="0.25">
      <c r="BG8828" s="67">
        <v>8821</v>
      </c>
      <c r="BH8828" s="17"/>
      <c r="BI8828" s="37"/>
      <c r="BJ8828" s="16"/>
      <c r="BK8828" s="18"/>
      <c r="BL8828" s="19"/>
      <c r="BM8828" s="13"/>
      <c r="BN8828" s="13"/>
      <c r="BO8828" s="13"/>
      <c r="BP8828" s="13"/>
      <c r="BQ8828" s="13"/>
      <c r="BR8828" s="13"/>
      <c r="BS8828" s="65"/>
      <c r="BT8828" s="66"/>
    </row>
    <row r="8829" spans="59:72" x14ac:dyDescent="0.25">
      <c r="BG8829" s="67">
        <v>8822</v>
      </c>
      <c r="BH8829" s="17"/>
      <c r="BI8829" s="37"/>
      <c r="BJ8829" s="16"/>
      <c r="BK8829" s="18"/>
      <c r="BL8829" s="19"/>
      <c r="BM8829" s="13"/>
      <c r="BN8829" s="13"/>
      <c r="BO8829" s="13"/>
      <c r="BP8829" s="13"/>
      <c r="BQ8829" s="13"/>
      <c r="BR8829" s="13"/>
      <c r="BS8829" s="65"/>
      <c r="BT8829" s="66"/>
    </row>
    <row r="8830" spans="59:72" x14ac:dyDescent="0.25">
      <c r="BG8830" s="67">
        <v>8823</v>
      </c>
      <c r="BH8830" s="17"/>
      <c r="BI8830" s="37"/>
      <c r="BJ8830" s="16"/>
      <c r="BK8830" s="18"/>
      <c r="BL8830" s="19"/>
      <c r="BM8830" s="13"/>
      <c r="BN8830" s="13"/>
      <c r="BO8830" s="13"/>
      <c r="BP8830" s="13"/>
      <c r="BQ8830" s="13"/>
      <c r="BR8830" s="13"/>
      <c r="BS8830" s="65"/>
      <c r="BT8830" s="66"/>
    </row>
    <row r="8831" spans="59:72" x14ac:dyDescent="0.25">
      <c r="BG8831" s="67">
        <v>8824</v>
      </c>
      <c r="BH8831" s="17"/>
      <c r="BI8831" s="37"/>
      <c r="BJ8831" s="16"/>
      <c r="BK8831" s="18"/>
      <c r="BL8831" s="19"/>
      <c r="BM8831" s="13"/>
      <c r="BN8831" s="13"/>
      <c r="BO8831" s="13"/>
      <c r="BP8831" s="13"/>
      <c r="BQ8831" s="13"/>
      <c r="BR8831" s="13"/>
      <c r="BS8831" s="65"/>
      <c r="BT8831" s="66"/>
    </row>
    <row r="8832" spans="59:72" x14ac:dyDescent="0.25">
      <c r="BG8832" s="67">
        <v>8825</v>
      </c>
      <c r="BH8832" s="17"/>
      <c r="BI8832" s="37"/>
      <c r="BJ8832" s="16"/>
      <c r="BK8832" s="18"/>
      <c r="BL8832" s="19"/>
      <c r="BM8832" s="13"/>
      <c r="BN8832" s="13"/>
      <c r="BO8832" s="13"/>
      <c r="BP8832" s="13"/>
      <c r="BQ8832" s="13"/>
      <c r="BR8832" s="13"/>
      <c r="BS8832" s="65"/>
      <c r="BT8832" s="66"/>
    </row>
    <row r="8833" spans="59:72" x14ac:dyDescent="0.25">
      <c r="BG8833" s="67">
        <v>8826</v>
      </c>
      <c r="BH8833" s="17"/>
      <c r="BI8833" s="37"/>
      <c r="BJ8833" s="16"/>
      <c r="BK8833" s="18"/>
      <c r="BL8833" s="19"/>
      <c r="BM8833" s="13"/>
      <c r="BN8833" s="13"/>
      <c r="BO8833" s="13"/>
      <c r="BP8833" s="13"/>
      <c r="BQ8833" s="13"/>
      <c r="BR8833" s="13"/>
      <c r="BS8833" s="65"/>
      <c r="BT8833" s="66"/>
    </row>
    <row r="8834" spans="59:72" x14ac:dyDescent="0.25">
      <c r="BG8834" s="67">
        <v>8827</v>
      </c>
      <c r="BH8834" s="17"/>
      <c r="BI8834" s="37"/>
      <c r="BJ8834" s="16"/>
      <c r="BK8834" s="18"/>
      <c r="BL8834" s="19"/>
      <c r="BM8834" s="13"/>
      <c r="BN8834" s="13"/>
      <c r="BO8834" s="13"/>
      <c r="BP8834" s="13"/>
      <c r="BQ8834" s="13"/>
      <c r="BR8834" s="13"/>
      <c r="BS8834" s="65"/>
      <c r="BT8834" s="66"/>
    </row>
    <row r="8835" spans="59:72" x14ac:dyDescent="0.25">
      <c r="BG8835" s="67">
        <v>8828</v>
      </c>
      <c r="BH8835" s="17"/>
      <c r="BI8835" s="37"/>
      <c r="BJ8835" s="16"/>
      <c r="BK8835" s="18"/>
      <c r="BL8835" s="19"/>
      <c r="BM8835" s="13"/>
      <c r="BN8835" s="13"/>
      <c r="BO8835" s="13"/>
      <c r="BP8835" s="13"/>
      <c r="BQ8835" s="13"/>
      <c r="BR8835" s="13"/>
      <c r="BS8835" s="65"/>
      <c r="BT8835" s="66"/>
    </row>
    <row r="8836" spans="59:72" x14ac:dyDescent="0.25">
      <c r="BG8836" s="67">
        <v>8829</v>
      </c>
      <c r="BH8836" s="17"/>
      <c r="BI8836" s="37"/>
      <c r="BJ8836" s="16"/>
      <c r="BK8836" s="18"/>
      <c r="BL8836" s="19"/>
      <c r="BM8836" s="13"/>
      <c r="BN8836" s="13"/>
      <c r="BO8836" s="13"/>
      <c r="BP8836" s="13"/>
      <c r="BQ8836" s="13"/>
      <c r="BR8836" s="13"/>
      <c r="BS8836" s="65"/>
      <c r="BT8836" s="66"/>
    </row>
    <row r="8837" spans="59:72" x14ac:dyDescent="0.25">
      <c r="BG8837" s="67">
        <v>8830</v>
      </c>
      <c r="BH8837" s="17"/>
      <c r="BI8837" s="37"/>
      <c r="BJ8837" s="16"/>
      <c r="BK8837" s="18"/>
      <c r="BL8837" s="19"/>
      <c r="BM8837" s="13"/>
      <c r="BN8837" s="13"/>
      <c r="BO8837" s="13"/>
      <c r="BP8837" s="13"/>
      <c r="BQ8837" s="13"/>
      <c r="BR8837" s="13"/>
      <c r="BS8837" s="65"/>
      <c r="BT8837" s="66"/>
    </row>
    <row r="8838" spans="59:72" x14ac:dyDescent="0.25">
      <c r="BG8838" s="67">
        <v>8831</v>
      </c>
      <c r="BH8838" s="17"/>
      <c r="BI8838" s="37"/>
      <c r="BJ8838" s="16"/>
      <c r="BK8838" s="18"/>
      <c r="BL8838" s="19"/>
      <c r="BM8838" s="13"/>
      <c r="BN8838" s="13"/>
      <c r="BO8838" s="13"/>
      <c r="BP8838" s="13"/>
      <c r="BQ8838" s="13"/>
      <c r="BR8838" s="13"/>
      <c r="BS8838" s="65"/>
      <c r="BT8838" s="66"/>
    </row>
    <row r="8839" spans="59:72" x14ac:dyDescent="0.25">
      <c r="BG8839" s="67">
        <v>8832</v>
      </c>
      <c r="BH8839" s="17"/>
      <c r="BI8839" s="37"/>
      <c r="BJ8839" s="16"/>
      <c r="BK8839" s="18"/>
      <c r="BL8839" s="19"/>
      <c r="BM8839" s="13"/>
      <c r="BN8839" s="13"/>
      <c r="BO8839" s="13"/>
      <c r="BP8839" s="13"/>
      <c r="BQ8839" s="13"/>
      <c r="BR8839" s="13"/>
      <c r="BS8839" s="65"/>
      <c r="BT8839" s="66"/>
    </row>
    <row r="8840" spans="59:72" x14ac:dyDescent="0.25">
      <c r="BG8840" s="67">
        <v>8833</v>
      </c>
      <c r="BH8840" s="17"/>
      <c r="BI8840" s="37"/>
      <c r="BJ8840" s="16"/>
      <c r="BK8840" s="18"/>
      <c r="BL8840" s="19"/>
      <c r="BM8840" s="13"/>
      <c r="BN8840" s="13"/>
      <c r="BO8840" s="13"/>
      <c r="BP8840" s="13"/>
      <c r="BQ8840" s="13"/>
      <c r="BR8840" s="13"/>
      <c r="BS8840" s="65"/>
      <c r="BT8840" s="66"/>
    </row>
    <row r="8841" spans="59:72" x14ac:dyDescent="0.25">
      <c r="BG8841" s="67">
        <v>8834</v>
      </c>
      <c r="BH8841" s="17"/>
      <c r="BI8841" s="37"/>
      <c r="BJ8841" s="16"/>
      <c r="BK8841" s="18"/>
      <c r="BL8841" s="19"/>
      <c r="BM8841" s="13"/>
      <c r="BN8841" s="13"/>
      <c r="BO8841" s="13"/>
      <c r="BP8841" s="13"/>
      <c r="BQ8841" s="13"/>
      <c r="BR8841" s="13"/>
      <c r="BS8841" s="65"/>
      <c r="BT8841" s="66"/>
    </row>
    <row r="8842" spans="59:72" x14ac:dyDescent="0.25">
      <c r="BG8842" s="67">
        <v>8835</v>
      </c>
      <c r="BH8842" s="17"/>
      <c r="BI8842" s="37"/>
      <c r="BJ8842" s="16"/>
      <c r="BK8842" s="18"/>
      <c r="BL8842" s="19"/>
      <c r="BM8842" s="13"/>
      <c r="BN8842" s="13"/>
      <c r="BO8842" s="13"/>
      <c r="BP8842" s="13"/>
      <c r="BQ8842" s="13"/>
      <c r="BR8842" s="13"/>
      <c r="BS8842" s="65"/>
      <c r="BT8842" s="66"/>
    </row>
    <row r="8843" spans="59:72" x14ac:dyDescent="0.25">
      <c r="BG8843" s="67">
        <v>8836</v>
      </c>
      <c r="BH8843" s="17"/>
      <c r="BI8843" s="37"/>
      <c r="BJ8843" s="16"/>
      <c r="BK8843" s="18"/>
      <c r="BL8843" s="19"/>
      <c r="BM8843" s="13"/>
      <c r="BN8843" s="13"/>
      <c r="BO8843" s="13"/>
      <c r="BP8843" s="13"/>
      <c r="BQ8843" s="13"/>
      <c r="BR8843" s="13"/>
      <c r="BS8843" s="65"/>
      <c r="BT8843" s="66"/>
    </row>
    <row r="8844" spans="59:72" x14ac:dyDescent="0.25">
      <c r="BG8844" s="67">
        <v>8837</v>
      </c>
      <c r="BH8844" s="17"/>
      <c r="BI8844" s="37"/>
      <c r="BJ8844" s="16"/>
      <c r="BK8844" s="18"/>
      <c r="BL8844" s="19"/>
      <c r="BM8844" s="13"/>
      <c r="BN8844" s="13"/>
      <c r="BO8844" s="13"/>
      <c r="BP8844" s="13"/>
      <c r="BQ8844" s="13"/>
      <c r="BR8844" s="13"/>
      <c r="BS8844" s="65"/>
      <c r="BT8844" s="66"/>
    </row>
    <row r="8845" spans="59:72" x14ac:dyDescent="0.25">
      <c r="BG8845" s="67">
        <v>8838</v>
      </c>
      <c r="BH8845" s="17"/>
      <c r="BI8845" s="37"/>
      <c r="BJ8845" s="16"/>
      <c r="BK8845" s="18"/>
      <c r="BL8845" s="19"/>
      <c r="BM8845" s="13"/>
      <c r="BN8845" s="13"/>
      <c r="BO8845" s="13"/>
      <c r="BP8845" s="13"/>
      <c r="BQ8845" s="13"/>
      <c r="BR8845" s="13"/>
      <c r="BS8845" s="65"/>
      <c r="BT8845" s="66"/>
    </row>
    <row r="8846" spans="59:72" x14ac:dyDescent="0.25">
      <c r="BG8846" s="67">
        <v>8839</v>
      </c>
      <c r="BH8846" s="17"/>
      <c r="BI8846" s="37"/>
      <c r="BJ8846" s="16"/>
      <c r="BK8846" s="18"/>
      <c r="BL8846" s="19"/>
      <c r="BM8846" s="13"/>
      <c r="BN8846" s="13"/>
      <c r="BO8846" s="13"/>
      <c r="BP8846" s="13"/>
      <c r="BQ8846" s="13"/>
      <c r="BR8846" s="13"/>
      <c r="BS8846" s="65"/>
      <c r="BT8846" s="66"/>
    </row>
    <row r="8847" spans="59:72" x14ac:dyDescent="0.25">
      <c r="BG8847" s="67">
        <v>8840</v>
      </c>
      <c r="BH8847" s="17"/>
      <c r="BI8847" s="37"/>
      <c r="BJ8847" s="16"/>
      <c r="BK8847" s="18"/>
      <c r="BL8847" s="19"/>
      <c r="BM8847" s="13"/>
      <c r="BN8847" s="13"/>
      <c r="BO8847" s="13"/>
      <c r="BP8847" s="13"/>
      <c r="BQ8847" s="13"/>
      <c r="BR8847" s="13"/>
      <c r="BS8847" s="65"/>
      <c r="BT8847" s="66"/>
    </row>
    <row r="8848" spans="59:72" x14ac:dyDescent="0.25">
      <c r="BG8848" s="67">
        <v>8841</v>
      </c>
      <c r="BH8848" s="17"/>
      <c r="BI8848" s="37"/>
      <c r="BJ8848" s="16"/>
      <c r="BK8848" s="18"/>
      <c r="BL8848" s="19"/>
      <c r="BM8848" s="13"/>
      <c r="BN8848" s="13"/>
      <c r="BO8848" s="13"/>
      <c r="BP8848" s="13"/>
      <c r="BQ8848" s="13"/>
      <c r="BR8848" s="13"/>
      <c r="BS8848" s="65"/>
      <c r="BT8848" s="66"/>
    </row>
    <row r="8849" spans="59:72" x14ac:dyDescent="0.25">
      <c r="BG8849" s="67">
        <v>8842</v>
      </c>
      <c r="BH8849" s="17"/>
      <c r="BI8849" s="37"/>
      <c r="BJ8849" s="16"/>
      <c r="BK8849" s="18"/>
      <c r="BL8849" s="19"/>
      <c r="BM8849" s="13"/>
      <c r="BN8849" s="13"/>
      <c r="BO8849" s="13"/>
      <c r="BP8849" s="13"/>
      <c r="BQ8849" s="13"/>
      <c r="BR8849" s="13"/>
      <c r="BS8849" s="65"/>
      <c r="BT8849" s="66"/>
    </row>
    <row r="8850" spans="59:72" x14ac:dyDescent="0.25">
      <c r="BG8850" s="67">
        <v>8843</v>
      </c>
      <c r="BH8850" s="17"/>
      <c r="BI8850" s="37"/>
      <c r="BJ8850" s="16"/>
      <c r="BK8850" s="18"/>
      <c r="BL8850" s="19"/>
      <c r="BM8850" s="13"/>
      <c r="BN8850" s="13"/>
      <c r="BO8850" s="13"/>
      <c r="BP8850" s="13"/>
      <c r="BQ8850" s="13"/>
      <c r="BR8850" s="13"/>
      <c r="BS8850" s="65"/>
      <c r="BT8850" s="66"/>
    </row>
    <row r="8851" spans="59:72" x14ac:dyDescent="0.25">
      <c r="BG8851" s="67">
        <v>8844</v>
      </c>
      <c r="BH8851" s="17"/>
      <c r="BI8851" s="37"/>
      <c r="BJ8851" s="16"/>
      <c r="BK8851" s="18"/>
      <c r="BL8851" s="19"/>
      <c r="BM8851" s="13"/>
      <c r="BN8851" s="13"/>
      <c r="BO8851" s="13"/>
      <c r="BP8851" s="13"/>
      <c r="BQ8851" s="13"/>
      <c r="BR8851" s="13"/>
      <c r="BS8851" s="65"/>
      <c r="BT8851" s="66"/>
    </row>
    <row r="8852" spans="59:72" x14ac:dyDescent="0.25">
      <c r="BG8852" s="67">
        <v>8845</v>
      </c>
      <c r="BH8852" s="17"/>
      <c r="BI8852" s="37"/>
      <c r="BJ8852" s="16"/>
      <c r="BK8852" s="18"/>
      <c r="BL8852" s="19"/>
      <c r="BM8852" s="13"/>
      <c r="BN8852" s="13"/>
      <c r="BO8852" s="13"/>
      <c r="BP8852" s="13"/>
      <c r="BQ8852" s="13"/>
      <c r="BR8852" s="13"/>
      <c r="BS8852" s="65"/>
      <c r="BT8852" s="66"/>
    </row>
    <row r="8853" spans="59:72" x14ac:dyDescent="0.25">
      <c r="BG8853" s="67">
        <v>8846</v>
      </c>
      <c r="BH8853" s="17"/>
      <c r="BI8853" s="37"/>
      <c r="BJ8853" s="16"/>
      <c r="BK8853" s="18"/>
      <c r="BL8853" s="19"/>
      <c r="BM8853" s="13"/>
      <c r="BN8853" s="13"/>
      <c r="BO8853" s="13"/>
      <c r="BP8853" s="13"/>
      <c r="BQ8853" s="13"/>
      <c r="BR8853" s="13"/>
      <c r="BS8853" s="65"/>
      <c r="BT8853" s="66"/>
    </row>
    <row r="8854" spans="59:72" x14ac:dyDescent="0.25">
      <c r="BG8854" s="67">
        <v>8847</v>
      </c>
      <c r="BH8854" s="17"/>
      <c r="BI8854" s="37"/>
      <c r="BJ8854" s="16"/>
      <c r="BK8854" s="18"/>
      <c r="BL8854" s="19"/>
      <c r="BM8854" s="13"/>
      <c r="BN8854" s="13"/>
      <c r="BO8854" s="13"/>
      <c r="BP8854" s="13"/>
      <c r="BQ8854" s="13"/>
      <c r="BR8854" s="13"/>
      <c r="BS8854" s="65"/>
      <c r="BT8854" s="66"/>
    </row>
    <row r="8855" spans="59:72" x14ac:dyDescent="0.25">
      <c r="BG8855" s="67">
        <v>8848</v>
      </c>
      <c r="BH8855" s="17"/>
      <c r="BI8855" s="37"/>
      <c r="BJ8855" s="16"/>
      <c r="BK8855" s="18"/>
      <c r="BL8855" s="19"/>
      <c r="BM8855" s="13"/>
      <c r="BN8855" s="13"/>
      <c r="BO8855" s="13"/>
      <c r="BP8855" s="13"/>
      <c r="BQ8855" s="13"/>
      <c r="BR8855" s="13"/>
      <c r="BS8855" s="65"/>
      <c r="BT8855" s="66"/>
    </row>
    <row r="8856" spans="59:72" x14ac:dyDescent="0.25">
      <c r="BG8856" s="67">
        <v>8849</v>
      </c>
      <c r="BH8856" s="17"/>
      <c r="BI8856" s="37"/>
      <c r="BJ8856" s="16"/>
      <c r="BK8856" s="18"/>
      <c r="BL8856" s="19"/>
      <c r="BM8856" s="13"/>
      <c r="BN8856" s="13"/>
      <c r="BO8856" s="13"/>
      <c r="BP8856" s="13"/>
      <c r="BQ8856" s="13"/>
      <c r="BR8856" s="13"/>
      <c r="BS8856" s="65"/>
      <c r="BT8856" s="66"/>
    </row>
    <row r="8857" spans="59:72" x14ac:dyDescent="0.25">
      <c r="BG8857" s="67">
        <v>8850</v>
      </c>
      <c r="BH8857" s="17"/>
      <c r="BI8857" s="37"/>
      <c r="BJ8857" s="16"/>
      <c r="BK8857" s="18"/>
      <c r="BL8857" s="19"/>
      <c r="BM8857" s="13"/>
      <c r="BN8857" s="13"/>
      <c r="BO8857" s="13"/>
      <c r="BP8857" s="13"/>
      <c r="BQ8857" s="13"/>
      <c r="BR8857" s="13"/>
      <c r="BS8857" s="65"/>
      <c r="BT8857" s="66"/>
    </row>
    <row r="8858" spans="59:72" x14ac:dyDescent="0.25">
      <c r="BG8858" s="67">
        <v>8851</v>
      </c>
      <c r="BH8858" s="17"/>
      <c r="BI8858" s="37"/>
      <c r="BJ8858" s="16"/>
      <c r="BK8858" s="18"/>
      <c r="BL8858" s="19"/>
      <c r="BM8858" s="13"/>
      <c r="BN8858" s="13"/>
      <c r="BO8858" s="13"/>
      <c r="BP8858" s="13"/>
      <c r="BQ8858" s="13"/>
      <c r="BR8858" s="13"/>
      <c r="BS8858" s="65"/>
      <c r="BT8858" s="66"/>
    </row>
    <row r="8859" spans="59:72" x14ac:dyDescent="0.25">
      <c r="BG8859" s="67">
        <v>8852</v>
      </c>
      <c r="BH8859" s="17"/>
      <c r="BI8859" s="37"/>
      <c r="BJ8859" s="16"/>
      <c r="BK8859" s="18"/>
      <c r="BL8859" s="19"/>
      <c r="BM8859" s="13"/>
      <c r="BN8859" s="13"/>
      <c r="BO8859" s="13"/>
      <c r="BP8859" s="13"/>
      <c r="BQ8859" s="13"/>
      <c r="BR8859" s="13"/>
      <c r="BS8859" s="65"/>
      <c r="BT8859" s="66"/>
    </row>
    <row r="8860" spans="59:72" x14ac:dyDescent="0.25">
      <c r="BG8860" s="67">
        <v>8853</v>
      </c>
      <c r="BH8860" s="17"/>
      <c r="BI8860" s="37"/>
      <c r="BJ8860" s="16"/>
      <c r="BK8860" s="18"/>
      <c r="BL8860" s="19"/>
      <c r="BM8860" s="13"/>
      <c r="BN8860" s="13"/>
      <c r="BO8860" s="13"/>
      <c r="BP8860" s="13"/>
      <c r="BQ8860" s="13"/>
      <c r="BR8860" s="13"/>
      <c r="BS8860" s="65"/>
      <c r="BT8860" s="66"/>
    </row>
    <row r="8861" spans="59:72" x14ac:dyDescent="0.25">
      <c r="BG8861" s="67">
        <v>8854</v>
      </c>
      <c r="BH8861" s="17"/>
      <c r="BI8861" s="37"/>
      <c r="BJ8861" s="16"/>
      <c r="BK8861" s="18"/>
      <c r="BL8861" s="19"/>
      <c r="BM8861" s="13"/>
      <c r="BN8861" s="13"/>
      <c r="BO8861" s="13"/>
      <c r="BP8861" s="13"/>
      <c r="BQ8861" s="13"/>
      <c r="BR8861" s="13"/>
      <c r="BS8861" s="65"/>
      <c r="BT8861" s="66"/>
    </row>
    <row r="8862" spans="59:72" x14ac:dyDescent="0.25">
      <c r="BG8862" s="67">
        <v>8855</v>
      </c>
      <c r="BH8862" s="17"/>
      <c r="BI8862" s="37"/>
      <c r="BJ8862" s="16"/>
      <c r="BK8862" s="18"/>
      <c r="BL8862" s="19"/>
      <c r="BM8862" s="13"/>
      <c r="BN8862" s="13"/>
      <c r="BO8862" s="13"/>
      <c r="BP8862" s="13"/>
      <c r="BQ8862" s="13"/>
      <c r="BR8862" s="13"/>
      <c r="BS8862" s="65"/>
      <c r="BT8862" s="66"/>
    </row>
    <row r="8863" spans="59:72" x14ac:dyDescent="0.25">
      <c r="BG8863" s="67">
        <v>8856</v>
      </c>
      <c r="BH8863" s="17"/>
      <c r="BI8863" s="37"/>
      <c r="BJ8863" s="16"/>
      <c r="BK8863" s="18"/>
      <c r="BL8863" s="19"/>
      <c r="BM8863" s="13"/>
      <c r="BN8863" s="13"/>
      <c r="BO8863" s="13"/>
      <c r="BP8863" s="13"/>
      <c r="BQ8863" s="13"/>
      <c r="BR8863" s="13"/>
      <c r="BS8863" s="65"/>
      <c r="BT8863" s="66"/>
    </row>
    <row r="8864" spans="59:72" x14ac:dyDescent="0.25">
      <c r="BG8864" s="67">
        <v>8857</v>
      </c>
      <c r="BH8864" s="17"/>
      <c r="BI8864" s="37"/>
      <c r="BJ8864" s="16"/>
      <c r="BK8864" s="18"/>
      <c r="BL8864" s="19"/>
      <c r="BM8864" s="13"/>
      <c r="BN8864" s="13"/>
      <c r="BO8864" s="13"/>
      <c r="BP8864" s="13"/>
      <c r="BQ8864" s="13"/>
      <c r="BR8864" s="13"/>
      <c r="BS8864" s="65"/>
      <c r="BT8864" s="66"/>
    </row>
    <row r="8865" spans="59:72" x14ac:dyDescent="0.25">
      <c r="BG8865" s="67">
        <v>8858</v>
      </c>
      <c r="BH8865" s="17"/>
      <c r="BI8865" s="37"/>
      <c r="BJ8865" s="16"/>
      <c r="BK8865" s="18"/>
      <c r="BL8865" s="19"/>
      <c r="BM8865" s="13"/>
      <c r="BN8865" s="13"/>
      <c r="BO8865" s="13"/>
      <c r="BP8865" s="13"/>
      <c r="BQ8865" s="13"/>
      <c r="BR8865" s="13"/>
      <c r="BS8865" s="65"/>
      <c r="BT8865" s="66"/>
    </row>
    <row r="8866" spans="59:72" x14ac:dyDescent="0.25">
      <c r="BG8866" s="67">
        <v>8859</v>
      </c>
      <c r="BH8866" s="17"/>
      <c r="BI8866" s="37"/>
      <c r="BJ8866" s="16"/>
      <c r="BK8866" s="18"/>
      <c r="BL8866" s="19"/>
      <c r="BM8866" s="13"/>
      <c r="BN8866" s="13"/>
      <c r="BO8866" s="13"/>
      <c r="BP8866" s="13"/>
      <c r="BQ8866" s="13"/>
      <c r="BR8866" s="13"/>
      <c r="BS8866" s="65"/>
      <c r="BT8866" s="66"/>
    </row>
    <row r="8867" spans="59:72" x14ac:dyDescent="0.25">
      <c r="BG8867" s="67">
        <v>8860</v>
      </c>
      <c r="BH8867" s="17"/>
      <c r="BI8867" s="37"/>
      <c r="BJ8867" s="16"/>
      <c r="BK8867" s="18"/>
      <c r="BL8867" s="19"/>
      <c r="BM8867" s="13"/>
      <c r="BN8867" s="13"/>
      <c r="BO8867" s="13"/>
      <c r="BP8867" s="13"/>
      <c r="BQ8867" s="13"/>
      <c r="BR8867" s="13"/>
      <c r="BS8867" s="65"/>
      <c r="BT8867" s="66"/>
    </row>
    <row r="8868" spans="59:72" x14ac:dyDescent="0.25">
      <c r="BG8868" s="67">
        <v>8861</v>
      </c>
      <c r="BH8868" s="17"/>
      <c r="BI8868" s="37"/>
      <c r="BJ8868" s="16"/>
      <c r="BK8868" s="18"/>
      <c r="BL8868" s="19"/>
      <c r="BM8868" s="13"/>
      <c r="BN8868" s="13"/>
      <c r="BO8868" s="13"/>
      <c r="BP8868" s="13"/>
      <c r="BQ8868" s="13"/>
      <c r="BR8868" s="13"/>
      <c r="BS8868" s="65"/>
      <c r="BT8868" s="66"/>
    </row>
    <row r="8869" spans="59:72" x14ac:dyDescent="0.25">
      <c r="BG8869" s="67">
        <v>8862</v>
      </c>
      <c r="BH8869" s="17"/>
      <c r="BI8869" s="37"/>
      <c r="BJ8869" s="16"/>
      <c r="BK8869" s="18"/>
      <c r="BL8869" s="19"/>
      <c r="BM8869" s="13"/>
      <c r="BN8869" s="13"/>
      <c r="BO8869" s="13"/>
      <c r="BP8869" s="13"/>
      <c r="BQ8869" s="13"/>
      <c r="BR8869" s="13"/>
      <c r="BS8869" s="65"/>
      <c r="BT8869" s="66"/>
    </row>
    <row r="8870" spans="59:72" x14ac:dyDescent="0.25">
      <c r="BG8870" s="67">
        <v>8863</v>
      </c>
      <c r="BH8870" s="17"/>
      <c r="BI8870" s="37"/>
      <c r="BJ8870" s="16"/>
      <c r="BK8870" s="18"/>
      <c r="BL8870" s="19"/>
      <c r="BM8870" s="13"/>
      <c r="BN8870" s="13"/>
      <c r="BO8870" s="13"/>
      <c r="BP8870" s="13"/>
      <c r="BQ8870" s="13"/>
      <c r="BR8870" s="13"/>
      <c r="BS8870" s="65"/>
      <c r="BT8870" s="66"/>
    </row>
    <row r="8871" spans="59:72" x14ac:dyDescent="0.25">
      <c r="BG8871" s="67">
        <v>8864</v>
      </c>
      <c r="BH8871" s="17"/>
      <c r="BI8871" s="37"/>
      <c r="BJ8871" s="16"/>
      <c r="BK8871" s="18"/>
      <c r="BL8871" s="19"/>
      <c r="BM8871" s="13"/>
      <c r="BN8871" s="13"/>
      <c r="BO8871" s="13"/>
      <c r="BP8871" s="13"/>
      <c r="BQ8871" s="13"/>
      <c r="BR8871" s="13"/>
      <c r="BS8871" s="65"/>
      <c r="BT8871" s="66"/>
    </row>
    <row r="8872" spans="59:72" x14ac:dyDescent="0.25">
      <c r="BG8872" s="67">
        <v>8865</v>
      </c>
      <c r="BH8872" s="17"/>
      <c r="BI8872" s="37"/>
      <c r="BJ8872" s="16"/>
      <c r="BK8872" s="18"/>
      <c r="BL8872" s="19"/>
      <c r="BM8872" s="13"/>
      <c r="BN8872" s="13"/>
      <c r="BO8872" s="13"/>
      <c r="BP8872" s="13"/>
      <c r="BQ8872" s="13"/>
      <c r="BR8872" s="13"/>
      <c r="BS8872" s="65"/>
      <c r="BT8872" s="66"/>
    </row>
    <row r="8873" spans="59:72" x14ac:dyDescent="0.25">
      <c r="BG8873" s="67">
        <v>8866</v>
      </c>
      <c r="BH8873" s="17"/>
      <c r="BI8873" s="37"/>
      <c r="BJ8873" s="16"/>
      <c r="BK8873" s="18"/>
      <c r="BL8873" s="19"/>
      <c r="BM8873" s="13"/>
      <c r="BN8873" s="13"/>
      <c r="BO8873" s="13"/>
      <c r="BP8873" s="13"/>
      <c r="BQ8873" s="13"/>
      <c r="BR8873" s="13"/>
      <c r="BS8873" s="65"/>
      <c r="BT8873" s="66"/>
    </row>
    <row r="8874" spans="59:72" x14ac:dyDescent="0.25">
      <c r="BG8874" s="67">
        <v>8867</v>
      </c>
      <c r="BH8874" s="17"/>
      <c r="BI8874" s="37"/>
      <c r="BJ8874" s="16"/>
      <c r="BK8874" s="18"/>
      <c r="BL8874" s="19"/>
      <c r="BM8874" s="13"/>
      <c r="BN8874" s="13"/>
      <c r="BO8874" s="13"/>
      <c r="BP8874" s="13"/>
      <c r="BQ8874" s="13"/>
      <c r="BR8874" s="13"/>
      <c r="BS8874" s="65"/>
      <c r="BT8874" s="66"/>
    </row>
    <row r="8875" spans="59:72" x14ac:dyDescent="0.25">
      <c r="BG8875" s="67">
        <v>8868</v>
      </c>
      <c r="BH8875" s="17"/>
      <c r="BI8875" s="37"/>
      <c r="BJ8875" s="16"/>
      <c r="BK8875" s="18"/>
      <c r="BL8875" s="19"/>
      <c r="BM8875" s="13"/>
      <c r="BN8875" s="13"/>
      <c r="BO8875" s="13"/>
      <c r="BP8875" s="13"/>
      <c r="BQ8875" s="13"/>
      <c r="BR8875" s="13"/>
      <c r="BS8875" s="65"/>
      <c r="BT8875" s="66"/>
    </row>
    <row r="8876" spans="59:72" x14ac:dyDescent="0.25">
      <c r="BG8876" s="67">
        <v>8869</v>
      </c>
      <c r="BH8876" s="17"/>
      <c r="BI8876" s="37"/>
      <c r="BJ8876" s="16"/>
      <c r="BK8876" s="18"/>
      <c r="BL8876" s="19"/>
      <c r="BM8876" s="13"/>
      <c r="BN8876" s="13"/>
      <c r="BO8876" s="13"/>
      <c r="BP8876" s="13"/>
      <c r="BQ8876" s="13"/>
      <c r="BR8876" s="13"/>
      <c r="BS8876" s="65"/>
      <c r="BT8876" s="66"/>
    </row>
    <row r="8877" spans="59:72" x14ac:dyDescent="0.25">
      <c r="BG8877" s="67">
        <v>8870</v>
      </c>
      <c r="BH8877" s="17"/>
      <c r="BI8877" s="37"/>
      <c r="BJ8877" s="16"/>
      <c r="BK8877" s="18"/>
      <c r="BL8877" s="19"/>
      <c r="BM8877" s="13"/>
      <c r="BN8877" s="13"/>
      <c r="BO8877" s="13"/>
      <c r="BP8877" s="13"/>
      <c r="BQ8877" s="13"/>
      <c r="BR8877" s="13"/>
      <c r="BS8877" s="65"/>
      <c r="BT8877" s="66"/>
    </row>
    <row r="8878" spans="59:72" x14ac:dyDescent="0.25">
      <c r="BG8878" s="67">
        <v>8871</v>
      </c>
      <c r="BH8878" s="17"/>
      <c r="BI8878" s="37"/>
      <c r="BJ8878" s="16"/>
      <c r="BK8878" s="18"/>
      <c r="BL8878" s="19"/>
      <c r="BM8878" s="13"/>
      <c r="BN8878" s="13"/>
      <c r="BO8878" s="13"/>
      <c r="BP8878" s="13"/>
      <c r="BQ8878" s="13"/>
      <c r="BR8878" s="13"/>
      <c r="BS8878" s="65"/>
      <c r="BT8878" s="66"/>
    </row>
    <row r="8879" spans="59:72" x14ac:dyDescent="0.25">
      <c r="BG8879" s="67">
        <v>8872</v>
      </c>
      <c r="BH8879" s="17"/>
      <c r="BI8879" s="37"/>
      <c r="BJ8879" s="16"/>
      <c r="BK8879" s="18"/>
      <c r="BL8879" s="19"/>
      <c r="BM8879" s="13"/>
      <c r="BN8879" s="13"/>
      <c r="BO8879" s="13"/>
      <c r="BP8879" s="13"/>
      <c r="BQ8879" s="13"/>
      <c r="BR8879" s="13"/>
      <c r="BS8879" s="65"/>
      <c r="BT8879" s="66"/>
    </row>
    <row r="8880" spans="59:72" x14ac:dyDescent="0.25">
      <c r="BG8880" s="67">
        <v>8873</v>
      </c>
      <c r="BH8880" s="17"/>
      <c r="BI8880" s="37"/>
      <c r="BJ8880" s="16"/>
      <c r="BK8880" s="18"/>
      <c r="BL8880" s="19"/>
      <c r="BM8880" s="13"/>
      <c r="BN8880" s="13"/>
      <c r="BO8880" s="13"/>
      <c r="BP8880" s="13"/>
      <c r="BQ8880" s="13"/>
      <c r="BR8880" s="13"/>
      <c r="BS8880" s="65"/>
      <c r="BT8880" s="66"/>
    </row>
    <row r="8881" spans="59:72" x14ac:dyDescent="0.25">
      <c r="BG8881" s="67">
        <v>8874</v>
      </c>
      <c r="BH8881" s="17"/>
      <c r="BI8881" s="37"/>
      <c r="BJ8881" s="16"/>
      <c r="BK8881" s="18"/>
      <c r="BL8881" s="19"/>
      <c r="BM8881" s="13"/>
      <c r="BN8881" s="13"/>
      <c r="BO8881" s="13"/>
      <c r="BP8881" s="13"/>
      <c r="BQ8881" s="13"/>
      <c r="BR8881" s="13"/>
      <c r="BS8881" s="65"/>
      <c r="BT8881" s="66"/>
    </row>
    <row r="8882" spans="59:72" x14ac:dyDescent="0.25">
      <c r="BG8882" s="67">
        <v>8875</v>
      </c>
      <c r="BH8882" s="17"/>
      <c r="BI8882" s="37"/>
      <c r="BJ8882" s="16"/>
      <c r="BK8882" s="18"/>
      <c r="BL8882" s="19"/>
      <c r="BM8882" s="13"/>
      <c r="BN8882" s="13"/>
      <c r="BO8882" s="13"/>
      <c r="BP8882" s="13"/>
      <c r="BQ8882" s="13"/>
      <c r="BR8882" s="13"/>
      <c r="BS8882" s="65"/>
      <c r="BT8882" s="66"/>
    </row>
    <row r="8883" spans="59:72" x14ac:dyDescent="0.25">
      <c r="BG8883" s="67">
        <v>8876</v>
      </c>
      <c r="BH8883" s="17"/>
      <c r="BI8883" s="37"/>
      <c r="BJ8883" s="16"/>
      <c r="BK8883" s="18"/>
      <c r="BL8883" s="19"/>
      <c r="BM8883" s="13"/>
      <c r="BN8883" s="13"/>
      <c r="BO8883" s="13"/>
      <c r="BP8883" s="13"/>
      <c r="BQ8883" s="13"/>
      <c r="BR8883" s="13"/>
      <c r="BS8883" s="65"/>
      <c r="BT8883" s="66"/>
    </row>
    <row r="8884" spans="59:72" x14ac:dyDescent="0.25">
      <c r="BG8884" s="67">
        <v>8877</v>
      </c>
      <c r="BH8884" s="17"/>
      <c r="BI8884" s="37"/>
      <c r="BJ8884" s="16"/>
      <c r="BK8884" s="18"/>
      <c r="BL8884" s="19"/>
      <c r="BM8884" s="13"/>
      <c r="BN8884" s="13"/>
      <c r="BO8884" s="13"/>
      <c r="BP8884" s="13"/>
      <c r="BQ8884" s="13"/>
      <c r="BR8884" s="13"/>
      <c r="BS8884" s="65"/>
      <c r="BT8884" s="66"/>
    </row>
    <row r="8885" spans="59:72" x14ac:dyDescent="0.25">
      <c r="BG8885" s="67">
        <v>8878</v>
      </c>
      <c r="BH8885" s="17"/>
      <c r="BI8885" s="37"/>
      <c r="BJ8885" s="16"/>
      <c r="BK8885" s="18"/>
      <c r="BL8885" s="19"/>
      <c r="BM8885" s="13"/>
      <c r="BN8885" s="13"/>
      <c r="BO8885" s="13"/>
      <c r="BP8885" s="13"/>
      <c r="BQ8885" s="13"/>
      <c r="BR8885" s="13"/>
      <c r="BS8885" s="65"/>
      <c r="BT8885" s="66"/>
    </row>
    <row r="8886" spans="59:72" x14ac:dyDescent="0.25">
      <c r="BG8886" s="67">
        <v>8879</v>
      </c>
      <c r="BH8886" s="17"/>
      <c r="BI8886" s="37"/>
      <c r="BJ8886" s="16"/>
      <c r="BK8886" s="18"/>
      <c r="BL8886" s="19"/>
      <c r="BM8886" s="13"/>
      <c r="BN8886" s="13"/>
      <c r="BO8886" s="13"/>
      <c r="BP8886" s="13"/>
      <c r="BQ8886" s="13"/>
      <c r="BR8886" s="13"/>
      <c r="BS8886" s="65"/>
      <c r="BT8886" s="66"/>
    </row>
    <row r="8887" spans="59:72" x14ac:dyDescent="0.25">
      <c r="BG8887" s="67">
        <v>8880</v>
      </c>
      <c r="BH8887" s="17"/>
      <c r="BI8887" s="37"/>
      <c r="BJ8887" s="16"/>
      <c r="BK8887" s="18"/>
      <c r="BL8887" s="19"/>
      <c r="BM8887" s="13"/>
      <c r="BN8887" s="13"/>
      <c r="BO8887" s="13"/>
      <c r="BP8887" s="13"/>
      <c r="BQ8887" s="13"/>
      <c r="BR8887" s="13"/>
      <c r="BS8887" s="65"/>
      <c r="BT8887" s="66"/>
    </row>
    <row r="8888" spans="59:72" x14ac:dyDescent="0.25">
      <c r="BG8888" s="67">
        <v>8881</v>
      </c>
      <c r="BH8888" s="17"/>
      <c r="BI8888" s="37"/>
      <c r="BJ8888" s="16"/>
      <c r="BK8888" s="18"/>
      <c r="BL8888" s="19"/>
      <c r="BM8888" s="13"/>
      <c r="BN8888" s="13"/>
      <c r="BO8888" s="13"/>
      <c r="BP8888" s="13"/>
      <c r="BQ8888" s="13"/>
      <c r="BR8888" s="13"/>
      <c r="BS8888" s="65"/>
      <c r="BT8888" s="66"/>
    </row>
    <row r="8889" spans="59:72" x14ac:dyDescent="0.25">
      <c r="BG8889" s="67">
        <v>8882</v>
      </c>
      <c r="BH8889" s="17"/>
      <c r="BI8889" s="37"/>
      <c r="BJ8889" s="16"/>
      <c r="BK8889" s="18"/>
      <c r="BL8889" s="19"/>
      <c r="BM8889" s="13"/>
      <c r="BN8889" s="13"/>
      <c r="BO8889" s="13"/>
      <c r="BP8889" s="13"/>
      <c r="BQ8889" s="13"/>
      <c r="BR8889" s="13"/>
      <c r="BS8889" s="65"/>
      <c r="BT8889" s="66"/>
    </row>
    <row r="8890" spans="59:72" x14ac:dyDescent="0.25">
      <c r="BG8890" s="67">
        <v>8883</v>
      </c>
      <c r="BH8890" s="17"/>
      <c r="BI8890" s="37"/>
      <c r="BJ8890" s="16"/>
      <c r="BK8890" s="18"/>
      <c r="BL8890" s="19"/>
      <c r="BM8890" s="13"/>
      <c r="BN8890" s="13"/>
      <c r="BO8890" s="13"/>
      <c r="BP8890" s="13"/>
      <c r="BQ8890" s="13"/>
      <c r="BR8890" s="13"/>
      <c r="BS8890" s="65"/>
      <c r="BT8890" s="66"/>
    </row>
    <row r="8891" spans="59:72" x14ac:dyDescent="0.25">
      <c r="BG8891" s="67">
        <v>8884</v>
      </c>
      <c r="BH8891" s="17"/>
      <c r="BI8891" s="37"/>
      <c r="BJ8891" s="16"/>
      <c r="BK8891" s="18"/>
      <c r="BL8891" s="19"/>
      <c r="BM8891" s="13"/>
      <c r="BN8891" s="13"/>
      <c r="BO8891" s="13"/>
      <c r="BP8891" s="13"/>
      <c r="BQ8891" s="13"/>
      <c r="BR8891" s="13"/>
      <c r="BS8891" s="65"/>
      <c r="BT8891" s="66"/>
    </row>
    <row r="8892" spans="59:72" x14ac:dyDescent="0.25">
      <c r="BG8892" s="67">
        <v>8885</v>
      </c>
      <c r="BH8892" s="17"/>
      <c r="BI8892" s="37"/>
      <c r="BJ8892" s="16"/>
      <c r="BK8892" s="18"/>
      <c r="BL8892" s="19"/>
      <c r="BM8892" s="13"/>
      <c r="BN8892" s="13"/>
      <c r="BO8892" s="13"/>
      <c r="BP8892" s="13"/>
      <c r="BQ8892" s="13"/>
      <c r="BR8892" s="13"/>
      <c r="BS8892" s="65"/>
      <c r="BT8892" s="66"/>
    </row>
    <row r="8893" spans="59:72" x14ac:dyDescent="0.25">
      <c r="BG8893" s="67">
        <v>8886</v>
      </c>
      <c r="BH8893" s="17"/>
      <c r="BI8893" s="37"/>
      <c r="BJ8893" s="16"/>
      <c r="BK8893" s="18"/>
      <c r="BL8893" s="19"/>
      <c r="BM8893" s="13"/>
      <c r="BN8893" s="13"/>
      <c r="BO8893" s="13"/>
      <c r="BP8893" s="13"/>
      <c r="BQ8893" s="13"/>
      <c r="BR8893" s="13"/>
      <c r="BS8893" s="65"/>
      <c r="BT8893" s="66"/>
    </row>
    <row r="8894" spans="59:72" x14ac:dyDescent="0.25">
      <c r="BG8894" s="67">
        <v>8887</v>
      </c>
      <c r="BH8894" s="17"/>
      <c r="BI8894" s="37"/>
      <c r="BJ8894" s="16"/>
      <c r="BK8894" s="18"/>
      <c r="BL8894" s="19"/>
      <c r="BM8894" s="13"/>
      <c r="BN8894" s="13"/>
      <c r="BO8894" s="13"/>
      <c r="BP8894" s="13"/>
      <c r="BQ8894" s="13"/>
      <c r="BR8894" s="13"/>
      <c r="BS8894" s="65"/>
      <c r="BT8894" s="66"/>
    </row>
    <row r="8895" spans="59:72" x14ac:dyDescent="0.25">
      <c r="BG8895" s="67">
        <v>8888</v>
      </c>
      <c r="BH8895" s="17"/>
      <c r="BI8895" s="37"/>
      <c r="BJ8895" s="16"/>
      <c r="BK8895" s="18"/>
      <c r="BL8895" s="19"/>
      <c r="BM8895" s="13"/>
      <c r="BN8895" s="13"/>
      <c r="BO8895" s="13"/>
      <c r="BP8895" s="13"/>
      <c r="BQ8895" s="13"/>
      <c r="BR8895" s="13"/>
      <c r="BS8895" s="65"/>
      <c r="BT8895" s="66"/>
    </row>
    <row r="8896" spans="59:72" x14ac:dyDescent="0.25">
      <c r="BG8896" s="67">
        <v>8889</v>
      </c>
      <c r="BH8896" s="17"/>
      <c r="BI8896" s="37"/>
      <c r="BJ8896" s="16"/>
      <c r="BK8896" s="18"/>
      <c r="BL8896" s="19"/>
      <c r="BM8896" s="13"/>
      <c r="BN8896" s="13"/>
      <c r="BO8896" s="13"/>
      <c r="BP8896" s="13"/>
      <c r="BQ8896" s="13"/>
      <c r="BR8896" s="13"/>
      <c r="BS8896" s="65"/>
      <c r="BT8896" s="66"/>
    </row>
    <row r="8897" spans="59:72" x14ac:dyDescent="0.25">
      <c r="BG8897" s="67">
        <v>8890</v>
      </c>
      <c r="BH8897" s="17"/>
      <c r="BI8897" s="37"/>
      <c r="BJ8897" s="16"/>
      <c r="BK8897" s="18"/>
      <c r="BL8897" s="19"/>
      <c r="BM8897" s="13"/>
      <c r="BN8897" s="13"/>
      <c r="BO8897" s="13"/>
      <c r="BP8897" s="13"/>
      <c r="BQ8897" s="13"/>
      <c r="BR8897" s="13"/>
      <c r="BS8897" s="65"/>
      <c r="BT8897" s="66"/>
    </row>
    <row r="8898" spans="59:72" x14ac:dyDescent="0.25">
      <c r="BG8898" s="67">
        <v>8891</v>
      </c>
      <c r="BH8898" s="17"/>
      <c r="BI8898" s="37"/>
      <c r="BJ8898" s="16"/>
      <c r="BK8898" s="18"/>
      <c r="BL8898" s="19"/>
      <c r="BM8898" s="13"/>
      <c r="BN8898" s="13"/>
      <c r="BO8898" s="13"/>
      <c r="BP8898" s="13"/>
      <c r="BQ8898" s="13"/>
      <c r="BR8898" s="13"/>
      <c r="BS8898" s="65"/>
      <c r="BT8898" s="66"/>
    </row>
    <row r="8899" spans="59:72" x14ac:dyDescent="0.25">
      <c r="BG8899" s="67">
        <v>8892</v>
      </c>
      <c r="BH8899" s="17"/>
      <c r="BI8899" s="37"/>
      <c r="BJ8899" s="16"/>
      <c r="BK8899" s="18"/>
      <c r="BL8899" s="19"/>
      <c r="BM8899" s="13"/>
      <c r="BN8899" s="13"/>
      <c r="BO8899" s="13"/>
      <c r="BP8899" s="13"/>
      <c r="BQ8899" s="13"/>
      <c r="BR8899" s="13"/>
      <c r="BS8899" s="65"/>
      <c r="BT8899" s="66"/>
    </row>
    <row r="8900" spans="59:72" x14ac:dyDescent="0.25">
      <c r="BG8900" s="67">
        <v>8893</v>
      </c>
      <c r="BH8900" s="17"/>
      <c r="BI8900" s="37"/>
      <c r="BJ8900" s="16"/>
      <c r="BK8900" s="18"/>
      <c r="BL8900" s="19"/>
      <c r="BM8900" s="13"/>
      <c r="BN8900" s="13"/>
      <c r="BO8900" s="13"/>
      <c r="BP8900" s="13"/>
      <c r="BQ8900" s="13"/>
      <c r="BR8900" s="13"/>
      <c r="BS8900" s="65"/>
      <c r="BT8900" s="66"/>
    </row>
    <row r="8901" spans="59:72" x14ac:dyDescent="0.25">
      <c r="BG8901" s="67">
        <v>8894</v>
      </c>
      <c r="BH8901" s="17"/>
      <c r="BI8901" s="37"/>
      <c r="BJ8901" s="16"/>
      <c r="BK8901" s="18"/>
      <c r="BL8901" s="19"/>
      <c r="BM8901" s="13"/>
      <c r="BN8901" s="13"/>
      <c r="BO8901" s="13"/>
      <c r="BP8901" s="13"/>
      <c r="BQ8901" s="13"/>
      <c r="BR8901" s="13"/>
      <c r="BS8901" s="65"/>
      <c r="BT8901" s="66"/>
    </row>
    <row r="8902" spans="59:72" x14ac:dyDescent="0.25">
      <c r="BG8902" s="67">
        <v>8895</v>
      </c>
      <c r="BH8902" s="17"/>
      <c r="BI8902" s="37"/>
      <c r="BJ8902" s="16"/>
      <c r="BK8902" s="18"/>
      <c r="BL8902" s="19"/>
      <c r="BM8902" s="13"/>
      <c r="BN8902" s="13"/>
      <c r="BO8902" s="13"/>
      <c r="BP8902" s="13"/>
      <c r="BQ8902" s="13"/>
      <c r="BR8902" s="13"/>
      <c r="BS8902" s="65"/>
      <c r="BT8902" s="66"/>
    </row>
    <row r="8903" spans="59:72" x14ac:dyDescent="0.25">
      <c r="BG8903" s="67">
        <v>8896</v>
      </c>
      <c r="BH8903" s="17"/>
      <c r="BI8903" s="37"/>
      <c r="BJ8903" s="16"/>
      <c r="BK8903" s="18"/>
      <c r="BL8903" s="19"/>
      <c r="BM8903" s="13"/>
      <c r="BN8903" s="13"/>
      <c r="BO8903" s="13"/>
      <c r="BP8903" s="13"/>
      <c r="BQ8903" s="13"/>
      <c r="BR8903" s="13"/>
      <c r="BS8903" s="65"/>
      <c r="BT8903" s="66"/>
    </row>
    <row r="8904" spans="59:72" x14ac:dyDescent="0.25">
      <c r="BG8904" s="67">
        <v>8897</v>
      </c>
      <c r="BH8904" s="17"/>
      <c r="BI8904" s="37"/>
      <c r="BJ8904" s="16"/>
      <c r="BK8904" s="18"/>
      <c r="BL8904" s="19"/>
      <c r="BM8904" s="13"/>
      <c r="BN8904" s="13"/>
      <c r="BO8904" s="13"/>
      <c r="BP8904" s="13"/>
      <c r="BQ8904" s="13"/>
      <c r="BR8904" s="13"/>
      <c r="BS8904" s="65"/>
      <c r="BT8904" s="66"/>
    </row>
    <row r="8905" spans="59:72" x14ac:dyDescent="0.25">
      <c r="BG8905" s="67">
        <v>8898</v>
      </c>
      <c r="BH8905" s="17"/>
      <c r="BI8905" s="37"/>
      <c r="BJ8905" s="16"/>
      <c r="BK8905" s="18"/>
      <c r="BL8905" s="19"/>
      <c r="BM8905" s="13"/>
      <c r="BN8905" s="13"/>
      <c r="BO8905" s="13"/>
      <c r="BP8905" s="13"/>
      <c r="BQ8905" s="13"/>
      <c r="BR8905" s="13"/>
      <c r="BS8905" s="65"/>
      <c r="BT8905" s="66"/>
    </row>
    <row r="8906" spans="59:72" x14ac:dyDescent="0.25">
      <c r="BG8906" s="67">
        <v>8899</v>
      </c>
      <c r="BH8906" s="17"/>
      <c r="BI8906" s="37"/>
      <c r="BJ8906" s="16"/>
      <c r="BK8906" s="18"/>
      <c r="BL8906" s="19"/>
      <c r="BM8906" s="13"/>
      <c r="BN8906" s="13"/>
      <c r="BO8906" s="13"/>
      <c r="BP8906" s="13"/>
      <c r="BQ8906" s="13"/>
      <c r="BR8906" s="13"/>
      <c r="BS8906" s="65"/>
      <c r="BT8906" s="66"/>
    </row>
    <row r="8907" spans="59:72" x14ac:dyDescent="0.25">
      <c r="BG8907" s="67">
        <v>8900</v>
      </c>
      <c r="BH8907" s="17"/>
      <c r="BI8907" s="37"/>
      <c r="BJ8907" s="16"/>
      <c r="BK8907" s="18"/>
      <c r="BL8907" s="19"/>
      <c r="BM8907" s="13"/>
      <c r="BN8907" s="13"/>
      <c r="BO8907" s="13"/>
      <c r="BP8907" s="13"/>
      <c r="BQ8907" s="13"/>
      <c r="BR8907" s="13"/>
      <c r="BS8907" s="65"/>
      <c r="BT8907" s="66"/>
    </row>
    <row r="8908" spans="59:72" x14ac:dyDescent="0.25">
      <c r="BG8908" s="67">
        <v>8901</v>
      </c>
      <c r="BH8908" s="17"/>
      <c r="BI8908" s="37"/>
      <c r="BJ8908" s="16"/>
      <c r="BK8908" s="18"/>
      <c r="BL8908" s="19"/>
      <c r="BM8908" s="13"/>
      <c r="BN8908" s="13"/>
      <c r="BO8908" s="13"/>
      <c r="BP8908" s="13"/>
      <c r="BQ8908" s="13"/>
      <c r="BR8908" s="13"/>
      <c r="BS8908" s="65"/>
      <c r="BT8908" s="66"/>
    </row>
    <row r="8909" spans="59:72" x14ac:dyDescent="0.25">
      <c r="BG8909" s="67">
        <v>8902</v>
      </c>
      <c r="BH8909" s="17"/>
      <c r="BI8909" s="37"/>
      <c r="BJ8909" s="16"/>
      <c r="BK8909" s="18"/>
      <c r="BL8909" s="19"/>
      <c r="BM8909" s="13"/>
      <c r="BN8909" s="13"/>
      <c r="BO8909" s="13"/>
      <c r="BP8909" s="13"/>
      <c r="BQ8909" s="13"/>
      <c r="BR8909" s="13"/>
      <c r="BS8909" s="65"/>
      <c r="BT8909" s="66"/>
    </row>
    <row r="8910" spans="59:72" x14ac:dyDescent="0.25">
      <c r="BG8910" s="67">
        <v>8903</v>
      </c>
      <c r="BH8910" s="17"/>
      <c r="BI8910" s="37"/>
      <c r="BJ8910" s="16"/>
      <c r="BK8910" s="18"/>
      <c r="BL8910" s="19"/>
      <c r="BM8910" s="13"/>
      <c r="BN8910" s="13"/>
      <c r="BO8910" s="13"/>
      <c r="BP8910" s="13"/>
      <c r="BQ8910" s="13"/>
      <c r="BR8910" s="13"/>
      <c r="BS8910" s="65"/>
      <c r="BT8910" s="66"/>
    </row>
    <row r="8911" spans="59:72" x14ac:dyDescent="0.25">
      <c r="BG8911" s="67">
        <v>8904</v>
      </c>
      <c r="BH8911" s="17"/>
      <c r="BI8911" s="37"/>
      <c r="BJ8911" s="16"/>
      <c r="BK8911" s="18"/>
      <c r="BL8911" s="19"/>
      <c r="BM8911" s="13"/>
      <c r="BN8911" s="13"/>
      <c r="BO8911" s="13"/>
      <c r="BP8911" s="13"/>
      <c r="BQ8911" s="13"/>
      <c r="BR8911" s="13"/>
      <c r="BS8911" s="65"/>
      <c r="BT8911" s="66"/>
    </row>
    <row r="8912" spans="59:72" x14ac:dyDescent="0.25">
      <c r="BG8912" s="67">
        <v>8905</v>
      </c>
      <c r="BH8912" s="17"/>
      <c r="BI8912" s="37"/>
      <c r="BJ8912" s="16"/>
      <c r="BK8912" s="18"/>
      <c r="BL8912" s="19"/>
      <c r="BM8912" s="13"/>
      <c r="BN8912" s="13"/>
      <c r="BO8912" s="13"/>
      <c r="BP8912" s="13"/>
      <c r="BQ8912" s="13"/>
      <c r="BR8912" s="13"/>
      <c r="BS8912" s="65"/>
      <c r="BT8912" s="66"/>
    </row>
    <row r="8913" spans="59:72" x14ac:dyDescent="0.25">
      <c r="BG8913" s="67">
        <v>8906</v>
      </c>
      <c r="BH8913" s="17"/>
      <c r="BI8913" s="37"/>
      <c r="BJ8913" s="16"/>
      <c r="BK8913" s="18"/>
      <c r="BL8913" s="19"/>
      <c r="BM8913" s="13"/>
      <c r="BN8913" s="13"/>
      <c r="BO8913" s="13"/>
      <c r="BP8913" s="13"/>
      <c r="BQ8913" s="13"/>
      <c r="BR8913" s="13"/>
      <c r="BS8913" s="65"/>
      <c r="BT8913" s="66"/>
    </row>
    <row r="8914" spans="59:72" x14ac:dyDescent="0.25">
      <c r="BG8914" s="67">
        <v>8907</v>
      </c>
      <c r="BH8914" s="17"/>
      <c r="BI8914" s="37"/>
      <c r="BJ8914" s="16"/>
      <c r="BK8914" s="18"/>
      <c r="BL8914" s="19"/>
      <c r="BM8914" s="13"/>
      <c r="BN8914" s="13"/>
      <c r="BO8914" s="13"/>
      <c r="BP8914" s="13"/>
      <c r="BQ8914" s="13"/>
      <c r="BR8914" s="13"/>
      <c r="BS8914" s="65"/>
      <c r="BT8914" s="66"/>
    </row>
    <row r="8915" spans="59:72" x14ac:dyDescent="0.25">
      <c r="BG8915" s="67">
        <v>8908</v>
      </c>
      <c r="BH8915" s="17"/>
      <c r="BI8915" s="37"/>
      <c r="BJ8915" s="16"/>
      <c r="BK8915" s="18"/>
      <c r="BL8915" s="19"/>
      <c r="BM8915" s="13"/>
      <c r="BN8915" s="13"/>
      <c r="BO8915" s="13"/>
      <c r="BP8915" s="13"/>
      <c r="BQ8915" s="13"/>
      <c r="BR8915" s="13"/>
      <c r="BS8915" s="65"/>
      <c r="BT8915" s="66"/>
    </row>
    <row r="8916" spans="59:72" x14ac:dyDescent="0.25">
      <c r="BG8916" s="67">
        <v>8909</v>
      </c>
      <c r="BH8916" s="17"/>
      <c r="BI8916" s="37"/>
      <c r="BJ8916" s="16"/>
      <c r="BK8916" s="18"/>
      <c r="BL8916" s="19"/>
      <c r="BM8916" s="13"/>
      <c r="BN8916" s="13"/>
      <c r="BO8916" s="13"/>
      <c r="BP8916" s="13"/>
      <c r="BQ8916" s="13"/>
      <c r="BR8916" s="13"/>
      <c r="BS8916" s="65"/>
      <c r="BT8916" s="66"/>
    </row>
    <row r="8917" spans="59:72" x14ac:dyDescent="0.25">
      <c r="BG8917" s="67">
        <v>8910</v>
      </c>
      <c r="BH8917" s="17"/>
      <c r="BI8917" s="37"/>
      <c r="BJ8917" s="16"/>
      <c r="BK8917" s="18"/>
      <c r="BL8917" s="19"/>
      <c r="BM8917" s="13"/>
      <c r="BN8917" s="13"/>
      <c r="BO8917" s="13"/>
      <c r="BP8917" s="13"/>
      <c r="BQ8917" s="13"/>
      <c r="BR8917" s="13"/>
      <c r="BS8917" s="65"/>
      <c r="BT8917" s="66"/>
    </row>
    <row r="8918" spans="59:72" x14ac:dyDescent="0.25">
      <c r="BG8918" s="67">
        <v>8911</v>
      </c>
      <c r="BH8918" s="17"/>
      <c r="BI8918" s="37"/>
      <c r="BJ8918" s="16"/>
      <c r="BK8918" s="18"/>
      <c r="BL8918" s="19"/>
      <c r="BM8918" s="13"/>
      <c r="BN8918" s="13"/>
      <c r="BO8918" s="13"/>
      <c r="BP8918" s="13"/>
      <c r="BQ8918" s="13"/>
      <c r="BR8918" s="13"/>
      <c r="BS8918" s="65"/>
      <c r="BT8918" s="66"/>
    </row>
    <row r="8919" spans="59:72" x14ac:dyDescent="0.25">
      <c r="BG8919" s="67">
        <v>8912</v>
      </c>
      <c r="BH8919" s="17"/>
      <c r="BI8919" s="37"/>
      <c r="BJ8919" s="16"/>
      <c r="BK8919" s="18"/>
      <c r="BL8919" s="19"/>
      <c r="BM8919" s="13"/>
      <c r="BN8919" s="13"/>
      <c r="BO8919" s="13"/>
      <c r="BP8919" s="13"/>
      <c r="BQ8919" s="13"/>
      <c r="BR8919" s="13"/>
      <c r="BS8919" s="65"/>
      <c r="BT8919" s="66"/>
    </row>
    <row r="8920" spans="59:72" x14ac:dyDescent="0.25">
      <c r="BG8920" s="67">
        <v>8913</v>
      </c>
      <c r="BH8920" s="17"/>
      <c r="BI8920" s="37"/>
      <c r="BJ8920" s="16"/>
      <c r="BK8920" s="18"/>
      <c r="BL8920" s="19"/>
      <c r="BM8920" s="13"/>
      <c r="BN8920" s="13"/>
      <c r="BO8920" s="13"/>
      <c r="BP8920" s="13"/>
      <c r="BQ8920" s="13"/>
      <c r="BR8920" s="13"/>
      <c r="BS8920" s="65"/>
      <c r="BT8920" s="66"/>
    </row>
    <row r="8921" spans="59:72" x14ac:dyDescent="0.25">
      <c r="BG8921" s="67">
        <v>8914</v>
      </c>
      <c r="BH8921" s="17"/>
      <c r="BI8921" s="37"/>
      <c r="BJ8921" s="16"/>
      <c r="BK8921" s="18"/>
      <c r="BL8921" s="19"/>
      <c r="BM8921" s="13"/>
      <c r="BN8921" s="13"/>
      <c r="BO8921" s="13"/>
      <c r="BP8921" s="13"/>
      <c r="BQ8921" s="13"/>
      <c r="BR8921" s="13"/>
      <c r="BS8921" s="65"/>
      <c r="BT8921" s="66"/>
    </row>
    <row r="8922" spans="59:72" x14ac:dyDescent="0.25">
      <c r="BG8922" s="67">
        <v>8915</v>
      </c>
      <c r="BH8922" s="17"/>
      <c r="BI8922" s="37"/>
      <c r="BJ8922" s="16"/>
      <c r="BK8922" s="18"/>
      <c r="BL8922" s="19"/>
      <c r="BM8922" s="13"/>
      <c r="BN8922" s="13"/>
      <c r="BO8922" s="13"/>
      <c r="BP8922" s="13"/>
      <c r="BQ8922" s="13"/>
      <c r="BR8922" s="13"/>
      <c r="BS8922" s="65"/>
      <c r="BT8922" s="66"/>
    </row>
    <row r="8923" spans="59:72" x14ac:dyDescent="0.25">
      <c r="BG8923" s="67">
        <v>8916</v>
      </c>
      <c r="BH8923" s="17"/>
      <c r="BI8923" s="37"/>
      <c r="BJ8923" s="16"/>
      <c r="BK8923" s="18"/>
      <c r="BL8923" s="19"/>
      <c r="BM8923" s="13"/>
      <c r="BN8923" s="13"/>
      <c r="BO8923" s="13"/>
      <c r="BP8923" s="13"/>
      <c r="BQ8923" s="13"/>
      <c r="BR8923" s="13"/>
      <c r="BS8923" s="65"/>
      <c r="BT8923" s="66"/>
    </row>
    <row r="8924" spans="59:72" x14ac:dyDescent="0.25">
      <c r="BG8924" s="67">
        <v>8917</v>
      </c>
      <c r="BH8924" s="17"/>
      <c r="BI8924" s="37"/>
      <c r="BJ8924" s="16"/>
      <c r="BK8924" s="18"/>
      <c r="BL8924" s="19"/>
      <c r="BM8924" s="13"/>
      <c r="BN8924" s="13"/>
      <c r="BO8924" s="13"/>
      <c r="BP8924" s="13"/>
      <c r="BQ8924" s="13"/>
      <c r="BR8924" s="13"/>
      <c r="BS8924" s="65"/>
      <c r="BT8924" s="66"/>
    </row>
    <row r="8925" spans="59:72" x14ac:dyDescent="0.25">
      <c r="BG8925" s="67">
        <v>8918</v>
      </c>
      <c r="BH8925" s="17"/>
      <c r="BI8925" s="37"/>
      <c r="BJ8925" s="16"/>
      <c r="BK8925" s="18"/>
      <c r="BL8925" s="19"/>
      <c r="BM8925" s="13"/>
      <c r="BN8925" s="13"/>
      <c r="BO8925" s="13"/>
      <c r="BP8925" s="13"/>
      <c r="BQ8925" s="13"/>
      <c r="BR8925" s="13"/>
      <c r="BS8925" s="65"/>
      <c r="BT8925" s="66"/>
    </row>
    <row r="8926" spans="59:72" x14ac:dyDescent="0.25">
      <c r="BG8926" s="67">
        <v>8919</v>
      </c>
      <c r="BH8926" s="17"/>
      <c r="BI8926" s="37"/>
      <c r="BJ8926" s="16"/>
      <c r="BK8926" s="18"/>
      <c r="BL8926" s="19"/>
      <c r="BM8926" s="13"/>
      <c r="BN8926" s="13"/>
      <c r="BO8926" s="13"/>
      <c r="BP8926" s="13"/>
      <c r="BQ8926" s="13"/>
      <c r="BR8926" s="13"/>
      <c r="BS8926" s="65"/>
      <c r="BT8926" s="66"/>
    </row>
    <row r="8927" spans="59:72" x14ac:dyDescent="0.25">
      <c r="BG8927" s="67">
        <v>8920</v>
      </c>
      <c r="BH8927" s="17"/>
      <c r="BI8927" s="37"/>
      <c r="BJ8927" s="16"/>
      <c r="BK8927" s="18"/>
      <c r="BL8927" s="19"/>
      <c r="BM8927" s="13"/>
      <c r="BN8927" s="13"/>
      <c r="BO8927" s="13"/>
      <c r="BP8927" s="13"/>
      <c r="BQ8927" s="13"/>
      <c r="BR8927" s="13"/>
      <c r="BS8927" s="65"/>
      <c r="BT8927" s="66"/>
    </row>
    <row r="8928" spans="59:72" x14ac:dyDescent="0.25">
      <c r="BG8928" s="67">
        <v>8921</v>
      </c>
      <c r="BH8928" s="17"/>
      <c r="BI8928" s="37"/>
      <c r="BJ8928" s="16"/>
      <c r="BK8928" s="18"/>
      <c r="BL8928" s="19"/>
      <c r="BM8928" s="13"/>
      <c r="BN8928" s="13"/>
      <c r="BO8928" s="13"/>
      <c r="BP8928" s="13"/>
      <c r="BQ8928" s="13"/>
      <c r="BR8928" s="13"/>
      <c r="BS8928" s="65"/>
      <c r="BT8928" s="66"/>
    </row>
    <row r="8929" spans="59:72" x14ac:dyDescent="0.25">
      <c r="BG8929" s="67">
        <v>8922</v>
      </c>
      <c r="BH8929" s="17"/>
      <c r="BI8929" s="37"/>
      <c r="BJ8929" s="16"/>
      <c r="BK8929" s="18"/>
      <c r="BL8929" s="19"/>
      <c r="BM8929" s="13"/>
      <c r="BN8929" s="13"/>
      <c r="BO8929" s="13"/>
      <c r="BP8929" s="13"/>
      <c r="BQ8929" s="13"/>
      <c r="BR8929" s="13"/>
      <c r="BS8929" s="65"/>
      <c r="BT8929" s="66"/>
    </row>
    <row r="8930" spans="59:72" x14ac:dyDescent="0.25">
      <c r="BG8930" s="67">
        <v>8923</v>
      </c>
      <c r="BH8930" s="17"/>
      <c r="BI8930" s="37"/>
      <c r="BJ8930" s="16"/>
      <c r="BK8930" s="18"/>
      <c r="BL8930" s="19"/>
      <c r="BM8930" s="13"/>
      <c r="BN8930" s="13"/>
      <c r="BO8930" s="13"/>
      <c r="BP8930" s="13"/>
      <c r="BQ8930" s="13"/>
      <c r="BR8930" s="13"/>
      <c r="BS8930" s="65"/>
      <c r="BT8930" s="66"/>
    </row>
    <row r="8931" spans="59:72" x14ac:dyDescent="0.25">
      <c r="BG8931" s="67">
        <v>8924</v>
      </c>
      <c r="BH8931" s="17"/>
      <c r="BI8931" s="37"/>
      <c r="BJ8931" s="16"/>
      <c r="BK8931" s="18"/>
      <c r="BL8931" s="19"/>
      <c r="BM8931" s="13"/>
      <c r="BN8931" s="13"/>
      <c r="BO8931" s="13"/>
      <c r="BP8931" s="13"/>
      <c r="BQ8931" s="13"/>
      <c r="BR8931" s="13"/>
      <c r="BS8931" s="65"/>
      <c r="BT8931" s="66"/>
    </row>
    <row r="8932" spans="59:72" x14ac:dyDescent="0.25">
      <c r="BG8932" s="67">
        <v>8925</v>
      </c>
      <c r="BH8932" s="17"/>
      <c r="BI8932" s="37"/>
      <c r="BJ8932" s="16"/>
      <c r="BK8932" s="18"/>
      <c r="BL8932" s="19"/>
      <c r="BM8932" s="13"/>
      <c r="BN8932" s="13"/>
      <c r="BO8932" s="13"/>
      <c r="BP8932" s="13"/>
      <c r="BQ8932" s="13"/>
      <c r="BR8932" s="13"/>
      <c r="BS8932" s="65"/>
      <c r="BT8932" s="66"/>
    </row>
    <row r="8933" spans="59:72" x14ac:dyDescent="0.25">
      <c r="BG8933" s="67">
        <v>8926</v>
      </c>
      <c r="BH8933" s="17"/>
      <c r="BI8933" s="37"/>
      <c r="BJ8933" s="16"/>
      <c r="BK8933" s="18"/>
      <c r="BL8933" s="19"/>
      <c r="BM8933" s="13"/>
      <c r="BN8933" s="13"/>
      <c r="BO8933" s="13"/>
      <c r="BP8933" s="13"/>
      <c r="BQ8933" s="13"/>
      <c r="BR8933" s="13"/>
      <c r="BS8933" s="65"/>
      <c r="BT8933" s="66"/>
    </row>
    <row r="8934" spans="59:72" x14ac:dyDescent="0.25">
      <c r="BG8934" s="67">
        <v>8927</v>
      </c>
      <c r="BH8934" s="17"/>
      <c r="BI8934" s="37"/>
      <c r="BJ8934" s="16"/>
      <c r="BK8934" s="18"/>
      <c r="BL8934" s="19"/>
      <c r="BM8934" s="13"/>
      <c r="BN8934" s="13"/>
      <c r="BO8934" s="13"/>
      <c r="BP8934" s="13"/>
      <c r="BQ8934" s="13"/>
      <c r="BR8934" s="13"/>
      <c r="BS8934" s="65"/>
      <c r="BT8934" s="66"/>
    </row>
    <row r="8935" spans="59:72" x14ac:dyDescent="0.25">
      <c r="BG8935" s="67">
        <v>8928</v>
      </c>
      <c r="BH8935" s="17"/>
      <c r="BI8935" s="37"/>
      <c r="BJ8935" s="16"/>
      <c r="BK8935" s="18"/>
      <c r="BL8935" s="19"/>
      <c r="BM8935" s="13"/>
      <c r="BN8935" s="13"/>
      <c r="BO8935" s="13"/>
      <c r="BP8935" s="13"/>
      <c r="BQ8935" s="13"/>
      <c r="BR8935" s="13"/>
      <c r="BS8935" s="65"/>
      <c r="BT8935" s="66"/>
    </row>
    <row r="8936" spans="59:72" x14ac:dyDescent="0.25">
      <c r="BG8936" s="67">
        <v>8929</v>
      </c>
      <c r="BH8936" s="17"/>
      <c r="BI8936" s="37"/>
      <c r="BJ8936" s="16"/>
      <c r="BK8936" s="18"/>
      <c r="BL8936" s="19"/>
      <c r="BM8936" s="13"/>
      <c r="BN8936" s="13"/>
      <c r="BO8936" s="13"/>
      <c r="BP8936" s="13"/>
      <c r="BQ8936" s="13"/>
      <c r="BR8936" s="13"/>
      <c r="BS8936" s="65"/>
      <c r="BT8936" s="66"/>
    </row>
    <row r="8937" spans="59:72" x14ac:dyDescent="0.25">
      <c r="BG8937" s="67">
        <v>8930</v>
      </c>
      <c r="BH8937" s="17"/>
      <c r="BI8937" s="37"/>
      <c r="BJ8937" s="16"/>
      <c r="BK8937" s="18"/>
      <c r="BL8937" s="19"/>
      <c r="BM8937" s="13"/>
      <c r="BN8937" s="13"/>
      <c r="BO8937" s="13"/>
      <c r="BP8937" s="13"/>
      <c r="BQ8937" s="13"/>
      <c r="BR8937" s="13"/>
      <c r="BS8937" s="65"/>
      <c r="BT8937" s="66"/>
    </row>
    <row r="8938" spans="59:72" x14ac:dyDescent="0.25">
      <c r="BG8938" s="67">
        <v>8931</v>
      </c>
      <c r="BH8938" s="17"/>
      <c r="BI8938" s="37"/>
      <c r="BJ8938" s="16"/>
      <c r="BK8938" s="18"/>
      <c r="BL8938" s="19"/>
      <c r="BM8938" s="13"/>
      <c r="BN8938" s="13"/>
      <c r="BO8938" s="13"/>
      <c r="BP8938" s="13"/>
      <c r="BQ8938" s="13"/>
      <c r="BR8938" s="13"/>
      <c r="BS8938" s="65"/>
      <c r="BT8938" s="66"/>
    </row>
    <row r="8939" spans="59:72" x14ac:dyDescent="0.25">
      <c r="BG8939" s="67">
        <v>8932</v>
      </c>
      <c r="BH8939" s="17"/>
      <c r="BI8939" s="37"/>
      <c r="BJ8939" s="16"/>
      <c r="BK8939" s="18"/>
      <c r="BL8939" s="19"/>
      <c r="BM8939" s="13"/>
      <c r="BN8939" s="13"/>
      <c r="BO8939" s="13"/>
      <c r="BP8939" s="13"/>
      <c r="BQ8939" s="13"/>
      <c r="BR8939" s="13"/>
      <c r="BS8939" s="65"/>
      <c r="BT8939" s="66"/>
    </row>
    <row r="8940" spans="59:72" x14ac:dyDescent="0.25">
      <c r="BG8940" s="67">
        <v>8933</v>
      </c>
      <c r="BH8940" s="17"/>
      <c r="BI8940" s="37"/>
      <c r="BJ8940" s="16"/>
      <c r="BK8940" s="18"/>
      <c r="BL8940" s="19"/>
      <c r="BM8940" s="13"/>
      <c r="BN8940" s="13"/>
      <c r="BO8940" s="13"/>
      <c r="BP8940" s="13"/>
      <c r="BQ8940" s="13"/>
      <c r="BR8940" s="13"/>
      <c r="BS8940" s="65"/>
      <c r="BT8940" s="66"/>
    </row>
    <row r="8941" spans="59:72" x14ac:dyDescent="0.25">
      <c r="BG8941" s="67">
        <v>8934</v>
      </c>
      <c r="BH8941" s="17"/>
      <c r="BI8941" s="37"/>
      <c r="BJ8941" s="16"/>
      <c r="BK8941" s="18"/>
      <c r="BL8941" s="19"/>
      <c r="BM8941" s="13"/>
      <c r="BN8941" s="13"/>
      <c r="BO8941" s="13"/>
      <c r="BP8941" s="13"/>
      <c r="BQ8941" s="13"/>
      <c r="BR8941" s="13"/>
      <c r="BS8941" s="65"/>
      <c r="BT8941" s="66"/>
    </row>
    <row r="8942" spans="59:72" x14ac:dyDescent="0.25">
      <c r="BG8942" s="67">
        <v>8935</v>
      </c>
      <c r="BH8942" s="17"/>
      <c r="BI8942" s="37"/>
      <c r="BJ8942" s="16"/>
      <c r="BK8942" s="18"/>
      <c r="BL8942" s="19"/>
      <c r="BM8942" s="13"/>
      <c r="BN8942" s="13"/>
      <c r="BO8942" s="13"/>
      <c r="BP8942" s="13"/>
      <c r="BQ8942" s="13"/>
      <c r="BR8942" s="13"/>
      <c r="BS8942" s="65"/>
      <c r="BT8942" s="66"/>
    </row>
    <row r="8943" spans="59:72" x14ac:dyDescent="0.25">
      <c r="BG8943" s="67">
        <v>8936</v>
      </c>
      <c r="BH8943" s="17"/>
      <c r="BI8943" s="37"/>
      <c r="BJ8943" s="16"/>
      <c r="BK8943" s="18"/>
      <c r="BL8943" s="19"/>
      <c r="BM8943" s="13"/>
      <c r="BN8943" s="13"/>
      <c r="BO8943" s="13"/>
      <c r="BP8943" s="13"/>
      <c r="BQ8943" s="13"/>
      <c r="BR8943" s="13"/>
      <c r="BS8943" s="65"/>
      <c r="BT8943" s="66"/>
    </row>
    <row r="8944" spans="59:72" x14ac:dyDescent="0.25">
      <c r="BG8944" s="67">
        <v>8937</v>
      </c>
      <c r="BH8944" s="17"/>
      <c r="BI8944" s="37"/>
      <c r="BJ8944" s="16"/>
      <c r="BK8944" s="18"/>
      <c r="BL8944" s="19"/>
      <c r="BM8944" s="13"/>
      <c r="BN8944" s="13"/>
      <c r="BO8944" s="13"/>
      <c r="BP8944" s="13"/>
      <c r="BQ8944" s="13"/>
      <c r="BR8944" s="13"/>
      <c r="BS8944" s="65"/>
      <c r="BT8944" s="66"/>
    </row>
    <row r="8945" spans="59:72" x14ac:dyDescent="0.25">
      <c r="BG8945" s="67">
        <v>8938</v>
      </c>
      <c r="BH8945" s="17"/>
      <c r="BI8945" s="37"/>
      <c r="BJ8945" s="16"/>
      <c r="BK8945" s="18"/>
      <c r="BL8945" s="19"/>
      <c r="BM8945" s="13"/>
      <c r="BN8945" s="13"/>
      <c r="BO8945" s="13"/>
      <c r="BP8945" s="13"/>
      <c r="BQ8945" s="13"/>
      <c r="BR8945" s="13"/>
      <c r="BS8945" s="65"/>
      <c r="BT8945" s="66"/>
    </row>
    <row r="8946" spans="59:72" x14ac:dyDescent="0.25">
      <c r="BG8946" s="67">
        <v>8939</v>
      </c>
      <c r="BH8946" s="17"/>
      <c r="BI8946" s="37"/>
      <c r="BJ8946" s="16"/>
      <c r="BK8946" s="18"/>
      <c r="BL8946" s="19"/>
      <c r="BM8946" s="13"/>
      <c r="BN8946" s="13"/>
      <c r="BO8946" s="13"/>
      <c r="BP8946" s="13"/>
      <c r="BQ8946" s="13"/>
      <c r="BR8946" s="13"/>
      <c r="BS8946" s="65"/>
      <c r="BT8946" s="66"/>
    </row>
    <row r="8947" spans="59:72" x14ac:dyDescent="0.25">
      <c r="BG8947" s="67">
        <v>8940</v>
      </c>
      <c r="BH8947" s="17"/>
      <c r="BI8947" s="37"/>
      <c r="BJ8947" s="16"/>
      <c r="BK8947" s="18"/>
      <c r="BL8947" s="19"/>
      <c r="BM8947" s="13"/>
      <c r="BN8947" s="13"/>
      <c r="BO8947" s="13"/>
      <c r="BP8947" s="13"/>
      <c r="BQ8947" s="13"/>
      <c r="BR8947" s="13"/>
      <c r="BS8947" s="65"/>
      <c r="BT8947" s="66"/>
    </row>
    <row r="8948" spans="59:72" x14ac:dyDescent="0.25">
      <c r="BG8948" s="67">
        <v>8941</v>
      </c>
      <c r="BH8948" s="17"/>
      <c r="BI8948" s="37"/>
      <c r="BJ8948" s="16"/>
      <c r="BK8948" s="18"/>
      <c r="BL8948" s="19"/>
      <c r="BM8948" s="13"/>
      <c r="BN8948" s="13"/>
      <c r="BO8948" s="13"/>
      <c r="BP8948" s="13"/>
      <c r="BQ8948" s="13"/>
      <c r="BR8948" s="13"/>
      <c r="BS8948" s="65"/>
      <c r="BT8948" s="66"/>
    </row>
    <row r="8949" spans="59:72" x14ac:dyDescent="0.25">
      <c r="BG8949" s="67">
        <v>8942</v>
      </c>
      <c r="BH8949" s="17"/>
      <c r="BI8949" s="37"/>
      <c r="BJ8949" s="16"/>
      <c r="BK8949" s="18"/>
      <c r="BL8949" s="19"/>
      <c r="BM8949" s="13"/>
      <c r="BN8949" s="13"/>
      <c r="BO8949" s="13"/>
      <c r="BP8949" s="13"/>
      <c r="BQ8949" s="13"/>
      <c r="BR8949" s="13"/>
      <c r="BS8949" s="65"/>
      <c r="BT8949" s="66"/>
    </row>
    <row r="8950" spans="59:72" x14ac:dyDescent="0.25">
      <c r="BG8950" s="67">
        <v>8943</v>
      </c>
      <c r="BH8950" s="17"/>
      <c r="BI8950" s="37"/>
      <c r="BJ8950" s="16"/>
      <c r="BK8950" s="18"/>
      <c r="BL8950" s="19"/>
      <c r="BM8950" s="13"/>
      <c r="BN8950" s="13"/>
      <c r="BO8950" s="13"/>
      <c r="BP8950" s="13"/>
      <c r="BQ8950" s="13"/>
      <c r="BR8950" s="13"/>
      <c r="BS8950" s="65"/>
      <c r="BT8950" s="66"/>
    </row>
    <row r="8951" spans="59:72" x14ac:dyDescent="0.25">
      <c r="BG8951" s="67">
        <v>8944</v>
      </c>
      <c r="BH8951" s="17"/>
      <c r="BI8951" s="37"/>
      <c r="BJ8951" s="16"/>
      <c r="BK8951" s="18"/>
      <c r="BL8951" s="19"/>
      <c r="BM8951" s="13"/>
      <c r="BN8951" s="13"/>
      <c r="BO8951" s="13"/>
      <c r="BP8951" s="13"/>
      <c r="BQ8951" s="13"/>
      <c r="BR8951" s="13"/>
      <c r="BS8951" s="65"/>
      <c r="BT8951" s="66"/>
    </row>
    <row r="8952" spans="59:72" x14ac:dyDescent="0.25">
      <c r="BG8952" s="67">
        <v>8945</v>
      </c>
      <c r="BH8952" s="17"/>
      <c r="BI8952" s="37"/>
      <c r="BJ8952" s="16"/>
      <c r="BK8952" s="18"/>
      <c r="BL8952" s="19"/>
      <c r="BM8952" s="13"/>
      <c r="BN8952" s="13"/>
      <c r="BO8952" s="13"/>
      <c r="BP8952" s="13"/>
      <c r="BQ8952" s="13"/>
      <c r="BR8952" s="13"/>
      <c r="BS8952" s="65"/>
      <c r="BT8952" s="66"/>
    </row>
    <row r="8953" spans="59:72" x14ac:dyDescent="0.25">
      <c r="BG8953" s="67">
        <v>8946</v>
      </c>
      <c r="BH8953" s="17"/>
      <c r="BI8953" s="37"/>
      <c r="BJ8953" s="16"/>
      <c r="BK8953" s="18"/>
      <c r="BL8953" s="19"/>
      <c r="BM8953" s="13"/>
      <c r="BN8953" s="13"/>
      <c r="BO8953" s="13"/>
      <c r="BP8953" s="13"/>
      <c r="BQ8953" s="13"/>
      <c r="BR8953" s="13"/>
      <c r="BS8953" s="65"/>
      <c r="BT8953" s="66"/>
    </row>
    <row r="8954" spans="59:72" x14ac:dyDescent="0.25">
      <c r="BG8954" s="67">
        <v>8947</v>
      </c>
      <c r="BH8954" s="17"/>
      <c r="BI8954" s="37"/>
      <c r="BJ8954" s="16"/>
      <c r="BK8954" s="18"/>
      <c r="BL8954" s="19"/>
      <c r="BM8954" s="13"/>
      <c r="BN8954" s="13"/>
      <c r="BO8954" s="13"/>
      <c r="BP8954" s="13"/>
      <c r="BQ8954" s="13"/>
      <c r="BR8954" s="13"/>
      <c r="BS8954" s="65"/>
      <c r="BT8954" s="66"/>
    </row>
    <row r="8955" spans="59:72" x14ac:dyDescent="0.25">
      <c r="BG8955" s="67">
        <v>8948</v>
      </c>
      <c r="BH8955" s="17"/>
      <c r="BI8955" s="37"/>
      <c r="BJ8955" s="16"/>
      <c r="BK8955" s="18"/>
      <c r="BL8955" s="19"/>
      <c r="BM8955" s="13"/>
      <c r="BN8955" s="13"/>
      <c r="BO8955" s="13"/>
      <c r="BP8955" s="13"/>
      <c r="BQ8955" s="13"/>
      <c r="BR8955" s="13"/>
      <c r="BS8955" s="65"/>
      <c r="BT8955" s="66"/>
    </row>
    <row r="8956" spans="59:72" x14ac:dyDescent="0.25">
      <c r="BG8956" s="67">
        <v>8949</v>
      </c>
      <c r="BH8956" s="17"/>
      <c r="BI8956" s="37"/>
      <c r="BJ8956" s="16"/>
      <c r="BK8956" s="18"/>
      <c r="BL8956" s="19"/>
      <c r="BM8956" s="13"/>
      <c r="BN8956" s="13"/>
      <c r="BO8956" s="13"/>
      <c r="BP8956" s="13"/>
      <c r="BQ8956" s="13"/>
      <c r="BR8956" s="13"/>
      <c r="BS8956" s="65"/>
      <c r="BT8956" s="66"/>
    </row>
    <row r="8957" spans="59:72" x14ac:dyDescent="0.25">
      <c r="BG8957" s="67">
        <v>8950</v>
      </c>
      <c r="BH8957" s="17"/>
      <c r="BI8957" s="37"/>
      <c r="BJ8957" s="16"/>
      <c r="BK8957" s="18"/>
      <c r="BL8957" s="19"/>
      <c r="BM8957" s="13"/>
      <c r="BN8957" s="13"/>
      <c r="BO8957" s="13"/>
      <c r="BP8957" s="13"/>
      <c r="BQ8957" s="13"/>
      <c r="BR8957" s="13"/>
      <c r="BS8957" s="65"/>
      <c r="BT8957" s="66"/>
    </row>
    <row r="8958" spans="59:72" x14ac:dyDescent="0.25">
      <c r="BG8958" s="67">
        <v>8951</v>
      </c>
      <c r="BH8958" s="17"/>
      <c r="BI8958" s="37"/>
      <c r="BJ8958" s="16"/>
      <c r="BK8958" s="18"/>
      <c r="BL8958" s="19"/>
      <c r="BM8958" s="13"/>
      <c r="BN8958" s="13"/>
      <c r="BO8958" s="13"/>
      <c r="BP8958" s="13"/>
      <c r="BQ8958" s="13"/>
      <c r="BR8958" s="13"/>
      <c r="BS8958" s="65"/>
      <c r="BT8958" s="66"/>
    </row>
    <row r="8959" spans="59:72" x14ac:dyDescent="0.25">
      <c r="BG8959" s="67">
        <v>8952</v>
      </c>
      <c r="BH8959" s="17"/>
      <c r="BI8959" s="37"/>
      <c r="BJ8959" s="16"/>
      <c r="BK8959" s="18"/>
      <c r="BL8959" s="19"/>
      <c r="BM8959" s="13"/>
      <c r="BN8959" s="13"/>
      <c r="BO8959" s="13"/>
      <c r="BP8959" s="13"/>
      <c r="BQ8959" s="13"/>
      <c r="BR8959" s="13"/>
      <c r="BS8959" s="65"/>
      <c r="BT8959" s="66"/>
    </row>
    <row r="8960" spans="59:72" x14ac:dyDescent="0.25">
      <c r="BG8960" s="67">
        <v>8953</v>
      </c>
      <c r="BH8960" s="17"/>
      <c r="BI8960" s="37"/>
      <c r="BJ8960" s="16"/>
      <c r="BK8960" s="18"/>
      <c r="BL8960" s="19"/>
      <c r="BM8960" s="13"/>
      <c r="BN8960" s="13"/>
      <c r="BO8960" s="13"/>
      <c r="BP8960" s="13"/>
      <c r="BQ8960" s="13"/>
      <c r="BR8960" s="13"/>
      <c r="BS8960" s="65"/>
      <c r="BT8960" s="66"/>
    </row>
    <row r="8961" spans="59:72" x14ac:dyDescent="0.25">
      <c r="BG8961" s="67">
        <v>8954</v>
      </c>
      <c r="BH8961" s="17"/>
      <c r="BI8961" s="37"/>
      <c r="BJ8961" s="16"/>
      <c r="BK8961" s="18"/>
      <c r="BL8961" s="19"/>
      <c r="BM8961" s="13"/>
      <c r="BN8961" s="13"/>
      <c r="BO8961" s="13"/>
      <c r="BP8961" s="13"/>
      <c r="BQ8961" s="13"/>
      <c r="BR8961" s="13"/>
      <c r="BS8961" s="65"/>
      <c r="BT8961" s="66"/>
    </row>
    <row r="8962" spans="59:72" x14ac:dyDescent="0.25">
      <c r="BG8962" s="67">
        <v>8955</v>
      </c>
      <c r="BH8962" s="17"/>
      <c r="BI8962" s="37"/>
      <c r="BJ8962" s="16"/>
      <c r="BK8962" s="18"/>
      <c r="BL8962" s="19"/>
      <c r="BM8962" s="13"/>
      <c r="BN8962" s="13"/>
      <c r="BO8962" s="13"/>
      <c r="BP8962" s="13"/>
      <c r="BQ8962" s="13"/>
      <c r="BR8962" s="13"/>
      <c r="BS8962" s="65"/>
      <c r="BT8962" s="66"/>
    </row>
    <row r="8963" spans="59:72" x14ac:dyDescent="0.25">
      <c r="BG8963" s="67">
        <v>8956</v>
      </c>
      <c r="BH8963" s="17"/>
      <c r="BI8963" s="37"/>
      <c r="BJ8963" s="16"/>
      <c r="BK8963" s="18"/>
      <c r="BL8963" s="19"/>
      <c r="BM8963" s="13"/>
      <c r="BN8963" s="13"/>
      <c r="BO8963" s="13"/>
      <c r="BP8963" s="13"/>
      <c r="BQ8963" s="13"/>
      <c r="BR8963" s="13"/>
      <c r="BS8963" s="65"/>
      <c r="BT8963" s="66"/>
    </row>
    <row r="8964" spans="59:72" x14ac:dyDescent="0.25">
      <c r="BG8964" s="67">
        <v>8957</v>
      </c>
      <c r="BH8964" s="17"/>
      <c r="BI8964" s="37"/>
      <c r="BJ8964" s="16"/>
      <c r="BK8964" s="18"/>
      <c r="BL8964" s="19"/>
      <c r="BM8964" s="13"/>
      <c r="BN8964" s="13"/>
      <c r="BO8964" s="13"/>
      <c r="BP8964" s="13"/>
      <c r="BQ8964" s="13"/>
      <c r="BR8964" s="13"/>
      <c r="BS8964" s="65"/>
      <c r="BT8964" s="66"/>
    </row>
    <row r="8965" spans="59:72" x14ac:dyDescent="0.25">
      <c r="BG8965" s="67">
        <v>8958</v>
      </c>
      <c r="BH8965" s="17"/>
      <c r="BI8965" s="37"/>
      <c r="BJ8965" s="16"/>
      <c r="BK8965" s="18"/>
      <c r="BL8965" s="19"/>
      <c r="BM8965" s="13"/>
      <c r="BN8965" s="13"/>
      <c r="BO8965" s="13"/>
      <c r="BP8965" s="13"/>
      <c r="BQ8965" s="13"/>
      <c r="BR8965" s="13"/>
      <c r="BS8965" s="65"/>
      <c r="BT8965" s="66"/>
    </row>
    <row r="8966" spans="59:72" x14ac:dyDescent="0.25">
      <c r="BG8966" s="67">
        <v>8959</v>
      </c>
      <c r="BH8966" s="17"/>
      <c r="BI8966" s="37"/>
      <c r="BJ8966" s="16"/>
      <c r="BK8966" s="18"/>
      <c r="BL8966" s="19"/>
      <c r="BM8966" s="13"/>
      <c r="BN8966" s="13"/>
      <c r="BO8966" s="13"/>
      <c r="BP8966" s="13"/>
      <c r="BQ8966" s="13"/>
      <c r="BR8966" s="13"/>
      <c r="BS8966" s="65"/>
      <c r="BT8966" s="66"/>
    </row>
    <row r="8967" spans="59:72" x14ac:dyDescent="0.25">
      <c r="BG8967" s="67">
        <v>8960</v>
      </c>
      <c r="BH8967" s="17"/>
      <c r="BI8967" s="37"/>
      <c r="BJ8967" s="16"/>
      <c r="BK8967" s="18"/>
      <c r="BL8967" s="19"/>
      <c r="BM8967" s="13"/>
      <c r="BN8967" s="13"/>
      <c r="BO8967" s="13"/>
      <c r="BP8967" s="13"/>
      <c r="BQ8967" s="13"/>
      <c r="BR8967" s="13"/>
      <c r="BS8967" s="65"/>
      <c r="BT8967" s="66"/>
    </row>
    <row r="8968" spans="59:72" x14ac:dyDescent="0.25">
      <c r="BG8968" s="67">
        <v>8961</v>
      </c>
      <c r="BH8968" s="17"/>
      <c r="BI8968" s="37"/>
      <c r="BJ8968" s="16"/>
      <c r="BK8968" s="18"/>
      <c r="BL8968" s="19"/>
      <c r="BM8968" s="13"/>
      <c r="BN8968" s="13"/>
      <c r="BO8968" s="13"/>
      <c r="BP8968" s="13"/>
      <c r="BQ8968" s="13"/>
      <c r="BR8968" s="13"/>
      <c r="BS8968" s="65"/>
      <c r="BT8968" s="66"/>
    </row>
    <row r="8969" spans="59:72" x14ac:dyDescent="0.25">
      <c r="BG8969" s="67">
        <v>8962</v>
      </c>
      <c r="BH8969" s="17"/>
      <c r="BI8969" s="37"/>
      <c r="BJ8969" s="16"/>
      <c r="BK8969" s="18"/>
      <c r="BL8969" s="19"/>
      <c r="BM8969" s="13"/>
      <c r="BN8969" s="13"/>
      <c r="BO8969" s="13"/>
      <c r="BP8969" s="13"/>
      <c r="BQ8969" s="13"/>
      <c r="BR8969" s="13"/>
      <c r="BS8969" s="65"/>
      <c r="BT8969" s="66"/>
    </row>
    <row r="8970" spans="59:72" x14ac:dyDescent="0.25">
      <c r="BG8970" s="67">
        <v>8963</v>
      </c>
      <c r="BH8970" s="17"/>
      <c r="BI8970" s="37"/>
      <c r="BJ8970" s="16"/>
      <c r="BK8970" s="18"/>
      <c r="BL8970" s="19"/>
      <c r="BM8970" s="13"/>
      <c r="BN8970" s="13"/>
      <c r="BO8970" s="13"/>
      <c r="BP8970" s="13"/>
      <c r="BQ8970" s="13"/>
      <c r="BR8970" s="13"/>
      <c r="BS8970" s="65"/>
      <c r="BT8970" s="66"/>
    </row>
    <row r="8971" spans="59:72" x14ac:dyDescent="0.25">
      <c r="BG8971" s="67">
        <v>8964</v>
      </c>
      <c r="BH8971" s="17"/>
      <c r="BI8971" s="37"/>
      <c r="BJ8971" s="16"/>
      <c r="BK8971" s="18"/>
      <c r="BL8971" s="19"/>
      <c r="BM8971" s="13"/>
      <c r="BN8971" s="13"/>
      <c r="BO8971" s="13"/>
      <c r="BP8971" s="13"/>
      <c r="BQ8971" s="13"/>
      <c r="BR8971" s="13"/>
      <c r="BS8971" s="65"/>
      <c r="BT8971" s="66"/>
    </row>
    <row r="8972" spans="59:72" x14ac:dyDescent="0.25">
      <c r="BG8972" s="67">
        <v>8965</v>
      </c>
      <c r="BH8972" s="17"/>
      <c r="BI8972" s="37"/>
      <c r="BJ8972" s="16"/>
      <c r="BK8972" s="18"/>
      <c r="BL8972" s="19"/>
      <c r="BM8972" s="13"/>
      <c r="BN8972" s="13"/>
      <c r="BO8972" s="13"/>
      <c r="BP8972" s="13"/>
      <c r="BQ8972" s="13"/>
      <c r="BR8972" s="13"/>
      <c r="BS8972" s="65"/>
      <c r="BT8972" s="66"/>
    </row>
    <row r="8973" spans="59:72" x14ac:dyDescent="0.25">
      <c r="BG8973" s="67">
        <v>8966</v>
      </c>
      <c r="BH8973" s="17"/>
      <c r="BI8973" s="37"/>
      <c r="BJ8973" s="16"/>
      <c r="BK8973" s="18"/>
      <c r="BL8973" s="19"/>
      <c r="BM8973" s="13"/>
      <c r="BN8973" s="13"/>
      <c r="BO8973" s="13"/>
      <c r="BP8973" s="13"/>
      <c r="BQ8973" s="13"/>
      <c r="BR8973" s="13"/>
      <c r="BS8973" s="65"/>
      <c r="BT8973" s="66"/>
    </row>
    <row r="8974" spans="59:72" x14ac:dyDescent="0.25">
      <c r="BG8974" s="67">
        <v>8967</v>
      </c>
      <c r="BH8974" s="17"/>
      <c r="BI8974" s="37"/>
      <c r="BJ8974" s="16"/>
      <c r="BK8974" s="18"/>
      <c r="BL8974" s="19"/>
      <c r="BM8974" s="13"/>
      <c r="BN8974" s="13"/>
      <c r="BO8974" s="13"/>
      <c r="BP8974" s="13"/>
      <c r="BQ8974" s="13"/>
      <c r="BR8974" s="13"/>
      <c r="BS8974" s="65"/>
      <c r="BT8974" s="66"/>
    </row>
    <row r="8975" spans="59:72" x14ac:dyDescent="0.25">
      <c r="BG8975" s="67">
        <v>8968</v>
      </c>
      <c r="BH8975" s="17"/>
      <c r="BI8975" s="37"/>
      <c r="BJ8975" s="16"/>
      <c r="BK8975" s="18"/>
      <c r="BL8975" s="19"/>
      <c r="BM8975" s="13"/>
      <c r="BN8975" s="13"/>
      <c r="BO8975" s="13"/>
      <c r="BP8975" s="13"/>
      <c r="BQ8975" s="13"/>
      <c r="BR8975" s="13"/>
      <c r="BS8975" s="65"/>
      <c r="BT8975" s="66"/>
    </row>
    <row r="8976" spans="59:72" x14ac:dyDescent="0.25">
      <c r="BG8976" s="67">
        <v>8969</v>
      </c>
      <c r="BH8976" s="17"/>
      <c r="BI8976" s="37"/>
      <c r="BJ8976" s="16"/>
      <c r="BK8976" s="18"/>
      <c r="BL8976" s="19"/>
      <c r="BM8976" s="13"/>
      <c r="BN8976" s="13"/>
      <c r="BO8976" s="13"/>
      <c r="BP8976" s="13"/>
      <c r="BQ8976" s="13"/>
      <c r="BR8976" s="13"/>
      <c r="BS8976" s="65"/>
      <c r="BT8976" s="66"/>
    </row>
    <row r="8977" spans="59:72" x14ac:dyDescent="0.25">
      <c r="BG8977" s="67">
        <v>8970</v>
      </c>
      <c r="BH8977" s="17"/>
      <c r="BI8977" s="37"/>
      <c r="BJ8977" s="16"/>
      <c r="BK8977" s="18"/>
      <c r="BL8977" s="19"/>
      <c r="BM8977" s="13"/>
      <c r="BN8977" s="13"/>
      <c r="BO8977" s="13"/>
      <c r="BP8977" s="13"/>
      <c r="BQ8977" s="13"/>
      <c r="BR8977" s="13"/>
      <c r="BS8977" s="65"/>
      <c r="BT8977" s="66"/>
    </row>
    <row r="8978" spans="59:72" x14ac:dyDescent="0.25">
      <c r="BG8978" s="67">
        <v>8971</v>
      </c>
      <c r="BH8978" s="17"/>
      <c r="BI8978" s="37"/>
      <c r="BJ8978" s="16"/>
      <c r="BK8978" s="18"/>
      <c r="BL8978" s="19"/>
      <c r="BM8978" s="13"/>
      <c r="BN8978" s="13"/>
      <c r="BO8978" s="13"/>
      <c r="BP8978" s="13"/>
      <c r="BQ8978" s="13"/>
      <c r="BR8978" s="13"/>
      <c r="BS8978" s="65"/>
      <c r="BT8978" s="66"/>
    </row>
    <row r="8979" spans="59:72" x14ac:dyDescent="0.25">
      <c r="BG8979" s="67">
        <v>8972</v>
      </c>
      <c r="BH8979" s="17"/>
      <c r="BI8979" s="37"/>
      <c r="BJ8979" s="16"/>
      <c r="BK8979" s="18"/>
      <c r="BL8979" s="19"/>
      <c r="BM8979" s="13"/>
      <c r="BN8979" s="13"/>
      <c r="BO8979" s="13"/>
      <c r="BP8979" s="13"/>
      <c r="BQ8979" s="13"/>
      <c r="BR8979" s="13"/>
      <c r="BS8979" s="65"/>
      <c r="BT8979" s="66"/>
    </row>
    <row r="8980" spans="59:72" x14ac:dyDescent="0.25">
      <c r="BG8980" s="67">
        <v>8973</v>
      </c>
      <c r="BH8980" s="17"/>
      <c r="BI8980" s="37"/>
      <c r="BJ8980" s="16"/>
      <c r="BK8980" s="18"/>
      <c r="BL8980" s="19"/>
      <c r="BM8980" s="13"/>
      <c r="BN8980" s="13"/>
      <c r="BO8980" s="13"/>
      <c r="BP8980" s="13"/>
      <c r="BQ8980" s="13"/>
      <c r="BR8980" s="13"/>
      <c r="BS8980" s="65"/>
      <c r="BT8980" s="66"/>
    </row>
    <row r="8981" spans="59:72" x14ac:dyDescent="0.25">
      <c r="BG8981" s="67">
        <v>8974</v>
      </c>
      <c r="BH8981" s="17"/>
      <c r="BI8981" s="37"/>
      <c r="BJ8981" s="16"/>
      <c r="BK8981" s="18"/>
      <c r="BL8981" s="19"/>
      <c r="BM8981" s="13"/>
      <c r="BN8981" s="13"/>
      <c r="BO8981" s="13"/>
      <c r="BP8981" s="13"/>
      <c r="BQ8981" s="13"/>
      <c r="BR8981" s="13"/>
      <c r="BS8981" s="65"/>
      <c r="BT8981" s="66"/>
    </row>
    <row r="8982" spans="59:72" x14ac:dyDescent="0.25">
      <c r="BG8982" s="67">
        <v>8975</v>
      </c>
      <c r="BH8982" s="17"/>
      <c r="BI8982" s="37"/>
      <c r="BJ8982" s="16"/>
      <c r="BK8982" s="18"/>
      <c r="BL8982" s="19"/>
      <c r="BM8982" s="13"/>
      <c r="BN8982" s="13"/>
      <c r="BO8982" s="13"/>
      <c r="BP8982" s="13"/>
      <c r="BQ8982" s="13"/>
      <c r="BR8982" s="13"/>
      <c r="BS8982" s="65"/>
      <c r="BT8982" s="66"/>
    </row>
    <row r="8983" spans="59:72" x14ac:dyDescent="0.25">
      <c r="BG8983" s="67">
        <v>8976</v>
      </c>
      <c r="BH8983" s="17"/>
      <c r="BI8983" s="37"/>
      <c r="BJ8983" s="16"/>
      <c r="BK8983" s="18"/>
      <c r="BL8983" s="19"/>
      <c r="BM8983" s="13"/>
      <c r="BN8983" s="13"/>
      <c r="BO8983" s="13"/>
      <c r="BP8983" s="13"/>
      <c r="BQ8983" s="13"/>
      <c r="BR8983" s="13"/>
      <c r="BS8983" s="65"/>
      <c r="BT8983" s="66"/>
    </row>
    <row r="8984" spans="59:72" x14ac:dyDescent="0.25">
      <c r="BG8984" s="67">
        <v>8977</v>
      </c>
      <c r="BH8984" s="17"/>
      <c r="BI8984" s="37"/>
      <c r="BJ8984" s="16"/>
      <c r="BK8984" s="18"/>
      <c r="BL8984" s="19"/>
      <c r="BM8984" s="13"/>
      <c r="BN8984" s="13"/>
      <c r="BO8984" s="13"/>
      <c r="BP8984" s="13"/>
      <c r="BQ8984" s="13"/>
      <c r="BR8984" s="13"/>
      <c r="BS8984" s="65"/>
      <c r="BT8984" s="66"/>
    </row>
    <row r="8985" spans="59:72" x14ac:dyDescent="0.25">
      <c r="BG8985" s="67">
        <v>8978</v>
      </c>
      <c r="BH8985" s="17"/>
      <c r="BI8985" s="37"/>
      <c r="BJ8985" s="16"/>
      <c r="BK8985" s="18"/>
      <c r="BL8985" s="19"/>
      <c r="BM8985" s="13"/>
      <c r="BN8985" s="13"/>
      <c r="BO8985" s="13"/>
      <c r="BP8985" s="13"/>
      <c r="BQ8985" s="13"/>
      <c r="BR8985" s="13"/>
      <c r="BS8985" s="65"/>
      <c r="BT8985" s="66"/>
    </row>
    <row r="8986" spans="59:72" x14ac:dyDescent="0.25">
      <c r="BG8986" s="67">
        <v>8979</v>
      </c>
      <c r="BH8986" s="17"/>
      <c r="BI8986" s="37"/>
      <c r="BJ8986" s="16"/>
      <c r="BK8986" s="18"/>
      <c r="BL8986" s="19"/>
      <c r="BM8986" s="13"/>
      <c r="BN8986" s="13"/>
      <c r="BO8986" s="13"/>
      <c r="BP8986" s="13"/>
      <c r="BQ8986" s="13"/>
      <c r="BR8986" s="13"/>
      <c r="BS8986" s="65"/>
      <c r="BT8986" s="66"/>
    </row>
    <row r="8987" spans="59:72" x14ac:dyDescent="0.25">
      <c r="BG8987" s="67">
        <v>8980</v>
      </c>
      <c r="BH8987" s="17"/>
      <c r="BI8987" s="37"/>
      <c r="BJ8987" s="16"/>
      <c r="BK8987" s="18"/>
      <c r="BL8987" s="19"/>
      <c r="BM8987" s="13"/>
      <c r="BN8987" s="13"/>
      <c r="BO8987" s="13"/>
      <c r="BP8987" s="13"/>
      <c r="BQ8987" s="13"/>
      <c r="BR8987" s="13"/>
      <c r="BS8987" s="65"/>
      <c r="BT8987" s="66"/>
    </row>
    <row r="8988" spans="59:72" x14ac:dyDescent="0.25">
      <c r="BG8988" s="67">
        <v>8981</v>
      </c>
      <c r="BH8988" s="17"/>
      <c r="BI8988" s="37"/>
      <c r="BJ8988" s="16"/>
      <c r="BK8988" s="18"/>
      <c r="BL8988" s="19"/>
      <c r="BM8988" s="13"/>
      <c r="BN8988" s="13"/>
      <c r="BO8988" s="13"/>
      <c r="BP8988" s="13"/>
      <c r="BQ8988" s="13"/>
      <c r="BR8988" s="13"/>
      <c r="BS8988" s="65"/>
      <c r="BT8988" s="66"/>
    </row>
    <row r="8989" spans="59:72" x14ac:dyDescent="0.25">
      <c r="BG8989" s="67">
        <v>8982</v>
      </c>
      <c r="BH8989" s="17"/>
      <c r="BI8989" s="37"/>
      <c r="BJ8989" s="16"/>
      <c r="BK8989" s="18"/>
      <c r="BL8989" s="19"/>
      <c r="BM8989" s="13"/>
      <c r="BN8989" s="13"/>
      <c r="BO8989" s="13"/>
      <c r="BP8989" s="13"/>
      <c r="BQ8989" s="13"/>
      <c r="BR8989" s="13"/>
      <c r="BS8989" s="65"/>
      <c r="BT8989" s="66"/>
    </row>
    <row r="8990" spans="59:72" x14ac:dyDescent="0.25">
      <c r="BG8990" s="67">
        <v>8983</v>
      </c>
      <c r="BH8990" s="17"/>
      <c r="BI8990" s="37"/>
      <c r="BJ8990" s="16"/>
      <c r="BK8990" s="18"/>
      <c r="BL8990" s="19"/>
      <c r="BM8990" s="13"/>
      <c r="BN8990" s="13"/>
      <c r="BO8990" s="13"/>
      <c r="BP8990" s="13"/>
      <c r="BQ8990" s="13"/>
      <c r="BR8990" s="13"/>
      <c r="BS8990" s="65"/>
      <c r="BT8990" s="66"/>
    </row>
    <row r="8991" spans="59:72" x14ac:dyDescent="0.25">
      <c r="BG8991" s="67">
        <v>8984</v>
      </c>
      <c r="BH8991" s="17"/>
      <c r="BI8991" s="37"/>
      <c r="BJ8991" s="16"/>
      <c r="BK8991" s="18"/>
      <c r="BL8991" s="19"/>
      <c r="BM8991" s="13"/>
      <c r="BN8991" s="13"/>
      <c r="BO8991" s="13"/>
      <c r="BP8991" s="13"/>
      <c r="BQ8991" s="13"/>
      <c r="BR8991" s="13"/>
      <c r="BS8991" s="65"/>
      <c r="BT8991" s="66"/>
    </row>
    <row r="8992" spans="59:72" x14ac:dyDescent="0.25">
      <c r="BG8992" s="67">
        <v>8985</v>
      </c>
      <c r="BH8992" s="17"/>
      <c r="BI8992" s="37"/>
      <c r="BJ8992" s="16"/>
      <c r="BK8992" s="18"/>
      <c r="BL8992" s="19"/>
      <c r="BM8992" s="13"/>
      <c r="BN8992" s="13"/>
      <c r="BO8992" s="13"/>
      <c r="BP8992" s="13"/>
      <c r="BQ8992" s="13"/>
      <c r="BR8992" s="13"/>
      <c r="BS8992" s="65"/>
      <c r="BT8992" s="66"/>
    </row>
    <row r="8993" spans="59:72" x14ac:dyDescent="0.25">
      <c r="BG8993" s="67">
        <v>8986</v>
      </c>
      <c r="BH8993" s="17"/>
      <c r="BI8993" s="37"/>
      <c r="BJ8993" s="16"/>
      <c r="BK8993" s="18"/>
      <c r="BL8993" s="19"/>
      <c r="BM8993" s="13"/>
      <c r="BN8993" s="13"/>
      <c r="BO8993" s="13"/>
      <c r="BP8993" s="13"/>
      <c r="BQ8993" s="13"/>
      <c r="BR8993" s="13"/>
      <c r="BS8993" s="65"/>
      <c r="BT8993" s="66"/>
    </row>
    <row r="8994" spans="59:72" x14ac:dyDescent="0.25">
      <c r="BG8994" s="67">
        <v>8987</v>
      </c>
      <c r="BH8994" s="17"/>
      <c r="BI8994" s="37"/>
      <c r="BJ8994" s="16"/>
      <c r="BK8994" s="18"/>
      <c r="BL8994" s="19"/>
      <c r="BM8994" s="13"/>
      <c r="BN8994" s="13"/>
      <c r="BO8994" s="13"/>
      <c r="BP8994" s="13"/>
      <c r="BQ8994" s="13"/>
      <c r="BR8994" s="13"/>
      <c r="BS8994" s="65"/>
      <c r="BT8994" s="66"/>
    </row>
    <row r="8995" spans="59:72" x14ac:dyDescent="0.25">
      <c r="BG8995" s="67">
        <v>8988</v>
      </c>
      <c r="BH8995" s="17"/>
      <c r="BI8995" s="37"/>
      <c r="BJ8995" s="16"/>
      <c r="BK8995" s="18"/>
      <c r="BL8995" s="19"/>
      <c r="BM8995" s="13"/>
      <c r="BN8995" s="13"/>
      <c r="BO8995" s="13"/>
      <c r="BP8995" s="13"/>
      <c r="BQ8995" s="13"/>
      <c r="BR8995" s="13"/>
      <c r="BS8995" s="65"/>
      <c r="BT8995" s="66"/>
    </row>
    <row r="8996" spans="59:72" x14ac:dyDescent="0.25">
      <c r="BG8996" s="67">
        <v>8989</v>
      </c>
      <c r="BH8996" s="17"/>
      <c r="BI8996" s="37"/>
      <c r="BJ8996" s="16"/>
      <c r="BK8996" s="18"/>
      <c r="BL8996" s="19"/>
      <c r="BM8996" s="13"/>
      <c r="BN8996" s="13"/>
      <c r="BO8996" s="13"/>
      <c r="BP8996" s="13"/>
      <c r="BQ8996" s="13"/>
      <c r="BR8996" s="13"/>
      <c r="BS8996" s="65"/>
      <c r="BT8996" s="66"/>
    </row>
    <row r="8997" spans="59:72" x14ac:dyDescent="0.25">
      <c r="BG8997" s="67">
        <v>8990</v>
      </c>
      <c r="BH8997" s="17"/>
      <c r="BI8997" s="37"/>
      <c r="BJ8997" s="16"/>
      <c r="BK8997" s="18"/>
      <c r="BL8997" s="19"/>
      <c r="BM8997" s="13"/>
      <c r="BN8997" s="13"/>
      <c r="BO8997" s="13"/>
      <c r="BP8997" s="13"/>
      <c r="BQ8997" s="13"/>
      <c r="BR8997" s="13"/>
      <c r="BS8997" s="65"/>
      <c r="BT8997" s="66"/>
    </row>
    <row r="8998" spans="59:72" x14ac:dyDescent="0.25">
      <c r="BG8998" s="67">
        <v>8991</v>
      </c>
      <c r="BH8998" s="17"/>
      <c r="BI8998" s="37"/>
      <c r="BJ8998" s="16"/>
      <c r="BK8998" s="18"/>
      <c r="BL8998" s="19"/>
      <c r="BM8998" s="13"/>
      <c r="BN8998" s="13"/>
      <c r="BO8998" s="13"/>
      <c r="BP8998" s="13"/>
      <c r="BQ8998" s="13"/>
      <c r="BR8998" s="13"/>
      <c r="BS8998" s="65"/>
      <c r="BT8998" s="66"/>
    </row>
    <row r="8999" spans="59:72" x14ac:dyDescent="0.25">
      <c r="BG8999" s="67">
        <v>8992</v>
      </c>
      <c r="BH8999" s="17"/>
      <c r="BI8999" s="37"/>
      <c r="BJ8999" s="16"/>
      <c r="BK8999" s="18"/>
      <c r="BL8999" s="19"/>
      <c r="BM8999" s="13"/>
      <c r="BN8999" s="13"/>
      <c r="BO8999" s="13"/>
      <c r="BP8999" s="13"/>
      <c r="BQ8999" s="13"/>
      <c r="BR8999" s="13"/>
      <c r="BS8999" s="65"/>
      <c r="BT8999" s="66"/>
    </row>
    <row r="9000" spans="59:72" x14ac:dyDescent="0.25">
      <c r="BG9000" s="67">
        <v>8993</v>
      </c>
      <c r="BH9000" s="17"/>
      <c r="BI9000" s="37"/>
      <c r="BJ9000" s="16"/>
      <c r="BK9000" s="18"/>
      <c r="BL9000" s="19"/>
      <c r="BM9000" s="13"/>
      <c r="BN9000" s="13"/>
      <c r="BO9000" s="13"/>
      <c r="BP9000" s="13"/>
      <c r="BQ9000" s="13"/>
      <c r="BR9000" s="13"/>
      <c r="BS9000" s="65"/>
      <c r="BT9000" s="66"/>
    </row>
    <row r="9001" spans="59:72" x14ac:dyDescent="0.25">
      <c r="BG9001" s="67">
        <v>8994</v>
      </c>
      <c r="BH9001" s="17"/>
      <c r="BI9001" s="37"/>
      <c r="BJ9001" s="16"/>
      <c r="BK9001" s="18"/>
      <c r="BL9001" s="19"/>
      <c r="BM9001" s="13"/>
      <c r="BN9001" s="13"/>
      <c r="BO9001" s="13"/>
      <c r="BP9001" s="13"/>
      <c r="BQ9001" s="13"/>
      <c r="BR9001" s="13"/>
      <c r="BS9001" s="65"/>
      <c r="BT9001" s="66"/>
    </row>
    <row r="9002" spans="59:72" x14ac:dyDescent="0.25">
      <c r="BG9002" s="67">
        <v>8995</v>
      </c>
      <c r="BH9002" s="17"/>
      <c r="BI9002" s="37"/>
      <c r="BJ9002" s="16"/>
      <c r="BK9002" s="18"/>
      <c r="BL9002" s="19"/>
      <c r="BM9002" s="13"/>
      <c r="BN9002" s="13"/>
      <c r="BO9002" s="13"/>
      <c r="BP9002" s="13"/>
      <c r="BQ9002" s="13"/>
      <c r="BR9002" s="13"/>
      <c r="BS9002" s="65"/>
      <c r="BT9002" s="66"/>
    </row>
    <row r="9003" spans="59:72" x14ac:dyDescent="0.25">
      <c r="BG9003" s="67">
        <v>8996</v>
      </c>
      <c r="BH9003" s="17"/>
      <c r="BI9003" s="37"/>
      <c r="BJ9003" s="16"/>
      <c r="BK9003" s="18"/>
      <c r="BL9003" s="19"/>
      <c r="BM9003" s="13"/>
      <c r="BN9003" s="13"/>
      <c r="BO9003" s="13"/>
      <c r="BP9003" s="13"/>
      <c r="BQ9003" s="13"/>
      <c r="BR9003" s="13"/>
      <c r="BS9003" s="65"/>
      <c r="BT9003" s="66"/>
    </row>
    <row r="9004" spans="59:72" x14ac:dyDescent="0.25">
      <c r="BG9004" s="67">
        <v>8997</v>
      </c>
      <c r="BH9004" s="17"/>
      <c r="BI9004" s="37"/>
      <c r="BJ9004" s="16"/>
      <c r="BK9004" s="18"/>
      <c r="BL9004" s="19"/>
      <c r="BM9004" s="13"/>
      <c r="BN9004" s="13"/>
      <c r="BO9004" s="13"/>
      <c r="BP9004" s="13"/>
      <c r="BQ9004" s="13"/>
      <c r="BR9004" s="13"/>
      <c r="BS9004" s="65"/>
      <c r="BT9004" s="66"/>
    </row>
    <row r="9005" spans="59:72" x14ac:dyDescent="0.25">
      <c r="BG9005" s="67">
        <v>8998</v>
      </c>
      <c r="BH9005" s="17"/>
      <c r="BI9005" s="37"/>
      <c r="BJ9005" s="16"/>
      <c r="BK9005" s="18"/>
      <c r="BL9005" s="19"/>
      <c r="BM9005" s="13"/>
      <c r="BN9005" s="13"/>
      <c r="BO9005" s="13"/>
      <c r="BP9005" s="13"/>
      <c r="BQ9005" s="13"/>
      <c r="BR9005" s="13"/>
      <c r="BS9005" s="65"/>
      <c r="BT9005" s="66"/>
    </row>
    <row r="9006" spans="59:72" x14ac:dyDescent="0.25">
      <c r="BG9006" s="67">
        <v>8999</v>
      </c>
      <c r="BH9006" s="17"/>
      <c r="BI9006" s="37"/>
      <c r="BJ9006" s="16"/>
      <c r="BK9006" s="18"/>
      <c r="BL9006" s="19"/>
      <c r="BM9006" s="13"/>
      <c r="BN9006" s="13"/>
      <c r="BO9006" s="13"/>
      <c r="BP9006" s="13"/>
      <c r="BQ9006" s="13"/>
      <c r="BR9006" s="13"/>
      <c r="BS9006" s="65"/>
      <c r="BT9006" s="66"/>
    </row>
    <row r="9007" spans="59:72" x14ac:dyDescent="0.25">
      <c r="BG9007" s="67">
        <v>9000</v>
      </c>
      <c r="BH9007" s="17"/>
      <c r="BI9007" s="37"/>
      <c r="BJ9007" s="16"/>
      <c r="BK9007" s="18"/>
      <c r="BL9007" s="19"/>
      <c r="BM9007" s="13"/>
      <c r="BN9007" s="13"/>
      <c r="BO9007" s="13"/>
      <c r="BP9007" s="13"/>
      <c r="BQ9007" s="13"/>
      <c r="BR9007" s="13"/>
      <c r="BS9007" s="65"/>
      <c r="BT9007" s="66"/>
    </row>
    <row r="9008" spans="59:72" x14ac:dyDescent="0.25">
      <c r="BG9008" s="67">
        <v>9001</v>
      </c>
      <c r="BH9008" s="17"/>
      <c r="BI9008" s="37"/>
      <c r="BJ9008" s="16"/>
      <c r="BK9008" s="18"/>
      <c r="BL9008" s="19"/>
      <c r="BM9008" s="13"/>
      <c r="BN9008" s="13"/>
      <c r="BO9008" s="13"/>
      <c r="BP9008" s="13"/>
      <c r="BQ9008" s="13"/>
      <c r="BR9008" s="13"/>
      <c r="BS9008" s="65"/>
      <c r="BT9008" s="66"/>
    </row>
    <row r="9009" spans="59:72" x14ac:dyDescent="0.25">
      <c r="BG9009" s="67">
        <v>9002</v>
      </c>
      <c r="BH9009" s="17"/>
      <c r="BI9009" s="37"/>
      <c r="BJ9009" s="16"/>
      <c r="BK9009" s="18"/>
      <c r="BL9009" s="19"/>
      <c r="BM9009" s="13"/>
      <c r="BN9009" s="13"/>
      <c r="BO9009" s="13"/>
      <c r="BP9009" s="13"/>
      <c r="BQ9009" s="13"/>
      <c r="BR9009" s="13"/>
      <c r="BS9009" s="65"/>
      <c r="BT9009" s="66"/>
    </row>
    <row r="9010" spans="59:72" x14ac:dyDescent="0.25">
      <c r="BG9010" s="67">
        <v>9003</v>
      </c>
      <c r="BH9010" s="17"/>
      <c r="BI9010" s="37"/>
      <c r="BJ9010" s="16"/>
      <c r="BK9010" s="18"/>
      <c r="BL9010" s="19"/>
      <c r="BM9010" s="13"/>
      <c r="BN9010" s="13"/>
      <c r="BO9010" s="13"/>
      <c r="BP9010" s="13"/>
      <c r="BQ9010" s="13"/>
      <c r="BR9010" s="13"/>
      <c r="BS9010" s="65"/>
      <c r="BT9010" s="66"/>
    </row>
    <row r="9011" spans="59:72" x14ac:dyDescent="0.25">
      <c r="BG9011" s="67">
        <v>9004</v>
      </c>
      <c r="BH9011" s="17"/>
      <c r="BI9011" s="37"/>
      <c r="BJ9011" s="16"/>
      <c r="BK9011" s="18"/>
      <c r="BL9011" s="19"/>
      <c r="BM9011" s="13"/>
      <c r="BN9011" s="13"/>
      <c r="BO9011" s="13"/>
      <c r="BP9011" s="13"/>
      <c r="BQ9011" s="13"/>
      <c r="BR9011" s="13"/>
      <c r="BS9011" s="65"/>
      <c r="BT9011" s="66"/>
    </row>
    <row r="9012" spans="59:72" x14ac:dyDescent="0.25">
      <c r="BG9012" s="67">
        <v>9005</v>
      </c>
      <c r="BH9012" s="17"/>
      <c r="BI9012" s="37"/>
      <c r="BJ9012" s="16"/>
      <c r="BK9012" s="18"/>
      <c r="BL9012" s="19"/>
      <c r="BM9012" s="13"/>
      <c r="BN9012" s="13"/>
      <c r="BO9012" s="13"/>
      <c r="BP9012" s="13"/>
      <c r="BQ9012" s="13"/>
      <c r="BR9012" s="13"/>
      <c r="BS9012" s="65"/>
      <c r="BT9012" s="66"/>
    </row>
    <row r="9013" spans="59:72" x14ac:dyDescent="0.25">
      <c r="BG9013" s="67">
        <v>9006</v>
      </c>
      <c r="BH9013" s="17"/>
      <c r="BI9013" s="37"/>
      <c r="BJ9013" s="16"/>
      <c r="BK9013" s="18"/>
      <c r="BL9013" s="19"/>
      <c r="BM9013" s="13"/>
      <c r="BN9013" s="13"/>
      <c r="BO9013" s="13"/>
      <c r="BP9013" s="13"/>
      <c r="BQ9013" s="13"/>
      <c r="BR9013" s="13"/>
      <c r="BS9013" s="65"/>
      <c r="BT9013" s="66"/>
    </row>
    <row r="9014" spans="59:72" x14ac:dyDescent="0.25">
      <c r="BG9014" s="67">
        <v>9007</v>
      </c>
      <c r="BH9014" s="17"/>
      <c r="BI9014" s="37"/>
      <c r="BJ9014" s="16"/>
      <c r="BK9014" s="18"/>
      <c r="BL9014" s="19"/>
      <c r="BM9014" s="13"/>
      <c r="BN9014" s="13"/>
      <c r="BO9014" s="13"/>
      <c r="BP9014" s="13"/>
      <c r="BQ9014" s="13"/>
      <c r="BR9014" s="13"/>
      <c r="BS9014" s="65"/>
      <c r="BT9014" s="66"/>
    </row>
    <row r="9015" spans="59:72" x14ac:dyDescent="0.25">
      <c r="BG9015" s="67">
        <v>9008</v>
      </c>
      <c r="BH9015" s="17"/>
      <c r="BI9015" s="37"/>
      <c r="BJ9015" s="16"/>
      <c r="BK9015" s="18"/>
      <c r="BL9015" s="19"/>
      <c r="BM9015" s="13"/>
      <c r="BN9015" s="13"/>
      <c r="BO9015" s="13"/>
      <c r="BP9015" s="13"/>
      <c r="BQ9015" s="13"/>
      <c r="BR9015" s="13"/>
      <c r="BS9015" s="65"/>
      <c r="BT9015" s="66"/>
    </row>
    <row r="9016" spans="59:72" x14ac:dyDescent="0.25">
      <c r="BG9016" s="67">
        <v>9009</v>
      </c>
      <c r="BH9016" s="17"/>
      <c r="BI9016" s="37"/>
      <c r="BJ9016" s="16"/>
      <c r="BK9016" s="18"/>
      <c r="BL9016" s="19"/>
      <c r="BM9016" s="13"/>
      <c r="BN9016" s="13"/>
      <c r="BO9016" s="13"/>
      <c r="BP9016" s="13"/>
      <c r="BQ9016" s="13"/>
      <c r="BR9016" s="13"/>
      <c r="BS9016" s="65"/>
      <c r="BT9016" s="66"/>
    </row>
    <row r="9017" spans="59:72" x14ac:dyDescent="0.25">
      <c r="BG9017" s="67">
        <v>9010</v>
      </c>
      <c r="BH9017" s="17"/>
      <c r="BI9017" s="37"/>
      <c r="BJ9017" s="16"/>
      <c r="BK9017" s="18"/>
      <c r="BL9017" s="19"/>
      <c r="BM9017" s="13"/>
      <c r="BN9017" s="13"/>
      <c r="BO9017" s="13"/>
      <c r="BP9017" s="13"/>
      <c r="BQ9017" s="13"/>
      <c r="BR9017" s="13"/>
      <c r="BS9017" s="65"/>
      <c r="BT9017" s="66"/>
    </row>
    <row r="9018" spans="59:72" x14ac:dyDescent="0.25">
      <c r="BG9018" s="67">
        <v>9011</v>
      </c>
      <c r="BH9018" s="17"/>
      <c r="BI9018" s="37"/>
      <c r="BJ9018" s="16"/>
      <c r="BK9018" s="18"/>
      <c r="BL9018" s="19"/>
      <c r="BM9018" s="13"/>
      <c r="BN9018" s="13"/>
      <c r="BO9018" s="13"/>
      <c r="BP9018" s="13"/>
      <c r="BQ9018" s="13"/>
      <c r="BR9018" s="13"/>
      <c r="BS9018" s="65"/>
      <c r="BT9018" s="66"/>
    </row>
    <row r="9019" spans="59:72" x14ac:dyDescent="0.25">
      <c r="BG9019" s="67">
        <v>9012</v>
      </c>
      <c r="BH9019" s="17"/>
      <c r="BI9019" s="37"/>
      <c r="BJ9019" s="16"/>
      <c r="BK9019" s="18"/>
      <c r="BL9019" s="19"/>
      <c r="BM9019" s="13"/>
      <c r="BN9019" s="13"/>
      <c r="BO9019" s="13"/>
      <c r="BP9019" s="13"/>
      <c r="BQ9019" s="13"/>
      <c r="BR9019" s="13"/>
      <c r="BS9019" s="65"/>
      <c r="BT9019" s="66"/>
    </row>
    <row r="9020" spans="59:72" x14ac:dyDescent="0.25">
      <c r="BG9020" s="67">
        <v>9013</v>
      </c>
      <c r="BH9020" s="17"/>
      <c r="BI9020" s="37"/>
      <c r="BJ9020" s="16"/>
      <c r="BK9020" s="18"/>
      <c r="BL9020" s="19"/>
      <c r="BM9020" s="13"/>
      <c r="BN9020" s="13"/>
      <c r="BO9020" s="13"/>
      <c r="BP9020" s="13"/>
      <c r="BQ9020" s="13"/>
      <c r="BR9020" s="13"/>
      <c r="BS9020" s="65"/>
      <c r="BT9020" s="66"/>
    </row>
    <row r="9021" spans="59:72" x14ac:dyDescent="0.25">
      <c r="BG9021" s="67">
        <v>9014</v>
      </c>
      <c r="BH9021" s="17"/>
      <c r="BI9021" s="37"/>
      <c r="BJ9021" s="16"/>
      <c r="BK9021" s="18"/>
      <c r="BL9021" s="19"/>
      <c r="BM9021" s="13"/>
      <c r="BN9021" s="13"/>
      <c r="BO9021" s="13"/>
      <c r="BP9021" s="13"/>
      <c r="BQ9021" s="13"/>
      <c r="BR9021" s="13"/>
      <c r="BS9021" s="65"/>
      <c r="BT9021" s="66"/>
    </row>
    <row r="9022" spans="59:72" x14ac:dyDescent="0.25">
      <c r="BG9022" s="67">
        <v>9015</v>
      </c>
      <c r="BH9022" s="17"/>
      <c r="BI9022" s="37"/>
      <c r="BJ9022" s="16"/>
      <c r="BK9022" s="18"/>
      <c r="BL9022" s="19"/>
      <c r="BM9022" s="13"/>
      <c r="BN9022" s="13"/>
      <c r="BO9022" s="13"/>
      <c r="BP9022" s="13"/>
      <c r="BQ9022" s="13"/>
      <c r="BR9022" s="13"/>
      <c r="BS9022" s="65"/>
      <c r="BT9022" s="66"/>
    </row>
    <row r="9023" spans="59:72" x14ac:dyDescent="0.25">
      <c r="BG9023" s="67">
        <v>9016</v>
      </c>
      <c r="BH9023" s="17"/>
      <c r="BI9023" s="37"/>
      <c r="BJ9023" s="16"/>
      <c r="BK9023" s="18"/>
      <c r="BL9023" s="19"/>
      <c r="BM9023" s="13"/>
      <c r="BN9023" s="13"/>
      <c r="BO9023" s="13"/>
      <c r="BP9023" s="13"/>
      <c r="BQ9023" s="13"/>
      <c r="BR9023" s="13"/>
      <c r="BS9023" s="65"/>
      <c r="BT9023" s="66"/>
    </row>
    <row r="9024" spans="59:72" x14ac:dyDescent="0.25">
      <c r="BG9024" s="67">
        <v>9017</v>
      </c>
      <c r="BH9024" s="17"/>
      <c r="BI9024" s="37"/>
      <c r="BJ9024" s="16"/>
      <c r="BK9024" s="18"/>
      <c r="BL9024" s="19"/>
      <c r="BM9024" s="13"/>
      <c r="BN9024" s="13"/>
      <c r="BO9024" s="13"/>
      <c r="BP9024" s="13"/>
      <c r="BQ9024" s="13"/>
      <c r="BR9024" s="13"/>
      <c r="BS9024" s="65"/>
      <c r="BT9024" s="66"/>
    </row>
    <row r="9025" spans="59:72" x14ac:dyDescent="0.25">
      <c r="BG9025" s="67">
        <v>9018</v>
      </c>
      <c r="BH9025" s="17"/>
      <c r="BI9025" s="37"/>
      <c r="BJ9025" s="16"/>
      <c r="BK9025" s="18"/>
      <c r="BL9025" s="19"/>
      <c r="BM9025" s="13"/>
      <c r="BN9025" s="13"/>
      <c r="BO9025" s="13"/>
      <c r="BP9025" s="13"/>
      <c r="BQ9025" s="13"/>
      <c r="BR9025" s="13"/>
      <c r="BS9025" s="65"/>
      <c r="BT9025" s="66"/>
    </row>
    <row r="9026" spans="59:72" x14ac:dyDescent="0.25">
      <c r="BG9026" s="67">
        <v>9019</v>
      </c>
      <c r="BH9026" s="17"/>
      <c r="BI9026" s="37"/>
      <c r="BJ9026" s="16"/>
      <c r="BK9026" s="18"/>
      <c r="BL9026" s="19"/>
      <c r="BM9026" s="13"/>
      <c r="BN9026" s="13"/>
      <c r="BO9026" s="13"/>
      <c r="BP9026" s="13"/>
      <c r="BQ9026" s="13"/>
      <c r="BR9026" s="13"/>
      <c r="BS9026" s="65"/>
      <c r="BT9026" s="66"/>
    </row>
    <row r="9027" spans="59:72" x14ac:dyDescent="0.25">
      <c r="BG9027" s="67">
        <v>9020</v>
      </c>
      <c r="BH9027" s="17"/>
      <c r="BI9027" s="37"/>
      <c r="BJ9027" s="16"/>
      <c r="BK9027" s="18"/>
      <c r="BL9027" s="19"/>
      <c r="BM9027" s="13"/>
      <c r="BN9027" s="13"/>
      <c r="BO9027" s="13"/>
      <c r="BP9027" s="13"/>
      <c r="BQ9027" s="13"/>
      <c r="BR9027" s="13"/>
      <c r="BS9027" s="65"/>
      <c r="BT9027" s="66"/>
    </row>
    <row r="9028" spans="59:72" x14ac:dyDescent="0.25">
      <c r="BG9028" s="67">
        <v>9021</v>
      </c>
      <c r="BH9028" s="17"/>
      <c r="BI9028" s="37"/>
      <c r="BJ9028" s="16"/>
      <c r="BK9028" s="18"/>
      <c r="BL9028" s="19"/>
      <c r="BM9028" s="13"/>
      <c r="BN9028" s="13"/>
      <c r="BO9028" s="13"/>
      <c r="BP9028" s="13"/>
      <c r="BQ9028" s="13"/>
      <c r="BR9028" s="13"/>
      <c r="BS9028" s="65"/>
      <c r="BT9028" s="66"/>
    </row>
    <row r="9029" spans="59:72" x14ac:dyDescent="0.25">
      <c r="BG9029" s="67">
        <v>9022</v>
      </c>
      <c r="BH9029" s="17"/>
      <c r="BI9029" s="37"/>
      <c r="BJ9029" s="16"/>
      <c r="BK9029" s="18"/>
      <c r="BL9029" s="19"/>
      <c r="BM9029" s="13"/>
      <c r="BN9029" s="13"/>
      <c r="BO9029" s="13"/>
      <c r="BP9029" s="13"/>
      <c r="BQ9029" s="13"/>
      <c r="BR9029" s="13"/>
      <c r="BS9029" s="65"/>
      <c r="BT9029" s="66"/>
    </row>
    <row r="9030" spans="59:72" x14ac:dyDescent="0.25">
      <c r="BG9030" s="67">
        <v>9023</v>
      </c>
      <c r="BH9030" s="17"/>
      <c r="BI9030" s="37"/>
      <c r="BJ9030" s="16"/>
      <c r="BK9030" s="18"/>
      <c r="BL9030" s="19"/>
      <c r="BM9030" s="13"/>
      <c r="BN9030" s="13"/>
      <c r="BO9030" s="13"/>
      <c r="BP9030" s="13"/>
      <c r="BQ9030" s="13"/>
      <c r="BR9030" s="13"/>
      <c r="BS9030" s="65"/>
      <c r="BT9030" s="66"/>
    </row>
    <row r="9031" spans="59:72" x14ac:dyDescent="0.25">
      <c r="BG9031" s="67">
        <v>9024</v>
      </c>
      <c r="BH9031" s="17"/>
      <c r="BI9031" s="37"/>
      <c r="BJ9031" s="16"/>
      <c r="BK9031" s="18"/>
      <c r="BL9031" s="19"/>
      <c r="BM9031" s="13"/>
      <c r="BN9031" s="13"/>
      <c r="BO9031" s="13"/>
      <c r="BP9031" s="13"/>
      <c r="BQ9031" s="13"/>
      <c r="BR9031" s="13"/>
      <c r="BS9031" s="65"/>
      <c r="BT9031" s="66"/>
    </row>
    <row r="9032" spans="59:72" x14ac:dyDescent="0.25">
      <c r="BG9032" s="67">
        <v>9025</v>
      </c>
      <c r="BH9032" s="17"/>
      <c r="BI9032" s="37"/>
      <c r="BJ9032" s="16"/>
      <c r="BK9032" s="18"/>
      <c r="BL9032" s="19"/>
      <c r="BM9032" s="13"/>
      <c r="BN9032" s="13"/>
      <c r="BO9032" s="13"/>
      <c r="BP9032" s="13"/>
      <c r="BQ9032" s="13"/>
      <c r="BR9032" s="13"/>
      <c r="BS9032" s="65"/>
      <c r="BT9032" s="66"/>
    </row>
    <row r="9033" spans="59:72" x14ac:dyDescent="0.25">
      <c r="BG9033" s="67">
        <v>9026</v>
      </c>
      <c r="BH9033" s="17"/>
      <c r="BI9033" s="37"/>
      <c r="BJ9033" s="16"/>
      <c r="BK9033" s="18"/>
      <c r="BL9033" s="19"/>
      <c r="BM9033" s="13"/>
      <c r="BN9033" s="13"/>
      <c r="BO9033" s="13"/>
      <c r="BP9033" s="13"/>
      <c r="BQ9033" s="13"/>
      <c r="BR9033" s="13"/>
      <c r="BS9033" s="65"/>
      <c r="BT9033" s="66"/>
    </row>
    <row r="9034" spans="59:72" x14ac:dyDescent="0.25">
      <c r="BG9034" s="67">
        <v>9027</v>
      </c>
      <c r="BH9034" s="17"/>
      <c r="BI9034" s="37"/>
      <c r="BJ9034" s="16"/>
      <c r="BK9034" s="18"/>
      <c r="BL9034" s="19"/>
      <c r="BM9034" s="13"/>
      <c r="BN9034" s="13"/>
      <c r="BO9034" s="13"/>
      <c r="BP9034" s="13"/>
      <c r="BQ9034" s="13"/>
      <c r="BR9034" s="13"/>
      <c r="BS9034" s="65"/>
      <c r="BT9034" s="66"/>
    </row>
    <row r="9035" spans="59:72" x14ac:dyDescent="0.25">
      <c r="BG9035" s="67">
        <v>9028</v>
      </c>
      <c r="BH9035" s="17"/>
      <c r="BI9035" s="37"/>
      <c r="BJ9035" s="16"/>
      <c r="BK9035" s="18"/>
      <c r="BL9035" s="19"/>
      <c r="BM9035" s="13"/>
      <c r="BN9035" s="13"/>
      <c r="BO9035" s="13"/>
      <c r="BP9035" s="13"/>
      <c r="BQ9035" s="13"/>
      <c r="BR9035" s="13"/>
      <c r="BS9035" s="65"/>
      <c r="BT9035" s="66"/>
    </row>
    <row r="9036" spans="59:72" x14ac:dyDescent="0.25">
      <c r="BG9036" s="67">
        <v>9029</v>
      </c>
      <c r="BH9036" s="17"/>
      <c r="BI9036" s="37"/>
      <c r="BJ9036" s="16"/>
      <c r="BK9036" s="18"/>
      <c r="BL9036" s="19"/>
      <c r="BM9036" s="13"/>
      <c r="BN9036" s="13"/>
      <c r="BO9036" s="13"/>
      <c r="BP9036" s="13"/>
      <c r="BQ9036" s="13"/>
      <c r="BR9036" s="13"/>
      <c r="BS9036" s="65"/>
      <c r="BT9036" s="66"/>
    </row>
    <row r="9037" spans="59:72" x14ac:dyDescent="0.25">
      <c r="BG9037" s="67">
        <v>9030</v>
      </c>
      <c r="BH9037" s="17"/>
      <c r="BI9037" s="37"/>
      <c r="BJ9037" s="16"/>
      <c r="BK9037" s="18"/>
      <c r="BL9037" s="19"/>
      <c r="BM9037" s="13"/>
      <c r="BN9037" s="13"/>
      <c r="BO9037" s="13"/>
      <c r="BP9037" s="13"/>
      <c r="BQ9037" s="13"/>
      <c r="BR9037" s="13"/>
      <c r="BS9037" s="65"/>
      <c r="BT9037" s="66"/>
    </row>
    <row r="9038" spans="59:72" x14ac:dyDescent="0.25">
      <c r="BG9038" s="67">
        <v>9031</v>
      </c>
      <c r="BH9038" s="17"/>
      <c r="BI9038" s="37"/>
      <c r="BJ9038" s="16"/>
      <c r="BK9038" s="18"/>
      <c r="BL9038" s="19"/>
      <c r="BM9038" s="13"/>
      <c r="BN9038" s="13"/>
      <c r="BO9038" s="13"/>
      <c r="BP9038" s="13"/>
      <c r="BQ9038" s="13"/>
      <c r="BR9038" s="13"/>
      <c r="BS9038" s="65"/>
      <c r="BT9038" s="66"/>
    </row>
    <row r="9039" spans="59:72" x14ac:dyDescent="0.25">
      <c r="BG9039" s="67">
        <v>9032</v>
      </c>
      <c r="BH9039" s="17"/>
      <c r="BI9039" s="37"/>
      <c r="BJ9039" s="16"/>
      <c r="BK9039" s="18"/>
      <c r="BL9039" s="19"/>
      <c r="BM9039" s="13"/>
      <c r="BN9039" s="13"/>
      <c r="BO9039" s="13"/>
      <c r="BP9039" s="13"/>
      <c r="BQ9039" s="13"/>
      <c r="BR9039" s="13"/>
      <c r="BS9039" s="65"/>
      <c r="BT9039" s="66"/>
    </row>
    <row r="9040" spans="59:72" x14ac:dyDescent="0.25">
      <c r="BG9040" s="67">
        <v>9033</v>
      </c>
      <c r="BH9040" s="17"/>
      <c r="BI9040" s="37"/>
      <c r="BJ9040" s="16"/>
      <c r="BK9040" s="18"/>
      <c r="BL9040" s="19"/>
      <c r="BM9040" s="13"/>
      <c r="BN9040" s="13"/>
      <c r="BO9040" s="13"/>
      <c r="BP9040" s="13"/>
      <c r="BQ9040" s="13"/>
      <c r="BR9040" s="13"/>
      <c r="BS9040" s="65"/>
      <c r="BT9040" s="66"/>
    </row>
    <row r="9041" spans="59:72" x14ac:dyDescent="0.25">
      <c r="BG9041" s="67">
        <v>9034</v>
      </c>
      <c r="BH9041" s="17"/>
      <c r="BI9041" s="37"/>
      <c r="BJ9041" s="16"/>
      <c r="BK9041" s="18"/>
      <c r="BL9041" s="19"/>
      <c r="BM9041" s="13"/>
      <c r="BN9041" s="13"/>
      <c r="BO9041" s="13"/>
      <c r="BP9041" s="13"/>
      <c r="BQ9041" s="13"/>
      <c r="BR9041" s="13"/>
      <c r="BS9041" s="65"/>
      <c r="BT9041" s="66"/>
    </row>
    <row r="9042" spans="59:72" x14ac:dyDescent="0.25">
      <c r="BG9042" s="67">
        <v>9035</v>
      </c>
      <c r="BH9042" s="17"/>
      <c r="BI9042" s="37"/>
      <c r="BJ9042" s="16"/>
      <c r="BK9042" s="18"/>
      <c r="BL9042" s="19"/>
      <c r="BM9042" s="13"/>
      <c r="BN9042" s="13"/>
      <c r="BO9042" s="13"/>
      <c r="BP9042" s="13"/>
      <c r="BQ9042" s="13"/>
      <c r="BR9042" s="13"/>
      <c r="BS9042" s="65"/>
      <c r="BT9042" s="66"/>
    </row>
    <row r="9043" spans="59:72" x14ac:dyDescent="0.25">
      <c r="BG9043" s="67">
        <v>9036</v>
      </c>
      <c r="BH9043" s="17"/>
      <c r="BI9043" s="37"/>
      <c r="BJ9043" s="16"/>
      <c r="BK9043" s="18"/>
      <c r="BL9043" s="19"/>
      <c r="BM9043" s="13"/>
      <c r="BN9043" s="13"/>
      <c r="BO9043" s="13"/>
      <c r="BP9043" s="13"/>
      <c r="BQ9043" s="13"/>
      <c r="BR9043" s="13"/>
      <c r="BS9043" s="65"/>
      <c r="BT9043" s="66"/>
    </row>
    <row r="9044" spans="59:72" x14ac:dyDescent="0.25">
      <c r="BG9044" s="67">
        <v>9037</v>
      </c>
      <c r="BH9044" s="17"/>
      <c r="BI9044" s="37"/>
      <c r="BJ9044" s="16"/>
      <c r="BK9044" s="18"/>
      <c r="BL9044" s="19"/>
      <c r="BM9044" s="13"/>
      <c r="BN9044" s="13"/>
      <c r="BO9044" s="13"/>
      <c r="BP9044" s="13"/>
      <c r="BQ9044" s="13"/>
      <c r="BR9044" s="13"/>
      <c r="BS9044" s="65"/>
      <c r="BT9044" s="66"/>
    </row>
    <row r="9045" spans="59:72" x14ac:dyDescent="0.25">
      <c r="BG9045" s="67">
        <v>9038</v>
      </c>
      <c r="BH9045" s="17"/>
      <c r="BI9045" s="37"/>
      <c r="BJ9045" s="16"/>
      <c r="BK9045" s="18"/>
      <c r="BL9045" s="19"/>
      <c r="BM9045" s="13"/>
      <c r="BN9045" s="13"/>
      <c r="BO9045" s="13"/>
      <c r="BP9045" s="13"/>
      <c r="BQ9045" s="13"/>
      <c r="BR9045" s="13"/>
      <c r="BS9045" s="65"/>
      <c r="BT9045" s="66"/>
    </row>
    <row r="9046" spans="59:72" x14ac:dyDescent="0.25">
      <c r="BG9046" s="67">
        <v>9039</v>
      </c>
      <c r="BH9046" s="17"/>
      <c r="BI9046" s="37"/>
      <c r="BJ9046" s="16"/>
      <c r="BK9046" s="18"/>
      <c r="BL9046" s="19"/>
      <c r="BM9046" s="13"/>
      <c r="BN9046" s="13"/>
      <c r="BO9046" s="13"/>
      <c r="BP9046" s="13"/>
      <c r="BQ9046" s="13"/>
      <c r="BR9046" s="13"/>
      <c r="BS9046" s="65"/>
      <c r="BT9046" s="66"/>
    </row>
    <row r="9047" spans="59:72" x14ac:dyDescent="0.25">
      <c r="BG9047" s="67">
        <v>9040</v>
      </c>
      <c r="BH9047" s="17"/>
      <c r="BI9047" s="37"/>
      <c r="BJ9047" s="16"/>
      <c r="BK9047" s="18"/>
      <c r="BL9047" s="19"/>
      <c r="BM9047" s="13"/>
      <c r="BN9047" s="13"/>
      <c r="BO9047" s="13"/>
      <c r="BP9047" s="13"/>
      <c r="BQ9047" s="13"/>
      <c r="BR9047" s="13"/>
      <c r="BS9047" s="65"/>
      <c r="BT9047" s="66"/>
    </row>
    <row r="9048" spans="59:72" x14ac:dyDescent="0.25">
      <c r="BG9048" s="67">
        <v>9041</v>
      </c>
      <c r="BH9048" s="17"/>
      <c r="BI9048" s="37"/>
      <c r="BJ9048" s="16"/>
      <c r="BK9048" s="18"/>
      <c r="BL9048" s="19"/>
      <c r="BM9048" s="13"/>
      <c r="BN9048" s="13"/>
      <c r="BO9048" s="13"/>
      <c r="BP9048" s="13"/>
      <c r="BQ9048" s="13"/>
      <c r="BR9048" s="13"/>
      <c r="BS9048" s="65"/>
      <c r="BT9048" s="66"/>
    </row>
    <row r="9049" spans="59:72" x14ac:dyDescent="0.25">
      <c r="BG9049" s="67">
        <v>9042</v>
      </c>
      <c r="BH9049" s="17"/>
      <c r="BI9049" s="37"/>
      <c r="BJ9049" s="16"/>
      <c r="BK9049" s="18"/>
      <c r="BL9049" s="19"/>
      <c r="BM9049" s="13"/>
      <c r="BN9049" s="13"/>
      <c r="BO9049" s="13"/>
      <c r="BP9049" s="13"/>
      <c r="BQ9049" s="13"/>
      <c r="BR9049" s="13"/>
      <c r="BS9049" s="65"/>
      <c r="BT9049" s="66"/>
    </row>
    <row r="9050" spans="59:72" x14ac:dyDescent="0.25">
      <c r="BG9050" s="67">
        <v>9043</v>
      </c>
      <c r="BH9050" s="17"/>
      <c r="BI9050" s="37"/>
      <c r="BJ9050" s="16"/>
      <c r="BK9050" s="18"/>
      <c r="BL9050" s="19"/>
      <c r="BM9050" s="13"/>
      <c r="BN9050" s="13"/>
      <c r="BO9050" s="13"/>
      <c r="BP9050" s="13"/>
      <c r="BQ9050" s="13"/>
      <c r="BR9050" s="13"/>
      <c r="BS9050" s="65"/>
      <c r="BT9050" s="66"/>
    </row>
    <row r="9051" spans="59:72" x14ac:dyDescent="0.25">
      <c r="BG9051" s="67">
        <v>9044</v>
      </c>
      <c r="BH9051" s="17"/>
      <c r="BI9051" s="37"/>
      <c r="BJ9051" s="16"/>
      <c r="BK9051" s="18"/>
      <c r="BL9051" s="19"/>
      <c r="BM9051" s="13"/>
      <c r="BN9051" s="13"/>
      <c r="BO9051" s="13"/>
      <c r="BP9051" s="13"/>
      <c r="BQ9051" s="13"/>
      <c r="BR9051" s="13"/>
      <c r="BS9051" s="65"/>
      <c r="BT9051" s="66"/>
    </row>
    <row r="9052" spans="59:72" x14ac:dyDescent="0.25">
      <c r="BG9052" s="67">
        <v>9045</v>
      </c>
      <c r="BH9052" s="17"/>
      <c r="BI9052" s="37"/>
      <c r="BJ9052" s="16"/>
      <c r="BK9052" s="18"/>
      <c r="BL9052" s="19"/>
      <c r="BM9052" s="13"/>
      <c r="BN9052" s="13"/>
      <c r="BO9052" s="13"/>
      <c r="BP9052" s="13"/>
      <c r="BQ9052" s="13"/>
      <c r="BR9052" s="13"/>
      <c r="BS9052" s="65"/>
      <c r="BT9052" s="66"/>
    </row>
    <row r="9053" spans="59:72" x14ac:dyDescent="0.25">
      <c r="BG9053" s="67">
        <v>9046</v>
      </c>
      <c r="BH9053" s="17"/>
      <c r="BI9053" s="37"/>
      <c r="BJ9053" s="16"/>
      <c r="BK9053" s="18"/>
      <c r="BL9053" s="19"/>
      <c r="BM9053" s="13"/>
      <c r="BN9053" s="13"/>
      <c r="BO9053" s="13"/>
      <c r="BP9053" s="13"/>
      <c r="BQ9053" s="13"/>
      <c r="BR9053" s="13"/>
      <c r="BS9053" s="65"/>
      <c r="BT9053" s="66"/>
    </row>
    <row r="9054" spans="59:72" x14ac:dyDescent="0.25">
      <c r="BG9054" s="67">
        <v>9047</v>
      </c>
      <c r="BH9054" s="17"/>
      <c r="BI9054" s="37"/>
      <c r="BJ9054" s="16"/>
      <c r="BK9054" s="18"/>
      <c r="BL9054" s="19"/>
      <c r="BM9054" s="13"/>
      <c r="BN9054" s="13"/>
      <c r="BO9054" s="13"/>
      <c r="BP9054" s="13"/>
      <c r="BQ9054" s="13"/>
      <c r="BR9054" s="13"/>
      <c r="BS9054" s="65"/>
      <c r="BT9054" s="66"/>
    </row>
    <row r="9055" spans="59:72" x14ac:dyDescent="0.25">
      <c r="BG9055" s="67">
        <v>9048</v>
      </c>
      <c r="BH9055" s="17"/>
      <c r="BI9055" s="37"/>
      <c r="BJ9055" s="16"/>
      <c r="BK9055" s="18"/>
      <c r="BL9055" s="19"/>
      <c r="BM9055" s="13"/>
      <c r="BN9055" s="13"/>
      <c r="BO9055" s="13"/>
      <c r="BP9055" s="13"/>
      <c r="BQ9055" s="13"/>
      <c r="BR9055" s="13"/>
      <c r="BS9055" s="65"/>
      <c r="BT9055" s="66"/>
    </row>
    <row r="9056" spans="59:72" x14ac:dyDescent="0.25">
      <c r="BG9056" s="67">
        <v>9049</v>
      </c>
      <c r="BH9056" s="17"/>
      <c r="BI9056" s="37"/>
      <c r="BJ9056" s="16"/>
      <c r="BK9056" s="18"/>
      <c r="BL9056" s="19"/>
      <c r="BM9056" s="13"/>
      <c r="BN9056" s="13"/>
      <c r="BO9056" s="13"/>
      <c r="BP9056" s="13"/>
      <c r="BQ9056" s="13"/>
      <c r="BR9056" s="13"/>
      <c r="BS9056" s="65"/>
      <c r="BT9056" s="66"/>
    </row>
    <row r="9057" spans="59:72" x14ac:dyDescent="0.25">
      <c r="BG9057" s="67">
        <v>9050</v>
      </c>
      <c r="BH9057" s="17"/>
      <c r="BI9057" s="37"/>
      <c r="BJ9057" s="16"/>
      <c r="BK9057" s="18"/>
      <c r="BL9057" s="19"/>
      <c r="BM9057" s="13"/>
      <c r="BN9057" s="13"/>
      <c r="BO9057" s="13"/>
      <c r="BP9057" s="13"/>
      <c r="BQ9057" s="13"/>
      <c r="BR9057" s="13"/>
      <c r="BS9057" s="65"/>
      <c r="BT9057" s="66"/>
    </row>
    <row r="9058" spans="59:72" x14ac:dyDescent="0.25">
      <c r="BG9058" s="67">
        <v>9051</v>
      </c>
      <c r="BH9058" s="17"/>
      <c r="BI9058" s="37"/>
      <c r="BJ9058" s="16"/>
      <c r="BK9058" s="18"/>
      <c r="BL9058" s="19"/>
      <c r="BM9058" s="13"/>
      <c r="BN9058" s="13"/>
      <c r="BO9058" s="13"/>
      <c r="BP9058" s="13"/>
      <c r="BQ9058" s="13"/>
      <c r="BR9058" s="13"/>
      <c r="BS9058" s="65"/>
      <c r="BT9058" s="66"/>
    </row>
    <row r="9059" spans="59:72" x14ac:dyDescent="0.25">
      <c r="BG9059" s="67">
        <v>9052</v>
      </c>
      <c r="BH9059" s="17"/>
      <c r="BI9059" s="37"/>
      <c r="BJ9059" s="16"/>
      <c r="BK9059" s="18"/>
      <c r="BL9059" s="19"/>
      <c r="BM9059" s="13"/>
      <c r="BN9059" s="13"/>
      <c r="BO9059" s="13"/>
      <c r="BP9059" s="13"/>
      <c r="BQ9059" s="13"/>
      <c r="BR9059" s="13"/>
      <c r="BS9059" s="65"/>
      <c r="BT9059" s="66"/>
    </row>
    <row r="9060" spans="59:72" x14ac:dyDescent="0.25">
      <c r="BG9060" s="67">
        <v>9053</v>
      </c>
      <c r="BH9060" s="17"/>
      <c r="BI9060" s="37"/>
      <c r="BJ9060" s="16"/>
      <c r="BK9060" s="18"/>
      <c r="BL9060" s="19"/>
      <c r="BM9060" s="13"/>
      <c r="BN9060" s="13"/>
      <c r="BO9060" s="13"/>
      <c r="BP9060" s="13"/>
      <c r="BQ9060" s="13"/>
      <c r="BR9060" s="13"/>
      <c r="BS9060" s="65"/>
      <c r="BT9060" s="66"/>
    </row>
    <row r="9061" spans="59:72" x14ac:dyDescent="0.25">
      <c r="BG9061" s="67">
        <v>9054</v>
      </c>
      <c r="BH9061" s="17"/>
      <c r="BI9061" s="37"/>
      <c r="BJ9061" s="16"/>
      <c r="BK9061" s="18"/>
      <c r="BL9061" s="19"/>
      <c r="BM9061" s="13"/>
      <c r="BN9061" s="13"/>
      <c r="BO9061" s="13"/>
      <c r="BP9061" s="13"/>
      <c r="BQ9061" s="13"/>
      <c r="BR9061" s="13"/>
      <c r="BS9061" s="65"/>
      <c r="BT9061" s="66"/>
    </row>
    <row r="9062" spans="59:72" x14ac:dyDescent="0.25">
      <c r="BG9062" s="67">
        <v>9055</v>
      </c>
      <c r="BH9062" s="17"/>
      <c r="BI9062" s="37"/>
      <c r="BJ9062" s="16"/>
      <c r="BK9062" s="18"/>
      <c r="BL9062" s="19"/>
      <c r="BM9062" s="13"/>
      <c r="BN9062" s="13"/>
      <c r="BO9062" s="13"/>
      <c r="BP9062" s="13"/>
      <c r="BQ9062" s="13"/>
      <c r="BR9062" s="13"/>
      <c r="BS9062" s="65"/>
      <c r="BT9062" s="66"/>
    </row>
    <row r="9063" spans="59:72" x14ac:dyDescent="0.25">
      <c r="BG9063" s="67">
        <v>9056</v>
      </c>
      <c r="BH9063" s="17"/>
      <c r="BI9063" s="37"/>
      <c r="BJ9063" s="16"/>
      <c r="BK9063" s="18"/>
      <c r="BL9063" s="19"/>
      <c r="BM9063" s="13"/>
      <c r="BN9063" s="13"/>
      <c r="BO9063" s="13"/>
      <c r="BP9063" s="13"/>
      <c r="BQ9063" s="13"/>
      <c r="BR9063" s="13"/>
      <c r="BS9063" s="65"/>
      <c r="BT9063" s="66"/>
    </row>
    <row r="9064" spans="59:72" x14ac:dyDescent="0.25">
      <c r="BG9064" s="67">
        <v>9057</v>
      </c>
      <c r="BH9064" s="17"/>
      <c r="BI9064" s="37"/>
      <c r="BJ9064" s="16"/>
      <c r="BK9064" s="18"/>
      <c r="BL9064" s="19"/>
      <c r="BM9064" s="13"/>
      <c r="BN9064" s="13"/>
      <c r="BO9064" s="13"/>
      <c r="BP9064" s="13"/>
      <c r="BQ9064" s="13"/>
      <c r="BR9064" s="13"/>
      <c r="BS9064" s="65"/>
      <c r="BT9064" s="66"/>
    </row>
    <row r="9065" spans="59:72" x14ac:dyDescent="0.25">
      <c r="BG9065" s="67">
        <v>9058</v>
      </c>
      <c r="BH9065" s="17"/>
      <c r="BI9065" s="37"/>
      <c r="BJ9065" s="16"/>
      <c r="BK9065" s="18"/>
      <c r="BL9065" s="19"/>
      <c r="BM9065" s="13"/>
      <c r="BN9065" s="13"/>
      <c r="BO9065" s="13"/>
      <c r="BP9065" s="13"/>
      <c r="BQ9065" s="13"/>
      <c r="BR9065" s="13"/>
      <c r="BS9065" s="65"/>
      <c r="BT9065" s="66"/>
    </row>
    <row r="9066" spans="59:72" x14ac:dyDescent="0.25">
      <c r="BG9066" s="67">
        <v>9059</v>
      </c>
      <c r="BH9066" s="17"/>
      <c r="BI9066" s="37"/>
      <c r="BJ9066" s="16"/>
      <c r="BK9066" s="18"/>
      <c r="BL9066" s="19"/>
      <c r="BM9066" s="13"/>
      <c r="BN9066" s="13"/>
      <c r="BO9066" s="13"/>
      <c r="BP9066" s="13"/>
      <c r="BQ9066" s="13"/>
      <c r="BR9066" s="13"/>
      <c r="BS9066" s="65"/>
      <c r="BT9066" s="66"/>
    </row>
    <row r="9067" spans="59:72" x14ac:dyDescent="0.25">
      <c r="BG9067" s="67">
        <v>9060</v>
      </c>
      <c r="BH9067" s="17"/>
      <c r="BI9067" s="37"/>
      <c r="BJ9067" s="16"/>
      <c r="BK9067" s="18"/>
      <c r="BL9067" s="19"/>
      <c r="BM9067" s="13"/>
      <c r="BN9067" s="13"/>
      <c r="BO9067" s="13"/>
      <c r="BP9067" s="13"/>
      <c r="BQ9067" s="13"/>
      <c r="BR9067" s="13"/>
      <c r="BS9067" s="65"/>
      <c r="BT9067" s="66"/>
    </row>
    <row r="9068" spans="59:72" x14ac:dyDescent="0.25">
      <c r="BG9068" s="67">
        <v>9061</v>
      </c>
      <c r="BH9068" s="17"/>
      <c r="BI9068" s="37"/>
      <c r="BJ9068" s="16"/>
      <c r="BK9068" s="18"/>
      <c r="BL9068" s="19"/>
      <c r="BM9068" s="13"/>
      <c r="BN9068" s="13"/>
      <c r="BO9068" s="13"/>
      <c r="BP9068" s="13"/>
      <c r="BQ9068" s="13"/>
      <c r="BR9068" s="13"/>
      <c r="BS9068" s="65"/>
      <c r="BT9068" s="66"/>
    </row>
    <row r="9069" spans="59:72" x14ac:dyDescent="0.25">
      <c r="BG9069" s="67">
        <v>9062</v>
      </c>
      <c r="BH9069" s="17"/>
      <c r="BI9069" s="37"/>
      <c r="BJ9069" s="16"/>
      <c r="BK9069" s="18"/>
      <c r="BL9069" s="19"/>
      <c r="BM9069" s="13"/>
      <c r="BN9069" s="13"/>
      <c r="BO9069" s="13"/>
      <c r="BP9069" s="13"/>
      <c r="BQ9069" s="13"/>
      <c r="BR9069" s="13"/>
      <c r="BS9069" s="65"/>
      <c r="BT9069" s="66"/>
    </row>
    <row r="9070" spans="59:72" x14ac:dyDescent="0.25">
      <c r="BG9070" s="67">
        <v>9063</v>
      </c>
      <c r="BH9070" s="17"/>
      <c r="BI9070" s="37"/>
      <c r="BJ9070" s="16"/>
      <c r="BK9070" s="18"/>
      <c r="BL9070" s="19"/>
      <c r="BM9070" s="13"/>
      <c r="BN9070" s="13"/>
      <c r="BO9070" s="13"/>
      <c r="BP9070" s="13"/>
      <c r="BQ9070" s="13"/>
      <c r="BR9070" s="13"/>
      <c r="BS9070" s="65"/>
      <c r="BT9070" s="66"/>
    </row>
    <row r="9071" spans="59:72" x14ac:dyDescent="0.25">
      <c r="BG9071" s="67">
        <v>9064</v>
      </c>
      <c r="BH9071" s="17"/>
      <c r="BI9071" s="37"/>
      <c r="BJ9071" s="16"/>
      <c r="BK9071" s="18"/>
      <c r="BL9071" s="19"/>
      <c r="BM9071" s="13"/>
      <c r="BN9071" s="13"/>
      <c r="BO9071" s="13"/>
      <c r="BP9071" s="13"/>
      <c r="BQ9071" s="13"/>
      <c r="BR9071" s="13"/>
      <c r="BS9071" s="65"/>
      <c r="BT9071" s="66"/>
    </row>
    <row r="9072" spans="59:72" x14ac:dyDescent="0.25">
      <c r="BG9072" s="67">
        <v>9065</v>
      </c>
      <c r="BH9072" s="17"/>
      <c r="BI9072" s="37"/>
      <c r="BJ9072" s="16"/>
      <c r="BK9072" s="18"/>
      <c r="BL9072" s="19"/>
      <c r="BM9072" s="13"/>
      <c r="BN9072" s="13"/>
      <c r="BO9072" s="13"/>
      <c r="BP9072" s="13"/>
      <c r="BQ9072" s="13"/>
      <c r="BR9072" s="13"/>
      <c r="BS9072" s="65"/>
      <c r="BT9072" s="66"/>
    </row>
    <row r="9073" spans="59:72" x14ac:dyDescent="0.25">
      <c r="BG9073" s="67">
        <v>9066</v>
      </c>
      <c r="BH9073" s="17"/>
      <c r="BI9073" s="37"/>
      <c r="BJ9073" s="16"/>
      <c r="BK9073" s="18"/>
      <c r="BL9073" s="19"/>
      <c r="BM9073" s="13"/>
      <c r="BN9073" s="13"/>
      <c r="BO9073" s="13"/>
      <c r="BP9073" s="13"/>
      <c r="BQ9073" s="13"/>
      <c r="BR9073" s="13"/>
      <c r="BS9073" s="65"/>
      <c r="BT9073" s="66"/>
    </row>
    <row r="9074" spans="59:72" x14ac:dyDescent="0.25">
      <c r="BG9074" s="67">
        <v>9067</v>
      </c>
      <c r="BH9074" s="17"/>
      <c r="BI9074" s="37"/>
      <c r="BJ9074" s="16"/>
      <c r="BK9074" s="18"/>
      <c r="BL9074" s="19"/>
      <c r="BM9074" s="13"/>
      <c r="BN9074" s="13"/>
      <c r="BO9074" s="13"/>
      <c r="BP9074" s="13"/>
      <c r="BQ9074" s="13"/>
      <c r="BR9074" s="13"/>
      <c r="BS9074" s="65"/>
      <c r="BT9074" s="66"/>
    </row>
    <row r="9075" spans="59:72" x14ac:dyDescent="0.25">
      <c r="BG9075" s="67">
        <v>9068</v>
      </c>
      <c r="BH9075" s="17"/>
      <c r="BI9075" s="37"/>
      <c r="BJ9075" s="16"/>
      <c r="BK9075" s="18"/>
      <c r="BL9075" s="19"/>
      <c r="BM9075" s="13"/>
      <c r="BN9075" s="13"/>
      <c r="BO9075" s="13"/>
      <c r="BP9075" s="13"/>
      <c r="BQ9075" s="13"/>
      <c r="BR9075" s="13"/>
      <c r="BS9075" s="65"/>
      <c r="BT9075" s="66"/>
    </row>
    <row r="9076" spans="59:72" x14ac:dyDescent="0.25">
      <c r="BG9076" s="67">
        <v>9069</v>
      </c>
      <c r="BH9076" s="17"/>
      <c r="BI9076" s="37"/>
      <c r="BJ9076" s="16"/>
      <c r="BK9076" s="18"/>
      <c r="BL9076" s="19"/>
      <c r="BM9076" s="13"/>
      <c r="BN9076" s="13"/>
      <c r="BO9076" s="13"/>
      <c r="BP9076" s="13"/>
      <c r="BQ9076" s="13"/>
      <c r="BR9076" s="13"/>
      <c r="BS9076" s="65"/>
      <c r="BT9076" s="66"/>
    </row>
    <row r="9077" spans="59:72" x14ac:dyDescent="0.25">
      <c r="BG9077" s="67">
        <v>9070</v>
      </c>
      <c r="BH9077" s="17"/>
      <c r="BI9077" s="37"/>
      <c r="BJ9077" s="16"/>
      <c r="BK9077" s="18"/>
      <c r="BL9077" s="19"/>
      <c r="BM9077" s="13"/>
      <c r="BN9077" s="13"/>
      <c r="BO9077" s="13"/>
      <c r="BP9077" s="13"/>
      <c r="BQ9077" s="13"/>
      <c r="BR9077" s="13"/>
      <c r="BS9077" s="65"/>
      <c r="BT9077" s="66"/>
    </row>
    <row r="9078" spans="59:72" x14ac:dyDescent="0.25">
      <c r="BG9078" s="67">
        <v>9071</v>
      </c>
      <c r="BH9078" s="17"/>
      <c r="BI9078" s="37"/>
      <c r="BJ9078" s="16"/>
      <c r="BK9078" s="18"/>
      <c r="BL9078" s="19"/>
      <c r="BM9078" s="13"/>
      <c r="BN9078" s="13"/>
      <c r="BO9078" s="13"/>
      <c r="BP9078" s="13"/>
      <c r="BQ9078" s="13"/>
      <c r="BR9078" s="13"/>
      <c r="BS9078" s="65"/>
      <c r="BT9078" s="66"/>
    </row>
    <row r="9079" spans="59:72" x14ac:dyDescent="0.25">
      <c r="BG9079" s="67">
        <v>9072</v>
      </c>
      <c r="BH9079" s="17"/>
      <c r="BI9079" s="37"/>
      <c r="BJ9079" s="16"/>
      <c r="BK9079" s="18"/>
      <c r="BL9079" s="19"/>
      <c r="BM9079" s="13"/>
      <c r="BN9079" s="13"/>
      <c r="BO9079" s="13"/>
      <c r="BP9079" s="13"/>
      <c r="BQ9079" s="13"/>
      <c r="BR9079" s="13"/>
      <c r="BS9079" s="65"/>
      <c r="BT9079" s="66"/>
    </row>
    <row r="9080" spans="59:72" x14ac:dyDescent="0.25">
      <c r="BG9080" s="67">
        <v>9073</v>
      </c>
      <c r="BH9080" s="17"/>
      <c r="BI9080" s="37"/>
      <c r="BJ9080" s="16"/>
      <c r="BK9080" s="18"/>
      <c r="BL9080" s="19"/>
      <c r="BM9080" s="13"/>
      <c r="BN9080" s="13"/>
      <c r="BO9080" s="13"/>
      <c r="BP9080" s="13"/>
      <c r="BQ9080" s="13"/>
      <c r="BR9080" s="13"/>
      <c r="BS9080" s="65"/>
      <c r="BT9080" s="66"/>
    </row>
    <row r="9081" spans="59:72" x14ac:dyDescent="0.25">
      <c r="BG9081" s="67">
        <v>9074</v>
      </c>
      <c r="BH9081" s="17"/>
      <c r="BI9081" s="37"/>
      <c r="BJ9081" s="16"/>
      <c r="BK9081" s="18"/>
      <c r="BL9081" s="19"/>
      <c r="BM9081" s="13"/>
      <c r="BN9081" s="13"/>
      <c r="BO9081" s="13"/>
      <c r="BP9081" s="13"/>
      <c r="BQ9081" s="13"/>
      <c r="BR9081" s="13"/>
      <c r="BS9081" s="65"/>
      <c r="BT9081" s="66"/>
    </row>
    <row r="9082" spans="59:72" x14ac:dyDescent="0.25">
      <c r="BG9082" s="67">
        <v>9075</v>
      </c>
      <c r="BH9082" s="17"/>
      <c r="BI9082" s="37"/>
      <c r="BJ9082" s="16"/>
      <c r="BK9082" s="18"/>
      <c r="BL9082" s="19"/>
      <c r="BM9082" s="13"/>
      <c r="BN9082" s="13"/>
      <c r="BO9082" s="13"/>
      <c r="BP9082" s="13"/>
      <c r="BQ9082" s="13"/>
      <c r="BR9082" s="13"/>
      <c r="BS9082" s="65"/>
      <c r="BT9082" s="66"/>
    </row>
    <row r="9083" spans="59:72" x14ac:dyDescent="0.25">
      <c r="BG9083" s="67">
        <v>9076</v>
      </c>
      <c r="BH9083" s="17"/>
      <c r="BI9083" s="37"/>
      <c r="BJ9083" s="16"/>
      <c r="BK9083" s="18"/>
      <c r="BL9083" s="19"/>
      <c r="BM9083" s="13"/>
      <c r="BN9083" s="13"/>
      <c r="BO9083" s="13"/>
      <c r="BP9083" s="13"/>
      <c r="BQ9083" s="13"/>
      <c r="BR9083" s="13"/>
      <c r="BS9083" s="65"/>
      <c r="BT9083" s="66"/>
    </row>
    <row r="9084" spans="59:72" x14ac:dyDescent="0.25">
      <c r="BG9084" s="67">
        <v>9077</v>
      </c>
      <c r="BH9084" s="17"/>
      <c r="BI9084" s="37"/>
      <c r="BJ9084" s="16"/>
      <c r="BK9084" s="18"/>
      <c r="BL9084" s="19"/>
      <c r="BM9084" s="13"/>
      <c r="BN9084" s="13"/>
      <c r="BO9084" s="13"/>
      <c r="BP9084" s="13"/>
      <c r="BQ9084" s="13"/>
      <c r="BR9084" s="13"/>
      <c r="BS9084" s="65"/>
      <c r="BT9084" s="66"/>
    </row>
    <row r="9085" spans="59:72" x14ac:dyDescent="0.25">
      <c r="BG9085" s="67">
        <v>9078</v>
      </c>
      <c r="BH9085" s="17"/>
      <c r="BI9085" s="37"/>
      <c r="BJ9085" s="16"/>
      <c r="BK9085" s="18"/>
      <c r="BL9085" s="19"/>
      <c r="BM9085" s="13"/>
      <c r="BN9085" s="13"/>
      <c r="BO9085" s="13"/>
      <c r="BP9085" s="13"/>
      <c r="BQ9085" s="13"/>
      <c r="BR9085" s="13"/>
      <c r="BS9085" s="65"/>
      <c r="BT9085" s="66"/>
    </row>
    <row r="9086" spans="59:72" x14ac:dyDescent="0.25">
      <c r="BG9086" s="67">
        <v>9079</v>
      </c>
      <c r="BH9086" s="17"/>
      <c r="BI9086" s="37"/>
      <c r="BJ9086" s="16"/>
      <c r="BK9086" s="18"/>
      <c r="BL9086" s="19"/>
      <c r="BM9086" s="13"/>
      <c r="BN9086" s="13"/>
      <c r="BO9086" s="13"/>
      <c r="BP9086" s="13"/>
      <c r="BQ9086" s="13"/>
      <c r="BR9086" s="13"/>
      <c r="BS9086" s="65"/>
      <c r="BT9086" s="66"/>
    </row>
    <row r="9087" spans="59:72" x14ac:dyDescent="0.25">
      <c r="BG9087" s="67">
        <v>9080</v>
      </c>
      <c r="BH9087" s="17"/>
      <c r="BI9087" s="37"/>
      <c r="BJ9087" s="16"/>
      <c r="BK9087" s="18"/>
      <c r="BL9087" s="19"/>
      <c r="BM9087" s="13"/>
      <c r="BN9087" s="13"/>
      <c r="BO9087" s="13"/>
      <c r="BP9087" s="13"/>
      <c r="BQ9087" s="13"/>
      <c r="BR9087" s="13"/>
      <c r="BS9087" s="65"/>
      <c r="BT9087" s="66"/>
    </row>
    <row r="9088" spans="59:72" x14ac:dyDescent="0.25">
      <c r="BG9088" s="67">
        <v>9081</v>
      </c>
      <c r="BH9088" s="17"/>
      <c r="BI9088" s="37"/>
      <c r="BJ9088" s="16"/>
      <c r="BK9088" s="18"/>
      <c r="BL9088" s="19"/>
      <c r="BM9088" s="13"/>
      <c r="BN9088" s="13"/>
      <c r="BO9088" s="13"/>
      <c r="BP9088" s="13"/>
      <c r="BQ9088" s="13"/>
      <c r="BR9088" s="13"/>
      <c r="BS9088" s="65"/>
      <c r="BT9088" s="66"/>
    </row>
    <row r="9089" spans="59:72" x14ac:dyDescent="0.25">
      <c r="BG9089" s="67">
        <v>9082</v>
      </c>
      <c r="BH9089" s="17"/>
      <c r="BI9089" s="37"/>
      <c r="BJ9089" s="16"/>
      <c r="BK9089" s="18"/>
      <c r="BL9089" s="19"/>
      <c r="BM9089" s="13"/>
      <c r="BN9089" s="13"/>
      <c r="BO9089" s="13"/>
      <c r="BP9089" s="13"/>
      <c r="BQ9089" s="13"/>
      <c r="BR9089" s="13"/>
      <c r="BS9089" s="65"/>
      <c r="BT9089" s="66"/>
    </row>
    <row r="9090" spans="59:72" x14ac:dyDescent="0.25">
      <c r="BG9090" s="67">
        <v>9083</v>
      </c>
      <c r="BH9090" s="17"/>
      <c r="BI9090" s="37"/>
      <c r="BJ9090" s="16"/>
      <c r="BK9090" s="18"/>
      <c r="BL9090" s="19"/>
      <c r="BM9090" s="13"/>
      <c r="BN9090" s="13"/>
      <c r="BO9090" s="13"/>
      <c r="BP9090" s="13"/>
      <c r="BQ9090" s="13"/>
      <c r="BR9090" s="13"/>
      <c r="BS9090" s="65"/>
      <c r="BT9090" s="66"/>
    </row>
    <row r="9091" spans="59:72" x14ac:dyDescent="0.25">
      <c r="BG9091" s="67">
        <v>9084</v>
      </c>
      <c r="BH9091" s="17"/>
      <c r="BI9091" s="37"/>
      <c r="BJ9091" s="16"/>
      <c r="BK9091" s="18"/>
      <c r="BL9091" s="19"/>
      <c r="BM9091" s="13"/>
      <c r="BN9091" s="13"/>
      <c r="BO9091" s="13"/>
      <c r="BP9091" s="13"/>
      <c r="BQ9091" s="13"/>
      <c r="BR9091" s="13"/>
      <c r="BS9091" s="65"/>
      <c r="BT9091" s="66"/>
    </row>
    <row r="9092" spans="59:72" x14ac:dyDescent="0.25">
      <c r="BG9092" s="67">
        <v>9085</v>
      </c>
      <c r="BH9092" s="17"/>
      <c r="BI9092" s="37"/>
      <c r="BJ9092" s="16"/>
      <c r="BK9092" s="18"/>
      <c r="BL9092" s="19"/>
      <c r="BM9092" s="13"/>
      <c r="BN9092" s="13"/>
      <c r="BO9092" s="13"/>
      <c r="BP9092" s="13"/>
      <c r="BQ9092" s="13"/>
      <c r="BR9092" s="13"/>
      <c r="BS9092" s="65"/>
      <c r="BT9092" s="66"/>
    </row>
    <row r="9093" spans="59:72" x14ac:dyDescent="0.25">
      <c r="BG9093" s="67">
        <v>9086</v>
      </c>
      <c r="BH9093" s="17"/>
      <c r="BI9093" s="37"/>
      <c r="BJ9093" s="16"/>
      <c r="BK9093" s="18"/>
      <c r="BL9093" s="19"/>
      <c r="BM9093" s="13"/>
      <c r="BN9093" s="13"/>
      <c r="BO9093" s="13"/>
      <c r="BP9093" s="13"/>
      <c r="BQ9093" s="13"/>
      <c r="BR9093" s="13"/>
      <c r="BS9093" s="65"/>
      <c r="BT9093" s="66"/>
    </row>
    <row r="9094" spans="59:72" x14ac:dyDescent="0.25">
      <c r="BG9094" s="67">
        <v>9087</v>
      </c>
      <c r="BH9094" s="17"/>
      <c r="BI9094" s="37"/>
      <c r="BJ9094" s="16"/>
      <c r="BK9094" s="18"/>
      <c r="BL9094" s="19"/>
      <c r="BM9094" s="13"/>
      <c r="BN9094" s="13"/>
      <c r="BO9094" s="13"/>
      <c r="BP9094" s="13"/>
      <c r="BQ9094" s="13"/>
      <c r="BR9094" s="13"/>
      <c r="BS9094" s="65"/>
      <c r="BT9094" s="66"/>
    </row>
    <row r="9095" spans="59:72" x14ac:dyDescent="0.25">
      <c r="BG9095" s="67">
        <v>9088</v>
      </c>
      <c r="BH9095" s="17"/>
      <c r="BI9095" s="37"/>
      <c r="BJ9095" s="16"/>
      <c r="BK9095" s="18"/>
      <c r="BL9095" s="19"/>
      <c r="BM9095" s="13"/>
      <c r="BN9095" s="13"/>
      <c r="BO9095" s="13"/>
      <c r="BP9095" s="13"/>
      <c r="BQ9095" s="13"/>
      <c r="BR9095" s="13"/>
      <c r="BS9095" s="65"/>
      <c r="BT9095" s="66"/>
    </row>
    <row r="9096" spans="59:72" x14ac:dyDescent="0.25">
      <c r="BG9096" s="67">
        <v>9089</v>
      </c>
      <c r="BH9096" s="17"/>
      <c r="BI9096" s="37"/>
      <c r="BJ9096" s="16"/>
      <c r="BK9096" s="18"/>
      <c r="BL9096" s="19"/>
      <c r="BM9096" s="13"/>
      <c r="BN9096" s="13"/>
      <c r="BO9096" s="13"/>
      <c r="BP9096" s="13"/>
      <c r="BQ9096" s="13"/>
      <c r="BR9096" s="13"/>
      <c r="BS9096" s="65"/>
      <c r="BT9096" s="66"/>
    </row>
    <row r="9097" spans="59:72" x14ac:dyDescent="0.25">
      <c r="BG9097" s="67">
        <v>9090</v>
      </c>
      <c r="BH9097" s="17"/>
      <c r="BI9097" s="37"/>
      <c r="BJ9097" s="16"/>
      <c r="BK9097" s="18"/>
      <c r="BL9097" s="19"/>
      <c r="BM9097" s="13"/>
      <c r="BN9097" s="13"/>
      <c r="BO9097" s="13"/>
      <c r="BP9097" s="13"/>
      <c r="BQ9097" s="13"/>
      <c r="BR9097" s="13"/>
      <c r="BS9097" s="65"/>
      <c r="BT9097" s="66"/>
    </row>
    <row r="9098" spans="59:72" x14ac:dyDescent="0.25">
      <c r="BG9098" s="67">
        <v>9091</v>
      </c>
      <c r="BH9098" s="17"/>
      <c r="BI9098" s="37"/>
      <c r="BJ9098" s="16"/>
      <c r="BK9098" s="18"/>
      <c r="BL9098" s="19"/>
      <c r="BM9098" s="13"/>
      <c r="BN9098" s="13"/>
      <c r="BO9098" s="13"/>
      <c r="BP9098" s="13"/>
      <c r="BQ9098" s="13"/>
      <c r="BR9098" s="13"/>
      <c r="BS9098" s="65"/>
      <c r="BT9098" s="66"/>
    </row>
    <row r="9099" spans="59:72" x14ac:dyDescent="0.25">
      <c r="BG9099" s="67">
        <v>9092</v>
      </c>
      <c r="BH9099" s="17"/>
      <c r="BI9099" s="37"/>
      <c r="BJ9099" s="16"/>
      <c r="BK9099" s="18"/>
      <c r="BL9099" s="19"/>
      <c r="BM9099" s="13"/>
      <c r="BN9099" s="13"/>
      <c r="BO9099" s="13"/>
      <c r="BP9099" s="13"/>
      <c r="BQ9099" s="13"/>
      <c r="BR9099" s="13"/>
      <c r="BS9099" s="65"/>
      <c r="BT9099" s="66"/>
    </row>
    <row r="9100" spans="59:72" x14ac:dyDescent="0.25">
      <c r="BG9100" s="67">
        <v>9093</v>
      </c>
      <c r="BH9100" s="17"/>
      <c r="BI9100" s="37"/>
      <c r="BJ9100" s="16"/>
      <c r="BK9100" s="18"/>
      <c r="BL9100" s="19"/>
      <c r="BM9100" s="13"/>
      <c r="BN9100" s="13"/>
      <c r="BO9100" s="13"/>
      <c r="BP9100" s="13"/>
      <c r="BQ9100" s="13"/>
      <c r="BR9100" s="13"/>
      <c r="BS9100" s="65"/>
      <c r="BT9100" s="66"/>
    </row>
    <row r="9101" spans="59:72" x14ac:dyDescent="0.25">
      <c r="BG9101" s="67">
        <v>9094</v>
      </c>
      <c r="BH9101" s="17"/>
      <c r="BI9101" s="37"/>
      <c r="BJ9101" s="16"/>
      <c r="BK9101" s="18"/>
      <c r="BL9101" s="19"/>
      <c r="BM9101" s="13"/>
      <c r="BN9101" s="13"/>
      <c r="BO9101" s="13"/>
      <c r="BP9101" s="13"/>
      <c r="BQ9101" s="13"/>
      <c r="BR9101" s="13"/>
      <c r="BS9101" s="65"/>
      <c r="BT9101" s="66"/>
    </row>
    <row r="9102" spans="59:72" x14ac:dyDescent="0.25">
      <c r="BG9102" s="67">
        <v>9095</v>
      </c>
      <c r="BH9102" s="17"/>
      <c r="BI9102" s="37"/>
      <c r="BJ9102" s="16"/>
      <c r="BK9102" s="18"/>
      <c r="BL9102" s="19"/>
      <c r="BM9102" s="13"/>
      <c r="BN9102" s="13"/>
      <c r="BO9102" s="13"/>
      <c r="BP9102" s="13"/>
      <c r="BQ9102" s="13"/>
      <c r="BR9102" s="13"/>
      <c r="BS9102" s="65"/>
      <c r="BT9102" s="66"/>
    </row>
    <row r="9103" spans="59:72" x14ac:dyDescent="0.25">
      <c r="BG9103" s="67">
        <v>9096</v>
      </c>
      <c r="BH9103" s="17"/>
      <c r="BI9103" s="37"/>
      <c r="BJ9103" s="16"/>
      <c r="BK9103" s="18"/>
      <c r="BL9103" s="19"/>
      <c r="BM9103" s="13"/>
      <c r="BN9103" s="13"/>
      <c r="BO9103" s="13"/>
      <c r="BP9103" s="13"/>
      <c r="BQ9103" s="13"/>
      <c r="BR9103" s="13"/>
      <c r="BS9103" s="65"/>
      <c r="BT9103" s="66"/>
    </row>
    <row r="9104" spans="59:72" x14ac:dyDescent="0.25">
      <c r="BG9104" s="67">
        <v>9097</v>
      </c>
      <c r="BH9104" s="17"/>
      <c r="BI9104" s="37"/>
      <c r="BJ9104" s="16"/>
      <c r="BK9104" s="18"/>
      <c r="BL9104" s="19"/>
      <c r="BM9104" s="13"/>
      <c r="BN9104" s="13"/>
      <c r="BO9104" s="13"/>
      <c r="BP9104" s="13"/>
      <c r="BQ9104" s="13"/>
      <c r="BR9104" s="13"/>
      <c r="BS9104" s="65"/>
      <c r="BT9104" s="66"/>
    </row>
    <row r="9105" spans="59:72" x14ac:dyDescent="0.25">
      <c r="BG9105" s="67">
        <v>9098</v>
      </c>
      <c r="BH9105" s="17"/>
      <c r="BI9105" s="37"/>
      <c r="BJ9105" s="16"/>
      <c r="BK9105" s="18"/>
      <c r="BL9105" s="19"/>
      <c r="BM9105" s="13"/>
      <c r="BN9105" s="13"/>
      <c r="BO9105" s="13"/>
      <c r="BP9105" s="13"/>
      <c r="BQ9105" s="13"/>
      <c r="BR9105" s="13"/>
      <c r="BS9105" s="65"/>
      <c r="BT9105" s="66"/>
    </row>
    <row r="9106" spans="59:72" x14ac:dyDescent="0.25">
      <c r="BG9106" s="67">
        <v>9099</v>
      </c>
      <c r="BH9106" s="17"/>
      <c r="BI9106" s="37"/>
      <c r="BJ9106" s="16"/>
      <c r="BK9106" s="18"/>
      <c r="BL9106" s="19"/>
      <c r="BM9106" s="13"/>
      <c r="BN9106" s="13"/>
      <c r="BO9106" s="13"/>
      <c r="BP9106" s="13"/>
      <c r="BQ9106" s="13"/>
      <c r="BR9106" s="13"/>
      <c r="BS9106" s="65"/>
      <c r="BT9106" s="66"/>
    </row>
    <row r="9107" spans="59:72" x14ac:dyDescent="0.25">
      <c r="BG9107" s="67">
        <v>9100</v>
      </c>
      <c r="BH9107" s="17"/>
      <c r="BI9107" s="37"/>
      <c r="BJ9107" s="16"/>
      <c r="BK9107" s="18"/>
      <c r="BL9107" s="19"/>
      <c r="BM9107" s="13"/>
      <c r="BN9107" s="13"/>
      <c r="BO9107" s="13"/>
      <c r="BP9107" s="13"/>
      <c r="BQ9107" s="13"/>
      <c r="BR9107" s="13"/>
      <c r="BS9107" s="65"/>
      <c r="BT9107" s="66"/>
    </row>
    <row r="9108" spans="59:72" x14ac:dyDescent="0.25">
      <c r="BG9108" s="67">
        <v>9101</v>
      </c>
      <c r="BH9108" s="17"/>
      <c r="BI9108" s="37"/>
      <c r="BJ9108" s="16"/>
      <c r="BK9108" s="18"/>
      <c r="BL9108" s="19"/>
      <c r="BM9108" s="13"/>
      <c r="BN9108" s="13"/>
      <c r="BO9108" s="13"/>
      <c r="BP9108" s="13"/>
      <c r="BQ9108" s="13"/>
      <c r="BR9108" s="13"/>
      <c r="BS9108" s="65"/>
      <c r="BT9108" s="66"/>
    </row>
    <row r="9109" spans="59:72" x14ac:dyDescent="0.25">
      <c r="BG9109" s="67">
        <v>9102</v>
      </c>
      <c r="BH9109" s="17"/>
      <c r="BI9109" s="37"/>
      <c r="BJ9109" s="16"/>
      <c r="BK9109" s="18"/>
      <c r="BL9109" s="19"/>
      <c r="BM9109" s="13"/>
      <c r="BN9109" s="13"/>
      <c r="BO9109" s="13"/>
      <c r="BP9109" s="13"/>
      <c r="BQ9109" s="13"/>
      <c r="BR9109" s="13"/>
      <c r="BS9109" s="65"/>
      <c r="BT9109" s="66"/>
    </row>
    <row r="9110" spans="59:72" x14ac:dyDescent="0.25">
      <c r="BG9110" s="67">
        <v>9103</v>
      </c>
      <c r="BH9110" s="17"/>
      <c r="BI9110" s="37"/>
      <c r="BJ9110" s="16"/>
      <c r="BK9110" s="18"/>
      <c r="BL9110" s="19"/>
      <c r="BM9110" s="13"/>
      <c r="BN9110" s="13"/>
      <c r="BO9110" s="13"/>
      <c r="BP9110" s="13"/>
      <c r="BQ9110" s="13"/>
      <c r="BR9110" s="13"/>
      <c r="BS9110" s="65"/>
      <c r="BT9110" s="66"/>
    </row>
    <row r="9111" spans="59:72" x14ac:dyDescent="0.25">
      <c r="BG9111" s="67">
        <v>9104</v>
      </c>
      <c r="BH9111" s="17"/>
      <c r="BI9111" s="37"/>
      <c r="BJ9111" s="16"/>
      <c r="BK9111" s="18"/>
      <c r="BL9111" s="19"/>
      <c r="BM9111" s="13"/>
      <c r="BN9111" s="13"/>
      <c r="BO9111" s="13"/>
      <c r="BP9111" s="13"/>
      <c r="BQ9111" s="13"/>
      <c r="BR9111" s="13"/>
      <c r="BS9111" s="65"/>
      <c r="BT9111" s="66"/>
    </row>
    <row r="9112" spans="59:72" x14ac:dyDescent="0.25">
      <c r="BG9112" s="67">
        <v>9105</v>
      </c>
      <c r="BH9112" s="17"/>
      <c r="BI9112" s="37"/>
      <c r="BJ9112" s="16"/>
      <c r="BK9112" s="18"/>
      <c r="BL9112" s="19"/>
      <c r="BM9112" s="13"/>
      <c r="BN9112" s="13"/>
      <c r="BO9112" s="13"/>
      <c r="BP9112" s="13"/>
      <c r="BQ9112" s="13"/>
      <c r="BR9112" s="13"/>
      <c r="BS9112" s="65"/>
      <c r="BT9112" s="66"/>
    </row>
    <row r="9113" spans="59:72" x14ac:dyDescent="0.25">
      <c r="BG9113" s="67">
        <v>9106</v>
      </c>
      <c r="BH9113" s="17"/>
      <c r="BI9113" s="37"/>
      <c r="BJ9113" s="16"/>
      <c r="BK9113" s="18"/>
      <c r="BL9113" s="19"/>
      <c r="BM9113" s="13"/>
      <c r="BN9113" s="13"/>
      <c r="BO9113" s="13"/>
      <c r="BP9113" s="13"/>
      <c r="BQ9113" s="13"/>
      <c r="BR9113" s="13"/>
      <c r="BS9113" s="65"/>
      <c r="BT9113" s="66"/>
    </row>
    <row r="9114" spans="59:72" x14ac:dyDescent="0.25">
      <c r="BG9114" s="67">
        <v>9107</v>
      </c>
      <c r="BH9114" s="17"/>
      <c r="BI9114" s="37"/>
      <c r="BJ9114" s="16"/>
      <c r="BK9114" s="18"/>
      <c r="BL9114" s="19"/>
      <c r="BM9114" s="13"/>
      <c r="BN9114" s="13"/>
      <c r="BO9114" s="13"/>
      <c r="BP9114" s="13"/>
      <c r="BQ9114" s="13"/>
      <c r="BR9114" s="13"/>
      <c r="BS9114" s="65"/>
      <c r="BT9114" s="66"/>
    </row>
    <row r="9115" spans="59:72" x14ac:dyDescent="0.25">
      <c r="BG9115" s="67">
        <v>9108</v>
      </c>
      <c r="BH9115" s="17"/>
      <c r="BI9115" s="37"/>
      <c r="BJ9115" s="16"/>
      <c r="BK9115" s="18"/>
      <c r="BL9115" s="19"/>
      <c r="BM9115" s="13"/>
      <c r="BN9115" s="13"/>
      <c r="BO9115" s="13"/>
      <c r="BP9115" s="13"/>
      <c r="BQ9115" s="13"/>
      <c r="BR9115" s="13"/>
      <c r="BS9115" s="65"/>
      <c r="BT9115" s="66"/>
    </row>
    <row r="9116" spans="59:72" x14ac:dyDescent="0.25">
      <c r="BG9116" s="67">
        <v>9109</v>
      </c>
      <c r="BH9116" s="17"/>
      <c r="BI9116" s="37"/>
      <c r="BJ9116" s="16"/>
      <c r="BK9116" s="18"/>
      <c r="BL9116" s="19"/>
      <c r="BM9116" s="13"/>
      <c r="BN9116" s="13"/>
      <c r="BO9116" s="13"/>
      <c r="BP9116" s="13"/>
      <c r="BQ9116" s="13"/>
      <c r="BR9116" s="13"/>
      <c r="BS9116" s="65"/>
      <c r="BT9116" s="66"/>
    </row>
    <row r="9117" spans="59:72" x14ac:dyDescent="0.25">
      <c r="BG9117" s="67">
        <v>9110</v>
      </c>
      <c r="BH9117" s="17"/>
      <c r="BI9117" s="37"/>
      <c r="BJ9117" s="16"/>
      <c r="BK9117" s="18"/>
      <c r="BL9117" s="19"/>
      <c r="BM9117" s="13"/>
      <c r="BN9117" s="13"/>
      <c r="BO9117" s="13"/>
      <c r="BP9117" s="13"/>
      <c r="BQ9117" s="13"/>
      <c r="BR9117" s="13"/>
      <c r="BS9117" s="65"/>
      <c r="BT9117" s="66"/>
    </row>
    <row r="9118" spans="59:72" x14ac:dyDescent="0.25">
      <c r="BG9118" s="67">
        <v>9111</v>
      </c>
      <c r="BH9118" s="17"/>
      <c r="BI9118" s="37"/>
      <c r="BJ9118" s="16"/>
      <c r="BK9118" s="18"/>
      <c r="BL9118" s="19"/>
      <c r="BM9118" s="13"/>
      <c r="BN9118" s="13"/>
      <c r="BO9118" s="13"/>
      <c r="BP9118" s="13"/>
      <c r="BQ9118" s="13"/>
      <c r="BR9118" s="13"/>
      <c r="BS9118" s="65"/>
      <c r="BT9118" s="66"/>
    </row>
    <row r="9119" spans="59:72" x14ac:dyDescent="0.25">
      <c r="BG9119" s="67">
        <v>9112</v>
      </c>
      <c r="BH9119" s="17"/>
      <c r="BI9119" s="37"/>
      <c r="BJ9119" s="16"/>
      <c r="BK9119" s="18"/>
      <c r="BL9119" s="19"/>
      <c r="BM9119" s="13"/>
      <c r="BN9119" s="13"/>
      <c r="BO9119" s="13"/>
      <c r="BP9119" s="13"/>
      <c r="BQ9119" s="13"/>
      <c r="BR9119" s="13"/>
      <c r="BS9119" s="65"/>
      <c r="BT9119" s="66"/>
    </row>
    <row r="9120" spans="59:72" x14ac:dyDescent="0.25">
      <c r="BG9120" s="67">
        <v>9113</v>
      </c>
      <c r="BH9120" s="17"/>
      <c r="BI9120" s="37"/>
      <c r="BJ9120" s="16"/>
      <c r="BK9120" s="18"/>
      <c r="BL9120" s="19"/>
      <c r="BM9120" s="13"/>
      <c r="BN9120" s="13"/>
      <c r="BO9120" s="13"/>
      <c r="BP9120" s="13"/>
      <c r="BQ9120" s="13"/>
      <c r="BR9120" s="13"/>
      <c r="BS9120" s="65"/>
      <c r="BT9120" s="66"/>
    </row>
    <row r="9121" spans="59:72" x14ac:dyDescent="0.25">
      <c r="BG9121" s="67">
        <v>9114</v>
      </c>
      <c r="BH9121" s="17"/>
      <c r="BI9121" s="37"/>
      <c r="BJ9121" s="16"/>
      <c r="BK9121" s="18"/>
      <c r="BL9121" s="19"/>
      <c r="BM9121" s="13"/>
      <c r="BN9121" s="13"/>
      <c r="BO9121" s="13"/>
      <c r="BP9121" s="13"/>
      <c r="BQ9121" s="13"/>
      <c r="BR9121" s="13"/>
      <c r="BS9121" s="65"/>
      <c r="BT9121" s="66"/>
    </row>
    <row r="9122" spans="59:72" x14ac:dyDescent="0.25">
      <c r="BG9122" s="67">
        <v>9115</v>
      </c>
      <c r="BH9122" s="17"/>
      <c r="BI9122" s="37"/>
      <c r="BJ9122" s="16"/>
      <c r="BK9122" s="18"/>
      <c r="BL9122" s="19"/>
      <c r="BM9122" s="13"/>
      <c r="BN9122" s="13"/>
      <c r="BO9122" s="13"/>
      <c r="BP9122" s="13"/>
      <c r="BQ9122" s="13"/>
      <c r="BR9122" s="13"/>
      <c r="BS9122" s="65"/>
      <c r="BT9122" s="66"/>
    </row>
    <row r="9123" spans="59:72" x14ac:dyDescent="0.25">
      <c r="BG9123" s="67">
        <v>9116</v>
      </c>
      <c r="BH9123" s="17"/>
      <c r="BI9123" s="37"/>
      <c r="BJ9123" s="16"/>
      <c r="BK9123" s="18"/>
      <c r="BL9123" s="19"/>
      <c r="BM9123" s="13"/>
      <c r="BN9123" s="13"/>
      <c r="BO9123" s="13"/>
      <c r="BP9123" s="13"/>
      <c r="BQ9123" s="13"/>
      <c r="BR9123" s="13"/>
      <c r="BS9123" s="65"/>
      <c r="BT9123" s="66"/>
    </row>
    <row r="9124" spans="59:72" x14ac:dyDescent="0.25">
      <c r="BG9124" s="67">
        <v>9117</v>
      </c>
      <c r="BH9124" s="17"/>
      <c r="BI9124" s="37"/>
      <c r="BJ9124" s="16"/>
      <c r="BK9124" s="18"/>
      <c r="BL9124" s="19"/>
      <c r="BM9124" s="13"/>
      <c r="BN9124" s="13"/>
      <c r="BO9124" s="13"/>
      <c r="BP9124" s="13"/>
      <c r="BQ9124" s="13"/>
      <c r="BR9124" s="13"/>
      <c r="BS9124" s="65"/>
      <c r="BT9124" s="66"/>
    </row>
    <row r="9125" spans="59:72" x14ac:dyDescent="0.25">
      <c r="BG9125" s="67">
        <v>9118</v>
      </c>
      <c r="BH9125" s="17"/>
      <c r="BI9125" s="37"/>
      <c r="BJ9125" s="16"/>
      <c r="BK9125" s="18"/>
      <c r="BL9125" s="19"/>
      <c r="BM9125" s="13"/>
      <c r="BN9125" s="13"/>
      <c r="BO9125" s="13"/>
      <c r="BP9125" s="13"/>
      <c r="BQ9125" s="13"/>
      <c r="BR9125" s="13"/>
      <c r="BS9125" s="65"/>
      <c r="BT9125" s="66"/>
    </row>
    <row r="9126" spans="59:72" x14ac:dyDescent="0.25">
      <c r="BG9126" s="67">
        <v>9119</v>
      </c>
      <c r="BH9126" s="17"/>
      <c r="BI9126" s="37"/>
      <c r="BJ9126" s="16"/>
      <c r="BK9126" s="18"/>
      <c r="BL9126" s="19"/>
      <c r="BM9126" s="13"/>
      <c r="BN9126" s="13"/>
      <c r="BO9126" s="13"/>
      <c r="BP9126" s="13"/>
      <c r="BQ9126" s="13"/>
      <c r="BR9126" s="13"/>
      <c r="BS9126" s="65"/>
      <c r="BT9126" s="66"/>
    </row>
    <row r="9127" spans="59:72" x14ac:dyDescent="0.25">
      <c r="BG9127" s="67">
        <v>9120</v>
      </c>
      <c r="BH9127" s="17"/>
      <c r="BI9127" s="37"/>
      <c r="BJ9127" s="16"/>
      <c r="BK9127" s="18"/>
      <c r="BL9127" s="19"/>
      <c r="BM9127" s="13"/>
      <c r="BN9127" s="13"/>
      <c r="BO9127" s="13"/>
      <c r="BP9127" s="13"/>
      <c r="BQ9127" s="13"/>
      <c r="BR9127" s="13"/>
      <c r="BS9127" s="65"/>
      <c r="BT9127" s="66"/>
    </row>
    <row r="9128" spans="59:72" x14ac:dyDescent="0.25">
      <c r="BG9128" s="67">
        <v>9121</v>
      </c>
      <c r="BH9128" s="17"/>
      <c r="BI9128" s="37"/>
      <c r="BJ9128" s="16"/>
      <c r="BK9128" s="18"/>
      <c r="BL9128" s="19"/>
      <c r="BM9128" s="13"/>
      <c r="BN9128" s="13"/>
      <c r="BO9128" s="13"/>
      <c r="BP9128" s="13"/>
      <c r="BQ9128" s="13"/>
      <c r="BR9128" s="13"/>
      <c r="BS9128" s="65"/>
      <c r="BT9128" s="66"/>
    </row>
    <row r="9129" spans="59:72" x14ac:dyDescent="0.25">
      <c r="BG9129" s="67">
        <v>9122</v>
      </c>
      <c r="BH9129" s="17"/>
      <c r="BI9129" s="37"/>
      <c r="BJ9129" s="16"/>
      <c r="BK9129" s="18"/>
      <c r="BL9129" s="19"/>
      <c r="BM9129" s="13"/>
      <c r="BN9129" s="13"/>
      <c r="BO9129" s="13"/>
      <c r="BP9129" s="13"/>
      <c r="BQ9129" s="13"/>
      <c r="BR9129" s="13"/>
      <c r="BS9129" s="65"/>
      <c r="BT9129" s="66"/>
    </row>
    <row r="9130" spans="59:72" x14ac:dyDescent="0.25">
      <c r="BG9130" s="67">
        <v>9123</v>
      </c>
      <c r="BH9130" s="17"/>
      <c r="BI9130" s="37"/>
      <c r="BJ9130" s="16"/>
      <c r="BK9130" s="18"/>
      <c r="BL9130" s="19"/>
      <c r="BM9130" s="13"/>
      <c r="BN9130" s="13"/>
      <c r="BO9130" s="13"/>
      <c r="BP9130" s="13"/>
      <c r="BQ9130" s="13"/>
      <c r="BR9130" s="13"/>
      <c r="BS9130" s="65"/>
      <c r="BT9130" s="66"/>
    </row>
    <row r="9131" spans="59:72" x14ac:dyDescent="0.25">
      <c r="BG9131" s="67">
        <v>9124</v>
      </c>
      <c r="BH9131" s="17"/>
      <c r="BI9131" s="37"/>
      <c r="BJ9131" s="16"/>
      <c r="BK9131" s="18"/>
      <c r="BL9131" s="19"/>
      <c r="BM9131" s="13"/>
      <c r="BN9131" s="13"/>
      <c r="BO9131" s="13"/>
      <c r="BP9131" s="13"/>
      <c r="BQ9131" s="13"/>
      <c r="BR9131" s="13"/>
      <c r="BS9131" s="65"/>
      <c r="BT9131" s="66"/>
    </row>
    <row r="9132" spans="59:72" x14ac:dyDescent="0.25">
      <c r="BG9132" s="67">
        <v>9125</v>
      </c>
      <c r="BH9132" s="17"/>
      <c r="BI9132" s="37"/>
      <c r="BJ9132" s="16"/>
      <c r="BK9132" s="18"/>
      <c r="BL9132" s="19"/>
      <c r="BM9132" s="13"/>
      <c r="BN9132" s="13"/>
      <c r="BO9132" s="13"/>
      <c r="BP9132" s="13"/>
      <c r="BQ9132" s="13"/>
      <c r="BR9132" s="13"/>
      <c r="BS9132" s="65"/>
      <c r="BT9132" s="66"/>
    </row>
    <row r="9133" spans="59:72" x14ac:dyDescent="0.25">
      <c r="BG9133" s="67">
        <v>9126</v>
      </c>
      <c r="BH9133" s="17"/>
      <c r="BI9133" s="37"/>
      <c r="BJ9133" s="16"/>
      <c r="BK9133" s="18"/>
      <c r="BL9133" s="19"/>
      <c r="BM9133" s="13"/>
      <c r="BN9133" s="13"/>
      <c r="BO9133" s="13"/>
      <c r="BP9133" s="13"/>
      <c r="BQ9133" s="13"/>
      <c r="BR9133" s="13"/>
      <c r="BS9133" s="65"/>
      <c r="BT9133" s="66"/>
    </row>
    <row r="9134" spans="59:72" x14ac:dyDescent="0.25">
      <c r="BG9134" s="67">
        <v>9127</v>
      </c>
      <c r="BH9134" s="17"/>
      <c r="BI9134" s="37"/>
      <c r="BJ9134" s="16"/>
      <c r="BK9134" s="18"/>
      <c r="BL9134" s="19"/>
      <c r="BM9134" s="13"/>
      <c r="BN9134" s="13"/>
      <c r="BO9134" s="13"/>
      <c r="BP9134" s="13"/>
      <c r="BQ9134" s="13"/>
      <c r="BR9134" s="13"/>
      <c r="BS9134" s="65"/>
      <c r="BT9134" s="66"/>
    </row>
    <row r="9135" spans="59:72" x14ac:dyDescent="0.25">
      <c r="BG9135" s="67">
        <v>9128</v>
      </c>
      <c r="BH9135" s="17"/>
      <c r="BI9135" s="37"/>
      <c r="BJ9135" s="16"/>
      <c r="BK9135" s="18"/>
      <c r="BL9135" s="19"/>
      <c r="BM9135" s="13"/>
      <c r="BN9135" s="13"/>
      <c r="BO9135" s="13"/>
      <c r="BP9135" s="13"/>
      <c r="BQ9135" s="13"/>
      <c r="BR9135" s="13"/>
      <c r="BS9135" s="65"/>
      <c r="BT9135" s="66"/>
    </row>
    <row r="9136" spans="59:72" x14ac:dyDescent="0.25">
      <c r="BG9136" s="67">
        <v>9129</v>
      </c>
      <c r="BH9136" s="17"/>
      <c r="BI9136" s="37"/>
      <c r="BJ9136" s="16"/>
      <c r="BK9136" s="18"/>
      <c r="BL9136" s="19"/>
      <c r="BM9136" s="13"/>
      <c r="BN9136" s="13"/>
      <c r="BO9136" s="13"/>
      <c r="BP9136" s="13"/>
      <c r="BQ9136" s="13"/>
      <c r="BR9136" s="13"/>
      <c r="BS9136" s="65"/>
      <c r="BT9136" s="66"/>
    </row>
    <row r="9137" spans="59:72" x14ac:dyDescent="0.25">
      <c r="BG9137" s="67">
        <v>9130</v>
      </c>
      <c r="BH9137" s="17"/>
      <c r="BI9137" s="37"/>
      <c r="BJ9137" s="16"/>
      <c r="BK9137" s="18"/>
      <c r="BL9137" s="19"/>
      <c r="BM9137" s="13"/>
      <c r="BN9137" s="13"/>
      <c r="BO9137" s="13"/>
      <c r="BP9137" s="13"/>
      <c r="BQ9137" s="13"/>
      <c r="BR9137" s="13"/>
      <c r="BS9137" s="65"/>
      <c r="BT9137" s="66"/>
    </row>
    <row r="9138" spans="59:72" x14ac:dyDescent="0.25">
      <c r="BG9138" s="67">
        <v>9131</v>
      </c>
      <c r="BH9138" s="17"/>
      <c r="BI9138" s="37"/>
      <c r="BJ9138" s="16"/>
      <c r="BK9138" s="18"/>
      <c r="BL9138" s="19"/>
      <c r="BM9138" s="13"/>
      <c r="BN9138" s="13"/>
      <c r="BO9138" s="13"/>
      <c r="BP9138" s="13"/>
      <c r="BQ9138" s="13"/>
      <c r="BR9138" s="13"/>
      <c r="BS9138" s="65"/>
      <c r="BT9138" s="66"/>
    </row>
    <row r="9139" spans="59:72" x14ac:dyDescent="0.25">
      <c r="BG9139" s="67">
        <v>9132</v>
      </c>
      <c r="BH9139" s="17"/>
      <c r="BI9139" s="37"/>
      <c r="BJ9139" s="16"/>
      <c r="BK9139" s="18"/>
      <c r="BL9139" s="19"/>
      <c r="BM9139" s="13"/>
      <c r="BN9139" s="13"/>
      <c r="BO9139" s="13"/>
      <c r="BP9139" s="13"/>
      <c r="BQ9139" s="13"/>
      <c r="BR9139" s="13"/>
      <c r="BS9139" s="65"/>
      <c r="BT9139" s="66"/>
    </row>
    <row r="9140" spans="59:72" x14ac:dyDescent="0.25">
      <c r="BG9140" s="67">
        <v>9133</v>
      </c>
      <c r="BH9140" s="17"/>
      <c r="BI9140" s="37"/>
      <c r="BJ9140" s="16"/>
      <c r="BK9140" s="18"/>
      <c r="BL9140" s="19"/>
      <c r="BM9140" s="13"/>
      <c r="BN9140" s="13"/>
      <c r="BO9140" s="13"/>
      <c r="BP9140" s="13"/>
      <c r="BQ9140" s="13"/>
      <c r="BR9140" s="13"/>
      <c r="BS9140" s="65"/>
      <c r="BT9140" s="66"/>
    </row>
    <row r="9141" spans="59:72" x14ac:dyDescent="0.25">
      <c r="BG9141" s="67">
        <v>9134</v>
      </c>
      <c r="BH9141" s="17"/>
      <c r="BI9141" s="37"/>
      <c r="BJ9141" s="16"/>
      <c r="BK9141" s="18"/>
      <c r="BL9141" s="19"/>
      <c r="BM9141" s="13"/>
      <c r="BN9141" s="13"/>
      <c r="BO9141" s="13"/>
      <c r="BP9141" s="13"/>
      <c r="BQ9141" s="13"/>
      <c r="BR9141" s="13"/>
      <c r="BS9141" s="65"/>
      <c r="BT9141" s="66"/>
    </row>
    <row r="9142" spans="59:72" x14ac:dyDescent="0.25">
      <c r="BG9142" s="67">
        <v>9135</v>
      </c>
      <c r="BH9142" s="17"/>
      <c r="BI9142" s="37"/>
      <c r="BJ9142" s="16"/>
      <c r="BK9142" s="18"/>
      <c r="BL9142" s="19"/>
      <c r="BM9142" s="13"/>
      <c r="BN9142" s="13"/>
      <c r="BO9142" s="13"/>
      <c r="BP9142" s="13"/>
      <c r="BQ9142" s="13"/>
      <c r="BR9142" s="13"/>
      <c r="BS9142" s="65"/>
      <c r="BT9142" s="66"/>
    </row>
    <row r="9143" spans="59:72" x14ac:dyDescent="0.25">
      <c r="BG9143" s="67">
        <v>9136</v>
      </c>
      <c r="BH9143" s="17"/>
      <c r="BI9143" s="37"/>
      <c r="BJ9143" s="16"/>
      <c r="BK9143" s="18"/>
      <c r="BL9143" s="19"/>
      <c r="BM9143" s="13"/>
      <c r="BN9143" s="13"/>
      <c r="BO9143" s="13"/>
      <c r="BP9143" s="13"/>
      <c r="BQ9143" s="13"/>
      <c r="BR9143" s="13"/>
      <c r="BS9143" s="65"/>
      <c r="BT9143" s="66"/>
    </row>
    <row r="9144" spans="59:72" x14ac:dyDescent="0.25">
      <c r="BG9144" s="67">
        <v>9137</v>
      </c>
      <c r="BH9144" s="17"/>
      <c r="BI9144" s="37"/>
      <c r="BJ9144" s="16"/>
      <c r="BK9144" s="18"/>
      <c r="BL9144" s="19"/>
      <c r="BM9144" s="13"/>
      <c r="BN9144" s="13"/>
      <c r="BO9144" s="13"/>
      <c r="BP9144" s="13"/>
      <c r="BQ9144" s="13"/>
      <c r="BR9144" s="13"/>
      <c r="BS9144" s="65"/>
      <c r="BT9144" s="66"/>
    </row>
    <row r="9145" spans="59:72" x14ac:dyDescent="0.25">
      <c r="BG9145" s="67">
        <v>9138</v>
      </c>
      <c r="BH9145" s="17"/>
      <c r="BI9145" s="37"/>
      <c r="BJ9145" s="16"/>
      <c r="BK9145" s="18"/>
      <c r="BL9145" s="19"/>
      <c r="BM9145" s="13"/>
      <c r="BN9145" s="13"/>
      <c r="BO9145" s="13"/>
      <c r="BP9145" s="13"/>
      <c r="BQ9145" s="13"/>
      <c r="BR9145" s="13"/>
      <c r="BS9145" s="65"/>
      <c r="BT9145" s="66"/>
    </row>
    <row r="9146" spans="59:72" x14ac:dyDescent="0.25">
      <c r="BG9146" s="67">
        <v>9139</v>
      </c>
      <c r="BH9146" s="17"/>
      <c r="BI9146" s="37"/>
      <c r="BJ9146" s="16"/>
      <c r="BK9146" s="18"/>
      <c r="BL9146" s="19"/>
      <c r="BM9146" s="13"/>
      <c r="BN9146" s="13"/>
      <c r="BO9146" s="13"/>
      <c r="BP9146" s="13"/>
      <c r="BQ9146" s="13"/>
      <c r="BR9146" s="13"/>
      <c r="BS9146" s="65"/>
      <c r="BT9146" s="66"/>
    </row>
    <row r="9147" spans="59:72" x14ac:dyDescent="0.25">
      <c r="BG9147" s="67">
        <v>9140</v>
      </c>
      <c r="BH9147" s="17"/>
      <c r="BI9147" s="37"/>
      <c r="BJ9147" s="16"/>
      <c r="BK9147" s="18"/>
      <c r="BL9147" s="19"/>
      <c r="BM9147" s="13"/>
      <c r="BN9147" s="13"/>
      <c r="BO9147" s="13"/>
      <c r="BP9147" s="13"/>
      <c r="BQ9147" s="13"/>
      <c r="BR9147" s="13"/>
      <c r="BS9147" s="65"/>
      <c r="BT9147" s="66"/>
    </row>
    <row r="9148" spans="59:72" x14ac:dyDescent="0.25">
      <c r="BG9148" s="67">
        <v>9141</v>
      </c>
      <c r="BH9148" s="17"/>
      <c r="BI9148" s="37"/>
      <c r="BJ9148" s="16"/>
      <c r="BK9148" s="18"/>
      <c r="BL9148" s="19"/>
      <c r="BM9148" s="13"/>
      <c r="BN9148" s="13"/>
      <c r="BO9148" s="13"/>
      <c r="BP9148" s="13"/>
      <c r="BQ9148" s="13"/>
      <c r="BR9148" s="13"/>
      <c r="BS9148" s="65"/>
      <c r="BT9148" s="66"/>
    </row>
    <row r="9149" spans="59:72" x14ac:dyDescent="0.25">
      <c r="BG9149" s="67">
        <v>9142</v>
      </c>
      <c r="BH9149" s="17"/>
      <c r="BI9149" s="37"/>
      <c r="BJ9149" s="16"/>
      <c r="BK9149" s="18"/>
      <c r="BL9149" s="19"/>
      <c r="BM9149" s="13"/>
      <c r="BN9149" s="13"/>
      <c r="BO9149" s="13"/>
      <c r="BP9149" s="13"/>
      <c r="BQ9149" s="13"/>
      <c r="BR9149" s="13"/>
      <c r="BS9149" s="65"/>
      <c r="BT9149" s="66"/>
    </row>
    <row r="9150" spans="59:72" x14ac:dyDescent="0.25">
      <c r="BG9150" s="67">
        <v>9143</v>
      </c>
      <c r="BH9150" s="17"/>
      <c r="BI9150" s="37"/>
      <c r="BJ9150" s="16"/>
      <c r="BK9150" s="18"/>
      <c r="BL9150" s="19"/>
      <c r="BM9150" s="13"/>
      <c r="BN9150" s="13"/>
      <c r="BO9150" s="13"/>
      <c r="BP9150" s="13"/>
      <c r="BQ9150" s="13"/>
      <c r="BR9150" s="13"/>
      <c r="BS9150" s="65"/>
      <c r="BT9150" s="66"/>
    </row>
    <row r="9151" spans="59:72" x14ac:dyDescent="0.25">
      <c r="BG9151" s="67">
        <v>9144</v>
      </c>
      <c r="BH9151" s="17"/>
      <c r="BI9151" s="37"/>
      <c r="BJ9151" s="16"/>
      <c r="BK9151" s="18"/>
      <c r="BL9151" s="19"/>
      <c r="BM9151" s="13"/>
      <c r="BN9151" s="13"/>
      <c r="BO9151" s="13"/>
      <c r="BP9151" s="13"/>
      <c r="BQ9151" s="13"/>
      <c r="BR9151" s="13"/>
      <c r="BS9151" s="65"/>
      <c r="BT9151" s="66"/>
    </row>
    <row r="9152" spans="59:72" x14ac:dyDescent="0.25">
      <c r="BG9152" s="67">
        <v>9145</v>
      </c>
      <c r="BH9152" s="17"/>
      <c r="BI9152" s="37"/>
      <c r="BJ9152" s="16"/>
      <c r="BK9152" s="18"/>
      <c r="BL9152" s="19"/>
      <c r="BM9152" s="13"/>
      <c r="BN9152" s="13"/>
      <c r="BO9152" s="13"/>
      <c r="BP9152" s="13"/>
      <c r="BQ9152" s="13"/>
      <c r="BR9152" s="13"/>
      <c r="BS9152" s="65"/>
      <c r="BT9152" s="66"/>
    </row>
    <row r="9153" spans="59:72" x14ac:dyDescent="0.25">
      <c r="BG9153" s="67">
        <v>9146</v>
      </c>
      <c r="BH9153" s="17"/>
      <c r="BI9153" s="37"/>
      <c r="BJ9153" s="16"/>
      <c r="BK9153" s="18"/>
      <c r="BL9153" s="19"/>
      <c r="BM9153" s="13"/>
      <c r="BN9153" s="13"/>
      <c r="BO9153" s="13"/>
      <c r="BP9153" s="13"/>
      <c r="BQ9153" s="13"/>
      <c r="BR9153" s="13"/>
      <c r="BS9153" s="65"/>
      <c r="BT9153" s="66"/>
    </row>
    <row r="9154" spans="59:72" x14ac:dyDescent="0.25">
      <c r="BG9154" s="67">
        <v>9147</v>
      </c>
      <c r="BH9154" s="17"/>
      <c r="BI9154" s="37"/>
      <c r="BJ9154" s="16"/>
      <c r="BK9154" s="18"/>
      <c r="BL9154" s="19"/>
      <c r="BM9154" s="13"/>
      <c r="BN9154" s="13"/>
      <c r="BO9154" s="13"/>
      <c r="BP9154" s="13"/>
      <c r="BQ9154" s="13"/>
      <c r="BR9154" s="13"/>
      <c r="BS9154" s="65"/>
      <c r="BT9154" s="66"/>
    </row>
    <row r="9155" spans="59:72" x14ac:dyDescent="0.25">
      <c r="BG9155" s="67">
        <v>9148</v>
      </c>
      <c r="BH9155" s="17"/>
      <c r="BI9155" s="37"/>
      <c r="BJ9155" s="16"/>
      <c r="BK9155" s="18"/>
      <c r="BL9155" s="19"/>
      <c r="BM9155" s="13"/>
      <c r="BN9155" s="13"/>
      <c r="BO9155" s="13"/>
      <c r="BP9155" s="13"/>
      <c r="BQ9155" s="13"/>
      <c r="BR9155" s="13"/>
      <c r="BS9155" s="65"/>
      <c r="BT9155" s="66"/>
    </row>
    <row r="9156" spans="59:72" x14ac:dyDescent="0.25">
      <c r="BG9156" s="67">
        <v>9149</v>
      </c>
      <c r="BH9156" s="17"/>
      <c r="BI9156" s="37"/>
      <c r="BJ9156" s="16"/>
      <c r="BK9156" s="18"/>
      <c r="BL9156" s="19"/>
      <c r="BM9156" s="13"/>
      <c r="BN9156" s="13"/>
      <c r="BO9156" s="13"/>
      <c r="BP9156" s="13"/>
      <c r="BQ9156" s="13"/>
      <c r="BR9156" s="13"/>
      <c r="BS9156" s="65"/>
      <c r="BT9156" s="66"/>
    </row>
    <row r="9157" spans="59:72" x14ac:dyDescent="0.25">
      <c r="BG9157" s="67">
        <v>9150</v>
      </c>
      <c r="BH9157" s="17"/>
      <c r="BI9157" s="37"/>
      <c r="BJ9157" s="16"/>
      <c r="BK9157" s="18"/>
      <c r="BL9157" s="19"/>
      <c r="BM9157" s="13"/>
      <c r="BN9157" s="13"/>
      <c r="BO9157" s="13"/>
      <c r="BP9157" s="13"/>
      <c r="BQ9157" s="13"/>
      <c r="BR9157" s="13"/>
      <c r="BS9157" s="65"/>
      <c r="BT9157" s="66"/>
    </row>
    <row r="9158" spans="59:72" x14ac:dyDescent="0.25">
      <c r="BG9158" s="67">
        <v>9151</v>
      </c>
      <c r="BH9158" s="17"/>
      <c r="BI9158" s="37"/>
      <c r="BJ9158" s="16"/>
      <c r="BK9158" s="18"/>
      <c r="BL9158" s="19"/>
      <c r="BM9158" s="13"/>
      <c r="BN9158" s="13"/>
      <c r="BO9158" s="13"/>
      <c r="BP9158" s="13"/>
      <c r="BQ9158" s="13"/>
      <c r="BR9158" s="13"/>
      <c r="BS9158" s="65"/>
      <c r="BT9158" s="66"/>
    </row>
    <row r="9159" spans="59:72" x14ac:dyDescent="0.25">
      <c r="BG9159" s="67">
        <v>9152</v>
      </c>
      <c r="BH9159" s="17"/>
      <c r="BI9159" s="37"/>
      <c r="BJ9159" s="16"/>
      <c r="BK9159" s="18"/>
      <c r="BL9159" s="19"/>
      <c r="BM9159" s="13"/>
      <c r="BN9159" s="13"/>
      <c r="BO9159" s="13"/>
      <c r="BP9159" s="13"/>
      <c r="BQ9159" s="13"/>
      <c r="BR9159" s="13"/>
      <c r="BS9159" s="65"/>
      <c r="BT9159" s="66"/>
    </row>
    <row r="9160" spans="59:72" x14ac:dyDescent="0.25">
      <c r="BG9160" s="67">
        <v>9153</v>
      </c>
      <c r="BH9160" s="17"/>
      <c r="BI9160" s="37"/>
      <c r="BJ9160" s="16"/>
      <c r="BK9160" s="18"/>
      <c r="BL9160" s="19"/>
      <c r="BM9160" s="13"/>
      <c r="BN9160" s="13"/>
      <c r="BO9160" s="13"/>
      <c r="BP9160" s="13"/>
      <c r="BQ9160" s="13"/>
      <c r="BR9160" s="13"/>
      <c r="BS9160" s="65"/>
      <c r="BT9160" s="66"/>
    </row>
    <row r="9161" spans="59:72" x14ac:dyDescent="0.25">
      <c r="BG9161" s="67">
        <v>9154</v>
      </c>
      <c r="BH9161" s="17"/>
      <c r="BI9161" s="37"/>
      <c r="BJ9161" s="16"/>
      <c r="BK9161" s="18"/>
      <c r="BL9161" s="19"/>
      <c r="BM9161" s="13"/>
      <c r="BN9161" s="13"/>
      <c r="BO9161" s="13"/>
      <c r="BP9161" s="13"/>
      <c r="BQ9161" s="13"/>
      <c r="BR9161" s="13"/>
      <c r="BS9161" s="65"/>
      <c r="BT9161" s="66"/>
    </row>
    <row r="9162" spans="59:72" x14ac:dyDescent="0.25">
      <c r="BG9162" s="67">
        <v>9155</v>
      </c>
      <c r="BH9162" s="17"/>
      <c r="BI9162" s="37"/>
      <c r="BJ9162" s="16"/>
      <c r="BK9162" s="18"/>
      <c r="BL9162" s="19"/>
      <c r="BM9162" s="13"/>
      <c r="BN9162" s="13"/>
      <c r="BO9162" s="13"/>
      <c r="BP9162" s="13"/>
      <c r="BQ9162" s="13"/>
      <c r="BR9162" s="13"/>
      <c r="BS9162" s="65"/>
      <c r="BT9162" s="66"/>
    </row>
    <row r="9163" spans="59:72" x14ac:dyDescent="0.25">
      <c r="BG9163" s="67">
        <v>9156</v>
      </c>
      <c r="BH9163" s="17"/>
      <c r="BI9163" s="37"/>
      <c r="BJ9163" s="16"/>
      <c r="BK9163" s="18"/>
      <c r="BL9163" s="19"/>
      <c r="BM9163" s="13"/>
      <c r="BN9163" s="13"/>
      <c r="BO9163" s="13"/>
      <c r="BP9163" s="13"/>
      <c r="BQ9163" s="13"/>
      <c r="BR9163" s="13"/>
      <c r="BS9163" s="65"/>
      <c r="BT9163" s="66"/>
    </row>
    <row r="9164" spans="59:72" x14ac:dyDescent="0.25">
      <c r="BG9164" s="67">
        <v>9157</v>
      </c>
      <c r="BH9164" s="17"/>
      <c r="BI9164" s="37"/>
      <c r="BJ9164" s="16"/>
      <c r="BK9164" s="18"/>
      <c r="BL9164" s="19"/>
      <c r="BM9164" s="13"/>
      <c r="BN9164" s="13"/>
      <c r="BO9164" s="13"/>
      <c r="BP9164" s="13"/>
      <c r="BQ9164" s="13"/>
      <c r="BR9164" s="13"/>
      <c r="BS9164" s="65"/>
      <c r="BT9164" s="66"/>
    </row>
    <row r="9165" spans="59:72" x14ac:dyDescent="0.25">
      <c r="BG9165" s="67">
        <v>9158</v>
      </c>
      <c r="BH9165" s="17"/>
      <c r="BI9165" s="37"/>
      <c r="BJ9165" s="16"/>
      <c r="BK9165" s="18"/>
      <c r="BL9165" s="19"/>
      <c r="BM9165" s="13"/>
      <c r="BN9165" s="13"/>
      <c r="BO9165" s="13"/>
      <c r="BP9165" s="13"/>
      <c r="BQ9165" s="13"/>
      <c r="BR9165" s="13"/>
      <c r="BS9165" s="65"/>
      <c r="BT9165" s="66"/>
    </row>
    <row r="9166" spans="59:72" x14ac:dyDescent="0.25">
      <c r="BG9166" s="67">
        <v>9159</v>
      </c>
      <c r="BH9166" s="17"/>
      <c r="BI9166" s="37"/>
      <c r="BJ9166" s="16"/>
      <c r="BK9166" s="18"/>
      <c r="BL9166" s="19"/>
      <c r="BM9166" s="13"/>
      <c r="BN9166" s="13"/>
      <c r="BO9166" s="13"/>
      <c r="BP9166" s="13"/>
      <c r="BQ9166" s="13"/>
      <c r="BR9166" s="13"/>
      <c r="BS9166" s="65"/>
      <c r="BT9166" s="66"/>
    </row>
    <row r="9167" spans="59:72" x14ac:dyDescent="0.25">
      <c r="BG9167" s="67">
        <v>9160</v>
      </c>
      <c r="BH9167" s="17"/>
      <c r="BI9167" s="37"/>
      <c r="BJ9167" s="16"/>
      <c r="BK9167" s="18"/>
      <c r="BL9167" s="19"/>
      <c r="BM9167" s="13"/>
      <c r="BN9167" s="13"/>
      <c r="BO9167" s="13"/>
      <c r="BP9167" s="13"/>
      <c r="BQ9167" s="13"/>
      <c r="BR9167" s="13"/>
      <c r="BS9167" s="65"/>
      <c r="BT9167" s="66"/>
    </row>
    <row r="9168" spans="59:72" x14ac:dyDescent="0.25">
      <c r="BG9168" s="67">
        <v>9161</v>
      </c>
      <c r="BH9168" s="17"/>
      <c r="BI9168" s="37"/>
      <c r="BJ9168" s="16"/>
      <c r="BK9168" s="18"/>
      <c r="BL9168" s="19"/>
      <c r="BM9168" s="13"/>
      <c r="BN9168" s="13"/>
      <c r="BO9168" s="13"/>
      <c r="BP9168" s="13"/>
      <c r="BQ9168" s="13"/>
      <c r="BR9168" s="13"/>
      <c r="BS9168" s="65"/>
      <c r="BT9168" s="66"/>
    </row>
    <row r="9169" spans="59:72" x14ac:dyDescent="0.25">
      <c r="BG9169" s="67">
        <v>9162</v>
      </c>
      <c r="BH9169" s="17"/>
      <c r="BI9169" s="37"/>
      <c r="BJ9169" s="16"/>
      <c r="BK9169" s="18"/>
      <c r="BL9169" s="19"/>
      <c r="BM9169" s="13"/>
      <c r="BN9169" s="13"/>
      <c r="BO9169" s="13"/>
      <c r="BP9169" s="13"/>
      <c r="BQ9169" s="13"/>
      <c r="BR9169" s="13"/>
      <c r="BS9169" s="65"/>
      <c r="BT9169" s="66"/>
    </row>
    <row r="9170" spans="59:72" x14ac:dyDescent="0.25">
      <c r="BG9170" s="67">
        <v>9163</v>
      </c>
      <c r="BH9170" s="17"/>
      <c r="BI9170" s="37"/>
      <c r="BJ9170" s="16"/>
      <c r="BK9170" s="18"/>
      <c r="BL9170" s="19"/>
      <c r="BM9170" s="13"/>
      <c r="BN9170" s="13"/>
      <c r="BO9170" s="13"/>
      <c r="BP9170" s="13"/>
      <c r="BQ9170" s="13"/>
      <c r="BR9170" s="13"/>
      <c r="BS9170" s="65"/>
      <c r="BT9170" s="66"/>
    </row>
    <row r="9171" spans="59:72" x14ac:dyDescent="0.25">
      <c r="BG9171" s="67">
        <v>9164</v>
      </c>
      <c r="BH9171" s="17"/>
      <c r="BI9171" s="37"/>
      <c r="BJ9171" s="16"/>
      <c r="BK9171" s="18"/>
      <c r="BL9171" s="19"/>
      <c r="BM9171" s="13"/>
      <c r="BN9171" s="13"/>
      <c r="BO9171" s="13"/>
      <c r="BP9171" s="13"/>
      <c r="BQ9171" s="13"/>
      <c r="BR9171" s="13"/>
      <c r="BS9171" s="65"/>
      <c r="BT9171" s="66"/>
    </row>
    <row r="9172" spans="59:72" x14ac:dyDescent="0.25">
      <c r="BG9172" s="67">
        <v>9165</v>
      </c>
      <c r="BH9172" s="17"/>
      <c r="BI9172" s="37"/>
      <c r="BJ9172" s="16"/>
      <c r="BK9172" s="18"/>
      <c r="BL9172" s="19"/>
      <c r="BM9172" s="13"/>
      <c r="BN9172" s="13"/>
      <c r="BO9172" s="13"/>
      <c r="BP9172" s="13"/>
      <c r="BQ9172" s="13"/>
      <c r="BR9172" s="13"/>
      <c r="BS9172" s="65"/>
      <c r="BT9172" s="66"/>
    </row>
    <row r="9173" spans="59:72" x14ac:dyDescent="0.25">
      <c r="BG9173" s="67">
        <v>9166</v>
      </c>
      <c r="BH9173" s="17"/>
      <c r="BI9173" s="37"/>
      <c r="BJ9173" s="16"/>
      <c r="BK9173" s="18"/>
      <c r="BL9173" s="19"/>
      <c r="BM9173" s="13"/>
      <c r="BN9173" s="13"/>
      <c r="BO9173" s="13"/>
      <c r="BP9173" s="13"/>
      <c r="BQ9173" s="13"/>
      <c r="BR9173" s="13"/>
      <c r="BS9173" s="65"/>
      <c r="BT9173" s="66"/>
    </row>
    <row r="9174" spans="59:72" x14ac:dyDescent="0.25">
      <c r="BG9174" s="67">
        <v>9167</v>
      </c>
      <c r="BH9174" s="17"/>
      <c r="BI9174" s="37"/>
      <c r="BJ9174" s="16"/>
      <c r="BK9174" s="18"/>
      <c r="BL9174" s="19"/>
      <c r="BM9174" s="13"/>
      <c r="BN9174" s="13"/>
      <c r="BO9174" s="13"/>
      <c r="BP9174" s="13"/>
      <c r="BQ9174" s="13"/>
      <c r="BR9174" s="13"/>
      <c r="BS9174" s="65"/>
      <c r="BT9174" s="66"/>
    </row>
    <row r="9175" spans="59:72" x14ac:dyDescent="0.25">
      <c r="BG9175" s="67">
        <v>9168</v>
      </c>
      <c r="BH9175" s="17"/>
      <c r="BI9175" s="37"/>
      <c r="BJ9175" s="16"/>
      <c r="BK9175" s="18"/>
      <c r="BL9175" s="19"/>
      <c r="BM9175" s="13"/>
      <c r="BN9175" s="13"/>
      <c r="BO9175" s="13"/>
      <c r="BP9175" s="13"/>
      <c r="BQ9175" s="13"/>
      <c r="BR9175" s="13"/>
      <c r="BS9175" s="65"/>
      <c r="BT9175" s="66"/>
    </row>
    <row r="9176" spans="59:72" x14ac:dyDescent="0.25">
      <c r="BG9176" s="67">
        <v>9169</v>
      </c>
      <c r="BH9176" s="17"/>
      <c r="BI9176" s="37"/>
      <c r="BJ9176" s="16"/>
      <c r="BK9176" s="18"/>
      <c r="BL9176" s="19"/>
      <c r="BM9176" s="13"/>
      <c r="BN9176" s="13"/>
      <c r="BO9176" s="13"/>
      <c r="BP9176" s="13"/>
      <c r="BQ9176" s="13"/>
      <c r="BR9176" s="13"/>
      <c r="BS9176" s="65"/>
      <c r="BT9176" s="66"/>
    </row>
    <row r="9177" spans="59:72" x14ac:dyDescent="0.25">
      <c r="BG9177" s="67">
        <v>9170</v>
      </c>
      <c r="BH9177" s="17"/>
      <c r="BI9177" s="37"/>
      <c r="BJ9177" s="16"/>
      <c r="BK9177" s="18"/>
      <c r="BL9177" s="19"/>
      <c r="BM9177" s="13"/>
      <c r="BN9177" s="13"/>
      <c r="BO9177" s="13"/>
      <c r="BP9177" s="13"/>
      <c r="BQ9177" s="13"/>
      <c r="BR9177" s="13"/>
      <c r="BS9177" s="65"/>
      <c r="BT9177" s="66"/>
    </row>
    <row r="9178" spans="59:72" x14ac:dyDescent="0.25">
      <c r="BG9178" s="67">
        <v>9171</v>
      </c>
      <c r="BH9178" s="17"/>
      <c r="BI9178" s="37"/>
      <c r="BJ9178" s="16"/>
      <c r="BK9178" s="18"/>
      <c r="BL9178" s="19"/>
      <c r="BM9178" s="13"/>
      <c r="BN9178" s="13"/>
      <c r="BO9178" s="13"/>
      <c r="BP9178" s="13"/>
      <c r="BQ9178" s="13"/>
      <c r="BR9178" s="13"/>
      <c r="BS9178" s="65"/>
      <c r="BT9178" s="66"/>
    </row>
    <row r="9179" spans="59:72" x14ac:dyDescent="0.25">
      <c r="BG9179" s="67">
        <v>9172</v>
      </c>
      <c r="BH9179" s="17"/>
      <c r="BI9179" s="37"/>
      <c r="BJ9179" s="16"/>
      <c r="BK9179" s="18"/>
      <c r="BL9179" s="19"/>
      <c r="BM9179" s="13"/>
      <c r="BN9179" s="13"/>
      <c r="BO9179" s="13"/>
      <c r="BP9179" s="13"/>
      <c r="BQ9179" s="13"/>
      <c r="BR9179" s="13"/>
      <c r="BS9179" s="65"/>
      <c r="BT9179" s="66"/>
    </row>
    <row r="9180" spans="59:72" x14ac:dyDescent="0.25">
      <c r="BG9180" s="67">
        <v>9173</v>
      </c>
      <c r="BH9180" s="17"/>
      <c r="BI9180" s="37"/>
      <c r="BJ9180" s="16"/>
      <c r="BK9180" s="18"/>
      <c r="BL9180" s="19"/>
      <c r="BM9180" s="13"/>
      <c r="BN9180" s="13"/>
      <c r="BO9180" s="13"/>
      <c r="BP9180" s="13"/>
      <c r="BQ9180" s="13"/>
      <c r="BR9180" s="13"/>
      <c r="BS9180" s="65"/>
      <c r="BT9180" s="66"/>
    </row>
    <row r="9181" spans="59:72" x14ac:dyDescent="0.25">
      <c r="BG9181" s="67">
        <v>9174</v>
      </c>
      <c r="BH9181" s="17"/>
      <c r="BI9181" s="37"/>
      <c r="BJ9181" s="16"/>
      <c r="BK9181" s="18"/>
      <c r="BL9181" s="19"/>
      <c r="BM9181" s="13"/>
      <c r="BN9181" s="13"/>
      <c r="BO9181" s="13"/>
      <c r="BP9181" s="13"/>
      <c r="BQ9181" s="13"/>
      <c r="BR9181" s="13"/>
      <c r="BS9181" s="65"/>
      <c r="BT9181" s="66"/>
    </row>
    <row r="9182" spans="59:72" x14ac:dyDescent="0.25">
      <c r="BG9182" s="67">
        <v>9175</v>
      </c>
      <c r="BH9182" s="17"/>
      <c r="BI9182" s="37"/>
      <c r="BJ9182" s="16"/>
      <c r="BK9182" s="18"/>
      <c r="BL9182" s="19"/>
      <c r="BM9182" s="13"/>
      <c r="BN9182" s="13"/>
      <c r="BO9182" s="13"/>
      <c r="BP9182" s="13"/>
      <c r="BQ9182" s="13"/>
      <c r="BR9182" s="13"/>
      <c r="BS9182" s="65"/>
      <c r="BT9182" s="66"/>
    </row>
    <row r="9183" spans="59:72" x14ac:dyDescent="0.25">
      <c r="BG9183" s="67">
        <v>9176</v>
      </c>
      <c r="BH9183" s="17"/>
      <c r="BI9183" s="37"/>
      <c r="BJ9183" s="16"/>
      <c r="BK9183" s="18"/>
      <c r="BL9183" s="19"/>
      <c r="BM9183" s="13"/>
      <c r="BN9183" s="13"/>
      <c r="BO9183" s="13"/>
      <c r="BP9183" s="13"/>
      <c r="BQ9183" s="13"/>
      <c r="BR9183" s="13"/>
      <c r="BS9183" s="65"/>
      <c r="BT9183" s="66"/>
    </row>
    <row r="9184" spans="59:72" x14ac:dyDescent="0.25">
      <c r="BG9184" s="67">
        <v>9177</v>
      </c>
      <c r="BH9184" s="17"/>
      <c r="BI9184" s="37"/>
      <c r="BJ9184" s="16"/>
      <c r="BK9184" s="18"/>
      <c r="BL9184" s="19"/>
      <c r="BM9184" s="13"/>
      <c r="BN9184" s="13"/>
      <c r="BO9184" s="13"/>
      <c r="BP9184" s="13"/>
      <c r="BQ9184" s="13"/>
      <c r="BR9184" s="13"/>
      <c r="BS9184" s="65"/>
      <c r="BT9184" s="66"/>
    </row>
    <row r="9185" spans="59:72" x14ac:dyDescent="0.25">
      <c r="BG9185" s="67">
        <v>9178</v>
      </c>
      <c r="BH9185" s="17"/>
      <c r="BI9185" s="37"/>
      <c r="BJ9185" s="16"/>
      <c r="BK9185" s="18"/>
      <c r="BL9185" s="19"/>
      <c r="BM9185" s="13"/>
      <c r="BN9185" s="13"/>
      <c r="BO9185" s="13"/>
      <c r="BP9185" s="13"/>
      <c r="BQ9185" s="13"/>
      <c r="BR9185" s="13"/>
      <c r="BS9185" s="65"/>
      <c r="BT9185" s="66"/>
    </row>
    <row r="9186" spans="59:72" x14ac:dyDescent="0.25">
      <c r="BG9186" s="67">
        <v>9179</v>
      </c>
      <c r="BH9186" s="17"/>
      <c r="BI9186" s="37"/>
      <c r="BJ9186" s="16"/>
      <c r="BK9186" s="18"/>
      <c r="BL9186" s="19"/>
      <c r="BM9186" s="13"/>
      <c r="BN9186" s="13"/>
      <c r="BO9186" s="13"/>
      <c r="BP9186" s="13"/>
      <c r="BQ9186" s="13"/>
      <c r="BR9186" s="13"/>
      <c r="BS9186" s="65"/>
      <c r="BT9186" s="66"/>
    </row>
    <row r="9187" spans="59:72" x14ac:dyDescent="0.25">
      <c r="BG9187" s="67">
        <v>9180</v>
      </c>
      <c r="BH9187" s="17"/>
      <c r="BI9187" s="37"/>
      <c r="BJ9187" s="16"/>
      <c r="BK9187" s="18"/>
      <c r="BL9187" s="19"/>
      <c r="BM9187" s="13"/>
      <c r="BN9187" s="13"/>
      <c r="BO9187" s="13"/>
      <c r="BP9187" s="13"/>
      <c r="BQ9187" s="13"/>
      <c r="BR9187" s="13"/>
      <c r="BS9187" s="65"/>
      <c r="BT9187" s="66"/>
    </row>
    <row r="9188" spans="59:72" x14ac:dyDescent="0.25">
      <c r="BG9188" s="67">
        <v>9181</v>
      </c>
      <c r="BH9188" s="17"/>
      <c r="BI9188" s="37"/>
      <c r="BJ9188" s="16"/>
      <c r="BK9188" s="18"/>
      <c r="BL9188" s="19"/>
      <c r="BM9188" s="13"/>
      <c r="BN9188" s="13"/>
      <c r="BO9188" s="13"/>
      <c r="BP9188" s="13"/>
      <c r="BQ9188" s="13"/>
      <c r="BR9188" s="13"/>
      <c r="BS9188" s="65"/>
      <c r="BT9188" s="66"/>
    </row>
    <row r="9189" spans="59:72" x14ac:dyDescent="0.25">
      <c r="BG9189" s="67">
        <v>9182</v>
      </c>
      <c r="BH9189" s="17"/>
      <c r="BI9189" s="37"/>
      <c r="BJ9189" s="16"/>
      <c r="BK9189" s="18"/>
      <c r="BL9189" s="19"/>
      <c r="BM9189" s="13"/>
      <c r="BN9189" s="13"/>
      <c r="BO9189" s="13"/>
      <c r="BP9189" s="13"/>
      <c r="BQ9189" s="13"/>
      <c r="BR9189" s="13"/>
      <c r="BS9189" s="65"/>
      <c r="BT9189" s="66"/>
    </row>
    <row r="9190" spans="59:72" x14ac:dyDescent="0.25">
      <c r="BG9190" s="67">
        <v>9183</v>
      </c>
      <c r="BH9190" s="17"/>
      <c r="BI9190" s="37"/>
      <c r="BJ9190" s="16"/>
      <c r="BK9190" s="18"/>
      <c r="BL9190" s="19"/>
      <c r="BM9190" s="13"/>
      <c r="BN9190" s="13"/>
      <c r="BO9190" s="13"/>
      <c r="BP9190" s="13"/>
      <c r="BQ9190" s="13"/>
      <c r="BR9190" s="13"/>
      <c r="BS9190" s="65"/>
      <c r="BT9190" s="66"/>
    </row>
    <row r="9191" spans="59:72" x14ac:dyDescent="0.25">
      <c r="BG9191" s="67">
        <v>9184</v>
      </c>
      <c r="BH9191" s="17"/>
      <c r="BI9191" s="37"/>
      <c r="BJ9191" s="16"/>
      <c r="BK9191" s="18"/>
      <c r="BL9191" s="19"/>
      <c r="BM9191" s="13"/>
      <c r="BN9191" s="13"/>
      <c r="BO9191" s="13"/>
      <c r="BP9191" s="13"/>
      <c r="BQ9191" s="13"/>
      <c r="BR9191" s="13"/>
      <c r="BS9191" s="65"/>
      <c r="BT9191" s="66"/>
    </row>
    <row r="9192" spans="59:72" x14ac:dyDescent="0.25">
      <c r="BG9192" s="67">
        <v>9185</v>
      </c>
      <c r="BH9192" s="17"/>
      <c r="BI9192" s="37"/>
      <c r="BJ9192" s="16"/>
      <c r="BK9192" s="18"/>
      <c r="BL9192" s="19"/>
      <c r="BM9192" s="13"/>
      <c r="BN9192" s="13"/>
      <c r="BO9192" s="13"/>
      <c r="BP9192" s="13"/>
      <c r="BQ9192" s="13"/>
      <c r="BR9192" s="13"/>
      <c r="BS9192" s="65"/>
      <c r="BT9192" s="66"/>
    </row>
    <row r="9193" spans="59:72" x14ac:dyDescent="0.25">
      <c r="BG9193" s="67">
        <v>9186</v>
      </c>
      <c r="BH9193" s="17"/>
      <c r="BI9193" s="37"/>
      <c r="BJ9193" s="16"/>
      <c r="BK9193" s="18"/>
      <c r="BL9193" s="19"/>
      <c r="BM9193" s="13"/>
      <c r="BN9193" s="13"/>
      <c r="BO9193" s="13"/>
      <c r="BP9193" s="13"/>
      <c r="BQ9193" s="13"/>
      <c r="BR9193" s="13"/>
      <c r="BS9193" s="65"/>
      <c r="BT9193" s="66"/>
    </row>
    <row r="9194" spans="59:72" x14ac:dyDescent="0.25">
      <c r="BG9194" s="67">
        <v>9187</v>
      </c>
      <c r="BH9194" s="17"/>
      <c r="BI9194" s="37"/>
      <c r="BJ9194" s="16"/>
      <c r="BK9194" s="18"/>
      <c r="BL9194" s="19"/>
      <c r="BM9194" s="13"/>
      <c r="BN9194" s="13"/>
      <c r="BO9194" s="13"/>
      <c r="BP9194" s="13"/>
      <c r="BQ9194" s="13"/>
      <c r="BR9194" s="13"/>
      <c r="BS9194" s="65"/>
      <c r="BT9194" s="66"/>
    </row>
    <row r="9195" spans="59:72" x14ac:dyDescent="0.25">
      <c r="BG9195" s="67">
        <v>9188</v>
      </c>
      <c r="BH9195" s="17"/>
      <c r="BI9195" s="37"/>
      <c r="BJ9195" s="16"/>
      <c r="BK9195" s="18"/>
      <c r="BL9195" s="19"/>
      <c r="BM9195" s="13"/>
      <c r="BN9195" s="13"/>
      <c r="BO9195" s="13"/>
      <c r="BP9195" s="13"/>
      <c r="BQ9195" s="13"/>
      <c r="BR9195" s="13"/>
      <c r="BS9195" s="65"/>
      <c r="BT9195" s="66"/>
    </row>
    <row r="9196" spans="59:72" x14ac:dyDescent="0.25">
      <c r="BG9196" s="67">
        <v>9189</v>
      </c>
      <c r="BH9196" s="17"/>
      <c r="BI9196" s="37"/>
      <c r="BJ9196" s="16"/>
      <c r="BK9196" s="18"/>
      <c r="BL9196" s="19"/>
      <c r="BM9196" s="13"/>
      <c r="BN9196" s="13"/>
      <c r="BO9196" s="13"/>
      <c r="BP9196" s="13"/>
      <c r="BQ9196" s="13"/>
      <c r="BR9196" s="13"/>
      <c r="BS9196" s="65"/>
      <c r="BT9196" s="66"/>
    </row>
    <row r="9197" spans="59:72" x14ac:dyDescent="0.25">
      <c r="BG9197" s="67">
        <v>9190</v>
      </c>
      <c r="BH9197" s="17"/>
      <c r="BI9197" s="37"/>
      <c r="BJ9197" s="16"/>
      <c r="BK9197" s="18"/>
      <c r="BL9197" s="19"/>
      <c r="BM9197" s="13"/>
      <c r="BN9197" s="13"/>
      <c r="BO9197" s="13"/>
      <c r="BP9197" s="13"/>
      <c r="BQ9197" s="13"/>
      <c r="BR9197" s="13"/>
      <c r="BS9197" s="65"/>
      <c r="BT9197" s="66"/>
    </row>
    <row r="9198" spans="59:72" x14ac:dyDescent="0.25">
      <c r="BG9198" s="67">
        <v>9191</v>
      </c>
      <c r="BH9198" s="17"/>
      <c r="BI9198" s="37"/>
      <c r="BJ9198" s="16"/>
      <c r="BK9198" s="18"/>
      <c r="BL9198" s="19"/>
      <c r="BM9198" s="13"/>
      <c r="BN9198" s="13"/>
      <c r="BO9198" s="13"/>
      <c r="BP9198" s="13"/>
      <c r="BQ9198" s="13"/>
      <c r="BR9198" s="13"/>
      <c r="BS9198" s="65"/>
      <c r="BT9198" s="66"/>
    </row>
    <row r="9199" spans="59:72" x14ac:dyDescent="0.25">
      <c r="BG9199" s="67">
        <v>9192</v>
      </c>
      <c r="BH9199" s="17"/>
      <c r="BI9199" s="37"/>
      <c r="BJ9199" s="16"/>
      <c r="BK9199" s="18"/>
      <c r="BL9199" s="19"/>
      <c r="BM9199" s="13"/>
      <c r="BN9199" s="13"/>
      <c r="BO9199" s="13"/>
      <c r="BP9199" s="13"/>
      <c r="BQ9199" s="13"/>
      <c r="BR9199" s="13"/>
      <c r="BS9199" s="65"/>
      <c r="BT9199" s="66"/>
    </row>
    <row r="9200" spans="59:72" x14ac:dyDescent="0.25">
      <c r="BG9200" s="67">
        <v>9193</v>
      </c>
      <c r="BH9200" s="17"/>
      <c r="BI9200" s="37"/>
      <c r="BJ9200" s="16"/>
      <c r="BK9200" s="18"/>
      <c r="BL9200" s="19"/>
      <c r="BM9200" s="13"/>
      <c r="BN9200" s="13"/>
      <c r="BO9200" s="13"/>
      <c r="BP9200" s="13"/>
      <c r="BQ9200" s="13"/>
      <c r="BR9200" s="13"/>
      <c r="BS9200" s="65"/>
      <c r="BT9200" s="66"/>
    </row>
    <row r="9201" spans="59:72" x14ac:dyDescent="0.25">
      <c r="BG9201" s="67">
        <v>9194</v>
      </c>
      <c r="BH9201" s="17"/>
      <c r="BI9201" s="37"/>
      <c r="BJ9201" s="16"/>
      <c r="BK9201" s="18"/>
      <c r="BL9201" s="19"/>
      <c r="BM9201" s="13"/>
      <c r="BN9201" s="13"/>
      <c r="BO9201" s="13"/>
      <c r="BP9201" s="13"/>
      <c r="BQ9201" s="13"/>
      <c r="BR9201" s="13"/>
      <c r="BS9201" s="65"/>
      <c r="BT9201" s="66"/>
    </row>
    <row r="9202" spans="59:72" x14ac:dyDescent="0.25">
      <c r="BG9202" s="67">
        <v>9195</v>
      </c>
      <c r="BH9202" s="17"/>
      <c r="BI9202" s="37"/>
      <c r="BJ9202" s="16"/>
      <c r="BK9202" s="18"/>
      <c r="BL9202" s="19"/>
      <c r="BM9202" s="13"/>
      <c r="BN9202" s="13"/>
      <c r="BO9202" s="13"/>
      <c r="BP9202" s="13"/>
      <c r="BQ9202" s="13"/>
      <c r="BR9202" s="13"/>
      <c r="BS9202" s="65"/>
      <c r="BT9202" s="66"/>
    </row>
    <row r="9203" spans="59:72" x14ac:dyDescent="0.25">
      <c r="BG9203" s="67">
        <v>9196</v>
      </c>
      <c r="BH9203" s="17"/>
      <c r="BI9203" s="37"/>
      <c r="BJ9203" s="16"/>
      <c r="BK9203" s="18"/>
      <c r="BL9203" s="19"/>
      <c r="BM9203" s="13"/>
      <c r="BN9203" s="13"/>
      <c r="BO9203" s="13"/>
      <c r="BP9203" s="13"/>
      <c r="BQ9203" s="13"/>
      <c r="BR9203" s="13"/>
      <c r="BS9203" s="65"/>
      <c r="BT9203" s="66"/>
    </row>
    <row r="9204" spans="59:72" x14ac:dyDescent="0.25">
      <c r="BG9204" s="67">
        <v>9197</v>
      </c>
      <c r="BH9204" s="17"/>
      <c r="BI9204" s="37"/>
      <c r="BJ9204" s="16"/>
      <c r="BK9204" s="18"/>
      <c r="BL9204" s="19"/>
      <c r="BM9204" s="13"/>
      <c r="BN9204" s="13"/>
      <c r="BO9204" s="13"/>
      <c r="BP9204" s="13"/>
      <c r="BQ9204" s="13"/>
      <c r="BR9204" s="13"/>
      <c r="BS9204" s="65"/>
      <c r="BT9204" s="66"/>
    </row>
    <row r="9205" spans="59:72" x14ac:dyDescent="0.25">
      <c r="BG9205" s="67">
        <v>9198</v>
      </c>
      <c r="BH9205" s="17"/>
      <c r="BI9205" s="37"/>
      <c r="BJ9205" s="16"/>
      <c r="BK9205" s="18"/>
      <c r="BL9205" s="19"/>
      <c r="BM9205" s="13"/>
      <c r="BN9205" s="13"/>
      <c r="BO9205" s="13"/>
      <c r="BP9205" s="13"/>
      <c r="BQ9205" s="13"/>
      <c r="BR9205" s="13"/>
      <c r="BS9205" s="65"/>
      <c r="BT9205" s="66"/>
    </row>
    <row r="9206" spans="59:72" x14ac:dyDescent="0.25">
      <c r="BG9206" s="67">
        <v>9199</v>
      </c>
      <c r="BH9206" s="17"/>
      <c r="BI9206" s="37"/>
      <c r="BJ9206" s="16"/>
      <c r="BK9206" s="18"/>
      <c r="BL9206" s="19"/>
      <c r="BM9206" s="13"/>
      <c r="BN9206" s="13"/>
      <c r="BO9206" s="13"/>
      <c r="BP9206" s="13"/>
      <c r="BQ9206" s="13"/>
      <c r="BR9206" s="13"/>
      <c r="BS9206" s="65"/>
      <c r="BT9206" s="66"/>
    </row>
    <row r="9207" spans="59:72" x14ac:dyDescent="0.25">
      <c r="BG9207" s="67">
        <v>9200</v>
      </c>
      <c r="BH9207" s="17"/>
      <c r="BI9207" s="37"/>
      <c r="BJ9207" s="16"/>
      <c r="BK9207" s="18"/>
      <c r="BL9207" s="19"/>
      <c r="BM9207" s="13"/>
      <c r="BN9207" s="13"/>
      <c r="BO9207" s="13"/>
      <c r="BP9207" s="13"/>
      <c r="BQ9207" s="13"/>
      <c r="BR9207" s="13"/>
      <c r="BS9207" s="65"/>
      <c r="BT9207" s="66"/>
    </row>
    <row r="9208" spans="59:72" x14ac:dyDescent="0.25">
      <c r="BG9208" s="67">
        <v>9201</v>
      </c>
      <c r="BH9208" s="17"/>
      <c r="BI9208" s="37"/>
      <c r="BJ9208" s="16"/>
      <c r="BK9208" s="18"/>
      <c r="BL9208" s="19"/>
      <c r="BM9208" s="13"/>
      <c r="BN9208" s="13"/>
      <c r="BO9208" s="13"/>
      <c r="BP9208" s="13"/>
      <c r="BQ9208" s="13"/>
      <c r="BR9208" s="13"/>
      <c r="BS9208" s="65"/>
      <c r="BT9208" s="66"/>
    </row>
    <row r="9209" spans="59:72" x14ac:dyDescent="0.25">
      <c r="BG9209" s="67">
        <v>9202</v>
      </c>
      <c r="BH9209" s="17"/>
      <c r="BI9209" s="37"/>
      <c r="BJ9209" s="16"/>
      <c r="BK9209" s="18"/>
      <c r="BL9209" s="19"/>
      <c r="BM9209" s="13"/>
      <c r="BN9209" s="13"/>
      <c r="BO9209" s="13"/>
      <c r="BP9209" s="13"/>
      <c r="BQ9209" s="13"/>
      <c r="BR9209" s="13"/>
      <c r="BS9209" s="65"/>
      <c r="BT9209" s="66"/>
    </row>
    <row r="9210" spans="59:72" x14ac:dyDescent="0.25">
      <c r="BG9210" s="67">
        <v>9203</v>
      </c>
      <c r="BH9210" s="17"/>
      <c r="BI9210" s="37"/>
      <c r="BJ9210" s="16"/>
      <c r="BK9210" s="18"/>
      <c r="BL9210" s="19"/>
      <c r="BM9210" s="13"/>
      <c r="BN9210" s="13"/>
      <c r="BO9210" s="13"/>
      <c r="BP9210" s="13"/>
      <c r="BQ9210" s="13"/>
      <c r="BR9210" s="13"/>
      <c r="BS9210" s="65"/>
      <c r="BT9210" s="66"/>
    </row>
    <row r="9211" spans="59:72" x14ac:dyDescent="0.25">
      <c r="BG9211" s="67">
        <v>9204</v>
      </c>
      <c r="BH9211" s="17"/>
      <c r="BI9211" s="37"/>
      <c r="BJ9211" s="16"/>
      <c r="BK9211" s="18"/>
      <c r="BL9211" s="19"/>
      <c r="BM9211" s="13"/>
      <c r="BN9211" s="13"/>
      <c r="BO9211" s="13"/>
      <c r="BP9211" s="13"/>
      <c r="BQ9211" s="13"/>
      <c r="BR9211" s="13"/>
      <c r="BS9211" s="65"/>
      <c r="BT9211" s="66"/>
    </row>
    <row r="9212" spans="59:72" x14ac:dyDescent="0.25">
      <c r="BG9212" s="67">
        <v>9205</v>
      </c>
      <c r="BH9212" s="17"/>
      <c r="BI9212" s="37"/>
      <c r="BJ9212" s="16"/>
      <c r="BK9212" s="18"/>
      <c r="BL9212" s="19"/>
      <c r="BM9212" s="13"/>
      <c r="BN9212" s="13"/>
      <c r="BO9212" s="13"/>
      <c r="BP9212" s="13"/>
      <c r="BQ9212" s="13"/>
      <c r="BR9212" s="13"/>
      <c r="BS9212" s="65"/>
      <c r="BT9212" s="66"/>
    </row>
    <row r="9213" spans="59:72" x14ac:dyDescent="0.25">
      <c r="BG9213" s="67">
        <v>9206</v>
      </c>
      <c r="BH9213" s="17"/>
      <c r="BI9213" s="37"/>
      <c r="BJ9213" s="16"/>
      <c r="BK9213" s="18"/>
      <c r="BL9213" s="19"/>
      <c r="BM9213" s="13"/>
      <c r="BN9213" s="13"/>
      <c r="BO9213" s="13"/>
      <c r="BP9213" s="13"/>
      <c r="BQ9213" s="13"/>
      <c r="BR9213" s="13"/>
      <c r="BS9213" s="65"/>
      <c r="BT9213" s="66"/>
    </row>
    <row r="9214" spans="59:72" x14ac:dyDescent="0.25">
      <c r="BG9214" s="67">
        <v>9207</v>
      </c>
      <c r="BH9214" s="17"/>
      <c r="BI9214" s="37"/>
      <c r="BJ9214" s="16"/>
      <c r="BK9214" s="18"/>
      <c r="BL9214" s="19"/>
      <c r="BM9214" s="13"/>
      <c r="BN9214" s="13"/>
      <c r="BO9214" s="13"/>
      <c r="BP9214" s="13"/>
      <c r="BQ9214" s="13"/>
      <c r="BR9214" s="13"/>
      <c r="BS9214" s="65"/>
      <c r="BT9214" s="66"/>
    </row>
    <row r="9215" spans="59:72" x14ac:dyDescent="0.25">
      <c r="BG9215" s="67">
        <v>9208</v>
      </c>
      <c r="BH9215" s="17"/>
      <c r="BI9215" s="37"/>
      <c r="BJ9215" s="16"/>
      <c r="BK9215" s="18"/>
      <c r="BL9215" s="19"/>
      <c r="BM9215" s="13"/>
      <c r="BN9215" s="13"/>
      <c r="BO9215" s="13"/>
      <c r="BP9215" s="13"/>
      <c r="BQ9215" s="13"/>
      <c r="BR9215" s="13"/>
      <c r="BS9215" s="65"/>
      <c r="BT9215" s="66"/>
    </row>
    <row r="9216" spans="59:72" x14ac:dyDescent="0.25">
      <c r="BG9216" s="67">
        <v>9209</v>
      </c>
      <c r="BH9216" s="17"/>
      <c r="BI9216" s="37"/>
      <c r="BJ9216" s="16"/>
      <c r="BK9216" s="18"/>
      <c r="BL9216" s="19"/>
      <c r="BM9216" s="13"/>
      <c r="BN9216" s="13"/>
      <c r="BO9216" s="13"/>
      <c r="BP9216" s="13"/>
      <c r="BQ9216" s="13"/>
      <c r="BR9216" s="13"/>
      <c r="BS9216" s="65"/>
      <c r="BT9216" s="66"/>
    </row>
    <row r="9217" spans="59:72" x14ac:dyDescent="0.25">
      <c r="BG9217" s="67">
        <v>9210</v>
      </c>
      <c r="BH9217" s="17"/>
      <c r="BI9217" s="37"/>
      <c r="BJ9217" s="16"/>
      <c r="BK9217" s="18"/>
      <c r="BL9217" s="19"/>
      <c r="BM9217" s="13"/>
      <c r="BN9217" s="13"/>
      <c r="BO9217" s="13"/>
      <c r="BP9217" s="13"/>
      <c r="BQ9217" s="13"/>
      <c r="BR9217" s="13"/>
      <c r="BS9217" s="65"/>
      <c r="BT9217" s="66"/>
    </row>
    <row r="9218" spans="59:72" x14ac:dyDescent="0.25">
      <c r="BG9218" s="67">
        <v>9211</v>
      </c>
      <c r="BH9218" s="17"/>
      <c r="BI9218" s="37"/>
      <c r="BJ9218" s="16"/>
      <c r="BK9218" s="18"/>
      <c r="BL9218" s="19"/>
      <c r="BM9218" s="13"/>
      <c r="BN9218" s="13"/>
      <c r="BO9218" s="13"/>
      <c r="BP9218" s="13"/>
      <c r="BQ9218" s="13"/>
      <c r="BR9218" s="13"/>
      <c r="BS9218" s="65"/>
      <c r="BT9218" s="66"/>
    </row>
    <row r="9219" spans="59:72" x14ac:dyDescent="0.25">
      <c r="BG9219" s="67">
        <v>9212</v>
      </c>
      <c r="BH9219" s="17"/>
      <c r="BI9219" s="37"/>
      <c r="BJ9219" s="16"/>
      <c r="BK9219" s="18"/>
      <c r="BL9219" s="19"/>
      <c r="BM9219" s="13"/>
      <c r="BN9219" s="13"/>
      <c r="BO9219" s="13"/>
      <c r="BP9219" s="13"/>
      <c r="BQ9219" s="13"/>
      <c r="BR9219" s="13"/>
      <c r="BS9219" s="65"/>
      <c r="BT9219" s="66"/>
    </row>
    <row r="9220" spans="59:72" x14ac:dyDescent="0.25">
      <c r="BG9220" s="67">
        <v>9213</v>
      </c>
      <c r="BH9220" s="17"/>
      <c r="BI9220" s="37"/>
      <c r="BJ9220" s="16"/>
      <c r="BK9220" s="18"/>
      <c r="BL9220" s="19"/>
      <c r="BM9220" s="13"/>
      <c r="BN9220" s="13"/>
      <c r="BO9220" s="13"/>
      <c r="BP9220" s="13"/>
      <c r="BQ9220" s="13"/>
      <c r="BR9220" s="13"/>
      <c r="BS9220" s="65"/>
      <c r="BT9220" s="66"/>
    </row>
    <row r="9221" spans="59:72" x14ac:dyDescent="0.25">
      <c r="BG9221" s="67">
        <v>9214</v>
      </c>
      <c r="BH9221" s="17"/>
      <c r="BI9221" s="37"/>
      <c r="BJ9221" s="16"/>
      <c r="BK9221" s="18"/>
      <c r="BL9221" s="19"/>
      <c r="BM9221" s="13"/>
      <c r="BN9221" s="13"/>
      <c r="BO9221" s="13"/>
      <c r="BP9221" s="13"/>
      <c r="BQ9221" s="13"/>
      <c r="BR9221" s="13"/>
      <c r="BS9221" s="65"/>
      <c r="BT9221" s="66"/>
    </row>
    <row r="9222" spans="59:72" x14ac:dyDescent="0.25">
      <c r="BG9222" s="67">
        <v>9215</v>
      </c>
      <c r="BH9222" s="17"/>
      <c r="BI9222" s="37"/>
      <c r="BJ9222" s="16"/>
      <c r="BK9222" s="18"/>
      <c r="BL9222" s="19"/>
      <c r="BM9222" s="13"/>
      <c r="BN9222" s="13"/>
      <c r="BO9222" s="13"/>
      <c r="BP9222" s="13"/>
      <c r="BQ9222" s="13"/>
      <c r="BR9222" s="13"/>
      <c r="BS9222" s="65"/>
      <c r="BT9222" s="66"/>
    </row>
    <row r="9223" spans="59:72" x14ac:dyDescent="0.25">
      <c r="BG9223" s="67">
        <v>9216</v>
      </c>
      <c r="BH9223" s="17"/>
      <c r="BI9223" s="37"/>
      <c r="BJ9223" s="16"/>
      <c r="BK9223" s="18"/>
      <c r="BL9223" s="19"/>
      <c r="BM9223" s="13"/>
      <c r="BN9223" s="13"/>
      <c r="BO9223" s="13"/>
      <c r="BP9223" s="13"/>
      <c r="BQ9223" s="13"/>
      <c r="BR9223" s="13"/>
      <c r="BS9223" s="65"/>
      <c r="BT9223" s="66"/>
    </row>
    <row r="9224" spans="59:72" x14ac:dyDescent="0.25">
      <c r="BG9224" s="67">
        <v>9217</v>
      </c>
      <c r="BH9224" s="17"/>
      <c r="BI9224" s="37"/>
      <c r="BJ9224" s="16"/>
      <c r="BK9224" s="18"/>
      <c r="BL9224" s="19"/>
      <c r="BM9224" s="13"/>
      <c r="BN9224" s="13"/>
      <c r="BO9224" s="13"/>
      <c r="BP9224" s="13"/>
      <c r="BQ9224" s="13"/>
      <c r="BR9224" s="13"/>
      <c r="BS9224" s="65"/>
      <c r="BT9224" s="66"/>
    </row>
    <row r="9225" spans="59:72" x14ac:dyDescent="0.25">
      <c r="BG9225" s="67">
        <v>9218</v>
      </c>
      <c r="BH9225" s="17"/>
      <c r="BI9225" s="37"/>
      <c r="BJ9225" s="16"/>
      <c r="BK9225" s="18"/>
      <c r="BL9225" s="19"/>
      <c r="BM9225" s="13"/>
      <c r="BN9225" s="13"/>
      <c r="BO9225" s="13"/>
      <c r="BP9225" s="13"/>
      <c r="BQ9225" s="13"/>
      <c r="BR9225" s="13"/>
      <c r="BS9225" s="65"/>
      <c r="BT9225" s="66"/>
    </row>
    <row r="9226" spans="59:72" x14ac:dyDescent="0.25">
      <c r="BG9226" s="67">
        <v>9219</v>
      </c>
      <c r="BH9226" s="17"/>
      <c r="BI9226" s="37"/>
      <c r="BJ9226" s="16"/>
      <c r="BK9226" s="18"/>
      <c r="BL9226" s="19"/>
      <c r="BM9226" s="13"/>
      <c r="BN9226" s="13"/>
      <c r="BO9226" s="13"/>
      <c r="BP9226" s="13"/>
      <c r="BQ9226" s="13"/>
      <c r="BR9226" s="13"/>
      <c r="BS9226" s="65"/>
      <c r="BT9226" s="66"/>
    </row>
    <row r="9227" spans="59:72" x14ac:dyDescent="0.25">
      <c r="BG9227" s="67">
        <v>9220</v>
      </c>
      <c r="BH9227" s="17"/>
      <c r="BI9227" s="37"/>
      <c r="BJ9227" s="16"/>
      <c r="BK9227" s="18"/>
      <c r="BL9227" s="19"/>
      <c r="BM9227" s="13"/>
      <c r="BN9227" s="13"/>
      <c r="BO9227" s="13"/>
      <c r="BP9227" s="13"/>
      <c r="BQ9227" s="13"/>
      <c r="BR9227" s="13"/>
      <c r="BS9227" s="65"/>
      <c r="BT9227" s="66"/>
    </row>
    <row r="9228" spans="59:72" x14ac:dyDescent="0.25">
      <c r="BG9228" s="67">
        <v>9221</v>
      </c>
      <c r="BH9228" s="17"/>
      <c r="BI9228" s="37"/>
      <c r="BJ9228" s="16"/>
      <c r="BK9228" s="18"/>
      <c r="BL9228" s="19"/>
      <c r="BM9228" s="13"/>
      <c r="BN9228" s="13"/>
      <c r="BO9228" s="13"/>
      <c r="BP9228" s="13"/>
      <c r="BQ9228" s="13"/>
      <c r="BR9228" s="13"/>
      <c r="BS9228" s="65"/>
      <c r="BT9228" s="66"/>
    </row>
    <row r="9229" spans="59:72" x14ac:dyDescent="0.25">
      <c r="BG9229" s="67">
        <v>9222</v>
      </c>
      <c r="BH9229" s="17"/>
      <c r="BI9229" s="37"/>
      <c r="BJ9229" s="16"/>
      <c r="BK9229" s="18"/>
      <c r="BL9229" s="19"/>
      <c r="BM9229" s="13"/>
      <c r="BN9229" s="13"/>
      <c r="BO9229" s="13"/>
      <c r="BP9229" s="13"/>
      <c r="BQ9229" s="13"/>
      <c r="BR9229" s="13"/>
      <c r="BS9229" s="65"/>
      <c r="BT9229" s="66"/>
    </row>
    <row r="9230" spans="59:72" x14ac:dyDescent="0.25">
      <c r="BG9230" s="67">
        <v>9223</v>
      </c>
      <c r="BH9230" s="17"/>
      <c r="BI9230" s="37"/>
      <c r="BJ9230" s="16"/>
      <c r="BK9230" s="18"/>
      <c r="BL9230" s="19"/>
      <c r="BM9230" s="13"/>
      <c r="BN9230" s="13"/>
      <c r="BO9230" s="13"/>
      <c r="BP9230" s="13"/>
      <c r="BQ9230" s="13"/>
      <c r="BR9230" s="13"/>
      <c r="BS9230" s="65"/>
      <c r="BT9230" s="66"/>
    </row>
    <row r="9231" spans="59:72" x14ac:dyDescent="0.25">
      <c r="BG9231" s="67">
        <v>9224</v>
      </c>
      <c r="BH9231" s="17"/>
      <c r="BI9231" s="37"/>
      <c r="BJ9231" s="16"/>
      <c r="BK9231" s="18"/>
      <c r="BL9231" s="19"/>
      <c r="BM9231" s="13"/>
      <c r="BN9231" s="13"/>
      <c r="BO9231" s="13"/>
      <c r="BP9231" s="13"/>
      <c r="BQ9231" s="13"/>
      <c r="BR9231" s="13"/>
      <c r="BS9231" s="65"/>
      <c r="BT9231" s="66"/>
    </row>
    <row r="9232" spans="59:72" x14ac:dyDescent="0.25">
      <c r="BG9232" s="67">
        <v>9225</v>
      </c>
      <c r="BH9232" s="17"/>
      <c r="BI9232" s="37"/>
      <c r="BJ9232" s="16"/>
      <c r="BK9232" s="18"/>
      <c r="BL9232" s="19"/>
      <c r="BM9232" s="13"/>
      <c r="BN9232" s="13"/>
      <c r="BO9232" s="13"/>
      <c r="BP9232" s="13"/>
      <c r="BQ9232" s="13"/>
      <c r="BR9232" s="13"/>
      <c r="BS9232" s="65"/>
      <c r="BT9232" s="66"/>
    </row>
    <row r="9233" spans="59:72" x14ac:dyDescent="0.25">
      <c r="BG9233" s="67">
        <v>9226</v>
      </c>
      <c r="BH9233" s="17"/>
      <c r="BI9233" s="37"/>
      <c r="BJ9233" s="16"/>
      <c r="BK9233" s="18"/>
      <c r="BL9233" s="19"/>
      <c r="BM9233" s="13"/>
      <c r="BN9233" s="13"/>
      <c r="BO9233" s="13"/>
      <c r="BP9233" s="13"/>
      <c r="BQ9233" s="13"/>
      <c r="BR9233" s="13"/>
      <c r="BS9233" s="65"/>
      <c r="BT9233" s="66"/>
    </row>
    <row r="9234" spans="59:72" x14ac:dyDescent="0.25">
      <c r="BG9234" s="67">
        <v>9227</v>
      </c>
      <c r="BH9234" s="17"/>
      <c r="BI9234" s="37"/>
      <c r="BJ9234" s="16"/>
      <c r="BK9234" s="18"/>
      <c r="BL9234" s="19"/>
      <c r="BM9234" s="13"/>
      <c r="BN9234" s="13"/>
      <c r="BO9234" s="13"/>
      <c r="BP9234" s="13"/>
      <c r="BQ9234" s="13"/>
      <c r="BR9234" s="13"/>
      <c r="BS9234" s="65"/>
      <c r="BT9234" s="66"/>
    </row>
    <row r="9235" spans="59:72" x14ac:dyDescent="0.25">
      <c r="BG9235" s="67">
        <v>9228</v>
      </c>
      <c r="BH9235" s="17"/>
      <c r="BI9235" s="37"/>
      <c r="BJ9235" s="16"/>
      <c r="BK9235" s="18"/>
      <c r="BL9235" s="19"/>
      <c r="BM9235" s="13"/>
      <c r="BN9235" s="13"/>
      <c r="BO9235" s="13"/>
      <c r="BP9235" s="13"/>
      <c r="BQ9235" s="13"/>
      <c r="BR9235" s="13"/>
      <c r="BS9235" s="65"/>
      <c r="BT9235" s="66"/>
    </row>
    <row r="9236" spans="59:72" x14ac:dyDescent="0.25">
      <c r="BG9236" s="67">
        <v>9229</v>
      </c>
      <c r="BH9236" s="17"/>
      <c r="BI9236" s="37"/>
      <c r="BJ9236" s="16"/>
      <c r="BK9236" s="18"/>
      <c r="BL9236" s="19"/>
      <c r="BM9236" s="13"/>
      <c r="BN9236" s="13"/>
      <c r="BO9236" s="13"/>
      <c r="BP9236" s="13"/>
      <c r="BQ9236" s="13"/>
      <c r="BR9236" s="13"/>
      <c r="BS9236" s="65"/>
      <c r="BT9236" s="66"/>
    </row>
    <row r="9237" spans="59:72" x14ac:dyDescent="0.25">
      <c r="BG9237" s="67">
        <v>9230</v>
      </c>
      <c r="BH9237" s="17"/>
      <c r="BI9237" s="37"/>
      <c r="BJ9237" s="16"/>
      <c r="BK9237" s="18"/>
      <c r="BL9237" s="19"/>
      <c r="BM9237" s="13"/>
      <c r="BN9237" s="13"/>
      <c r="BO9237" s="13"/>
      <c r="BP9237" s="13"/>
      <c r="BQ9237" s="13"/>
      <c r="BR9237" s="13"/>
      <c r="BS9237" s="65"/>
      <c r="BT9237" s="66"/>
    </row>
    <row r="9238" spans="59:72" x14ac:dyDescent="0.25">
      <c r="BG9238" s="67">
        <v>9231</v>
      </c>
      <c r="BH9238" s="17"/>
      <c r="BI9238" s="37"/>
      <c r="BJ9238" s="16"/>
      <c r="BK9238" s="18"/>
      <c r="BL9238" s="19"/>
      <c r="BM9238" s="13"/>
      <c r="BN9238" s="13"/>
      <c r="BO9238" s="13"/>
      <c r="BP9238" s="13"/>
      <c r="BQ9238" s="13"/>
      <c r="BR9238" s="13"/>
      <c r="BS9238" s="65"/>
      <c r="BT9238" s="66"/>
    </row>
    <row r="9239" spans="59:72" x14ac:dyDescent="0.25">
      <c r="BG9239" s="67">
        <v>9232</v>
      </c>
      <c r="BH9239" s="17"/>
      <c r="BI9239" s="37"/>
      <c r="BJ9239" s="16"/>
      <c r="BK9239" s="18"/>
      <c r="BL9239" s="19"/>
      <c r="BM9239" s="13"/>
      <c r="BN9239" s="13"/>
      <c r="BO9239" s="13"/>
      <c r="BP9239" s="13"/>
      <c r="BQ9239" s="13"/>
      <c r="BR9239" s="13"/>
      <c r="BS9239" s="65"/>
      <c r="BT9239" s="66"/>
    </row>
    <row r="9240" spans="59:72" x14ac:dyDescent="0.25">
      <c r="BG9240" s="67">
        <v>9233</v>
      </c>
      <c r="BH9240" s="17"/>
      <c r="BI9240" s="37"/>
      <c r="BJ9240" s="16"/>
      <c r="BK9240" s="18"/>
      <c r="BL9240" s="19"/>
      <c r="BM9240" s="13"/>
      <c r="BN9240" s="13"/>
      <c r="BO9240" s="13"/>
      <c r="BP9240" s="13"/>
      <c r="BQ9240" s="13"/>
      <c r="BR9240" s="13"/>
      <c r="BS9240" s="65"/>
      <c r="BT9240" s="66"/>
    </row>
    <row r="9241" spans="59:72" x14ac:dyDescent="0.25">
      <c r="BG9241" s="67">
        <v>9234</v>
      </c>
      <c r="BH9241" s="17"/>
      <c r="BI9241" s="37"/>
      <c r="BJ9241" s="16"/>
      <c r="BK9241" s="18"/>
      <c r="BL9241" s="19"/>
      <c r="BM9241" s="13"/>
      <c r="BN9241" s="13"/>
      <c r="BO9241" s="13"/>
      <c r="BP9241" s="13"/>
      <c r="BQ9241" s="13"/>
      <c r="BR9241" s="13"/>
      <c r="BS9241" s="65"/>
      <c r="BT9241" s="66"/>
    </row>
    <row r="9242" spans="59:72" x14ac:dyDescent="0.25">
      <c r="BG9242" s="67">
        <v>9235</v>
      </c>
      <c r="BH9242" s="17"/>
      <c r="BI9242" s="37"/>
      <c r="BJ9242" s="16"/>
      <c r="BK9242" s="18"/>
      <c r="BL9242" s="19"/>
      <c r="BM9242" s="13"/>
      <c r="BN9242" s="13"/>
      <c r="BO9242" s="13"/>
      <c r="BP9242" s="13"/>
      <c r="BQ9242" s="13"/>
      <c r="BR9242" s="13"/>
      <c r="BS9242" s="65"/>
      <c r="BT9242" s="66"/>
    </row>
    <row r="9243" spans="59:72" x14ac:dyDescent="0.25">
      <c r="BG9243" s="67">
        <v>9236</v>
      </c>
      <c r="BH9243" s="17"/>
      <c r="BI9243" s="37"/>
      <c r="BJ9243" s="16"/>
      <c r="BK9243" s="18"/>
      <c r="BL9243" s="19"/>
      <c r="BM9243" s="13"/>
      <c r="BN9243" s="13"/>
      <c r="BO9243" s="13"/>
      <c r="BP9243" s="13"/>
      <c r="BQ9243" s="13"/>
      <c r="BR9243" s="13"/>
      <c r="BS9243" s="65"/>
      <c r="BT9243" s="66"/>
    </row>
    <row r="9244" spans="59:72" x14ac:dyDescent="0.25">
      <c r="BG9244" s="67">
        <v>9237</v>
      </c>
      <c r="BH9244" s="17"/>
      <c r="BI9244" s="37"/>
      <c r="BJ9244" s="16"/>
      <c r="BK9244" s="18"/>
      <c r="BL9244" s="19"/>
      <c r="BM9244" s="13"/>
      <c r="BN9244" s="13"/>
      <c r="BO9244" s="13"/>
      <c r="BP9244" s="13"/>
      <c r="BQ9244" s="13"/>
      <c r="BR9244" s="13"/>
      <c r="BS9244" s="65"/>
      <c r="BT9244" s="66"/>
    </row>
    <row r="9245" spans="59:72" x14ac:dyDescent="0.25">
      <c r="BG9245" s="67">
        <v>9238</v>
      </c>
      <c r="BH9245" s="17"/>
      <c r="BI9245" s="37"/>
      <c r="BJ9245" s="16"/>
      <c r="BK9245" s="18"/>
      <c r="BL9245" s="19"/>
      <c r="BM9245" s="13"/>
      <c r="BN9245" s="13"/>
      <c r="BO9245" s="13"/>
      <c r="BP9245" s="13"/>
      <c r="BQ9245" s="13"/>
      <c r="BR9245" s="13"/>
      <c r="BS9245" s="65"/>
      <c r="BT9245" s="66"/>
    </row>
    <row r="9246" spans="59:72" x14ac:dyDescent="0.25">
      <c r="BG9246" s="67">
        <v>9239</v>
      </c>
      <c r="BH9246" s="17"/>
      <c r="BI9246" s="37"/>
      <c r="BJ9246" s="16"/>
      <c r="BK9246" s="18"/>
      <c r="BL9246" s="19"/>
      <c r="BM9246" s="13"/>
      <c r="BN9246" s="13"/>
      <c r="BO9246" s="13"/>
      <c r="BP9246" s="13"/>
      <c r="BQ9246" s="13"/>
      <c r="BR9246" s="13"/>
      <c r="BS9246" s="65"/>
      <c r="BT9246" s="66"/>
    </row>
    <row r="9247" spans="59:72" x14ac:dyDescent="0.25">
      <c r="BG9247" s="67">
        <v>9240</v>
      </c>
      <c r="BH9247" s="17"/>
      <c r="BI9247" s="37"/>
      <c r="BJ9247" s="16"/>
      <c r="BK9247" s="18"/>
      <c r="BL9247" s="19"/>
      <c r="BM9247" s="13"/>
      <c r="BN9247" s="13"/>
      <c r="BO9247" s="13"/>
      <c r="BP9247" s="13"/>
      <c r="BQ9247" s="13"/>
      <c r="BR9247" s="13"/>
      <c r="BS9247" s="65"/>
      <c r="BT9247" s="66"/>
    </row>
    <row r="9248" spans="59:72" x14ac:dyDescent="0.25">
      <c r="BG9248" s="67">
        <v>9241</v>
      </c>
      <c r="BH9248" s="17"/>
      <c r="BI9248" s="37"/>
      <c r="BJ9248" s="16"/>
      <c r="BK9248" s="18"/>
      <c r="BL9248" s="19"/>
      <c r="BM9248" s="13"/>
      <c r="BN9248" s="13"/>
      <c r="BO9248" s="13"/>
      <c r="BP9248" s="13"/>
      <c r="BQ9248" s="13"/>
      <c r="BR9248" s="13"/>
      <c r="BS9248" s="65"/>
      <c r="BT9248" s="66"/>
    </row>
    <row r="9249" spans="59:72" x14ac:dyDescent="0.25">
      <c r="BG9249" s="67">
        <v>9242</v>
      </c>
      <c r="BH9249" s="17"/>
      <c r="BI9249" s="37"/>
      <c r="BJ9249" s="16"/>
      <c r="BK9249" s="18"/>
      <c r="BL9249" s="19"/>
      <c r="BM9249" s="13"/>
      <c r="BN9249" s="13"/>
      <c r="BO9249" s="13"/>
      <c r="BP9249" s="13"/>
      <c r="BQ9249" s="13"/>
      <c r="BR9249" s="13"/>
      <c r="BS9249" s="65"/>
      <c r="BT9249" s="66"/>
    </row>
    <row r="9250" spans="59:72" x14ac:dyDescent="0.25">
      <c r="BG9250" s="67">
        <v>9243</v>
      </c>
      <c r="BH9250" s="17"/>
      <c r="BI9250" s="37"/>
      <c r="BJ9250" s="16"/>
      <c r="BK9250" s="18"/>
      <c r="BL9250" s="19"/>
      <c r="BM9250" s="13"/>
      <c r="BN9250" s="13"/>
      <c r="BO9250" s="13"/>
      <c r="BP9250" s="13"/>
      <c r="BQ9250" s="13"/>
      <c r="BR9250" s="13"/>
      <c r="BS9250" s="65"/>
      <c r="BT9250" s="66"/>
    </row>
    <row r="9251" spans="59:72" x14ac:dyDescent="0.25">
      <c r="BG9251" s="67">
        <v>9244</v>
      </c>
      <c r="BH9251" s="17"/>
      <c r="BI9251" s="37"/>
      <c r="BJ9251" s="16"/>
      <c r="BK9251" s="18"/>
      <c r="BL9251" s="19"/>
      <c r="BM9251" s="13"/>
      <c r="BN9251" s="13"/>
      <c r="BO9251" s="13"/>
      <c r="BP9251" s="13"/>
      <c r="BQ9251" s="13"/>
      <c r="BR9251" s="13"/>
      <c r="BS9251" s="65"/>
      <c r="BT9251" s="66"/>
    </row>
    <row r="9252" spans="59:72" x14ac:dyDescent="0.25">
      <c r="BG9252" s="67">
        <v>9245</v>
      </c>
      <c r="BH9252" s="17"/>
      <c r="BI9252" s="37"/>
      <c r="BJ9252" s="16"/>
      <c r="BK9252" s="18"/>
      <c r="BL9252" s="19"/>
      <c r="BM9252" s="13"/>
      <c r="BN9252" s="13"/>
      <c r="BO9252" s="13"/>
      <c r="BP9252" s="13"/>
      <c r="BQ9252" s="13"/>
      <c r="BR9252" s="13"/>
      <c r="BS9252" s="65"/>
      <c r="BT9252" s="66"/>
    </row>
    <row r="9253" spans="59:72" x14ac:dyDescent="0.25">
      <c r="BG9253" s="67">
        <v>9246</v>
      </c>
      <c r="BH9253" s="17"/>
      <c r="BI9253" s="37"/>
      <c r="BJ9253" s="16"/>
      <c r="BK9253" s="18"/>
      <c r="BL9253" s="19"/>
      <c r="BM9253" s="13"/>
      <c r="BN9253" s="13"/>
      <c r="BO9253" s="13"/>
      <c r="BP9253" s="13"/>
      <c r="BQ9253" s="13"/>
      <c r="BR9253" s="13"/>
      <c r="BS9253" s="65"/>
      <c r="BT9253" s="66"/>
    </row>
    <row r="9254" spans="59:72" x14ac:dyDescent="0.25">
      <c r="BG9254" s="67">
        <v>9247</v>
      </c>
      <c r="BH9254" s="17"/>
      <c r="BI9254" s="37"/>
      <c r="BJ9254" s="16"/>
      <c r="BK9254" s="18"/>
      <c r="BL9254" s="19"/>
      <c r="BM9254" s="13"/>
      <c r="BN9254" s="13"/>
      <c r="BO9254" s="13"/>
      <c r="BP9254" s="13"/>
      <c r="BQ9254" s="13"/>
      <c r="BR9254" s="13"/>
      <c r="BS9254" s="65"/>
      <c r="BT9254" s="66"/>
    </row>
    <row r="9255" spans="59:72" x14ac:dyDescent="0.25">
      <c r="BG9255" s="67">
        <v>9248</v>
      </c>
      <c r="BH9255" s="17"/>
      <c r="BI9255" s="37"/>
      <c r="BJ9255" s="16"/>
      <c r="BK9255" s="18"/>
      <c r="BL9255" s="19"/>
      <c r="BM9255" s="13"/>
      <c r="BN9255" s="13"/>
      <c r="BO9255" s="13"/>
      <c r="BP9255" s="13"/>
      <c r="BQ9255" s="13"/>
      <c r="BR9255" s="13"/>
      <c r="BS9255" s="65"/>
      <c r="BT9255" s="66"/>
    </row>
    <row r="9256" spans="59:72" x14ac:dyDescent="0.25">
      <c r="BG9256" s="67">
        <v>9249</v>
      </c>
      <c r="BH9256" s="17"/>
      <c r="BI9256" s="37"/>
      <c r="BJ9256" s="16"/>
      <c r="BK9256" s="18"/>
      <c r="BL9256" s="19"/>
      <c r="BM9256" s="13"/>
      <c r="BN9256" s="13"/>
      <c r="BO9256" s="13"/>
      <c r="BP9256" s="13"/>
      <c r="BQ9256" s="13"/>
      <c r="BR9256" s="13"/>
      <c r="BS9256" s="65"/>
      <c r="BT9256" s="66"/>
    </row>
    <row r="9257" spans="59:72" x14ac:dyDescent="0.25">
      <c r="BG9257" s="67">
        <v>9250</v>
      </c>
      <c r="BH9257" s="17"/>
      <c r="BI9257" s="37"/>
      <c r="BJ9257" s="16"/>
      <c r="BK9257" s="18"/>
      <c r="BL9257" s="19"/>
      <c r="BM9257" s="13"/>
      <c r="BN9257" s="13"/>
      <c r="BO9257" s="13"/>
      <c r="BP9257" s="13"/>
      <c r="BQ9257" s="13"/>
      <c r="BR9257" s="13"/>
      <c r="BS9257" s="65"/>
      <c r="BT9257" s="66"/>
    </row>
    <row r="9258" spans="59:72" x14ac:dyDescent="0.25">
      <c r="BG9258" s="67">
        <v>9251</v>
      </c>
      <c r="BH9258" s="17"/>
      <c r="BI9258" s="37"/>
      <c r="BJ9258" s="16"/>
      <c r="BK9258" s="18"/>
      <c r="BL9258" s="19"/>
      <c r="BM9258" s="13"/>
      <c r="BN9258" s="13"/>
      <c r="BO9258" s="13"/>
      <c r="BP9258" s="13"/>
      <c r="BQ9258" s="13"/>
      <c r="BR9258" s="13"/>
      <c r="BS9258" s="65"/>
      <c r="BT9258" s="66"/>
    </row>
    <row r="9259" spans="59:72" x14ac:dyDescent="0.25">
      <c r="BG9259" s="67">
        <v>9252</v>
      </c>
      <c r="BH9259" s="17"/>
      <c r="BI9259" s="37"/>
      <c r="BJ9259" s="16"/>
      <c r="BK9259" s="18"/>
      <c r="BL9259" s="19"/>
      <c r="BM9259" s="13"/>
      <c r="BN9259" s="13"/>
      <c r="BO9259" s="13"/>
      <c r="BP9259" s="13"/>
      <c r="BQ9259" s="13"/>
      <c r="BR9259" s="13"/>
      <c r="BS9259" s="65"/>
      <c r="BT9259" s="66"/>
    </row>
    <row r="9260" spans="59:72" x14ac:dyDescent="0.25">
      <c r="BG9260" s="67">
        <v>9253</v>
      </c>
      <c r="BH9260" s="17"/>
      <c r="BI9260" s="37"/>
      <c r="BJ9260" s="16"/>
      <c r="BK9260" s="18"/>
      <c r="BL9260" s="19"/>
      <c r="BM9260" s="13"/>
      <c r="BN9260" s="13"/>
      <c r="BO9260" s="13"/>
      <c r="BP9260" s="13"/>
      <c r="BQ9260" s="13"/>
      <c r="BR9260" s="13"/>
      <c r="BS9260" s="65"/>
      <c r="BT9260" s="66"/>
    </row>
    <row r="9261" spans="59:72" x14ac:dyDescent="0.25">
      <c r="BG9261" s="67">
        <v>9254</v>
      </c>
      <c r="BH9261" s="17"/>
      <c r="BI9261" s="37"/>
      <c r="BJ9261" s="16"/>
      <c r="BK9261" s="18"/>
      <c r="BL9261" s="19"/>
      <c r="BM9261" s="13"/>
      <c r="BN9261" s="13"/>
      <c r="BO9261" s="13"/>
      <c r="BP9261" s="13"/>
      <c r="BQ9261" s="13"/>
      <c r="BR9261" s="13"/>
      <c r="BS9261" s="65"/>
      <c r="BT9261" s="66"/>
    </row>
    <row r="9262" spans="59:72" x14ac:dyDescent="0.25">
      <c r="BG9262" s="67">
        <v>9255</v>
      </c>
      <c r="BH9262" s="17"/>
      <c r="BI9262" s="37"/>
      <c r="BJ9262" s="16"/>
      <c r="BK9262" s="18"/>
      <c r="BL9262" s="19"/>
      <c r="BM9262" s="13"/>
      <c r="BN9262" s="13"/>
      <c r="BO9262" s="13"/>
      <c r="BP9262" s="13"/>
      <c r="BQ9262" s="13"/>
      <c r="BR9262" s="13"/>
      <c r="BS9262" s="65"/>
      <c r="BT9262" s="66"/>
    </row>
    <row r="9263" spans="59:72" x14ac:dyDescent="0.25">
      <c r="BG9263" s="67">
        <v>9256</v>
      </c>
      <c r="BH9263" s="17"/>
      <c r="BI9263" s="37"/>
      <c r="BJ9263" s="16"/>
      <c r="BK9263" s="18"/>
      <c r="BL9263" s="19"/>
      <c r="BM9263" s="13"/>
      <c r="BN9263" s="13"/>
      <c r="BO9263" s="13"/>
      <c r="BP9263" s="13"/>
      <c r="BQ9263" s="13"/>
      <c r="BR9263" s="13"/>
      <c r="BS9263" s="65"/>
      <c r="BT9263" s="66"/>
    </row>
    <row r="9264" spans="59:72" x14ac:dyDescent="0.25">
      <c r="BG9264" s="67">
        <v>9257</v>
      </c>
      <c r="BH9264" s="17"/>
      <c r="BI9264" s="37"/>
      <c r="BJ9264" s="16"/>
      <c r="BK9264" s="18"/>
      <c r="BL9264" s="19"/>
      <c r="BM9264" s="13"/>
      <c r="BN9264" s="13"/>
      <c r="BO9264" s="13"/>
      <c r="BP9264" s="13"/>
      <c r="BQ9264" s="13"/>
      <c r="BR9264" s="13"/>
      <c r="BS9264" s="65"/>
      <c r="BT9264" s="66"/>
    </row>
    <row r="9265" spans="59:72" x14ac:dyDescent="0.25">
      <c r="BG9265" s="67">
        <v>9258</v>
      </c>
      <c r="BH9265" s="17"/>
      <c r="BI9265" s="37"/>
      <c r="BJ9265" s="16"/>
      <c r="BK9265" s="18"/>
      <c r="BL9265" s="19"/>
      <c r="BM9265" s="13"/>
      <c r="BN9265" s="13"/>
      <c r="BO9265" s="13"/>
      <c r="BP9265" s="13"/>
      <c r="BQ9265" s="13"/>
      <c r="BR9265" s="13"/>
      <c r="BS9265" s="65"/>
      <c r="BT9265" s="66"/>
    </row>
    <row r="9266" spans="59:72" x14ac:dyDescent="0.25">
      <c r="BG9266" s="67">
        <v>9259</v>
      </c>
      <c r="BH9266" s="17"/>
      <c r="BI9266" s="37"/>
      <c r="BJ9266" s="16"/>
      <c r="BK9266" s="18"/>
      <c r="BL9266" s="19"/>
      <c r="BM9266" s="13"/>
      <c r="BN9266" s="13"/>
      <c r="BO9266" s="13"/>
      <c r="BP9266" s="13"/>
      <c r="BQ9266" s="13"/>
      <c r="BR9266" s="13"/>
      <c r="BS9266" s="65"/>
      <c r="BT9266" s="66"/>
    </row>
    <row r="9267" spans="59:72" x14ac:dyDescent="0.25">
      <c r="BG9267" s="67">
        <v>9260</v>
      </c>
      <c r="BH9267" s="17"/>
      <c r="BI9267" s="37"/>
      <c r="BJ9267" s="16"/>
      <c r="BK9267" s="18"/>
      <c r="BL9267" s="19"/>
      <c r="BM9267" s="13"/>
      <c r="BN9267" s="13"/>
      <c r="BO9267" s="13"/>
      <c r="BP9267" s="13"/>
      <c r="BQ9267" s="13"/>
      <c r="BR9267" s="13"/>
      <c r="BS9267" s="65"/>
      <c r="BT9267" s="66"/>
    </row>
    <row r="9268" spans="59:72" x14ac:dyDescent="0.25">
      <c r="BG9268" s="67">
        <v>9261</v>
      </c>
      <c r="BH9268" s="17"/>
      <c r="BI9268" s="37"/>
      <c r="BJ9268" s="16"/>
      <c r="BK9268" s="18"/>
      <c r="BL9268" s="19"/>
      <c r="BM9268" s="13"/>
      <c r="BN9268" s="13"/>
      <c r="BO9268" s="13"/>
      <c r="BP9268" s="13"/>
      <c r="BQ9268" s="13"/>
      <c r="BR9268" s="13"/>
      <c r="BS9268" s="65"/>
      <c r="BT9268" s="66"/>
    </row>
    <row r="9269" spans="59:72" x14ac:dyDescent="0.25">
      <c r="BG9269" s="67">
        <v>9262</v>
      </c>
      <c r="BH9269" s="17"/>
      <c r="BI9269" s="37"/>
      <c r="BJ9269" s="16"/>
      <c r="BK9269" s="18"/>
      <c r="BL9269" s="19"/>
      <c r="BM9269" s="13"/>
      <c r="BN9269" s="13"/>
      <c r="BO9269" s="13"/>
      <c r="BP9269" s="13"/>
      <c r="BQ9269" s="13"/>
      <c r="BR9269" s="13"/>
      <c r="BS9269" s="65"/>
      <c r="BT9269" s="66"/>
    </row>
    <row r="9270" spans="59:72" x14ac:dyDescent="0.25">
      <c r="BG9270" s="67">
        <v>9263</v>
      </c>
      <c r="BH9270" s="17"/>
      <c r="BI9270" s="37"/>
      <c r="BJ9270" s="16"/>
      <c r="BK9270" s="18"/>
      <c r="BL9270" s="19"/>
      <c r="BM9270" s="13"/>
      <c r="BN9270" s="13"/>
      <c r="BO9270" s="13"/>
      <c r="BP9270" s="13"/>
      <c r="BQ9270" s="13"/>
      <c r="BR9270" s="13"/>
      <c r="BS9270" s="65"/>
      <c r="BT9270" s="66"/>
    </row>
    <row r="9271" spans="59:72" x14ac:dyDescent="0.25">
      <c r="BG9271" s="67">
        <v>9264</v>
      </c>
      <c r="BH9271" s="17"/>
      <c r="BI9271" s="37"/>
      <c r="BJ9271" s="16"/>
      <c r="BK9271" s="18"/>
      <c r="BL9271" s="19"/>
      <c r="BM9271" s="13"/>
      <c r="BN9271" s="13"/>
      <c r="BO9271" s="13"/>
      <c r="BP9271" s="13"/>
      <c r="BQ9271" s="13"/>
      <c r="BR9271" s="13"/>
      <c r="BS9271" s="65"/>
      <c r="BT9271" s="66"/>
    </row>
    <row r="9272" spans="59:72" x14ac:dyDescent="0.25">
      <c r="BG9272" s="67">
        <v>9265</v>
      </c>
      <c r="BH9272" s="17"/>
      <c r="BI9272" s="37"/>
      <c r="BJ9272" s="16"/>
      <c r="BK9272" s="18"/>
      <c r="BL9272" s="19"/>
      <c r="BM9272" s="13"/>
      <c r="BN9272" s="13"/>
      <c r="BO9272" s="13"/>
      <c r="BP9272" s="13"/>
      <c r="BQ9272" s="13"/>
      <c r="BR9272" s="13"/>
      <c r="BS9272" s="65"/>
      <c r="BT9272" s="66"/>
    </row>
    <row r="9273" spans="59:72" x14ac:dyDescent="0.25">
      <c r="BG9273" s="67">
        <v>9266</v>
      </c>
      <c r="BH9273" s="17"/>
      <c r="BI9273" s="37"/>
      <c r="BJ9273" s="16"/>
      <c r="BK9273" s="18"/>
      <c r="BL9273" s="19"/>
      <c r="BM9273" s="13"/>
      <c r="BN9273" s="13"/>
      <c r="BO9273" s="13"/>
      <c r="BP9273" s="13"/>
      <c r="BQ9273" s="13"/>
      <c r="BR9273" s="13"/>
      <c r="BS9273" s="65"/>
      <c r="BT9273" s="66"/>
    </row>
    <row r="9274" spans="59:72" x14ac:dyDescent="0.25">
      <c r="BG9274" s="67">
        <v>9267</v>
      </c>
      <c r="BH9274" s="17"/>
      <c r="BI9274" s="37"/>
      <c r="BJ9274" s="16"/>
      <c r="BK9274" s="18"/>
      <c r="BL9274" s="19"/>
      <c r="BM9274" s="13"/>
      <c r="BN9274" s="13"/>
      <c r="BO9274" s="13"/>
      <c r="BP9274" s="13"/>
      <c r="BQ9274" s="13"/>
      <c r="BR9274" s="13"/>
      <c r="BS9274" s="65"/>
      <c r="BT9274" s="66"/>
    </row>
    <row r="9275" spans="59:72" x14ac:dyDescent="0.25">
      <c r="BG9275" s="67">
        <v>9268</v>
      </c>
      <c r="BH9275" s="17"/>
      <c r="BI9275" s="37"/>
      <c r="BJ9275" s="16"/>
      <c r="BK9275" s="18"/>
      <c r="BL9275" s="19"/>
      <c r="BM9275" s="13"/>
      <c r="BN9275" s="13"/>
      <c r="BO9275" s="13"/>
      <c r="BP9275" s="13"/>
      <c r="BQ9275" s="13"/>
      <c r="BR9275" s="13"/>
      <c r="BS9275" s="65"/>
      <c r="BT9275" s="66"/>
    </row>
    <row r="9276" spans="59:72" x14ac:dyDescent="0.25">
      <c r="BG9276" s="67">
        <v>9269</v>
      </c>
      <c r="BH9276" s="17"/>
      <c r="BI9276" s="37"/>
      <c r="BJ9276" s="16"/>
      <c r="BK9276" s="18"/>
      <c r="BL9276" s="19"/>
      <c r="BM9276" s="13"/>
      <c r="BN9276" s="13"/>
      <c r="BO9276" s="13"/>
      <c r="BP9276" s="13"/>
      <c r="BQ9276" s="13"/>
      <c r="BR9276" s="13"/>
      <c r="BS9276" s="65"/>
      <c r="BT9276" s="66"/>
    </row>
    <row r="9277" spans="59:72" x14ac:dyDescent="0.25">
      <c r="BG9277" s="67">
        <v>9270</v>
      </c>
      <c r="BH9277" s="17"/>
      <c r="BI9277" s="37"/>
      <c r="BJ9277" s="16"/>
      <c r="BK9277" s="18"/>
      <c r="BL9277" s="19"/>
      <c r="BM9277" s="13"/>
      <c r="BN9277" s="13"/>
      <c r="BO9277" s="13"/>
      <c r="BP9277" s="13"/>
      <c r="BQ9277" s="13"/>
      <c r="BR9277" s="13"/>
      <c r="BS9277" s="65"/>
      <c r="BT9277" s="66"/>
    </row>
    <row r="9278" spans="59:72" x14ac:dyDescent="0.25">
      <c r="BG9278" s="67">
        <v>9271</v>
      </c>
      <c r="BH9278" s="17"/>
      <c r="BI9278" s="37"/>
      <c r="BJ9278" s="16"/>
      <c r="BK9278" s="18"/>
      <c r="BL9278" s="19"/>
      <c r="BM9278" s="13"/>
      <c r="BN9278" s="13"/>
      <c r="BO9278" s="13"/>
      <c r="BP9278" s="13"/>
      <c r="BQ9278" s="13"/>
      <c r="BR9278" s="13"/>
      <c r="BS9278" s="65"/>
      <c r="BT9278" s="66"/>
    </row>
    <row r="9279" spans="59:72" x14ac:dyDescent="0.25">
      <c r="BG9279" s="67">
        <v>9272</v>
      </c>
      <c r="BH9279" s="17"/>
      <c r="BI9279" s="37"/>
      <c r="BJ9279" s="16"/>
      <c r="BK9279" s="18"/>
      <c r="BL9279" s="19"/>
      <c r="BM9279" s="13"/>
      <c r="BN9279" s="13"/>
      <c r="BO9279" s="13"/>
      <c r="BP9279" s="13"/>
      <c r="BQ9279" s="13"/>
      <c r="BR9279" s="13"/>
      <c r="BS9279" s="65"/>
      <c r="BT9279" s="66"/>
    </row>
    <row r="9280" spans="59:72" x14ac:dyDescent="0.25">
      <c r="BG9280" s="67">
        <v>9273</v>
      </c>
      <c r="BH9280" s="17"/>
      <c r="BI9280" s="37"/>
      <c r="BJ9280" s="16"/>
      <c r="BK9280" s="18"/>
      <c r="BL9280" s="19"/>
      <c r="BM9280" s="13"/>
      <c r="BN9280" s="13"/>
      <c r="BO9280" s="13"/>
      <c r="BP9280" s="13"/>
      <c r="BQ9280" s="13"/>
      <c r="BR9280" s="13"/>
      <c r="BS9280" s="65"/>
      <c r="BT9280" s="66"/>
    </row>
    <row r="9281" spans="59:72" x14ac:dyDescent="0.25">
      <c r="BG9281" s="67">
        <v>9274</v>
      </c>
      <c r="BH9281" s="17"/>
      <c r="BI9281" s="37"/>
      <c r="BJ9281" s="16"/>
      <c r="BK9281" s="18"/>
      <c r="BL9281" s="19"/>
      <c r="BM9281" s="13"/>
      <c r="BN9281" s="13"/>
      <c r="BO9281" s="13"/>
      <c r="BP9281" s="13"/>
      <c r="BQ9281" s="13"/>
      <c r="BR9281" s="13"/>
      <c r="BS9281" s="65"/>
      <c r="BT9281" s="66"/>
    </row>
    <row r="9282" spans="59:72" x14ac:dyDescent="0.25">
      <c r="BG9282" s="67">
        <v>9275</v>
      </c>
      <c r="BH9282" s="17"/>
      <c r="BI9282" s="37"/>
      <c r="BJ9282" s="16"/>
      <c r="BK9282" s="18"/>
      <c r="BL9282" s="19"/>
      <c r="BM9282" s="13"/>
      <c r="BN9282" s="13"/>
      <c r="BO9282" s="13"/>
      <c r="BP9282" s="13"/>
      <c r="BQ9282" s="13"/>
      <c r="BR9282" s="13"/>
      <c r="BS9282" s="65"/>
      <c r="BT9282" s="66"/>
    </row>
    <row r="9283" spans="59:72" x14ac:dyDescent="0.25">
      <c r="BG9283" s="67">
        <v>9276</v>
      </c>
      <c r="BH9283" s="17"/>
      <c r="BI9283" s="37"/>
      <c r="BJ9283" s="16"/>
      <c r="BK9283" s="18"/>
      <c r="BL9283" s="19"/>
      <c r="BM9283" s="13"/>
      <c r="BN9283" s="13"/>
      <c r="BO9283" s="13"/>
      <c r="BP9283" s="13"/>
      <c r="BQ9283" s="13"/>
      <c r="BR9283" s="13"/>
      <c r="BS9283" s="65"/>
      <c r="BT9283" s="66"/>
    </row>
    <row r="9284" spans="59:72" x14ac:dyDescent="0.25">
      <c r="BG9284" s="67">
        <v>9277</v>
      </c>
      <c r="BH9284" s="17"/>
      <c r="BI9284" s="37"/>
      <c r="BJ9284" s="16"/>
      <c r="BK9284" s="18"/>
      <c r="BL9284" s="19"/>
      <c r="BM9284" s="13"/>
      <c r="BN9284" s="13"/>
      <c r="BO9284" s="13"/>
      <c r="BP9284" s="13"/>
      <c r="BQ9284" s="13"/>
      <c r="BR9284" s="13"/>
      <c r="BS9284" s="65"/>
      <c r="BT9284" s="66"/>
    </row>
    <row r="9285" spans="59:72" x14ac:dyDescent="0.25">
      <c r="BG9285" s="67">
        <v>9278</v>
      </c>
      <c r="BH9285" s="17"/>
      <c r="BI9285" s="37"/>
      <c r="BJ9285" s="16"/>
      <c r="BK9285" s="18"/>
      <c r="BL9285" s="19"/>
      <c r="BM9285" s="13"/>
      <c r="BN9285" s="13"/>
      <c r="BO9285" s="13"/>
      <c r="BP9285" s="13"/>
      <c r="BQ9285" s="13"/>
      <c r="BR9285" s="13"/>
      <c r="BS9285" s="65"/>
      <c r="BT9285" s="66"/>
    </row>
    <row r="9286" spans="59:72" x14ac:dyDescent="0.25">
      <c r="BG9286" s="67">
        <v>9279</v>
      </c>
      <c r="BH9286" s="17"/>
      <c r="BI9286" s="37"/>
      <c r="BJ9286" s="16"/>
      <c r="BK9286" s="18"/>
      <c r="BL9286" s="19"/>
      <c r="BM9286" s="13"/>
      <c r="BN9286" s="13"/>
      <c r="BO9286" s="13"/>
      <c r="BP9286" s="13"/>
      <c r="BQ9286" s="13"/>
      <c r="BR9286" s="13"/>
      <c r="BS9286" s="65"/>
      <c r="BT9286" s="66"/>
    </row>
    <row r="9287" spans="59:72" x14ac:dyDescent="0.25">
      <c r="BG9287" s="67">
        <v>9280</v>
      </c>
      <c r="BH9287" s="17"/>
      <c r="BI9287" s="37"/>
      <c r="BJ9287" s="16"/>
      <c r="BK9287" s="18"/>
      <c r="BL9287" s="19"/>
      <c r="BM9287" s="13"/>
      <c r="BN9287" s="13"/>
      <c r="BO9287" s="13"/>
      <c r="BP9287" s="13"/>
      <c r="BQ9287" s="13"/>
      <c r="BR9287" s="13"/>
      <c r="BS9287" s="65"/>
      <c r="BT9287" s="66"/>
    </row>
    <row r="9288" spans="59:72" x14ac:dyDescent="0.25">
      <c r="BG9288" s="67">
        <v>9281</v>
      </c>
      <c r="BH9288" s="17"/>
      <c r="BI9288" s="37"/>
      <c r="BJ9288" s="16"/>
      <c r="BK9288" s="18"/>
      <c r="BL9288" s="19"/>
      <c r="BM9288" s="13"/>
      <c r="BN9288" s="13"/>
      <c r="BO9288" s="13"/>
      <c r="BP9288" s="13"/>
      <c r="BQ9288" s="13"/>
      <c r="BR9288" s="13"/>
      <c r="BS9288" s="65"/>
      <c r="BT9288" s="66"/>
    </row>
    <row r="9289" spans="59:72" x14ac:dyDescent="0.25">
      <c r="BG9289" s="67">
        <v>9282</v>
      </c>
      <c r="BH9289" s="17"/>
      <c r="BI9289" s="37"/>
      <c r="BJ9289" s="16"/>
      <c r="BK9289" s="18"/>
      <c r="BL9289" s="19"/>
      <c r="BM9289" s="13"/>
      <c r="BN9289" s="13"/>
      <c r="BO9289" s="13"/>
      <c r="BP9289" s="13"/>
      <c r="BQ9289" s="13"/>
      <c r="BR9289" s="13"/>
      <c r="BS9289" s="65"/>
      <c r="BT9289" s="66"/>
    </row>
    <row r="9290" spans="59:72" x14ac:dyDescent="0.25">
      <c r="BG9290" s="67">
        <v>9283</v>
      </c>
      <c r="BH9290" s="17"/>
      <c r="BI9290" s="37"/>
      <c r="BJ9290" s="16"/>
      <c r="BK9290" s="18"/>
      <c r="BL9290" s="19"/>
      <c r="BM9290" s="13"/>
      <c r="BN9290" s="13"/>
      <c r="BO9290" s="13"/>
      <c r="BP9290" s="13"/>
      <c r="BQ9290" s="13"/>
      <c r="BR9290" s="13"/>
      <c r="BS9290" s="65"/>
      <c r="BT9290" s="66"/>
    </row>
    <row r="9291" spans="59:72" x14ac:dyDescent="0.25">
      <c r="BG9291" s="67">
        <v>9284</v>
      </c>
      <c r="BH9291" s="17"/>
      <c r="BI9291" s="37"/>
      <c r="BJ9291" s="16"/>
      <c r="BK9291" s="18"/>
      <c r="BL9291" s="19"/>
      <c r="BM9291" s="13"/>
      <c r="BN9291" s="13"/>
      <c r="BO9291" s="13"/>
      <c r="BP9291" s="13"/>
      <c r="BQ9291" s="13"/>
      <c r="BR9291" s="13"/>
      <c r="BS9291" s="65"/>
      <c r="BT9291" s="66"/>
    </row>
    <row r="9292" spans="59:72" x14ac:dyDescent="0.25">
      <c r="BG9292" s="67">
        <v>9285</v>
      </c>
      <c r="BH9292" s="17"/>
      <c r="BI9292" s="37"/>
      <c r="BJ9292" s="16"/>
      <c r="BK9292" s="18"/>
      <c r="BL9292" s="19"/>
      <c r="BM9292" s="13"/>
      <c r="BN9292" s="13"/>
      <c r="BO9292" s="13"/>
      <c r="BP9292" s="13"/>
      <c r="BQ9292" s="13"/>
      <c r="BR9292" s="13"/>
      <c r="BS9292" s="65"/>
      <c r="BT9292" s="66"/>
    </row>
    <row r="9293" spans="59:72" x14ac:dyDescent="0.25">
      <c r="BG9293" s="67">
        <v>9286</v>
      </c>
      <c r="BH9293" s="17"/>
      <c r="BI9293" s="37"/>
      <c r="BJ9293" s="16"/>
      <c r="BK9293" s="18"/>
      <c r="BL9293" s="19"/>
      <c r="BM9293" s="13"/>
      <c r="BN9293" s="13"/>
      <c r="BO9293" s="13"/>
      <c r="BP9293" s="13"/>
      <c r="BQ9293" s="13"/>
      <c r="BR9293" s="13"/>
      <c r="BS9293" s="65"/>
      <c r="BT9293" s="66"/>
    </row>
    <row r="9294" spans="59:72" x14ac:dyDescent="0.25">
      <c r="BG9294" s="67">
        <v>9287</v>
      </c>
      <c r="BH9294" s="17"/>
      <c r="BI9294" s="37"/>
      <c r="BJ9294" s="16"/>
      <c r="BK9294" s="18"/>
      <c r="BL9294" s="19"/>
      <c r="BM9294" s="13"/>
      <c r="BN9294" s="13"/>
      <c r="BO9294" s="13"/>
      <c r="BP9294" s="13"/>
      <c r="BQ9294" s="13"/>
      <c r="BR9294" s="13"/>
      <c r="BS9294" s="65"/>
      <c r="BT9294" s="66"/>
    </row>
    <row r="9295" spans="59:72" x14ac:dyDescent="0.25">
      <c r="BG9295" s="67">
        <v>9288</v>
      </c>
      <c r="BH9295" s="17"/>
      <c r="BI9295" s="37"/>
      <c r="BJ9295" s="16"/>
      <c r="BK9295" s="18"/>
      <c r="BL9295" s="19"/>
      <c r="BM9295" s="13"/>
      <c r="BN9295" s="13"/>
      <c r="BO9295" s="13"/>
      <c r="BP9295" s="13"/>
      <c r="BQ9295" s="13"/>
      <c r="BR9295" s="13"/>
      <c r="BS9295" s="65"/>
      <c r="BT9295" s="66"/>
    </row>
    <row r="9296" spans="59:72" x14ac:dyDescent="0.25">
      <c r="BG9296" s="67">
        <v>9289</v>
      </c>
      <c r="BH9296" s="17"/>
      <c r="BI9296" s="37"/>
      <c r="BJ9296" s="16"/>
      <c r="BK9296" s="18"/>
      <c r="BL9296" s="19"/>
      <c r="BM9296" s="13"/>
      <c r="BN9296" s="13"/>
      <c r="BO9296" s="13"/>
      <c r="BP9296" s="13"/>
      <c r="BQ9296" s="13"/>
      <c r="BR9296" s="13"/>
      <c r="BS9296" s="65"/>
      <c r="BT9296" s="66"/>
    </row>
    <row r="9297" spans="59:72" x14ac:dyDescent="0.25">
      <c r="BG9297" s="67">
        <v>9290</v>
      </c>
      <c r="BH9297" s="17"/>
      <c r="BI9297" s="37"/>
      <c r="BJ9297" s="16"/>
      <c r="BK9297" s="18"/>
      <c r="BL9297" s="19"/>
      <c r="BM9297" s="13"/>
      <c r="BN9297" s="13"/>
      <c r="BO9297" s="13"/>
      <c r="BP9297" s="13"/>
      <c r="BQ9297" s="13"/>
      <c r="BR9297" s="13"/>
      <c r="BS9297" s="65"/>
      <c r="BT9297" s="66"/>
    </row>
    <row r="9298" spans="59:72" x14ac:dyDescent="0.25">
      <c r="BG9298" s="67">
        <v>9291</v>
      </c>
      <c r="BH9298" s="17"/>
      <c r="BI9298" s="37"/>
      <c r="BJ9298" s="16"/>
      <c r="BK9298" s="18"/>
      <c r="BL9298" s="19"/>
      <c r="BM9298" s="13"/>
      <c r="BN9298" s="13"/>
      <c r="BO9298" s="13"/>
      <c r="BP9298" s="13"/>
      <c r="BQ9298" s="13"/>
      <c r="BR9298" s="13"/>
      <c r="BS9298" s="65"/>
      <c r="BT9298" s="66"/>
    </row>
    <row r="9299" spans="59:72" x14ac:dyDescent="0.25">
      <c r="BG9299" s="67">
        <v>9292</v>
      </c>
      <c r="BH9299" s="17"/>
      <c r="BI9299" s="37"/>
      <c r="BJ9299" s="16"/>
      <c r="BK9299" s="18"/>
      <c r="BL9299" s="19"/>
      <c r="BM9299" s="13"/>
      <c r="BN9299" s="13"/>
      <c r="BO9299" s="13"/>
      <c r="BP9299" s="13"/>
      <c r="BQ9299" s="13"/>
      <c r="BR9299" s="13"/>
      <c r="BS9299" s="65"/>
      <c r="BT9299" s="66"/>
    </row>
    <row r="9300" spans="59:72" x14ac:dyDescent="0.25">
      <c r="BG9300" s="67">
        <v>9293</v>
      </c>
      <c r="BH9300" s="17"/>
      <c r="BI9300" s="37"/>
      <c r="BJ9300" s="16"/>
      <c r="BK9300" s="18"/>
      <c r="BL9300" s="19"/>
      <c r="BM9300" s="13"/>
      <c r="BN9300" s="13"/>
      <c r="BO9300" s="13"/>
      <c r="BP9300" s="13"/>
      <c r="BQ9300" s="13"/>
      <c r="BR9300" s="13"/>
      <c r="BS9300" s="65"/>
      <c r="BT9300" s="66"/>
    </row>
    <row r="9301" spans="59:72" x14ac:dyDescent="0.25">
      <c r="BG9301" s="67">
        <v>9294</v>
      </c>
      <c r="BH9301" s="17"/>
      <c r="BI9301" s="37"/>
      <c r="BJ9301" s="16"/>
      <c r="BK9301" s="18"/>
      <c r="BL9301" s="19"/>
      <c r="BM9301" s="13"/>
      <c r="BN9301" s="13"/>
      <c r="BO9301" s="13"/>
      <c r="BP9301" s="13"/>
      <c r="BQ9301" s="13"/>
      <c r="BR9301" s="13"/>
      <c r="BS9301" s="65"/>
      <c r="BT9301" s="66"/>
    </row>
    <row r="9302" spans="59:72" x14ac:dyDescent="0.25">
      <c r="BG9302" s="67">
        <v>9295</v>
      </c>
      <c r="BH9302" s="17"/>
      <c r="BI9302" s="37"/>
      <c r="BJ9302" s="16"/>
      <c r="BK9302" s="18"/>
      <c r="BL9302" s="19"/>
      <c r="BM9302" s="13"/>
      <c r="BN9302" s="13"/>
      <c r="BO9302" s="13"/>
      <c r="BP9302" s="13"/>
      <c r="BQ9302" s="13"/>
      <c r="BR9302" s="13"/>
      <c r="BS9302" s="65"/>
      <c r="BT9302" s="66"/>
    </row>
    <row r="9303" spans="59:72" x14ac:dyDescent="0.25">
      <c r="BG9303" s="67">
        <v>9296</v>
      </c>
      <c r="BH9303" s="17"/>
      <c r="BI9303" s="37"/>
      <c r="BJ9303" s="16"/>
      <c r="BK9303" s="18"/>
      <c r="BL9303" s="19"/>
      <c r="BM9303" s="13"/>
      <c r="BN9303" s="13"/>
      <c r="BO9303" s="13"/>
      <c r="BP9303" s="13"/>
      <c r="BQ9303" s="13"/>
      <c r="BR9303" s="13"/>
      <c r="BS9303" s="65"/>
      <c r="BT9303" s="66"/>
    </row>
    <row r="9304" spans="59:72" x14ac:dyDescent="0.25">
      <c r="BG9304" s="67">
        <v>9297</v>
      </c>
      <c r="BH9304" s="17"/>
      <c r="BI9304" s="37"/>
      <c r="BJ9304" s="16"/>
      <c r="BK9304" s="18"/>
      <c r="BL9304" s="19"/>
      <c r="BM9304" s="13"/>
      <c r="BN9304" s="13"/>
      <c r="BO9304" s="13"/>
      <c r="BP9304" s="13"/>
      <c r="BQ9304" s="13"/>
      <c r="BR9304" s="13"/>
      <c r="BS9304" s="65"/>
      <c r="BT9304" s="66"/>
    </row>
    <row r="9305" spans="59:72" x14ac:dyDescent="0.25">
      <c r="BG9305" s="67">
        <v>9298</v>
      </c>
      <c r="BH9305" s="17"/>
      <c r="BI9305" s="37"/>
      <c r="BJ9305" s="16"/>
      <c r="BK9305" s="18"/>
      <c r="BL9305" s="19"/>
      <c r="BM9305" s="13"/>
      <c r="BN9305" s="13"/>
      <c r="BO9305" s="13"/>
      <c r="BP9305" s="13"/>
      <c r="BQ9305" s="13"/>
      <c r="BR9305" s="13"/>
      <c r="BS9305" s="65"/>
      <c r="BT9305" s="66"/>
    </row>
    <row r="9306" spans="59:72" x14ac:dyDescent="0.25">
      <c r="BG9306" s="67">
        <v>9299</v>
      </c>
      <c r="BH9306" s="17"/>
      <c r="BI9306" s="37"/>
      <c r="BJ9306" s="16"/>
      <c r="BK9306" s="18"/>
      <c r="BL9306" s="19"/>
      <c r="BM9306" s="13"/>
      <c r="BN9306" s="13"/>
      <c r="BO9306" s="13"/>
      <c r="BP9306" s="13"/>
      <c r="BQ9306" s="13"/>
      <c r="BR9306" s="13"/>
      <c r="BS9306" s="65"/>
      <c r="BT9306" s="66"/>
    </row>
    <row r="9307" spans="59:72" x14ac:dyDescent="0.25">
      <c r="BG9307" s="67">
        <v>9300</v>
      </c>
      <c r="BH9307" s="17"/>
      <c r="BI9307" s="37"/>
      <c r="BJ9307" s="16"/>
      <c r="BK9307" s="18"/>
      <c r="BL9307" s="19"/>
      <c r="BM9307" s="13"/>
      <c r="BN9307" s="13"/>
      <c r="BO9307" s="13"/>
      <c r="BP9307" s="13"/>
      <c r="BQ9307" s="13"/>
      <c r="BR9307" s="13"/>
      <c r="BS9307" s="65"/>
      <c r="BT9307" s="66"/>
    </row>
    <row r="9308" spans="59:72" x14ac:dyDescent="0.25">
      <c r="BG9308" s="67">
        <v>9301</v>
      </c>
      <c r="BH9308" s="17"/>
      <c r="BI9308" s="37"/>
      <c r="BJ9308" s="16"/>
      <c r="BK9308" s="18"/>
      <c r="BL9308" s="19"/>
      <c r="BM9308" s="13"/>
      <c r="BN9308" s="13"/>
      <c r="BO9308" s="13"/>
      <c r="BP9308" s="13"/>
      <c r="BQ9308" s="13"/>
      <c r="BR9308" s="13"/>
      <c r="BS9308" s="65"/>
      <c r="BT9308" s="66"/>
    </row>
    <row r="9309" spans="59:72" x14ac:dyDescent="0.25">
      <c r="BG9309" s="67">
        <v>9302</v>
      </c>
      <c r="BH9309" s="17"/>
      <c r="BI9309" s="37"/>
      <c r="BJ9309" s="16"/>
      <c r="BK9309" s="18"/>
      <c r="BL9309" s="19"/>
      <c r="BM9309" s="13"/>
      <c r="BN9309" s="13"/>
      <c r="BO9309" s="13"/>
      <c r="BP9309" s="13"/>
      <c r="BQ9309" s="13"/>
      <c r="BR9309" s="13"/>
      <c r="BS9309" s="65"/>
      <c r="BT9309" s="66"/>
    </row>
    <row r="9310" spans="59:72" x14ac:dyDescent="0.25">
      <c r="BG9310" s="67">
        <v>9303</v>
      </c>
      <c r="BH9310" s="17"/>
      <c r="BI9310" s="37"/>
      <c r="BJ9310" s="16"/>
      <c r="BK9310" s="18"/>
      <c r="BL9310" s="19"/>
      <c r="BM9310" s="13"/>
      <c r="BN9310" s="13"/>
      <c r="BO9310" s="13"/>
      <c r="BP9310" s="13"/>
      <c r="BQ9310" s="13"/>
      <c r="BR9310" s="13"/>
      <c r="BS9310" s="65"/>
      <c r="BT9310" s="66"/>
    </row>
    <row r="9311" spans="59:72" x14ac:dyDescent="0.25">
      <c r="BG9311" s="67">
        <v>9304</v>
      </c>
      <c r="BH9311" s="17"/>
      <c r="BI9311" s="37"/>
      <c r="BJ9311" s="16"/>
      <c r="BK9311" s="18"/>
      <c r="BL9311" s="19"/>
      <c r="BM9311" s="13"/>
      <c r="BN9311" s="13"/>
      <c r="BO9311" s="13"/>
      <c r="BP9311" s="13"/>
      <c r="BQ9311" s="13"/>
      <c r="BR9311" s="13"/>
      <c r="BS9311" s="65"/>
      <c r="BT9311" s="66"/>
    </row>
    <row r="9312" spans="59:72" x14ac:dyDescent="0.25">
      <c r="BG9312" s="67">
        <v>9305</v>
      </c>
      <c r="BH9312" s="17"/>
      <c r="BI9312" s="37"/>
      <c r="BJ9312" s="16"/>
      <c r="BK9312" s="18"/>
      <c r="BL9312" s="19"/>
      <c r="BM9312" s="13"/>
      <c r="BN9312" s="13"/>
      <c r="BO9312" s="13"/>
      <c r="BP9312" s="13"/>
      <c r="BQ9312" s="13"/>
      <c r="BR9312" s="13"/>
      <c r="BS9312" s="65"/>
      <c r="BT9312" s="66"/>
    </row>
    <row r="9313" spans="59:72" x14ac:dyDescent="0.25">
      <c r="BG9313" s="67">
        <v>9306</v>
      </c>
      <c r="BH9313" s="17"/>
      <c r="BI9313" s="37"/>
      <c r="BJ9313" s="16"/>
      <c r="BK9313" s="18"/>
      <c r="BL9313" s="19"/>
      <c r="BM9313" s="13"/>
      <c r="BN9313" s="13"/>
      <c r="BO9313" s="13"/>
      <c r="BP9313" s="13"/>
      <c r="BQ9313" s="13"/>
      <c r="BR9313" s="13"/>
      <c r="BS9313" s="65"/>
      <c r="BT9313" s="66"/>
    </row>
    <row r="9314" spans="59:72" x14ac:dyDescent="0.25">
      <c r="BG9314" s="67">
        <v>9307</v>
      </c>
      <c r="BH9314" s="17"/>
      <c r="BI9314" s="37"/>
      <c r="BJ9314" s="16"/>
      <c r="BK9314" s="18"/>
      <c r="BL9314" s="19"/>
      <c r="BM9314" s="13"/>
      <c r="BN9314" s="13"/>
      <c r="BO9314" s="13"/>
      <c r="BP9314" s="13"/>
      <c r="BQ9314" s="13"/>
      <c r="BR9314" s="13"/>
      <c r="BS9314" s="65"/>
      <c r="BT9314" s="66"/>
    </row>
    <row r="9315" spans="59:72" x14ac:dyDescent="0.25">
      <c r="BG9315" s="67">
        <v>9308</v>
      </c>
      <c r="BH9315" s="17"/>
      <c r="BI9315" s="37"/>
      <c r="BJ9315" s="16"/>
      <c r="BK9315" s="18"/>
      <c r="BL9315" s="19"/>
      <c r="BM9315" s="13"/>
      <c r="BN9315" s="13"/>
      <c r="BO9315" s="13"/>
      <c r="BP9315" s="13"/>
      <c r="BQ9315" s="13"/>
      <c r="BR9315" s="13"/>
      <c r="BS9315" s="65"/>
      <c r="BT9315" s="66"/>
    </row>
    <row r="9316" spans="59:72" x14ac:dyDescent="0.25">
      <c r="BG9316" s="67">
        <v>9309</v>
      </c>
      <c r="BH9316" s="17"/>
      <c r="BI9316" s="37"/>
      <c r="BJ9316" s="16"/>
      <c r="BK9316" s="18"/>
      <c r="BL9316" s="19"/>
      <c r="BM9316" s="13"/>
      <c r="BN9316" s="13"/>
      <c r="BO9316" s="13"/>
      <c r="BP9316" s="13"/>
      <c r="BQ9316" s="13"/>
      <c r="BR9316" s="13"/>
      <c r="BS9316" s="65"/>
      <c r="BT9316" s="66"/>
    </row>
    <row r="9317" spans="59:72" x14ac:dyDescent="0.25">
      <c r="BG9317" s="67">
        <v>9310</v>
      </c>
      <c r="BH9317" s="17"/>
      <c r="BI9317" s="37"/>
      <c r="BJ9317" s="16"/>
      <c r="BK9317" s="18"/>
      <c r="BL9317" s="19"/>
      <c r="BM9317" s="13"/>
      <c r="BN9317" s="13"/>
      <c r="BO9317" s="13"/>
      <c r="BP9317" s="13"/>
      <c r="BQ9317" s="13"/>
      <c r="BR9317" s="13"/>
      <c r="BS9317" s="65"/>
      <c r="BT9317" s="66"/>
    </row>
    <row r="9318" spans="59:72" x14ac:dyDescent="0.25">
      <c r="BG9318" s="67">
        <v>9311</v>
      </c>
      <c r="BH9318" s="17"/>
      <c r="BI9318" s="37"/>
      <c r="BJ9318" s="16"/>
      <c r="BK9318" s="18"/>
      <c r="BL9318" s="19"/>
      <c r="BM9318" s="13"/>
      <c r="BN9318" s="13"/>
      <c r="BO9318" s="13"/>
      <c r="BP9318" s="13"/>
      <c r="BQ9318" s="13"/>
      <c r="BR9318" s="13"/>
      <c r="BS9318" s="65"/>
      <c r="BT9318" s="66"/>
    </row>
    <row r="9319" spans="59:72" x14ac:dyDescent="0.25">
      <c r="BG9319" s="67">
        <v>9312</v>
      </c>
      <c r="BH9319" s="17"/>
      <c r="BI9319" s="37"/>
      <c r="BJ9319" s="16"/>
      <c r="BK9319" s="18"/>
      <c r="BL9319" s="19"/>
      <c r="BM9319" s="13"/>
      <c r="BN9319" s="13"/>
      <c r="BO9319" s="13"/>
      <c r="BP9319" s="13"/>
      <c r="BQ9319" s="13"/>
      <c r="BR9319" s="13"/>
      <c r="BS9319" s="65"/>
      <c r="BT9319" s="66"/>
    </row>
    <row r="9320" spans="59:72" x14ac:dyDescent="0.25">
      <c r="BG9320" s="67">
        <v>9313</v>
      </c>
      <c r="BH9320" s="17"/>
      <c r="BI9320" s="37"/>
      <c r="BJ9320" s="16"/>
      <c r="BK9320" s="18"/>
      <c r="BL9320" s="19"/>
      <c r="BM9320" s="13"/>
      <c r="BN9320" s="13"/>
      <c r="BO9320" s="13"/>
      <c r="BP9320" s="13"/>
      <c r="BQ9320" s="13"/>
      <c r="BR9320" s="13"/>
      <c r="BS9320" s="65"/>
      <c r="BT9320" s="66"/>
    </row>
    <row r="9321" spans="59:72" x14ac:dyDescent="0.25">
      <c r="BG9321" s="67">
        <v>9314</v>
      </c>
      <c r="BH9321" s="17"/>
      <c r="BI9321" s="37"/>
      <c r="BJ9321" s="16"/>
      <c r="BK9321" s="18"/>
      <c r="BL9321" s="19"/>
      <c r="BM9321" s="13"/>
      <c r="BN9321" s="13"/>
      <c r="BO9321" s="13"/>
      <c r="BP9321" s="13"/>
      <c r="BQ9321" s="13"/>
      <c r="BR9321" s="13"/>
      <c r="BS9321" s="65"/>
      <c r="BT9321" s="66"/>
    </row>
    <row r="9322" spans="59:72" x14ac:dyDescent="0.25">
      <c r="BG9322" s="67">
        <v>9315</v>
      </c>
      <c r="BH9322" s="17"/>
      <c r="BI9322" s="37"/>
      <c r="BJ9322" s="16"/>
      <c r="BK9322" s="18"/>
      <c r="BL9322" s="19"/>
      <c r="BM9322" s="13"/>
      <c r="BN9322" s="13"/>
      <c r="BO9322" s="13"/>
      <c r="BP9322" s="13"/>
      <c r="BQ9322" s="13"/>
      <c r="BR9322" s="13"/>
      <c r="BS9322" s="65"/>
      <c r="BT9322" s="66"/>
    </row>
    <row r="9323" spans="59:72" x14ac:dyDescent="0.25">
      <c r="BG9323" s="67">
        <v>9316</v>
      </c>
      <c r="BH9323" s="17"/>
      <c r="BI9323" s="37"/>
      <c r="BJ9323" s="16"/>
      <c r="BK9323" s="18"/>
      <c r="BL9323" s="19"/>
      <c r="BM9323" s="13"/>
      <c r="BN9323" s="13"/>
      <c r="BO9323" s="13"/>
      <c r="BP9323" s="13"/>
      <c r="BQ9323" s="13"/>
      <c r="BR9323" s="13"/>
      <c r="BS9323" s="65"/>
      <c r="BT9323" s="66"/>
    </row>
    <row r="9324" spans="59:72" x14ac:dyDescent="0.25">
      <c r="BG9324" s="67">
        <v>9317</v>
      </c>
      <c r="BH9324" s="17"/>
      <c r="BI9324" s="37"/>
      <c r="BJ9324" s="16"/>
      <c r="BK9324" s="18"/>
      <c r="BL9324" s="19"/>
      <c r="BM9324" s="13"/>
      <c r="BN9324" s="13"/>
      <c r="BO9324" s="13"/>
      <c r="BP9324" s="13"/>
      <c r="BQ9324" s="13"/>
      <c r="BR9324" s="13"/>
      <c r="BS9324" s="65"/>
      <c r="BT9324" s="66"/>
    </row>
    <row r="9325" spans="59:72" x14ac:dyDescent="0.25">
      <c r="BG9325" s="67">
        <v>9318</v>
      </c>
      <c r="BH9325" s="17"/>
      <c r="BI9325" s="37"/>
      <c r="BJ9325" s="16"/>
      <c r="BK9325" s="18"/>
      <c r="BL9325" s="19"/>
      <c r="BM9325" s="13"/>
      <c r="BN9325" s="13"/>
      <c r="BO9325" s="13"/>
      <c r="BP9325" s="13"/>
      <c r="BQ9325" s="13"/>
      <c r="BR9325" s="13"/>
      <c r="BS9325" s="65"/>
      <c r="BT9325" s="66"/>
    </row>
    <row r="9326" spans="59:72" x14ac:dyDescent="0.25">
      <c r="BG9326" s="67">
        <v>9319</v>
      </c>
      <c r="BH9326" s="17"/>
      <c r="BI9326" s="37"/>
      <c r="BJ9326" s="16"/>
      <c r="BK9326" s="18"/>
      <c r="BL9326" s="19"/>
      <c r="BM9326" s="13"/>
      <c r="BN9326" s="13"/>
      <c r="BO9326" s="13"/>
      <c r="BP9326" s="13"/>
      <c r="BQ9326" s="13"/>
      <c r="BR9326" s="13"/>
      <c r="BS9326" s="65"/>
      <c r="BT9326" s="66"/>
    </row>
    <row r="9327" spans="59:72" x14ac:dyDescent="0.25">
      <c r="BG9327" s="67">
        <v>9320</v>
      </c>
      <c r="BH9327" s="17"/>
      <c r="BI9327" s="37"/>
      <c r="BJ9327" s="16"/>
      <c r="BK9327" s="18"/>
      <c r="BL9327" s="19"/>
      <c r="BM9327" s="13"/>
      <c r="BN9327" s="13"/>
      <c r="BO9327" s="13"/>
      <c r="BP9327" s="13"/>
      <c r="BQ9327" s="13"/>
      <c r="BR9327" s="13"/>
      <c r="BS9327" s="65"/>
      <c r="BT9327" s="66"/>
    </row>
    <row r="9328" spans="59:72" x14ac:dyDescent="0.25">
      <c r="BG9328" s="67">
        <v>9321</v>
      </c>
      <c r="BH9328" s="17"/>
      <c r="BI9328" s="37"/>
      <c r="BJ9328" s="16"/>
      <c r="BK9328" s="18"/>
      <c r="BL9328" s="19"/>
      <c r="BM9328" s="13"/>
      <c r="BN9328" s="13"/>
      <c r="BO9328" s="13"/>
      <c r="BP9328" s="13"/>
      <c r="BQ9328" s="13"/>
      <c r="BR9328" s="13"/>
      <c r="BS9328" s="65"/>
      <c r="BT9328" s="66"/>
    </row>
    <row r="9329" spans="59:72" x14ac:dyDescent="0.25">
      <c r="BG9329" s="67">
        <v>9322</v>
      </c>
      <c r="BH9329" s="17"/>
      <c r="BI9329" s="37"/>
      <c r="BJ9329" s="16"/>
      <c r="BK9329" s="18"/>
      <c r="BL9329" s="19"/>
      <c r="BM9329" s="13"/>
      <c r="BN9329" s="13"/>
      <c r="BO9329" s="13"/>
      <c r="BP9329" s="13"/>
      <c r="BQ9329" s="13"/>
      <c r="BR9329" s="13"/>
      <c r="BS9329" s="65"/>
      <c r="BT9329" s="66"/>
    </row>
    <row r="9330" spans="59:72" x14ac:dyDescent="0.25">
      <c r="BG9330" s="67">
        <v>9323</v>
      </c>
      <c r="BH9330" s="17"/>
      <c r="BI9330" s="37"/>
      <c r="BJ9330" s="16"/>
      <c r="BK9330" s="18"/>
      <c r="BL9330" s="19"/>
      <c r="BM9330" s="13"/>
      <c r="BN9330" s="13"/>
      <c r="BO9330" s="13"/>
      <c r="BP9330" s="13"/>
      <c r="BQ9330" s="13"/>
      <c r="BR9330" s="13"/>
      <c r="BS9330" s="65"/>
      <c r="BT9330" s="66"/>
    </row>
    <row r="9331" spans="59:72" x14ac:dyDescent="0.25">
      <c r="BG9331" s="67">
        <v>9324</v>
      </c>
      <c r="BH9331" s="17"/>
      <c r="BI9331" s="37"/>
      <c r="BJ9331" s="16"/>
      <c r="BK9331" s="18"/>
      <c r="BL9331" s="19"/>
      <c r="BM9331" s="13"/>
      <c r="BN9331" s="13"/>
      <c r="BO9331" s="13"/>
      <c r="BP9331" s="13"/>
      <c r="BQ9331" s="13"/>
      <c r="BR9331" s="13"/>
      <c r="BS9331" s="65"/>
      <c r="BT9331" s="66"/>
    </row>
    <row r="9332" spans="59:72" x14ac:dyDescent="0.25">
      <c r="BG9332" s="67">
        <v>9325</v>
      </c>
      <c r="BH9332" s="17"/>
      <c r="BI9332" s="37"/>
      <c r="BJ9332" s="16"/>
      <c r="BK9332" s="18"/>
      <c r="BL9332" s="19"/>
      <c r="BM9332" s="13"/>
      <c r="BN9332" s="13"/>
      <c r="BO9332" s="13"/>
      <c r="BP9332" s="13"/>
      <c r="BQ9332" s="13"/>
      <c r="BR9332" s="13"/>
      <c r="BS9332" s="65"/>
      <c r="BT9332" s="66"/>
    </row>
    <row r="9333" spans="59:72" x14ac:dyDescent="0.25">
      <c r="BG9333" s="67">
        <v>9326</v>
      </c>
      <c r="BH9333" s="17"/>
      <c r="BI9333" s="37"/>
      <c r="BJ9333" s="16"/>
      <c r="BK9333" s="18"/>
      <c r="BL9333" s="19"/>
      <c r="BM9333" s="13"/>
      <c r="BN9333" s="13"/>
      <c r="BO9333" s="13"/>
      <c r="BP9333" s="13"/>
      <c r="BQ9333" s="13"/>
      <c r="BR9333" s="13"/>
      <c r="BS9333" s="65"/>
      <c r="BT9333" s="66"/>
    </row>
    <row r="9334" spans="59:72" x14ac:dyDescent="0.25">
      <c r="BG9334" s="67">
        <v>9327</v>
      </c>
      <c r="BH9334" s="17"/>
      <c r="BI9334" s="37"/>
      <c r="BJ9334" s="16"/>
      <c r="BK9334" s="18"/>
      <c r="BL9334" s="19"/>
      <c r="BM9334" s="13"/>
      <c r="BN9334" s="13"/>
      <c r="BO9334" s="13"/>
      <c r="BP9334" s="13"/>
      <c r="BQ9334" s="13"/>
      <c r="BR9334" s="13"/>
      <c r="BS9334" s="65"/>
      <c r="BT9334" s="66"/>
    </row>
    <row r="9335" spans="59:72" x14ac:dyDescent="0.25">
      <c r="BG9335" s="67">
        <v>9328</v>
      </c>
      <c r="BH9335" s="17"/>
      <c r="BI9335" s="37"/>
      <c r="BJ9335" s="16"/>
      <c r="BK9335" s="18"/>
      <c r="BL9335" s="19"/>
      <c r="BM9335" s="13"/>
      <c r="BN9335" s="13"/>
      <c r="BO9335" s="13"/>
      <c r="BP9335" s="13"/>
      <c r="BQ9335" s="13"/>
      <c r="BR9335" s="13"/>
      <c r="BS9335" s="65"/>
      <c r="BT9335" s="66"/>
    </row>
    <row r="9336" spans="59:72" x14ac:dyDescent="0.25">
      <c r="BG9336" s="67">
        <v>9329</v>
      </c>
      <c r="BH9336" s="17"/>
      <c r="BI9336" s="37"/>
      <c r="BJ9336" s="16"/>
      <c r="BK9336" s="18"/>
      <c r="BL9336" s="19"/>
      <c r="BM9336" s="13"/>
      <c r="BN9336" s="13"/>
      <c r="BO9336" s="13"/>
      <c r="BP9336" s="13"/>
      <c r="BQ9336" s="13"/>
      <c r="BR9336" s="13"/>
      <c r="BS9336" s="65"/>
      <c r="BT9336" s="66"/>
    </row>
    <row r="9337" spans="59:72" x14ac:dyDescent="0.25">
      <c r="BG9337" s="67">
        <v>9330</v>
      </c>
      <c r="BH9337" s="17"/>
      <c r="BI9337" s="37"/>
      <c r="BJ9337" s="16"/>
      <c r="BK9337" s="18"/>
      <c r="BL9337" s="19"/>
      <c r="BM9337" s="13"/>
      <c r="BN9337" s="13"/>
      <c r="BO9337" s="13"/>
      <c r="BP9337" s="13"/>
      <c r="BQ9337" s="13"/>
      <c r="BR9337" s="13"/>
      <c r="BS9337" s="65"/>
      <c r="BT9337" s="66"/>
    </row>
    <row r="9338" spans="59:72" x14ac:dyDescent="0.25">
      <c r="BG9338" s="67">
        <v>9331</v>
      </c>
      <c r="BH9338" s="17"/>
      <c r="BI9338" s="37"/>
      <c r="BJ9338" s="16"/>
      <c r="BK9338" s="18"/>
      <c r="BL9338" s="19"/>
      <c r="BM9338" s="13"/>
      <c r="BN9338" s="13"/>
      <c r="BO9338" s="13"/>
      <c r="BP9338" s="13"/>
      <c r="BQ9338" s="13"/>
      <c r="BR9338" s="13"/>
      <c r="BS9338" s="65"/>
      <c r="BT9338" s="66"/>
    </row>
    <row r="9339" spans="59:72" x14ac:dyDescent="0.25">
      <c r="BG9339" s="67">
        <v>9332</v>
      </c>
      <c r="BH9339" s="17"/>
      <c r="BI9339" s="37"/>
      <c r="BJ9339" s="16"/>
      <c r="BK9339" s="18"/>
      <c r="BL9339" s="19"/>
      <c r="BM9339" s="13"/>
      <c r="BN9339" s="13"/>
      <c r="BO9339" s="13"/>
      <c r="BP9339" s="13"/>
      <c r="BQ9339" s="13"/>
      <c r="BR9339" s="13"/>
      <c r="BS9339" s="65"/>
      <c r="BT9339" s="66"/>
    </row>
    <row r="9340" spans="59:72" x14ac:dyDescent="0.25">
      <c r="BG9340" s="67">
        <v>9333</v>
      </c>
      <c r="BH9340" s="17"/>
      <c r="BI9340" s="37"/>
      <c r="BJ9340" s="16"/>
      <c r="BK9340" s="18"/>
      <c r="BL9340" s="19"/>
      <c r="BM9340" s="13"/>
      <c r="BN9340" s="13"/>
      <c r="BO9340" s="13"/>
      <c r="BP9340" s="13"/>
      <c r="BQ9340" s="13"/>
      <c r="BR9340" s="13"/>
      <c r="BS9340" s="65"/>
      <c r="BT9340" s="66"/>
    </row>
    <row r="9341" spans="59:72" x14ac:dyDescent="0.25">
      <c r="BG9341" s="67">
        <v>9334</v>
      </c>
      <c r="BH9341" s="17"/>
      <c r="BI9341" s="37"/>
      <c r="BJ9341" s="16"/>
      <c r="BK9341" s="18"/>
      <c r="BL9341" s="19"/>
      <c r="BM9341" s="13"/>
      <c r="BN9341" s="13"/>
      <c r="BO9341" s="13"/>
      <c r="BP9341" s="13"/>
      <c r="BQ9341" s="13"/>
      <c r="BR9341" s="13"/>
      <c r="BS9341" s="65"/>
      <c r="BT9341" s="66"/>
    </row>
    <row r="9342" spans="59:72" x14ac:dyDescent="0.25">
      <c r="BG9342" s="67">
        <v>9335</v>
      </c>
      <c r="BH9342" s="17"/>
      <c r="BI9342" s="37"/>
      <c r="BJ9342" s="16"/>
      <c r="BK9342" s="18"/>
      <c r="BL9342" s="19"/>
      <c r="BM9342" s="13"/>
      <c r="BN9342" s="13"/>
      <c r="BO9342" s="13"/>
      <c r="BP9342" s="13"/>
      <c r="BQ9342" s="13"/>
      <c r="BR9342" s="13"/>
      <c r="BS9342" s="65"/>
      <c r="BT9342" s="66"/>
    </row>
    <row r="9343" spans="59:72" x14ac:dyDescent="0.25">
      <c r="BG9343" s="67">
        <v>9336</v>
      </c>
      <c r="BH9343" s="17"/>
      <c r="BI9343" s="37"/>
      <c r="BJ9343" s="16"/>
      <c r="BK9343" s="18"/>
      <c r="BL9343" s="19"/>
      <c r="BM9343" s="13"/>
      <c r="BN9343" s="13"/>
      <c r="BO9343" s="13"/>
      <c r="BP9343" s="13"/>
      <c r="BQ9343" s="13"/>
      <c r="BR9343" s="13"/>
      <c r="BS9343" s="65"/>
      <c r="BT9343" s="66"/>
    </row>
    <row r="9344" spans="59:72" x14ac:dyDescent="0.25">
      <c r="BG9344" s="67">
        <v>9337</v>
      </c>
      <c r="BH9344" s="17"/>
      <c r="BI9344" s="37"/>
      <c r="BJ9344" s="16"/>
      <c r="BK9344" s="18"/>
      <c r="BL9344" s="19"/>
      <c r="BM9344" s="13"/>
      <c r="BN9344" s="13"/>
      <c r="BO9344" s="13"/>
      <c r="BP9344" s="13"/>
      <c r="BQ9344" s="13"/>
      <c r="BR9344" s="13"/>
      <c r="BS9344" s="65"/>
      <c r="BT9344" s="66"/>
    </row>
    <row r="9345" spans="59:72" x14ac:dyDescent="0.25">
      <c r="BG9345" s="67">
        <v>9338</v>
      </c>
      <c r="BH9345" s="17"/>
      <c r="BI9345" s="37"/>
      <c r="BJ9345" s="16"/>
      <c r="BK9345" s="18"/>
      <c r="BL9345" s="19"/>
      <c r="BM9345" s="13"/>
      <c r="BN9345" s="13"/>
      <c r="BO9345" s="13"/>
      <c r="BP9345" s="13"/>
      <c r="BQ9345" s="13"/>
      <c r="BR9345" s="13"/>
      <c r="BS9345" s="65"/>
      <c r="BT9345" s="66"/>
    </row>
    <row r="9346" spans="59:72" x14ac:dyDescent="0.25">
      <c r="BG9346" s="67">
        <v>9339</v>
      </c>
      <c r="BH9346" s="17"/>
      <c r="BI9346" s="37"/>
      <c r="BJ9346" s="16"/>
      <c r="BK9346" s="18"/>
      <c r="BL9346" s="19"/>
      <c r="BM9346" s="13"/>
      <c r="BN9346" s="13"/>
      <c r="BO9346" s="13"/>
      <c r="BP9346" s="13"/>
      <c r="BQ9346" s="13"/>
      <c r="BR9346" s="13"/>
      <c r="BS9346" s="65"/>
      <c r="BT9346" s="66"/>
    </row>
    <row r="9347" spans="59:72" x14ac:dyDescent="0.25">
      <c r="BG9347" s="67">
        <v>9340</v>
      </c>
      <c r="BH9347" s="17"/>
      <c r="BI9347" s="37"/>
      <c r="BJ9347" s="16"/>
      <c r="BK9347" s="18"/>
      <c r="BL9347" s="19"/>
      <c r="BM9347" s="13"/>
      <c r="BN9347" s="13"/>
      <c r="BO9347" s="13"/>
      <c r="BP9347" s="13"/>
      <c r="BQ9347" s="13"/>
      <c r="BR9347" s="13"/>
      <c r="BS9347" s="65"/>
      <c r="BT9347" s="66"/>
    </row>
    <row r="9348" spans="59:72" x14ac:dyDescent="0.25">
      <c r="BG9348" s="67">
        <v>9341</v>
      </c>
      <c r="BH9348" s="17"/>
      <c r="BI9348" s="37"/>
      <c r="BJ9348" s="16"/>
      <c r="BK9348" s="18"/>
      <c r="BL9348" s="19"/>
      <c r="BM9348" s="13"/>
      <c r="BN9348" s="13"/>
      <c r="BO9348" s="13"/>
      <c r="BP9348" s="13"/>
      <c r="BQ9348" s="13"/>
      <c r="BR9348" s="13"/>
      <c r="BS9348" s="65"/>
      <c r="BT9348" s="66"/>
    </row>
    <row r="9349" spans="59:72" x14ac:dyDescent="0.25">
      <c r="BG9349" s="67">
        <v>9342</v>
      </c>
      <c r="BH9349" s="17"/>
      <c r="BI9349" s="37"/>
      <c r="BJ9349" s="16"/>
      <c r="BK9349" s="18"/>
      <c r="BL9349" s="19"/>
      <c r="BM9349" s="13"/>
      <c r="BN9349" s="13"/>
      <c r="BO9349" s="13"/>
      <c r="BP9349" s="13"/>
      <c r="BQ9349" s="13"/>
      <c r="BR9349" s="13"/>
      <c r="BS9349" s="65"/>
      <c r="BT9349" s="66"/>
    </row>
    <row r="9350" spans="59:72" x14ac:dyDescent="0.25">
      <c r="BG9350" s="67">
        <v>9343</v>
      </c>
      <c r="BH9350" s="17"/>
      <c r="BI9350" s="37"/>
      <c r="BJ9350" s="16"/>
      <c r="BK9350" s="18"/>
      <c r="BL9350" s="19"/>
      <c r="BM9350" s="13"/>
      <c r="BN9350" s="13"/>
      <c r="BO9350" s="13"/>
      <c r="BP9350" s="13"/>
      <c r="BQ9350" s="13"/>
      <c r="BR9350" s="13"/>
      <c r="BS9350" s="65"/>
      <c r="BT9350" s="66"/>
    </row>
    <row r="9351" spans="59:72" x14ac:dyDescent="0.25">
      <c r="BG9351" s="67">
        <v>9344</v>
      </c>
      <c r="BH9351" s="17"/>
      <c r="BI9351" s="37"/>
      <c r="BJ9351" s="16"/>
      <c r="BK9351" s="18"/>
      <c r="BL9351" s="19"/>
      <c r="BM9351" s="13"/>
      <c r="BN9351" s="13"/>
      <c r="BO9351" s="13"/>
      <c r="BP9351" s="13"/>
      <c r="BQ9351" s="13"/>
      <c r="BR9351" s="13"/>
      <c r="BS9351" s="65"/>
      <c r="BT9351" s="66"/>
    </row>
    <row r="9352" spans="59:72" x14ac:dyDescent="0.25">
      <c r="BG9352" s="67">
        <v>9345</v>
      </c>
      <c r="BH9352" s="17"/>
      <c r="BI9352" s="37"/>
      <c r="BJ9352" s="16"/>
      <c r="BK9352" s="18"/>
      <c r="BL9352" s="19"/>
      <c r="BM9352" s="13"/>
      <c r="BN9352" s="13"/>
      <c r="BO9352" s="13"/>
      <c r="BP9352" s="13"/>
      <c r="BQ9352" s="13"/>
      <c r="BR9352" s="13"/>
      <c r="BS9352" s="65"/>
      <c r="BT9352" s="66"/>
    </row>
    <row r="9353" spans="59:72" x14ac:dyDescent="0.25">
      <c r="BG9353" s="67">
        <v>9346</v>
      </c>
      <c r="BH9353" s="17"/>
      <c r="BI9353" s="37"/>
      <c r="BJ9353" s="16"/>
      <c r="BK9353" s="18"/>
      <c r="BL9353" s="19"/>
      <c r="BM9353" s="13"/>
      <c r="BN9353" s="13"/>
      <c r="BO9353" s="13"/>
      <c r="BP9353" s="13"/>
      <c r="BQ9353" s="13"/>
      <c r="BR9353" s="13"/>
      <c r="BS9353" s="65"/>
      <c r="BT9353" s="66"/>
    </row>
    <row r="9354" spans="59:72" x14ac:dyDescent="0.25">
      <c r="BG9354" s="67">
        <v>9347</v>
      </c>
      <c r="BH9354" s="17"/>
      <c r="BI9354" s="37"/>
      <c r="BJ9354" s="16"/>
      <c r="BK9354" s="18"/>
      <c r="BL9354" s="19"/>
      <c r="BM9354" s="13"/>
      <c r="BN9354" s="13"/>
      <c r="BO9354" s="13"/>
      <c r="BP9354" s="13"/>
      <c r="BQ9354" s="13"/>
      <c r="BR9354" s="13"/>
      <c r="BS9354" s="65"/>
      <c r="BT9354" s="66"/>
    </row>
    <row r="9355" spans="59:72" x14ac:dyDescent="0.25">
      <c r="BG9355" s="67">
        <v>9348</v>
      </c>
      <c r="BH9355" s="17"/>
      <c r="BI9355" s="37"/>
      <c r="BJ9355" s="16"/>
      <c r="BK9355" s="18"/>
      <c r="BL9355" s="19"/>
      <c r="BM9355" s="13"/>
      <c r="BN9355" s="13"/>
      <c r="BO9355" s="13"/>
      <c r="BP9355" s="13"/>
      <c r="BQ9355" s="13"/>
      <c r="BR9355" s="13"/>
      <c r="BS9355" s="65"/>
      <c r="BT9355" s="66"/>
    </row>
    <row r="9356" spans="59:72" x14ac:dyDescent="0.25">
      <c r="BG9356" s="67">
        <v>9349</v>
      </c>
      <c r="BH9356" s="17"/>
      <c r="BI9356" s="37"/>
      <c r="BJ9356" s="16"/>
      <c r="BK9356" s="18"/>
      <c r="BL9356" s="19"/>
      <c r="BM9356" s="13"/>
      <c r="BN9356" s="13"/>
      <c r="BO9356" s="13"/>
      <c r="BP9356" s="13"/>
      <c r="BQ9356" s="13"/>
      <c r="BR9356" s="13"/>
      <c r="BS9356" s="65"/>
      <c r="BT9356" s="66"/>
    </row>
    <row r="9357" spans="59:72" x14ac:dyDescent="0.25">
      <c r="BG9357" s="67">
        <v>9350</v>
      </c>
      <c r="BH9357" s="17"/>
      <c r="BI9357" s="37"/>
      <c r="BJ9357" s="16"/>
      <c r="BK9357" s="18"/>
      <c r="BL9357" s="19"/>
      <c r="BM9357" s="13"/>
      <c r="BN9357" s="13"/>
      <c r="BO9357" s="13"/>
      <c r="BP9357" s="13"/>
      <c r="BQ9357" s="13"/>
      <c r="BR9357" s="13"/>
      <c r="BS9357" s="65"/>
      <c r="BT9357" s="66"/>
    </row>
    <row r="9358" spans="59:72" x14ac:dyDescent="0.25">
      <c r="BG9358" s="67">
        <v>9351</v>
      </c>
      <c r="BH9358" s="17"/>
      <c r="BI9358" s="37"/>
      <c r="BJ9358" s="16"/>
      <c r="BK9358" s="18"/>
      <c r="BL9358" s="19"/>
      <c r="BM9358" s="13"/>
      <c r="BN9358" s="13"/>
      <c r="BO9358" s="13"/>
      <c r="BP9358" s="13"/>
      <c r="BQ9358" s="13"/>
      <c r="BR9358" s="13"/>
      <c r="BS9358" s="65"/>
      <c r="BT9358" s="66"/>
    </row>
    <row r="9359" spans="59:72" x14ac:dyDescent="0.25">
      <c r="BG9359" s="67">
        <v>9352</v>
      </c>
      <c r="BH9359" s="17"/>
      <c r="BI9359" s="37"/>
      <c r="BJ9359" s="16"/>
      <c r="BK9359" s="18"/>
      <c r="BL9359" s="19"/>
      <c r="BM9359" s="13"/>
      <c r="BN9359" s="13"/>
      <c r="BO9359" s="13"/>
      <c r="BP9359" s="13"/>
      <c r="BQ9359" s="13"/>
      <c r="BR9359" s="13"/>
      <c r="BS9359" s="65"/>
      <c r="BT9359" s="66"/>
    </row>
    <row r="9360" spans="59:72" x14ac:dyDescent="0.25">
      <c r="BG9360" s="67">
        <v>9353</v>
      </c>
      <c r="BH9360" s="17"/>
      <c r="BI9360" s="37"/>
      <c r="BJ9360" s="16"/>
      <c r="BK9360" s="18"/>
      <c r="BL9360" s="19"/>
      <c r="BM9360" s="13"/>
      <c r="BN9360" s="13"/>
      <c r="BO9360" s="13"/>
      <c r="BP9360" s="13"/>
      <c r="BQ9360" s="13"/>
      <c r="BR9360" s="13"/>
      <c r="BS9360" s="65"/>
      <c r="BT9360" s="66"/>
    </row>
    <row r="9361" spans="59:72" x14ac:dyDescent="0.25">
      <c r="BG9361" s="67">
        <v>9354</v>
      </c>
      <c r="BH9361" s="17"/>
      <c r="BI9361" s="37"/>
      <c r="BJ9361" s="16"/>
      <c r="BK9361" s="18"/>
      <c r="BL9361" s="19"/>
      <c r="BM9361" s="13"/>
      <c r="BN9361" s="13"/>
      <c r="BO9361" s="13"/>
      <c r="BP9361" s="13"/>
      <c r="BQ9361" s="13"/>
      <c r="BR9361" s="13"/>
      <c r="BS9361" s="65"/>
      <c r="BT9361" s="66"/>
    </row>
    <row r="9362" spans="59:72" x14ac:dyDescent="0.25">
      <c r="BG9362" s="67">
        <v>9355</v>
      </c>
      <c r="BH9362" s="17"/>
      <c r="BI9362" s="37"/>
      <c r="BJ9362" s="16"/>
      <c r="BK9362" s="18"/>
      <c r="BL9362" s="19"/>
      <c r="BM9362" s="13"/>
      <c r="BN9362" s="13"/>
      <c r="BO9362" s="13"/>
      <c r="BP9362" s="13"/>
      <c r="BQ9362" s="13"/>
      <c r="BR9362" s="13"/>
      <c r="BS9362" s="65"/>
      <c r="BT9362" s="66"/>
    </row>
    <row r="9363" spans="59:72" x14ac:dyDescent="0.25">
      <c r="BG9363" s="67">
        <v>9356</v>
      </c>
      <c r="BH9363" s="17"/>
      <c r="BI9363" s="37"/>
      <c r="BJ9363" s="16"/>
      <c r="BK9363" s="18"/>
      <c r="BL9363" s="19"/>
      <c r="BM9363" s="13"/>
      <c r="BN9363" s="13"/>
      <c r="BO9363" s="13"/>
      <c r="BP9363" s="13"/>
      <c r="BQ9363" s="13"/>
      <c r="BR9363" s="13"/>
      <c r="BS9363" s="65"/>
      <c r="BT9363" s="66"/>
    </row>
    <row r="9364" spans="59:72" x14ac:dyDescent="0.25">
      <c r="BG9364" s="67">
        <v>9357</v>
      </c>
      <c r="BH9364" s="17"/>
      <c r="BI9364" s="37"/>
      <c r="BJ9364" s="16"/>
      <c r="BK9364" s="18"/>
      <c r="BL9364" s="19"/>
      <c r="BM9364" s="13"/>
      <c r="BN9364" s="13"/>
      <c r="BO9364" s="13"/>
      <c r="BP9364" s="13"/>
      <c r="BQ9364" s="13"/>
      <c r="BR9364" s="13"/>
      <c r="BS9364" s="65"/>
      <c r="BT9364" s="66"/>
    </row>
    <row r="9365" spans="59:72" x14ac:dyDescent="0.25">
      <c r="BG9365" s="67">
        <v>9358</v>
      </c>
      <c r="BH9365" s="17"/>
      <c r="BI9365" s="37"/>
      <c r="BJ9365" s="16"/>
      <c r="BK9365" s="18"/>
      <c r="BL9365" s="19"/>
      <c r="BM9365" s="13"/>
      <c r="BN9365" s="13"/>
      <c r="BO9365" s="13"/>
      <c r="BP9365" s="13"/>
      <c r="BQ9365" s="13"/>
      <c r="BR9365" s="13"/>
      <c r="BS9365" s="65"/>
      <c r="BT9365" s="66"/>
    </row>
    <row r="9366" spans="59:72" x14ac:dyDescent="0.25">
      <c r="BG9366" s="67">
        <v>9359</v>
      </c>
      <c r="BH9366" s="17"/>
      <c r="BI9366" s="37"/>
      <c r="BJ9366" s="16"/>
      <c r="BK9366" s="18"/>
      <c r="BL9366" s="19"/>
      <c r="BM9366" s="13"/>
      <c r="BN9366" s="13"/>
      <c r="BO9366" s="13"/>
      <c r="BP9366" s="13"/>
      <c r="BQ9366" s="13"/>
      <c r="BR9366" s="13"/>
      <c r="BS9366" s="65"/>
      <c r="BT9366" s="66"/>
    </row>
    <row r="9367" spans="59:72" x14ac:dyDescent="0.25">
      <c r="BG9367" s="67">
        <v>9360</v>
      </c>
      <c r="BH9367" s="17"/>
      <c r="BI9367" s="37"/>
      <c r="BJ9367" s="16"/>
      <c r="BK9367" s="18"/>
      <c r="BL9367" s="19"/>
      <c r="BM9367" s="13"/>
      <c r="BN9367" s="13"/>
      <c r="BO9367" s="13"/>
      <c r="BP9367" s="13"/>
      <c r="BQ9367" s="13"/>
      <c r="BR9367" s="13"/>
      <c r="BS9367" s="65"/>
      <c r="BT9367" s="66"/>
    </row>
    <row r="9368" spans="59:72" x14ac:dyDescent="0.25">
      <c r="BG9368" s="67">
        <v>9361</v>
      </c>
      <c r="BH9368" s="17"/>
      <c r="BI9368" s="37"/>
      <c r="BJ9368" s="16"/>
      <c r="BK9368" s="18"/>
      <c r="BL9368" s="19"/>
      <c r="BM9368" s="13"/>
      <c r="BN9368" s="13"/>
      <c r="BO9368" s="13"/>
      <c r="BP9368" s="13"/>
      <c r="BQ9368" s="13"/>
      <c r="BR9368" s="13"/>
      <c r="BS9368" s="65"/>
      <c r="BT9368" s="66"/>
    </row>
    <row r="9369" spans="59:72" x14ac:dyDescent="0.25">
      <c r="BG9369" s="67">
        <v>9362</v>
      </c>
      <c r="BH9369" s="17"/>
      <c r="BI9369" s="37"/>
      <c r="BJ9369" s="16"/>
      <c r="BK9369" s="18"/>
      <c r="BL9369" s="19"/>
      <c r="BM9369" s="13"/>
      <c r="BN9369" s="13"/>
      <c r="BO9369" s="13"/>
      <c r="BP9369" s="13"/>
      <c r="BQ9369" s="13"/>
      <c r="BR9369" s="13"/>
      <c r="BS9369" s="65"/>
      <c r="BT9369" s="66"/>
    </row>
    <row r="9370" spans="59:72" x14ac:dyDescent="0.25">
      <c r="BG9370" s="67">
        <v>9363</v>
      </c>
      <c r="BH9370" s="17"/>
      <c r="BI9370" s="37"/>
      <c r="BJ9370" s="16"/>
      <c r="BK9370" s="18"/>
      <c r="BL9370" s="19"/>
      <c r="BM9370" s="13"/>
      <c r="BN9370" s="13"/>
      <c r="BO9370" s="13"/>
      <c r="BP9370" s="13"/>
      <c r="BQ9370" s="13"/>
      <c r="BR9370" s="13"/>
      <c r="BS9370" s="65"/>
      <c r="BT9370" s="66"/>
    </row>
    <row r="9371" spans="59:72" x14ac:dyDescent="0.25">
      <c r="BG9371" s="67">
        <v>9364</v>
      </c>
      <c r="BH9371" s="17"/>
      <c r="BI9371" s="37"/>
      <c r="BJ9371" s="16"/>
      <c r="BK9371" s="18"/>
      <c r="BL9371" s="19"/>
      <c r="BM9371" s="13"/>
      <c r="BN9371" s="13"/>
      <c r="BO9371" s="13"/>
      <c r="BP9371" s="13"/>
      <c r="BQ9371" s="13"/>
      <c r="BR9371" s="13"/>
      <c r="BS9371" s="65"/>
      <c r="BT9371" s="66"/>
    </row>
    <row r="9372" spans="59:72" x14ac:dyDescent="0.25">
      <c r="BG9372" s="67">
        <v>9365</v>
      </c>
      <c r="BH9372" s="17"/>
      <c r="BI9372" s="37"/>
      <c r="BJ9372" s="16"/>
      <c r="BK9372" s="18"/>
      <c r="BL9372" s="19"/>
      <c r="BM9372" s="13"/>
      <c r="BN9372" s="13"/>
      <c r="BO9372" s="13"/>
      <c r="BP9372" s="13"/>
      <c r="BQ9372" s="13"/>
      <c r="BR9372" s="13"/>
      <c r="BS9372" s="65"/>
      <c r="BT9372" s="66"/>
    </row>
    <row r="9373" spans="59:72" x14ac:dyDescent="0.25">
      <c r="BG9373" s="67">
        <v>9366</v>
      </c>
      <c r="BH9373" s="17"/>
      <c r="BI9373" s="37"/>
      <c r="BJ9373" s="16"/>
      <c r="BK9373" s="18"/>
      <c r="BL9373" s="19"/>
      <c r="BM9373" s="13"/>
      <c r="BN9373" s="13"/>
      <c r="BO9373" s="13"/>
      <c r="BP9373" s="13"/>
      <c r="BQ9373" s="13"/>
      <c r="BR9373" s="13"/>
      <c r="BS9373" s="65"/>
      <c r="BT9373" s="66"/>
    </row>
    <row r="9374" spans="59:72" x14ac:dyDescent="0.25">
      <c r="BG9374" s="67">
        <v>9367</v>
      </c>
      <c r="BH9374" s="17"/>
      <c r="BI9374" s="37"/>
      <c r="BJ9374" s="16"/>
      <c r="BK9374" s="18"/>
      <c r="BL9374" s="19"/>
      <c r="BM9374" s="13"/>
      <c r="BN9374" s="13"/>
      <c r="BO9374" s="13"/>
      <c r="BP9374" s="13"/>
      <c r="BQ9374" s="13"/>
      <c r="BR9374" s="13"/>
      <c r="BS9374" s="65"/>
      <c r="BT9374" s="66"/>
    </row>
    <row r="9375" spans="59:72" x14ac:dyDescent="0.25">
      <c r="BG9375" s="67">
        <v>9368</v>
      </c>
      <c r="BH9375" s="17"/>
      <c r="BI9375" s="37"/>
      <c r="BJ9375" s="16"/>
      <c r="BK9375" s="18"/>
      <c r="BL9375" s="19"/>
      <c r="BM9375" s="13"/>
      <c r="BN9375" s="13"/>
      <c r="BO9375" s="13"/>
      <c r="BP9375" s="13"/>
      <c r="BQ9375" s="13"/>
      <c r="BR9375" s="13"/>
      <c r="BS9375" s="65"/>
      <c r="BT9375" s="66"/>
    </row>
    <row r="9376" spans="59:72" x14ac:dyDescent="0.25">
      <c r="BG9376" s="67">
        <v>9369</v>
      </c>
      <c r="BH9376" s="17"/>
      <c r="BI9376" s="37"/>
      <c r="BJ9376" s="16"/>
      <c r="BK9376" s="18"/>
      <c r="BL9376" s="19"/>
      <c r="BM9376" s="13"/>
      <c r="BN9376" s="13"/>
      <c r="BO9376" s="13"/>
      <c r="BP9376" s="13"/>
      <c r="BQ9376" s="13"/>
      <c r="BR9376" s="13"/>
      <c r="BS9376" s="65"/>
      <c r="BT9376" s="66"/>
    </row>
    <row r="9377" spans="59:72" x14ac:dyDescent="0.25">
      <c r="BG9377" s="67">
        <v>9370</v>
      </c>
      <c r="BH9377" s="17"/>
      <c r="BI9377" s="37"/>
      <c r="BJ9377" s="16"/>
      <c r="BK9377" s="18"/>
      <c r="BL9377" s="19"/>
      <c r="BM9377" s="13"/>
      <c r="BN9377" s="13"/>
      <c r="BO9377" s="13"/>
      <c r="BP9377" s="13"/>
      <c r="BQ9377" s="13"/>
      <c r="BR9377" s="13"/>
      <c r="BS9377" s="65"/>
      <c r="BT9377" s="66"/>
    </row>
    <row r="9378" spans="59:72" x14ac:dyDescent="0.25">
      <c r="BG9378" s="67">
        <v>9371</v>
      </c>
      <c r="BH9378" s="17"/>
      <c r="BI9378" s="37"/>
      <c r="BJ9378" s="16"/>
      <c r="BK9378" s="18"/>
      <c r="BL9378" s="19"/>
      <c r="BM9378" s="13"/>
      <c r="BN9378" s="13"/>
      <c r="BO9378" s="13"/>
      <c r="BP9378" s="13"/>
      <c r="BQ9378" s="13"/>
      <c r="BR9378" s="13"/>
      <c r="BS9378" s="65"/>
      <c r="BT9378" s="66"/>
    </row>
    <row r="9379" spans="59:72" x14ac:dyDescent="0.25">
      <c r="BG9379" s="67">
        <v>9372</v>
      </c>
      <c r="BH9379" s="17"/>
      <c r="BI9379" s="37"/>
      <c r="BJ9379" s="16"/>
      <c r="BK9379" s="18"/>
      <c r="BL9379" s="19"/>
      <c r="BM9379" s="13"/>
      <c r="BN9379" s="13"/>
      <c r="BO9379" s="13"/>
      <c r="BP9379" s="13"/>
      <c r="BQ9379" s="13"/>
      <c r="BR9379" s="13"/>
      <c r="BS9379" s="65"/>
      <c r="BT9379" s="66"/>
    </row>
    <row r="9380" spans="59:72" x14ac:dyDescent="0.25">
      <c r="BG9380" s="67">
        <v>9373</v>
      </c>
      <c r="BH9380" s="17"/>
      <c r="BI9380" s="37"/>
      <c r="BJ9380" s="16"/>
      <c r="BK9380" s="18"/>
      <c r="BL9380" s="19"/>
      <c r="BM9380" s="13"/>
      <c r="BN9380" s="13"/>
      <c r="BO9380" s="13"/>
      <c r="BP9380" s="13"/>
      <c r="BQ9380" s="13"/>
      <c r="BR9380" s="13"/>
      <c r="BS9380" s="65"/>
      <c r="BT9380" s="66"/>
    </row>
    <row r="9381" spans="59:72" x14ac:dyDescent="0.25">
      <c r="BG9381" s="67">
        <v>9374</v>
      </c>
      <c r="BH9381" s="17"/>
      <c r="BI9381" s="37"/>
      <c r="BJ9381" s="16"/>
      <c r="BK9381" s="18"/>
      <c r="BL9381" s="19"/>
      <c r="BM9381" s="13"/>
      <c r="BN9381" s="13"/>
      <c r="BO9381" s="13"/>
      <c r="BP9381" s="13"/>
      <c r="BQ9381" s="13"/>
      <c r="BR9381" s="13"/>
      <c r="BS9381" s="65"/>
      <c r="BT9381" s="66"/>
    </row>
    <row r="9382" spans="59:72" x14ac:dyDescent="0.25">
      <c r="BG9382" s="67">
        <v>9375</v>
      </c>
      <c r="BH9382" s="17"/>
      <c r="BI9382" s="37"/>
      <c r="BJ9382" s="16"/>
      <c r="BK9382" s="18"/>
      <c r="BL9382" s="19"/>
      <c r="BM9382" s="13"/>
      <c r="BN9382" s="13"/>
      <c r="BO9382" s="13"/>
      <c r="BP9382" s="13"/>
      <c r="BQ9382" s="13"/>
      <c r="BR9382" s="13"/>
      <c r="BS9382" s="65"/>
      <c r="BT9382" s="66"/>
    </row>
    <row r="9383" spans="59:72" x14ac:dyDescent="0.25">
      <c r="BG9383" s="67">
        <v>9376</v>
      </c>
      <c r="BH9383" s="17"/>
      <c r="BI9383" s="37"/>
      <c r="BJ9383" s="16"/>
      <c r="BK9383" s="18"/>
      <c r="BL9383" s="19"/>
      <c r="BM9383" s="13"/>
      <c r="BN9383" s="13"/>
      <c r="BO9383" s="13"/>
      <c r="BP9383" s="13"/>
      <c r="BQ9383" s="13"/>
      <c r="BR9383" s="13"/>
      <c r="BS9383" s="65"/>
      <c r="BT9383" s="66"/>
    </row>
    <row r="9384" spans="59:72" x14ac:dyDescent="0.25">
      <c r="BG9384" s="67">
        <v>9377</v>
      </c>
      <c r="BH9384" s="17"/>
      <c r="BI9384" s="37"/>
      <c r="BJ9384" s="16"/>
      <c r="BK9384" s="18"/>
      <c r="BL9384" s="19"/>
      <c r="BM9384" s="13"/>
      <c r="BN9384" s="13"/>
      <c r="BO9384" s="13"/>
      <c r="BP9384" s="13"/>
      <c r="BQ9384" s="13"/>
      <c r="BR9384" s="13"/>
      <c r="BS9384" s="65"/>
      <c r="BT9384" s="66"/>
    </row>
    <row r="9385" spans="59:72" x14ac:dyDescent="0.25">
      <c r="BG9385" s="67">
        <v>9378</v>
      </c>
      <c r="BH9385" s="17"/>
      <c r="BI9385" s="37"/>
      <c r="BJ9385" s="16"/>
      <c r="BK9385" s="18"/>
      <c r="BL9385" s="19"/>
      <c r="BM9385" s="13"/>
      <c r="BN9385" s="13"/>
      <c r="BO9385" s="13"/>
      <c r="BP9385" s="13"/>
      <c r="BQ9385" s="13"/>
      <c r="BR9385" s="13"/>
      <c r="BS9385" s="65"/>
      <c r="BT9385" s="66"/>
    </row>
    <row r="9386" spans="59:72" x14ac:dyDescent="0.25">
      <c r="BG9386" s="67">
        <v>9379</v>
      </c>
      <c r="BH9386" s="17"/>
      <c r="BI9386" s="37"/>
      <c r="BJ9386" s="16"/>
      <c r="BK9386" s="18"/>
      <c r="BL9386" s="19"/>
      <c r="BM9386" s="13"/>
      <c r="BN9386" s="13"/>
      <c r="BO9386" s="13"/>
      <c r="BP9386" s="13"/>
      <c r="BQ9386" s="13"/>
      <c r="BR9386" s="13"/>
      <c r="BS9386" s="65"/>
      <c r="BT9386" s="66"/>
    </row>
    <row r="9387" spans="59:72" x14ac:dyDescent="0.25">
      <c r="BG9387" s="67">
        <v>9380</v>
      </c>
      <c r="BH9387" s="17"/>
      <c r="BI9387" s="37"/>
      <c r="BJ9387" s="16"/>
      <c r="BK9387" s="18"/>
      <c r="BL9387" s="19"/>
      <c r="BM9387" s="13"/>
      <c r="BN9387" s="13"/>
      <c r="BO9387" s="13"/>
      <c r="BP9387" s="13"/>
      <c r="BQ9387" s="13"/>
      <c r="BR9387" s="13"/>
      <c r="BS9387" s="65"/>
      <c r="BT9387" s="66"/>
    </row>
    <row r="9388" spans="59:72" x14ac:dyDescent="0.25">
      <c r="BG9388" s="67">
        <v>9381</v>
      </c>
      <c r="BH9388" s="17"/>
      <c r="BI9388" s="37"/>
      <c r="BJ9388" s="16"/>
      <c r="BK9388" s="18"/>
      <c r="BL9388" s="19"/>
      <c r="BM9388" s="13"/>
      <c r="BN9388" s="13"/>
      <c r="BO9388" s="13"/>
      <c r="BP9388" s="13"/>
      <c r="BQ9388" s="13"/>
      <c r="BR9388" s="13"/>
      <c r="BS9388" s="65"/>
      <c r="BT9388" s="66"/>
    </row>
    <row r="9389" spans="59:72" x14ac:dyDescent="0.25">
      <c r="BG9389" s="67">
        <v>9382</v>
      </c>
      <c r="BH9389" s="17"/>
      <c r="BI9389" s="37"/>
      <c r="BJ9389" s="16"/>
      <c r="BK9389" s="18"/>
      <c r="BL9389" s="19"/>
      <c r="BM9389" s="13"/>
      <c r="BN9389" s="13"/>
      <c r="BO9389" s="13"/>
      <c r="BP9389" s="13"/>
      <c r="BQ9389" s="13"/>
      <c r="BR9389" s="13"/>
      <c r="BS9389" s="65"/>
      <c r="BT9389" s="66"/>
    </row>
    <row r="9390" spans="59:72" x14ac:dyDescent="0.25">
      <c r="BG9390" s="67">
        <v>9383</v>
      </c>
      <c r="BH9390" s="17"/>
      <c r="BI9390" s="37"/>
      <c r="BJ9390" s="16"/>
      <c r="BK9390" s="18"/>
      <c r="BL9390" s="19"/>
      <c r="BM9390" s="13"/>
      <c r="BN9390" s="13"/>
      <c r="BO9390" s="13"/>
      <c r="BP9390" s="13"/>
      <c r="BQ9390" s="13"/>
      <c r="BR9390" s="13"/>
      <c r="BS9390" s="65"/>
      <c r="BT9390" s="66"/>
    </row>
    <row r="9391" spans="59:72" x14ac:dyDescent="0.25">
      <c r="BG9391" s="67">
        <v>9384</v>
      </c>
      <c r="BH9391" s="17"/>
      <c r="BI9391" s="37"/>
      <c r="BJ9391" s="16"/>
      <c r="BK9391" s="18"/>
      <c r="BL9391" s="19"/>
      <c r="BM9391" s="13"/>
      <c r="BN9391" s="13"/>
      <c r="BO9391" s="13"/>
      <c r="BP9391" s="13"/>
      <c r="BQ9391" s="13"/>
      <c r="BR9391" s="13"/>
      <c r="BS9391" s="65"/>
      <c r="BT9391" s="66"/>
    </row>
    <row r="9392" spans="59:72" x14ac:dyDescent="0.25">
      <c r="BG9392" s="67">
        <v>9385</v>
      </c>
      <c r="BH9392" s="17"/>
      <c r="BI9392" s="37"/>
      <c r="BJ9392" s="16"/>
      <c r="BK9392" s="18"/>
      <c r="BL9392" s="19"/>
      <c r="BM9392" s="13"/>
      <c r="BN9392" s="13"/>
      <c r="BO9392" s="13"/>
      <c r="BP9392" s="13"/>
      <c r="BQ9392" s="13"/>
      <c r="BR9392" s="13"/>
      <c r="BS9392" s="65"/>
      <c r="BT9392" s="66"/>
    </row>
    <row r="9393" spans="59:72" x14ac:dyDescent="0.25">
      <c r="BG9393" s="67">
        <v>9386</v>
      </c>
      <c r="BH9393" s="17"/>
      <c r="BI9393" s="37"/>
      <c r="BJ9393" s="16"/>
      <c r="BK9393" s="18"/>
      <c r="BL9393" s="19"/>
      <c r="BM9393" s="13"/>
      <c r="BN9393" s="13"/>
      <c r="BO9393" s="13"/>
      <c r="BP9393" s="13"/>
      <c r="BQ9393" s="13"/>
      <c r="BR9393" s="13"/>
      <c r="BS9393" s="65"/>
      <c r="BT9393" s="66"/>
    </row>
    <row r="9394" spans="59:72" x14ac:dyDescent="0.25">
      <c r="BG9394" s="67">
        <v>9387</v>
      </c>
      <c r="BH9394" s="17"/>
      <c r="BI9394" s="37"/>
      <c r="BJ9394" s="16"/>
      <c r="BK9394" s="18"/>
      <c r="BL9394" s="19"/>
      <c r="BM9394" s="13"/>
      <c r="BN9394" s="13"/>
      <c r="BO9394" s="13"/>
      <c r="BP9394" s="13"/>
      <c r="BQ9394" s="13"/>
      <c r="BR9394" s="13"/>
      <c r="BS9394" s="65"/>
      <c r="BT9394" s="66"/>
    </row>
    <row r="9395" spans="59:72" x14ac:dyDescent="0.25">
      <c r="BG9395" s="67">
        <v>9388</v>
      </c>
      <c r="BH9395" s="17"/>
      <c r="BI9395" s="37"/>
      <c r="BJ9395" s="16"/>
      <c r="BK9395" s="18"/>
      <c r="BL9395" s="19"/>
      <c r="BM9395" s="13"/>
      <c r="BN9395" s="13"/>
      <c r="BO9395" s="13"/>
      <c r="BP9395" s="13"/>
      <c r="BQ9395" s="13"/>
      <c r="BR9395" s="13"/>
      <c r="BS9395" s="65"/>
      <c r="BT9395" s="66"/>
    </row>
    <row r="9396" spans="59:72" x14ac:dyDescent="0.25">
      <c r="BG9396" s="67">
        <v>9389</v>
      </c>
      <c r="BH9396" s="17"/>
      <c r="BI9396" s="37"/>
      <c r="BJ9396" s="16"/>
      <c r="BK9396" s="18"/>
      <c r="BL9396" s="19"/>
      <c r="BM9396" s="13"/>
      <c r="BN9396" s="13"/>
      <c r="BO9396" s="13"/>
      <c r="BP9396" s="13"/>
      <c r="BQ9396" s="13"/>
      <c r="BR9396" s="13"/>
      <c r="BS9396" s="65"/>
      <c r="BT9396" s="66"/>
    </row>
    <row r="9397" spans="59:72" x14ac:dyDescent="0.25">
      <c r="BG9397" s="67">
        <v>9390</v>
      </c>
      <c r="BH9397" s="17"/>
      <c r="BI9397" s="37"/>
      <c r="BJ9397" s="16"/>
      <c r="BK9397" s="18"/>
      <c r="BL9397" s="19"/>
      <c r="BM9397" s="13"/>
      <c r="BN9397" s="13"/>
      <c r="BO9397" s="13"/>
      <c r="BP9397" s="13"/>
      <c r="BQ9397" s="13"/>
      <c r="BR9397" s="13"/>
      <c r="BS9397" s="65"/>
      <c r="BT9397" s="66"/>
    </row>
    <row r="9398" spans="59:72" x14ac:dyDescent="0.25">
      <c r="BG9398" s="67">
        <v>9391</v>
      </c>
      <c r="BH9398" s="17"/>
      <c r="BI9398" s="37"/>
      <c r="BJ9398" s="16"/>
      <c r="BK9398" s="18"/>
      <c r="BL9398" s="19"/>
      <c r="BM9398" s="13"/>
      <c r="BN9398" s="13"/>
      <c r="BO9398" s="13"/>
      <c r="BP9398" s="13"/>
      <c r="BQ9398" s="13"/>
      <c r="BR9398" s="13"/>
      <c r="BS9398" s="65"/>
      <c r="BT9398" s="66"/>
    </row>
    <row r="9399" spans="59:72" x14ac:dyDescent="0.25">
      <c r="BG9399" s="67">
        <v>9392</v>
      </c>
      <c r="BH9399" s="17"/>
      <c r="BI9399" s="37"/>
      <c r="BJ9399" s="16"/>
      <c r="BK9399" s="18"/>
      <c r="BL9399" s="19"/>
      <c r="BM9399" s="13"/>
      <c r="BN9399" s="13"/>
      <c r="BO9399" s="13"/>
      <c r="BP9399" s="13"/>
      <c r="BQ9399" s="13"/>
      <c r="BR9399" s="13"/>
      <c r="BS9399" s="65"/>
      <c r="BT9399" s="66"/>
    </row>
    <row r="9400" spans="59:72" x14ac:dyDescent="0.25">
      <c r="BG9400" s="67">
        <v>9393</v>
      </c>
      <c r="BH9400" s="17"/>
      <c r="BI9400" s="37"/>
      <c r="BJ9400" s="16"/>
      <c r="BK9400" s="18"/>
      <c r="BL9400" s="19"/>
      <c r="BM9400" s="13"/>
      <c r="BN9400" s="13"/>
      <c r="BO9400" s="13"/>
      <c r="BP9400" s="13"/>
      <c r="BQ9400" s="13"/>
      <c r="BR9400" s="13"/>
      <c r="BS9400" s="65"/>
      <c r="BT9400" s="66"/>
    </row>
    <row r="9401" spans="59:72" x14ac:dyDescent="0.25">
      <c r="BG9401" s="67">
        <v>9394</v>
      </c>
      <c r="BH9401" s="17"/>
      <c r="BI9401" s="37"/>
      <c r="BJ9401" s="16"/>
      <c r="BK9401" s="18"/>
      <c r="BL9401" s="19"/>
      <c r="BM9401" s="13"/>
      <c r="BN9401" s="13"/>
      <c r="BO9401" s="13"/>
      <c r="BP9401" s="13"/>
      <c r="BQ9401" s="13"/>
      <c r="BR9401" s="13"/>
      <c r="BS9401" s="65"/>
      <c r="BT9401" s="66"/>
    </row>
    <row r="9402" spans="59:72" x14ac:dyDescent="0.25">
      <c r="BG9402" s="67">
        <v>9395</v>
      </c>
      <c r="BH9402" s="17"/>
      <c r="BI9402" s="37"/>
      <c r="BJ9402" s="16"/>
      <c r="BK9402" s="18"/>
      <c r="BL9402" s="19"/>
      <c r="BM9402" s="13"/>
      <c r="BN9402" s="13"/>
      <c r="BO9402" s="13"/>
      <c r="BP9402" s="13"/>
      <c r="BQ9402" s="13"/>
      <c r="BR9402" s="13"/>
      <c r="BS9402" s="65"/>
      <c r="BT9402" s="66"/>
    </row>
    <row r="9403" spans="59:72" x14ac:dyDescent="0.25">
      <c r="BG9403" s="67">
        <v>9396</v>
      </c>
      <c r="BH9403" s="17"/>
      <c r="BI9403" s="37"/>
      <c r="BJ9403" s="16"/>
      <c r="BK9403" s="18"/>
      <c r="BL9403" s="19"/>
      <c r="BM9403" s="13"/>
      <c r="BN9403" s="13"/>
      <c r="BO9403" s="13"/>
      <c r="BP9403" s="13"/>
      <c r="BQ9403" s="13"/>
      <c r="BR9403" s="13"/>
      <c r="BS9403" s="65"/>
      <c r="BT9403" s="66"/>
    </row>
    <row r="9404" spans="59:72" x14ac:dyDescent="0.25">
      <c r="BG9404" s="67">
        <v>9397</v>
      </c>
      <c r="BH9404" s="17"/>
      <c r="BI9404" s="37"/>
      <c r="BJ9404" s="16"/>
      <c r="BK9404" s="18"/>
      <c r="BL9404" s="19"/>
      <c r="BM9404" s="13"/>
      <c r="BN9404" s="13"/>
      <c r="BO9404" s="13"/>
      <c r="BP9404" s="13"/>
      <c r="BQ9404" s="13"/>
      <c r="BR9404" s="13"/>
      <c r="BS9404" s="65"/>
      <c r="BT9404" s="66"/>
    </row>
    <row r="9405" spans="59:72" x14ac:dyDescent="0.25">
      <c r="BG9405" s="67">
        <v>9398</v>
      </c>
      <c r="BH9405" s="17"/>
      <c r="BI9405" s="37"/>
      <c r="BJ9405" s="16"/>
      <c r="BK9405" s="18"/>
      <c r="BL9405" s="19"/>
      <c r="BM9405" s="13"/>
      <c r="BN9405" s="13"/>
      <c r="BO9405" s="13"/>
      <c r="BP9405" s="13"/>
      <c r="BQ9405" s="13"/>
      <c r="BR9405" s="13"/>
      <c r="BS9405" s="65"/>
      <c r="BT9405" s="66"/>
    </row>
    <row r="9406" spans="59:72" x14ac:dyDescent="0.25">
      <c r="BG9406" s="67">
        <v>9399</v>
      </c>
      <c r="BH9406" s="17"/>
      <c r="BI9406" s="37"/>
      <c r="BJ9406" s="16"/>
      <c r="BK9406" s="18"/>
      <c r="BL9406" s="19"/>
      <c r="BM9406" s="13"/>
      <c r="BN9406" s="13"/>
      <c r="BO9406" s="13"/>
      <c r="BP9406" s="13"/>
      <c r="BQ9406" s="13"/>
      <c r="BR9406" s="13"/>
      <c r="BS9406" s="65"/>
      <c r="BT9406" s="66"/>
    </row>
    <row r="9407" spans="59:72" x14ac:dyDescent="0.25">
      <c r="BG9407" s="67">
        <v>9400</v>
      </c>
      <c r="BH9407" s="17"/>
      <c r="BI9407" s="37"/>
      <c r="BJ9407" s="16"/>
      <c r="BK9407" s="18"/>
      <c r="BL9407" s="19"/>
      <c r="BM9407" s="13"/>
      <c r="BN9407" s="13"/>
      <c r="BO9407" s="13"/>
      <c r="BP9407" s="13"/>
      <c r="BQ9407" s="13"/>
      <c r="BR9407" s="13"/>
      <c r="BS9407" s="65"/>
      <c r="BT9407" s="66"/>
    </row>
    <row r="9408" spans="59:72" x14ac:dyDescent="0.25">
      <c r="BG9408" s="67">
        <v>9401</v>
      </c>
      <c r="BH9408" s="17"/>
      <c r="BI9408" s="37"/>
      <c r="BJ9408" s="16"/>
      <c r="BK9408" s="18"/>
      <c r="BL9408" s="19"/>
      <c r="BM9408" s="13"/>
      <c r="BN9408" s="13"/>
      <c r="BO9408" s="13"/>
      <c r="BP9408" s="13"/>
      <c r="BQ9408" s="13"/>
      <c r="BR9408" s="13"/>
      <c r="BS9408" s="65"/>
      <c r="BT9408" s="66"/>
    </row>
    <row r="9409" spans="59:72" x14ac:dyDescent="0.25">
      <c r="BG9409" s="67">
        <v>9402</v>
      </c>
      <c r="BH9409" s="17"/>
      <c r="BI9409" s="37"/>
      <c r="BJ9409" s="16"/>
      <c r="BK9409" s="18"/>
      <c r="BL9409" s="19"/>
      <c r="BM9409" s="13"/>
      <c r="BN9409" s="13"/>
      <c r="BO9409" s="13"/>
      <c r="BP9409" s="13"/>
      <c r="BQ9409" s="13"/>
      <c r="BR9409" s="13"/>
      <c r="BS9409" s="65"/>
      <c r="BT9409" s="66"/>
    </row>
    <row r="9410" spans="59:72" x14ac:dyDescent="0.25">
      <c r="BG9410" s="67">
        <v>9403</v>
      </c>
      <c r="BH9410" s="17"/>
      <c r="BI9410" s="37"/>
      <c r="BJ9410" s="16"/>
      <c r="BK9410" s="18"/>
      <c r="BL9410" s="19"/>
      <c r="BM9410" s="13"/>
      <c r="BN9410" s="13"/>
      <c r="BO9410" s="13"/>
      <c r="BP9410" s="13"/>
      <c r="BQ9410" s="13"/>
      <c r="BR9410" s="13"/>
      <c r="BS9410" s="65"/>
      <c r="BT9410" s="66"/>
    </row>
    <row r="9411" spans="59:72" x14ac:dyDescent="0.25">
      <c r="BG9411" s="67">
        <v>9404</v>
      </c>
      <c r="BH9411" s="17"/>
      <c r="BI9411" s="37"/>
      <c r="BJ9411" s="16"/>
      <c r="BK9411" s="18"/>
      <c r="BL9411" s="19"/>
      <c r="BM9411" s="13"/>
      <c r="BN9411" s="13"/>
      <c r="BO9411" s="13"/>
      <c r="BP9411" s="13"/>
      <c r="BQ9411" s="13"/>
      <c r="BR9411" s="13"/>
      <c r="BS9411" s="65"/>
      <c r="BT9411" s="66"/>
    </row>
    <row r="9412" spans="59:72" x14ac:dyDescent="0.25">
      <c r="BG9412" s="67">
        <v>9405</v>
      </c>
      <c r="BH9412" s="17"/>
      <c r="BI9412" s="37"/>
      <c r="BJ9412" s="16"/>
      <c r="BK9412" s="18"/>
      <c r="BL9412" s="19"/>
      <c r="BM9412" s="13"/>
      <c r="BN9412" s="13"/>
      <c r="BO9412" s="13"/>
      <c r="BP9412" s="13"/>
      <c r="BQ9412" s="13"/>
      <c r="BR9412" s="13"/>
      <c r="BS9412" s="65"/>
      <c r="BT9412" s="66"/>
    </row>
    <row r="9413" spans="59:72" x14ac:dyDescent="0.25">
      <c r="BG9413" s="67">
        <v>9406</v>
      </c>
      <c r="BH9413" s="17"/>
      <c r="BI9413" s="37"/>
      <c r="BJ9413" s="16"/>
      <c r="BK9413" s="18"/>
      <c r="BL9413" s="19"/>
      <c r="BM9413" s="13"/>
      <c r="BN9413" s="13"/>
      <c r="BO9413" s="13"/>
      <c r="BP9413" s="13"/>
      <c r="BQ9413" s="13"/>
      <c r="BR9413" s="13"/>
      <c r="BS9413" s="65"/>
      <c r="BT9413" s="66"/>
    </row>
    <row r="9414" spans="59:72" x14ac:dyDescent="0.25">
      <c r="BG9414" s="67">
        <v>9407</v>
      </c>
      <c r="BH9414" s="17"/>
      <c r="BI9414" s="37"/>
      <c r="BJ9414" s="16"/>
      <c r="BK9414" s="18"/>
      <c r="BL9414" s="19"/>
      <c r="BM9414" s="13"/>
      <c r="BN9414" s="13"/>
      <c r="BO9414" s="13"/>
      <c r="BP9414" s="13"/>
      <c r="BQ9414" s="13"/>
      <c r="BR9414" s="13"/>
      <c r="BS9414" s="65"/>
      <c r="BT9414" s="66"/>
    </row>
    <row r="9415" spans="59:72" x14ac:dyDescent="0.25">
      <c r="BG9415" s="67">
        <v>9408</v>
      </c>
      <c r="BH9415" s="17"/>
      <c r="BI9415" s="37"/>
      <c r="BJ9415" s="16"/>
      <c r="BK9415" s="18"/>
      <c r="BL9415" s="19"/>
      <c r="BM9415" s="13"/>
      <c r="BN9415" s="13"/>
      <c r="BO9415" s="13"/>
      <c r="BP9415" s="13"/>
      <c r="BQ9415" s="13"/>
      <c r="BR9415" s="13"/>
      <c r="BS9415" s="65"/>
      <c r="BT9415" s="66"/>
    </row>
    <row r="9416" spans="59:72" x14ac:dyDescent="0.25">
      <c r="BG9416" s="67">
        <v>9409</v>
      </c>
      <c r="BH9416" s="17"/>
      <c r="BI9416" s="37"/>
      <c r="BJ9416" s="16"/>
      <c r="BK9416" s="18"/>
      <c r="BL9416" s="19"/>
      <c r="BM9416" s="13"/>
      <c r="BN9416" s="13"/>
      <c r="BO9416" s="13"/>
      <c r="BP9416" s="13"/>
      <c r="BQ9416" s="13"/>
      <c r="BR9416" s="13"/>
      <c r="BS9416" s="65"/>
      <c r="BT9416" s="66"/>
    </row>
    <row r="9417" spans="59:72" x14ac:dyDescent="0.25">
      <c r="BG9417" s="67">
        <v>9410</v>
      </c>
      <c r="BH9417" s="17"/>
      <c r="BI9417" s="37"/>
      <c r="BJ9417" s="16"/>
      <c r="BK9417" s="18"/>
      <c r="BL9417" s="19"/>
      <c r="BM9417" s="13"/>
      <c r="BN9417" s="13"/>
      <c r="BO9417" s="13"/>
      <c r="BP9417" s="13"/>
      <c r="BQ9417" s="13"/>
      <c r="BR9417" s="13"/>
      <c r="BS9417" s="65"/>
      <c r="BT9417" s="66"/>
    </row>
    <row r="9418" spans="59:72" x14ac:dyDescent="0.25">
      <c r="BG9418" s="67">
        <v>9411</v>
      </c>
      <c r="BH9418" s="17"/>
      <c r="BI9418" s="37"/>
      <c r="BJ9418" s="16"/>
      <c r="BK9418" s="18"/>
      <c r="BL9418" s="19"/>
      <c r="BM9418" s="13"/>
      <c r="BN9418" s="13"/>
      <c r="BO9418" s="13"/>
      <c r="BP9418" s="13"/>
      <c r="BQ9418" s="13"/>
      <c r="BR9418" s="13"/>
      <c r="BS9418" s="65"/>
      <c r="BT9418" s="66"/>
    </row>
    <row r="9419" spans="59:72" x14ac:dyDescent="0.25">
      <c r="BG9419" s="67">
        <v>9412</v>
      </c>
      <c r="BH9419" s="17"/>
      <c r="BI9419" s="37"/>
      <c r="BJ9419" s="16"/>
      <c r="BK9419" s="18"/>
      <c r="BL9419" s="19"/>
      <c r="BM9419" s="13"/>
      <c r="BN9419" s="13"/>
      <c r="BO9419" s="13"/>
      <c r="BP9419" s="13"/>
      <c r="BQ9419" s="13"/>
      <c r="BR9419" s="13"/>
      <c r="BS9419" s="65"/>
      <c r="BT9419" s="66"/>
    </row>
    <row r="9420" spans="59:72" x14ac:dyDescent="0.25">
      <c r="BG9420" s="67">
        <v>9413</v>
      </c>
      <c r="BH9420" s="17"/>
      <c r="BI9420" s="37"/>
      <c r="BJ9420" s="16"/>
      <c r="BK9420" s="18"/>
      <c r="BL9420" s="19"/>
      <c r="BM9420" s="13"/>
      <c r="BN9420" s="13"/>
      <c r="BO9420" s="13"/>
      <c r="BP9420" s="13"/>
      <c r="BQ9420" s="13"/>
      <c r="BR9420" s="13"/>
      <c r="BS9420" s="65"/>
      <c r="BT9420" s="66"/>
    </row>
    <row r="9421" spans="59:72" x14ac:dyDescent="0.25">
      <c r="BG9421" s="67">
        <v>9414</v>
      </c>
      <c r="BH9421" s="17"/>
      <c r="BI9421" s="37"/>
      <c r="BJ9421" s="16"/>
      <c r="BK9421" s="18"/>
      <c r="BL9421" s="19"/>
      <c r="BM9421" s="13"/>
      <c r="BN9421" s="13"/>
      <c r="BO9421" s="13"/>
      <c r="BP9421" s="13"/>
      <c r="BQ9421" s="13"/>
      <c r="BR9421" s="13"/>
      <c r="BS9421" s="65"/>
      <c r="BT9421" s="66"/>
    </row>
    <row r="9422" spans="59:72" x14ac:dyDescent="0.25">
      <c r="BG9422" s="67">
        <v>9415</v>
      </c>
      <c r="BH9422" s="17"/>
      <c r="BI9422" s="37"/>
      <c r="BJ9422" s="16"/>
      <c r="BK9422" s="18"/>
      <c r="BL9422" s="19"/>
      <c r="BM9422" s="13"/>
      <c r="BN9422" s="13"/>
      <c r="BO9422" s="13"/>
      <c r="BP9422" s="13"/>
      <c r="BQ9422" s="13"/>
      <c r="BR9422" s="13"/>
      <c r="BS9422" s="65"/>
      <c r="BT9422" s="66"/>
    </row>
    <row r="9423" spans="59:72" x14ac:dyDescent="0.25">
      <c r="BG9423" s="67">
        <v>9416</v>
      </c>
      <c r="BH9423" s="17"/>
      <c r="BI9423" s="37"/>
      <c r="BJ9423" s="16"/>
      <c r="BK9423" s="18"/>
      <c r="BL9423" s="19"/>
      <c r="BM9423" s="13"/>
      <c r="BN9423" s="13"/>
      <c r="BO9423" s="13"/>
      <c r="BP9423" s="13"/>
      <c r="BQ9423" s="13"/>
      <c r="BR9423" s="13"/>
      <c r="BS9423" s="65"/>
      <c r="BT9423" s="66"/>
    </row>
    <row r="9424" spans="59:72" x14ac:dyDescent="0.25">
      <c r="BG9424" s="67">
        <v>9417</v>
      </c>
      <c r="BH9424" s="17"/>
      <c r="BI9424" s="37"/>
      <c r="BJ9424" s="16"/>
      <c r="BK9424" s="18"/>
      <c r="BL9424" s="19"/>
      <c r="BM9424" s="13"/>
      <c r="BN9424" s="13"/>
      <c r="BO9424" s="13"/>
      <c r="BP9424" s="13"/>
      <c r="BQ9424" s="13"/>
      <c r="BR9424" s="13"/>
      <c r="BS9424" s="65"/>
      <c r="BT9424" s="66"/>
    </row>
    <row r="9425" spans="59:72" x14ac:dyDescent="0.25">
      <c r="BG9425" s="67">
        <v>9418</v>
      </c>
      <c r="BH9425" s="17"/>
      <c r="BI9425" s="37"/>
      <c r="BJ9425" s="16"/>
      <c r="BK9425" s="18"/>
      <c r="BL9425" s="19"/>
      <c r="BM9425" s="13"/>
      <c r="BN9425" s="13"/>
      <c r="BO9425" s="13"/>
      <c r="BP9425" s="13"/>
      <c r="BQ9425" s="13"/>
      <c r="BR9425" s="13"/>
      <c r="BS9425" s="65"/>
      <c r="BT9425" s="66"/>
    </row>
    <row r="9426" spans="59:72" x14ac:dyDescent="0.25">
      <c r="BG9426" s="67">
        <v>9419</v>
      </c>
      <c r="BH9426" s="17"/>
      <c r="BI9426" s="37"/>
      <c r="BJ9426" s="16"/>
      <c r="BK9426" s="18"/>
      <c r="BL9426" s="19"/>
      <c r="BM9426" s="13"/>
      <c r="BN9426" s="13"/>
      <c r="BO9426" s="13"/>
      <c r="BP9426" s="13"/>
      <c r="BQ9426" s="13"/>
      <c r="BR9426" s="13"/>
      <c r="BS9426" s="65"/>
      <c r="BT9426" s="66"/>
    </row>
    <row r="9427" spans="59:72" x14ac:dyDescent="0.25">
      <c r="BG9427" s="67">
        <v>9420</v>
      </c>
      <c r="BH9427" s="17"/>
      <c r="BI9427" s="37"/>
      <c r="BJ9427" s="16"/>
      <c r="BK9427" s="18"/>
      <c r="BL9427" s="19"/>
      <c r="BM9427" s="13"/>
      <c r="BN9427" s="13"/>
      <c r="BO9427" s="13"/>
      <c r="BP9427" s="13"/>
      <c r="BQ9427" s="13"/>
      <c r="BR9427" s="13"/>
      <c r="BS9427" s="65"/>
      <c r="BT9427" s="66"/>
    </row>
    <row r="9428" spans="59:72" x14ac:dyDescent="0.25">
      <c r="BG9428" s="67">
        <v>9421</v>
      </c>
      <c r="BH9428" s="17"/>
      <c r="BI9428" s="37"/>
      <c r="BJ9428" s="16"/>
      <c r="BK9428" s="18"/>
      <c r="BL9428" s="19"/>
      <c r="BM9428" s="13"/>
      <c r="BN9428" s="13"/>
      <c r="BO9428" s="13"/>
      <c r="BP9428" s="13"/>
      <c r="BQ9428" s="13"/>
      <c r="BR9428" s="13"/>
      <c r="BS9428" s="65"/>
      <c r="BT9428" s="66"/>
    </row>
    <row r="9429" spans="59:72" x14ac:dyDescent="0.25">
      <c r="BG9429" s="67">
        <v>9422</v>
      </c>
      <c r="BH9429" s="17"/>
      <c r="BI9429" s="37"/>
      <c r="BJ9429" s="16"/>
      <c r="BK9429" s="18"/>
      <c r="BL9429" s="19"/>
      <c r="BM9429" s="13"/>
      <c r="BN9429" s="13"/>
      <c r="BO9429" s="13"/>
      <c r="BP9429" s="13"/>
      <c r="BQ9429" s="13"/>
      <c r="BR9429" s="13"/>
      <c r="BS9429" s="65"/>
      <c r="BT9429" s="66"/>
    </row>
    <row r="9430" spans="59:72" x14ac:dyDescent="0.25">
      <c r="BG9430" s="67">
        <v>9423</v>
      </c>
      <c r="BH9430" s="17"/>
      <c r="BI9430" s="37"/>
      <c r="BJ9430" s="16"/>
      <c r="BK9430" s="18"/>
      <c r="BL9430" s="19"/>
      <c r="BM9430" s="13"/>
      <c r="BN9430" s="13"/>
      <c r="BO9430" s="13"/>
      <c r="BP9430" s="13"/>
      <c r="BQ9430" s="13"/>
      <c r="BR9430" s="13"/>
      <c r="BS9430" s="65"/>
      <c r="BT9430" s="66"/>
    </row>
    <row r="9431" spans="59:72" x14ac:dyDescent="0.25">
      <c r="BG9431" s="67">
        <v>9424</v>
      </c>
      <c r="BH9431" s="17"/>
      <c r="BI9431" s="37"/>
      <c r="BJ9431" s="16"/>
      <c r="BK9431" s="18"/>
      <c r="BL9431" s="19"/>
      <c r="BM9431" s="13"/>
      <c r="BN9431" s="13"/>
      <c r="BO9431" s="13"/>
      <c r="BP9431" s="13"/>
      <c r="BQ9431" s="13"/>
      <c r="BR9431" s="13"/>
      <c r="BS9431" s="65"/>
      <c r="BT9431" s="66"/>
    </row>
    <row r="9432" spans="59:72" x14ac:dyDescent="0.25">
      <c r="BG9432" s="67">
        <v>9425</v>
      </c>
      <c r="BH9432" s="17"/>
      <c r="BI9432" s="37"/>
      <c r="BJ9432" s="16"/>
      <c r="BK9432" s="18"/>
      <c r="BL9432" s="19"/>
      <c r="BM9432" s="13"/>
      <c r="BN9432" s="13"/>
      <c r="BO9432" s="13"/>
      <c r="BP9432" s="13"/>
      <c r="BQ9432" s="13"/>
      <c r="BR9432" s="13"/>
      <c r="BS9432" s="65"/>
      <c r="BT9432" s="66"/>
    </row>
    <row r="9433" spans="59:72" x14ac:dyDescent="0.25">
      <c r="BG9433" s="67">
        <v>9426</v>
      </c>
      <c r="BH9433" s="17"/>
      <c r="BI9433" s="37"/>
      <c r="BJ9433" s="16"/>
      <c r="BK9433" s="18"/>
      <c r="BL9433" s="19"/>
      <c r="BM9433" s="13"/>
      <c r="BN9433" s="13"/>
      <c r="BO9433" s="13"/>
      <c r="BP9433" s="13"/>
      <c r="BQ9433" s="13"/>
      <c r="BR9433" s="13"/>
      <c r="BS9433" s="65"/>
      <c r="BT9433" s="66"/>
    </row>
    <row r="9434" spans="59:72" x14ac:dyDescent="0.25">
      <c r="BG9434" s="67">
        <v>9427</v>
      </c>
      <c r="BH9434" s="17"/>
      <c r="BI9434" s="37"/>
      <c r="BJ9434" s="16"/>
      <c r="BK9434" s="18"/>
      <c r="BL9434" s="19"/>
      <c r="BM9434" s="13"/>
      <c r="BN9434" s="13"/>
      <c r="BO9434" s="13"/>
      <c r="BP9434" s="13"/>
      <c r="BQ9434" s="13"/>
      <c r="BR9434" s="13"/>
      <c r="BS9434" s="65"/>
      <c r="BT9434" s="66"/>
    </row>
    <row r="9435" spans="59:72" x14ac:dyDescent="0.25">
      <c r="BG9435" s="67">
        <v>9428</v>
      </c>
      <c r="BH9435" s="17"/>
      <c r="BI9435" s="37"/>
      <c r="BJ9435" s="16"/>
      <c r="BK9435" s="18"/>
      <c r="BL9435" s="19"/>
      <c r="BM9435" s="13"/>
      <c r="BN9435" s="13"/>
      <c r="BO9435" s="13"/>
      <c r="BP9435" s="13"/>
      <c r="BQ9435" s="13"/>
      <c r="BR9435" s="13"/>
      <c r="BS9435" s="65"/>
      <c r="BT9435" s="66"/>
    </row>
    <row r="9436" spans="59:72" x14ac:dyDescent="0.25">
      <c r="BG9436" s="67">
        <v>9429</v>
      </c>
      <c r="BH9436" s="17"/>
      <c r="BI9436" s="37"/>
      <c r="BJ9436" s="16"/>
      <c r="BK9436" s="18"/>
      <c r="BL9436" s="19"/>
      <c r="BM9436" s="13"/>
      <c r="BN9436" s="13"/>
      <c r="BO9436" s="13"/>
      <c r="BP9436" s="13"/>
      <c r="BQ9436" s="13"/>
      <c r="BR9436" s="13"/>
      <c r="BS9436" s="65"/>
      <c r="BT9436" s="66"/>
    </row>
    <row r="9437" spans="59:72" x14ac:dyDescent="0.25">
      <c r="BG9437" s="67">
        <v>9430</v>
      </c>
      <c r="BH9437" s="17"/>
      <c r="BI9437" s="37"/>
      <c r="BJ9437" s="16"/>
      <c r="BK9437" s="18"/>
      <c r="BL9437" s="19"/>
      <c r="BM9437" s="13"/>
      <c r="BN9437" s="13"/>
      <c r="BO9437" s="13"/>
      <c r="BP9437" s="13"/>
      <c r="BQ9437" s="13"/>
      <c r="BR9437" s="13"/>
      <c r="BS9437" s="65"/>
      <c r="BT9437" s="66"/>
    </row>
    <row r="9438" spans="59:72" x14ac:dyDescent="0.25">
      <c r="BG9438" s="67">
        <v>9431</v>
      </c>
      <c r="BH9438" s="17"/>
      <c r="BI9438" s="37"/>
      <c r="BJ9438" s="16"/>
      <c r="BK9438" s="18"/>
      <c r="BL9438" s="19"/>
      <c r="BM9438" s="13"/>
      <c r="BN9438" s="13"/>
      <c r="BO9438" s="13"/>
      <c r="BP9438" s="13"/>
      <c r="BQ9438" s="13"/>
      <c r="BR9438" s="13"/>
      <c r="BS9438" s="65"/>
      <c r="BT9438" s="66"/>
    </row>
    <row r="9439" spans="59:72" x14ac:dyDescent="0.25">
      <c r="BG9439" s="67">
        <v>9432</v>
      </c>
      <c r="BH9439" s="17"/>
      <c r="BI9439" s="37"/>
      <c r="BJ9439" s="16"/>
      <c r="BK9439" s="18"/>
      <c r="BL9439" s="19"/>
      <c r="BM9439" s="13"/>
      <c r="BN9439" s="13"/>
      <c r="BO9439" s="13"/>
      <c r="BP9439" s="13"/>
      <c r="BQ9439" s="13"/>
      <c r="BR9439" s="13"/>
      <c r="BS9439" s="65"/>
      <c r="BT9439" s="66"/>
    </row>
    <row r="9440" spans="59:72" x14ac:dyDescent="0.25">
      <c r="BG9440" s="67">
        <v>9433</v>
      </c>
      <c r="BH9440" s="17"/>
      <c r="BI9440" s="37"/>
      <c r="BJ9440" s="16"/>
      <c r="BK9440" s="18"/>
      <c r="BL9440" s="19"/>
      <c r="BM9440" s="13"/>
      <c r="BN9440" s="13"/>
      <c r="BO9440" s="13"/>
      <c r="BP9440" s="13"/>
      <c r="BQ9440" s="13"/>
      <c r="BR9440" s="13"/>
      <c r="BS9440" s="65"/>
      <c r="BT9440" s="66"/>
    </row>
    <row r="9441" spans="59:72" x14ac:dyDescent="0.25">
      <c r="BG9441" s="67">
        <v>9434</v>
      </c>
      <c r="BH9441" s="17"/>
      <c r="BI9441" s="37"/>
      <c r="BJ9441" s="16"/>
      <c r="BK9441" s="18"/>
      <c r="BL9441" s="19"/>
      <c r="BM9441" s="13"/>
      <c r="BN9441" s="13"/>
      <c r="BO9441" s="13"/>
      <c r="BP9441" s="13"/>
      <c r="BQ9441" s="13"/>
      <c r="BR9441" s="13"/>
      <c r="BS9441" s="65"/>
      <c r="BT9441" s="66"/>
    </row>
    <row r="9442" spans="59:72" x14ac:dyDescent="0.25">
      <c r="BG9442" s="67">
        <v>9435</v>
      </c>
      <c r="BH9442" s="17"/>
      <c r="BI9442" s="37"/>
      <c r="BJ9442" s="16"/>
      <c r="BK9442" s="18"/>
      <c r="BL9442" s="19"/>
      <c r="BM9442" s="13"/>
      <c r="BN9442" s="13"/>
      <c r="BO9442" s="13"/>
      <c r="BP9442" s="13"/>
      <c r="BQ9442" s="13"/>
      <c r="BR9442" s="13"/>
      <c r="BS9442" s="65"/>
      <c r="BT9442" s="66"/>
    </row>
    <row r="9443" spans="59:72" x14ac:dyDescent="0.25">
      <c r="BG9443" s="67">
        <v>9436</v>
      </c>
      <c r="BH9443" s="17"/>
      <c r="BI9443" s="37"/>
      <c r="BJ9443" s="16"/>
      <c r="BK9443" s="18"/>
      <c r="BL9443" s="19"/>
      <c r="BM9443" s="13"/>
      <c r="BN9443" s="13"/>
      <c r="BO9443" s="13"/>
      <c r="BP9443" s="13"/>
      <c r="BQ9443" s="13"/>
      <c r="BR9443" s="13"/>
      <c r="BS9443" s="65"/>
      <c r="BT9443" s="66"/>
    </row>
    <row r="9444" spans="59:72" x14ac:dyDescent="0.25">
      <c r="BG9444" s="67">
        <v>9437</v>
      </c>
      <c r="BH9444" s="17"/>
      <c r="BI9444" s="37"/>
      <c r="BJ9444" s="16"/>
      <c r="BK9444" s="18"/>
      <c r="BL9444" s="19"/>
      <c r="BM9444" s="13"/>
      <c r="BN9444" s="13"/>
      <c r="BO9444" s="13"/>
      <c r="BP9444" s="13"/>
      <c r="BQ9444" s="13"/>
      <c r="BR9444" s="13"/>
      <c r="BS9444" s="65"/>
      <c r="BT9444" s="66"/>
    </row>
    <row r="9445" spans="59:72" x14ac:dyDescent="0.25">
      <c r="BG9445" s="67">
        <v>9438</v>
      </c>
      <c r="BH9445" s="17"/>
      <c r="BI9445" s="37"/>
      <c r="BJ9445" s="16"/>
      <c r="BK9445" s="18"/>
      <c r="BL9445" s="19"/>
      <c r="BM9445" s="13"/>
      <c r="BN9445" s="13"/>
      <c r="BO9445" s="13"/>
      <c r="BP9445" s="13"/>
      <c r="BQ9445" s="13"/>
      <c r="BR9445" s="13"/>
      <c r="BS9445" s="65"/>
      <c r="BT9445" s="66"/>
    </row>
    <row r="9446" spans="59:72" x14ac:dyDescent="0.25">
      <c r="BG9446" s="67">
        <v>9439</v>
      </c>
      <c r="BH9446" s="17"/>
      <c r="BI9446" s="37"/>
      <c r="BJ9446" s="16"/>
      <c r="BK9446" s="18"/>
      <c r="BL9446" s="19"/>
      <c r="BM9446" s="13"/>
      <c r="BN9446" s="13"/>
      <c r="BO9446" s="13"/>
      <c r="BP9446" s="13"/>
      <c r="BQ9446" s="13"/>
      <c r="BR9446" s="13"/>
      <c r="BS9446" s="65"/>
      <c r="BT9446" s="66"/>
    </row>
    <row r="9447" spans="59:72" x14ac:dyDescent="0.25">
      <c r="BG9447" s="67">
        <v>9440</v>
      </c>
      <c r="BH9447" s="17"/>
      <c r="BI9447" s="37"/>
      <c r="BJ9447" s="16"/>
      <c r="BK9447" s="18"/>
      <c r="BL9447" s="19"/>
      <c r="BM9447" s="13"/>
      <c r="BN9447" s="13"/>
      <c r="BO9447" s="13"/>
      <c r="BP9447" s="13"/>
      <c r="BQ9447" s="13"/>
      <c r="BR9447" s="13"/>
      <c r="BS9447" s="65"/>
      <c r="BT9447" s="66"/>
    </row>
    <row r="9448" spans="59:72" x14ac:dyDescent="0.25">
      <c r="BG9448" s="67">
        <v>9441</v>
      </c>
      <c r="BH9448" s="17"/>
      <c r="BI9448" s="37"/>
      <c r="BJ9448" s="16"/>
      <c r="BK9448" s="18"/>
      <c r="BL9448" s="19"/>
      <c r="BM9448" s="13"/>
      <c r="BN9448" s="13"/>
      <c r="BO9448" s="13"/>
      <c r="BP9448" s="13"/>
      <c r="BQ9448" s="13"/>
      <c r="BR9448" s="13"/>
      <c r="BS9448" s="65"/>
      <c r="BT9448" s="66"/>
    </row>
    <row r="9449" spans="59:72" x14ac:dyDescent="0.25">
      <c r="BG9449" s="67">
        <v>9442</v>
      </c>
      <c r="BH9449" s="17"/>
      <c r="BI9449" s="37"/>
      <c r="BJ9449" s="16"/>
      <c r="BK9449" s="18"/>
      <c r="BL9449" s="19"/>
      <c r="BM9449" s="13"/>
      <c r="BN9449" s="13"/>
      <c r="BO9449" s="13"/>
      <c r="BP9449" s="13"/>
      <c r="BQ9449" s="13"/>
      <c r="BR9449" s="13"/>
      <c r="BS9449" s="65"/>
      <c r="BT9449" s="66"/>
    </row>
    <row r="9450" spans="59:72" x14ac:dyDescent="0.25">
      <c r="BG9450" s="67">
        <v>9443</v>
      </c>
      <c r="BH9450" s="17"/>
      <c r="BI9450" s="37"/>
      <c r="BJ9450" s="16"/>
      <c r="BK9450" s="18"/>
      <c r="BL9450" s="19"/>
      <c r="BM9450" s="13"/>
      <c r="BN9450" s="13"/>
      <c r="BO9450" s="13"/>
      <c r="BP9450" s="13"/>
      <c r="BQ9450" s="13"/>
      <c r="BR9450" s="13"/>
      <c r="BS9450" s="65"/>
      <c r="BT9450" s="66"/>
    </row>
    <row r="9451" spans="59:72" x14ac:dyDescent="0.25">
      <c r="BG9451" s="67">
        <v>9444</v>
      </c>
      <c r="BH9451" s="17"/>
      <c r="BI9451" s="37"/>
      <c r="BJ9451" s="16"/>
      <c r="BK9451" s="18"/>
      <c r="BL9451" s="19"/>
      <c r="BM9451" s="13"/>
      <c r="BN9451" s="13"/>
      <c r="BO9451" s="13"/>
      <c r="BP9451" s="13"/>
      <c r="BQ9451" s="13"/>
      <c r="BR9451" s="13"/>
      <c r="BS9451" s="65"/>
      <c r="BT9451" s="66"/>
    </row>
    <row r="9452" spans="59:72" x14ac:dyDescent="0.25">
      <c r="BG9452" s="67">
        <v>9445</v>
      </c>
      <c r="BH9452" s="17"/>
      <c r="BI9452" s="37"/>
      <c r="BJ9452" s="16"/>
      <c r="BK9452" s="18"/>
      <c r="BL9452" s="19"/>
      <c r="BM9452" s="13"/>
      <c r="BN9452" s="13"/>
      <c r="BO9452" s="13"/>
      <c r="BP9452" s="13"/>
      <c r="BQ9452" s="13"/>
      <c r="BR9452" s="13"/>
      <c r="BS9452" s="65"/>
      <c r="BT9452" s="66"/>
    </row>
    <row r="9453" spans="59:72" x14ac:dyDescent="0.25">
      <c r="BG9453" s="67">
        <v>9446</v>
      </c>
      <c r="BH9453" s="17"/>
      <c r="BI9453" s="37"/>
      <c r="BJ9453" s="16"/>
      <c r="BK9453" s="18"/>
      <c r="BL9453" s="19"/>
      <c r="BM9453" s="13"/>
      <c r="BN9453" s="13"/>
      <c r="BO9453" s="13"/>
      <c r="BP9453" s="13"/>
      <c r="BQ9453" s="13"/>
      <c r="BR9453" s="13"/>
      <c r="BS9453" s="65"/>
      <c r="BT9453" s="66"/>
    </row>
    <row r="9454" spans="59:72" x14ac:dyDescent="0.25">
      <c r="BG9454" s="67">
        <v>9447</v>
      </c>
      <c r="BH9454" s="17"/>
      <c r="BI9454" s="37"/>
      <c r="BJ9454" s="16"/>
      <c r="BK9454" s="18"/>
      <c r="BL9454" s="19"/>
      <c r="BM9454" s="13"/>
      <c r="BN9454" s="13"/>
      <c r="BO9454" s="13"/>
      <c r="BP9454" s="13"/>
      <c r="BQ9454" s="13"/>
      <c r="BR9454" s="13"/>
      <c r="BS9454" s="65"/>
      <c r="BT9454" s="66"/>
    </row>
    <row r="9455" spans="59:72" x14ac:dyDescent="0.25">
      <c r="BG9455" s="67">
        <v>9448</v>
      </c>
      <c r="BH9455" s="17"/>
      <c r="BI9455" s="37"/>
      <c r="BJ9455" s="16"/>
      <c r="BK9455" s="18"/>
      <c r="BL9455" s="19"/>
      <c r="BM9455" s="13"/>
      <c r="BN9455" s="13"/>
      <c r="BO9455" s="13"/>
      <c r="BP9455" s="13"/>
      <c r="BQ9455" s="13"/>
      <c r="BR9455" s="13"/>
      <c r="BS9455" s="65"/>
      <c r="BT9455" s="66"/>
    </row>
    <row r="9456" spans="59:72" x14ac:dyDescent="0.25">
      <c r="BG9456" s="67">
        <v>9449</v>
      </c>
      <c r="BH9456" s="17"/>
      <c r="BI9456" s="37"/>
      <c r="BJ9456" s="16"/>
      <c r="BK9456" s="18"/>
      <c r="BL9456" s="19"/>
      <c r="BM9456" s="13"/>
      <c r="BN9456" s="13"/>
      <c r="BO9456" s="13"/>
      <c r="BP9456" s="13"/>
      <c r="BQ9456" s="13"/>
      <c r="BR9456" s="13"/>
      <c r="BS9456" s="65"/>
      <c r="BT9456" s="66"/>
    </row>
    <row r="9457" spans="59:72" x14ac:dyDescent="0.25">
      <c r="BG9457" s="67">
        <v>9450</v>
      </c>
      <c r="BH9457" s="17"/>
      <c r="BI9457" s="37"/>
      <c r="BJ9457" s="16"/>
      <c r="BK9457" s="18"/>
      <c r="BL9457" s="19"/>
      <c r="BM9457" s="13"/>
      <c r="BN9457" s="13"/>
      <c r="BO9457" s="13"/>
      <c r="BP9457" s="13"/>
      <c r="BQ9457" s="13"/>
      <c r="BR9457" s="13"/>
      <c r="BS9457" s="65"/>
      <c r="BT9457" s="66"/>
    </row>
    <row r="9458" spans="59:72" x14ac:dyDescent="0.25">
      <c r="BG9458" s="67">
        <v>9451</v>
      </c>
      <c r="BH9458" s="17"/>
      <c r="BI9458" s="37"/>
      <c r="BJ9458" s="16"/>
      <c r="BK9458" s="18"/>
      <c r="BL9458" s="19"/>
      <c r="BM9458" s="13"/>
      <c r="BN9458" s="13"/>
      <c r="BO9458" s="13"/>
      <c r="BP9458" s="13"/>
      <c r="BQ9458" s="13"/>
      <c r="BR9458" s="13"/>
      <c r="BS9458" s="65"/>
      <c r="BT9458" s="66"/>
    </row>
    <row r="9459" spans="59:72" x14ac:dyDescent="0.25">
      <c r="BG9459" s="67">
        <v>9452</v>
      </c>
      <c r="BH9459" s="17"/>
      <c r="BI9459" s="37"/>
      <c r="BJ9459" s="16"/>
      <c r="BK9459" s="18"/>
      <c r="BL9459" s="19"/>
      <c r="BM9459" s="13"/>
      <c r="BN9459" s="13"/>
      <c r="BO9459" s="13"/>
      <c r="BP9459" s="13"/>
      <c r="BQ9459" s="13"/>
      <c r="BR9459" s="13"/>
      <c r="BS9459" s="65"/>
      <c r="BT9459" s="66"/>
    </row>
    <row r="9460" spans="59:72" x14ac:dyDescent="0.25">
      <c r="BG9460" s="67">
        <v>9453</v>
      </c>
      <c r="BH9460" s="17"/>
      <c r="BI9460" s="37"/>
      <c r="BJ9460" s="16"/>
      <c r="BK9460" s="18"/>
      <c r="BL9460" s="19"/>
      <c r="BM9460" s="13"/>
      <c r="BN9460" s="13"/>
      <c r="BO9460" s="13"/>
      <c r="BP9460" s="13"/>
      <c r="BQ9460" s="13"/>
      <c r="BR9460" s="13"/>
      <c r="BS9460" s="65"/>
      <c r="BT9460" s="66"/>
    </row>
    <row r="9461" spans="59:72" x14ac:dyDescent="0.25">
      <c r="BG9461" s="67">
        <v>9454</v>
      </c>
      <c r="BH9461" s="17"/>
      <c r="BI9461" s="37"/>
      <c r="BJ9461" s="16"/>
      <c r="BK9461" s="18"/>
      <c r="BL9461" s="19"/>
      <c r="BM9461" s="13"/>
      <c r="BN9461" s="13"/>
      <c r="BO9461" s="13"/>
      <c r="BP9461" s="13"/>
      <c r="BQ9461" s="13"/>
      <c r="BR9461" s="13"/>
      <c r="BS9461" s="65"/>
      <c r="BT9461" s="66"/>
    </row>
    <row r="9462" spans="59:72" x14ac:dyDescent="0.25">
      <c r="BG9462" s="67">
        <v>9455</v>
      </c>
      <c r="BH9462" s="17"/>
      <c r="BI9462" s="37"/>
      <c r="BJ9462" s="16"/>
      <c r="BK9462" s="18"/>
      <c r="BL9462" s="19"/>
      <c r="BM9462" s="13"/>
      <c r="BN9462" s="13"/>
      <c r="BO9462" s="13"/>
      <c r="BP9462" s="13"/>
      <c r="BQ9462" s="13"/>
      <c r="BR9462" s="13"/>
      <c r="BS9462" s="65"/>
      <c r="BT9462" s="66"/>
    </row>
    <row r="9463" spans="59:72" x14ac:dyDescent="0.25">
      <c r="BG9463" s="67">
        <v>9456</v>
      </c>
      <c r="BH9463" s="17"/>
      <c r="BI9463" s="37"/>
      <c r="BJ9463" s="16"/>
      <c r="BK9463" s="18"/>
      <c r="BL9463" s="19"/>
      <c r="BM9463" s="13"/>
      <c r="BN9463" s="13"/>
      <c r="BO9463" s="13"/>
      <c r="BP9463" s="13"/>
      <c r="BQ9463" s="13"/>
      <c r="BR9463" s="13"/>
      <c r="BS9463" s="65"/>
      <c r="BT9463" s="66"/>
    </row>
    <row r="9464" spans="59:72" x14ac:dyDescent="0.25">
      <c r="BG9464" s="67">
        <v>9457</v>
      </c>
      <c r="BH9464" s="17"/>
      <c r="BI9464" s="37"/>
      <c r="BJ9464" s="16"/>
      <c r="BK9464" s="18"/>
      <c r="BL9464" s="19"/>
      <c r="BM9464" s="13"/>
      <c r="BN9464" s="13"/>
      <c r="BO9464" s="13"/>
      <c r="BP9464" s="13"/>
      <c r="BQ9464" s="13"/>
      <c r="BR9464" s="13"/>
      <c r="BS9464" s="65"/>
      <c r="BT9464" s="66"/>
    </row>
    <row r="9465" spans="59:72" x14ac:dyDescent="0.25">
      <c r="BG9465" s="67">
        <v>9458</v>
      </c>
      <c r="BH9465" s="17"/>
      <c r="BI9465" s="37"/>
      <c r="BJ9465" s="16"/>
      <c r="BK9465" s="18"/>
      <c r="BL9465" s="19"/>
      <c r="BM9465" s="13"/>
      <c r="BN9465" s="13"/>
      <c r="BO9465" s="13"/>
      <c r="BP9465" s="13"/>
      <c r="BQ9465" s="13"/>
      <c r="BR9465" s="13"/>
      <c r="BS9465" s="65"/>
      <c r="BT9465" s="66"/>
    </row>
    <row r="9466" spans="59:72" x14ac:dyDescent="0.25">
      <c r="BG9466" s="67">
        <v>9459</v>
      </c>
      <c r="BH9466" s="17"/>
      <c r="BI9466" s="37"/>
      <c r="BJ9466" s="16"/>
      <c r="BK9466" s="18"/>
      <c r="BL9466" s="19"/>
      <c r="BM9466" s="13"/>
      <c r="BN9466" s="13"/>
      <c r="BO9466" s="13"/>
      <c r="BP9466" s="13"/>
      <c r="BQ9466" s="13"/>
      <c r="BR9466" s="13"/>
      <c r="BS9466" s="65"/>
      <c r="BT9466" s="66"/>
    </row>
    <row r="9467" spans="59:72" x14ac:dyDescent="0.25">
      <c r="BG9467" s="67">
        <v>9460</v>
      </c>
      <c r="BH9467" s="17"/>
      <c r="BI9467" s="37"/>
      <c r="BJ9467" s="16"/>
      <c r="BK9467" s="18"/>
      <c r="BL9467" s="19"/>
      <c r="BM9467" s="13"/>
      <c r="BN9467" s="13"/>
      <c r="BO9467" s="13"/>
      <c r="BP9467" s="13"/>
      <c r="BQ9467" s="13"/>
      <c r="BR9467" s="13"/>
      <c r="BS9467" s="65"/>
      <c r="BT9467" s="66"/>
    </row>
    <row r="9468" spans="59:72" x14ac:dyDescent="0.25">
      <c r="BG9468" s="67">
        <v>9461</v>
      </c>
      <c r="BH9468" s="17"/>
      <c r="BI9468" s="37"/>
      <c r="BJ9468" s="16"/>
      <c r="BK9468" s="18"/>
      <c r="BL9468" s="19"/>
      <c r="BM9468" s="13"/>
      <c r="BN9468" s="13"/>
      <c r="BO9468" s="13"/>
      <c r="BP9468" s="13"/>
      <c r="BQ9468" s="13"/>
      <c r="BR9468" s="13"/>
      <c r="BS9468" s="65"/>
      <c r="BT9468" s="66"/>
    </row>
    <row r="9469" spans="59:72" x14ac:dyDescent="0.25">
      <c r="BG9469" s="67">
        <v>9462</v>
      </c>
      <c r="BH9469" s="17"/>
      <c r="BI9469" s="37"/>
      <c r="BJ9469" s="16"/>
      <c r="BK9469" s="18"/>
      <c r="BL9469" s="19"/>
      <c r="BM9469" s="13"/>
      <c r="BN9469" s="13"/>
      <c r="BO9469" s="13"/>
      <c r="BP9469" s="13"/>
      <c r="BQ9469" s="13"/>
      <c r="BR9469" s="13"/>
      <c r="BS9469" s="65"/>
      <c r="BT9469" s="66"/>
    </row>
    <row r="9470" spans="59:72" x14ac:dyDescent="0.25">
      <c r="BG9470" s="67">
        <v>9463</v>
      </c>
      <c r="BH9470" s="17"/>
      <c r="BI9470" s="37"/>
      <c r="BJ9470" s="16"/>
      <c r="BK9470" s="18"/>
      <c r="BL9470" s="19"/>
      <c r="BM9470" s="13"/>
      <c r="BN9470" s="13"/>
      <c r="BO9470" s="13"/>
      <c r="BP9470" s="13"/>
      <c r="BQ9470" s="13"/>
      <c r="BR9470" s="13"/>
      <c r="BS9470" s="65"/>
      <c r="BT9470" s="66"/>
    </row>
    <row r="9471" spans="59:72" x14ac:dyDescent="0.25">
      <c r="BG9471" s="67">
        <v>9464</v>
      </c>
      <c r="BH9471" s="17"/>
      <c r="BI9471" s="37"/>
      <c r="BJ9471" s="16"/>
      <c r="BK9471" s="18"/>
      <c r="BL9471" s="19"/>
      <c r="BM9471" s="13"/>
      <c r="BN9471" s="13"/>
      <c r="BO9471" s="13"/>
      <c r="BP9471" s="13"/>
      <c r="BQ9471" s="13"/>
      <c r="BR9471" s="13"/>
      <c r="BS9471" s="65"/>
      <c r="BT9471" s="66"/>
    </row>
    <row r="9472" spans="59:72" x14ac:dyDescent="0.25">
      <c r="BG9472" s="67">
        <v>9465</v>
      </c>
      <c r="BH9472" s="17"/>
      <c r="BI9472" s="37"/>
      <c r="BJ9472" s="16"/>
      <c r="BK9472" s="18"/>
      <c r="BL9472" s="19"/>
      <c r="BM9472" s="13"/>
      <c r="BN9472" s="13"/>
      <c r="BO9472" s="13"/>
      <c r="BP9472" s="13"/>
      <c r="BQ9472" s="13"/>
      <c r="BR9472" s="13"/>
      <c r="BS9472" s="65"/>
      <c r="BT9472" s="66"/>
    </row>
    <row r="9473" spans="59:72" x14ac:dyDescent="0.25">
      <c r="BG9473" s="67">
        <v>9466</v>
      </c>
      <c r="BH9473" s="17"/>
      <c r="BI9473" s="37"/>
      <c r="BJ9473" s="16"/>
      <c r="BK9473" s="18"/>
      <c r="BL9473" s="19"/>
      <c r="BM9473" s="13"/>
      <c r="BN9473" s="13"/>
      <c r="BO9473" s="13"/>
      <c r="BP9473" s="13"/>
      <c r="BQ9473" s="13"/>
      <c r="BR9473" s="13"/>
      <c r="BS9473" s="65"/>
      <c r="BT9473" s="66"/>
    </row>
    <row r="9474" spans="59:72" x14ac:dyDescent="0.25">
      <c r="BG9474" s="67">
        <v>9467</v>
      </c>
      <c r="BH9474" s="17"/>
      <c r="BI9474" s="37"/>
      <c r="BJ9474" s="16"/>
      <c r="BK9474" s="18"/>
      <c r="BL9474" s="19"/>
      <c r="BM9474" s="13"/>
      <c r="BN9474" s="13"/>
      <c r="BO9474" s="13"/>
      <c r="BP9474" s="13"/>
      <c r="BQ9474" s="13"/>
      <c r="BR9474" s="13"/>
      <c r="BS9474" s="65"/>
      <c r="BT9474" s="66"/>
    </row>
    <row r="9475" spans="59:72" x14ac:dyDescent="0.25">
      <c r="BG9475" s="67">
        <v>9468</v>
      </c>
      <c r="BH9475" s="17"/>
      <c r="BI9475" s="37"/>
      <c r="BJ9475" s="16"/>
      <c r="BK9475" s="18"/>
      <c r="BL9475" s="19"/>
      <c r="BM9475" s="13"/>
      <c r="BN9475" s="13"/>
      <c r="BO9475" s="13"/>
      <c r="BP9475" s="13"/>
      <c r="BQ9475" s="13"/>
      <c r="BR9475" s="13"/>
      <c r="BS9475" s="65"/>
      <c r="BT9475" s="66"/>
    </row>
    <row r="9476" spans="59:72" x14ac:dyDescent="0.25">
      <c r="BG9476" s="67">
        <v>9469</v>
      </c>
      <c r="BH9476" s="17"/>
      <c r="BI9476" s="37"/>
      <c r="BJ9476" s="16"/>
      <c r="BK9476" s="18"/>
      <c r="BL9476" s="19"/>
      <c r="BM9476" s="13"/>
      <c r="BN9476" s="13"/>
      <c r="BO9476" s="13"/>
      <c r="BP9476" s="13"/>
      <c r="BQ9476" s="13"/>
      <c r="BR9476" s="13"/>
      <c r="BS9476" s="65"/>
      <c r="BT9476" s="66"/>
    </row>
    <row r="9477" spans="59:72" x14ac:dyDescent="0.25">
      <c r="BG9477" s="67">
        <v>9470</v>
      </c>
      <c r="BH9477" s="17"/>
      <c r="BI9477" s="37"/>
      <c r="BJ9477" s="16"/>
      <c r="BK9477" s="18"/>
      <c r="BL9477" s="19"/>
      <c r="BM9477" s="13"/>
      <c r="BN9477" s="13"/>
      <c r="BO9477" s="13"/>
      <c r="BP9477" s="13"/>
      <c r="BQ9477" s="13"/>
      <c r="BR9477" s="13"/>
      <c r="BS9477" s="65"/>
      <c r="BT9477" s="66"/>
    </row>
    <row r="9478" spans="59:72" x14ac:dyDescent="0.25">
      <c r="BG9478" s="67">
        <v>9471</v>
      </c>
      <c r="BH9478" s="17"/>
      <c r="BI9478" s="37"/>
      <c r="BJ9478" s="16"/>
      <c r="BK9478" s="18"/>
      <c r="BL9478" s="19"/>
      <c r="BM9478" s="13"/>
      <c r="BN9478" s="13"/>
      <c r="BO9478" s="13"/>
      <c r="BP9478" s="13"/>
      <c r="BQ9478" s="13"/>
      <c r="BR9478" s="13"/>
      <c r="BS9478" s="65"/>
      <c r="BT9478" s="66"/>
    </row>
    <row r="9479" spans="59:72" x14ac:dyDescent="0.25">
      <c r="BG9479" s="67">
        <v>9472</v>
      </c>
      <c r="BH9479" s="17"/>
      <c r="BI9479" s="37"/>
      <c r="BJ9479" s="16"/>
      <c r="BK9479" s="18"/>
      <c r="BL9479" s="19"/>
      <c r="BM9479" s="13"/>
      <c r="BN9479" s="13"/>
      <c r="BO9479" s="13"/>
      <c r="BP9479" s="13"/>
      <c r="BQ9479" s="13"/>
      <c r="BR9479" s="13"/>
      <c r="BS9479" s="65"/>
      <c r="BT9479" s="66"/>
    </row>
    <row r="9480" spans="59:72" x14ac:dyDescent="0.25">
      <c r="BG9480" s="67">
        <v>9473</v>
      </c>
      <c r="BH9480" s="17"/>
      <c r="BI9480" s="37"/>
      <c r="BJ9480" s="16"/>
      <c r="BK9480" s="18"/>
      <c r="BL9480" s="19"/>
      <c r="BM9480" s="13"/>
      <c r="BN9480" s="13"/>
      <c r="BO9480" s="13"/>
      <c r="BP9480" s="13"/>
      <c r="BQ9480" s="13"/>
      <c r="BR9480" s="13"/>
      <c r="BS9480" s="65"/>
      <c r="BT9480" s="66"/>
    </row>
    <row r="9481" spans="59:72" x14ac:dyDescent="0.25">
      <c r="BG9481" s="67">
        <v>9474</v>
      </c>
      <c r="BH9481" s="17"/>
      <c r="BI9481" s="37"/>
      <c r="BJ9481" s="16"/>
      <c r="BK9481" s="18"/>
      <c r="BL9481" s="19"/>
      <c r="BM9481" s="13"/>
      <c r="BN9481" s="13"/>
      <c r="BO9481" s="13"/>
      <c r="BP9481" s="13"/>
      <c r="BQ9481" s="13"/>
      <c r="BR9481" s="13"/>
      <c r="BS9481" s="65"/>
      <c r="BT9481" s="66"/>
    </row>
    <row r="9482" spans="59:72" x14ac:dyDescent="0.25">
      <c r="BG9482" s="67">
        <v>9475</v>
      </c>
      <c r="BH9482" s="17"/>
      <c r="BI9482" s="37"/>
      <c r="BJ9482" s="16"/>
      <c r="BK9482" s="18"/>
      <c r="BL9482" s="19"/>
      <c r="BM9482" s="13"/>
      <c r="BN9482" s="13"/>
      <c r="BO9482" s="13"/>
      <c r="BP9482" s="13"/>
      <c r="BQ9482" s="13"/>
      <c r="BR9482" s="13"/>
      <c r="BS9482" s="65"/>
      <c r="BT9482" s="66"/>
    </row>
    <row r="9483" spans="59:72" x14ac:dyDescent="0.25">
      <c r="BG9483" s="67">
        <v>9476</v>
      </c>
      <c r="BH9483" s="17"/>
      <c r="BI9483" s="37"/>
      <c r="BJ9483" s="16"/>
      <c r="BK9483" s="18"/>
      <c r="BL9483" s="19"/>
      <c r="BM9483" s="13"/>
      <c r="BN9483" s="13"/>
      <c r="BO9483" s="13"/>
      <c r="BP9483" s="13"/>
      <c r="BQ9483" s="13"/>
      <c r="BR9483" s="13"/>
      <c r="BS9483" s="65"/>
      <c r="BT9483" s="66"/>
    </row>
    <row r="9484" spans="59:72" x14ac:dyDescent="0.25">
      <c r="BG9484" s="67">
        <v>9477</v>
      </c>
      <c r="BH9484" s="17"/>
      <c r="BI9484" s="37"/>
      <c r="BJ9484" s="16"/>
      <c r="BK9484" s="18"/>
      <c r="BL9484" s="19"/>
      <c r="BM9484" s="13"/>
      <c r="BN9484" s="13"/>
      <c r="BO9484" s="13"/>
      <c r="BP9484" s="13"/>
      <c r="BQ9484" s="13"/>
      <c r="BR9484" s="13"/>
      <c r="BS9484" s="65"/>
      <c r="BT9484" s="66"/>
    </row>
    <row r="9485" spans="59:72" x14ac:dyDescent="0.25">
      <c r="BG9485" s="67">
        <v>9478</v>
      </c>
      <c r="BH9485" s="17"/>
      <c r="BI9485" s="37"/>
      <c r="BJ9485" s="16"/>
      <c r="BK9485" s="18"/>
      <c r="BL9485" s="19"/>
      <c r="BM9485" s="13"/>
      <c r="BN9485" s="13"/>
      <c r="BO9485" s="13"/>
      <c r="BP9485" s="13"/>
      <c r="BQ9485" s="13"/>
      <c r="BR9485" s="13"/>
      <c r="BS9485" s="65"/>
      <c r="BT9485" s="66"/>
    </row>
    <row r="9486" spans="59:72" x14ac:dyDescent="0.25">
      <c r="BG9486" s="67">
        <v>9479</v>
      </c>
      <c r="BH9486" s="17"/>
      <c r="BI9486" s="37"/>
      <c r="BJ9486" s="16"/>
      <c r="BK9486" s="18"/>
      <c r="BL9486" s="19"/>
      <c r="BM9486" s="13"/>
      <c r="BN9486" s="13"/>
      <c r="BO9486" s="13"/>
      <c r="BP9486" s="13"/>
      <c r="BQ9486" s="13"/>
      <c r="BR9486" s="13"/>
      <c r="BS9486" s="65"/>
      <c r="BT9486" s="66"/>
    </row>
    <row r="9487" spans="59:72" x14ac:dyDescent="0.25">
      <c r="BG9487" s="67">
        <v>9480</v>
      </c>
      <c r="BH9487" s="17"/>
      <c r="BI9487" s="37"/>
      <c r="BJ9487" s="16"/>
      <c r="BK9487" s="18"/>
      <c r="BL9487" s="19"/>
      <c r="BM9487" s="13"/>
      <c r="BN9487" s="13"/>
      <c r="BO9487" s="13"/>
      <c r="BP9487" s="13"/>
      <c r="BQ9487" s="13"/>
      <c r="BR9487" s="13"/>
      <c r="BS9487" s="65"/>
      <c r="BT9487" s="66"/>
    </row>
    <row r="9488" spans="59:72" x14ac:dyDescent="0.25">
      <c r="BG9488" s="67">
        <v>9481</v>
      </c>
      <c r="BH9488" s="17"/>
      <c r="BI9488" s="37"/>
      <c r="BJ9488" s="16"/>
      <c r="BK9488" s="18"/>
      <c r="BL9488" s="19"/>
      <c r="BM9488" s="13"/>
      <c r="BN9488" s="13"/>
      <c r="BO9488" s="13"/>
      <c r="BP9488" s="13"/>
      <c r="BQ9488" s="13"/>
      <c r="BR9488" s="13"/>
      <c r="BS9488" s="65"/>
      <c r="BT9488" s="66"/>
    </row>
    <row r="9489" spans="59:72" x14ac:dyDescent="0.25">
      <c r="BG9489" s="67">
        <v>9482</v>
      </c>
      <c r="BH9489" s="17"/>
      <c r="BI9489" s="37"/>
      <c r="BJ9489" s="16"/>
      <c r="BK9489" s="18"/>
      <c r="BL9489" s="19"/>
      <c r="BM9489" s="13"/>
      <c r="BN9489" s="13"/>
      <c r="BO9489" s="13"/>
      <c r="BP9489" s="13"/>
      <c r="BQ9489" s="13"/>
      <c r="BR9489" s="13"/>
      <c r="BS9489" s="65"/>
      <c r="BT9489" s="66"/>
    </row>
    <row r="9490" spans="59:72" x14ac:dyDescent="0.25">
      <c r="BG9490" s="67">
        <v>9483</v>
      </c>
      <c r="BH9490" s="17"/>
      <c r="BI9490" s="37"/>
      <c r="BJ9490" s="16"/>
      <c r="BK9490" s="18"/>
      <c r="BL9490" s="19"/>
      <c r="BM9490" s="13"/>
      <c r="BN9490" s="13"/>
      <c r="BO9490" s="13"/>
      <c r="BP9490" s="13"/>
      <c r="BQ9490" s="13"/>
      <c r="BR9490" s="13"/>
      <c r="BS9490" s="65"/>
      <c r="BT9490" s="66"/>
    </row>
    <row r="9491" spans="59:72" x14ac:dyDescent="0.25">
      <c r="BG9491" s="67">
        <v>9484</v>
      </c>
      <c r="BH9491" s="17"/>
      <c r="BI9491" s="37"/>
      <c r="BJ9491" s="16"/>
      <c r="BK9491" s="18"/>
      <c r="BL9491" s="19"/>
      <c r="BM9491" s="13"/>
      <c r="BN9491" s="13"/>
      <c r="BO9491" s="13"/>
      <c r="BP9491" s="13"/>
      <c r="BQ9491" s="13"/>
      <c r="BR9491" s="13"/>
      <c r="BS9491" s="65"/>
      <c r="BT9491" s="66"/>
    </row>
    <row r="9492" spans="59:72" x14ac:dyDescent="0.25">
      <c r="BG9492" s="67">
        <v>9485</v>
      </c>
      <c r="BH9492" s="17"/>
      <c r="BI9492" s="37"/>
      <c r="BJ9492" s="16"/>
      <c r="BK9492" s="18"/>
      <c r="BL9492" s="19"/>
      <c r="BM9492" s="13"/>
      <c r="BN9492" s="13"/>
      <c r="BO9492" s="13"/>
      <c r="BP9492" s="13"/>
      <c r="BQ9492" s="13"/>
      <c r="BR9492" s="13"/>
      <c r="BS9492" s="65"/>
      <c r="BT9492" s="66"/>
    </row>
    <row r="9493" spans="59:72" x14ac:dyDescent="0.25">
      <c r="BG9493" s="67">
        <v>9486</v>
      </c>
      <c r="BH9493" s="17"/>
      <c r="BI9493" s="37"/>
      <c r="BJ9493" s="16"/>
      <c r="BK9493" s="18"/>
      <c r="BL9493" s="19"/>
      <c r="BM9493" s="13"/>
      <c r="BN9493" s="13"/>
      <c r="BO9493" s="13"/>
      <c r="BP9493" s="13"/>
      <c r="BQ9493" s="13"/>
      <c r="BR9493" s="13"/>
      <c r="BS9493" s="65"/>
      <c r="BT9493" s="66"/>
    </row>
    <row r="9494" spans="59:72" x14ac:dyDescent="0.25">
      <c r="BG9494" s="67">
        <v>9487</v>
      </c>
      <c r="BH9494" s="17"/>
      <c r="BI9494" s="37"/>
      <c r="BJ9494" s="16"/>
      <c r="BK9494" s="18"/>
      <c r="BL9494" s="19"/>
      <c r="BM9494" s="13"/>
      <c r="BN9494" s="13"/>
      <c r="BO9494" s="13"/>
      <c r="BP9494" s="13"/>
      <c r="BQ9494" s="13"/>
      <c r="BR9494" s="13"/>
      <c r="BS9494" s="65"/>
      <c r="BT9494" s="66"/>
    </row>
    <row r="9495" spans="59:72" x14ac:dyDescent="0.25">
      <c r="BG9495" s="67">
        <v>9488</v>
      </c>
      <c r="BH9495" s="17"/>
      <c r="BI9495" s="37"/>
      <c r="BJ9495" s="16"/>
      <c r="BK9495" s="18"/>
      <c r="BL9495" s="19"/>
      <c r="BM9495" s="13"/>
      <c r="BN9495" s="13"/>
      <c r="BO9495" s="13"/>
      <c r="BP9495" s="13"/>
      <c r="BQ9495" s="13"/>
      <c r="BR9495" s="13"/>
      <c r="BS9495" s="65"/>
      <c r="BT9495" s="66"/>
    </row>
    <row r="9496" spans="59:72" x14ac:dyDescent="0.25">
      <c r="BG9496" s="67">
        <v>9489</v>
      </c>
      <c r="BH9496" s="17"/>
      <c r="BI9496" s="37"/>
      <c r="BJ9496" s="16"/>
      <c r="BK9496" s="18"/>
      <c r="BL9496" s="19"/>
      <c r="BM9496" s="13"/>
      <c r="BN9496" s="13"/>
      <c r="BO9496" s="13"/>
      <c r="BP9496" s="13"/>
      <c r="BQ9496" s="13"/>
      <c r="BR9496" s="13"/>
      <c r="BS9496" s="65"/>
      <c r="BT9496" s="66"/>
    </row>
    <row r="9497" spans="59:72" x14ac:dyDescent="0.25">
      <c r="BG9497" s="67">
        <v>9490</v>
      </c>
      <c r="BH9497" s="17"/>
      <c r="BI9497" s="37"/>
      <c r="BJ9497" s="16"/>
      <c r="BK9497" s="18"/>
      <c r="BL9497" s="19"/>
      <c r="BM9497" s="13"/>
      <c r="BN9497" s="13"/>
      <c r="BO9497" s="13"/>
      <c r="BP9497" s="13"/>
      <c r="BQ9497" s="13"/>
      <c r="BR9497" s="13"/>
      <c r="BS9497" s="65"/>
      <c r="BT9497" s="66"/>
    </row>
    <row r="9498" spans="59:72" x14ac:dyDescent="0.25">
      <c r="BG9498" s="67">
        <v>9491</v>
      </c>
      <c r="BH9498" s="17"/>
      <c r="BI9498" s="37"/>
      <c r="BJ9498" s="16"/>
      <c r="BK9498" s="18"/>
      <c r="BL9498" s="19"/>
      <c r="BM9498" s="13"/>
      <c r="BN9498" s="13"/>
      <c r="BO9498" s="13"/>
      <c r="BP9498" s="13"/>
      <c r="BQ9498" s="13"/>
      <c r="BR9498" s="13"/>
      <c r="BS9498" s="65"/>
      <c r="BT9498" s="66"/>
    </row>
    <row r="9499" spans="59:72" x14ac:dyDescent="0.25">
      <c r="BG9499" s="67">
        <v>9492</v>
      </c>
      <c r="BH9499" s="17"/>
      <c r="BI9499" s="37"/>
      <c r="BJ9499" s="16"/>
      <c r="BK9499" s="18"/>
      <c r="BL9499" s="19"/>
      <c r="BM9499" s="13"/>
      <c r="BN9499" s="13"/>
      <c r="BO9499" s="13"/>
      <c r="BP9499" s="13"/>
      <c r="BQ9499" s="13"/>
      <c r="BR9499" s="13"/>
      <c r="BS9499" s="65"/>
      <c r="BT9499" s="66"/>
    </row>
    <row r="9500" spans="59:72" x14ac:dyDescent="0.25">
      <c r="BG9500" s="67">
        <v>9493</v>
      </c>
      <c r="BH9500" s="17"/>
      <c r="BI9500" s="37"/>
      <c r="BJ9500" s="16"/>
      <c r="BK9500" s="18"/>
      <c r="BL9500" s="19"/>
      <c r="BM9500" s="13"/>
      <c r="BN9500" s="13"/>
      <c r="BO9500" s="13"/>
      <c r="BP9500" s="13"/>
      <c r="BQ9500" s="13"/>
      <c r="BR9500" s="13"/>
      <c r="BS9500" s="65"/>
      <c r="BT9500" s="66"/>
    </row>
    <row r="9501" spans="59:72" x14ac:dyDescent="0.25">
      <c r="BG9501" s="67">
        <v>9494</v>
      </c>
      <c r="BH9501" s="17"/>
      <c r="BI9501" s="37"/>
      <c r="BJ9501" s="16"/>
      <c r="BK9501" s="18"/>
      <c r="BL9501" s="19"/>
      <c r="BM9501" s="13"/>
      <c r="BN9501" s="13"/>
      <c r="BO9501" s="13"/>
      <c r="BP9501" s="13"/>
      <c r="BQ9501" s="13"/>
      <c r="BR9501" s="13"/>
      <c r="BS9501" s="65"/>
      <c r="BT9501" s="66"/>
    </row>
    <row r="9502" spans="59:72" x14ac:dyDescent="0.25">
      <c r="BG9502" s="67">
        <v>9495</v>
      </c>
      <c r="BH9502" s="17"/>
      <c r="BI9502" s="37"/>
      <c r="BJ9502" s="16"/>
      <c r="BK9502" s="18"/>
      <c r="BL9502" s="19"/>
      <c r="BM9502" s="13"/>
      <c r="BN9502" s="13"/>
      <c r="BO9502" s="13"/>
      <c r="BP9502" s="13"/>
      <c r="BQ9502" s="13"/>
      <c r="BR9502" s="13"/>
      <c r="BS9502" s="65"/>
      <c r="BT9502" s="66"/>
    </row>
    <row r="9503" spans="59:72" x14ac:dyDescent="0.25">
      <c r="BG9503" s="67">
        <v>9496</v>
      </c>
      <c r="BH9503" s="17"/>
      <c r="BI9503" s="37"/>
      <c r="BJ9503" s="16"/>
      <c r="BK9503" s="18"/>
      <c r="BL9503" s="19"/>
      <c r="BM9503" s="13"/>
      <c r="BN9503" s="13"/>
      <c r="BO9503" s="13"/>
      <c r="BP9503" s="13"/>
      <c r="BQ9503" s="13"/>
      <c r="BR9503" s="13"/>
      <c r="BS9503" s="65"/>
      <c r="BT9503" s="66"/>
    </row>
    <row r="9504" spans="59:72" x14ac:dyDescent="0.25">
      <c r="BG9504" s="67">
        <v>9497</v>
      </c>
      <c r="BH9504" s="17"/>
      <c r="BI9504" s="37"/>
      <c r="BJ9504" s="16"/>
      <c r="BK9504" s="18"/>
      <c r="BL9504" s="19"/>
      <c r="BM9504" s="13"/>
      <c r="BN9504" s="13"/>
      <c r="BO9504" s="13"/>
      <c r="BP9504" s="13"/>
      <c r="BQ9504" s="13"/>
      <c r="BR9504" s="13"/>
      <c r="BS9504" s="65"/>
      <c r="BT9504" s="66"/>
    </row>
    <row r="9505" spans="59:72" x14ac:dyDescent="0.25">
      <c r="BG9505" s="67">
        <v>9498</v>
      </c>
      <c r="BH9505" s="17"/>
      <c r="BI9505" s="37"/>
      <c r="BJ9505" s="16"/>
      <c r="BK9505" s="18"/>
      <c r="BL9505" s="19"/>
      <c r="BM9505" s="13"/>
      <c r="BN9505" s="13"/>
      <c r="BO9505" s="13"/>
      <c r="BP9505" s="13"/>
      <c r="BQ9505" s="13"/>
      <c r="BR9505" s="13"/>
      <c r="BS9505" s="65"/>
      <c r="BT9505" s="66"/>
    </row>
    <row r="9506" spans="59:72" x14ac:dyDescent="0.25">
      <c r="BG9506" s="67">
        <v>9499</v>
      </c>
      <c r="BH9506" s="17"/>
      <c r="BI9506" s="37"/>
      <c r="BJ9506" s="16"/>
      <c r="BK9506" s="18"/>
      <c r="BL9506" s="19"/>
      <c r="BM9506" s="13"/>
      <c r="BN9506" s="13"/>
      <c r="BO9506" s="13"/>
      <c r="BP9506" s="13"/>
      <c r="BQ9506" s="13"/>
      <c r="BR9506" s="13"/>
      <c r="BS9506" s="65"/>
      <c r="BT9506" s="66"/>
    </row>
    <row r="9507" spans="59:72" x14ac:dyDescent="0.25">
      <c r="BG9507" s="67">
        <v>9500</v>
      </c>
      <c r="BH9507" s="17"/>
      <c r="BI9507" s="37"/>
      <c r="BJ9507" s="16"/>
      <c r="BK9507" s="18"/>
      <c r="BL9507" s="19"/>
      <c r="BM9507" s="13"/>
      <c r="BN9507" s="13"/>
      <c r="BO9507" s="13"/>
      <c r="BP9507" s="13"/>
      <c r="BQ9507" s="13"/>
      <c r="BR9507" s="13"/>
      <c r="BS9507" s="65"/>
      <c r="BT9507" s="66"/>
    </row>
    <row r="9508" spans="59:72" x14ac:dyDescent="0.25">
      <c r="BG9508" s="67">
        <v>9501</v>
      </c>
      <c r="BH9508" s="17"/>
      <c r="BI9508" s="37"/>
      <c r="BJ9508" s="16"/>
      <c r="BK9508" s="18"/>
      <c r="BL9508" s="19"/>
      <c r="BM9508" s="13"/>
      <c r="BN9508" s="13"/>
      <c r="BO9508" s="13"/>
      <c r="BP9508" s="13"/>
      <c r="BQ9508" s="13"/>
      <c r="BR9508" s="13"/>
      <c r="BS9508" s="65"/>
      <c r="BT9508" s="66"/>
    </row>
    <row r="9509" spans="59:72" x14ac:dyDescent="0.25">
      <c r="BG9509" s="67">
        <v>9502</v>
      </c>
      <c r="BH9509" s="17"/>
      <c r="BI9509" s="37"/>
      <c r="BJ9509" s="16"/>
      <c r="BK9509" s="18"/>
      <c r="BL9509" s="19"/>
      <c r="BM9509" s="13"/>
      <c r="BN9509" s="13"/>
      <c r="BO9509" s="13"/>
      <c r="BP9509" s="13"/>
      <c r="BQ9509" s="13"/>
      <c r="BR9509" s="13"/>
      <c r="BS9509" s="65"/>
      <c r="BT9509" s="66"/>
    </row>
    <row r="9510" spans="59:72" x14ac:dyDescent="0.25">
      <c r="BG9510" s="67">
        <v>9503</v>
      </c>
      <c r="BH9510" s="17"/>
      <c r="BI9510" s="37"/>
      <c r="BJ9510" s="16"/>
      <c r="BK9510" s="18"/>
      <c r="BL9510" s="19"/>
      <c r="BM9510" s="13"/>
      <c r="BN9510" s="13"/>
      <c r="BO9510" s="13"/>
      <c r="BP9510" s="13"/>
      <c r="BQ9510" s="13"/>
      <c r="BR9510" s="13"/>
      <c r="BS9510" s="65"/>
      <c r="BT9510" s="66"/>
    </row>
    <row r="9511" spans="59:72" x14ac:dyDescent="0.25">
      <c r="BG9511" s="67">
        <v>9504</v>
      </c>
      <c r="BH9511" s="17"/>
      <c r="BI9511" s="37"/>
      <c r="BJ9511" s="16"/>
      <c r="BK9511" s="18"/>
      <c r="BL9511" s="19"/>
      <c r="BM9511" s="13"/>
      <c r="BN9511" s="13"/>
      <c r="BO9511" s="13"/>
      <c r="BP9511" s="13"/>
      <c r="BQ9511" s="13"/>
      <c r="BR9511" s="13"/>
      <c r="BS9511" s="65"/>
      <c r="BT9511" s="66"/>
    </row>
    <row r="9512" spans="59:72" x14ac:dyDescent="0.25">
      <c r="BG9512" s="67">
        <v>9505</v>
      </c>
      <c r="BH9512" s="17"/>
      <c r="BI9512" s="37"/>
      <c r="BJ9512" s="16"/>
      <c r="BK9512" s="18"/>
      <c r="BL9512" s="19"/>
      <c r="BM9512" s="13"/>
      <c r="BN9512" s="13"/>
      <c r="BO9512" s="13"/>
      <c r="BP9512" s="13"/>
      <c r="BQ9512" s="13"/>
      <c r="BR9512" s="13"/>
      <c r="BS9512" s="65"/>
      <c r="BT9512" s="66"/>
    </row>
    <row r="9513" spans="59:72" x14ac:dyDescent="0.25">
      <c r="BG9513" s="67">
        <v>9506</v>
      </c>
      <c r="BH9513" s="17"/>
      <c r="BI9513" s="37"/>
      <c r="BJ9513" s="16"/>
      <c r="BK9513" s="18"/>
      <c r="BL9513" s="19"/>
      <c r="BM9513" s="13"/>
      <c r="BN9513" s="13"/>
      <c r="BO9513" s="13"/>
      <c r="BP9513" s="13"/>
      <c r="BQ9513" s="13"/>
      <c r="BR9513" s="13"/>
      <c r="BS9513" s="65"/>
      <c r="BT9513" s="66"/>
    </row>
    <row r="9514" spans="59:72" x14ac:dyDescent="0.25">
      <c r="BG9514" s="67">
        <v>9507</v>
      </c>
      <c r="BH9514" s="17"/>
      <c r="BI9514" s="37"/>
      <c r="BJ9514" s="16"/>
      <c r="BK9514" s="18"/>
      <c r="BL9514" s="19"/>
      <c r="BM9514" s="13"/>
      <c r="BN9514" s="13"/>
      <c r="BO9514" s="13"/>
      <c r="BP9514" s="13"/>
      <c r="BQ9514" s="13"/>
      <c r="BR9514" s="13"/>
      <c r="BS9514" s="65"/>
      <c r="BT9514" s="66"/>
    </row>
    <row r="9515" spans="59:72" x14ac:dyDescent="0.25">
      <c r="BG9515" s="67">
        <v>9508</v>
      </c>
      <c r="BH9515" s="17"/>
      <c r="BI9515" s="37"/>
      <c r="BJ9515" s="16"/>
      <c r="BK9515" s="18"/>
      <c r="BL9515" s="19"/>
      <c r="BM9515" s="13"/>
      <c r="BN9515" s="13"/>
      <c r="BO9515" s="13"/>
      <c r="BP9515" s="13"/>
      <c r="BQ9515" s="13"/>
      <c r="BR9515" s="13"/>
      <c r="BS9515" s="65"/>
      <c r="BT9515" s="66"/>
    </row>
    <row r="9516" spans="59:72" x14ac:dyDescent="0.25">
      <c r="BG9516" s="67">
        <v>9509</v>
      </c>
      <c r="BH9516" s="17"/>
      <c r="BI9516" s="37"/>
      <c r="BJ9516" s="16"/>
      <c r="BK9516" s="18"/>
      <c r="BL9516" s="19"/>
      <c r="BM9516" s="13"/>
      <c r="BN9516" s="13"/>
      <c r="BO9516" s="13"/>
      <c r="BP9516" s="13"/>
      <c r="BQ9516" s="13"/>
      <c r="BR9516" s="13"/>
      <c r="BS9516" s="65"/>
      <c r="BT9516" s="66"/>
    </row>
    <row r="9517" spans="59:72" x14ac:dyDescent="0.25">
      <c r="BG9517" s="67">
        <v>9510</v>
      </c>
      <c r="BH9517" s="17"/>
      <c r="BI9517" s="37"/>
      <c r="BJ9517" s="16"/>
      <c r="BK9517" s="18"/>
      <c r="BL9517" s="19"/>
      <c r="BM9517" s="13"/>
      <c r="BN9517" s="13"/>
      <c r="BO9517" s="13"/>
      <c r="BP9517" s="13"/>
      <c r="BQ9517" s="13"/>
      <c r="BR9517" s="13"/>
      <c r="BS9517" s="65"/>
      <c r="BT9517" s="66"/>
    </row>
    <row r="9518" spans="59:72" x14ac:dyDescent="0.25">
      <c r="BG9518" s="67">
        <v>9511</v>
      </c>
      <c r="BH9518" s="17"/>
      <c r="BI9518" s="37"/>
      <c r="BJ9518" s="16"/>
      <c r="BK9518" s="18"/>
      <c r="BL9518" s="19"/>
      <c r="BM9518" s="13"/>
      <c r="BN9518" s="13"/>
      <c r="BO9518" s="13"/>
      <c r="BP9518" s="13"/>
      <c r="BQ9518" s="13"/>
      <c r="BR9518" s="13"/>
      <c r="BS9518" s="65"/>
      <c r="BT9518" s="66"/>
    </row>
    <row r="9519" spans="59:72" x14ac:dyDescent="0.25">
      <c r="BG9519" s="67">
        <v>9512</v>
      </c>
      <c r="BH9519" s="17"/>
      <c r="BI9519" s="37"/>
      <c r="BJ9519" s="16"/>
      <c r="BK9519" s="18"/>
      <c r="BL9519" s="19"/>
      <c r="BM9519" s="13"/>
      <c r="BN9519" s="13"/>
      <c r="BO9519" s="13"/>
      <c r="BP9519" s="13"/>
      <c r="BQ9519" s="13"/>
      <c r="BR9519" s="13"/>
      <c r="BS9519" s="65"/>
      <c r="BT9519" s="66"/>
    </row>
    <row r="9520" spans="59:72" x14ac:dyDescent="0.25">
      <c r="BG9520" s="67">
        <v>9513</v>
      </c>
      <c r="BH9520" s="17"/>
      <c r="BI9520" s="37"/>
      <c r="BJ9520" s="16"/>
      <c r="BK9520" s="18"/>
      <c r="BL9520" s="19"/>
      <c r="BM9520" s="13"/>
      <c r="BN9520" s="13"/>
      <c r="BO9520" s="13"/>
      <c r="BP9520" s="13"/>
      <c r="BQ9520" s="13"/>
      <c r="BR9520" s="13"/>
      <c r="BS9520" s="65"/>
      <c r="BT9520" s="66"/>
    </row>
    <row r="9521" spans="59:72" x14ac:dyDescent="0.25">
      <c r="BG9521" s="67">
        <v>9514</v>
      </c>
      <c r="BH9521" s="17"/>
      <c r="BI9521" s="37"/>
      <c r="BJ9521" s="16"/>
      <c r="BK9521" s="18"/>
      <c r="BL9521" s="19"/>
      <c r="BM9521" s="13"/>
      <c r="BN9521" s="13"/>
      <c r="BO9521" s="13"/>
      <c r="BP9521" s="13"/>
      <c r="BQ9521" s="13"/>
      <c r="BR9521" s="13"/>
      <c r="BS9521" s="65"/>
      <c r="BT9521" s="66"/>
    </row>
    <row r="9522" spans="59:72" x14ac:dyDescent="0.25">
      <c r="BG9522" s="67">
        <v>9515</v>
      </c>
      <c r="BH9522" s="17"/>
      <c r="BI9522" s="37"/>
      <c r="BJ9522" s="16"/>
      <c r="BK9522" s="18"/>
      <c r="BL9522" s="19"/>
      <c r="BM9522" s="13"/>
      <c r="BN9522" s="13"/>
      <c r="BO9522" s="13"/>
      <c r="BP9522" s="13"/>
      <c r="BQ9522" s="13"/>
      <c r="BR9522" s="13"/>
      <c r="BS9522" s="65"/>
      <c r="BT9522" s="66"/>
    </row>
    <row r="9523" spans="59:72" x14ac:dyDescent="0.25">
      <c r="BG9523" s="67">
        <v>9516</v>
      </c>
      <c r="BH9523" s="17"/>
      <c r="BI9523" s="37"/>
      <c r="BJ9523" s="16"/>
      <c r="BK9523" s="18"/>
      <c r="BL9523" s="19"/>
      <c r="BM9523" s="13"/>
      <c r="BN9523" s="13"/>
      <c r="BO9523" s="13"/>
      <c r="BP9523" s="13"/>
      <c r="BQ9523" s="13"/>
      <c r="BR9523" s="13"/>
      <c r="BS9523" s="65"/>
      <c r="BT9523" s="66"/>
    </row>
    <row r="9524" spans="59:72" x14ac:dyDescent="0.25">
      <c r="BG9524" s="67">
        <v>9517</v>
      </c>
      <c r="BH9524" s="17"/>
      <c r="BI9524" s="37"/>
      <c r="BJ9524" s="16"/>
      <c r="BK9524" s="18"/>
      <c r="BL9524" s="19"/>
      <c r="BM9524" s="13"/>
      <c r="BN9524" s="13"/>
      <c r="BO9524" s="13"/>
      <c r="BP9524" s="13"/>
      <c r="BQ9524" s="13"/>
      <c r="BR9524" s="13"/>
      <c r="BS9524" s="65"/>
      <c r="BT9524" s="66"/>
    </row>
    <row r="9525" spans="59:72" x14ac:dyDescent="0.25">
      <c r="BG9525" s="67">
        <v>9518</v>
      </c>
      <c r="BH9525" s="17"/>
      <c r="BI9525" s="37"/>
      <c r="BJ9525" s="16"/>
      <c r="BK9525" s="18"/>
      <c r="BL9525" s="19"/>
      <c r="BM9525" s="13"/>
      <c r="BN9525" s="13"/>
      <c r="BO9525" s="13"/>
      <c r="BP9525" s="13"/>
      <c r="BQ9525" s="13"/>
      <c r="BR9525" s="13"/>
      <c r="BS9525" s="65"/>
      <c r="BT9525" s="66"/>
    </row>
    <row r="9526" spans="59:72" x14ac:dyDescent="0.25">
      <c r="BG9526" s="67">
        <v>9519</v>
      </c>
      <c r="BH9526" s="17"/>
      <c r="BI9526" s="37"/>
      <c r="BJ9526" s="16"/>
      <c r="BK9526" s="18"/>
      <c r="BL9526" s="19"/>
      <c r="BM9526" s="13"/>
      <c r="BN9526" s="13"/>
      <c r="BO9526" s="13"/>
      <c r="BP9526" s="13"/>
      <c r="BQ9526" s="13"/>
      <c r="BR9526" s="13"/>
      <c r="BS9526" s="65"/>
      <c r="BT9526" s="66"/>
    </row>
    <row r="9527" spans="59:72" x14ac:dyDescent="0.25">
      <c r="BG9527" s="67">
        <v>9520</v>
      </c>
      <c r="BH9527" s="17"/>
      <c r="BI9527" s="37"/>
      <c r="BJ9527" s="16"/>
      <c r="BK9527" s="18"/>
      <c r="BL9527" s="19"/>
      <c r="BM9527" s="13"/>
      <c r="BN9527" s="13"/>
      <c r="BO9527" s="13"/>
      <c r="BP9527" s="13"/>
      <c r="BQ9527" s="13"/>
      <c r="BR9527" s="13"/>
      <c r="BS9527" s="65"/>
      <c r="BT9527" s="66"/>
    </row>
    <row r="9528" spans="59:72" x14ac:dyDescent="0.25">
      <c r="BG9528" s="67">
        <v>9521</v>
      </c>
      <c r="BH9528" s="17"/>
      <c r="BI9528" s="37"/>
      <c r="BJ9528" s="16"/>
      <c r="BK9528" s="18"/>
      <c r="BL9528" s="19"/>
      <c r="BM9528" s="13"/>
      <c r="BN9528" s="13"/>
      <c r="BO9528" s="13"/>
      <c r="BP9528" s="13"/>
      <c r="BQ9528" s="13"/>
      <c r="BR9528" s="13"/>
      <c r="BS9528" s="65"/>
      <c r="BT9528" s="66"/>
    </row>
    <row r="9529" spans="59:72" x14ac:dyDescent="0.25">
      <c r="BG9529" s="67">
        <v>9522</v>
      </c>
      <c r="BH9529" s="17"/>
      <c r="BI9529" s="37"/>
      <c r="BJ9529" s="16"/>
      <c r="BK9529" s="18"/>
      <c r="BL9529" s="19"/>
      <c r="BM9529" s="13"/>
      <c r="BN9529" s="13"/>
      <c r="BO9529" s="13"/>
      <c r="BP9529" s="13"/>
      <c r="BQ9529" s="13"/>
      <c r="BR9529" s="13"/>
      <c r="BS9529" s="65"/>
      <c r="BT9529" s="66"/>
    </row>
    <row r="9530" spans="59:72" x14ac:dyDescent="0.25">
      <c r="BG9530" s="67">
        <v>9523</v>
      </c>
      <c r="BH9530" s="17"/>
      <c r="BI9530" s="37"/>
      <c r="BJ9530" s="16"/>
      <c r="BK9530" s="18"/>
      <c r="BL9530" s="19"/>
      <c r="BM9530" s="13"/>
      <c r="BN9530" s="13"/>
      <c r="BO9530" s="13"/>
      <c r="BP9530" s="13"/>
      <c r="BQ9530" s="13"/>
      <c r="BR9530" s="13"/>
      <c r="BS9530" s="65"/>
      <c r="BT9530" s="66"/>
    </row>
    <row r="9531" spans="59:72" x14ac:dyDescent="0.25">
      <c r="BG9531" s="67">
        <v>9524</v>
      </c>
      <c r="BH9531" s="17"/>
      <c r="BI9531" s="37"/>
      <c r="BJ9531" s="16"/>
      <c r="BK9531" s="18"/>
      <c r="BL9531" s="19"/>
      <c r="BM9531" s="13"/>
      <c r="BN9531" s="13"/>
      <c r="BO9531" s="13"/>
      <c r="BP9531" s="13"/>
      <c r="BQ9531" s="13"/>
      <c r="BR9531" s="13"/>
      <c r="BS9531" s="65"/>
      <c r="BT9531" s="66"/>
    </row>
    <row r="9532" spans="59:72" x14ac:dyDescent="0.25">
      <c r="BG9532" s="67">
        <v>9525</v>
      </c>
      <c r="BH9532" s="17"/>
      <c r="BI9532" s="37"/>
      <c r="BJ9532" s="16"/>
      <c r="BK9532" s="18"/>
      <c r="BL9532" s="19"/>
      <c r="BM9532" s="13"/>
      <c r="BN9532" s="13"/>
      <c r="BO9532" s="13"/>
      <c r="BP9532" s="13"/>
      <c r="BQ9532" s="13"/>
      <c r="BR9532" s="13"/>
      <c r="BS9532" s="65"/>
      <c r="BT9532" s="66"/>
    </row>
    <row r="9533" spans="59:72" x14ac:dyDescent="0.25">
      <c r="BG9533" s="67">
        <v>9526</v>
      </c>
      <c r="BH9533" s="17"/>
      <c r="BI9533" s="37"/>
      <c r="BJ9533" s="16"/>
      <c r="BK9533" s="18"/>
      <c r="BL9533" s="19"/>
      <c r="BM9533" s="13"/>
      <c r="BN9533" s="13"/>
      <c r="BO9533" s="13"/>
      <c r="BP9533" s="13"/>
      <c r="BQ9533" s="13"/>
      <c r="BR9533" s="13"/>
      <c r="BS9533" s="65"/>
      <c r="BT9533" s="66"/>
    </row>
    <row r="9534" spans="59:72" x14ac:dyDescent="0.25">
      <c r="BG9534" s="67">
        <v>9527</v>
      </c>
      <c r="BH9534" s="17"/>
      <c r="BI9534" s="37"/>
      <c r="BJ9534" s="16"/>
      <c r="BK9534" s="18"/>
      <c r="BL9534" s="19"/>
      <c r="BM9534" s="13"/>
      <c r="BN9534" s="13"/>
      <c r="BO9534" s="13"/>
      <c r="BP9534" s="13"/>
      <c r="BQ9534" s="13"/>
      <c r="BR9534" s="13"/>
      <c r="BS9534" s="65"/>
      <c r="BT9534" s="66"/>
    </row>
    <row r="9535" spans="59:72" x14ac:dyDescent="0.25">
      <c r="BG9535" s="67">
        <v>9528</v>
      </c>
      <c r="BH9535" s="17"/>
      <c r="BI9535" s="37"/>
      <c r="BJ9535" s="16"/>
      <c r="BK9535" s="18"/>
      <c r="BL9535" s="19"/>
      <c r="BM9535" s="13"/>
      <c r="BN9535" s="13"/>
      <c r="BO9535" s="13"/>
      <c r="BP9535" s="13"/>
      <c r="BQ9535" s="13"/>
      <c r="BR9535" s="13"/>
      <c r="BS9535" s="65"/>
      <c r="BT9535" s="66"/>
    </row>
    <row r="9536" spans="59:72" x14ac:dyDescent="0.25">
      <c r="BG9536" s="67">
        <v>9529</v>
      </c>
      <c r="BH9536" s="17"/>
      <c r="BI9536" s="37"/>
      <c r="BJ9536" s="16"/>
      <c r="BK9536" s="18"/>
      <c r="BL9536" s="19"/>
      <c r="BM9536" s="13"/>
      <c r="BN9536" s="13"/>
      <c r="BO9536" s="13"/>
      <c r="BP9536" s="13"/>
      <c r="BQ9536" s="13"/>
      <c r="BR9536" s="13"/>
      <c r="BS9536" s="65"/>
      <c r="BT9536" s="66"/>
    </row>
    <row r="9537" spans="59:72" x14ac:dyDescent="0.25">
      <c r="BG9537" s="67">
        <v>9530</v>
      </c>
      <c r="BH9537" s="17"/>
      <c r="BI9537" s="37"/>
      <c r="BJ9537" s="16"/>
      <c r="BK9537" s="18"/>
      <c r="BL9537" s="19"/>
      <c r="BM9537" s="13"/>
      <c r="BN9537" s="13"/>
      <c r="BO9537" s="13"/>
      <c r="BP9537" s="13"/>
      <c r="BQ9537" s="13"/>
      <c r="BR9537" s="13"/>
      <c r="BS9537" s="65"/>
      <c r="BT9537" s="66"/>
    </row>
    <row r="9538" spans="59:72" x14ac:dyDescent="0.25">
      <c r="BG9538" s="67">
        <v>9531</v>
      </c>
      <c r="BH9538" s="17"/>
      <c r="BI9538" s="37"/>
      <c r="BJ9538" s="16"/>
      <c r="BK9538" s="18"/>
      <c r="BL9538" s="19"/>
      <c r="BM9538" s="13"/>
      <c r="BN9538" s="13"/>
      <c r="BO9538" s="13"/>
      <c r="BP9538" s="13"/>
      <c r="BQ9538" s="13"/>
      <c r="BR9538" s="13"/>
      <c r="BS9538" s="65"/>
      <c r="BT9538" s="66"/>
    </row>
    <row r="9539" spans="59:72" x14ac:dyDescent="0.25">
      <c r="BG9539" s="67">
        <v>9532</v>
      </c>
      <c r="BH9539" s="17"/>
      <c r="BI9539" s="37"/>
      <c r="BJ9539" s="16"/>
      <c r="BK9539" s="18"/>
      <c r="BL9539" s="19"/>
      <c r="BM9539" s="13"/>
      <c r="BN9539" s="13"/>
      <c r="BO9539" s="13"/>
      <c r="BP9539" s="13"/>
      <c r="BQ9539" s="13"/>
      <c r="BR9539" s="13"/>
      <c r="BS9539" s="65"/>
      <c r="BT9539" s="66"/>
    </row>
    <row r="9540" spans="59:72" x14ac:dyDescent="0.25">
      <c r="BG9540" s="67">
        <v>9533</v>
      </c>
      <c r="BH9540" s="17"/>
      <c r="BI9540" s="37"/>
      <c r="BJ9540" s="16"/>
      <c r="BK9540" s="18"/>
      <c r="BL9540" s="19"/>
      <c r="BM9540" s="13"/>
      <c r="BN9540" s="13"/>
      <c r="BO9540" s="13"/>
      <c r="BP9540" s="13"/>
      <c r="BQ9540" s="13"/>
      <c r="BR9540" s="13"/>
      <c r="BS9540" s="65"/>
      <c r="BT9540" s="66"/>
    </row>
    <row r="9541" spans="59:72" x14ac:dyDescent="0.25">
      <c r="BG9541" s="67">
        <v>9534</v>
      </c>
      <c r="BH9541" s="17"/>
      <c r="BI9541" s="37"/>
      <c r="BJ9541" s="16"/>
      <c r="BK9541" s="18"/>
      <c r="BL9541" s="19"/>
      <c r="BM9541" s="13"/>
      <c r="BN9541" s="13"/>
      <c r="BO9541" s="13"/>
      <c r="BP9541" s="13"/>
      <c r="BQ9541" s="13"/>
      <c r="BR9541" s="13"/>
      <c r="BS9541" s="65"/>
      <c r="BT9541" s="66"/>
    </row>
    <row r="9542" spans="59:72" x14ac:dyDescent="0.25">
      <c r="BG9542" s="67">
        <v>9535</v>
      </c>
      <c r="BH9542" s="17"/>
      <c r="BI9542" s="37"/>
      <c r="BJ9542" s="16"/>
      <c r="BK9542" s="18"/>
      <c r="BL9542" s="19"/>
      <c r="BM9542" s="13"/>
      <c r="BN9542" s="13"/>
      <c r="BO9542" s="13"/>
      <c r="BP9542" s="13"/>
      <c r="BQ9542" s="13"/>
      <c r="BR9542" s="13"/>
      <c r="BS9542" s="65"/>
      <c r="BT9542" s="66"/>
    </row>
    <row r="9543" spans="59:72" x14ac:dyDescent="0.25">
      <c r="BG9543" s="67">
        <v>9536</v>
      </c>
      <c r="BH9543" s="17"/>
      <c r="BI9543" s="37"/>
      <c r="BJ9543" s="16"/>
      <c r="BK9543" s="18"/>
      <c r="BL9543" s="19"/>
      <c r="BM9543" s="13"/>
      <c r="BN9543" s="13"/>
      <c r="BO9543" s="13"/>
      <c r="BP9543" s="13"/>
      <c r="BQ9543" s="13"/>
      <c r="BR9543" s="13"/>
      <c r="BS9543" s="65"/>
      <c r="BT9543" s="66"/>
    </row>
    <row r="9544" spans="59:72" x14ac:dyDescent="0.25">
      <c r="BG9544" s="67">
        <v>9537</v>
      </c>
      <c r="BH9544" s="17"/>
      <c r="BI9544" s="37"/>
      <c r="BJ9544" s="16"/>
      <c r="BK9544" s="18"/>
      <c r="BL9544" s="19"/>
      <c r="BM9544" s="13"/>
      <c r="BN9544" s="13"/>
      <c r="BO9544" s="13"/>
      <c r="BP9544" s="13"/>
      <c r="BQ9544" s="13"/>
      <c r="BR9544" s="13"/>
      <c r="BS9544" s="65"/>
      <c r="BT9544" s="66"/>
    </row>
    <row r="9545" spans="59:72" x14ac:dyDescent="0.25">
      <c r="BG9545" s="67">
        <v>9538</v>
      </c>
      <c r="BH9545" s="17"/>
      <c r="BI9545" s="37"/>
      <c r="BJ9545" s="16"/>
      <c r="BK9545" s="18"/>
      <c r="BL9545" s="19"/>
      <c r="BM9545" s="13"/>
      <c r="BN9545" s="13"/>
      <c r="BO9545" s="13"/>
      <c r="BP9545" s="13"/>
      <c r="BQ9545" s="13"/>
      <c r="BR9545" s="13"/>
      <c r="BS9545" s="65"/>
      <c r="BT9545" s="66"/>
    </row>
    <row r="9546" spans="59:72" x14ac:dyDescent="0.25">
      <c r="BG9546" s="67">
        <v>9539</v>
      </c>
      <c r="BH9546" s="17"/>
      <c r="BI9546" s="37"/>
      <c r="BJ9546" s="16"/>
      <c r="BK9546" s="18"/>
      <c r="BL9546" s="19"/>
      <c r="BM9546" s="13"/>
      <c r="BN9546" s="13"/>
      <c r="BO9546" s="13"/>
      <c r="BP9546" s="13"/>
      <c r="BQ9546" s="13"/>
      <c r="BR9546" s="13"/>
      <c r="BS9546" s="65"/>
      <c r="BT9546" s="66"/>
    </row>
    <row r="9547" spans="59:72" x14ac:dyDescent="0.25">
      <c r="BG9547" s="67">
        <v>9540</v>
      </c>
      <c r="BH9547" s="17"/>
      <c r="BI9547" s="37"/>
      <c r="BJ9547" s="16"/>
      <c r="BK9547" s="18"/>
      <c r="BL9547" s="19"/>
      <c r="BM9547" s="13"/>
      <c r="BN9547" s="13"/>
      <c r="BO9547" s="13"/>
      <c r="BP9547" s="13"/>
      <c r="BQ9547" s="13"/>
      <c r="BR9547" s="13"/>
      <c r="BS9547" s="65"/>
      <c r="BT9547" s="66"/>
    </row>
    <row r="9548" spans="59:72" x14ac:dyDescent="0.25">
      <c r="BG9548" s="67">
        <v>9541</v>
      </c>
      <c r="BH9548" s="17"/>
      <c r="BI9548" s="37"/>
      <c r="BJ9548" s="16"/>
      <c r="BK9548" s="18"/>
      <c r="BL9548" s="19"/>
      <c r="BM9548" s="13"/>
      <c r="BN9548" s="13"/>
      <c r="BO9548" s="13"/>
      <c r="BP9548" s="13"/>
      <c r="BQ9548" s="13"/>
      <c r="BR9548" s="13"/>
      <c r="BS9548" s="65"/>
      <c r="BT9548" s="66"/>
    </row>
    <row r="9549" spans="59:72" x14ac:dyDescent="0.25">
      <c r="BG9549" s="67">
        <v>9542</v>
      </c>
      <c r="BH9549" s="17"/>
      <c r="BI9549" s="37"/>
      <c r="BJ9549" s="16"/>
      <c r="BK9549" s="18"/>
      <c r="BL9549" s="19"/>
      <c r="BM9549" s="13"/>
      <c r="BN9549" s="13"/>
      <c r="BO9549" s="13"/>
      <c r="BP9549" s="13"/>
      <c r="BQ9549" s="13"/>
      <c r="BR9549" s="13"/>
      <c r="BS9549" s="65"/>
      <c r="BT9549" s="66"/>
    </row>
    <row r="9550" spans="59:72" x14ac:dyDescent="0.25">
      <c r="BG9550" s="67">
        <v>9543</v>
      </c>
      <c r="BH9550" s="17"/>
      <c r="BI9550" s="37"/>
      <c r="BJ9550" s="16"/>
      <c r="BK9550" s="18"/>
      <c r="BL9550" s="19"/>
      <c r="BM9550" s="13"/>
      <c r="BN9550" s="13"/>
      <c r="BO9550" s="13"/>
      <c r="BP9550" s="13"/>
      <c r="BQ9550" s="13"/>
      <c r="BR9550" s="13"/>
      <c r="BS9550" s="65"/>
      <c r="BT9550" s="66"/>
    </row>
    <row r="9551" spans="59:72" x14ac:dyDescent="0.25">
      <c r="BG9551" s="67">
        <v>9544</v>
      </c>
      <c r="BH9551" s="17"/>
      <c r="BI9551" s="37"/>
      <c r="BJ9551" s="16"/>
      <c r="BK9551" s="18"/>
      <c r="BL9551" s="19"/>
      <c r="BM9551" s="13"/>
      <c r="BN9551" s="13"/>
      <c r="BO9551" s="13"/>
      <c r="BP9551" s="13"/>
      <c r="BQ9551" s="13"/>
      <c r="BR9551" s="13"/>
      <c r="BS9551" s="65"/>
      <c r="BT9551" s="66"/>
    </row>
    <row r="9552" spans="59:72" x14ac:dyDescent="0.25">
      <c r="BG9552" s="67">
        <v>9545</v>
      </c>
      <c r="BH9552" s="17"/>
      <c r="BI9552" s="37"/>
      <c r="BJ9552" s="16"/>
      <c r="BK9552" s="18"/>
      <c r="BL9552" s="19"/>
      <c r="BM9552" s="13"/>
      <c r="BN9552" s="13"/>
      <c r="BO9552" s="13"/>
      <c r="BP9552" s="13"/>
      <c r="BQ9552" s="13"/>
      <c r="BR9552" s="13"/>
      <c r="BS9552" s="65"/>
      <c r="BT9552" s="66"/>
    </row>
    <row r="9553" spans="59:72" x14ac:dyDescent="0.25">
      <c r="BG9553" s="67">
        <v>9546</v>
      </c>
      <c r="BH9553" s="17"/>
      <c r="BI9553" s="37"/>
      <c r="BJ9553" s="16"/>
      <c r="BK9553" s="18"/>
      <c r="BL9553" s="19"/>
      <c r="BM9553" s="13"/>
      <c r="BN9553" s="13"/>
      <c r="BO9553" s="13"/>
      <c r="BP9553" s="13"/>
      <c r="BQ9553" s="13"/>
      <c r="BR9553" s="13"/>
      <c r="BS9553" s="65"/>
      <c r="BT9553" s="66"/>
    </row>
    <row r="9554" spans="59:72" x14ac:dyDescent="0.25">
      <c r="BG9554" s="67">
        <v>9547</v>
      </c>
      <c r="BH9554" s="17"/>
      <c r="BI9554" s="37"/>
      <c r="BJ9554" s="16"/>
      <c r="BK9554" s="18"/>
      <c r="BL9554" s="19"/>
      <c r="BM9554" s="13"/>
      <c r="BN9554" s="13"/>
      <c r="BO9554" s="13"/>
      <c r="BP9554" s="13"/>
      <c r="BQ9554" s="13"/>
      <c r="BR9554" s="13"/>
      <c r="BS9554" s="65"/>
      <c r="BT9554" s="66"/>
    </row>
    <row r="9555" spans="59:72" x14ac:dyDescent="0.25">
      <c r="BG9555" s="67">
        <v>9548</v>
      </c>
      <c r="BH9555" s="17"/>
      <c r="BI9555" s="37"/>
      <c r="BJ9555" s="16"/>
      <c r="BK9555" s="18"/>
      <c r="BL9555" s="19"/>
      <c r="BM9555" s="13"/>
      <c r="BN9555" s="13"/>
      <c r="BO9555" s="13"/>
      <c r="BP9555" s="13"/>
      <c r="BQ9555" s="13"/>
      <c r="BR9555" s="13"/>
      <c r="BS9555" s="65"/>
      <c r="BT9555" s="66"/>
    </row>
    <row r="9556" spans="59:72" x14ac:dyDescent="0.25">
      <c r="BG9556" s="67">
        <v>9549</v>
      </c>
      <c r="BH9556" s="17"/>
      <c r="BI9556" s="37"/>
      <c r="BJ9556" s="16"/>
      <c r="BK9556" s="18"/>
      <c r="BL9556" s="19"/>
      <c r="BM9556" s="13"/>
      <c r="BN9556" s="13"/>
      <c r="BO9556" s="13"/>
      <c r="BP9556" s="13"/>
      <c r="BQ9556" s="13"/>
      <c r="BR9556" s="13"/>
      <c r="BS9556" s="65"/>
      <c r="BT9556" s="66"/>
    </row>
    <row r="9557" spans="59:72" x14ac:dyDescent="0.25">
      <c r="BG9557" s="67">
        <v>9550</v>
      </c>
      <c r="BH9557" s="17"/>
      <c r="BI9557" s="37"/>
      <c r="BJ9557" s="16"/>
      <c r="BK9557" s="18"/>
      <c r="BL9557" s="19"/>
      <c r="BM9557" s="13"/>
      <c r="BN9557" s="13"/>
      <c r="BO9557" s="13"/>
      <c r="BP9557" s="13"/>
      <c r="BQ9557" s="13"/>
      <c r="BR9557" s="13"/>
      <c r="BS9557" s="65"/>
      <c r="BT9557" s="66"/>
    </row>
    <row r="9558" spans="59:72" x14ac:dyDescent="0.25">
      <c r="BG9558" s="67">
        <v>9551</v>
      </c>
      <c r="BH9558" s="17"/>
      <c r="BI9558" s="37"/>
      <c r="BJ9558" s="16"/>
      <c r="BK9558" s="18"/>
      <c r="BL9558" s="19"/>
      <c r="BM9558" s="13"/>
      <c r="BN9558" s="13"/>
      <c r="BO9558" s="13"/>
      <c r="BP9558" s="13"/>
      <c r="BQ9558" s="13"/>
      <c r="BR9558" s="13"/>
      <c r="BS9558" s="65"/>
      <c r="BT9558" s="66"/>
    </row>
    <row r="9559" spans="59:72" x14ac:dyDescent="0.25">
      <c r="BG9559" s="67">
        <v>9552</v>
      </c>
      <c r="BH9559" s="17"/>
      <c r="BI9559" s="37"/>
      <c r="BJ9559" s="16"/>
      <c r="BK9559" s="18"/>
      <c r="BL9559" s="19"/>
      <c r="BM9559" s="13"/>
      <c r="BN9559" s="13"/>
      <c r="BO9559" s="13"/>
      <c r="BP9559" s="13"/>
      <c r="BQ9559" s="13"/>
      <c r="BR9559" s="13"/>
      <c r="BS9559" s="65"/>
      <c r="BT9559" s="66"/>
    </row>
    <row r="9560" spans="59:72" x14ac:dyDescent="0.25">
      <c r="BG9560" s="67">
        <v>9553</v>
      </c>
      <c r="BH9560" s="17"/>
      <c r="BI9560" s="37"/>
      <c r="BJ9560" s="16"/>
      <c r="BK9560" s="18"/>
      <c r="BL9560" s="19"/>
      <c r="BM9560" s="13"/>
      <c r="BN9560" s="13"/>
      <c r="BO9560" s="13"/>
      <c r="BP9560" s="13"/>
      <c r="BQ9560" s="13"/>
      <c r="BR9560" s="13"/>
      <c r="BS9560" s="65"/>
      <c r="BT9560" s="66"/>
    </row>
    <row r="9561" spans="59:72" x14ac:dyDescent="0.25">
      <c r="BG9561" s="67">
        <v>9554</v>
      </c>
      <c r="BH9561" s="17"/>
      <c r="BI9561" s="37"/>
      <c r="BJ9561" s="16"/>
      <c r="BK9561" s="18"/>
      <c r="BL9561" s="19"/>
      <c r="BM9561" s="13"/>
      <c r="BN9561" s="13"/>
      <c r="BO9561" s="13"/>
      <c r="BP9561" s="13"/>
      <c r="BQ9561" s="13"/>
      <c r="BR9561" s="13"/>
      <c r="BS9561" s="65"/>
      <c r="BT9561" s="66"/>
    </row>
    <row r="9562" spans="59:72" x14ac:dyDescent="0.25">
      <c r="BG9562" s="67">
        <v>9555</v>
      </c>
      <c r="BH9562" s="17"/>
      <c r="BI9562" s="37"/>
      <c r="BJ9562" s="16"/>
      <c r="BK9562" s="18"/>
      <c r="BL9562" s="19"/>
      <c r="BM9562" s="13"/>
      <c r="BN9562" s="13"/>
      <c r="BO9562" s="13"/>
      <c r="BP9562" s="13"/>
      <c r="BQ9562" s="13"/>
      <c r="BR9562" s="13"/>
      <c r="BS9562" s="65"/>
      <c r="BT9562" s="66"/>
    </row>
    <row r="9563" spans="59:72" x14ac:dyDescent="0.25">
      <c r="BG9563" s="67">
        <v>9556</v>
      </c>
      <c r="BH9563" s="17"/>
      <c r="BI9563" s="37"/>
      <c r="BJ9563" s="16"/>
      <c r="BK9563" s="18"/>
      <c r="BL9563" s="19"/>
      <c r="BM9563" s="13"/>
      <c r="BN9563" s="13"/>
      <c r="BO9563" s="13"/>
      <c r="BP9563" s="13"/>
      <c r="BQ9563" s="13"/>
      <c r="BR9563" s="13"/>
      <c r="BS9563" s="65"/>
      <c r="BT9563" s="66"/>
    </row>
    <row r="9564" spans="59:72" x14ac:dyDescent="0.25">
      <c r="BG9564" s="67">
        <v>9557</v>
      </c>
      <c r="BH9564" s="17"/>
      <c r="BI9564" s="37"/>
      <c r="BJ9564" s="16"/>
      <c r="BK9564" s="18"/>
      <c r="BL9564" s="19"/>
      <c r="BM9564" s="13"/>
      <c r="BN9564" s="13"/>
      <c r="BO9564" s="13"/>
      <c r="BP9564" s="13"/>
      <c r="BQ9564" s="13"/>
      <c r="BR9564" s="13"/>
      <c r="BS9564" s="65"/>
      <c r="BT9564" s="66"/>
    </row>
    <row r="9565" spans="59:72" x14ac:dyDescent="0.25">
      <c r="BG9565" s="67">
        <v>9558</v>
      </c>
      <c r="BH9565" s="17"/>
      <c r="BI9565" s="37"/>
      <c r="BJ9565" s="16"/>
      <c r="BK9565" s="18"/>
      <c r="BL9565" s="19"/>
      <c r="BM9565" s="13"/>
      <c r="BN9565" s="13"/>
      <c r="BO9565" s="13"/>
      <c r="BP9565" s="13"/>
      <c r="BQ9565" s="13"/>
      <c r="BR9565" s="13"/>
      <c r="BS9565" s="65"/>
      <c r="BT9565" s="66"/>
    </row>
    <row r="9566" spans="59:72" x14ac:dyDescent="0.25">
      <c r="BG9566" s="67">
        <v>9559</v>
      </c>
      <c r="BH9566" s="17"/>
      <c r="BI9566" s="37"/>
      <c r="BJ9566" s="16"/>
      <c r="BK9566" s="18"/>
      <c r="BL9566" s="19"/>
      <c r="BM9566" s="13"/>
      <c r="BN9566" s="13"/>
      <c r="BO9566" s="13"/>
      <c r="BP9566" s="13"/>
      <c r="BQ9566" s="13"/>
      <c r="BR9566" s="13"/>
      <c r="BS9566" s="65"/>
      <c r="BT9566" s="66"/>
    </row>
    <row r="9567" spans="59:72" x14ac:dyDescent="0.25">
      <c r="BG9567" s="67">
        <v>9560</v>
      </c>
      <c r="BH9567" s="17"/>
      <c r="BI9567" s="37"/>
      <c r="BJ9567" s="16"/>
      <c r="BK9567" s="18"/>
      <c r="BL9567" s="19"/>
      <c r="BM9567" s="13"/>
      <c r="BN9567" s="13"/>
      <c r="BO9567" s="13"/>
      <c r="BP9567" s="13"/>
      <c r="BQ9567" s="13"/>
      <c r="BR9567" s="13"/>
      <c r="BS9567" s="65"/>
      <c r="BT9567" s="66"/>
    </row>
    <row r="9568" spans="59:72" x14ac:dyDescent="0.25">
      <c r="BG9568" s="67">
        <v>9561</v>
      </c>
      <c r="BH9568" s="17"/>
      <c r="BI9568" s="37"/>
      <c r="BJ9568" s="16"/>
      <c r="BK9568" s="18"/>
      <c r="BL9568" s="19"/>
      <c r="BM9568" s="13"/>
      <c r="BN9568" s="13"/>
      <c r="BO9568" s="13"/>
      <c r="BP9568" s="13"/>
      <c r="BQ9568" s="13"/>
      <c r="BR9568" s="13"/>
      <c r="BS9568" s="65"/>
      <c r="BT9568" s="66"/>
    </row>
    <row r="9569" spans="59:72" x14ac:dyDescent="0.25">
      <c r="BG9569" s="67">
        <v>9562</v>
      </c>
      <c r="BH9569" s="17"/>
      <c r="BI9569" s="37"/>
      <c r="BJ9569" s="16"/>
      <c r="BK9569" s="18"/>
      <c r="BL9569" s="19"/>
      <c r="BM9569" s="13"/>
      <c r="BN9569" s="13"/>
      <c r="BO9569" s="13"/>
      <c r="BP9569" s="13"/>
      <c r="BQ9569" s="13"/>
      <c r="BR9569" s="13"/>
      <c r="BS9569" s="65"/>
      <c r="BT9569" s="66"/>
    </row>
    <row r="9570" spans="59:72" x14ac:dyDescent="0.25">
      <c r="BG9570" s="67">
        <v>9563</v>
      </c>
      <c r="BH9570" s="17"/>
      <c r="BI9570" s="37"/>
      <c r="BJ9570" s="16"/>
      <c r="BK9570" s="18"/>
      <c r="BL9570" s="19"/>
      <c r="BM9570" s="13"/>
      <c r="BN9570" s="13"/>
      <c r="BO9570" s="13"/>
      <c r="BP9570" s="13"/>
      <c r="BQ9570" s="13"/>
      <c r="BR9570" s="13"/>
      <c r="BS9570" s="65"/>
      <c r="BT9570" s="66"/>
    </row>
    <row r="9571" spans="59:72" x14ac:dyDescent="0.25">
      <c r="BG9571" s="67">
        <v>9564</v>
      </c>
      <c r="BH9571" s="17"/>
      <c r="BI9571" s="37"/>
      <c r="BJ9571" s="16"/>
      <c r="BK9571" s="18"/>
      <c r="BL9571" s="19"/>
      <c r="BM9571" s="13"/>
      <c r="BN9571" s="13"/>
      <c r="BO9571" s="13"/>
      <c r="BP9571" s="13"/>
      <c r="BQ9571" s="13"/>
      <c r="BR9571" s="13"/>
      <c r="BS9571" s="65"/>
      <c r="BT9571" s="66"/>
    </row>
    <row r="9572" spans="59:72" x14ac:dyDescent="0.25">
      <c r="BG9572" s="67">
        <v>9565</v>
      </c>
      <c r="BH9572" s="17"/>
      <c r="BI9572" s="37"/>
      <c r="BJ9572" s="16"/>
      <c r="BK9572" s="18"/>
      <c r="BL9572" s="19"/>
      <c r="BM9572" s="13"/>
      <c r="BN9572" s="13"/>
      <c r="BO9572" s="13"/>
      <c r="BP9572" s="13"/>
      <c r="BQ9572" s="13"/>
      <c r="BR9572" s="13"/>
      <c r="BS9572" s="65"/>
      <c r="BT9572" s="66"/>
    </row>
    <row r="9573" spans="59:72" x14ac:dyDescent="0.25">
      <c r="BG9573" s="67">
        <v>9566</v>
      </c>
      <c r="BH9573" s="17"/>
      <c r="BI9573" s="37"/>
      <c r="BJ9573" s="16"/>
      <c r="BK9573" s="18"/>
      <c r="BL9573" s="19"/>
      <c r="BM9573" s="13"/>
      <c r="BN9573" s="13"/>
      <c r="BO9573" s="13"/>
      <c r="BP9573" s="13"/>
      <c r="BQ9573" s="13"/>
      <c r="BR9573" s="13"/>
      <c r="BS9573" s="65"/>
      <c r="BT9573" s="66"/>
    </row>
    <row r="9574" spans="59:72" x14ac:dyDescent="0.25">
      <c r="BG9574" s="67">
        <v>9567</v>
      </c>
      <c r="BH9574" s="17"/>
      <c r="BI9574" s="37"/>
      <c r="BJ9574" s="16"/>
      <c r="BK9574" s="18"/>
      <c r="BL9574" s="19"/>
      <c r="BM9574" s="13"/>
      <c r="BN9574" s="13"/>
      <c r="BO9574" s="13"/>
      <c r="BP9574" s="13"/>
      <c r="BQ9574" s="13"/>
      <c r="BR9574" s="13"/>
      <c r="BS9574" s="65"/>
      <c r="BT9574" s="66"/>
    </row>
    <row r="9575" spans="59:72" x14ac:dyDescent="0.25">
      <c r="BG9575" s="67">
        <v>9568</v>
      </c>
      <c r="BH9575" s="17"/>
      <c r="BI9575" s="37"/>
      <c r="BJ9575" s="16"/>
      <c r="BK9575" s="18"/>
      <c r="BL9575" s="19"/>
      <c r="BM9575" s="13"/>
      <c r="BN9575" s="13"/>
      <c r="BO9575" s="13"/>
      <c r="BP9575" s="13"/>
      <c r="BQ9575" s="13"/>
      <c r="BR9575" s="13"/>
      <c r="BS9575" s="65"/>
      <c r="BT9575" s="66"/>
    </row>
    <row r="9576" spans="59:72" x14ac:dyDescent="0.25">
      <c r="BG9576" s="67">
        <v>9569</v>
      </c>
      <c r="BH9576" s="17"/>
      <c r="BI9576" s="37"/>
      <c r="BJ9576" s="16"/>
      <c r="BK9576" s="18"/>
      <c r="BL9576" s="19"/>
      <c r="BM9576" s="13"/>
      <c r="BN9576" s="13"/>
      <c r="BO9576" s="13"/>
      <c r="BP9576" s="13"/>
      <c r="BQ9576" s="13"/>
      <c r="BR9576" s="13"/>
      <c r="BS9576" s="65"/>
      <c r="BT9576" s="66"/>
    </row>
    <row r="9577" spans="59:72" x14ac:dyDescent="0.25">
      <c r="BG9577" s="67">
        <v>9570</v>
      </c>
      <c r="BH9577" s="17"/>
      <c r="BI9577" s="37"/>
      <c r="BJ9577" s="16"/>
      <c r="BK9577" s="18"/>
      <c r="BL9577" s="19"/>
      <c r="BM9577" s="13"/>
      <c r="BN9577" s="13"/>
      <c r="BO9577" s="13"/>
      <c r="BP9577" s="13"/>
      <c r="BQ9577" s="13"/>
      <c r="BR9577" s="13"/>
      <c r="BS9577" s="65"/>
      <c r="BT9577" s="66"/>
    </row>
    <row r="9578" spans="59:72" x14ac:dyDescent="0.25">
      <c r="BG9578" s="67">
        <v>9571</v>
      </c>
      <c r="BH9578" s="17"/>
      <c r="BI9578" s="37"/>
      <c r="BJ9578" s="16"/>
      <c r="BK9578" s="18"/>
      <c r="BL9578" s="19"/>
      <c r="BM9578" s="13"/>
      <c r="BN9578" s="13"/>
      <c r="BO9578" s="13"/>
      <c r="BP9578" s="13"/>
      <c r="BQ9578" s="13"/>
      <c r="BR9578" s="13"/>
      <c r="BS9578" s="65"/>
      <c r="BT9578" s="66"/>
    </row>
    <row r="9579" spans="59:72" x14ac:dyDescent="0.25">
      <c r="BG9579" s="67">
        <v>9572</v>
      </c>
      <c r="BH9579" s="17"/>
      <c r="BI9579" s="37"/>
      <c r="BJ9579" s="16"/>
      <c r="BK9579" s="18"/>
      <c r="BL9579" s="19"/>
      <c r="BM9579" s="13"/>
      <c r="BN9579" s="13"/>
      <c r="BO9579" s="13"/>
      <c r="BP9579" s="13"/>
      <c r="BQ9579" s="13"/>
      <c r="BR9579" s="13"/>
      <c r="BS9579" s="65"/>
      <c r="BT9579" s="66"/>
    </row>
    <row r="9580" spans="59:72" x14ac:dyDescent="0.25">
      <c r="BG9580" s="67">
        <v>9573</v>
      </c>
      <c r="BH9580" s="17"/>
      <c r="BI9580" s="37"/>
      <c r="BJ9580" s="16"/>
      <c r="BK9580" s="18"/>
      <c r="BL9580" s="19"/>
      <c r="BM9580" s="13"/>
      <c r="BN9580" s="13"/>
      <c r="BO9580" s="13"/>
      <c r="BP9580" s="13"/>
      <c r="BQ9580" s="13"/>
      <c r="BR9580" s="13"/>
      <c r="BS9580" s="65"/>
      <c r="BT9580" s="66"/>
    </row>
    <row r="9581" spans="59:72" x14ac:dyDescent="0.25">
      <c r="BG9581" s="67">
        <v>9574</v>
      </c>
      <c r="BH9581" s="17"/>
      <c r="BI9581" s="37"/>
      <c r="BJ9581" s="16"/>
      <c r="BK9581" s="18"/>
      <c r="BL9581" s="19"/>
      <c r="BM9581" s="13"/>
      <c r="BN9581" s="13"/>
      <c r="BO9581" s="13"/>
      <c r="BP9581" s="13"/>
      <c r="BQ9581" s="13"/>
      <c r="BR9581" s="13"/>
      <c r="BS9581" s="65"/>
      <c r="BT9581" s="66"/>
    </row>
    <row r="9582" spans="59:72" x14ac:dyDescent="0.25">
      <c r="BG9582" s="67">
        <v>9575</v>
      </c>
      <c r="BH9582" s="17"/>
      <c r="BI9582" s="37"/>
      <c r="BJ9582" s="16"/>
      <c r="BK9582" s="18"/>
      <c r="BL9582" s="19"/>
      <c r="BM9582" s="13"/>
      <c r="BN9582" s="13"/>
      <c r="BO9582" s="13"/>
      <c r="BP9582" s="13"/>
      <c r="BQ9582" s="13"/>
      <c r="BR9582" s="13"/>
      <c r="BS9582" s="65"/>
      <c r="BT9582" s="66"/>
    </row>
    <row r="9583" spans="59:72" x14ac:dyDescent="0.25">
      <c r="BG9583" s="67">
        <v>9576</v>
      </c>
      <c r="BH9583" s="17"/>
      <c r="BI9583" s="37"/>
      <c r="BJ9583" s="16"/>
      <c r="BK9583" s="18"/>
      <c r="BL9583" s="19"/>
      <c r="BM9583" s="13"/>
      <c r="BN9583" s="13"/>
      <c r="BO9583" s="13"/>
      <c r="BP9583" s="13"/>
      <c r="BQ9583" s="13"/>
      <c r="BR9583" s="13"/>
      <c r="BS9583" s="65"/>
      <c r="BT9583" s="66"/>
    </row>
    <row r="9584" spans="59:72" x14ac:dyDescent="0.25">
      <c r="BG9584" s="67">
        <v>9577</v>
      </c>
      <c r="BH9584" s="17"/>
      <c r="BI9584" s="37"/>
      <c r="BJ9584" s="16"/>
      <c r="BK9584" s="18"/>
      <c r="BL9584" s="19"/>
      <c r="BM9584" s="13"/>
      <c r="BN9584" s="13"/>
      <c r="BO9584" s="13"/>
      <c r="BP9584" s="13"/>
      <c r="BQ9584" s="13"/>
      <c r="BR9584" s="13"/>
      <c r="BS9584" s="65"/>
      <c r="BT9584" s="66"/>
    </row>
    <row r="9585" spans="59:72" x14ac:dyDescent="0.25">
      <c r="BG9585" s="67">
        <v>9578</v>
      </c>
      <c r="BH9585" s="17"/>
      <c r="BI9585" s="37"/>
      <c r="BJ9585" s="16"/>
      <c r="BK9585" s="18"/>
      <c r="BL9585" s="19"/>
      <c r="BM9585" s="13"/>
      <c r="BN9585" s="13"/>
      <c r="BO9585" s="13"/>
      <c r="BP9585" s="13"/>
      <c r="BQ9585" s="13"/>
      <c r="BR9585" s="13"/>
      <c r="BS9585" s="65"/>
      <c r="BT9585" s="66"/>
    </row>
    <row r="9586" spans="59:72" x14ac:dyDescent="0.25">
      <c r="BG9586" s="67">
        <v>9579</v>
      </c>
      <c r="BH9586" s="17"/>
      <c r="BI9586" s="37"/>
      <c r="BJ9586" s="16"/>
      <c r="BK9586" s="18"/>
      <c r="BL9586" s="19"/>
      <c r="BM9586" s="13"/>
      <c r="BN9586" s="13"/>
      <c r="BO9586" s="13"/>
      <c r="BP9586" s="13"/>
      <c r="BQ9586" s="13"/>
      <c r="BR9586" s="13"/>
      <c r="BS9586" s="65"/>
      <c r="BT9586" s="66"/>
    </row>
    <row r="9587" spans="59:72" x14ac:dyDescent="0.25">
      <c r="BG9587" s="67">
        <v>9580</v>
      </c>
      <c r="BH9587" s="17"/>
      <c r="BI9587" s="37"/>
      <c r="BJ9587" s="16"/>
      <c r="BK9587" s="18"/>
      <c r="BL9587" s="19"/>
      <c r="BM9587" s="13"/>
      <c r="BN9587" s="13"/>
      <c r="BO9587" s="13"/>
      <c r="BP9587" s="13"/>
      <c r="BQ9587" s="13"/>
      <c r="BR9587" s="13"/>
      <c r="BS9587" s="65"/>
      <c r="BT9587" s="66"/>
    </row>
    <row r="9588" spans="59:72" x14ac:dyDescent="0.25">
      <c r="BG9588" s="67">
        <v>9581</v>
      </c>
      <c r="BH9588" s="17"/>
      <c r="BI9588" s="37"/>
      <c r="BJ9588" s="16"/>
      <c r="BK9588" s="18"/>
      <c r="BL9588" s="19"/>
      <c r="BM9588" s="13"/>
      <c r="BN9588" s="13"/>
      <c r="BO9588" s="13"/>
      <c r="BP9588" s="13"/>
      <c r="BQ9588" s="13"/>
      <c r="BR9588" s="13"/>
      <c r="BS9588" s="65"/>
      <c r="BT9588" s="66"/>
    </row>
    <row r="9589" spans="59:72" x14ac:dyDescent="0.25">
      <c r="BG9589" s="67">
        <v>9582</v>
      </c>
      <c r="BH9589" s="17"/>
      <c r="BI9589" s="37"/>
      <c r="BJ9589" s="16"/>
      <c r="BK9589" s="18"/>
      <c r="BL9589" s="19"/>
      <c r="BM9589" s="13"/>
      <c r="BN9589" s="13"/>
      <c r="BO9589" s="13"/>
      <c r="BP9589" s="13"/>
      <c r="BQ9589" s="13"/>
      <c r="BR9589" s="13"/>
      <c r="BS9589" s="65"/>
      <c r="BT9589" s="66"/>
    </row>
    <row r="9590" spans="59:72" x14ac:dyDescent="0.25">
      <c r="BG9590" s="67">
        <v>9583</v>
      </c>
      <c r="BH9590" s="17"/>
      <c r="BI9590" s="37"/>
      <c r="BJ9590" s="16"/>
      <c r="BK9590" s="18"/>
      <c r="BL9590" s="19"/>
      <c r="BM9590" s="13"/>
      <c r="BN9590" s="13"/>
      <c r="BO9590" s="13"/>
      <c r="BP9590" s="13"/>
      <c r="BQ9590" s="13"/>
      <c r="BR9590" s="13"/>
      <c r="BS9590" s="65"/>
      <c r="BT9590" s="66"/>
    </row>
    <row r="9591" spans="59:72" x14ac:dyDescent="0.25">
      <c r="BG9591" s="67">
        <v>9584</v>
      </c>
      <c r="BH9591" s="17"/>
      <c r="BI9591" s="37"/>
      <c r="BJ9591" s="16"/>
      <c r="BK9591" s="18"/>
      <c r="BL9591" s="19"/>
      <c r="BM9591" s="13"/>
      <c r="BN9591" s="13"/>
      <c r="BO9591" s="13"/>
      <c r="BP9591" s="13"/>
      <c r="BQ9591" s="13"/>
      <c r="BR9591" s="13"/>
      <c r="BS9591" s="65"/>
      <c r="BT9591" s="66"/>
    </row>
    <row r="9592" spans="59:72" x14ac:dyDescent="0.25">
      <c r="BG9592" s="67">
        <v>9585</v>
      </c>
      <c r="BH9592" s="17"/>
      <c r="BI9592" s="37"/>
      <c r="BJ9592" s="16"/>
      <c r="BK9592" s="18"/>
      <c r="BL9592" s="19"/>
      <c r="BM9592" s="13"/>
      <c r="BN9592" s="13"/>
      <c r="BO9592" s="13"/>
      <c r="BP9592" s="13"/>
      <c r="BQ9592" s="13"/>
      <c r="BR9592" s="13"/>
      <c r="BS9592" s="65"/>
      <c r="BT9592" s="66"/>
    </row>
    <row r="9593" spans="59:72" x14ac:dyDescent="0.25">
      <c r="BG9593" s="67">
        <v>9586</v>
      </c>
      <c r="BH9593" s="17"/>
      <c r="BI9593" s="37"/>
      <c r="BJ9593" s="16"/>
      <c r="BK9593" s="18"/>
      <c r="BL9593" s="19"/>
      <c r="BM9593" s="13"/>
      <c r="BN9593" s="13"/>
      <c r="BO9593" s="13"/>
      <c r="BP9593" s="13"/>
      <c r="BQ9593" s="13"/>
      <c r="BR9593" s="13"/>
      <c r="BS9593" s="65"/>
      <c r="BT9593" s="66"/>
    </row>
    <row r="9594" spans="59:72" x14ac:dyDescent="0.25">
      <c r="BG9594" s="67">
        <v>9587</v>
      </c>
      <c r="BH9594" s="17"/>
      <c r="BI9594" s="37"/>
      <c r="BJ9594" s="16"/>
      <c r="BK9594" s="18"/>
      <c r="BL9594" s="19"/>
      <c r="BM9594" s="13"/>
      <c r="BN9594" s="13"/>
      <c r="BO9594" s="13"/>
      <c r="BP9594" s="13"/>
      <c r="BQ9594" s="13"/>
      <c r="BR9594" s="13"/>
      <c r="BS9594" s="65"/>
      <c r="BT9594" s="66"/>
    </row>
    <row r="9595" spans="59:72" x14ac:dyDescent="0.25">
      <c r="BG9595" s="67">
        <v>9588</v>
      </c>
      <c r="BH9595" s="17"/>
      <c r="BI9595" s="37"/>
      <c r="BJ9595" s="16"/>
      <c r="BK9595" s="18"/>
      <c r="BL9595" s="19"/>
      <c r="BM9595" s="13"/>
      <c r="BN9595" s="13"/>
      <c r="BO9595" s="13"/>
      <c r="BP9595" s="13"/>
      <c r="BQ9595" s="13"/>
      <c r="BR9595" s="13"/>
      <c r="BS9595" s="65"/>
      <c r="BT9595" s="66"/>
    </row>
    <row r="9596" spans="59:72" x14ac:dyDescent="0.25">
      <c r="BG9596" s="67">
        <v>9589</v>
      </c>
      <c r="BH9596" s="17"/>
      <c r="BI9596" s="37"/>
      <c r="BJ9596" s="16"/>
      <c r="BK9596" s="18"/>
      <c r="BL9596" s="19"/>
      <c r="BM9596" s="13"/>
      <c r="BN9596" s="13"/>
      <c r="BO9596" s="13"/>
      <c r="BP9596" s="13"/>
      <c r="BQ9596" s="13"/>
      <c r="BR9596" s="13"/>
      <c r="BS9596" s="65"/>
      <c r="BT9596" s="66"/>
    </row>
    <row r="9597" spans="59:72" x14ac:dyDescent="0.25">
      <c r="BG9597" s="67">
        <v>9590</v>
      </c>
      <c r="BH9597" s="17"/>
      <c r="BI9597" s="37"/>
      <c r="BJ9597" s="16"/>
      <c r="BK9597" s="18"/>
      <c r="BL9597" s="19"/>
      <c r="BM9597" s="13"/>
      <c r="BN9597" s="13"/>
      <c r="BO9597" s="13"/>
      <c r="BP9597" s="13"/>
      <c r="BQ9597" s="13"/>
      <c r="BR9597" s="13"/>
      <c r="BS9597" s="65"/>
      <c r="BT9597" s="66"/>
    </row>
    <row r="9598" spans="59:72" x14ac:dyDescent="0.25">
      <c r="BG9598" s="67">
        <v>9591</v>
      </c>
      <c r="BH9598" s="17"/>
      <c r="BI9598" s="37"/>
      <c r="BJ9598" s="16"/>
      <c r="BK9598" s="18"/>
      <c r="BL9598" s="19"/>
      <c r="BM9598" s="13"/>
      <c r="BN9598" s="13"/>
      <c r="BO9598" s="13"/>
      <c r="BP9598" s="13"/>
      <c r="BQ9598" s="13"/>
      <c r="BR9598" s="13"/>
      <c r="BS9598" s="65"/>
      <c r="BT9598" s="66"/>
    </row>
    <row r="9599" spans="59:72" x14ac:dyDescent="0.25">
      <c r="BG9599" s="67">
        <v>9592</v>
      </c>
      <c r="BH9599" s="17"/>
      <c r="BI9599" s="37"/>
      <c r="BJ9599" s="16"/>
      <c r="BK9599" s="18"/>
      <c r="BL9599" s="19"/>
      <c r="BM9599" s="13"/>
      <c r="BN9599" s="13"/>
      <c r="BO9599" s="13"/>
      <c r="BP9599" s="13"/>
      <c r="BQ9599" s="13"/>
      <c r="BR9599" s="13"/>
      <c r="BS9599" s="65"/>
      <c r="BT9599" s="66"/>
    </row>
    <row r="9600" spans="59:72" x14ac:dyDescent="0.25">
      <c r="BG9600" s="67">
        <v>9593</v>
      </c>
      <c r="BH9600" s="17"/>
      <c r="BI9600" s="37"/>
      <c r="BJ9600" s="16"/>
      <c r="BK9600" s="18"/>
      <c r="BL9600" s="19"/>
      <c r="BM9600" s="13"/>
      <c r="BN9600" s="13"/>
      <c r="BO9600" s="13"/>
      <c r="BP9600" s="13"/>
      <c r="BQ9600" s="13"/>
      <c r="BR9600" s="13"/>
      <c r="BS9600" s="65"/>
      <c r="BT9600" s="66"/>
    </row>
    <row r="9601" spans="59:72" x14ac:dyDescent="0.25">
      <c r="BG9601" s="67">
        <v>9594</v>
      </c>
      <c r="BH9601" s="17"/>
      <c r="BI9601" s="37"/>
      <c r="BJ9601" s="16"/>
      <c r="BK9601" s="18"/>
      <c r="BL9601" s="19"/>
      <c r="BM9601" s="13"/>
      <c r="BN9601" s="13"/>
      <c r="BO9601" s="13"/>
      <c r="BP9601" s="13"/>
      <c r="BQ9601" s="13"/>
      <c r="BR9601" s="13"/>
      <c r="BS9601" s="65"/>
      <c r="BT9601" s="66"/>
    </row>
    <row r="9602" spans="59:72" x14ac:dyDescent="0.25">
      <c r="BG9602" s="67">
        <v>9595</v>
      </c>
      <c r="BH9602" s="17"/>
      <c r="BI9602" s="37"/>
      <c r="BJ9602" s="16"/>
      <c r="BK9602" s="18"/>
      <c r="BL9602" s="19"/>
      <c r="BM9602" s="13"/>
      <c r="BN9602" s="13"/>
      <c r="BO9602" s="13"/>
      <c r="BP9602" s="13"/>
      <c r="BQ9602" s="13"/>
      <c r="BR9602" s="13"/>
      <c r="BS9602" s="65"/>
      <c r="BT9602" s="66"/>
    </row>
    <row r="9603" spans="59:72" x14ac:dyDescent="0.25">
      <c r="BG9603" s="67">
        <v>9596</v>
      </c>
      <c r="BH9603" s="17"/>
      <c r="BI9603" s="37"/>
      <c r="BJ9603" s="16"/>
      <c r="BK9603" s="18"/>
      <c r="BL9603" s="19"/>
      <c r="BM9603" s="13"/>
      <c r="BN9603" s="13"/>
      <c r="BO9603" s="13"/>
      <c r="BP9603" s="13"/>
      <c r="BQ9603" s="13"/>
      <c r="BR9603" s="13"/>
      <c r="BS9603" s="65"/>
      <c r="BT9603" s="66"/>
    </row>
    <row r="9604" spans="59:72" x14ac:dyDescent="0.25">
      <c r="BG9604" s="67">
        <v>9597</v>
      </c>
      <c r="BH9604" s="17"/>
      <c r="BI9604" s="37"/>
      <c r="BJ9604" s="16"/>
      <c r="BK9604" s="18"/>
      <c r="BL9604" s="19"/>
      <c r="BM9604" s="13"/>
      <c r="BN9604" s="13"/>
      <c r="BO9604" s="13"/>
      <c r="BP9604" s="13"/>
      <c r="BQ9604" s="13"/>
      <c r="BR9604" s="13"/>
      <c r="BS9604" s="65"/>
      <c r="BT9604" s="66"/>
    </row>
    <row r="9605" spans="59:72" x14ac:dyDescent="0.25">
      <c r="BG9605" s="67">
        <v>9598</v>
      </c>
      <c r="BH9605" s="17"/>
      <c r="BI9605" s="37"/>
      <c r="BJ9605" s="16"/>
      <c r="BK9605" s="18"/>
      <c r="BL9605" s="19"/>
      <c r="BM9605" s="13"/>
      <c r="BN9605" s="13"/>
      <c r="BO9605" s="13"/>
      <c r="BP9605" s="13"/>
      <c r="BQ9605" s="13"/>
      <c r="BR9605" s="13"/>
      <c r="BS9605" s="65"/>
      <c r="BT9605" s="66"/>
    </row>
    <row r="9606" spans="59:72" x14ac:dyDescent="0.25">
      <c r="BG9606" s="67">
        <v>9599</v>
      </c>
      <c r="BH9606" s="17"/>
      <c r="BI9606" s="37"/>
      <c r="BJ9606" s="16"/>
      <c r="BK9606" s="18"/>
      <c r="BL9606" s="19"/>
      <c r="BM9606" s="13"/>
      <c r="BN9606" s="13"/>
      <c r="BO9606" s="13"/>
      <c r="BP9606" s="13"/>
      <c r="BQ9606" s="13"/>
      <c r="BR9606" s="13"/>
      <c r="BS9606" s="65"/>
      <c r="BT9606" s="66"/>
    </row>
    <row r="9607" spans="59:72" x14ac:dyDescent="0.25">
      <c r="BG9607" s="67">
        <v>9600</v>
      </c>
      <c r="BH9607" s="17"/>
      <c r="BI9607" s="37"/>
      <c r="BJ9607" s="16"/>
      <c r="BK9607" s="18"/>
      <c r="BL9607" s="19"/>
      <c r="BM9607" s="13"/>
      <c r="BN9607" s="13"/>
      <c r="BO9607" s="13"/>
      <c r="BP9607" s="13"/>
      <c r="BQ9607" s="13"/>
      <c r="BR9607" s="13"/>
      <c r="BS9607" s="65"/>
      <c r="BT9607" s="66"/>
    </row>
    <row r="9608" spans="59:72" x14ac:dyDescent="0.25">
      <c r="BG9608" s="67">
        <v>9601</v>
      </c>
      <c r="BH9608" s="17"/>
      <c r="BI9608" s="37"/>
      <c r="BJ9608" s="16"/>
      <c r="BK9608" s="18"/>
      <c r="BL9608" s="19"/>
      <c r="BM9608" s="13"/>
      <c r="BN9608" s="13"/>
      <c r="BO9608" s="13"/>
      <c r="BP9608" s="13"/>
      <c r="BQ9608" s="13"/>
      <c r="BR9608" s="13"/>
      <c r="BS9608" s="65"/>
      <c r="BT9608" s="66"/>
    </row>
    <row r="9609" spans="59:72" x14ac:dyDescent="0.25">
      <c r="BG9609" s="67">
        <v>9602</v>
      </c>
      <c r="BH9609" s="17"/>
      <c r="BI9609" s="37"/>
      <c r="BJ9609" s="16"/>
      <c r="BK9609" s="18"/>
      <c r="BL9609" s="19"/>
      <c r="BM9609" s="13"/>
      <c r="BN9609" s="13"/>
      <c r="BO9609" s="13"/>
      <c r="BP9609" s="13"/>
      <c r="BQ9609" s="13"/>
      <c r="BR9609" s="13"/>
      <c r="BS9609" s="65"/>
      <c r="BT9609" s="66"/>
    </row>
    <row r="9610" spans="59:72" x14ac:dyDescent="0.25">
      <c r="BG9610" s="67">
        <v>9603</v>
      </c>
      <c r="BH9610" s="17"/>
      <c r="BI9610" s="37"/>
      <c r="BJ9610" s="16"/>
      <c r="BK9610" s="18"/>
      <c r="BL9610" s="19"/>
      <c r="BM9610" s="13"/>
      <c r="BN9610" s="13"/>
      <c r="BO9610" s="13"/>
      <c r="BP9610" s="13"/>
      <c r="BQ9610" s="13"/>
      <c r="BR9610" s="13"/>
      <c r="BS9610" s="65"/>
      <c r="BT9610" s="66"/>
    </row>
    <row r="9611" spans="59:72" x14ac:dyDescent="0.25">
      <c r="BG9611" s="67">
        <v>9604</v>
      </c>
      <c r="BH9611" s="17"/>
      <c r="BI9611" s="37"/>
      <c r="BJ9611" s="16"/>
      <c r="BK9611" s="18"/>
      <c r="BL9611" s="19"/>
      <c r="BM9611" s="13"/>
      <c r="BN9611" s="13"/>
      <c r="BO9611" s="13"/>
      <c r="BP9611" s="13"/>
      <c r="BQ9611" s="13"/>
      <c r="BR9611" s="13"/>
      <c r="BS9611" s="65"/>
      <c r="BT9611" s="66"/>
    </row>
    <row r="9612" spans="59:72" x14ac:dyDescent="0.25">
      <c r="BG9612" s="67">
        <v>9605</v>
      </c>
      <c r="BH9612" s="17"/>
      <c r="BI9612" s="37"/>
      <c r="BJ9612" s="16"/>
      <c r="BK9612" s="18"/>
      <c r="BL9612" s="19"/>
      <c r="BM9612" s="13"/>
      <c r="BN9612" s="13"/>
      <c r="BO9612" s="13"/>
      <c r="BP9612" s="13"/>
      <c r="BQ9612" s="13"/>
      <c r="BR9612" s="13"/>
      <c r="BS9612" s="65"/>
      <c r="BT9612" s="66"/>
    </row>
    <row r="9613" spans="59:72" x14ac:dyDescent="0.25">
      <c r="BG9613" s="67">
        <v>9606</v>
      </c>
      <c r="BH9613" s="17"/>
      <c r="BI9613" s="37"/>
      <c r="BJ9613" s="16"/>
      <c r="BK9613" s="18"/>
      <c r="BL9613" s="19"/>
      <c r="BM9613" s="13"/>
      <c r="BN9613" s="13"/>
      <c r="BO9613" s="13"/>
      <c r="BP9613" s="13"/>
      <c r="BQ9613" s="13"/>
      <c r="BR9613" s="13"/>
      <c r="BS9613" s="65"/>
      <c r="BT9613" s="66"/>
    </row>
    <row r="9614" spans="59:72" x14ac:dyDescent="0.25">
      <c r="BG9614" s="67">
        <v>9607</v>
      </c>
      <c r="BH9614" s="17"/>
      <c r="BI9614" s="37"/>
      <c r="BJ9614" s="16"/>
      <c r="BK9614" s="18"/>
      <c r="BL9614" s="19"/>
      <c r="BM9614" s="13"/>
      <c r="BN9614" s="13"/>
      <c r="BO9614" s="13"/>
      <c r="BP9614" s="13"/>
      <c r="BQ9614" s="13"/>
      <c r="BR9614" s="13"/>
      <c r="BS9614" s="65"/>
      <c r="BT9614" s="66"/>
    </row>
    <row r="9615" spans="59:72" x14ac:dyDescent="0.25">
      <c r="BG9615" s="67">
        <v>9608</v>
      </c>
      <c r="BH9615" s="17"/>
      <c r="BI9615" s="37"/>
      <c r="BJ9615" s="16"/>
      <c r="BK9615" s="18"/>
      <c r="BL9615" s="19"/>
      <c r="BM9615" s="13"/>
      <c r="BN9615" s="13"/>
      <c r="BO9615" s="13"/>
      <c r="BP9615" s="13"/>
      <c r="BQ9615" s="13"/>
      <c r="BR9615" s="13"/>
      <c r="BS9615" s="65"/>
      <c r="BT9615" s="66"/>
    </row>
    <row r="9616" spans="59:72" x14ac:dyDescent="0.25">
      <c r="BG9616" s="67">
        <v>9609</v>
      </c>
      <c r="BH9616" s="17"/>
      <c r="BI9616" s="37"/>
      <c r="BJ9616" s="16"/>
      <c r="BK9616" s="18"/>
      <c r="BL9616" s="19"/>
      <c r="BM9616" s="13"/>
      <c r="BN9616" s="13"/>
      <c r="BO9616" s="13"/>
      <c r="BP9616" s="13"/>
      <c r="BQ9616" s="13"/>
      <c r="BR9616" s="13"/>
      <c r="BS9616" s="65"/>
      <c r="BT9616" s="66"/>
    </row>
    <row r="9617" spans="59:72" x14ac:dyDescent="0.25">
      <c r="BG9617" s="67">
        <v>9610</v>
      </c>
      <c r="BH9617" s="17"/>
      <c r="BI9617" s="37"/>
      <c r="BJ9617" s="16"/>
      <c r="BK9617" s="18"/>
      <c r="BL9617" s="19"/>
      <c r="BM9617" s="13"/>
      <c r="BN9617" s="13"/>
      <c r="BO9617" s="13"/>
      <c r="BP9617" s="13"/>
      <c r="BQ9617" s="13"/>
      <c r="BR9617" s="13"/>
      <c r="BS9617" s="65"/>
      <c r="BT9617" s="66"/>
    </row>
    <row r="9618" spans="59:72" x14ac:dyDescent="0.25">
      <c r="BG9618" s="67">
        <v>9611</v>
      </c>
      <c r="BH9618" s="17"/>
      <c r="BI9618" s="37"/>
      <c r="BJ9618" s="16"/>
      <c r="BK9618" s="18"/>
      <c r="BL9618" s="19"/>
      <c r="BM9618" s="13"/>
      <c r="BN9618" s="13"/>
      <c r="BO9618" s="13"/>
      <c r="BP9618" s="13"/>
      <c r="BQ9618" s="13"/>
      <c r="BR9618" s="13"/>
      <c r="BS9618" s="65"/>
      <c r="BT9618" s="66"/>
    </row>
    <row r="9619" spans="59:72" x14ac:dyDescent="0.25">
      <c r="BG9619" s="67">
        <v>9612</v>
      </c>
      <c r="BH9619" s="17"/>
      <c r="BI9619" s="37"/>
      <c r="BJ9619" s="16"/>
      <c r="BK9619" s="18"/>
      <c r="BL9619" s="19"/>
      <c r="BM9619" s="13"/>
      <c r="BN9619" s="13"/>
      <c r="BO9619" s="13"/>
      <c r="BP9619" s="13"/>
      <c r="BQ9619" s="13"/>
      <c r="BR9619" s="13"/>
      <c r="BS9619" s="65"/>
      <c r="BT9619" s="66"/>
    </row>
    <row r="9620" spans="59:72" x14ac:dyDescent="0.25">
      <c r="BG9620" s="67">
        <v>9613</v>
      </c>
      <c r="BH9620" s="17"/>
      <c r="BI9620" s="37"/>
      <c r="BJ9620" s="16"/>
      <c r="BK9620" s="18"/>
      <c r="BL9620" s="19"/>
      <c r="BM9620" s="13"/>
      <c r="BN9620" s="13"/>
      <c r="BO9620" s="13"/>
      <c r="BP9620" s="13"/>
      <c r="BQ9620" s="13"/>
      <c r="BR9620" s="13"/>
      <c r="BS9620" s="65"/>
      <c r="BT9620" s="66"/>
    </row>
    <row r="9621" spans="59:72" x14ac:dyDescent="0.25">
      <c r="BG9621" s="67">
        <v>9614</v>
      </c>
      <c r="BH9621" s="17"/>
      <c r="BI9621" s="37"/>
      <c r="BJ9621" s="16"/>
      <c r="BK9621" s="18"/>
      <c r="BL9621" s="19"/>
      <c r="BM9621" s="13"/>
      <c r="BN9621" s="13"/>
      <c r="BO9621" s="13"/>
      <c r="BP9621" s="13"/>
      <c r="BQ9621" s="13"/>
      <c r="BR9621" s="13"/>
      <c r="BS9621" s="65"/>
      <c r="BT9621" s="66"/>
    </row>
    <row r="9622" spans="59:72" x14ac:dyDescent="0.25">
      <c r="BG9622" s="67">
        <v>9615</v>
      </c>
      <c r="BH9622" s="17"/>
      <c r="BI9622" s="37"/>
      <c r="BJ9622" s="16"/>
      <c r="BK9622" s="18"/>
      <c r="BL9622" s="19"/>
      <c r="BM9622" s="13"/>
      <c r="BN9622" s="13"/>
      <c r="BO9622" s="13"/>
      <c r="BP9622" s="13"/>
      <c r="BQ9622" s="13"/>
      <c r="BR9622" s="13"/>
      <c r="BS9622" s="65"/>
      <c r="BT9622" s="66"/>
    </row>
    <row r="9623" spans="59:72" x14ac:dyDescent="0.25">
      <c r="BG9623" s="67">
        <v>9616</v>
      </c>
      <c r="BH9623" s="17"/>
      <c r="BI9623" s="37"/>
      <c r="BJ9623" s="16"/>
      <c r="BK9623" s="18"/>
      <c r="BL9623" s="19"/>
      <c r="BM9623" s="13"/>
      <c r="BN9623" s="13"/>
      <c r="BO9623" s="13"/>
      <c r="BP9623" s="13"/>
      <c r="BQ9623" s="13"/>
      <c r="BR9623" s="13"/>
      <c r="BS9623" s="65"/>
      <c r="BT9623" s="66"/>
    </row>
    <row r="9624" spans="59:72" x14ac:dyDescent="0.25">
      <c r="BG9624" s="67">
        <v>9617</v>
      </c>
      <c r="BH9624" s="17"/>
      <c r="BI9624" s="37"/>
      <c r="BJ9624" s="16"/>
      <c r="BK9624" s="18"/>
      <c r="BL9624" s="19"/>
      <c r="BM9624" s="13"/>
      <c r="BN9624" s="13"/>
      <c r="BO9624" s="13"/>
      <c r="BP9624" s="13"/>
      <c r="BQ9624" s="13"/>
      <c r="BR9624" s="13"/>
      <c r="BS9624" s="65"/>
      <c r="BT9624" s="66"/>
    </row>
    <row r="9625" spans="59:72" x14ac:dyDescent="0.25">
      <c r="BG9625" s="67">
        <v>9618</v>
      </c>
      <c r="BH9625" s="17"/>
      <c r="BI9625" s="37"/>
      <c r="BJ9625" s="16"/>
      <c r="BK9625" s="18"/>
      <c r="BL9625" s="19"/>
      <c r="BM9625" s="13"/>
      <c r="BN9625" s="13"/>
      <c r="BO9625" s="13"/>
      <c r="BP9625" s="13"/>
      <c r="BQ9625" s="13"/>
      <c r="BR9625" s="13"/>
      <c r="BS9625" s="65"/>
      <c r="BT9625" s="66"/>
    </row>
    <row r="9626" spans="59:72" x14ac:dyDescent="0.25">
      <c r="BG9626" s="67">
        <v>9619</v>
      </c>
      <c r="BH9626" s="17"/>
      <c r="BI9626" s="37"/>
      <c r="BJ9626" s="16"/>
      <c r="BK9626" s="18"/>
      <c r="BL9626" s="19"/>
      <c r="BM9626" s="13"/>
      <c r="BN9626" s="13"/>
      <c r="BO9626" s="13"/>
      <c r="BP9626" s="13"/>
      <c r="BQ9626" s="13"/>
      <c r="BR9626" s="13"/>
      <c r="BS9626" s="65"/>
      <c r="BT9626" s="66"/>
    </row>
    <row r="9627" spans="59:72" x14ac:dyDescent="0.25">
      <c r="BG9627" s="67">
        <v>9620</v>
      </c>
      <c r="BH9627" s="17"/>
      <c r="BI9627" s="37"/>
      <c r="BJ9627" s="16"/>
      <c r="BK9627" s="18"/>
      <c r="BL9627" s="19"/>
      <c r="BM9627" s="13"/>
      <c r="BN9627" s="13"/>
      <c r="BO9627" s="13"/>
      <c r="BP9627" s="13"/>
      <c r="BQ9627" s="13"/>
      <c r="BR9627" s="13"/>
      <c r="BS9627" s="65"/>
      <c r="BT9627" s="66"/>
    </row>
    <row r="9628" spans="59:72" x14ac:dyDescent="0.25">
      <c r="BG9628" s="67">
        <v>9621</v>
      </c>
      <c r="BH9628" s="17"/>
      <c r="BI9628" s="37"/>
      <c r="BJ9628" s="16"/>
      <c r="BK9628" s="18"/>
      <c r="BL9628" s="19"/>
      <c r="BM9628" s="13"/>
      <c r="BN9628" s="13"/>
      <c r="BO9628" s="13"/>
      <c r="BP9628" s="13"/>
      <c r="BQ9628" s="13"/>
      <c r="BR9628" s="13"/>
      <c r="BS9628" s="65"/>
      <c r="BT9628" s="66"/>
    </row>
    <row r="9629" spans="59:72" x14ac:dyDescent="0.25">
      <c r="BG9629" s="67">
        <v>9622</v>
      </c>
      <c r="BH9629" s="17"/>
      <c r="BI9629" s="37"/>
      <c r="BJ9629" s="16"/>
      <c r="BK9629" s="18"/>
      <c r="BL9629" s="19"/>
      <c r="BM9629" s="13"/>
      <c r="BN9629" s="13"/>
      <c r="BO9629" s="13"/>
      <c r="BP9629" s="13"/>
      <c r="BQ9629" s="13"/>
      <c r="BR9629" s="13"/>
      <c r="BS9629" s="65"/>
      <c r="BT9629" s="66"/>
    </row>
    <row r="9630" spans="59:72" x14ac:dyDescent="0.25">
      <c r="BG9630" s="67">
        <v>9623</v>
      </c>
      <c r="BH9630" s="17"/>
      <c r="BI9630" s="37"/>
      <c r="BJ9630" s="16"/>
      <c r="BK9630" s="18"/>
      <c r="BL9630" s="19"/>
      <c r="BM9630" s="13"/>
      <c r="BN9630" s="13"/>
      <c r="BO9630" s="13"/>
      <c r="BP9630" s="13"/>
      <c r="BQ9630" s="13"/>
      <c r="BR9630" s="13"/>
      <c r="BS9630" s="65"/>
      <c r="BT9630" s="66"/>
    </row>
    <row r="9631" spans="59:72" x14ac:dyDescent="0.25">
      <c r="BG9631" s="67">
        <v>9624</v>
      </c>
      <c r="BH9631" s="17"/>
      <c r="BI9631" s="37"/>
      <c r="BJ9631" s="16"/>
      <c r="BK9631" s="18"/>
      <c r="BL9631" s="19"/>
      <c r="BM9631" s="13"/>
      <c r="BN9631" s="13"/>
      <c r="BO9631" s="13"/>
      <c r="BP9631" s="13"/>
      <c r="BQ9631" s="13"/>
      <c r="BR9631" s="13"/>
      <c r="BS9631" s="65"/>
      <c r="BT9631" s="66"/>
    </row>
    <row r="9632" spans="59:72" x14ac:dyDescent="0.25">
      <c r="BG9632" s="67">
        <v>9625</v>
      </c>
      <c r="BH9632" s="17"/>
      <c r="BI9632" s="37"/>
      <c r="BJ9632" s="16"/>
      <c r="BK9632" s="18"/>
      <c r="BL9632" s="19"/>
      <c r="BM9632" s="13"/>
      <c r="BN9632" s="13"/>
      <c r="BO9632" s="13"/>
      <c r="BP9632" s="13"/>
      <c r="BQ9632" s="13"/>
      <c r="BR9632" s="13"/>
      <c r="BS9632" s="65"/>
      <c r="BT9632" s="66"/>
    </row>
    <row r="9633" spans="59:72" x14ac:dyDescent="0.25">
      <c r="BG9633" s="67">
        <v>9626</v>
      </c>
      <c r="BH9633" s="17"/>
      <c r="BI9633" s="37"/>
      <c r="BJ9633" s="16"/>
      <c r="BK9633" s="18"/>
      <c r="BL9633" s="19"/>
      <c r="BM9633" s="13"/>
      <c r="BN9633" s="13"/>
      <c r="BO9633" s="13"/>
      <c r="BP9633" s="13"/>
      <c r="BQ9633" s="13"/>
      <c r="BR9633" s="13"/>
      <c r="BS9633" s="65"/>
      <c r="BT9633" s="66"/>
    </row>
    <row r="9634" spans="59:72" x14ac:dyDescent="0.25">
      <c r="BG9634" s="67">
        <v>9627</v>
      </c>
      <c r="BH9634" s="17"/>
      <c r="BI9634" s="37"/>
      <c r="BJ9634" s="16"/>
      <c r="BK9634" s="18"/>
      <c r="BL9634" s="19"/>
      <c r="BM9634" s="13"/>
      <c r="BN9634" s="13"/>
      <c r="BO9634" s="13"/>
      <c r="BP9634" s="13"/>
      <c r="BQ9634" s="13"/>
      <c r="BR9634" s="13"/>
      <c r="BS9634" s="65"/>
      <c r="BT9634" s="66"/>
    </row>
    <row r="9635" spans="59:72" x14ac:dyDescent="0.25">
      <c r="BG9635" s="67">
        <v>9628</v>
      </c>
      <c r="BH9635" s="17"/>
      <c r="BI9635" s="37"/>
      <c r="BJ9635" s="16"/>
      <c r="BK9635" s="18"/>
      <c r="BL9635" s="19"/>
      <c r="BM9635" s="13"/>
      <c r="BN9635" s="13"/>
      <c r="BO9635" s="13"/>
      <c r="BP9635" s="13"/>
      <c r="BQ9635" s="13"/>
      <c r="BR9635" s="13"/>
      <c r="BS9635" s="65"/>
      <c r="BT9635" s="66"/>
    </row>
    <row r="9636" spans="59:72" x14ac:dyDescent="0.25">
      <c r="BG9636" s="67">
        <v>9629</v>
      </c>
      <c r="BH9636" s="17"/>
      <c r="BI9636" s="37"/>
      <c r="BJ9636" s="16"/>
      <c r="BK9636" s="18"/>
      <c r="BL9636" s="19"/>
      <c r="BM9636" s="13"/>
      <c r="BN9636" s="13"/>
      <c r="BO9636" s="13"/>
      <c r="BP9636" s="13"/>
      <c r="BQ9636" s="13"/>
      <c r="BR9636" s="13"/>
      <c r="BS9636" s="65"/>
      <c r="BT9636" s="66"/>
    </row>
    <row r="9637" spans="59:72" x14ac:dyDescent="0.25">
      <c r="BG9637" s="67">
        <v>9630</v>
      </c>
      <c r="BH9637" s="17"/>
      <c r="BI9637" s="37"/>
      <c r="BJ9637" s="16"/>
      <c r="BK9637" s="18"/>
      <c r="BL9637" s="19"/>
      <c r="BM9637" s="13"/>
      <c r="BN9637" s="13"/>
      <c r="BO9637" s="13"/>
      <c r="BP9637" s="13"/>
      <c r="BQ9637" s="13"/>
      <c r="BR9637" s="13"/>
      <c r="BS9637" s="65"/>
      <c r="BT9637" s="66"/>
    </row>
    <row r="9638" spans="59:72" x14ac:dyDescent="0.25">
      <c r="BG9638" s="67">
        <v>9631</v>
      </c>
      <c r="BH9638" s="17"/>
      <c r="BI9638" s="37"/>
      <c r="BJ9638" s="16"/>
      <c r="BK9638" s="18"/>
      <c r="BL9638" s="19"/>
      <c r="BM9638" s="13"/>
      <c r="BN9638" s="13"/>
      <c r="BO9638" s="13"/>
      <c r="BP9638" s="13"/>
      <c r="BQ9638" s="13"/>
      <c r="BR9638" s="13"/>
      <c r="BS9638" s="65"/>
      <c r="BT9638" s="66"/>
    </row>
    <row r="9639" spans="59:72" x14ac:dyDescent="0.25">
      <c r="BG9639" s="67">
        <v>9632</v>
      </c>
      <c r="BH9639" s="17"/>
      <c r="BI9639" s="37"/>
      <c r="BJ9639" s="16"/>
      <c r="BK9639" s="18"/>
      <c r="BL9639" s="19"/>
      <c r="BM9639" s="13"/>
      <c r="BN9639" s="13"/>
      <c r="BO9639" s="13"/>
      <c r="BP9639" s="13"/>
      <c r="BQ9639" s="13"/>
      <c r="BR9639" s="13"/>
      <c r="BS9639" s="65"/>
      <c r="BT9639" s="66"/>
    </row>
    <row r="9640" spans="59:72" x14ac:dyDescent="0.25">
      <c r="BG9640" s="67">
        <v>9633</v>
      </c>
      <c r="BH9640" s="17"/>
      <c r="BI9640" s="37"/>
      <c r="BJ9640" s="16"/>
      <c r="BK9640" s="18"/>
      <c r="BL9640" s="19"/>
      <c r="BM9640" s="13"/>
      <c r="BN9640" s="13"/>
      <c r="BO9640" s="13"/>
      <c r="BP9640" s="13"/>
      <c r="BQ9640" s="13"/>
      <c r="BR9640" s="13"/>
      <c r="BS9640" s="65"/>
      <c r="BT9640" s="66"/>
    </row>
    <row r="9641" spans="59:72" x14ac:dyDescent="0.25">
      <c r="BG9641" s="67">
        <v>9634</v>
      </c>
      <c r="BH9641" s="17"/>
      <c r="BI9641" s="37"/>
      <c r="BJ9641" s="16"/>
      <c r="BK9641" s="18"/>
      <c r="BL9641" s="19"/>
      <c r="BM9641" s="13"/>
      <c r="BN9641" s="13"/>
      <c r="BO9641" s="13"/>
      <c r="BP9641" s="13"/>
      <c r="BQ9641" s="13"/>
      <c r="BR9641" s="13"/>
      <c r="BS9641" s="65"/>
      <c r="BT9641" s="66"/>
    </row>
    <row r="9642" spans="59:72" x14ac:dyDescent="0.25">
      <c r="BG9642" s="67">
        <v>9635</v>
      </c>
      <c r="BH9642" s="17"/>
      <c r="BI9642" s="37"/>
      <c r="BJ9642" s="16"/>
      <c r="BK9642" s="18"/>
      <c r="BL9642" s="19"/>
      <c r="BM9642" s="13"/>
      <c r="BN9642" s="13"/>
      <c r="BO9642" s="13"/>
      <c r="BP9642" s="13"/>
      <c r="BQ9642" s="13"/>
      <c r="BR9642" s="13"/>
      <c r="BS9642" s="65"/>
      <c r="BT9642" s="66"/>
    </row>
    <row r="9643" spans="59:72" x14ac:dyDescent="0.25">
      <c r="BG9643" s="67">
        <v>9636</v>
      </c>
      <c r="BH9643" s="17"/>
      <c r="BI9643" s="37"/>
      <c r="BJ9643" s="16"/>
      <c r="BK9643" s="18"/>
      <c r="BL9643" s="19"/>
      <c r="BM9643" s="13"/>
      <c r="BN9643" s="13"/>
      <c r="BO9643" s="13"/>
      <c r="BP9643" s="13"/>
      <c r="BQ9643" s="13"/>
      <c r="BR9643" s="13"/>
      <c r="BS9643" s="65"/>
      <c r="BT9643" s="66"/>
    </row>
    <row r="9644" spans="59:72" x14ac:dyDescent="0.25">
      <c r="BG9644" s="67">
        <v>9637</v>
      </c>
      <c r="BH9644" s="17"/>
      <c r="BI9644" s="37"/>
      <c r="BJ9644" s="16"/>
      <c r="BK9644" s="18"/>
      <c r="BL9644" s="19"/>
      <c r="BM9644" s="13"/>
      <c r="BN9644" s="13"/>
      <c r="BO9644" s="13"/>
      <c r="BP9644" s="13"/>
      <c r="BQ9644" s="13"/>
      <c r="BR9644" s="13"/>
      <c r="BS9644" s="65"/>
      <c r="BT9644" s="66"/>
    </row>
    <row r="9645" spans="59:72" x14ac:dyDescent="0.25">
      <c r="BG9645" s="67">
        <v>9638</v>
      </c>
      <c r="BH9645" s="17"/>
      <c r="BI9645" s="37"/>
      <c r="BJ9645" s="16"/>
      <c r="BK9645" s="18"/>
      <c r="BL9645" s="19"/>
      <c r="BM9645" s="13"/>
      <c r="BN9645" s="13"/>
      <c r="BO9645" s="13"/>
      <c r="BP9645" s="13"/>
      <c r="BQ9645" s="13"/>
      <c r="BR9645" s="13"/>
      <c r="BS9645" s="65"/>
      <c r="BT9645" s="66"/>
    </row>
    <row r="9646" spans="59:72" x14ac:dyDescent="0.25">
      <c r="BG9646" s="67">
        <v>9639</v>
      </c>
      <c r="BH9646" s="17"/>
      <c r="BI9646" s="37"/>
      <c r="BJ9646" s="16"/>
      <c r="BK9646" s="18"/>
      <c r="BL9646" s="19"/>
      <c r="BM9646" s="13"/>
      <c r="BN9646" s="13"/>
      <c r="BO9646" s="13"/>
      <c r="BP9646" s="13"/>
      <c r="BQ9646" s="13"/>
      <c r="BR9646" s="13"/>
      <c r="BS9646" s="65"/>
      <c r="BT9646" s="66"/>
    </row>
    <row r="9647" spans="59:72" x14ac:dyDescent="0.25">
      <c r="BG9647" s="67">
        <v>9640</v>
      </c>
      <c r="BH9647" s="17"/>
      <c r="BI9647" s="37"/>
      <c r="BJ9647" s="16"/>
      <c r="BK9647" s="18"/>
      <c r="BL9647" s="19"/>
      <c r="BM9647" s="13"/>
      <c r="BN9647" s="13"/>
      <c r="BO9647" s="13"/>
      <c r="BP9647" s="13"/>
      <c r="BQ9647" s="13"/>
      <c r="BR9647" s="13"/>
      <c r="BS9647" s="65"/>
      <c r="BT9647" s="66"/>
    </row>
    <row r="9648" spans="59:72" x14ac:dyDescent="0.25">
      <c r="BG9648" s="67">
        <v>9641</v>
      </c>
      <c r="BH9648" s="17"/>
      <c r="BI9648" s="37"/>
      <c r="BJ9648" s="16"/>
      <c r="BK9648" s="18"/>
      <c r="BL9648" s="19"/>
      <c r="BM9648" s="13"/>
      <c r="BN9648" s="13"/>
      <c r="BO9648" s="13"/>
      <c r="BP9648" s="13"/>
      <c r="BQ9648" s="13"/>
      <c r="BR9648" s="13"/>
      <c r="BS9648" s="65"/>
      <c r="BT9648" s="66"/>
    </row>
    <row r="9649" spans="59:72" x14ac:dyDescent="0.25">
      <c r="BG9649" s="67">
        <v>9642</v>
      </c>
      <c r="BH9649" s="17"/>
      <c r="BI9649" s="37"/>
      <c r="BJ9649" s="16"/>
      <c r="BK9649" s="18"/>
      <c r="BL9649" s="19"/>
      <c r="BM9649" s="13"/>
      <c r="BN9649" s="13"/>
      <c r="BO9649" s="13"/>
      <c r="BP9649" s="13"/>
      <c r="BQ9649" s="13"/>
      <c r="BR9649" s="13"/>
      <c r="BS9649" s="65"/>
      <c r="BT9649" s="66"/>
    </row>
    <row r="9650" spans="59:72" x14ac:dyDescent="0.25">
      <c r="BG9650" s="67">
        <v>9643</v>
      </c>
      <c r="BH9650" s="17"/>
      <c r="BI9650" s="37"/>
      <c r="BJ9650" s="16"/>
      <c r="BK9650" s="18"/>
      <c r="BL9650" s="19"/>
      <c r="BM9650" s="13"/>
      <c r="BN9650" s="13"/>
      <c r="BO9650" s="13"/>
      <c r="BP9650" s="13"/>
      <c r="BQ9650" s="13"/>
      <c r="BR9650" s="13"/>
      <c r="BS9650" s="65"/>
      <c r="BT9650" s="66"/>
    </row>
    <row r="9651" spans="59:72" x14ac:dyDescent="0.25">
      <c r="BG9651" s="67">
        <v>9644</v>
      </c>
      <c r="BH9651" s="17"/>
      <c r="BI9651" s="37"/>
      <c r="BJ9651" s="16"/>
      <c r="BK9651" s="18"/>
      <c r="BL9651" s="19"/>
      <c r="BM9651" s="13"/>
      <c r="BN9651" s="13"/>
      <c r="BO9651" s="13"/>
      <c r="BP9651" s="13"/>
      <c r="BQ9651" s="13"/>
      <c r="BR9651" s="13"/>
      <c r="BS9651" s="65"/>
      <c r="BT9651" s="66"/>
    </row>
    <row r="9652" spans="59:72" x14ac:dyDescent="0.25">
      <c r="BG9652" s="67">
        <v>9645</v>
      </c>
      <c r="BH9652" s="17"/>
      <c r="BI9652" s="37"/>
      <c r="BJ9652" s="16"/>
      <c r="BK9652" s="18"/>
      <c r="BL9652" s="19"/>
      <c r="BM9652" s="13"/>
      <c r="BN9652" s="13"/>
      <c r="BO9652" s="13"/>
      <c r="BP9652" s="13"/>
      <c r="BQ9652" s="13"/>
      <c r="BR9652" s="13"/>
      <c r="BS9652" s="65"/>
      <c r="BT9652" s="66"/>
    </row>
    <row r="9653" spans="59:72" x14ac:dyDescent="0.25">
      <c r="BG9653" s="67">
        <v>9646</v>
      </c>
      <c r="BH9653" s="17"/>
      <c r="BI9653" s="37"/>
      <c r="BJ9653" s="16"/>
      <c r="BK9653" s="18"/>
      <c r="BL9653" s="19"/>
      <c r="BM9653" s="13"/>
      <c r="BN9653" s="13"/>
      <c r="BO9653" s="13"/>
      <c r="BP9653" s="13"/>
      <c r="BQ9653" s="13"/>
      <c r="BR9653" s="13"/>
      <c r="BS9653" s="65"/>
      <c r="BT9653" s="66"/>
    </row>
    <row r="9654" spans="59:72" x14ac:dyDescent="0.25">
      <c r="BG9654" s="67">
        <v>9647</v>
      </c>
      <c r="BH9654" s="17"/>
      <c r="BI9654" s="37"/>
      <c r="BJ9654" s="16"/>
      <c r="BK9654" s="18"/>
      <c r="BL9654" s="19"/>
      <c r="BM9654" s="13"/>
      <c r="BN9654" s="13"/>
      <c r="BO9654" s="13"/>
      <c r="BP9654" s="13"/>
      <c r="BQ9654" s="13"/>
      <c r="BR9654" s="13"/>
      <c r="BS9654" s="65"/>
      <c r="BT9654" s="66"/>
    </row>
    <row r="9655" spans="59:72" x14ac:dyDescent="0.25">
      <c r="BG9655" s="67">
        <v>9648</v>
      </c>
      <c r="BH9655" s="17"/>
      <c r="BI9655" s="37"/>
      <c r="BJ9655" s="16"/>
      <c r="BK9655" s="18"/>
      <c r="BL9655" s="19"/>
      <c r="BM9655" s="13"/>
      <c r="BN9655" s="13"/>
      <c r="BO9655" s="13"/>
      <c r="BP9655" s="13"/>
      <c r="BQ9655" s="13"/>
      <c r="BR9655" s="13"/>
      <c r="BS9655" s="65"/>
      <c r="BT9655" s="66"/>
    </row>
    <row r="9656" spans="59:72" x14ac:dyDescent="0.25">
      <c r="BG9656" s="67">
        <v>9649</v>
      </c>
      <c r="BH9656" s="17"/>
      <c r="BI9656" s="37"/>
      <c r="BJ9656" s="16"/>
      <c r="BK9656" s="18"/>
      <c r="BL9656" s="19"/>
      <c r="BM9656" s="13"/>
      <c r="BN9656" s="13"/>
      <c r="BO9656" s="13"/>
      <c r="BP9656" s="13"/>
      <c r="BQ9656" s="13"/>
      <c r="BR9656" s="13"/>
      <c r="BS9656" s="65"/>
      <c r="BT9656" s="66"/>
    </row>
    <row r="9657" spans="59:72" x14ac:dyDescent="0.25">
      <c r="BG9657" s="67">
        <v>9650</v>
      </c>
      <c r="BH9657" s="17"/>
      <c r="BI9657" s="37"/>
      <c r="BJ9657" s="16"/>
      <c r="BK9657" s="18"/>
      <c r="BL9657" s="19"/>
      <c r="BM9657" s="13"/>
      <c r="BN9657" s="13"/>
      <c r="BO9657" s="13"/>
      <c r="BP9657" s="13"/>
      <c r="BQ9657" s="13"/>
      <c r="BR9657" s="13"/>
      <c r="BS9657" s="65"/>
      <c r="BT9657" s="66"/>
    </row>
    <row r="9658" spans="59:72" x14ac:dyDescent="0.25">
      <c r="BG9658" s="67">
        <v>9651</v>
      </c>
      <c r="BH9658" s="17"/>
      <c r="BI9658" s="37"/>
      <c r="BJ9658" s="16"/>
      <c r="BK9658" s="18"/>
      <c r="BL9658" s="19"/>
      <c r="BM9658" s="13"/>
      <c r="BN9658" s="13"/>
      <c r="BO9658" s="13"/>
      <c r="BP9658" s="13"/>
      <c r="BQ9658" s="13"/>
      <c r="BR9658" s="13"/>
      <c r="BS9658" s="65"/>
      <c r="BT9658" s="66"/>
    </row>
    <row r="9659" spans="59:72" x14ac:dyDescent="0.25">
      <c r="BG9659" s="67">
        <v>9652</v>
      </c>
      <c r="BH9659" s="17"/>
      <c r="BI9659" s="37"/>
      <c r="BJ9659" s="16"/>
      <c r="BK9659" s="18"/>
      <c r="BL9659" s="19"/>
      <c r="BM9659" s="13"/>
      <c r="BN9659" s="13"/>
      <c r="BO9659" s="13"/>
      <c r="BP9659" s="13"/>
      <c r="BQ9659" s="13"/>
      <c r="BR9659" s="13"/>
      <c r="BS9659" s="65"/>
      <c r="BT9659" s="66"/>
    </row>
    <row r="9660" spans="59:72" x14ac:dyDescent="0.25">
      <c r="BG9660" s="67">
        <v>9653</v>
      </c>
      <c r="BH9660" s="17"/>
      <c r="BI9660" s="37"/>
      <c r="BJ9660" s="16"/>
      <c r="BK9660" s="18"/>
      <c r="BL9660" s="19"/>
      <c r="BM9660" s="13"/>
      <c r="BN9660" s="13"/>
      <c r="BO9660" s="13"/>
      <c r="BP9660" s="13"/>
      <c r="BQ9660" s="13"/>
      <c r="BR9660" s="13"/>
      <c r="BS9660" s="65"/>
      <c r="BT9660" s="66"/>
    </row>
    <row r="9661" spans="59:72" x14ac:dyDescent="0.25">
      <c r="BG9661" s="67">
        <v>9654</v>
      </c>
      <c r="BH9661" s="17"/>
      <c r="BI9661" s="37"/>
      <c r="BJ9661" s="16"/>
      <c r="BK9661" s="18"/>
      <c r="BL9661" s="19"/>
      <c r="BM9661" s="13"/>
      <c r="BN9661" s="13"/>
      <c r="BO9661" s="13"/>
      <c r="BP9661" s="13"/>
      <c r="BQ9661" s="13"/>
      <c r="BR9661" s="13"/>
      <c r="BS9661" s="65"/>
      <c r="BT9661" s="66"/>
    </row>
    <row r="9662" spans="59:72" x14ac:dyDescent="0.25">
      <c r="BG9662" s="67">
        <v>9655</v>
      </c>
      <c r="BH9662" s="17"/>
      <c r="BI9662" s="37"/>
      <c r="BJ9662" s="16"/>
      <c r="BK9662" s="18"/>
      <c r="BL9662" s="19"/>
      <c r="BM9662" s="13"/>
      <c r="BN9662" s="13"/>
      <c r="BO9662" s="13"/>
      <c r="BP9662" s="13"/>
      <c r="BQ9662" s="13"/>
      <c r="BR9662" s="13"/>
      <c r="BS9662" s="65"/>
      <c r="BT9662" s="66"/>
    </row>
    <row r="9663" spans="59:72" x14ac:dyDescent="0.25">
      <c r="BG9663" s="67">
        <v>9656</v>
      </c>
      <c r="BH9663" s="17"/>
      <c r="BI9663" s="37"/>
      <c r="BJ9663" s="16"/>
      <c r="BK9663" s="18"/>
      <c r="BL9663" s="19"/>
      <c r="BM9663" s="13"/>
      <c r="BN9663" s="13"/>
      <c r="BO9663" s="13"/>
      <c r="BP9663" s="13"/>
      <c r="BQ9663" s="13"/>
      <c r="BR9663" s="13"/>
      <c r="BS9663" s="65"/>
      <c r="BT9663" s="66"/>
    </row>
    <row r="9664" spans="59:72" x14ac:dyDescent="0.25">
      <c r="BG9664" s="67">
        <v>9657</v>
      </c>
      <c r="BH9664" s="17"/>
      <c r="BI9664" s="37"/>
      <c r="BJ9664" s="16"/>
      <c r="BK9664" s="18"/>
      <c r="BL9664" s="19"/>
      <c r="BM9664" s="13"/>
      <c r="BN9664" s="13"/>
      <c r="BO9664" s="13"/>
      <c r="BP9664" s="13"/>
      <c r="BQ9664" s="13"/>
      <c r="BR9664" s="13"/>
      <c r="BS9664" s="65"/>
      <c r="BT9664" s="66"/>
    </row>
    <row r="9665" spans="59:72" x14ac:dyDescent="0.25">
      <c r="BG9665" s="67">
        <v>9658</v>
      </c>
      <c r="BH9665" s="17"/>
      <c r="BI9665" s="37"/>
      <c r="BJ9665" s="16"/>
      <c r="BK9665" s="18"/>
      <c r="BL9665" s="19"/>
      <c r="BM9665" s="13"/>
      <c r="BN9665" s="13"/>
      <c r="BO9665" s="13"/>
      <c r="BP9665" s="13"/>
      <c r="BQ9665" s="13"/>
      <c r="BR9665" s="13"/>
      <c r="BS9665" s="65"/>
      <c r="BT9665" s="66"/>
    </row>
    <row r="9666" spans="59:72" x14ac:dyDescent="0.25">
      <c r="BG9666" s="67">
        <v>9659</v>
      </c>
      <c r="BH9666" s="17"/>
      <c r="BI9666" s="37"/>
      <c r="BJ9666" s="16"/>
      <c r="BK9666" s="18"/>
      <c r="BL9666" s="19"/>
      <c r="BM9666" s="13"/>
      <c r="BN9666" s="13"/>
      <c r="BO9666" s="13"/>
      <c r="BP9666" s="13"/>
      <c r="BQ9666" s="13"/>
      <c r="BR9666" s="13"/>
      <c r="BS9666" s="65"/>
      <c r="BT9666" s="66"/>
    </row>
    <row r="9667" spans="59:72" x14ac:dyDescent="0.25">
      <c r="BG9667" s="67">
        <v>9660</v>
      </c>
      <c r="BH9667" s="17"/>
      <c r="BI9667" s="37"/>
      <c r="BJ9667" s="16"/>
      <c r="BK9667" s="18"/>
      <c r="BL9667" s="19"/>
      <c r="BM9667" s="13"/>
      <c r="BN9667" s="13"/>
      <c r="BO9667" s="13"/>
      <c r="BP9667" s="13"/>
      <c r="BQ9667" s="13"/>
      <c r="BR9667" s="13"/>
      <c r="BS9667" s="65"/>
      <c r="BT9667" s="66"/>
    </row>
    <row r="9668" spans="59:72" x14ac:dyDescent="0.25">
      <c r="BG9668" s="67">
        <v>9661</v>
      </c>
      <c r="BH9668" s="17"/>
      <c r="BI9668" s="37"/>
      <c r="BJ9668" s="16"/>
      <c r="BK9668" s="18"/>
      <c r="BL9668" s="19"/>
      <c r="BM9668" s="13"/>
      <c r="BN9668" s="13"/>
      <c r="BO9668" s="13"/>
      <c r="BP9668" s="13"/>
      <c r="BQ9668" s="13"/>
      <c r="BR9668" s="13"/>
      <c r="BS9668" s="65"/>
      <c r="BT9668" s="66"/>
    </row>
    <row r="9669" spans="59:72" x14ac:dyDescent="0.25">
      <c r="BG9669" s="67">
        <v>9662</v>
      </c>
      <c r="BH9669" s="17"/>
      <c r="BI9669" s="37"/>
      <c r="BJ9669" s="16"/>
      <c r="BK9669" s="18"/>
      <c r="BL9669" s="19"/>
      <c r="BM9669" s="13"/>
      <c r="BN9669" s="13"/>
      <c r="BO9669" s="13"/>
      <c r="BP9669" s="13"/>
      <c r="BQ9669" s="13"/>
      <c r="BR9669" s="13"/>
      <c r="BS9669" s="65"/>
      <c r="BT9669" s="66"/>
    </row>
    <row r="9670" spans="59:72" x14ac:dyDescent="0.25">
      <c r="BG9670" s="67">
        <v>9663</v>
      </c>
      <c r="BH9670" s="17"/>
      <c r="BI9670" s="37"/>
      <c r="BJ9670" s="16"/>
      <c r="BK9670" s="18"/>
      <c r="BL9670" s="19"/>
      <c r="BM9670" s="13"/>
      <c r="BN9670" s="13"/>
      <c r="BO9670" s="13"/>
      <c r="BP9670" s="13"/>
      <c r="BQ9670" s="13"/>
      <c r="BR9670" s="13"/>
      <c r="BS9670" s="65"/>
      <c r="BT9670" s="66"/>
    </row>
    <row r="9671" spans="59:72" x14ac:dyDescent="0.25">
      <c r="BG9671" s="67">
        <v>9664</v>
      </c>
      <c r="BH9671" s="17"/>
      <c r="BI9671" s="37"/>
      <c r="BJ9671" s="16"/>
      <c r="BK9671" s="18"/>
      <c r="BL9671" s="19"/>
      <c r="BM9671" s="13"/>
      <c r="BN9671" s="13"/>
      <c r="BO9671" s="13"/>
      <c r="BP9671" s="13"/>
      <c r="BQ9671" s="13"/>
      <c r="BR9671" s="13"/>
      <c r="BS9671" s="65"/>
      <c r="BT9671" s="66"/>
    </row>
    <row r="9672" spans="59:72" x14ac:dyDescent="0.25">
      <c r="BG9672" s="67">
        <v>9665</v>
      </c>
      <c r="BH9672" s="17"/>
      <c r="BI9672" s="37"/>
      <c r="BJ9672" s="16"/>
      <c r="BK9672" s="18"/>
      <c r="BL9672" s="19"/>
      <c r="BM9672" s="13"/>
      <c r="BN9672" s="13"/>
      <c r="BO9672" s="13"/>
      <c r="BP9672" s="13"/>
      <c r="BQ9672" s="13"/>
      <c r="BR9672" s="13"/>
      <c r="BS9672" s="65"/>
      <c r="BT9672" s="66"/>
    </row>
    <row r="9673" spans="59:72" x14ac:dyDescent="0.25">
      <c r="BG9673" s="67">
        <v>9666</v>
      </c>
      <c r="BH9673" s="17"/>
      <c r="BI9673" s="37"/>
      <c r="BJ9673" s="16"/>
      <c r="BK9673" s="18"/>
      <c r="BL9673" s="19"/>
      <c r="BM9673" s="13"/>
      <c r="BN9673" s="13"/>
      <c r="BO9673" s="13"/>
      <c r="BP9673" s="13"/>
      <c r="BQ9673" s="13"/>
      <c r="BR9673" s="13"/>
      <c r="BS9673" s="65"/>
      <c r="BT9673" s="66"/>
    </row>
    <row r="9674" spans="59:72" x14ac:dyDescent="0.25">
      <c r="BG9674" s="67">
        <v>9667</v>
      </c>
      <c r="BH9674" s="17"/>
      <c r="BI9674" s="37"/>
      <c r="BJ9674" s="16"/>
      <c r="BK9674" s="18"/>
      <c r="BL9674" s="19"/>
      <c r="BM9674" s="13"/>
      <c r="BN9674" s="13"/>
      <c r="BO9674" s="13"/>
      <c r="BP9674" s="13"/>
      <c r="BQ9674" s="13"/>
      <c r="BR9674" s="13"/>
      <c r="BS9674" s="65"/>
      <c r="BT9674" s="66"/>
    </row>
    <row r="9675" spans="59:72" x14ac:dyDescent="0.25">
      <c r="BG9675" s="67">
        <v>9668</v>
      </c>
      <c r="BH9675" s="17"/>
      <c r="BI9675" s="37"/>
      <c r="BJ9675" s="16"/>
      <c r="BK9675" s="18"/>
      <c r="BL9675" s="19"/>
      <c r="BM9675" s="13"/>
      <c r="BN9675" s="13"/>
      <c r="BO9675" s="13"/>
      <c r="BP9675" s="13"/>
      <c r="BQ9675" s="13"/>
      <c r="BR9675" s="13"/>
      <c r="BS9675" s="65"/>
      <c r="BT9675" s="66"/>
    </row>
    <row r="9676" spans="59:72" x14ac:dyDescent="0.25">
      <c r="BG9676" s="67">
        <v>9669</v>
      </c>
      <c r="BH9676" s="17"/>
      <c r="BI9676" s="37"/>
      <c r="BJ9676" s="16"/>
      <c r="BK9676" s="18"/>
      <c r="BL9676" s="19"/>
      <c r="BM9676" s="13"/>
      <c r="BN9676" s="13"/>
      <c r="BO9676" s="13"/>
      <c r="BP9676" s="13"/>
      <c r="BQ9676" s="13"/>
      <c r="BR9676" s="13"/>
      <c r="BS9676" s="65"/>
      <c r="BT9676" s="66"/>
    </row>
    <row r="9677" spans="59:72" x14ac:dyDescent="0.25">
      <c r="BG9677" s="67">
        <v>9670</v>
      </c>
      <c r="BH9677" s="17"/>
      <c r="BI9677" s="37"/>
      <c r="BJ9677" s="16"/>
      <c r="BK9677" s="18"/>
      <c r="BL9677" s="19"/>
      <c r="BM9677" s="13"/>
      <c r="BN9677" s="13"/>
      <c r="BO9677" s="13"/>
      <c r="BP9677" s="13"/>
      <c r="BQ9677" s="13"/>
      <c r="BR9677" s="13"/>
      <c r="BS9677" s="65"/>
      <c r="BT9677" s="66"/>
    </row>
    <row r="9678" spans="59:72" x14ac:dyDescent="0.25">
      <c r="BG9678" s="67">
        <v>9671</v>
      </c>
      <c r="BH9678" s="17"/>
      <c r="BI9678" s="37"/>
      <c r="BJ9678" s="16"/>
      <c r="BK9678" s="18"/>
      <c r="BL9678" s="19"/>
      <c r="BM9678" s="13"/>
      <c r="BN9678" s="13"/>
      <c r="BO9678" s="13"/>
      <c r="BP9678" s="13"/>
      <c r="BQ9678" s="13"/>
      <c r="BR9678" s="13"/>
      <c r="BS9678" s="65"/>
      <c r="BT9678" s="66"/>
    </row>
    <row r="9679" spans="59:72" x14ac:dyDescent="0.25">
      <c r="BG9679" s="67">
        <v>9672</v>
      </c>
      <c r="BH9679" s="17"/>
      <c r="BI9679" s="37"/>
      <c r="BJ9679" s="16"/>
      <c r="BK9679" s="18"/>
      <c r="BL9679" s="19"/>
      <c r="BM9679" s="13"/>
      <c r="BN9679" s="13"/>
      <c r="BO9679" s="13"/>
      <c r="BP9679" s="13"/>
      <c r="BQ9679" s="13"/>
      <c r="BR9679" s="13"/>
      <c r="BS9679" s="65"/>
      <c r="BT9679" s="66"/>
    </row>
    <row r="9680" spans="59:72" x14ac:dyDescent="0.25">
      <c r="BG9680" s="67">
        <v>9673</v>
      </c>
      <c r="BH9680" s="17"/>
      <c r="BI9680" s="37"/>
      <c r="BJ9680" s="16"/>
      <c r="BK9680" s="18"/>
      <c r="BL9680" s="19"/>
      <c r="BM9680" s="13"/>
      <c r="BN9680" s="13"/>
      <c r="BO9680" s="13"/>
      <c r="BP9680" s="13"/>
      <c r="BQ9680" s="13"/>
      <c r="BR9680" s="13"/>
      <c r="BS9680" s="65"/>
      <c r="BT9680" s="66"/>
    </row>
    <row r="9681" spans="59:72" x14ac:dyDescent="0.25">
      <c r="BG9681" s="67">
        <v>9674</v>
      </c>
      <c r="BH9681" s="17"/>
      <c r="BI9681" s="37"/>
      <c r="BJ9681" s="16"/>
      <c r="BK9681" s="18"/>
      <c r="BL9681" s="19"/>
      <c r="BM9681" s="13"/>
      <c r="BN9681" s="13"/>
      <c r="BO9681" s="13"/>
      <c r="BP9681" s="13"/>
      <c r="BQ9681" s="13"/>
      <c r="BR9681" s="13"/>
      <c r="BS9681" s="65"/>
      <c r="BT9681" s="66"/>
    </row>
    <row r="9682" spans="59:72" x14ac:dyDescent="0.25">
      <c r="BG9682" s="67">
        <v>9675</v>
      </c>
      <c r="BH9682" s="17"/>
      <c r="BI9682" s="37"/>
      <c r="BJ9682" s="16"/>
      <c r="BK9682" s="18"/>
      <c r="BL9682" s="19"/>
      <c r="BM9682" s="13"/>
      <c r="BN9682" s="13"/>
      <c r="BO9682" s="13"/>
      <c r="BP9682" s="13"/>
      <c r="BQ9682" s="13"/>
      <c r="BR9682" s="13"/>
      <c r="BS9682" s="65"/>
      <c r="BT9682" s="66"/>
    </row>
    <row r="9683" spans="59:72" x14ac:dyDescent="0.25">
      <c r="BG9683" s="67">
        <v>9676</v>
      </c>
      <c r="BH9683" s="17"/>
      <c r="BI9683" s="37"/>
      <c r="BJ9683" s="16"/>
      <c r="BK9683" s="18"/>
      <c r="BL9683" s="19"/>
      <c r="BM9683" s="13"/>
      <c r="BN9683" s="13"/>
      <c r="BO9683" s="13"/>
      <c r="BP9683" s="13"/>
      <c r="BQ9683" s="13"/>
      <c r="BR9683" s="13"/>
      <c r="BS9683" s="65"/>
      <c r="BT9683" s="66"/>
    </row>
    <row r="9684" spans="59:72" x14ac:dyDescent="0.25">
      <c r="BG9684" s="67">
        <v>9677</v>
      </c>
      <c r="BH9684" s="17"/>
      <c r="BI9684" s="37"/>
      <c r="BJ9684" s="16"/>
      <c r="BK9684" s="18"/>
      <c r="BL9684" s="19"/>
      <c r="BM9684" s="13"/>
      <c r="BN9684" s="13"/>
      <c r="BO9684" s="13"/>
      <c r="BP9684" s="13"/>
      <c r="BQ9684" s="13"/>
      <c r="BR9684" s="13"/>
      <c r="BS9684" s="65"/>
      <c r="BT9684" s="66"/>
    </row>
    <row r="9685" spans="59:72" x14ac:dyDescent="0.25">
      <c r="BG9685" s="67">
        <v>9678</v>
      </c>
      <c r="BH9685" s="17"/>
      <c r="BI9685" s="37"/>
      <c r="BJ9685" s="16"/>
      <c r="BK9685" s="18"/>
      <c r="BL9685" s="19"/>
      <c r="BM9685" s="13"/>
      <c r="BN9685" s="13"/>
      <c r="BO9685" s="13"/>
      <c r="BP9685" s="13"/>
      <c r="BQ9685" s="13"/>
      <c r="BR9685" s="13"/>
      <c r="BS9685" s="65"/>
      <c r="BT9685" s="66"/>
    </row>
    <row r="9686" spans="59:72" x14ac:dyDescent="0.25">
      <c r="BG9686" s="67">
        <v>9679</v>
      </c>
      <c r="BH9686" s="17"/>
      <c r="BI9686" s="37"/>
      <c r="BJ9686" s="16"/>
      <c r="BK9686" s="18"/>
      <c r="BL9686" s="19"/>
      <c r="BM9686" s="13"/>
      <c r="BN9686" s="13"/>
      <c r="BO9686" s="13"/>
      <c r="BP9686" s="13"/>
      <c r="BQ9686" s="13"/>
      <c r="BR9686" s="13"/>
      <c r="BS9686" s="65"/>
      <c r="BT9686" s="66"/>
    </row>
    <row r="9687" spans="59:72" x14ac:dyDescent="0.25">
      <c r="BG9687" s="67">
        <v>9680</v>
      </c>
      <c r="BH9687" s="17"/>
      <c r="BI9687" s="37"/>
      <c r="BJ9687" s="16"/>
      <c r="BK9687" s="18"/>
      <c r="BL9687" s="19"/>
      <c r="BM9687" s="13"/>
      <c r="BN9687" s="13"/>
      <c r="BO9687" s="13"/>
      <c r="BP9687" s="13"/>
      <c r="BQ9687" s="13"/>
      <c r="BR9687" s="13"/>
      <c r="BS9687" s="65"/>
      <c r="BT9687" s="66"/>
    </row>
    <row r="9688" spans="59:72" x14ac:dyDescent="0.25">
      <c r="BG9688" s="67">
        <v>9681</v>
      </c>
      <c r="BH9688" s="17"/>
      <c r="BI9688" s="37"/>
      <c r="BJ9688" s="16"/>
      <c r="BK9688" s="18"/>
      <c r="BL9688" s="19"/>
      <c r="BM9688" s="13"/>
      <c r="BN9688" s="13"/>
      <c r="BO9688" s="13"/>
      <c r="BP9688" s="13"/>
      <c r="BQ9688" s="13"/>
      <c r="BR9688" s="13"/>
      <c r="BS9688" s="65"/>
      <c r="BT9688" s="66"/>
    </row>
    <row r="9689" spans="59:72" x14ac:dyDescent="0.25">
      <c r="BG9689" s="67">
        <v>9682</v>
      </c>
      <c r="BH9689" s="17"/>
      <c r="BI9689" s="37"/>
      <c r="BJ9689" s="16"/>
      <c r="BK9689" s="18"/>
      <c r="BL9689" s="19"/>
      <c r="BM9689" s="13"/>
      <c r="BN9689" s="13"/>
      <c r="BO9689" s="13"/>
      <c r="BP9689" s="13"/>
      <c r="BQ9689" s="13"/>
      <c r="BR9689" s="13"/>
      <c r="BS9689" s="65"/>
      <c r="BT9689" s="66"/>
    </row>
    <row r="9690" spans="59:72" x14ac:dyDescent="0.25">
      <c r="BG9690" s="67">
        <v>9683</v>
      </c>
      <c r="BH9690" s="17"/>
      <c r="BI9690" s="37"/>
      <c r="BJ9690" s="16"/>
      <c r="BK9690" s="18"/>
      <c r="BL9690" s="19"/>
      <c r="BM9690" s="13"/>
      <c r="BN9690" s="13"/>
      <c r="BO9690" s="13"/>
      <c r="BP9690" s="13"/>
      <c r="BQ9690" s="13"/>
      <c r="BR9690" s="13"/>
      <c r="BS9690" s="65"/>
      <c r="BT9690" s="66"/>
    </row>
    <row r="9691" spans="59:72" x14ac:dyDescent="0.25">
      <c r="BG9691" s="67">
        <v>9684</v>
      </c>
      <c r="BH9691" s="17"/>
      <c r="BI9691" s="37"/>
      <c r="BJ9691" s="16"/>
      <c r="BK9691" s="18"/>
      <c r="BL9691" s="19"/>
      <c r="BM9691" s="13"/>
      <c r="BN9691" s="13"/>
      <c r="BO9691" s="13"/>
      <c r="BP9691" s="13"/>
      <c r="BQ9691" s="13"/>
      <c r="BR9691" s="13"/>
      <c r="BS9691" s="65"/>
      <c r="BT9691" s="66"/>
    </row>
    <row r="9692" spans="59:72" x14ac:dyDescent="0.25">
      <c r="BG9692" s="67">
        <v>9685</v>
      </c>
      <c r="BH9692" s="17"/>
      <c r="BI9692" s="37"/>
      <c r="BJ9692" s="16"/>
      <c r="BK9692" s="18"/>
      <c r="BL9692" s="19"/>
      <c r="BM9692" s="13"/>
      <c r="BN9692" s="13"/>
      <c r="BO9692" s="13"/>
      <c r="BP9692" s="13"/>
      <c r="BQ9692" s="13"/>
      <c r="BR9692" s="13"/>
      <c r="BS9692" s="65"/>
      <c r="BT9692" s="66"/>
    </row>
    <row r="9693" spans="59:72" x14ac:dyDescent="0.25">
      <c r="BG9693" s="67">
        <v>9686</v>
      </c>
      <c r="BH9693" s="17"/>
      <c r="BI9693" s="37"/>
      <c r="BJ9693" s="16"/>
      <c r="BK9693" s="18"/>
      <c r="BL9693" s="19"/>
      <c r="BM9693" s="13"/>
      <c r="BN9693" s="13"/>
      <c r="BO9693" s="13"/>
      <c r="BP9693" s="13"/>
      <c r="BQ9693" s="13"/>
      <c r="BR9693" s="13"/>
      <c r="BS9693" s="65"/>
      <c r="BT9693" s="66"/>
    </row>
    <row r="9694" spans="59:72" x14ac:dyDescent="0.25">
      <c r="BG9694" s="67">
        <v>9687</v>
      </c>
      <c r="BH9694" s="17"/>
      <c r="BI9694" s="37"/>
      <c r="BJ9694" s="16"/>
      <c r="BK9694" s="18"/>
      <c r="BL9694" s="19"/>
      <c r="BM9694" s="13"/>
      <c r="BN9694" s="13"/>
      <c r="BO9694" s="13"/>
      <c r="BP9694" s="13"/>
      <c r="BQ9694" s="13"/>
      <c r="BR9694" s="13"/>
      <c r="BS9694" s="65"/>
      <c r="BT9694" s="66"/>
    </row>
    <row r="9695" spans="59:72" x14ac:dyDescent="0.25">
      <c r="BG9695" s="67">
        <v>9688</v>
      </c>
      <c r="BH9695" s="17"/>
      <c r="BI9695" s="37"/>
      <c r="BJ9695" s="16"/>
      <c r="BK9695" s="18"/>
      <c r="BL9695" s="19"/>
      <c r="BM9695" s="13"/>
      <c r="BN9695" s="13"/>
      <c r="BO9695" s="13"/>
      <c r="BP9695" s="13"/>
      <c r="BQ9695" s="13"/>
      <c r="BR9695" s="13"/>
      <c r="BS9695" s="65"/>
      <c r="BT9695" s="66"/>
    </row>
    <row r="9696" spans="59:72" x14ac:dyDescent="0.25">
      <c r="BG9696" s="67">
        <v>9689</v>
      </c>
      <c r="BH9696" s="17"/>
      <c r="BI9696" s="37"/>
      <c r="BJ9696" s="16"/>
      <c r="BK9696" s="18"/>
      <c r="BL9696" s="19"/>
      <c r="BM9696" s="13"/>
      <c r="BN9696" s="13"/>
      <c r="BO9696" s="13"/>
      <c r="BP9696" s="13"/>
      <c r="BQ9696" s="13"/>
      <c r="BR9696" s="13"/>
      <c r="BS9696" s="65"/>
      <c r="BT9696" s="66"/>
    </row>
    <row r="9697" spans="59:72" x14ac:dyDescent="0.25">
      <c r="BG9697" s="67">
        <v>9690</v>
      </c>
      <c r="BH9697" s="17"/>
      <c r="BI9697" s="37"/>
      <c r="BJ9697" s="16"/>
      <c r="BK9697" s="18"/>
      <c r="BL9697" s="19"/>
      <c r="BM9697" s="13"/>
      <c r="BN9697" s="13"/>
      <c r="BO9697" s="13"/>
      <c r="BP9697" s="13"/>
      <c r="BQ9697" s="13"/>
      <c r="BR9697" s="13"/>
      <c r="BS9697" s="65"/>
      <c r="BT9697" s="66"/>
    </row>
    <row r="9698" spans="59:72" x14ac:dyDescent="0.25">
      <c r="BG9698" s="67">
        <v>9691</v>
      </c>
      <c r="BH9698" s="17"/>
      <c r="BI9698" s="37"/>
      <c r="BJ9698" s="16"/>
      <c r="BK9698" s="18"/>
      <c r="BL9698" s="19"/>
      <c r="BM9698" s="13"/>
      <c r="BN9698" s="13"/>
      <c r="BO9698" s="13"/>
      <c r="BP9698" s="13"/>
      <c r="BQ9698" s="13"/>
      <c r="BR9698" s="13"/>
      <c r="BS9698" s="65"/>
      <c r="BT9698" s="66"/>
    </row>
    <row r="9699" spans="59:72" x14ac:dyDescent="0.25">
      <c r="BG9699" s="67">
        <v>9692</v>
      </c>
      <c r="BH9699" s="17"/>
      <c r="BI9699" s="37"/>
      <c r="BJ9699" s="16"/>
      <c r="BK9699" s="18"/>
      <c r="BL9699" s="19"/>
      <c r="BM9699" s="13"/>
      <c r="BN9699" s="13"/>
      <c r="BO9699" s="13"/>
      <c r="BP9699" s="13"/>
      <c r="BQ9699" s="13"/>
      <c r="BR9699" s="13"/>
      <c r="BS9699" s="65"/>
      <c r="BT9699" s="66"/>
    </row>
    <row r="9700" spans="59:72" x14ac:dyDescent="0.25">
      <c r="BG9700" s="67">
        <v>9693</v>
      </c>
      <c r="BH9700" s="17"/>
      <c r="BI9700" s="37"/>
      <c r="BJ9700" s="16"/>
      <c r="BK9700" s="18"/>
      <c r="BL9700" s="19"/>
      <c r="BM9700" s="13"/>
      <c r="BN9700" s="13"/>
      <c r="BO9700" s="13"/>
      <c r="BP9700" s="13"/>
      <c r="BQ9700" s="13"/>
      <c r="BR9700" s="13"/>
      <c r="BS9700" s="65"/>
      <c r="BT9700" s="66"/>
    </row>
    <row r="9701" spans="59:72" x14ac:dyDescent="0.25">
      <c r="BG9701" s="67">
        <v>9694</v>
      </c>
      <c r="BH9701" s="17"/>
      <c r="BI9701" s="37"/>
      <c r="BJ9701" s="16"/>
      <c r="BK9701" s="18"/>
      <c r="BL9701" s="19"/>
      <c r="BM9701" s="13"/>
      <c r="BN9701" s="13"/>
      <c r="BO9701" s="13"/>
      <c r="BP9701" s="13"/>
      <c r="BQ9701" s="13"/>
      <c r="BR9701" s="13"/>
      <c r="BS9701" s="65"/>
      <c r="BT9701" s="66"/>
    </row>
    <row r="9702" spans="59:72" x14ac:dyDescent="0.25">
      <c r="BG9702" s="67">
        <v>9695</v>
      </c>
      <c r="BH9702" s="17"/>
      <c r="BI9702" s="37"/>
      <c r="BJ9702" s="16"/>
      <c r="BK9702" s="18"/>
      <c r="BL9702" s="19"/>
      <c r="BM9702" s="13"/>
      <c r="BN9702" s="13"/>
      <c r="BO9702" s="13"/>
      <c r="BP9702" s="13"/>
      <c r="BQ9702" s="13"/>
      <c r="BR9702" s="13"/>
      <c r="BS9702" s="65"/>
      <c r="BT9702" s="66"/>
    </row>
    <row r="9703" spans="59:72" x14ac:dyDescent="0.25">
      <c r="BG9703" s="67">
        <v>9696</v>
      </c>
      <c r="BH9703" s="17"/>
      <c r="BI9703" s="37"/>
      <c r="BJ9703" s="16"/>
      <c r="BK9703" s="18"/>
      <c r="BL9703" s="19"/>
      <c r="BM9703" s="13"/>
      <c r="BN9703" s="13"/>
      <c r="BO9703" s="13"/>
      <c r="BP9703" s="13"/>
      <c r="BQ9703" s="13"/>
      <c r="BR9703" s="13"/>
      <c r="BS9703" s="65"/>
      <c r="BT9703" s="66"/>
    </row>
    <row r="9704" spans="59:72" x14ac:dyDescent="0.25">
      <c r="BG9704" s="67">
        <v>9697</v>
      </c>
      <c r="BH9704" s="17"/>
      <c r="BI9704" s="37"/>
      <c r="BJ9704" s="16"/>
      <c r="BK9704" s="18"/>
      <c r="BL9704" s="19"/>
      <c r="BM9704" s="13"/>
      <c r="BN9704" s="13"/>
      <c r="BO9704" s="13"/>
      <c r="BP9704" s="13"/>
      <c r="BQ9704" s="13"/>
      <c r="BR9704" s="13"/>
      <c r="BS9704" s="65"/>
      <c r="BT9704" s="66"/>
    </row>
    <row r="9705" spans="59:72" x14ac:dyDescent="0.25">
      <c r="BG9705" s="67">
        <v>9698</v>
      </c>
      <c r="BH9705" s="17"/>
      <c r="BI9705" s="37"/>
      <c r="BJ9705" s="16"/>
      <c r="BK9705" s="18"/>
      <c r="BL9705" s="19"/>
      <c r="BM9705" s="13"/>
      <c r="BN9705" s="13"/>
      <c r="BO9705" s="13"/>
      <c r="BP9705" s="13"/>
      <c r="BQ9705" s="13"/>
      <c r="BR9705" s="13"/>
      <c r="BS9705" s="65"/>
      <c r="BT9705" s="66"/>
    </row>
    <row r="9706" spans="59:72" x14ac:dyDescent="0.25">
      <c r="BG9706" s="67">
        <v>9699</v>
      </c>
      <c r="BH9706" s="17"/>
      <c r="BI9706" s="37"/>
      <c r="BJ9706" s="16"/>
      <c r="BK9706" s="18"/>
      <c r="BL9706" s="19"/>
      <c r="BM9706" s="13"/>
      <c r="BN9706" s="13"/>
      <c r="BO9706" s="13"/>
      <c r="BP9706" s="13"/>
      <c r="BQ9706" s="13"/>
      <c r="BR9706" s="13"/>
      <c r="BS9706" s="65"/>
      <c r="BT9706" s="66"/>
    </row>
    <row r="9707" spans="59:72" x14ac:dyDescent="0.25">
      <c r="BG9707" s="67">
        <v>9700</v>
      </c>
      <c r="BH9707" s="17"/>
      <c r="BI9707" s="37"/>
      <c r="BJ9707" s="16"/>
      <c r="BK9707" s="18"/>
      <c r="BL9707" s="19"/>
      <c r="BM9707" s="13"/>
      <c r="BN9707" s="13"/>
      <c r="BO9707" s="13"/>
      <c r="BP9707" s="13"/>
      <c r="BQ9707" s="13"/>
      <c r="BR9707" s="13"/>
      <c r="BS9707" s="65"/>
      <c r="BT9707" s="66"/>
    </row>
    <row r="9708" spans="59:72" x14ac:dyDescent="0.25">
      <c r="BG9708" s="67">
        <v>9701</v>
      </c>
      <c r="BH9708" s="17"/>
      <c r="BI9708" s="37"/>
      <c r="BJ9708" s="16"/>
      <c r="BK9708" s="18"/>
      <c r="BL9708" s="19"/>
      <c r="BM9708" s="13"/>
      <c r="BN9708" s="13"/>
      <c r="BO9708" s="13"/>
      <c r="BP9708" s="13"/>
      <c r="BQ9708" s="13"/>
      <c r="BR9708" s="13"/>
      <c r="BS9708" s="65"/>
      <c r="BT9708" s="66"/>
    </row>
    <row r="9709" spans="59:72" x14ac:dyDescent="0.25">
      <c r="BG9709" s="67">
        <v>9702</v>
      </c>
      <c r="BH9709" s="17"/>
      <c r="BI9709" s="37"/>
      <c r="BJ9709" s="16"/>
      <c r="BK9709" s="18"/>
      <c r="BL9709" s="19"/>
      <c r="BM9709" s="13"/>
      <c r="BN9709" s="13"/>
      <c r="BO9709" s="13"/>
      <c r="BP9709" s="13"/>
      <c r="BQ9709" s="13"/>
      <c r="BR9709" s="13"/>
      <c r="BS9709" s="65"/>
      <c r="BT9709" s="66"/>
    </row>
    <row r="9710" spans="59:72" x14ac:dyDescent="0.25">
      <c r="BG9710" s="67">
        <v>9703</v>
      </c>
      <c r="BH9710" s="17"/>
      <c r="BI9710" s="37"/>
      <c r="BJ9710" s="16"/>
      <c r="BK9710" s="18"/>
      <c r="BL9710" s="19"/>
      <c r="BM9710" s="13"/>
      <c r="BN9710" s="13"/>
      <c r="BO9710" s="13"/>
      <c r="BP9710" s="13"/>
      <c r="BQ9710" s="13"/>
      <c r="BR9710" s="13"/>
      <c r="BS9710" s="65"/>
      <c r="BT9710" s="66"/>
    </row>
    <row r="9711" spans="59:72" x14ac:dyDescent="0.25">
      <c r="BG9711" s="67">
        <v>9704</v>
      </c>
      <c r="BH9711" s="17"/>
      <c r="BI9711" s="37"/>
      <c r="BJ9711" s="16"/>
      <c r="BK9711" s="18"/>
      <c r="BL9711" s="19"/>
      <c r="BM9711" s="13"/>
      <c r="BN9711" s="13"/>
      <c r="BO9711" s="13"/>
      <c r="BP9711" s="13"/>
      <c r="BQ9711" s="13"/>
      <c r="BR9711" s="13"/>
      <c r="BS9711" s="65"/>
      <c r="BT9711" s="66"/>
    </row>
    <row r="9712" spans="59:72" x14ac:dyDescent="0.25">
      <c r="BG9712" s="67">
        <v>9705</v>
      </c>
      <c r="BH9712" s="17"/>
      <c r="BI9712" s="37"/>
      <c r="BJ9712" s="16"/>
      <c r="BK9712" s="18"/>
      <c r="BL9712" s="19"/>
      <c r="BM9712" s="13"/>
      <c r="BN9712" s="13"/>
      <c r="BO9712" s="13"/>
      <c r="BP9712" s="13"/>
      <c r="BQ9712" s="13"/>
      <c r="BR9712" s="13"/>
      <c r="BS9712" s="65"/>
      <c r="BT9712" s="66"/>
    </row>
    <row r="9713" spans="59:72" x14ac:dyDescent="0.25">
      <c r="BG9713" s="67">
        <v>9706</v>
      </c>
      <c r="BH9713" s="17"/>
      <c r="BI9713" s="37"/>
      <c r="BJ9713" s="16"/>
      <c r="BK9713" s="18"/>
      <c r="BL9713" s="19"/>
      <c r="BM9713" s="13"/>
      <c r="BN9713" s="13"/>
      <c r="BO9713" s="13"/>
      <c r="BP9713" s="13"/>
      <c r="BQ9713" s="13"/>
      <c r="BR9713" s="13"/>
      <c r="BS9713" s="65"/>
      <c r="BT9713" s="66"/>
    </row>
    <row r="9714" spans="59:72" x14ac:dyDescent="0.25">
      <c r="BG9714" s="67">
        <v>9707</v>
      </c>
      <c r="BH9714" s="17"/>
      <c r="BI9714" s="37"/>
      <c r="BJ9714" s="16"/>
      <c r="BK9714" s="18"/>
      <c r="BL9714" s="19"/>
      <c r="BM9714" s="13"/>
      <c r="BN9714" s="13"/>
      <c r="BO9714" s="13"/>
      <c r="BP9714" s="13"/>
      <c r="BQ9714" s="13"/>
      <c r="BR9714" s="13"/>
      <c r="BS9714" s="65"/>
      <c r="BT9714" s="66"/>
    </row>
    <row r="9715" spans="59:72" x14ac:dyDescent="0.25">
      <c r="BG9715" s="67">
        <v>9708</v>
      </c>
      <c r="BH9715" s="17"/>
      <c r="BI9715" s="37"/>
      <c r="BJ9715" s="16"/>
      <c r="BK9715" s="18"/>
      <c r="BL9715" s="19"/>
      <c r="BM9715" s="13"/>
      <c r="BN9715" s="13"/>
      <c r="BO9715" s="13"/>
      <c r="BP9715" s="13"/>
      <c r="BQ9715" s="13"/>
      <c r="BR9715" s="13"/>
      <c r="BS9715" s="65"/>
      <c r="BT9715" s="66"/>
    </row>
    <row r="9716" spans="59:72" x14ac:dyDescent="0.25">
      <c r="BG9716" s="67">
        <v>9709</v>
      </c>
      <c r="BH9716" s="17"/>
      <c r="BI9716" s="37"/>
      <c r="BJ9716" s="16"/>
      <c r="BK9716" s="18"/>
      <c r="BL9716" s="19"/>
      <c r="BM9716" s="13"/>
      <c r="BN9716" s="13"/>
      <c r="BO9716" s="13"/>
      <c r="BP9716" s="13"/>
      <c r="BQ9716" s="13"/>
      <c r="BR9716" s="13"/>
      <c r="BS9716" s="65"/>
      <c r="BT9716" s="66"/>
    </row>
    <row r="9717" spans="59:72" x14ac:dyDescent="0.25">
      <c r="BG9717" s="67">
        <v>9710</v>
      </c>
      <c r="BH9717" s="17"/>
      <c r="BI9717" s="37"/>
      <c r="BJ9717" s="16"/>
      <c r="BK9717" s="18"/>
      <c r="BL9717" s="19"/>
      <c r="BM9717" s="13"/>
      <c r="BN9717" s="13"/>
      <c r="BO9717" s="13"/>
      <c r="BP9717" s="13"/>
      <c r="BQ9717" s="13"/>
      <c r="BR9717" s="13"/>
      <c r="BS9717" s="65"/>
      <c r="BT9717" s="66"/>
    </row>
    <row r="9718" spans="59:72" x14ac:dyDescent="0.25">
      <c r="BG9718" s="67">
        <v>9711</v>
      </c>
      <c r="BH9718" s="17"/>
      <c r="BI9718" s="37"/>
      <c r="BJ9718" s="16"/>
      <c r="BK9718" s="18"/>
      <c r="BL9718" s="19"/>
      <c r="BM9718" s="13"/>
      <c r="BN9718" s="13"/>
      <c r="BO9718" s="13"/>
      <c r="BP9718" s="13"/>
      <c r="BQ9718" s="13"/>
      <c r="BR9718" s="13"/>
      <c r="BS9718" s="65"/>
      <c r="BT9718" s="66"/>
    </row>
    <row r="9719" spans="59:72" x14ac:dyDescent="0.25">
      <c r="BG9719" s="67">
        <v>9712</v>
      </c>
      <c r="BH9719" s="17"/>
      <c r="BI9719" s="37"/>
      <c r="BJ9719" s="16"/>
      <c r="BK9719" s="18"/>
      <c r="BL9719" s="19"/>
      <c r="BM9719" s="13"/>
      <c r="BN9719" s="13"/>
      <c r="BO9719" s="13"/>
      <c r="BP9719" s="13"/>
      <c r="BQ9719" s="13"/>
      <c r="BR9719" s="13"/>
      <c r="BS9719" s="65"/>
      <c r="BT9719" s="66"/>
    </row>
    <row r="9720" spans="59:72" x14ac:dyDescent="0.25">
      <c r="BG9720" s="67">
        <v>9713</v>
      </c>
      <c r="BH9720" s="17"/>
      <c r="BI9720" s="37"/>
      <c r="BJ9720" s="16"/>
      <c r="BK9720" s="18"/>
      <c r="BL9720" s="19"/>
      <c r="BM9720" s="13"/>
      <c r="BN9720" s="13"/>
      <c r="BO9720" s="13"/>
      <c r="BP9720" s="13"/>
      <c r="BQ9720" s="13"/>
      <c r="BR9720" s="13"/>
      <c r="BS9720" s="65"/>
      <c r="BT9720" s="66"/>
    </row>
    <row r="9721" spans="59:72" x14ac:dyDescent="0.25">
      <c r="BG9721" s="67">
        <v>9714</v>
      </c>
      <c r="BH9721" s="17"/>
      <c r="BI9721" s="37"/>
      <c r="BJ9721" s="16"/>
      <c r="BK9721" s="18"/>
      <c r="BL9721" s="19"/>
      <c r="BM9721" s="13"/>
      <c r="BN9721" s="13"/>
      <c r="BO9721" s="13"/>
      <c r="BP9721" s="13"/>
      <c r="BQ9721" s="13"/>
      <c r="BR9721" s="13"/>
      <c r="BS9721" s="65"/>
      <c r="BT9721" s="66"/>
    </row>
    <row r="9722" spans="59:72" x14ac:dyDescent="0.25">
      <c r="BG9722" s="67">
        <v>9715</v>
      </c>
      <c r="BH9722" s="17"/>
      <c r="BI9722" s="37"/>
      <c r="BJ9722" s="16"/>
      <c r="BK9722" s="18"/>
      <c r="BL9722" s="19"/>
      <c r="BM9722" s="13"/>
      <c r="BN9722" s="13"/>
      <c r="BO9722" s="13"/>
      <c r="BP9722" s="13"/>
      <c r="BQ9722" s="13"/>
      <c r="BR9722" s="13"/>
      <c r="BS9722" s="65"/>
      <c r="BT9722" s="66"/>
    </row>
    <row r="9723" spans="59:72" x14ac:dyDescent="0.25">
      <c r="BG9723" s="67">
        <v>9716</v>
      </c>
      <c r="BH9723" s="17"/>
      <c r="BI9723" s="37"/>
      <c r="BJ9723" s="16"/>
      <c r="BK9723" s="18"/>
      <c r="BL9723" s="19"/>
      <c r="BM9723" s="13"/>
      <c r="BN9723" s="13"/>
      <c r="BO9723" s="13"/>
      <c r="BP9723" s="13"/>
      <c r="BQ9723" s="13"/>
      <c r="BR9723" s="13"/>
      <c r="BS9723" s="65"/>
      <c r="BT9723" s="66"/>
    </row>
    <row r="9724" spans="59:72" x14ac:dyDescent="0.25">
      <c r="BG9724" s="67">
        <v>9717</v>
      </c>
      <c r="BH9724" s="17"/>
      <c r="BI9724" s="37"/>
      <c r="BJ9724" s="16"/>
      <c r="BK9724" s="18"/>
      <c r="BL9724" s="19"/>
      <c r="BM9724" s="13"/>
      <c r="BN9724" s="13"/>
      <c r="BO9724" s="13"/>
      <c r="BP9724" s="13"/>
      <c r="BQ9724" s="13"/>
      <c r="BR9724" s="13"/>
      <c r="BS9724" s="65"/>
      <c r="BT9724" s="66"/>
    </row>
    <row r="9725" spans="59:72" x14ac:dyDescent="0.25">
      <c r="BG9725" s="67">
        <v>9718</v>
      </c>
      <c r="BH9725" s="17"/>
      <c r="BI9725" s="37"/>
      <c r="BJ9725" s="16"/>
      <c r="BK9725" s="18"/>
      <c r="BL9725" s="19"/>
      <c r="BM9725" s="13"/>
      <c r="BN9725" s="13"/>
      <c r="BO9725" s="13"/>
      <c r="BP9725" s="13"/>
      <c r="BQ9725" s="13"/>
      <c r="BR9725" s="13"/>
      <c r="BS9725" s="65"/>
      <c r="BT9725" s="66"/>
    </row>
    <row r="9726" spans="59:72" x14ac:dyDescent="0.25">
      <c r="BG9726" s="67">
        <v>9719</v>
      </c>
      <c r="BH9726" s="17"/>
      <c r="BI9726" s="37"/>
      <c r="BJ9726" s="16"/>
      <c r="BK9726" s="18"/>
      <c r="BL9726" s="19"/>
      <c r="BM9726" s="13"/>
      <c r="BN9726" s="13"/>
      <c r="BO9726" s="13"/>
      <c r="BP9726" s="13"/>
      <c r="BQ9726" s="13"/>
      <c r="BR9726" s="13"/>
      <c r="BS9726" s="65"/>
      <c r="BT9726" s="66"/>
    </row>
    <row r="9727" spans="59:72" x14ac:dyDescent="0.25">
      <c r="BG9727" s="67">
        <v>9720</v>
      </c>
      <c r="BH9727" s="17"/>
      <c r="BI9727" s="37"/>
      <c r="BJ9727" s="16"/>
      <c r="BK9727" s="18"/>
      <c r="BL9727" s="19"/>
      <c r="BM9727" s="13"/>
      <c r="BN9727" s="13"/>
      <c r="BO9727" s="13"/>
      <c r="BP9727" s="13"/>
      <c r="BQ9727" s="13"/>
      <c r="BR9727" s="13"/>
      <c r="BS9727" s="65"/>
      <c r="BT9727" s="66"/>
    </row>
    <row r="9728" spans="59:72" x14ac:dyDescent="0.25">
      <c r="BG9728" s="67">
        <v>9721</v>
      </c>
      <c r="BH9728" s="17"/>
      <c r="BI9728" s="37"/>
      <c r="BJ9728" s="16"/>
      <c r="BK9728" s="18"/>
      <c r="BL9728" s="19"/>
      <c r="BM9728" s="13"/>
      <c r="BN9728" s="13"/>
      <c r="BO9728" s="13"/>
      <c r="BP9728" s="13"/>
      <c r="BQ9728" s="13"/>
      <c r="BR9728" s="13"/>
      <c r="BS9728" s="65"/>
      <c r="BT9728" s="66"/>
    </row>
    <row r="9729" spans="59:72" x14ac:dyDescent="0.25">
      <c r="BG9729" s="67">
        <v>9722</v>
      </c>
      <c r="BH9729" s="17"/>
      <c r="BI9729" s="37"/>
      <c r="BJ9729" s="16"/>
      <c r="BK9729" s="18"/>
      <c r="BL9729" s="19"/>
      <c r="BM9729" s="13"/>
      <c r="BN9729" s="13"/>
      <c r="BO9729" s="13"/>
      <c r="BP9729" s="13"/>
      <c r="BQ9729" s="13"/>
      <c r="BR9729" s="13"/>
      <c r="BS9729" s="65"/>
      <c r="BT9729" s="66"/>
    </row>
    <row r="9730" spans="59:72" x14ac:dyDescent="0.25">
      <c r="BG9730" s="67">
        <v>9723</v>
      </c>
      <c r="BH9730" s="17"/>
      <c r="BI9730" s="37"/>
      <c r="BJ9730" s="16"/>
      <c r="BK9730" s="18"/>
      <c r="BL9730" s="19"/>
      <c r="BM9730" s="13"/>
      <c r="BN9730" s="13"/>
      <c r="BO9730" s="13"/>
      <c r="BP9730" s="13"/>
      <c r="BQ9730" s="13"/>
      <c r="BR9730" s="13"/>
      <c r="BS9730" s="65"/>
      <c r="BT9730" s="66"/>
    </row>
    <row r="9731" spans="59:72" x14ac:dyDescent="0.25">
      <c r="BG9731" s="67">
        <v>9724</v>
      </c>
      <c r="BH9731" s="17"/>
      <c r="BI9731" s="37"/>
      <c r="BJ9731" s="16"/>
      <c r="BK9731" s="18"/>
      <c r="BL9731" s="19"/>
      <c r="BM9731" s="13"/>
      <c r="BN9731" s="13"/>
      <c r="BO9731" s="13"/>
      <c r="BP9731" s="13"/>
      <c r="BQ9731" s="13"/>
      <c r="BR9731" s="13"/>
      <c r="BS9731" s="65"/>
      <c r="BT9731" s="66"/>
    </row>
    <row r="9732" spans="59:72" x14ac:dyDescent="0.25">
      <c r="BG9732" s="67">
        <v>9725</v>
      </c>
      <c r="BH9732" s="17"/>
      <c r="BI9732" s="37"/>
      <c r="BJ9732" s="16"/>
      <c r="BK9732" s="18"/>
      <c r="BL9732" s="19"/>
      <c r="BM9732" s="13"/>
      <c r="BN9732" s="13"/>
      <c r="BO9732" s="13"/>
      <c r="BP9732" s="13"/>
      <c r="BQ9732" s="13"/>
      <c r="BR9732" s="13"/>
      <c r="BS9732" s="65"/>
      <c r="BT9732" s="66"/>
    </row>
    <row r="9733" spans="59:72" x14ac:dyDescent="0.25">
      <c r="BG9733" s="67">
        <v>9726</v>
      </c>
      <c r="BH9733" s="17"/>
      <c r="BI9733" s="37"/>
      <c r="BJ9733" s="16"/>
      <c r="BK9733" s="18"/>
      <c r="BL9733" s="19"/>
      <c r="BM9733" s="13"/>
      <c r="BN9733" s="13"/>
      <c r="BO9733" s="13"/>
      <c r="BP9733" s="13"/>
      <c r="BQ9733" s="13"/>
      <c r="BR9733" s="13"/>
      <c r="BS9733" s="65"/>
      <c r="BT9733" s="66"/>
    </row>
    <row r="9734" spans="59:72" x14ac:dyDescent="0.25">
      <c r="BG9734" s="67">
        <v>9727</v>
      </c>
      <c r="BH9734" s="17"/>
      <c r="BI9734" s="37"/>
      <c r="BJ9734" s="16"/>
      <c r="BK9734" s="18"/>
      <c r="BL9734" s="19"/>
      <c r="BM9734" s="13"/>
      <c r="BN9734" s="13"/>
      <c r="BO9734" s="13"/>
      <c r="BP9734" s="13"/>
      <c r="BQ9734" s="13"/>
      <c r="BR9734" s="13"/>
      <c r="BS9734" s="65"/>
      <c r="BT9734" s="66"/>
    </row>
    <row r="9735" spans="59:72" x14ac:dyDescent="0.25">
      <c r="BG9735" s="67">
        <v>9728</v>
      </c>
      <c r="BH9735" s="17"/>
      <c r="BI9735" s="37"/>
      <c r="BJ9735" s="16"/>
      <c r="BK9735" s="18"/>
      <c r="BL9735" s="19"/>
      <c r="BM9735" s="13"/>
      <c r="BN9735" s="13"/>
      <c r="BO9735" s="13"/>
      <c r="BP9735" s="13"/>
      <c r="BQ9735" s="13"/>
      <c r="BR9735" s="13"/>
      <c r="BS9735" s="65"/>
      <c r="BT9735" s="66"/>
    </row>
    <row r="9736" spans="59:72" x14ac:dyDescent="0.25">
      <c r="BG9736" s="67">
        <v>9729</v>
      </c>
      <c r="BH9736" s="17"/>
      <c r="BI9736" s="37"/>
      <c r="BJ9736" s="16"/>
      <c r="BK9736" s="18"/>
      <c r="BL9736" s="19"/>
      <c r="BM9736" s="13"/>
      <c r="BN9736" s="13"/>
      <c r="BO9736" s="13"/>
      <c r="BP9736" s="13"/>
      <c r="BQ9736" s="13"/>
      <c r="BR9736" s="13"/>
      <c r="BS9736" s="65"/>
      <c r="BT9736" s="66"/>
    </row>
    <row r="9737" spans="59:72" x14ac:dyDescent="0.25">
      <c r="BG9737" s="67">
        <v>9730</v>
      </c>
      <c r="BH9737" s="17"/>
      <c r="BI9737" s="37"/>
      <c r="BJ9737" s="16"/>
      <c r="BK9737" s="18"/>
      <c r="BL9737" s="19"/>
      <c r="BM9737" s="13"/>
      <c r="BN9737" s="13"/>
      <c r="BO9737" s="13"/>
      <c r="BP9737" s="13"/>
      <c r="BQ9737" s="13"/>
      <c r="BR9737" s="13"/>
      <c r="BS9737" s="65"/>
      <c r="BT9737" s="66"/>
    </row>
    <row r="9738" spans="59:72" x14ac:dyDescent="0.25">
      <c r="BG9738" s="67">
        <v>9731</v>
      </c>
      <c r="BH9738" s="17"/>
      <c r="BI9738" s="37"/>
      <c r="BJ9738" s="16"/>
      <c r="BK9738" s="18"/>
      <c r="BL9738" s="19"/>
      <c r="BM9738" s="13"/>
      <c r="BN9738" s="13"/>
      <c r="BO9738" s="13"/>
      <c r="BP9738" s="13"/>
      <c r="BQ9738" s="13"/>
      <c r="BR9738" s="13"/>
      <c r="BS9738" s="65"/>
      <c r="BT9738" s="66"/>
    </row>
    <row r="9739" spans="59:72" x14ac:dyDescent="0.25">
      <c r="BG9739" s="67">
        <v>9732</v>
      </c>
      <c r="BH9739" s="17"/>
      <c r="BI9739" s="37"/>
      <c r="BJ9739" s="16"/>
      <c r="BK9739" s="18"/>
      <c r="BL9739" s="19"/>
      <c r="BM9739" s="13"/>
      <c r="BN9739" s="13"/>
      <c r="BO9739" s="13"/>
      <c r="BP9739" s="13"/>
      <c r="BQ9739" s="13"/>
      <c r="BR9739" s="13"/>
      <c r="BS9739" s="65"/>
      <c r="BT9739" s="66"/>
    </row>
    <row r="9740" spans="59:72" x14ac:dyDescent="0.25">
      <c r="BG9740" s="67">
        <v>9733</v>
      </c>
      <c r="BH9740" s="17"/>
      <c r="BI9740" s="37"/>
      <c r="BJ9740" s="16"/>
      <c r="BK9740" s="18"/>
      <c r="BL9740" s="19"/>
      <c r="BM9740" s="13"/>
      <c r="BN9740" s="13"/>
      <c r="BO9740" s="13"/>
      <c r="BP9740" s="13"/>
      <c r="BQ9740" s="13"/>
      <c r="BR9740" s="13"/>
      <c r="BS9740" s="65"/>
      <c r="BT9740" s="66"/>
    </row>
    <row r="9741" spans="59:72" x14ac:dyDescent="0.25">
      <c r="BG9741" s="67">
        <v>9734</v>
      </c>
      <c r="BH9741" s="17"/>
      <c r="BI9741" s="37"/>
      <c r="BJ9741" s="16"/>
      <c r="BK9741" s="18"/>
      <c r="BL9741" s="19"/>
      <c r="BM9741" s="13"/>
      <c r="BN9741" s="13"/>
      <c r="BO9741" s="13"/>
      <c r="BP9741" s="13"/>
      <c r="BQ9741" s="13"/>
      <c r="BR9741" s="13"/>
      <c r="BS9741" s="65"/>
      <c r="BT9741" s="66"/>
    </row>
    <row r="9742" spans="59:72" x14ac:dyDescent="0.25">
      <c r="BG9742" s="67">
        <v>9735</v>
      </c>
      <c r="BH9742" s="17"/>
      <c r="BI9742" s="37"/>
      <c r="BJ9742" s="16"/>
      <c r="BK9742" s="18"/>
      <c r="BL9742" s="19"/>
      <c r="BM9742" s="13"/>
      <c r="BN9742" s="13"/>
      <c r="BO9742" s="13"/>
      <c r="BP9742" s="13"/>
      <c r="BQ9742" s="13"/>
      <c r="BR9742" s="13"/>
      <c r="BS9742" s="65"/>
      <c r="BT9742" s="66"/>
    </row>
    <row r="9743" spans="59:72" x14ac:dyDescent="0.25">
      <c r="BG9743" s="67">
        <v>9736</v>
      </c>
      <c r="BH9743" s="17"/>
      <c r="BI9743" s="37"/>
      <c r="BJ9743" s="16"/>
      <c r="BK9743" s="18"/>
      <c r="BL9743" s="19"/>
      <c r="BM9743" s="13"/>
      <c r="BN9743" s="13"/>
      <c r="BO9743" s="13"/>
      <c r="BP9743" s="13"/>
      <c r="BQ9743" s="13"/>
      <c r="BR9743" s="13"/>
      <c r="BS9743" s="65"/>
      <c r="BT9743" s="66"/>
    </row>
    <row r="9744" spans="59:72" x14ac:dyDescent="0.25">
      <c r="BG9744" s="67">
        <v>9737</v>
      </c>
      <c r="BH9744" s="17"/>
      <c r="BI9744" s="37"/>
      <c r="BJ9744" s="16"/>
      <c r="BK9744" s="18"/>
      <c r="BL9744" s="19"/>
      <c r="BM9744" s="13"/>
      <c r="BN9744" s="13"/>
      <c r="BO9744" s="13"/>
      <c r="BP9744" s="13"/>
      <c r="BQ9744" s="13"/>
      <c r="BR9744" s="13"/>
      <c r="BS9744" s="65"/>
      <c r="BT9744" s="66"/>
    </row>
    <row r="9745" spans="59:72" x14ac:dyDescent="0.25">
      <c r="BG9745" s="67">
        <v>9738</v>
      </c>
      <c r="BH9745" s="17"/>
      <c r="BI9745" s="37"/>
      <c r="BJ9745" s="16"/>
      <c r="BK9745" s="18"/>
      <c r="BL9745" s="19"/>
      <c r="BM9745" s="13"/>
      <c r="BN9745" s="13"/>
      <c r="BO9745" s="13"/>
      <c r="BP9745" s="13"/>
      <c r="BQ9745" s="13"/>
      <c r="BR9745" s="13"/>
      <c r="BS9745" s="65"/>
      <c r="BT9745" s="66"/>
    </row>
    <row r="9746" spans="59:72" x14ac:dyDescent="0.25">
      <c r="BG9746" s="67">
        <v>9739</v>
      </c>
      <c r="BH9746" s="17"/>
      <c r="BI9746" s="37"/>
      <c r="BJ9746" s="16"/>
      <c r="BK9746" s="18"/>
      <c r="BL9746" s="19"/>
      <c r="BM9746" s="13"/>
      <c r="BN9746" s="13"/>
      <c r="BO9746" s="13"/>
      <c r="BP9746" s="13"/>
      <c r="BQ9746" s="13"/>
      <c r="BR9746" s="13"/>
      <c r="BS9746" s="65"/>
      <c r="BT9746" s="66"/>
    </row>
    <row r="9747" spans="59:72" x14ac:dyDescent="0.25">
      <c r="BG9747" s="67">
        <v>9740</v>
      </c>
      <c r="BH9747" s="17"/>
      <c r="BI9747" s="37"/>
      <c r="BJ9747" s="16"/>
      <c r="BK9747" s="18"/>
      <c r="BL9747" s="19"/>
      <c r="BM9747" s="13"/>
      <c r="BN9747" s="13"/>
      <c r="BO9747" s="13"/>
      <c r="BP9747" s="13"/>
      <c r="BQ9747" s="13"/>
      <c r="BR9747" s="13"/>
      <c r="BS9747" s="65"/>
      <c r="BT9747" s="66"/>
    </row>
    <row r="9748" spans="59:72" x14ac:dyDescent="0.25">
      <c r="BG9748" s="67">
        <v>9741</v>
      </c>
      <c r="BH9748" s="17"/>
      <c r="BI9748" s="37"/>
      <c r="BJ9748" s="16"/>
      <c r="BK9748" s="18"/>
      <c r="BL9748" s="19"/>
      <c r="BM9748" s="13"/>
      <c r="BN9748" s="13"/>
      <c r="BO9748" s="13"/>
      <c r="BP9748" s="13"/>
      <c r="BQ9748" s="13"/>
      <c r="BR9748" s="13"/>
      <c r="BS9748" s="65"/>
      <c r="BT9748" s="66"/>
    </row>
    <row r="9749" spans="59:72" x14ac:dyDescent="0.25">
      <c r="BG9749" s="67">
        <v>9742</v>
      </c>
      <c r="BH9749" s="17"/>
      <c r="BI9749" s="37"/>
      <c r="BJ9749" s="16"/>
      <c r="BK9749" s="18"/>
      <c r="BL9749" s="19"/>
      <c r="BM9749" s="13"/>
      <c r="BN9749" s="13"/>
      <c r="BO9749" s="13"/>
      <c r="BP9749" s="13"/>
      <c r="BQ9749" s="13"/>
      <c r="BR9749" s="13"/>
      <c r="BS9749" s="65"/>
      <c r="BT9749" s="66"/>
    </row>
    <row r="9750" spans="59:72" x14ac:dyDescent="0.25">
      <c r="BG9750" s="67">
        <v>9743</v>
      </c>
      <c r="BH9750" s="17"/>
      <c r="BI9750" s="37"/>
      <c r="BJ9750" s="16"/>
      <c r="BK9750" s="18"/>
      <c r="BL9750" s="19"/>
      <c r="BM9750" s="13"/>
      <c r="BN9750" s="13"/>
      <c r="BO9750" s="13"/>
      <c r="BP9750" s="13"/>
      <c r="BQ9750" s="13"/>
      <c r="BR9750" s="13"/>
      <c r="BS9750" s="65"/>
      <c r="BT9750" s="66"/>
    </row>
    <row r="9751" spans="59:72" x14ac:dyDescent="0.25">
      <c r="BG9751" s="67">
        <v>9744</v>
      </c>
      <c r="BH9751" s="17"/>
      <c r="BI9751" s="37"/>
      <c r="BJ9751" s="16"/>
      <c r="BK9751" s="18"/>
      <c r="BL9751" s="19"/>
      <c r="BM9751" s="13"/>
      <c r="BN9751" s="13"/>
      <c r="BO9751" s="13"/>
      <c r="BP9751" s="13"/>
      <c r="BQ9751" s="13"/>
      <c r="BR9751" s="13"/>
      <c r="BS9751" s="65"/>
      <c r="BT9751" s="66"/>
    </row>
    <row r="9752" spans="59:72" x14ac:dyDescent="0.25">
      <c r="BG9752" s="67">
        <v>9745</v>
      </c>
      <c r="BH9752" s="17"/>
      <c r="BI9752" s="37"/>
      <c r="BJ9752" s="16"/>
      <c r="BK9752" s="18"/>
      <c r="BL9752" s="19"/>
      <c r="BM9752" s="13"/>
      <c r="BN9752" s="13"/>
      <c r="BO9752" s="13"/>
      <c r="BP9752" s="13"/>
      <c r="BQ9752" s="13"/>
      <c r="BR9752" s="13"/>
      <c r="BS9752" s="65"/>
      <c r="BT9752" s="66"/>
    </row>
    <row r="9753" spans="59:72" x14ac:dyDescent="0.25">
      <c r="BG9753" s="67">
        <v>9746</v>
      </c>
      <c r="BH9753" s="17"/>
      <c r="BI9753" s="37"/>
      <c r="BJ9753" s="16"/>
      <c r="BK9753" s="18"/>
      <c r="BL9753" s="19"/>
      <c r="BM9753" s="13"/>
      <c r="BN9753" s="13"/>
      <c r="BO9753" s="13"/>
      <c r="BP9753" s="13"/>
      <c r="BQ9753" s="13"/>
      <c r="BR9753" s="13"/>
      <c r="BS9753" s="65"/>
      <c r="BT9753" s="66"/>
    </row>
    <row r="9754" spans="59:72" x14ac:dyDescent="0.25">
      <c r="BG9754" s="67">
        <v>9747</v>
      </c>
      <c r="BH9754" s="17"/>
      <c r="BI9754" s="37"/>
      <c r="BJ9754" s="16"/>
      <c r="BK9754" s="18"/>
      <c r="BL9754" s="19"/>
      <c r="BM9754" s="13"/>
      <c r="BN9754" s="13"/>
      <c r="BO9754" s="13"/>
      <c r="BP9754" s="13"/>
      <c r="BQ9754" s="13"/>
      <c r="BR9754" s="13"/>
      <c r="BS9754" s="65"/>
      <c r="BT9754" s="66"/>
    </row>
    <row r="9755" spans="59:72" x14ac:dyDescent="0.25">
      <c r="BG9755" s="67">
        <v>9748</v>
      </c>
      <c r="BH9755" s="17"/>
      <c r="BI9755" s="37"/>
      <c r="BJ9755" s="16"/>
      <c r="BK9755" s="18"/>
      <c r="BL9755" s="19"/>
      <c r="BM9755" s="13"/>
      <c r="BN9755" s="13"/>
      <c r="BO9755" s="13"/>
      <c r="BP9755" s="13"/>
      <c r="BQ9755" s="13"/>
      <c r="BR9755" s="13"/>
      <c r="BS9755" s="65"/>
      <c r="BT9755" s="66"/>
    </row>
    <row r="9756" spans="59:72" x14ac:dyDescent="0.25">
      <c r="BG9756" s="67">
        <v>9749</v>
      </c>
      <c r="BH9756" s="17"/>
      <c r="BI9756" s="37"/>
      <c r="BJ9756" s="16"/>
      <c r="BK9756" s="18"/>
      <c r="BL9756" s="19"/>
      <c r="BM9756" s="13"/>
      <c r="BN9756" s="13"/>
      <c r="BO9756" s="13"/>
      <c r="BP9756" s="13"/>
      <c r="BQ9756" s="13"/>
      <c r="BR9756" s="13"/>
      <c r="BS9756" s="65"/>
      <c r="BT9756" s="66"/>
    </row>
    <row r="9757" spans="59:72" x14ac:dyDescent="0.25">
      <c r="BG9757" s="67">
        <v>9750</v>
      </c>
      <c r="BH9757" s="17"/>
      <c r="BI9757" s="37"/>
      <c r="BJ9757" s="16"/>
      <c r="BK9757" s="18"/>
      <c r="BL9757" s="19"/>
      <c r="BM9757" s="13"/>
      <c r="BN9757" s="13"/>
      <c r="BO9757" s="13"/>
      <c r="BP9757" s="13"/>
      <c r="BQ9757" s="13"/>
      <c r="BR9757" s="13"/>
      <c r="BS9757" s="65"/>
      <c r="BT9757" s="66"/>
    </row>
    <row r="9758" spans="59:72" x14ac:dyDescent="0.25">
      <c r="BG9758" s="67">
        <v>9751</v>
      </c>
      <c r="BH9758" s="17"/>
      <c r="BI9758" s="37"/>
      <c r="BJ9758" s="16"/>
      <c r="BK9758" s="18"/>
      <c r="BL9758" s="19"/>
      <c r="BM9758" s="13"/>
      <c r="BN9758" s="13"/>
      <c r="BO9758" s="13"/>
      <c r="BP9758" s="13"/>
      <c r="BQ9758" s="13"/>
      <c r="BR9758" s="13"/>
      <c r="BS9758" s="65"/>
      <c r="BT9758" s="66"/>
    </row>
    <row r="9759" spans="59:72" x14ac:dyDescent="0.25">
      <c r="BG9759" s="67">
        <v>9752</v>
      </c>
      <c r="BH9759" s="17"/>
      <c r="BI9759" s="37"/>
      <c r="BJ9759" s="16"/>
      <c r="BK9759" s="18"/>
      <c r="BL9759" s="19"/>
      <c r="BM9759" s="13"/>
      <c r="BN9759" s="13"/>
      <c r="BO9759" s="13"/>
      <c r="BP9759" s="13"/>
      <c r="BQ9759" s="13"/>
      <c r="BR9759" s="13"/>
      <c r="BS9759" s="65"/>
      <c r="BT9759" s="66"/>
    </row>
    <row r="9760" spans="59:72" x14ac:dyDescent="0.25">
      <c r="BG9760" s="67">
        <v>9753</v>
      </c>
      <c r="BH9760" s="17"/>
      <c r="BI9760" s="37"/>
      <c r="BJ9760" s="16"/>
      <c r="BK9760" s="18"/>
      <c r="BL9760" s="19"/>
      <c r="BM9760" s="13"/>
      <c r="BN9760" s="13"/>
      <c r="BO9760" s="13"/>
      <c r="BP9760" s="13"/>
      <c r="BQ9760" s="13"/>
      <c r="BR9760" s="13"/>
      <c r="BS9760" s="65"/>
      <c r="BT9760" s="66"/>
    </row>
    <row r="9761" spans="59:72" x14ac:dyDescent="0.25">
      <c r="BG9761" s="67">
        <v>9754</v>
      </c>
      <c r="BH9761" s="17"/>
      <c r="BI9761" s="37"/>
      <c r="BJ9761" s="16"/>
      <c r="BK9761" s="18"/>
      <c r="BL9761" s="19"/>
      <c r="BM9761" s="13"/>
      <c r="BN9761" s="13"/>
      <c r="BO9761" s="13"/>
      <c r="BP9761" s="13"/>
      <c r="BQ9761" s="13"/>
      <c r="BR9761" s="13"/>
      <c r="BS9761" s="65"/>
      <c r="BT9761" s="66"/>
    </row>
    <row r="9762" spans="59:72" x14ac:dyDescent="0.25">
      <c r="BG9762" s="67">
        <v>9755</v>
      </c>
      <c r="BH9762" s="17"/>
      <c r="BI9762" s="37"/>
      <c r="BJ9762" s="16"/>
      <c r="BK9762" s="18"/>
      <c r="BL9762" s="19"/>
      <c r="BM9762" s="13"/>
      <c r="BN9762" s="13"/>
      <c r="BO9762" s="13"/>
      <c r="BP9762" s="13"/>
      <c r="BQ9762" s="13"/>
      <c r="BR9762" s="13"/>
      <c r="BS9762" s="65"/>
      <c r="BT9762" s="66"/>
    </row>
    <row r="9763" spans="59:72" x14ac:dyDescent="0.25">
      <c r="BG9763" s="67">
        <v>9756</v>
      </c>
      <c r="BH9763" s="17"/>
      <c r="BI9763" s="37"/>
      <c r="BJ9763" s="16"/>
      <c r="BK9763" s="18"/>
      <c r="BL9763" s="19"/>
      <c r="BM9763" s="13"/>
      <c r="BN9763" s="13"/>
      <c r="BO9763" s="13"/>
      <c r="BP9763" s="13"/>
      <c r="BQ9763" s="13"/>
      <c r="BR9763" s="13"/>
      <c r="BS9763" s="65"/>
      <c r="BT9763" s="66"/>
    </row>
    <row r="9764" spans="59:72" x14ac:dyDescent="0.25">
      <c r="BG9764" s="67">
        <v>9757</v>
      </c>
      <c r="BH9764" s="17"/>
      <c r="BI9764" s="37"/>
      <c r="BJ9764" s="16"/>
      <c r="BK9764" s="18"/>
      <c r="BL9764" s="19"/>
      <c r="BM9764" s="13"/>
      <c r="BN9764" s="13"/>
      <c r="BO9764" s="13"/>
      <c r="BP9764" s="13"/>
      <c r="BQ9764" s="13"/>
      <c r="BR9764" s="13"/>
      <c r="BS9764" s="65"/>
      <c r="BT9764" s="66"/>
    </row>
    <row r="9765" spans="59:72" x14ac:dyDescent="0.25">
      <c r="BG9765" s="67">
        <v>9758</v>
      </c>
      <c r="BH9765" s="17"/>
      <c r="BI9765" s="37"/>
      <c r="BJ9765" s="16"/>
      <c r="BK9765" s="18"/>
      <c r="BL9765" s="19"/>
      <c r="BM9765" s="13"/>
      <c r="BN9765" s="13"/>
      <c r="BO9765" s="13"/>
      <c r="BP9765" s="13"/>
      <c r="BQ9765" s="13"/>
      <c r="BR9765" s="13"/>
      <c r="BS9765" s="65"/>
      <c r="BT9765" s="66"/>
    </row>
    <row r="9766" spans="59:72" x14ac:dyDescent="0.25">
      <c r="BG9766" s="67">
        <v>9759</v>
      </c>
      <c r="BH9766" s="17"/>
      <c r="BI9766" s="37"/>
      <c r="BJ9766" s="16"/>
      <c r="BK9766" s="18"/>
      <c r="BL9766" s="19"/>
      <c r="BM9766" s="13"/>
      <c r="BN9766" s="13"/>
      <c r="BO9766" s="13"/>
      <c r="BP9766" s="13"/>
      <c r="BQ9766" s="13"/>
      <c r="BR9766" s="13"/>
      <c r="BS9766" s="65"/>
      <c r="BT9766" s="66"/>
    </row>
    <row r="9767" spans="59:72" x14ac:dyDescent="0.25">
      <c r="BG9767" s="67">
        <v>9760</v>
      </c>
      <c r="BH9767" s="17"/>
      <c r="BI9767" s="37"/>
      <c r="BJ9767" s="16"/>
      <c r="BK9767" s="18"/>
      <c r="BL9767" s="19"/>
      <c r="BM9767" s="13"/>
      <c r="BN9767" s="13"/>
      <c r="BO9767" s="13"/>
      <c r="BP9767" s="13"/>
      <c r="BQ9767" s="13"/>
      <c r="BR9767" s="13"/>
      <c r="BS9767" s="65"/>
      <c r="BT9767" s="66"/>
    </row>
    <row r="9768" spans="59:72" x14ac:dyDescent="0.25">
      <c r="BG9768" s="67">
        <v>9761</v>
      </c>
      <c r="BH9768" s="17"/>
      <c r="BI9768" s="37"/>
      <c r="BJ9768" s="16"/>
      <c r="BK9768" s="18"/>
      <c r="BL9768" s="19"/>
      <c r="BM9768" s="13"/>
      <c r="BN9768" s="13"/>
      <c r="BO9768" s="13"/>
      <c r="BP9768" s="13"/>
      <c r="BQ9768" s="13"/>
      <c r="BR9768" s="13"/>
      <c r="BS9768" s="65"/>
      <c r="BT9768" s="66"/>
    </row>
    <row r="9769" spans="59:72" x14ac:dyDescent="0.25">
      <c r="BG9769" s="67">
        <v>9762</v>
      </c>
      <c r="BH9769" s="17"/>
      <c r="BI9769" s="37"/>
      <c r="BJ9769" s="16"/>
      <c r="BK9769" s="18"/>
      <c r="BL9769" s="19"/>
      <c r="BM9769" s="13"/>
      <c r="BN9769" s="13"/>
      <c r="BO9769" s="13"/>
      <c r="BP9769" s="13"/>
      <c r="BQ9769" s="13"/>
      <c r="BR9769" s="13"/>
      <c r="BS9769" s="65"/>
      <c r="BT9769" s="66"/>
    </row>
    <row r="9770" spans="59:72" x14ac:dyDescent="0.25">
      <c r="BG9770" s="67">
        <v>9763</v>
      </c>
      <c r="BH9770" s="17"/>
      <c r="BI9770" s="37"/>
      <c r="BJ9770" s="16"/>
      <c r="BK9770" s="18"/>
      <c r="BL9770" s="19"/>
      <c r="BM9770" s="13"/>
      <c r="BN9770" s="13"/>
      <c r="BO9770" s="13"/>
      <c r="BP9770" s="13"/>
      <c r="BQ9770" s="13"/>
      <c r="BR9770" s="13"/>
      <c r="BS9770" s="65"/>
      <c r="BT9770" s="66"/>
    </row>
    <row r="9771" spans="59:72" x14ac:dyDescent="0.25">
      <c r="BG9771" s="67">
        <v>9764</v>
      </c>
      <c r="BH9771" s="17"/>
      <c r="BI9771" s="37"/>
      <c r="BJ9771" s="16"/>
      <c r="BK9771" s="18"/>
      <c r="BL9771" s="19"/>
      <c r="BM9771" s="13"/>
      <c r="BN9771" s="13"/>
      <c r="BO9771" s="13"/>
      <c r="BP9771" s="13"/>
      <c r="BQ9771" s="13"/>
      <c r="BR9771" s="13"/>
      <c r="BS9771" s="65"/>
      <c r="BT9771" s="66"/>
    </row>
    <row r="9772" spans="59:72" x14ac:dyDescent="0.25">
      <c r="BG9772" s="67">
        <v>9765</v>
      </c>
      <c r="BH9772" s="17"/>
      <c r="BI9772" s="37"/>
      <c r="BJ9772" s="16"/>
      <c r="BK9772" s="18"/>
      <c r="BL9772" s="19"/>
      <c r="BM9772" s="13"/>
      <c r="BN9772" s="13"/>
      <c r="BO9772" s="13"/>
      <c r="BP9772" s="13"/>
      <c r="BQ9772" s="13"/>
      <c r="BR9772" s="13"/>
      <c r="BS9772" s="65"/>
      <c r="BT9772" s="66"/>
    </row>
    <row r="9773" spans="59:72" x14ac:dyDescent="0.25">
      <c r="BG9773" s="67">
        <v>9766</v>
      </c>
      <c r="BH9773" s="17"/>
      <c r="BI9773" s="37"/>
      <c r="BJ9773" s="16"/>
      <c r="BK9773" s="18"/>
      <c r="BL9773" s="19"/>
      <c r="BM9773" s="13"/>
      <c r="BN9773" s="13"/>
      <c r="BO9773" s="13"/>
      <c r="BP9773" s="13"/>
      <c r="BQ9773" s="13"/>
      <c r="BR9773" s="13"/>
      <c r="BS9773" s="65"/>
      <c r="BT9773" s="66"/>
    </row>
    <row r="9774" spans="59:72" x14ac:dyDescent="0.25">
      <c r="BG9774" s="67">
        <v>9767</v>
      </c>
      <c r="BH9774" s="17"/>
      <c r="BI9774" s="37"/>
      <c r="BJ9774" s="16"/>
      <c r="BK9774" s="18"/>
      <c r="BL9774" s="19"/>
      <c r="BM9774" s="13"/>
      <c r="BN9774" s="13"/>
      <c r="BO9774" s="13"/>
      <c r="BP9774" s="13"/>
      <c r="BQ9774" s="13"/>
      <c r="BR9774" s="13"/>
      <c r="BS9774" s="65"/>
      <c r="BT9774" s="66"/>
    </row>
    <row r="9775" spans="59:72" x14ac:dyDescent="0.25">
      <c r="BG9775" s="67">
        <v>9768</v>
      </c>
      <c r="BH9775" s="17"/>
      <c r="BI9775" s="37"/>
      <c r="BJ9775" s="16"/>
      <c r="BK9775" s="18"/>
      <c r="BL9775" s="19"/>
      <c r="BM9775" s="13"/>
      <c r="BN9775" s="13"/>
      <c r="BO9775" s="13"/>
      <c r="BP9775" s="13"/>
      <c r="BQ9775" s="13"/>
      <c r="BR9775" s="13"/>
      <c r="BS9775" s="65"/>
      <c r="BT9775" s="66"/>
    </row>
    <row r="9776" spans="59:72" x14ac:dyDescent="0.25">
      <c r="BG9776" s="67">
        <v>9769</v>
      </c>
      <c r="BH9776" s="17"/>
      <c r="BI9776" s="37"/>
      <c r="BJ9776" s="16"/>
      <c r="BK9776" s="18"/>
      <c r="BL9776" s="19"/>
      <c r="BM9776" s="13"/>
      <c r="BN9776" s="13"/>
      <c r="BO9776" s="13"/>
      <c r="BP9776" s="13"/>
      <c r="BQ9776" s="13"/>
      <c r="BR9776" s="13"/>
      <c r="BS9776" s="65"/>
      <c r="BT9776" s="66"/>
    </row>
    <row r="9777" spans="59:72" x14ac:dyDescent="0.25">
      <c r="BG9777" s="67">
        <v>9770</v>
      </c>
      <c r="BH9777" s="17"/>
      <c r="BI9777" s="37"/>
      <c r="BJ9777" s="16"/>
      <c r="BK9777" s="18"/>
      <c r="BL9777" s="19"/>
      <c r="BM9777" s="13"/>
      <c r="BN9777" s="13"/>
      <c r="BO9777" s="13"/>
      <c r="BP9777" s="13"/>
      <c r="BQ9777" s="13"/>
      <c r="BR9777" s="13"/>
      <c r="BS9777" s="65"/>
      <c r="BT9777" s="66"/>
    </row>
    <row r="9778" spans="59:72" x14ac:dyDescent="0.25">
      <c r="BG9778" s="67">
        <v>9771</v>
      </c>
      <c r="BH9778" s="17"/>
      <c r="BI9778" s="37"/>
      <c r="BJ9778" s="16"/>
      <c r="BK9778" s="18"/>
      <c r="BL9778" s="19"/>
      <c r="BM9778" s="13"/>
      <c r="BN9778" s="13"/>
      <c r="BO9778" s="13"/>
      <c r="BP9778" s="13"/>
      <c r="BQ9778" s="13"/>
      <c r="BR9778" s="13"/>
      <c r="BS9778" s="65"/>
      <c r="BT9778" s="66"/>
    </row>
    <row r="9779" spans="59:72" x14ac:dyDescent="0.25">
      <c r="BG9779" s="67">
        <v>9772</v>
      </c>
      <c r="BH9779" s="17"/>
      <c r="BI9779" s="37"/>
      <c r="BJ9779" s="16"/>
      <c r="BK9779" s="18"/>
      <c r="BL9779" s="19"/>
      <c r="BM9779" s="13"/>
      <c r="BN9779" s="13"/>
      <c r="BO9779" s="13"/>
      <c r="BP9779" s="13"/>
      <c r="BQ9779" s="13"/>
      <c r="BR9779" s="13"/>
      <c r="BS9779" s="65"/>
      <c r="BT9779" s="66"/>
    </row>
    <row r="9780" spans="59:72" x14ac:dyDescent="0.25">
      <c r="BG9780" s="67">
        <v>9773</v>
      </c>
      <c r="BH9780" s="17"/>
      <c r="BI9780" s="37"/>
      <c r="BJ9780" s="16"/>
      <c r="BK9780" s="18"/>
      <c r="BL9780" s="19"/>
      <c r="BM9780" s="13"/>
      <c r="BN9780" s="13"/>
      <c r="BO9780" s="13"/>
      <c r="BP9780" s="13"/>
      <c r="BQ9780" s="13"/>
      <c r="BR9780" s="13"/>
      <c r="BS9780" s="65"/>
      <c r="BT9780" s="66"/>
    </row>
    <row r="9781" spans="59:72" x14ac:dyDescent="0.25">
      <c r="BG9781" s="67">
        <v>9774</v>
      </c>
      <c r="BH9781" s="17"/>
      <c r="BI9781" s="37"/>
      <c r="BJ9781" s="16"/>
      <c r="BK9781" s="18"/>
      <c r="BL9781" s="19"/>
      <c r="BM9781" s="13"/>
      <c r="BN9781" s="13"/>
      <c r="BO9781" s="13"/>
      <c r="BP9781" s="13"/>
      <c r="BQ9781" s="13"/>
      <c r="BR9781" s="13"/>
      <c r="BS9781" s="65"/>
      <c r="BT9781" s="66"/>
    </row>
    <row r="9782" spans="59:72" x14ac:dyDescent="0.25">
      <c r="BG9782" s="67">
        <v>9775</v>
      </c>
      <c r="BH9782" s="17"/>
      <c r="BI9782" s="37"/>
      <c r="BJ9782" s="16"/>
      <c r="BK9782" s="18"/>
      <c r="BL9782" s="19"/>
      <c r="BM9782" s="13"/>
      <c r="BN9782" s="13"/>
      <c r="BO9782" s="13"/>
      <c r="BP9782" s="13"/>
      <c r="BQ9782" s="13"/>
      <c r="BR9782" s="13"/>
      <c r="BS9782" s="65"/>
      <c r="BT9782" s="66"/>
    </row>
    <row r="9783" spans="59:72" x14ac:dyDescent="0.25">
      <c r="BG9783" s="67">
        <v>9776</v>
      </c>
      <c r="BH9783" s="17"/>
      <c r="BI9783" s="37"/>
      <c r="BJ9783" s="16"/>
      <c r="BK9783" s="18"/>
      <c r="BL9783" s="19"/>
      <c r="BM9783" s="13"/>
      <c r="BN9783" s="13"/>
      <c r="BO9783" s="13"/>
      <c r="BP9783" s="13"/>
      <c r="BQ9783" s="13"/>
      <c r="BR9783" s="13"/>
      <c r="BS9783" s="65"/>
      <c r="BT9783" s="66"/>
    </row>
    <row r="9784" spans="59:72" x14ac:dyDescent="0.25">
      <c r="BG9784" s="67">
        <v>9777</v>
      </c>
      <c r="BH9784" s="17"/>
      <c r="BI9784" s="37"/>
      <c r="BJ9784" s="16"/>
      <c r="BK9784" s="18"/>
      <c r="BL9784" s="19"/>
      <c r="BM9784" s="13"/>
      <c r="BN9784" s="13"/>
      <c r="BO9784" s="13"/>
      <c r="BP9784" s="13"/>
      <c r="BQ9784" s="13"/>
      <c r="BR9784" s="13"/>
      <c r="BS9784" s="65"/>
      <c r="BT9784" s="66"/>
    </row>
    <row r="9785" spans="59:72" x14ac:dyDescent="0.25">
      <c r="BG9785" s="67">
        <v>9778</v>
      </c>
      <c r="BH9785" s="17"/>
      <c r="BI9785" s="37"/>
      <c r="BJ9785" s="16"/>
      <c r="BK9785" s="18"/>
      <c r="BL9785" s="19"/>
      <c r="BM9785" s="13"/>
      <c r="BN9785" s="13"/>
      <c r="BO9785" s="13"/>
      <c r="BP9785" s="13"/>
      <c r="BQ9785" s="13"/>
      <c r="BR9785" s="13"/>
      <c r="BS9785" s="65"/>
      <c r="BT9785" s="66"/>
    </row>
    <row r="9786" spans="59:72" x14ac:dyDescent="0.25">
      <c r="BG9786" s="67">
        <v>9779</v>
      </c>
      <c r="BH9786" s="17"/>
      <c r="BI9786" s="37"/>
      <c r="BJ9786" s="16"/>
      <c r="BK9786" s="18"/>
      <c r="BL9786" s="19"/>
      <c r="BM9786" s="13"/>
      <c r="BN9786" s="13"/>
      <c r="BO9786" s="13"/>
      <c r="BP9786" s="13"/>
      <c r="BQ9786" s="13"/>
      <c r="BR9786" s="13"/>
      <c r="BS9786" s="65"/>
      <c r="BT9786" s="66"/>
    </row>
    <row r="9787" spans="59:72" x14ac:dyDescent="0.25">
      <c r="BG9787" s="67">
        <v>9780</v>
      </c>
      <c r="BH9787" s="17"/>
      <c r="BI9787" s="37"/>
      <c r="BJ9787" s="16"/>
      <c r="BK9787" s="18"/>
      <c r="BL9787" s="19"/>
      <c r="BM9787" s="13"/>
      <c r="BN9787" s="13"/>
      <c r="BO9787" s="13"/>
      <c r="BP9787" s="13"/>
      <c r="BQ9787" s="13"/>
      <c r="BR9787" s="13"/>
      <c r="BS9787" s="65"/>
      <c r="BT9787" s="66"/>
    </row>
    <row r="9788" spans="59:72" x14ac:dyDescent="0.25">
      <c r="BG9788" s="67">
        <v>9781</v>
      </c>
      <c r="BH9788" s="17"/>
      <c r="BI9788" s="37"/>
      <c r="BJ9788" s="16"/>
      <c r="BK9788" s="18"/>
      <c r="BL9788" s="19"/>
      <c r="BM9788" s="13"/>
      <c r="BN9788" s="13"/>
      <c r="BO9788" s="13"/>
      <c r="BP9788" s="13"/>
      <c r="BQ9788" s="13"/>
      <c r="BR9788" s="13"/>
      <c r="BS9788" s="65"/>
      <c r="BT9788" s="66"/>
    </row>
    <row r="9789" spans="59:72" x14ac:dyDescent="0.25">
      <c r="BG9789" s="67">
        <v>9782</v>
      </c>
      <c r="BH9789" s="17"/>
      <c r="BI9789" s="37"/>
      <c r="BJ9789" s="16"/>
      <c r="BK9789" s="18"/>
      <c r="BL9789" s="19"/>
      <c r="BM9789" s="13"/>
      <c r="BN9789" s="13"/>
      <c r="BO9789" s="13"/>
      <c r="BP9789" s="13"/>
      <c r="BQ9789" s="13"/>
      <c r="BR9789" s="13"/>
      <c r="BS9789" s="65"/>
      <c r="BT9789" s="66"/>
    </row>
    <row r="9790" spans="59:72" x14ac:dyDescent="0.25">
      <c r="BG9790" s="67">
        <v>9783</v>
      </c>
      <c r="BH9790" s="17"/>
      <c r="BI9790" s="37"/>
      <c r="BJ9790" s="16"/>
      <c r="BK9790" s="18"/>
      <c r="BL9790" s="19"/>
      <c r="BM9790" s="13"/>
      <c r="BN9790" s="13"/>
      <c r="BO9790" s="13"/>
      <c r="BP9790" s="13"/>
      <c r="BQ9790" s="13"/>
      <c r="BR9790" s="13"/>
      <c r="BS9790" s="65"/>
      <c r="BT9790" s="66"/>
    </row>
    <row r="9791" spans="59:72" x14ac:dyDescent="0.25">
      <c r="BG9791" s="67">
        <v>9784</v>
      </c>
      <c r="BH9791" s="17"/>
      <c r="BI9791" s="37"/>
      <c r="BJ9791" s="16"/>
      <c r="BK9791" s="18"/>
      <c r="BL9791" s="19"/>
      <c r="BM9791" s="13"/>
      <c r="BN9791" s="13"/>
      <c r="BO9791" s="13"/>
      <c r="BP9791" s="13"/>
      <c r="BQ9791" s="13"/>
      <c r="BR9791" s="13"/>
      <c r="BS9791" s="65"/>
      <c r="BT9791" s="66"/>
    </row>
    <row r="9792" spans="59:72" x14ac:dyDescent="0.25">
      <c r="BG9792" s="67">
        <v>9785</v>
      </c>
      <c r="BH9792" s="17"/>
      <c r="BI9792" s="37"/>
      <c r="BJ9792" s="16"/>
      <c r="BK9792" s="18"/>
      <c r="BL9792" s="19"/>
      <c r="BM9792" s="13"/>
      <c r="BN9792" s="13"/>
      <c r="BO9792" s="13"/>
      <c r="BP9792" s="13"/>
      <c r="BQ9792" s="13"/>
      <c r="BR9792" s="13"/>
      <c r="BS9792" s="65"/>
      <c r="BT9792" s="66"/>
    </row>
    <row r="9793" spans="59:72" x14ac:dyDescent="0.25">
      <c r="BG9793" s="67">
        <v>9786</v>
      </c>
      <c r="BH9793" s="17"/>
      <c r="BI9793" s="37"/>
      <c r="BJ9793" s="16"/>
      <c r="BK9793" s="18"/>
      <c r="BL9793" s="19"/>
      <c r="BM9793" s="13"/>
      <c r="BN9793" s="13"/>
      <c r="BO9793" s="13"/>
      <c r="BP9793" s="13"/>
      <c r="BQ9793" s="13"/>
      <c r="BR9793" s="13"/>
      <c r="BS9793" s="65"/>
      <c r="BT9793" s="66"/>
    </row>
    <row r="9794" spans="59:72" x14ac:dyDescent="0.25">
      <c r="BG9794" s="67">
        <v>9787</v>
      </c>
      <c r="BH9794" s="17"/>
      <c r="BI9794" s="37"/>
      <c r="BJ9794" s="16"/>
      <c r="BK9794" s="18"/>
      <c r="BL9794" s="19"/>
      <c r="BM9794" s="13"/>
      <c r="BN9794" s="13"/>
      <c r="BO9794" s="13"/>
      <c r="BP9794" s="13"/>
      <c r="BQ9794" s="13"/>
      <c r="BR9794" s="13"/>
      <c r="BS9794" s="65"/>
      <c r="BT9794" s="66"/>
    </row>
    <row r="9795" spans="59:72" x14ac:dyDescent="0.25">
      <c r="BG9795" s="67">
        <v>9788</v>
      </c>
      <c r="BH9795" s="17"/>
      <c r="BI9795" s="37"/>
      <c r="BJ9795" s="16"/>
      <c r="BK9795" s="18"/>
      <c r="BL9795" s="19"/>
      <c r="BM9795" s="13"/>
      <c r="BN9795" s="13"/>
      <c r="BO9795" s="13"/>
      <c r="BP9795" s="13"/>
      <c r="BQ9795" s="13"/>
      <c r="BR9795" s="13"/>
      <c r="BS9795" s="65"/>
      <c r="BT9795" s="66"/>
    </row>
    <row r="9796" spans="59:72" x14ac:dyDescent="0.25">
      <c r="BG9796" s="67">
        <v>9789</v>
      </c>
      <c r="BH9796" s="17"/>
      <c r="BI9796" s="37"/>
      <c r="BJ9796" s="16"/>
      <c r="BK9796" s="18"/>
      <c r="BL9796" s="19"/>
      <c r="BM9796" s="13"/>
      <c r="BN9796" s="13"/>
      <c r="BO9796" s="13"/>
      <c r="BP9796" s="13"/>
      <c r="BQ9796" s="13"/>
      <c r="BR9796" s="13"/>
      <c r="BS9796" s="65"/>
      <c r="BT9796" s="66"/>
    </row>
    <row r="9797" spans="59:72" x14ac:dyDescent="0.25">
      <c r="BG9797" s="67">
        <v>9790</v>
      </c>
      <c r="BH9797" s="17"/>
      <c r="BI9797" s="37"/>
      <c r="BJ9797" s="16"/>
      <c r="BK9797" s="18"/>
      <c r="BL9797" s="19"/>
      <c r="BM9797" s="13"/>
      <c r="BN9797" s="13"/>
      <c r="BO9797" s="13"/>
      <c r="BP9797" s="13"/>
      <c r="BQ9797" s="13"/>
      <c r="BR9797" s="13"/>
      <c r="BS9797" s="65"/>
      <c r="BT9797" s="66"/>
    </row>
    <row r="9798" spans="59:72" x14ac:dyDescent="0.25">
      <c r="BG9798" s="67">
        <v>9791</v>
      </c>
      <c r="BH9798" s="17"/>
      <c r="BI9798" s="37"/>
      <c r="BJ9798" s="16"/>
      <c r="BK9798" s="18"/>
      <c r="BL9798" s="19"/>
      <c r="BM9798" s="13"/>
      <c r="BN9798" s="13"/>
      <c r="BO9798" s="13"/>
      <c r="BP9798" s="13"/>
      <c r="BQ9798" s="13"/>
      <c r="BR9798" s="13"/>
      <c r="BS9798" s="65"/>
      <c r="BT9798" s="66"/>
    </row>
    <row r="9799" spans="59:72" x14ac:dyDescent="0.25">
      <c r="BG9799" s="67">
        <v>9792</v>
      </c>
      <c r="BH9799" s="17"/>
      <c r="BI9799" s="37"/>
      <c r="BJ9799" s="16"/>
      <c r="BK9799" s="18"/>
      <c r="BL9799" s="19"/>
      <c r="BM9799" s="13"/>
      <c r="BN9799" s="13"/>
      <c r="BO9799" s="13"/>
      <c r="BP9799" s="13"/>
      <c r="BQ9799" s="13"/>
      <c r="BR9799" s="13"/>
      <c r="BS9799" s="65"/>
      <c r="BT9799" s="66"/>
    </row>
    <row r="9800" spans="59:72" x14ac:dyDescent="0.25">
      <c r="BG9800" s="67">
        <v>9793</v>
      </c>
      <c r="BH9800" s="17"/>
      <c r="BI9800" s="37"/>
      <c r="BJ9800" s="16"/>
      <c r="BK9800" s="18"/>
      <c r="BL9800" s="19"/>
      <c r="BM9800" s="13"/>
      <c r="BN9800" s="13"/>
      <c r="BO9800" s="13"/>
      <c r="BP9800" s="13"/>
      <c r="BQ9800" s="13"/>
      <c r="BR9800" s="13"/>
      <c r="BS9800" s="65"/>
      <c r="BT9800" s="66"/>
    </row>
    <row r="9801" spans="59:72" x14ac:dyDescent="0.25">
      <c r="BG9801" s="67">
        <v>9794</v>
      </c>
      <c r="BH9801" s="17"/>
      <c r="BI9801" s="37"/>
      <c r="BJ9801" s="16"/>
      <c r="BK9801" s="18"/>
      <c r="BL9801" s="19"/>
      <c r="BM9801" s="13"/>
      <c r="BN9801" s="13"/>
      <c r="BO9801" s="13"/>
      <c r="BP9801" s="13"/>
      <c r="BQ9801" s="13"/>
      <c r="BR9801" s="13"/>
      <c r="BS9801" s="65"/>
      <c r="BT9801" s="66"/>
    </row>
    <row r="9802" spans="59:72" x14ac:dyDescent="0.25">
      <c r="BG9802" s="67">
        <v>9795</v>
      </c>
      <c r="BH9802" s="17"/>
      <c r="BI9802" s="37"/>
      <c r="BJ9802" s="16"/>
      <c r="BK9802" s="18"/>
      <c r="BL9802" s="19"/>
      <c r="BM9802" s="13"/>
      <c r="BN9802" s="13"/>
      <c r="BO9802" s="13"/>
      <c r="BP9802" s="13"/>
      <c r="BQ9802" s="13"/>
      <c r="BR9802" s="13"/>
      <c r="BS9802" s="65"/>
      <c r="BT9802" s="66"/>
    </row>
    <row r="9803" spans="59:72" x14ac:dyDescent="0.25">
      <c r="BG9803" s="67">
        <v>9796</v>
      </c>
      <c r="BH9803" s="17"/>
      <c r="BI9803" s="37"/>
      <c r="BJ9803" s="16"/>
      <c r="BK9803" s="18"/>
      <c r="BL9803" s="19"/>
      <c r="BM9803" s="13"/>
      <c r="BN9803" s="13"/>
      <c r="BO9803" s="13"/>
      <c r="BP9803" s="13"/>
      <c r="BQ9803" s="13"/>
      <c r="BR9803" s="13"/>
      <c r="BS9803" s="65"/>
      <c r="BT9803" s="66"/>
    </row>
    <row r="9804" spans="59:72" x14ac:dyDescent="0.25">
      <c r="BG9804" s="67">
        <v>9797</v>
      </c>
      <c r="BH9804" s="17"/>
      <c r="BI9804" s="37"/>
      <c r="BJ9804" s="16"/>
      <c r="BK9804" s="18"/>
      <c r="BL9804" s="19"/>
      <c r="BM9804" s="13"/>
      <c r="BN9804" s="13"/>
      <c r="BO9804" s="13"/>
      <c r="BP9804" s="13"/>
      <c r="BQ9804" s="13"/>
      <c r="BR9804" s="13"/>
      <c r="BS9804" s="65"/>
      <c r="BT9804" s="66"/>
    </row>
    <row r="9805" spans="59:72" x14ac:dyDescent="0.25">
      <c r="BG9805" s="67">
        <v>9798</v>
      </c>
      <c r="BH9805" s="17"/>
      <c r="BI9805" s="37"/>
      <c r="BJ9805" s="16"/>
      <c r="BK9805" s="18"/>
      <c r="BL9805" s="19"/>
      <c r="BM9805" s="13"/>
      <c r="BN9805" s="13"/>
      <c r="BO9805" s="13"/>
      <c r="BP9805" s="13"/>
      <c r="BQ9805" s="13"/>
      <c r="BR9805" s="13"/>
      <c r="BS9805" s="65"/>
      <c r="BT9805" s="66"/>
    </row>
    <row r="9806" spans="59:72" x14ac:dyDescent="0.25">
      <c r="BG9806" s="67">
        <v>9799</v>
      </c>
      <c r="BH9806" s="17"/>
      <c r="BI9806" s="37"/>
      <c r="BJ9806" s="16"/>
      <c r="BK9806" s="18"/>
      <c r="BL9806" s="19"/>
      <c r="BM9806" s="13"/>
      <c r="BN9806" s="13"/>
      <c r="BO9806" s="13"/>
      <c r="BP9806" s="13"/>
      <c r="BQ9806" s="13"/>
      <c r="BR9806" s="13"/>
      <c r="BS9806" s="65"/>
      <c r="BT9806" s="66"/>
    </row>
    <row r="9807" spans="59:72" x14ac:dyDescent="0.25">
      <c r="BG9807" s="67">
        <v>9800</v>
      </c>
      <c r="BH9807" s="17"/>
      <c r="BI9807" s="37"/>
      <c r="BJ9807" s="16"/>
      <c r="BK9807" s="18"/>
      <c r="BL9807" s="19"/>
      <c r="BM9807" s="13"/>
      <c r="BN9807" s="13"/>
      <c r="BO9807" s="13"/>
      <c r="BP9807" s="13"/>
      <c r="BQ9807" s="13"/>
      <c r="BR9807" s="13"/>
      <c r="BS9807" s="65"/>
      <c r="BT9807" s="66"/>
    </row>
    <row r="9808" spans="59:72" x14ac:dyDescent="0.25">
      <c r="BG9808" s="67">
        <v>9801</v>
      </c>
      <c r="BH9808" s="17"/>
      <c r="BI9808" s="37"/>
      <c r="BJ9808" s="16"/>
      <c r="BK9808" s="18"/>
      <c r="BL9808" s="19"/>
      <c r="BM9808" s="13"/>
      <c r="BN9808" s="13"/>
      <c r="BO9808" s="13"/>
      <c r="BP9808" s="13"/>
      <c r="BQ9808" s="13"/>
      <c r="BR9808" s="13"/>
      <c r="BS9808" s="65"/>
      <c r="BT9808" s="66"/>
    </row>
    <row r="9809" spans="59:72" x14ac:dyDescent="0.25">
      <c r="BG9809" s="67">
        <v>9802</v>
      </c>
      <c r="BH9809" s="17"/>
      <c r="BI9809" s="37"/>
      <c r="BJ9809" s="16"/>
      <c r="BK9809" s="18"/>
      <c r="BL9809" s="19"/>
      <c r="BM9809" s="13"/>
      <c r="BN9809" s="13"/>
      <c r="BO9809" s="13"/>
      <c r="BP9809" s="13"/>
      <c r="BQ9809" s="13"/>
      <c r="BR9809" s="13"/>
      <c r="BS9809" s="65"/>
      <c r="BT9809" s="66"/>
    </row>
    <row r="9810" spans="59:72" x14ac:dyDescent="0.25">
      <c r="BG9810" s="67">
        <v>9803</v>
      </c>
      <c r="BH9810" s="17"/>
      <c r="BI9810" s="37"/>
      <c r="BJ9810" s="16"/>
      <c r="BK9810" s="18"/>
      <c r="BL9810" s="19"/>
      <c r="BM9810" s="13"/>
      <c r="BN9810" s="13"/>
      <c r="BO9810" s="13"/>
      <c r="BP9810" s="13"/>
      <c r="BQ9810" s="13"/>
      <c r="BR9810" s="13"/>
      <c r="BS9810" s="65"/>
      <c r="BT9810" s="66"/>
    </row>
    <row r="9811" spans="59:72" x14ac:dyDescent="0.25">
      <c r="BG9811" s="67">
        <v>9804</v>
      </c>
      <c r="BH9811" s="17"/>
      <c r="BI9811" s="37"/>
      <c r="BJ9811" s="16"/>
      <c r="BK9811" s="18"/>
      <c r="BL9811" s="19"/>
      <c r="BM9811" s="13"/>
      <c r="BN9811" s="13"/>
      <c r="BO9811" s="13"/>
      <c r="BP9811" s="13"/>
      <c r="BQ9811" s="13"/>
      <c r="BR9811" s="13"/>
      <c r="BS9811" s="65"/>
      <c r="BT9811" s="66"/>
    </row>
    <row r="9812" spans="59:72" x14ac:dyDescent="0.25">
      <c r="BG9812" s="67">
        <v>9805</v>
      </c>
      <c r="BH9812" s="17"/>
      <c r="BI9812" s="37"/>
      <c r="BJ9812" s="16"/>
      <c r="BK9812" s="18"/>
      <c r="BL9812" s="19"/>
      <c r="BM9812" s="13"/>
      <c r="BN9812" s="13"/>
      <c r="BO9812" s="13"/>
      <c r="BP9812" s="13"/>
      <c r="BQ9812" s="13"/>
      <c r="BR9812" s="13"/>
      <c r="BS9812" s="65"/>
      <c r="BT9812" s="66"/>
    </row>
    <row r="9813" spans="59:72" x14ac:dyDescent="0.25">
      <c r="BG9813" s="67">
        <v>9806</v>
      </c>
      <c r="BH9813" s="17"/>
      <c r="BI9813" s="37"/>
      <c r="BJ9813" s="16"/>
      <c r="BK9813" s="18"/>
      <c r="BL9813" s="19"/>
      <c r="BM9813" s="13"/>
      <c r="BN9813" s="13"/>
      <c r="BO9813" s="13"/>
      <c r="BP9813" s="13"/>
      <c r="BQ9813" s="13"/>
      <c r="BR9813" s="13"/>
      <c r="BS9813" s="65"/>
      <c r="BT9813" s="66"/>
    </row>
    <row r="9814" spans="59:72" x14ac:dyDescent="0.25">
      <c r="BG9814" s="67">
        <v>9807</v>
      </c>
      <c r="BH9814" s="17"/>
      <c r="BI9814" s="37"/>
      <c r="BJ9814" s="16"/>
      <c r="BK9814" s="18"/>
      <c r="BL9814" s="19"/>
      <c r="BM9814" s="13"/>
      <c r="BN9814" s="13"/>
      <c r="BO9814" s="13"/>
      <c r="BP9814" s="13"/>
      <c r="BQ9814" s="13"/>
      <c r="BR9814" s="13"/>
      <c r="BS9814" s="65"/>
      <c r="BT9814" s="66"/>
    </row>
    <row r="9815" spans="59:72" x14ac:dyDescent="0.25">
      <c r="BG9815" s="67">
        <v>9808</v>
      </c>
      <c r="BH9815" s="17"/>
      <c r="BI9815" s="37"/>
      <c r="BJ9815" s="16"/>
      <c r="BK9815" s="18"/>
      <c r="BL9815" s="19"/>
      <c r="BM9815" s="13"/>
      <c r="BN9815" s="13"/>
      <c r="BO9815" s="13"/>
      <c r="BP9815" s="13"/>
      <c r="BQ9815" s="13"/>
      <c r="BR9815" s="13"/>
      <c r="BS9815" s="65"/>
      <c r="BT9815" s="66"/>
    </row>
    <row r="9816" spans="59:72" x14ac:dyDescent="0.25">
      <c r="BG9816" s="67">
        <v>9809</v>
      </c>
      <c r="BH9816" s="17"/>
      <c r="BI9816" s="37"/>
      <c r="BJ9816" s="16"/>
      <c r="BK9816" s="18"/>
      <c r="BL9816" s="19"/>
      <c r="BM9816" s="13"/>
      <c r="BN9816" s="13"/>
      <c r="BO9816" s="13"/>
      <c r="BP9816" s="13"/>
      <c r="BQ9816" s="13"/>
      <c r="BR9816" s="13"/>
      <c r="BS9816" s="65"/>
      <c r="BT9816" s="66"/>
    </row>
    <row r="9817" spans="59:72" x14ac:dyDescent="0.25">
      <c r="BG9817" s="67">
        <v>9810</v>
      </c>
      <c r="BH9817" s="17"/>
      <c r="BI9817" s="37"/>
      <c r="BJ9817" s="16"/>
      <c r="BK9817" s="18"/>
      <c r="BL9817" s="19"/>
      <c r="BM9817" s="13"/>
      <c r="BN9817" s="13"/>
      <c r="BO9817" s="13"/>
      <c r="BP9817" s="13"/>
      <c r="BQ9817" s="13"/>
      <c r="BR9817" s="13"/>
      <c r="BS9817" s="65"/>
      <c r="BT9817" s="66"/>
    </row>
    <row r="9818" spans="59:72" x14ac:dyDescent="0.25">
      <c r="BG9818" s="67">
        <v>9811</v>
      </c>
      <c r="BH9818" s="17"/>
      <c r="BI9818" s="37"/>
      <c r="BJ9818" s="16"/>
      <c r="BK9818" s="18"/>
      <c r="BL9818" s="19"/>
      <c r="BM9818" s="13"/>
      <c r="BN9818" s="13"/>
      <c r="BO9818" s="13"/>
      <c r="BP9818" s="13"/>
      <c r="BQ9818" s="13"/>
      <c r="BR9818" s="13"/>
      <c r="BS9818" s="65"/>
      <c r="BT9818" s="66"/>
    </row>
    <row r="9819" spans="59:72" x14ac:dyDescent="0.25">
      <c r="BG9819" s="67">
        <v>9812</v>
      </c>
      <c r="BH9819" s="17"/>
      <c r="BI9819" s="37"/>
      <c r="BJ9819" s="16"/>
      <c r="BK9819" s="18"/>
      <c r="BL9819" s="19"/>
      <c r="BM9819" s="13"/>
      <c r="BN9819" s="13"/>
      <c r="BO9819" s="13"/>
      <c r="BP9819" s="13"/>
      <c r="BQ9819" s="13"/>
      <c r="BR9819" s="13"/>
      <c r="BS9819" s="65"/>
      <c r="BT9819" s="66"/>
    </row>
    <row r="9820" spans="59:72" x14ac:dyDescent="0.25">
      <c r="BG9820" s="67">
        <v>9813</v>
      </c>
      <c r="BH9820" s="17"/>
      <c r="BI9820" s="37"/>
      <c r="BJ9820" s="16"/>
      <c r="BK9820" s="18"/>
      <c r="BL9820" s="19"/>
      <c r="BM9820" s="13"/>
      <c r="BN9820" s="13"/>
      <c r="BO9820" s="13"/>
      <c r="BP9820" s="13"/>
      <c r="BQ9820" s="13"/>
      <c r="BR9820" s="13"/>
      <c r="BS9820" s="65"/>
      <c r="BT9820" s="66"/>
    </row>
    <row r="9821" spans="59:72" x14ac:dyDescent="0.25">
      <c r="BG9821" s="67">
        <v>9814</v>
      </c>
      <c r="BH9821" s="17"/>
      <c r="BI9821" s="37"/>
      <c r="BJ9821" s="16"/>
      <c r="BK9821" s="18"/>
      <c r="BL9821" s="19"/>
      <c r="BM9821" s="13"/>
      <c r="BN9821" s="13"/>
      <c r="BO9821" s="13"/>
      <c r="BP9821" s="13"/>
      <c r="BQ9821" s="13"/>
      <c r="BR9821" s="13"/>
      <c r="BS9821" s="65"/>
      <c r="BT9821" s="66"/>
    </row>
    <row r="9822" spans="59:72" x14ac:dyDescent="0.25">
      <c r="BG9822" s="67">
        <v>9815</v>
      </c>
      <c r="BH9822" s="17"/>
      <c r="BI9822" s="37"/>
      <c r="BJ9822" s="16"/>
      <c r="BK9822" s="18"/>
      <c r="BL9822" s="19"/>
      <c r="BM9822" s="13"/>
      <c r="BN9822" s="13"/>
      <c r="BO9822" s="13"/>
      <c r="BP9822" s="13"/>
      <c r="BQ9822" s="13"/>
      <c r="BR9822" s="13"/>
      <c r="BS9822" s="65"/>
      <c r="BT9822" s="66"/>
    </row>
    <row r="9823" spans="59:72" x14ac:dyDescent="0.25">
      <c r="BG9823" s="67">
        <v>9816</v>
      </c>
      <c r="BH9823" s="17"/>
      <c r="BI9823" s="37"/>
      <c r="BJ9823" s="16"/>
      <c r="BK9823" s="18"/>
      <c r="BL9823" s="19"/>
      <c r="BM9823" s="13"/>
      <c r="BN9823" s="13"/>
      <c r="BO9823" s="13"/>
      <c r="BP9823" s="13"/>
      <c r="BQ9823" s="13"/>
      <c r="BR9823" s="13"/>
      <c r="BS9823" s="65"/>
      <c r="BT9823" s="66"/>
    </row>
    <row r="9824" spans="59:72" x14ac:dyDescent="0.25">
      <c r="BG9824" s="67">
        <v>9817</v>
      </c>
      <c r="BH9824" s="17"/>
      <c r="BI9824" s="37"/>
      <c r="BJ9824" s="16"/>
      <c r="BK9824" s="18"/>
      <c r="BL9824" s="19"/>
      <c r="BM9824" s="13"/>
      <c r="BN9824" s="13"/>
      <c r="BO9824" s="13"/>
      <c r="BP9824" s="13"/>
      <c r="BQ9824" s="13"/>
      <c r="BR9824" s="13"/>
      <c r="BS9824" s="65"/>
      <c r="BT9824" s="66"/>
    </row>
    <row r="9825" spans="59:72" x14ac:dyDescent="0.25">
      <c r="BG9825" s="67">
        <v>9818</v>
      </c>
      <c r="BH9825" s="17"/>
      <c r="BI9825" s="37"/>
      <c r="BJ9825" s="16"/>
      <c r="BK9825" s="18"/>
      <c r="BL9825" s="19"/>
      <c r="BM9825" s="13"/>
      <c r="BN9825" s="13"/>
      <c r="BO9825" s="13"/>
      <c r="BP9825" s="13"/>
      <c r="BQ9825" s="13"/>
      <c r="BR9825" s="13"/>
      <c r="BS9825" s="65"/>
      <c r="BT9825" s="66"/>
    </row>
    <row r="9826" spans="59:72" x14ac:dyDescent="0.25">
      <c r="BG9826" s="67">
        <v>9819</v>
      </c>
      <c r="BH9826" s="17"/>
      <c r="BI9826" s="37"/>
      <c r="BJ9826" s="16"/>
      <c r="BK9826" s="18"/>
      <c r="BL9826" s="19"/>
      <c r="BM9826" s="13"/>
      <c r="BN9826" s="13"/>
      <c r="BO9826" s="13"/>
      <c r="BP9826" s="13"/>
      <c r="BQ9826" s="13"/>
      <c r="BR9826" s="13"/>
      <c r="BS9826" s="65"/>
      <c r="BT9826" s="66"/>
    </row>
    <row r="9827" spans="59:72" x14ac:dyDescent="0.25">
      <c r="BG9827" s="67">
        <v>9820</v>
      </c>
      <c r="BH9827" s="17"/>
      <c r="BI9827" s="37"/>
      <c r="BJ9827" s="16"/>
      <c r="BK9827" s="18"/>
      <c r="BL9827" s="19"/>
      <c r="BM9827" s="13"/>
      <c r="BN9827" s="13"/>
      <c r="BO9827" s="13"/>
      <c r="BP9827" s="13"/>
      <c r="BQ9827" s="13"/>
      <c r="BR9827" s="13"/>
      <c r="BS9827" s="65"/>
      <c r="BT9827" s="66"/>
    </row>
    <row r="9828" spans="59:72" x14ac:dyDescent="0.25">
      <c r="BG9828" s="67">
        <v>9821</v>
      </c>
      <c r="BH9828" s="17"/>
      <c r="BI9828" s="37"/>
      <c r="BJ9828" s="16"/>
      <c r="BK9828" s="18"/>
      <c r="BL9828" s="19"/>
      <c r="BM9828" s="13"/>
      <c r="BN9828" s="13"/>
      <c r="BO9828" s="13"/>
      <c r="BP9828" s="13"/>
      <c r="BQ9828" s="13"/>
      <c r="BR9828" s="13"/>
      <c r="BS9828" s="65"/>
      <c r="BT9828" s="66"/>
    </row>
    <row r="9829" spans="59:72" x14ac:dyDescent="0.25">
      <c r="BG9829" s="67">
        <v>9822</v>
      </c>
      <c r="BH9829" s="17"/>
      <c r="BI9829" s="37"/>
      <c r="BJ9829" s="16"/>
      <c r="BK9829" s="18"/>
      <c r="BL9829" s="19"/>
      <c r="BM9829" s="13"/>
      <c r="BN9829" s="13"/>
      <c r="BO9829" s="13"/>
      <c r="BP9829" s="13"/>
      <c r="BQ9829" s="13"/>
      <c r="BR9829" s="13"/>
      <c r="BS9829" s="65"/>
      <c r="BT9829" s="66"/>
    </row>
    <row r="9830" spans="59:72" x14ac:dyDescent="0.25">
      <c r="BG9830" s="67">
        <v>9823</v>
      </c>
      <c r="BH9830" s="17"/>
      <c r="BI9830" s="37"/>
      <c r="BJ9830" s="16"/>
      <c r="BK9830" s="18"/>
      <c r="BL9830" s="19"/>
      <c r="BM9830" s="13"/>
      <c r="BN9830" s="13"/>
      <c r="BO9830" s="13"/>
      <c r="BP9830" s="13"/>
      <c r="BQ9830" s="13"/>
      <c r="BR9830" s="13"/>
      <c r="BS9830" s="65"/>
      <c r="BT9830" s="66"/>
    </row>
    <row r="9831" spans="59:72" x14ac:dyDescent="0.25">
      <c r="BG9831" s="67">
        <v>9824</v>
      </c>
      <c r="BH9831" s="17"/>
      <c r="BI9831" s="37"/>
      <c r="BJ9831" s="16"/>
      <c r="BK9831" s="18"/>
      <c r="BL9831" s="19"/>
      <c r="BM9831" s="13"/>
      <c r="BN9831" s="13"/>
      <c r="BO9831" s="13"/>
      <c r="BP9831" s="13"/>
      <c r="BQ9831" s="13"/>
      <c r="BR9831" s="13"/>
      <c r="BS9831" s="65"/>
      <c r="BT9831" s="66"/>
    </row>
    <row r="9832" spans="59:72" x14ac:dyDescent="0.25">
      <c r="BG9832" s="67">
        <v>9825</v>
      </c>
      <c r="BH9832" s="17"/>
      <c r="BI9832" s="37"/>
      <c r="BJ9832" s="16"/>
      <c r="BK9832" s="18"/>
      <c r="BL9832" s="19"/>
      <c r="BM9832" s="13"/>
      <c r="BN9832" s="13"/>
      <c r="BO9832" s="13"/>
      <c r="BP9832" s="13"/>
      <c r="BQ9832" s="13"/>
      <c r="BR9832" s="13"/>
      <c r="BS9832" s="65"/>
      <c r="BT9832" s="66"/>
    </row>
    <row r="9833" spans="59:72" x14ac:dyDescent="0.25">
      <c r="BG9833" s="67">
        <v>9826</v>
      </c>
      <c r="BH9833" s="17"/>
      <c r="BI9833" s="37"/>
      <c r="BJ9833" s="16"/>
      <c r="BK9833" s="18"/>
      <c r="BL9833" s="19"/>
      <c r="BM9833" s="13"/>
      <c r="BN9833" s="13"/>
      <c r="BO9833" s="13"/>
      <c r="BP9833" s="13"/>
      <c r="BQ9833" s="13"/>
      <c r="BR9833" s="13"/>
      <c r="BS9833" s="65"/>
      <c r="BT9833" s="66"/>
    </row>
    <row r="9834" spans="59:72" x14ac:dyDescent="0.25">
      <c r="BG9834" s="67">
        <v>9827</v>
      </c>
      <c r="BH9834" s="17"/>
      <c r="BI9834" s="37"/>
      <c r="BJ9834" s="16"/>
      <c r="BK9834" s="18"/>
      <c r="BL9834" s="19"/>
      <c r="BM9834" s="13"/>
      <c r="BN9834" s="13"/>
      <c r="BO9834" s="13"/>
      <c r="BP9834" s="13"/>
      <c r="BQ9834" s="13"/>
      <c r="BR9834" s="13"/>
      <c r="BS9834" s="65"/>
      <c r="BT9834" s="66"/>
    </row>
    <row r="9835" spans="59:72" x14ac:dyDescent="0.25">
      <c r="BG9835" s="67">
        <v>9828</v>
      </c>
      <c r="BH9835" s="17"/>
      <c r="BI9835" s="37"/>
      <c r="BJ9835" s="16"/>
      <c r="BK9835" s="18"/>
      <c r="BL9835" s="19"/>
      <c r="BM9835" s="13"/>
      <c r="BN9835" s="13"/>
      <c r="BO9835" s="13"/>
      <c r="BP9835" s="13"/>
      <c r="BQ9835" s="13"/>
      <c r="BR9835" s="13"/>
      <c r="BS9835" s="65"/>
      <c r="BT9835" s="66"/>
    </row>
    <row r="9836" spans="59:72" x14ac:dyDescent="0.25">
      <c r="BG9836" s="67">
        <v>9829</v>
      </c>
      <c r="BH9836" s="17"/>
      <c r="BI9836" s="37"/>
      <c r="BJ9836" s="16"/>
      <c r="BK9836" s="18"/>
      <c r="BL9836" s="19"/>
      <c r="BM9836" s="13"/>
      <c r="BN9836" s="13"/>
      <c r="BO9836" s="13"/>
      <c r="BP9836" s="13"/>
      <c r="BQ9836" s="13"/>
      <c r="BR9836" s="13"/>
      <c r="BS9836" s="65"/>
      <c r="BT9836" s="66"/>
    </row>
    <row r="9837" spans="59:72" x14ac:dyDescent="0.25">
      <c r="BG9837" s="67">
        <v>9830</v>
      </c>
      <c r="BH9837" s="17"/>
      <c r="BI9837" s="37"/>
      <c r="BJ9837" s="16"/>
      <c r="BK9837" s="18"/>
      <c r="BL9837" s="19"/>
      <c r="BM9837" s="13"/>
      <c r="BN9837" s="13"/>
      <c r="BO9837" s="13"/>
      <c r="BP9837" s="13"/>
      <c r="BQ9837" s="13"/>
      <c r="BR9837" s="13"/>
      <c r="BS9837" s="65"/>
      <c r="BT9837" s="66"/>
    </row>
    <row r="9838" spans="59:72" x14ac:dyDescent="0.25">
      <c r="BG9838" s="67">
        <v>9831</v>
      </c>
      <c r="BH9838" s="17"/>
      <c r="BI9838" s="37"/>
      <c r="BJ9838" s="16"/>
      <c r="BK9838" s="18"/>
      <c r="BL9838" s="19"/>
      <c r="BM9838" s="13"/>
      <c r="BN9838" s="13"/>
      <c r="BO9838" s="13"/>
      <c r="BP9838" s="13"/>
      <c r="BQ9838" s="13"/>
      <c r="BR9838" s="13"/>
      <c r="BS9838" s="65"/>
      <c r="BT9838" s="66"/>
    </row>
    <row r="9839" spans="59:72" x14ac:dyDescent="0.25">
      <c r="BG9839" s="67">
        <v>9832</v>
      </c>
      <c r="BH9839" s="17"/>
      <c r="BI9839" s="37"/>
      <c r="BJ9839" s="16"/>
      <c r="BK9839" s="18"/>
      <c r="BL9839" s="19"/>
      <c r="BM9839" s="13"/>
      <c r="BN9839" s="13"/>
      <c r="BO9839" s="13"/>
      <c r="BP9839" s="13"/>
      <c r="BQ9839" s="13"/>
      <c r="BR9839" s="13"/>
      <c r="BS9839" s="65"/>
      <c r="BT9839" s="66"/>
    </row>
    <row r="9840" spans="59:72" x14ac:dyDescent="0.25">
      <c r="BG9840" s="67">
        <v>9833</v>
      </c>
      <c r="BH9840" s="17"/>
      <c r="BI9840" s="37"/>
      <c r="BJ9840" s="16"/>
      <c r="BK9840" s="18"/>
      <c r="BL9840" s="19"/>
      <c r="BM9840" s="13"/>
      <c r="BN9840" s="13"/>
      <c r="BO9840" s="13"/>
      <c r="BP9840" s="13"/>
      <c r="BQ9840" s="13"/>
      <c r="BR9840" s="13"/>
      <c r="BS9840" s="65"/>
      <c r="BT9840" s="66"/>
    </row>
    <row r="9841" spans="59:72" x14ac:dyDescent="0.25">
      <c r="BG9841" s="67">
        <v>9834</v>
      </c>
      <c r="BH9841" s="17"/>
      <c r="BI9841" s="37"/>
      <c r="BJ9841" s="16"/>
      <c r="BK9841" s="18"/>
      <c r="BL9841" s="19"/>
      <c r="BM9841" s="13"/>
      <c r="BN9841" s="13"/>
      <c r="BO9841" s="13"/>
      <c r="BP9841" s="13"/>
      <c r="BQ9841" s="13"/>
      <c r="BR9841" s="13"/>
      <c r="BS9841" s="65"/>
      <c r="BT9841" s="66"/>
    </row>
    <row r="9842" spans="59:72" x14ac:dyDescent="0.25">
      <c r="BG9842" s="67">
        <v>9835</v>
      </c>
      <c r="BH9842" s="17"/>
      <c r="BI9842" s="37"/>
      <c r="BJ9842" s="16"/>
      <c r="BK9842" s="18"/>
      <c r="BL9842" s="19"/>
      <c r="BM9842" s="13"/>
      <c r="BN9842" s="13"/>
      <c r="BO9842" s="13"/>
      <c r="BP9842" s="13"/>
      <c r="BQ9842" s="13"/>
      <c r="BR9842" s="13"/>
      <c r="BS9842" s="65"/>
      <c r="BT9842" s="66"/>
    </row>
    <row r="9843" spans="59:72" x14ac:dyDescent="0.25">
      <c r="BG9843" s="67">
        <v>9836</v>
      </c>
      <c r="BH9843" s="17"/>
      <c r="BI9843" s="37"/>
      <c r="BJ9843" s="16"/>
      <c r="BK9843" s="18"/>
      <c r="BL9843" s="19"/>
      <c r="BM9843" s="13"/>
      <c r="BN9843" s="13"/>
      <c r="BO9843" s="13"/>
      <c r="BP9843" s="13"/>
      <c r="BQ9843" s="13"/>
      <c r="BR9843" s="13"/>
      <c r="BS9843" s="65"/>
      <c r="BT9843" s="66"/>
    </row>
    <row r="9844" spans="59:72" x14ac:dyDescent="0.25">
      <c r="BG9844" s="67">
        <v>9837</v>
      </c>
      <c r="BH9844" s="17"/>
      <c r="BI9844" s="37"/>
      <c r="BJ9844" s="16"/>
      <c r="BK9844" s="18"/>
      <c r="BL9844" s="19"/>
      <c r="BM9844" s="13"/>
      <c r="BN9844" s="13"/>
      <c r="BO9844" s="13"/>
      <c r="BP9844" s="13"/>
      <c r="BQ9844" s="13"/>
      <c r="BR9844" s="13"/>
      <c r="BS9844" s="65"/>
      <c r="BT9844" s="66"/>
    </row>
    <row r="9845" spans="59:72" x14ac:dyDescent="0.25">
      <c r="BG9845" s="67">
        <v>9838</v>
      </c>
      <c r="BH9845" s="17"/>
      <c r="BI9845" s="37"/>
      <c r="BJ9845" s="16"/>
      <c r="BK9845" s="18"/>
      <c r="BL9845" s="19"/>
      <c r="BM9845" s="13"/>
      <c r="BN9845" s="13"/>
      <c r="BO9845" s="13"/>
      <c r="BP9845" s="13"/>
      <c r="BQ9845" s="13"/>
      <c r="BR9845" s="13"/>
      <c r="BS9845" s="65"/>
      <c r="BT9845" s="66"/>
    </row>
    <row r="9846" spans="59:72" x14ac:dyDescent="0.25">
      <c r="BG9846" s="67">
        <v>9839</v>
      </c>
      <c r="BH9846" s="17"/>
      <c r="BI9846" s="37"/>
      <c r="BJ9846" s="16"/>
      <c r="BK9846" s="18"/>
      <c r="BL9846" s="19"/>
      <c r="BM9846" s="13"/>
      <c r="BN9846" s="13"/>
      <c r="BO9846" s="13"/>
      <c r="BP9846" s="13"/>
      <c r="BQ9846" s="13"/>
      <c r="BR9846" s="13"/>
      <c r="BS9846" s="65"/>
      <c r="BT9846" s="66"/>
    </row>
    <row r="9847" spans="59:72" x14ac:dyDescent="0.25">
      <c r="BG9847" s="67">
        <v>9840</v>
      </c>
      <c r="BH9847" s="17"/>
      <c r="BI9847" s="37"/>
      <c r="BJ9847" s="16"/>
      <c r="BK9847" s="18"/>
      <c r="BL9847" s="19"/>
      <c r="BM9847" s="13"/>
      <c r="BN9847" s="13"/>
      <c r="BO9847" s="13"/>
      <c r="BP9847" s="13"/>
      <c r="BQ9847" s="13"/>
      <c r="BR9847" s="13"/>
      <c r="BS9847" s="65"/>
      <c r="BT9847" s="66"/>
    </row>
    <row r="9848" spans="59:72" x14ac:dyDescent="0.25">
      <c r="BG9848" s="67">
        <v>9841</v>
      </c>
      <c r="BH9848" s="17"/>
      <c r="BI9848" s="37"/>
      <c r="BJ9848" s="16"/>
      <c r="BK9848" s="18"/>
      <c r="BL9848" s="19"/>
      <c r="BM9848" s="13"/>
      <c r="BN9848" s="13"/>
      <c r="BO9848" s="13"/>
      <c r="BP9848" s="13"/>
      <c r="BQ9848" s="13"/>
      <c r="BR9848" s="13"/>
      <c r="BS9848" s="65"/>
      <c r="BT9848" s="66"/>
    </row>
    <row r="9849" spans="59:72" x14ac:dyDescent="0.25">
      <c r="BG9849" s="67">
        <v>9842</v>
      </c>
      <c r="BH9849" s="17"/>
      <c r="BI9849" s="37"/>
      <c r="BJ9849" s="16"/>
      <c r="BK9849" s="18"/>
      <c r="BL9849" s="19"/>
      <c r="BM9849" s="13"/>
      <c r="BN9849" s="13"/>
      <c r="BO9849" s="13"/>
      <c r="BP9849" s="13"/>
      <c r="BQ9849" s="13"/>
      <c r="BR9849" s="13"/>
      <c r="BS9849" s="65"/>
      <c r="BT9849" s="66"/>
    </row>
    <row r="9850" spans="59:72" x14ac:dyDescent="0.25">
      <c r="BG9850" s="67">
        <v>9843</v>
      </c>
      <c r="BH9850" s="17"/>
      <c r="BI9850" s="37"/>
      <c r="BJ9850" s="16"/>
      <c r="BK9850" s="18"/>
      <c r="BL9850" s="19"/>
      <c r="BM9850" s="13"/>
      <c r="BN9850" s="13"/>
      <c r="BO9850" s="13"/>
      <c r="BP9850" s="13"/>
      <c r="BQ9850" s="13"/>
      <c r="BR9850" s="13"/>
      <c r="BS9850" s="65"/>
      <c r="BT9850" s="66"/>
    </row>
    <row r="9851" spans="59:72" x14ac:dyDescent="0.25">
      <c r="BG9851" s="67">
        <v>9844</v>
      </c>
      <c r="BH9851" s="17"/>
      <c r="BI9851" s="37"/>
      <c r="BJ9851" s="16"/>
      <c r="BK9851" s="18"/>
      <c r="BL9851" s="19"/>
      <c r="BM9851" s="13"/>
      <c r="BN9851" s="13"/>
      <c r="BO9851" s="13"/>
      <c r="BP9851" s="13"/>
      <c r="BQ9851" s="13"/>
      <c r="BR9851" s="13"/>
      <c r="BS9851" s="65"/>
      <c r="BT9851" s="66"/>
    </row>
    <row r="9852" spans="59:72" x14ac:dyDescent="0.25">
      <c r="BG9852" s="67">
        <v>9845</v>
      </c>
      <c r="BH9852" s="17"/>
      <c r="BI9852" s="37"/>
      <c r="BJ9852" s="16"/>
      <c r="BK9852" s="18"/>
      <c r="BL9852" s="19"/>
      <c r="BM9852" s="13"/>
      <c r="BN9852" s="13"/>
      <c r="BO9852" s="13"/>
      <c r="BP9852" s="13"/>
      <c r="BQ9852" s="13"/>
      <c r="BR9852" s="13"/>
      <c r="BS9852" s="65"/>
      <c r="BT9852" s="66"/>
    </row>
    <row r="9853" spans="59:72" x14ac:dyDescent="0.25">
      <c r="BG9853" s="67">
        <v>9846</v>
      </c>
      <c r="BH9853" s="17"/>
      <c r="BI9853" s="37"/>
      <c r="BJ9853" s="16"/>
      <c r="BK9853" s="18"/>
      <c r="BL9853" s="19"/>
      <c r="BM9853" s="13"/>
      <c r="BN9853" s="13"/>
      <c r="BO9853" s="13"/>
      <c r="BP9853" s="13"/>
      <c r="BQ9853" s="13"/>
      <c r="BR9853" s="13"/>
      <c r="BS9853" s="65"/>
      <c r="BT9853" s="66"/>
    </row>
    <row r="9854" spans="59:72" x14ac:dyDescent="0.25">
      <c r="BG9854" s="67">
        <v>9847</v>
      </c>
      <c r="BH9854" s="17"/>
      <c r="BI9854" s="37"/>
      <c r="BJ9854" s="16"/>
      <c r="BK9854" s="18"/>
      <c r="BL9854" s="19"/>
      <c r="BM9854" s="13"/>
      <c r="BN9854" s="13"/>
      <c r="BO9854" s="13"/>
      <c r="BP9854" s="13"/>
      <c r="BQ9854" s="13"/>
      <c r="BR9854" s="13"/>
      <c r="BS9854" s="65"/>
      <c r="BT9854" s="66"/>
    </row>
    <row r="9855" spans="59:72" x14ac:dyDescent="0.25">
      <c r="BG9855" s="67">
        <v>9848</v>
      </c>
      <c r="BH9855" s="17"/>
      <c r="BI9855" s="37"/>
      <c r="BJ9855" s="16"/>
      <c r="BK9855" s="18"/>
      <c r="BL9855" s="19"/>
      <c r="BM9855" s="13"/>
      <c r="BN9855" s="13"/>
      <c r="BO9855" s="13"/>
      <c r="BP9855" s="13"/>
      <c r="BQ9855" s="13"/>
      <c r="BR9855" s="13"/>
      <c r="BS9855" s="65"/>
      <c r="BT9855" s="66"/>
    </row>
    <row r="9856" spans="59:72" x14ac:dyDescent="0.25">
      <c r="BG9856" s="67">
        <v>9849</v>
      </c>
      <c r="BH9856" s="17"/>
      <c r="BI9856" s="37"/>
      <c r="BJ9856" s="16"/>
      <c r="BK9856" s="18"/>
      <c r="BL9856" s="19"/>
      <c r="BM9856" s="13"/>
      <c r="BN9856" s="13"/>
      <c r="BO9856" s="13"/>
      <c r="BP9856" s="13"/>
      <c r="BQ9856" s="13"/>
      <c r="BR9856" s="13"/>
      <c r="BS9856" s="65"/>
      <c r="BT9856" s="66"/>
    </row>
    <row r="9857" spans="59:72" x14ac:dyDescent="0.25">
      <c r="BG9857" s="67">
        <v>9850</v>
      </c>
      <c r="BH9857" s="17"/>
      <c r="BI9857" s="37"/>
      <c r="BJ9857" s="16"/>
      <c r="BK9857" s="18"/>
      <c r="BL9857" s="19"/>
      <c r="BM9857" s="13"/>
      <c r="BN9857" s="13"/>
      <c r="BO9857" s="13"/>
      <c r="BP9857" s="13"/>
      <c r="BQ9857" s="13"/>
      <c r="BR9857" s="13"/>
      <c r="BS9857" s="65"/>
      <c r="BT9857" s="66"/>
    </row>
    <row r="9858" spans="59:72" x14ac:dyDescent="0.25">
      <c r="BG9858" s="67">
        <v>9851</v>
      </c>
      <c r="BH9858" s="17"/>
      <c r="BI9858" s="37"/>
      <c r="BJ9858" s="16"/>
      <c r="BK9858" s="18"/>
      <c r="BL9858" s="19"/>
      <c r="BM9858" s="13"/>
      <c r="BN9858" s="13"/>
      <c r="BO9858" s="13"/>
      <c r="BP9858" s="13"/>
      <c r="BQ9858" s="13"/>
      <c r="BR9858" s="13"/>
      <c r="BS9858" s="65"/>
      <c r="BT9858" s="66"/>
    </row>
    <row r="9859" spans="59:72" x14ac:dyDescent="0.25">
      <c r="BG9859" s="67">
        <v>9852</v>
      </c>
      <c r="BH9859" s="17"/>
      <c r="BI9859" s="37"/>
      <c r="BJ9859" s="16"/>
      <c r="BK9859" s="18"/>
      <c r="BL9859" s="19"/>
      <c r="BM9859" s="13"/>
      <c r="BN9859" s="13"/>
      <c r="BO9859" s="13"/>
      <c r="BP9859" s="13"/>
      <c r="BQ9859" s="13"/>
      <c r="BR9859" s="13"/>
      <c r="BS9859" s="65"/>
      <c r="BT9859" s="66"/>
    </row>
    <row r="9860" spans="59:72" x14ac:dyDescent="0.25">
      <c r="BG9860" s="67">
        <v>9853</v>
      </c>
      <c r="BH9860" s="17"/>
      <c r="BI9860" s="37"/>
      <c r="BJ9860" s="16"/>
      <c r="BK9860" s="18"/>
      <c r="BL9860" s="19"/>
      <c r="BM9860" s="13"/>
      <c r="BN9860" s="13"/>
      <c r="BO9860" s="13"/>
      <c r="BP9860" s="13"/>
      <c r="BQ9860" s="13"/>
      <c r="BR9860" s="13"/>
      <c r="BS9860" s="65"/>
      <c r="BT9860" s="66"/>
    </row>
    <row r="9861" spans="59:72" x14ac:dyDescent="0.25">
      <c r="BG9861" s="67">
        <v>9854</v>
      </c>
      <c r="BH9861" s="17"/>
      <c r="BI9861" s="37"/>
      <c r="BJ9861" s="16"/>
      <c r="BK9861" s="18"/>
      <c r="BL9861" s="19"/>
      <c r="BM9861" s="13"/>
      <c r="BN9861" s="13"/>
      <c r="BO9861" s="13"/>
      <c r="BP9861" s="13"/>
      <c r="BQ9861" s="13"/>
      <c r="BR9861" s="13"/>
      <c r="BS9861" s="65"/>
      <c r="BT9861" s="66"/>
    </row>
    <row r="9862" spans="59:72" x14ac:dyDescent="0.25">
      <c r="BG9862" s="67">
        <v>9855</v>
      </c>
      <c r="BH9862" s="17"/>
      <c r="BI9862" s="37"/>
      <c r="BJ9862" s="16"/>
      <c r="BK9862" s="18"/>
      <c r="BL9862" s="19"/>
      <c r="BM9862" s="13"/>
      <c r="BN9862" s="13"/>
      <c r="BO9862" s="13"/>
      <c r="BP9862" s="13"/>
      <c r="BQ9862" s="13"/>
      <c r="BR9862" s="13"/>
      <c r="BS9862" s="65"/>
      <c r="BT9862" s="66"/>
    </row>
    <row r="9863" spans="59:72" x14ac:dyDescent="0.25">
      <c r="BG9863" s="67">
        <v>9856</v>
      </c>
      <c r="BH9863" s="17"/>
      <c r="BI9863" s="37"/>
      <c r="BJ9863" s="16"/>
      <c r="BK9863" s="18"/>
      <c r="BL9863" s="19"/>
      <c r="BM9863" s="13"/>
      <c r="BN9863" s="13"/>
      <c r="BO9863" s="13"/>
      <c r="BP9863" s="13"/>
      <c r="BQ9863" s="13"/>
      <c r="BR9863" s="13"/>
      <c r="BS9863" s="65"/>
      <c r="BT9863" s="66"/>
    </row>
    <row r="9864" spans="59:72" x14ac:dyDescent="0.25">
      <c r="BG9864" s="67">
        <v>9857</v>
      </c>
      <c r="BH9864" s="17"/>
      <c r="BI9864" s="37"/>
      <c r="BJ9864" s="16"/>
      <c r="BK9864" s="18"/>
      <c r="BL9864" s="19"/>
      <c r="BM9864" s="13"/>
      <c r="BN9864" s="13"/>
      <c r="BO9864" s="13"/>
      <c r="BP9864" s="13"/>
      <c r="BQ9864" s="13"/>
      <c r="BR9864" s="13"/>
      <c r="BS9864" s="65"/>
      <c r="BT9864" s="66"/>
    </row>
    <row r="9865" spans="59:72" x14ac:dyDescent="0.25">
      <c r="BG9865" s="67">
        <v>9858</v>
      </c>
      <c r="BH9865" s="17"/>
      <c r="BI9865" s="37"/>
      <c r="BJ9865" s="16"/>
      <c r="BK9865" s="18"/>
      <c r="BL9865" s="19"/>
      <c r="BM9865" s="13"/>
      <c r="BN9865" s="13"/>
      <c r="BO9865" s="13"/>
      <c r="BP9865" s="13"/>
      <c r="BQ9865" s="13"/>
      <c r="BR9865" s="13"/>
      <c r="BS9865" s="65"/>
      <c r="BT9865" s="66"/>
    </row>
    <row r="9866" spans="59:72" x14ac:dyDescent="0.25">
      <c r="BG9866" s="67">
        <v>9859</v>
      </c>
      <c r="BH9866" s="17"/>
      <c r="BI9866" s="37"/>
      <c r="BJ9866" s="16"/>
      <c r="BK9866" s="18"/>
      <c r="BL9866" s="19"/>
      <c r="BM9866" s="13"/>
      <c r="BN9866" s="13"/>
      <c r="BO9866" s="13"/>
      <c r="BP9866" s="13"/>
      <c r="BQ9866" s="13"/>
      <c r="BR9866" s="13"/>
      <c r="BS9866" s="65"/>
      <c r="BT9866" s="66"/>
    </row>
    <row r="9867" spans="59:72" x14ac:dyDescent="0.25">
      <c r="BG9867" s="67">
        <v>9860</v>
      </c>
      <c r="BH9867" s="17"/>
      <c r="BI9867" s="37"/>
      <c r="BJ9867" s="16"/>
      <c r="BK9867" s="18"/>
      <c r="BL9867" s="19"/>
      <c r="BM9867" s="13"/>
      <c r="BN9867" s="13"/>
      <c r="BO9867" s="13"/>
      <c r="BP9867" s="13"/>
      <c r="BQ9867" s="13"/>
      <c r="BR9867" s="13"/>
      <c r="BS9867" s="65"/>
      <c r="BT9867" s="66"/>
    </row>
    <row r="9868" spans="59:72" x14ac:dyDescent="0.25">
      <c r="BG9868" s="67">
        <v>9861</v>
      </c>
      <c r="BH9868" s="17"/>
      <c r="BI9868" s="37"/>
      <c r="BJ9868" s="16"/>
      <c r="BK9868" s="18"/>
      <c r="BL9868" s="19"/>
      <c r="BM9868" s="13"/>
      <c r="BN9868" s="13"/>
      <c r="BO9868" s="13"/>
      <c r="BP9868" s="13"/>
      <c r="BQ9868" s="13"/>
      <c r="BR9868" s="13"/>
      <c r="BS9868" s="65"/>
      <c r="BT9868" s="66"/>
    </row>
    <row r="9869" spans="59:72" x14ac:dyDescent="0.25">
      <c r="BG9869" s="67">
        <v>9862</v>
      </c>
      <c r="BH9869" s="17"/>
      <c r="BI9869" s="37"/>
      <c r="BJ9869" s="16"/>
      <c r="BK9869" s="18"/>
      <c r="BL9869" s="19"/>
      <c r="BM9869" s="13"/>
      <c r="BN9869" s="13"/>
      <c r="BO9869" s="13"/>
      <c r="BP9869" s="13"/>
      <c r="BQ9869" s="13"/>
      <c r="BR9869" s="13"/>
      <c r="BS9869" s="65"/>
      <c r="BT9869" s="66"/>
    </row>
    <row r="9870" spans="59:72" x14ac:dyDescent="0.25">
      <c r="BG9870" s="67">
        <v>9863</v>
      </c>
      <c r="BH9870" s="17"/>
      <c r="BI9870" s="37"/>
      <c r="BJ9870" s="16"/>
      <c r="BK9870" s="18"/>
      <c r="BL9870" s="19"/>
      <c r="BM9870" s="13"/>
      <c r="BN9870" s="13"/>
      <c r="BO9870" s="13"/>
      <c r="BP9870" s="13"/>
      <c r="BQ9870" s="13"/>
      <c r="BR9870" s="13"/>
      <c r="BS9870" s="65"/>
      <c r="BT9870" s="66"/>
    </row>
    <row r="9871" spans="59:72" x14ac:dyDescent="0.25">
      <c r="BG9871" s="67">
        <v>9864</v>
      </c>
      <c r="BH9871" s="17"/>
      <c r="BI9871" s="37"/>
      <c r="BJ9871" s="16"/>
      <c r="BK9871" s="18"/>
      <c r="BL9871" s="19"/>
      <c r="BM9871" s="13"/>
      <c r="BN9871" s="13"/>
      <c r="BO9871" s="13"/>
      <c r="BP9871" s="13"/>
      <c r="BQ9871" s="13"/>
      <c r="BR9871" s="13"/>
      <c r="BS9871" s="65"/>
      <c r="BT9871" s="66"/>
    </row>
    <row r="9872" spans="59:72" x14ac:dyDescent="0.25">
      <c r="BG9872" s="67">
        <v>9865</v>
      </c>
      <c r="BH9872" s="17"/>
      <c r="BI9872" s="37"/>
      <c r="BJ9872" s="16"/>
      <c r="BK9872" s="18"/>
      <c r="BL9872" s="19"/>
      <c r="BM9872" s="13"/>
      <c r="BN9872" s="13"/>
      <c r="BO9872" s="13"/>
      <c r="BP9872" s="13"/>
      <c r="BQ9872" s="13"/>
      <c r="BR9872" s="13"/>
      <c r="BS9872" s="65"/>
      <c r="BT9872" s="66"/>
    </row>
    <row r="9873" spans="59:72" x14ac:dyDescent="0.25">
      <c r="BG9873" s="67">
        <v>9866</v>
      </c>
      <c r="BH9873" s="17"/>
      <c r="BI9873" s="37"/>
      <c r="BJ9873" s="16"/>
      <c r="BK9873" s="18"/>
      <c r="BL9873" s="19"/>
      <c r="BM9873" s="13"/>
      <c r="BN9873" s="13"/>
      <c r="BO9873" s="13"/>
      <c r="BP9873" s="13"/>
      <c r="BQ9873" s="13"/>
      <c r="BR9873" s="13"/>
      <c r="BS9873" s="65"/>
      <c r="BT9873" s="66"/>
    </row>
    <row r="9874" spans="59:72" x14ac:dyDescent="0.25">
      <c r="BG9874" s="67">
        <v>9867</v>
      </c>
      <c r="BH9874" s="17"/>
      <c r="BI9874" s="37"/>
      <c r="BJ9874" s="16"/>
      <c r="BK9874" s="18"/>
      <c r="BL9874" s="19"/>
      <c r="BM9874" s="13"/>
      <c r="BN9874" s="13"/>
      <c r="BO9874" s="13"/>
      <c r="BP9874" s="13"/>
      <c r="BQ9874" s="13"/>
      <c r="BR9874" s="13"/>
      <c r="BS9874" s="65"/>
      <c r="BT9874" s="66"/>
    </row>
    <row r="9875" spans="59:72" x14ac:dyDescent="0.25">
      <c r="BG9875" s="67">
        <v>9868</v>
      </c>
      <c r="BH9875" s="17"/>
      <c r="BI9875" s="37"/>
      <c r="BJ9875" s="16"/>
      <c r="BK9875" s="18"/>
      <c r="BL9875" s="19"/>
      <c r="BM9875" s="13"/>
      <c r="BN9875" s="13"/>
      <c r="BO9875" s="13"/>
      <c r="BP9875" s="13"/>
      <c r="BQ9875" s="13"/>
      <c r="BR9875" s="13"/>
      <c r="BS9875" s="65"/>
      <c r="BT9875" s="66"/>
    </row>
    <row r="9876" spans="59:72" x14ac:dyDescent="0.25">
      <c r="BG9876" s="67">
        <v>9869</v>
      </c>
      <c r="BH9876" s="17"/>
      <c r="BI9876" s="37"/>
      <c r="BJ9876" s="16"/>
      <c r="BK9876" s="18"/>
      <c r="BL9876" s="19"/>
      <c r="BM9876" s="13"/>
      <c r="BN9876" s="13"/>
      <c r="BO9876" s="13"/>
      <c r="BP9876" s="13"/>
      <c r="BQ9876" s="13"/>
      <c r="BR9876" s="13"/>
      <c r="BS9876" s="65"/>
      <c r="BT9876" s="66"/>
    </row>
    <row r="9877" spans="59:72" x14ac:dyDescent="0.25">
      <c r="BG9877" s="67">
        <v>9870</v>
      </c>
      <c r="BH9877" s="17"/>
      <c r="BI9877" s="37"/>
      <c r="BJ9877" s="16"/>
      <c r="BK9877" s="18"/>
      <c r="BL9877" s="19"/>
      <c r="BM9877" s="13"/>
      <c r="BN9877" s="13"/>
      <c r="BO9877" s="13"/>
      <c r="BP9877" s="13"/>
      <c r="BQ9877" s="13"/>
      <c r="BR9877" s="13"/>
      <c r="BS9877" s="65"/>
      <c r="BT9877" s="66"/>
    </row>
    <row r="9878" spans="59:72" x14ac:dyDescent="0.25">
      <c r="BG9878" s="67">
        <v>9871</v>
      </c>
      <c r="BH9878" s="17"/>
      <c r="BI9878" s="37"/>
      <c r="BJ9878" s="16"/>
      <c r="BK9878" s="18"/>
      <c r="BL9878" s="19"/>
      <c r="BM9878" s="13"/>
      <c r="BN9878" s="13"/>
      <c r="BO9878" s="13"/>
      <c r="BP9878" s="13"/>
      <c r="BQ9878" s="13"/>
      <c r="BR9878" s="13"/>
      <c r="BS9878" s="65"/>
      <c r="BT9878" s="66"/>
    </row>
    <row r="9879" spans="59:72" x14ac:dyDescent="0.25">
      <c r="BG9879" s="67">
        <v>9872</v>
      </c>
      <c r="BH9879" s="17"/>
      <c r="BI9879" s="37"/>
      <c r="BJ9879" s="16"/>
      <c r="BK9879" s="18"/>
      <c r="BL9879" s="19"/>
      <c r="BM9879" s="13"/>
      <c r="BN9879" s="13"/>
      <c r="BO9879" s="13"/>
      <c r="BP9879" s="13"/>
      <c r="BQ9879" s="13"/>
      <c r="BR9879" s="13"/>
      <c r="BS9879" s="65"/>
      <c r="BT9879" s="66"/>
    </row>
    <row r="9880" spans="59:72" x14ac:dyDescent="0.25">
      <c r="BG9880" s="67">
        <v>9873</v>
      </c>
      <c r="BH9880" s="17"/>
      <c r="BI9880" s="37"/>
      <c r="BJ9880" s="16"/>
      <c r="BK9880" s="18"/>
      <c r="BL9880" s="19"/>
      <c r="BM9880" s="13"/>
      <c r="BN9880" s="13"/>
      <c r="BO9880" s="13"/>
      <c r="BP9880" s="13"/>
      <c r="BQ9880" s="13"/>
      <c r="BR9880" s="13"/>
      <c r="BS9880" s="65"/>
      <c r="BT9880" s="66"/>
    </row>
    <row r="9881" spans="59:72" x14ac:dyDescent="0.25">
      <c r="BG9881" s="67">
        <v>9874</v>
      </c>
      <c r="BH9881" s="17"/>
      <c r="BI9881" s="37"/>
      <c r="BJ9881" s="16"/>
      <c r="BK9881" s="18"/>
      <c r="BL9881" s="19"/>
      <c r="BM9881" s="13"/>
      <c r="BN9881" s="13"/>
      <c r="BO9881" s="13"/>
      <c r="BP9881" s="13"/>
      <c r="BQ9881" s="13"/>
      <c r="BR9881" s="13"/>
      <c r="BS9881" s="65"/>
      <c r="BT9881" s="66"/>
    </row>
    <row r="9882" spans="59:72" x14ac:dyDescent="0.25">
      <c r="BG9882" s="67">
        <v>9875</v>
      </c>
      <c r="BH9882" s="17"/>
      <c r="BI9882" s="37"/>
      <c r="BJ9882" s="16"/>
      <c r="BK9882" s="18"/>
      <c r="BL9882" s="19"/>
      <c r="BM9882" s="13"/>
      <c r="BN9882" s="13"/>
      <c r="BO9882" s="13"/>
      <c r="BP9882" s="13"/>
      <c r="BQ9882" s="13"/>
      <c r="BR9882" s="13"/>
      <c r="BS9882" s="65"/>
      <c r="BT9882" s="66"/>
    </row>
    <row r="9883" spans="59:72" x14ac:dyDescent="0.25">
      <c r="BG9883" s="67">
        <v>9876</v>
      </c>
      <c r="BH9883" s="17"/>
      <c r="BI9883" s="37"/>
      <c r="BJ9883" s="16"/>
      <c r="BK9883" s="18"/>
      <c r="BL9883" s="19"/>
      <c r="BM9883" s="13"/>
      <c r="BN9883" s="13"/>
      <c r="BO9883" s="13"/>
      <c r="BP9883" s="13"/>
      <c r="BQ9883" s="13"/>
      <c r="BR9883" s="13"/>
      <c r="BS9883" s="65"/>
      <c r="BT9883" s="66"/>
    </row>
    <row r="9884" spans="59:72" x14ac:dyDescent="0.25">
      <c r="BG9884" s="67">
        <v>9877</v>
      </c>
      <c r="BH9884" s="17"/>
      <c r="BI9884" s="37"/>
      <c r="BJ9884" s="16"/>
      <c r="BK9884" s="18"/>
      <c r="BL9884" s="19"/>
      <c r="BM9884" s="13"/>
      <c r="BN9884" s="13"/>
      <c r="BO9884" s="13"/>
      <c r="BP9884" s="13"/>
      <c r="BQ9884" s="13"/>
      <c r="BR9884" s="13"/>
      <c r="BS9884" s="65"/>
      <c r="BT9884" s="66"/>
    </row>
    <row r="9885" spans="59:72" x14ac:dyDescent="0.25">
      <c r="BG9885" s="67">
        <v>9878</v>
      </c>
      <c r="BH9885" s="17"/>
      <c r="BI9885" s="37"/>
      <c r="BJ9885" s="16"/>
      <c r="BK9885" s="18"/>
      <c r="BL9885" s="19"/>
      <c r="BM9885" s="13"/>
      <c r="BN9885" s="13"/>
      <c r="BO9885" s="13"/>
      <c r="BP9885" s="13"/>
      <c r="BQ9885" s="13"/>
      <c r="BR9885" s="13"/>
      <c r="BS9885" s="65"/>
      <c r="BT9885" s="66"/>
    </row>
    <row r="9886" spans="59:72" x14ac:dyDescent="0.25">
      <c r="BG9886" s="67">
        <v>9879</v>
      </c>
      <c r="BH9886" s="17"/>
      <c r="BI9886" s="37"/>
      <c r="BJ9886" s="16"/>
      <c r="BK9886" s="18"/>
      <c r="BL9886" s="19"/>
      <c r="BM9886" s="13"/>
      <c r="BN9886" s="13"/>
      <c r="BO9886" s="13"/>
      <c r="BP9886" s="13"/>
      <c r="BQ9886" s="13"/>
      <c r="BR9886" s="13"/>
      <c r="BS9886" s="65"/>
      <c r="BT9886" s="66"/>
    </row>
    <row r="9887" spans="59:72" x14ac:dyDescent="0.25">
      <c r="BG9887" s="67">
        <v>9880</v>
      </c>
      <c r="BH9887" s="17"/>
      <c r="BI9887" s="37"/>
      <c r="BJ9887" s="16"/>
      <c r="BK9887" s="18"/>
      <c r="BL9887" s="19"/>
      <c r="BM9887" s="13"/>
      <c r="BN9887" s="13"/>
      <c r="BO9887" s="13"/>
      <c r="BP9887" s="13"/>
      <c r="BQ9887" s="13"/>
      <c r="BR9887" s="13"/>
      <c r="BS9887" s="65"/>
      <c r="BT9887" s="66"/>
    </row>
    <row r="9888" spans="59:72" x14ac:dyDescent="0.25">
      <c r="BG9888" s="67">
        <v>9881</v>
      </c>
      <c r="BH9888" s="17"/>
      <c r="BI9888" s="37"/>
      <c r="BJ9888" s="16"/>
      <c r="BK9888" s="18"/>
      <c r="BL9888" s="19"/>
      <c r="BM9888" s="13"/>
      <c r="BN9888" s="13"/>
      <c r="BO9888" s="13"/>
      <c r="BP9888" s="13"/>
      <c r="BQ9888" s="13"/>
      <c r="BR9888" s="13"/>
      <c r="BS9888" s="65"/>
      <c r="BT9888" s="66"/>
    </row>
    <row r="9889" spans="59:72" x14ac:dyDescent="0.25">
      <c r="BG9889" s="67">
        <v>9882</v>
      </c>
      <c r="BH9889" s="17"/>
      <c r="BI9889" s="37"/>
      <c r="BJ9889" s="16"/>
      <c r="BK9889" s="18"/>
      <c r="BL9889" s="19"/>
      <c r="BM9889" s="13"/>
      <c r="BN9889" s="13"/>
      <c r="BO9889" s="13"/>
      <c r="BP9889" s="13"/>
      <c r="BQ9889" s="13"/>
      <c r="BR9889" s="13"/>
      <c r="BS9889" s="65"/>
      <c r="BT9889" s="66"/>
    </row>
    <row r="9890" spans="59:72" x14ac:dyDescent="0.25">
      <c r="BG9890" s="67">
        <v>9883</v>
      </c>
      <c r="BH9890" s="17"/>
      <c r="BI9890" s="37"/>
      <c r="BJ9890" s="16"/>
      <c r="BK9890" s="18"/>
      <c r="BL9890" s="19"/>
      <c r="BM9890" s="13"/>
      <c r="BN9890" s="13"/>
      <c r="BO9890" s="13"/>
      <c r="BP9890" s="13"/>
      <c r="BQ9890" s="13"/>
      <c r="BR9890" s="13"/>
      <c r="BS9890" s="65"/>
      <c r="BT9890" s="66"/>
    </row>
    <row r="9891" spans="59:72" x14ac:dyDescent="0.25">
      <c r="BG9891" s="67">
        <v>9884</v>
      </c>
      <c r="BH9891" s="17"/>
      <c r="BI9891" s="37"/>
      <c r="BJ9891" s="16"/>
      <c r="BK9891" s="18"/>
      <c r="BL9891" s="19"/>
      <c r="BM9891" s="13"/>
      <c r="BN9891" s="13"/>
      <c r="BO9891" s="13"/>
      <c r="BP9891" s="13"/>
      <c r="BQ9891" s="13"/>
      <c r="BR9891" s="13"/>
      <c r="BS9891" s="65"/>
      <c r="BT9891" s="66"/>
    </row>
    <row r="9892" spans="59:72" x14ac:dyDescent="0.25">
      <c r="BG9892" s="67">
        <v>9885</v>
      </c>
      <c r="BH9892" s="17"/>
      <c r="BI9892" s="37"/>
      <c r="BJ9892" s="16"/>
      <c r="BK9892" s="18"/>
      <c r="BL9892" s="19"/>
      <c r="BM9892" s="13"/>
      <c r="BN9892" s="13"/>
      <c r="BO9892" s="13"/>
      <c r="BP9892" s="13"/>
      <c r="BQ9892" s="13"/>
      <c r="BR9892" s="13"/>
      <c r="BS9892" s="65"/>
      <c r="BT9892" s="66"/>
    </row>
    <row r="9893" spans="59:72" x14ac:dyDescent="0.25">
      <c r="BG9893" s="67">
        <v>9886</v>
      </c>
      <c r="BH9893" s="17"/>
      <c r="BI9893" s="37"/>
      <c r="BJ9893" s="16"/>
      <c r="BK9893" s="18"/>
      <c r="BL9893" s="19"/>
      <c r="BM9893" s="13"/>
      <c r="BN9893" s="13"/>
      <c r="BO9893" s="13"/>
      <c r="BP9893" s="13"/>
      <c r="BQ9893" s="13"/>
      <c r="BR9893" s="13"/>
      <c r="BS9893" s="65"/>
      <c r="BT9893" s="66"/>
    </row>
    <row r="9894" spans="59:72" x14ac:dyDescent="0.25">
      <c r="BG9894" s="67">
        <v>9887</v>
      </c>
      <c r="BH9894" s="17"/>
      <c r="BI9894" s="37"/>
      <c r="BJ9894" s="16"/>
      <c r="BK9894" s="18"/>
      <c r="BL9894" s="19"/>
      <c r="BM9894" s="13"/>
      <c r="BN9894" s="13"/>
      <c r="BO9894" s="13"/>
      <c r="BP9894" s="13"/>
      <c r="BQ9894" s="13"/>
      <c r="BR9894" s="13"/>
      <c r="BS9894" s="65"/>
      <c r="BT9894" s="66"/>
    </row>
    <row r="9895" spans="59:72" x14ac:dyDescent="0.25">
      <c r="BG9895" s="67">
        <v>9888</v>
      </c>
      <c r="BH9895" s="17"/>
      <c r="BI9895" s="37"/>
      <c r="BJ9895" s="16"/>
      <c r="BK9895" s="18"/>
      <c r="BL9895" s="19"/>
      <c r="BM9895" s="13"/>
      <c r="BN9895" s="13"/>
      <c r="BO9895" s="13"/>
      <c r="BP9895" s="13"/>
      <c r="BQ9895" s="13"/>
      <c r="BR9895" s="13"/>
      <c r="BS9895" s="65"/>
      <c r="BT9895" s="66"/>
    </row>
    <row r="9896" spans="59:72" x14ac:dyDescent="0.25">
      <c r="BG9896" s="67">
        <v>9889</v>
      </c>
      <c r="BH9896" s="17"/>
      <c r="BI9896" s="37"/>
      <c r="BJ9896" s="16"/>
      <c r="BK9896" s="18"/>
      <c r="BL9896" s="19"/>
      <c r="BM9896" s="13"/>
      <c r="BN9896" s="13"/>
      <c r="BO9896" s="13"/>
      <c r="BP9896" s="13"/>
      <c r="BQ9896" s="13"/>
      <c r="BR9896" s="13"/>
      <c r="BS9896" s="65"/>
      <c r="BT9896" s="66"/>
    </row>
    <row r="9897" spans="59:72" x14ac:dyDescent="0.25">
      <c r="BG9897" s="67">
        <v>9890</v>
      </c>
      <c r="BH9897" s="17"/>
      <c r="BI9897" s="37"/>
      <c r="BJ9897" s="16"/>
      <c r="BK9897" s="18"/>
      <c r="BL9897" s="19"/>
      <c r="BM9897" s="13"/>
      <c r="BN9897" s="13"/>
      <c r="BO9897" s="13"/>
      <c r="BP9897" s="13"/>
      <c r="BQ9897" s="13"/>
      <c r="BR9897" s="13"/>
      <c r="BS9897" s="65"/>
      <c r="BT9897" s="66"/>
    </row>
    <row r="9898" spans="59:72" x14ac:dyDescent="0.25">
      <c r="BG9898" s="67">
        <v>9891</v>
      </c>
      <c r="BH9898" s="17"/>
      <c r="BI9898" s="37"/>
      <c r="BJ9898" s="16"/>
      <c r="BK9898" s="18"/>
      <c r="BL9898" s="19"/>
      <c r="BM9898" s="13"/>
      <c r="BN9898" s="13"/>
      <c r="BO9898" s="13"/>
      <c r="BP9898" s="13"/>
      <c r="BQ9898" s="13"/>
      <c r="BR9898" s="13"/>
      <c r="BS9898" s="65"/>
      <c r="BT9898" s="66"/>
    </row>
    <row r="9899" spans="59:72" x14ac:dyDescent="0.25">
      <c r="BG9899" s="67">
        <v>9892</v>
      </c>
      <c r="BH9899" s="17"/>
      <c r="BI9899" s="37"/>
      <c r="BJ9899" s="16"/>
      <c r="BK9899" s="18"/>
      <c r="BL9899" s="19"/>
      <c r="BM9899" s="13"/>
      <c r="BN9899" s="13"/>
      <c r="BO9899" s="13"/>
      <c r="BP9899" s="13"/>
      <c r="BQ9899" s="13"/>
      <c r="BR9899" s="13"/>
      <c r="BS9899" s="65"/>
      <c r="BT9899" s="66"/>
    </row>
    <row r="9900" spans="59:72" x14ac:dyDescent="0.25">
      <c r="BG9900" s="67">
        <v>9893</v>
      </c>
      <c r="BH9900" s="17"/>
      <c r="BI9900" s="37"/>
      <c r="BJ9900" s="16"/>
      <c r="BK9900" s="18"/>
      <c r="BL9900" s="19"/>
      <c r="BM9900" s="13"/>
      <c r="BN9900" s="13"/>
      <c r="BO9900" s="13"/>
      <c r="BP9900" s="13"/>
      <c r="BQ9900" s="13"/>
      <c r="BR9900" s="13"/>
      <c r="BS9900" s="65"/>
      <c r="BT9900" s="66"/>
    </row>
    <row r="9901" spans="59:72" x14ac:dyDescent="0.25">
      <c r="BG9901" s="67">
        <v>9894</v>
      </c>
      <c r="BH9901" s="17"/>
      <c r="BI9901" s="37"/>
      <c r="BJ9901" s="16"/>
      <c r="BK9901" s="18"/>
      <c r="BL9901" s="19"/>
      <c r="BM9901" s="13"/>
      <c r="BN9901" s="13"/>
      <c r="BO9901" s="13"/>
      <c r="BP9901" s="13"/>
      <c r="BQ9901" s="13"/>
      <c r="BR9901" s="13"/>
      <c r="BS9901" s="65"/>
      <c r="BT9901" s="66"/>
    </row>
    <row r="9902" spans="59:72" x14ac:dyDescent="0.25">
      <c r="BG9902" s="67">
        <v>9895</v>
      </c>
      <c r="BH9902" s="17"/>
      <c r="BI9902" s="37"/>
      <c r="BJ9902" s="16"/>
      <c r="BK9902" s="18"/>
      <c r="BL9902" s="19"/>
      <c r="BM9902" s="13"/>
      <c r="BN9902" s="13"/>
      <c r="BO9902" s="13"/>
      <c r="BP9902" s="13"/>
      <c r="BQ9902" s="13"/>
      <c r="BR9902" s="13"/>
      <c r="BS9902" s="65"/>
      <c r="BT9902" s="66"/>
    </row>
    <row r="9903" spans="59:72" x14ac:dyDescent="0.25">
      <c r="BG9903" s="67">
        <v>9896</v>
      </c>
      <c r="BH9903" s="17"/>
      <c r="BI9903" s="37"/>
      <c r="BJ9903" s="16"/>
      <c r="BK9903" s="18"/>
      <c r="BL9903" s="19"/>
      <c r="BM9903" s="13"/>
      <c r="BN9903" s="13"/>
      <c r="BO9903" s="13"/>
      <c r="BP9903" s="13"/>
      <c r="BQ9903" s="13"/>
      <c r="BR9903" s="13"/>
      <c r="BS9903" s="65"/>
      <c r="BT9903" s="66"/>
    </row>
    <row r="9904" spans="59:72" x14ac:dyDescent="0.25">
      <c r="BG9904" s="67">
        <v>9897</v>
      </c>
      <c r="BH9904" s="17"/>
      <c r="BI9904" s="37"/>
      <c r="BJ9904" s="16"/>
      <c r="BK9904" s="18"/>
      <c r="BL9904" s="19"/>
      <c r="BM9904" s="13"/>
      <c r="BN9904" s="13"/>
      <c r="BO9904" s="13"/>
      <c r="BP9904" s="13"/>
      <c r="BQ9904" s="13"/>
      <c r="BR9904" s="13"/>
      <c r="BS9904" s="65"/>
      <c r="BT9904" s="66"/>
    </row>
    <row r="9905" spans="59:72" x14ac:dyDescent="0.25">
      <c r="BG9905" s="67">
        <v>9898</v>
      </c>
      <c r="BH9905" s="17"/>
      <c r="BI9905" s="37"/>
      <c r="BJ9905" s="16"/>
      <c r="BK9905" s="18"/>
      <c r="BL9905" s="19"/>
      <c r="BM9905" s="13"/>
      <c r="BN9905" s="13"/>
      <c r="BO9905" s="13"/>
      <c r="BP9905" s="13"/>
      <c r="BQ9905" s="13"/>
      <c r="BR9905" s="13"/>
      <c r="BS9905" s="65"/>
      <c r="BT9905" s="66"/>
    </row>
    <row r="9906" spans="59:72" x14ac:dyDescent="0.25">
      <c r="BG9906" s="67">
        <v>9899</v>
      </c>
      <c r="BH9906" s="17"/>
      <c r="BI9906" s="37"/>
      <c r="BJ9906" s="16"/>
      <c r="BK9906" s="18"/>
      <c r="BL9906" s="19"/>
      <c r="BM9906" s="13"/>
      <c r="BN9906" s="13"/>
      <c r="BO9906" s="13"/>
      <c r="BP9906" s="13"/>
      <c r="BQ9906" s="13"/>
      <c r="BR9906" s="13"/>
      <c r="BS9906" s="65"/>
      <c r="BT9906" s="66"/>
    </row>
    <row r="9907" spans="59:72" x14ac:dyDescent="0.25">
      <c r="BG9907" s="67">
        <v>9900</v>
      </c>
      <c r="BH9907" s="17"/>
      <c r="BI9907" s="37"/>
      <c r="BJ9907" s="16"/>
      <c r="BK9907" s="18"/>
      <c r="BL9907" s="19"/>
      <c r="BM9907" s="13"/>
      <c r="BN9907" s="13"/>
      <c r="BO9907" s="13"/>
      <c r="BP9907" s="13"/>
      <c r="BQ9907" s="13"/>
      <c r="BR9907" s="13"/>
      <c r="BS9907" s="65"/>
      <c r="BT9907" s="66"/>
    </row>
    <row r="9908" spans="59:72" x14ac:dyDescent="0.25">
      <c r="BG9908" s="67">
        <v>9901</v>
      </c>
      <c r="BH9908" s="17"/>
      <c r="BI9908" s="37"/>
      <c r="BJ9908" s="16"/>
      <c r="BK9908" s="18"/>
      <c r="BL9908" s="19"/>
      <c r="BM9908" s="13"/>
      <c r="BN9908" s="13"/>
      <c r="BO9908" s="13"/>
      <c r="BP9908" s="13"/>
      <c r="BQ9908" s="13"/>
      <c r="BR9908" s="13"/>
      <c r="BS9908" s="65"/>
      <c r="BT9908" s="66"/>
    </row>
    <row r="9909" spans="59:72" x14ac:dyDescent="0.25">
      <c r="BG9909" s="67">
        <v>9902</v>
      </c>
      <c r="BH9909" s="17"/>
      <c r="BI9909" s="37"/>
      <c r="BJ9909" s="16"/>
      <c r="BK9909" s="18"/>
      <c r="BL9909" s="19"/>
      <c r="BM9909" s="13"/>
      <c r="BN9909" s="13"/>
      <c r="BO9909" s="13"/>
      <c r="BP9909" s="13"/>
      <c r="BQ9909" s="13"/>
      <c r="BR9909" s="13"/>
      <c r="BS9909" s="65"/>
      <c r="BT9909" s="66"/>
    </row>
    <row r="9910" spans="59:72" x14ac:dyDescent="0.25">
      <c r="BG9910" s="67">
        <v>9903</v>
      </c>
      <c r="BH9910" s="17"/>
      <c r="BI9910" s="37"/>
      <c r="BJ9910" s="16"/>
      <c r="BK9910" s="18"/>
      <c r="BL9910" s="19"/>
      <c r="BM9910" s="13"/>
      <c r="BN9910" s="13"/>
      <c r="BO9910" s="13"/>
      <c r="BP9910" s="13"/>
      <c r="BQ9910" s="13"/>
      <c r="BR9910" s="13"/>
      <c r="BS9910" s="65"/>
      <c r="BT9910" s="66"/>
    </row>
    <row r="9911" spans="59:72" x14ac:dyDescent="0.25">
      <c r="BG9911" s="67">
        <v>9904</v>
      </c>
      <c r="BH9911" s="17"/>
      <c r="BI9911" s="37"/>
      <c r="BJ9911" s="16"/>
      <c r="BK9911" s="18"/>
      <c r="BL9911" s="19"/>
      <c r="BM9911" s="13"/>
      <c r="BN9911" s="13"/>
      <c r="BO9911" s="13"/>
      <c r="BP9911" s="13"/>
      <c r="BQ9911" s="13"/>
      <c r="BR9911" s="13"/>
      <c r="BS9911" s="65"/>
      <c r="BT9911" s="66"/>
    </row>
    <row r="9912" spans="59:72" x14ac:dyDescent="0.25">
      <c r="BG9912" s="67">
        <v>9905</v>
      </c>
      <c r="BH9912" s="17"/>
      <c r="BI9912" s="37"/>
      <c r="BJ9912" s="16"/>
      <c r="BK9912" s="18"/>
      <c r="BL9912" s="19"/>
      <c r="BM9912" s="13"/>
      <c r="BN9912" s="13"/>
      <c r="BO9912" s="13"/>
      <c r="BP9912" s="13"/>
      <c r="BQ9912" s="13"/>
      <c r="BR9912" s="13"/>
      <c r="BS9912" s="65"/>
      <c r="BT9912" s="66"/>
    </row>
    <row r="9913" spans="59:72" x14ac:dyDescent="0.25">
      <c r="BG9913" s="67">
        <v>9906</v>
      </c>
      <c r="BH9913" s="17"/>
      <c r="BI9913" s="37"/>
      <c r="BJ9913" s="16"/>
      <c r="BK9913" s="18"/>
      <c r="BL9913" s="19"/>
      <c r="BM9913" s="13"/>
      <c r="BN9913" s="13"/>
      <c r="BO9913" s="13"/>
      <c r="BP9913" s="13"/>
      <c r="BQ9913" s="13"/>
      <c r="BR9913" s="13"/>
      <c r="BS9913" s="65"/>
      <c r="BT9913" s="66"/>
    </row>
    <row r="9914" spans="59:72" x14ac:dyDescent="0.25">
      <c r="BG9914" s="67">
        <v>9907</v>
      </c>
      <c r="BH9914" s="17"/>
      <c r="BI9914" s="37"/>
      <c r="BJ9914" s="16"/>
      <c r="BK9914" s="18"/>
      <c r="BL9914" s="19"/>
      <c r="BM9914" s="13"/>
      <c r="BN9914" s="13"/>
      <c r="BO9914" s="13"/>
      <c r="BP9914" s="13"/>
      <c r="BQ9914" s="13"/>
      <c r="BR9914" s="13"/>
      <c r="BS9914" s="65"/>
      <c r="BT9914" s="66"/>
    </row>
    <row r="9915" spans="59:72" x14ac:dyDescent="0.25">
      <c r="BG9915" s="67">
        <v>9908</v>
      </c>
      <c r="BH9915" s="17"/>
      <c r="BI9915" s="37"/>
      <c r="BJ9915" s="16"/>
      <c r="BK9915" s="18"/>
      <c r="BL9915" s="19"/>
      <c r="BM9915" s="13"/>
      <c r="BN9915" s="13"/>
      <c r="BO9915" s="13"/>
      <c r="BP9915" s="13"/>
      <c r="BQ9915" s="13"/>
      <c r="BR9915" s="13"/>
      <c r="BS9915" s="65"/>
      <c r="BT9915" s="66"/>
    </row>
    <row r="9916" spans="59:72" x14ac:dyDescent="0.25">
      <c r="BG9916" s="67">
        <v>9909</v>
      </c>
      <c r="BH9916" s="17"/>
      <c r="BI9916" s="37"/>
      <c r="BJ9916" s="16"/>
      <c r="BK9916" s="18"/>
      <c r="BL9916" s="19"/>
      <c r="BM9916" s="13"/>
      <c r="BN9916" s="13"/>
      <c r="BO9916" s="13"/>
      <c r="BP9916" s="13"/>
      <c r="BQ9916" s="13"/>
      <c r="BR9916" s="13"/>
      <c r="BS9916" s="65"/>
      <c r="BT9916" s="66"/>
    </row>
    <row r="9917" spans="59:72" x14ac:dyDescent="0.25">
      <c r="BG9917" s="67">
        <v>9910</v>
      </c>
      <c r="BH9917" s="17"/>
      <c r="BI9917" s="37"/>
      <c r="BJ9917" s="16"/>
      <c r="BK9917" s="18"/>
      <c r="BL9917" s="19"/>
      <c r="BM9917" s="13"/>
      <c r="BN9917" s="13"/>
      <c r="BO9917" s="13"/>
      <c r="BP9917" s="13"/>
      <c r="BQ9917" s="13"/>
      <c r="BR9917" s="13"/>
      <c r="BS9917" s="65"/>
      <c r="BT9917" s="66"/>
    </row>
    <row r="9918" spans="59:72" x14ac:dyDescent="0.25">
      <c r="BG9918" s="67">
        <v>9911</v>
      </c>
      <c r="BH9918" s="17"/>
      <c r="BI9918" s="37"/>
      <c r="BJ9918" s="16"/>
      <c r="BK9918" s="18"/>
      <c r="BL9918" s="19"/>
      <c r="BM9918" s="13"/>
      <c r="BN9918" s="13"/>
      <c r="BO9918" s="13"/>
      <c r="BP9918" s="13"/>
      <c r="BQ9918" s="13"/>
      <c r="BR9918" s="13"/>
      <c r="BS9918" s="65"/>
      <c r="BT9918" s="66"/>
    </row>
    <row r="9919" spans="59:72" x14ac:dyDescent="0.25">
      <c r="BG9919" s="67">
        <v>9912</v>
      </c>
      <c r="BH9919" s="17"/>
      <c r="BI9919" s="37"/>
      <c r="BJ9919" s="16"/>
      <c r="BK9919" s="18"/>
      <c r="BL9919" s="19"/>
      <c r="BM9919" s="13"/>
      <c r="BN9919" s="13"/>
      <c r="BO9919" s="13"/>
      <c r="BP9919" s="13"/>
      <c r="BQ9919" s="13"/>
      <c r="BR9919" s="13"/>
      <c r="BS9919" s="65"/>
      <c r="BT9919" s="66"/>
    </row>
    <row r="9920" spans="59:72" x14ac:dyDescent="0.25">
      <c r="BG9920" s="67">
        <v>9913</v>
      </c>
      <c r="BH9920" s="17"/>
      <c r="BI9920" s="37"/>
      <c r="BJ9920" s="16"/>
      <c r="BK9920" s="18"/>
      <c r="BL9920" s="19"/>
      <c r="BM9920" s="13"/>
      <c r="BN9920" s="13"/>
      <c r="BO9920" s="13"/>
      <c r="BP9920" s="13"/>
      <c r="BQ9920" s="13"/>
      <c r="BR9920" s="13"/>
      <c r="BS9920" s="65"/>
      <c r="BT9920" s="66"/>
    </row>
    <row r="9921" spans="59:72" x14ac:dyDescent="0.25">
      <c r="BG9921" s="67">
        <v>9914</v>
      </c>
      <c r="BH9921" s="17"/>
      <c r="BI9921" s="37"/>
      <c r="BJ9921" s="16"/>
      <c r="BK9921" s="18"/>
      <c r="BL9921" s="19"/>
      <c r="BM9921" s="13"/>
      <c r="BN9921" s="13"/>
      <c r="BO9921" s="13"/>
      <c r="BP9921" s="13"/>
      <c r="BQ9921" s="13"/>
      <c r="BR9921" s="13"/>
      <c r="BS9921" s="65"/>
      <c r="BT9921" s="66"/>
    </row>
    <row r="9922" spans="59:72" x14ac:dyDescent="0.25">
      <c r="BG9922" s="67">
        <v>9915</v>
      </c>
      <c r="BH9922" s="17"/>
      <c r="BI9922" s="37"/>
      <c r="BJ9922" s="16"/>
      <c r="BK9922" s="18"/>
      <c r="BL9922" s="19"/>
      <c r="BM9922" s="13"/>
      <c r="BN9922" s="13"/>
      <c r="BO9922" s="13"/>
      <c r="BP9922" s="13"/>
      <c r="BQ9922" s="13"/>
      <c r="BR9922" s="13"/>
      <c r="BS9922" s="65"/>
      <c r="BT9922" s="66"/>
    </row>
    <row r="9923" spans="59:72" x14ac:dyDescent="0.25">
      <c r="BG9923" s="67">
        <v>9916</v>
      </c>
      <c r="BH9923" s="17"/>
      <c r="BI9923" s="37"/>
      <c r="BJ9923" s="16"/>
      <c r="BK9923" s="18"/>
      <c r="BL9923" s="19"/>
      <c r="BM9923" s="13"/>
      <c r="BN9923" s="13"/>
      <c r="BO9923" s="13"/>
      <c r="BP9923" s="13"/>
      <c r="BQ9923" s="13"/>
      <c r="BR9923" s="13"/>
      <c r="BS9923" s="65"/>
      <c r="BT9923" s="66"/>
    </row>
    <row r="9924" spans="59:72" x14ac:dyDescent="0.25">
      <c r="BG9924" s="67">
        <v>9917</v>
      </c>
      <c r="BH9924" s="17"/>
      <c r="BI9924" s="37"/>
      <c r="BJ9924" s="16"/>
      <c r="BK9924" s="18"/>
      <c r="BL9924" s="19"/>
      <c r="BM9924" s="13"/>
      <c r="BN9924" s="13"/>
      <c r="BO9924" s="13"/>
      <c r="BP9924" s="13"/>
      <c r="BQ9924" s="13"/>
      <c r="BR9924" s="13"/>
      <c r="BS9924" s="65"/>
      <c r="BT9924" s="66"/>
    </row>
    <row r="9925" spans="59:72" x14ac:dyDescent="0.25">
      <c r="BG9925" s="67">
        <v>9918</v>
      </c>
      <c r="BH9925" s="17"/>
      <c r="BI9925" s="37"/>
      <c r="BJ9925" s="16"/>
      <c r="BK9925" s="18"/>
      <c r="BL9925" s="19"/>
      <c r="BM9925" s="13"/>
      <c r="BN9925" s="13"/>
      <c r="BO9925" s="13"/>
      <c r="BP9925" s="13"/>
      <c r="BQ9925" s="13"/>
      <c r="BR9925" s="13"/>
      <c r="BS9925" s="65"/>
      <c r="BT9925" s="66"/>
    </row>
    <row r="9926" spans="59:72" x14ac:dyDescent="0.25">
      <c r="BG9926" s="67">
        <v>9919</v>
      </c>
      <c r="BH9926" s="17"/>
      <c r="BI9926" s="37"/>
      <c r="BJ9926" s="16"/>
      <c r="BK9926" s="18"/>
      <c r="BL9926" s="19"/>
      <c r="BM9926" s="13"/>
      <c r="BN9926" s="13"/>
      <c r="BO9926" s="13"/>
      <c r="BP9926" s="13"/>
      <c r="BQ9926" s="13"/>
      <c r="BR9926" s="13"/>
      <c r="BS9926" s="65"/>
      <c r="BT9926" s="66"/>
    </row>
    <row r="9927" spans="59:72" x14ac:dyDescent="0.25">
      <c r="BG9927" s="67">
        <v>9920</v>
      </c>
      <c r="BH9927" s="17"/>
      <c r="BI9927" s="37"/>
      <c r="BJ9927" s="16"/>
      <c r="BK9927" s="18"/>
      <c r="BL9927" s="19"/>
      <c r="BM9927" s="13"/>
      <c r="BN9927" s="13"/>
      <c r="BO9927" s="13"/>
      <c r="BP9927" s="13"/>
      <c r="BQ9927" s="13"/>
      <c r="BR9927" s="13"/>
      <c r="BS9927" s="65"/>
      <c r="BT9927" s="66"/>
    </row>
    <row r="9928" spans="59:72" x14ac:dyDescent="0.25">
      <c r="BG9928" s="67">
        <v>9921</v>
      </c>
      <c r="BH9928" s="17"/>
      <c r="BI9928" s="37"/>
      <c r="BJ9928" s="16"/>
      <c r="BK9928" s="18"/>
      <c r="BL9928" s="19"/>
      <c r="BM9928" s="13"/>
      <c r="BN9928" s="13"/>
      <c r="BO9928" s="13"/>
      <c r="BP9928" s="13"/>
      <c r="BQ9928" s="13"/>
      <c r="BR9928" s="13"/>
      <c r="BS9928" s="65"/>
      <c r="BT9928" s="66"/>
    </row>
    <row r="9929" spans="59:72" x14ac:dyDescent="0.25">
      <c r="BG9929" s="67">
        <v>9922</v>
      </c>
      <c r="BH9929" s="17"/>
      <c r="BI9929" s="37"/>
      <c r="BJ9929" s="16"/>
      <c r="BK9929" s="18"/>
      <c r="BL9929" s="19"/>
      <c r="BM9929" s="13"/>
      <c r="BN9929" s="13"/>
      <c r="BO9929" s="13"/>
      <c r="BP9929" s="13"/>
      <c r="BQ9929" s="13"/>
      <c r="BR9929" s="13"/>
      <c r="BS9929" s="65"/>
      <c r="BT9929" s="66"/>
    </row>
    <row r="9930" spans="59:72" x14ac:dyDescent="0.25">
      <c r="BG9930" s="67">
        <v>9923</v>
      </c>
      <c r="BH9930" s="17"/>
      <c r="BI9930" s="37"/>
      <c r="BJ9930" s="16"/>
      <c r="BK9930" s="18"/>
      <c r="BL9930" s="19"/>
      <c r="BM9930" s="13"/>
      <c r="BN9930" s="13"/>
      <c r="BO9930" s="13"/>
      <c r="BP9930" s="13"/>
      <c r="BQ9930" s="13"/>
      <c r="BR9930" s="13"/>
      <c r="BS9930" s="65"/>
      <c r="BT9930" s="66"/>
    </row>
    <row r="9931" spans="59:72" x14ac:dyDescent="0.25">
      <c r="BG9931" s="67">
        <v>9924</v>
      </c>
      <c r="BH9931" s="17"/>
      <c r="BI9931" s="37"/>
      <c r="BJ9931" s="16"/>
      <c r="BK9931" s="18"/>
      <c r="BL9931" s="19"/>
      <c r="BM9931" s="13"/>
      <c r="BN9931" s="13"/>
      <c r="BO9931" s="13"/>
      <c r="BP9931" s="13"/>
      <c r="BQ9931" s="13"/>
      <c r="BR9931" s="13"/>
      <c r="BS9931" s="65"/>
      <c r="BT9931" s="66"/>
    </row>
    <row r="9932" spans="59:72" x14ac:dyDescent="0.25">
      <c r="BG9932" s="67">
        <v>9925</v>
      </c>
      <c r="BH9932" s="17"/>
      <c r="BI9932" s="37"/>
      <c r="BJ9932" s="16"/>
      <c r="BK9932" s="18"/>
      <c r="BL9932" s="19"/>
      <c r="BM9932" s="13"/>
      <c r="BN9932" s="13"/>
      <c r="BO9932" s="13"/>
      <c r="BP9932" s="13"/>
      <c r="BQ9932" s="13"/>
      <c r="BR9932" s="13"/>
      <c r="BS9932" s="65"/>
      <c r="BT9932" s="66"/>
    </row>
    <row r="9933" spans="59:72" x14ac:dyDescent="0.25">
      <c r="BG9933" s="67">
        <v>9926</v>
      </c>
      <c r="BH9933" s="17"/>
      <c r="BI9933" s="37"/>
      <c r="BJ9933" s="16"/>
      <c r="BK9933" s="18"/>
      <c r="BL9933" s="19"/>
      <c r="BM9933" s="13"/>
      <c r="BN9933" s="13"/>
      <c r="BO9933" s="13"/>
      <c r="BP9933" s="13"/>
      <c r="BQ9933" s="13"/>
      <c r="BR9933" s="13"/>
      <c r="BS9933" s="65"/>
      <c r="BT9933" s="66"/>
    </row>
    <row r="9934" spans="59:72" x14ac:dyDescent="0.25">
      <c r="BG9934" s="67">
        <v>9927</v>
      </c>
      <c r="BH9934" s="17"/>
      <c r="BI9934" s="37"/>
      <c r="BJ9934" s="16"/>
      <c r="BK9934" s="18"/>
      <c r="BL9934" s="19"/>
      <c r="BM9934" s="13"/>
      <c r="BN9934" s="13"/>
      <c r="BO9934" s="13"/>
      <c r="BP9934" s="13"/>
      <c r="BQ9934" s="13"/>
      <c r="BR9934" s="13"/>
      <c r="BS9934" s="65"/>
      <c r="BT9934" s="66"/>
    </row>
    <row r="9935" spans="59:72" x14ac:dyDescent="0.25">
      <c r="BG9935" s="67">
        <v>9928</v>
      </c>
      <c r="BH9935" s="17"/>
      <c r="BI9935" s="37"/>
      <c r="BJ9935" s="16"/>
      <c r="BK9935" s="18"/>
      <c r="BL9935" s="19"/>
      <c r="BM9935" s="13"/>
      <c r="BN9935" s="13"/>
      <c r="BO9935" s="13"/>
      <c r="BP9935" s="13"/>
      <c r="BQ9935" s="13"/>
      <c r="BR9935" s="13"/>
      <c r="BS9935" s="65"/>
      <c r="BT9935" s="66"/>
    </row>
    <row r="9936" spans="59:72" x14ac:dyDescent="0.25">
      <c r="BG9936" s="67">
        <v>9929</v>
      </c>
      <c r="BH9936" s="17"/>
      <c r="BI9936" s="37"/>
      <c r="BJ9936" s="16"/>
      <c r="BK9936" s="18"/>
      <c r="BL9936" s="19"/>
      <c r="BM9936" s="13"/>
      <c r="BN9936" s="13"/>
      <c r="BO9936" s="13"/>
      <c r="BP9936" s="13"/>
      <c r="BQ9936" s="13"/>
      <c r="BR9936" s="13"/>
      <c r="BS9936" s="65"/>
      <c r="BT9936" s="66"/>
    </row>
    <row r="9937" spans="59:72" x14ac:dyDescent="0.25">
      <c r="BG9937" s="67">
        <v>9930</v>
      </c>
      <c r="BH9937" s="17"/>
      <c r="BI9937" s="37"/>
      <c r="BJ9937" s="16"/>
      <c r="BK9937" s="18"/>
      <c r="BL9937" s="19"/>
      <c r="BM9937" s="13"/>
      <c r="BN9937" s="13"/>
      <c r="BO9937" s="13"/>
      <c r="BP9937" s="13"/>
      <c r="BQ9937" s="13"/>
      <c r="BR9937" s="13"/>
      <c r="BS9937" s="65"/>
      <c r="BT9937" s="66"/>
    </row>
    <row r="9938" spans="59:72" x14ac:dyDescent="0.25">
      <c r="BG9938" s="67">
        <v>9931</v>
      </c>
      <c r="BH9938" s="17"/>
      <c r="BI9938" s="37"/>
      <c r="BJ9938" s="16"/>
      <c r="BK9938" s="18"/>
      <c r="BL9938" s="19"/>
      <c r="BM9938" s="13"/>
      <c r="BN9938" s="13"/>
      <c r="BO9938" s="13"/>
      <c r="BP9938" s="13"/>
      <c r="BQ9938" s="13"/>
      <c r="BR9938" s="13"/>
      <c r="BS9938" s="65"/>
      <c r="BT9938" s="66"/>
    </row>
    <row r="9939" spans="59:72" x14ac:dyDescent="0.25">
      <c r="BG9939" s="67">
        <v>9932</v>
      </c>
      <c r="BH9939" s="17"/>
      <c r="BI9939" s="37"/>
      <c r="BJ9939" s="16"/>
      <c r="BK9939" s="18"/>
      <c r="BL9939" s="19"/>
      <c r="BM9939" s="13"/>
      <c r="BN9939" s="13"/>
      <c r="BO9939" s="13"/>
      <c r="BP9939" s="13"/>
      <c r="BQ9939" s="13"/>
      <c r="BR9939" s="13"/>
      <c r="BS9939" s="65"/>
      <c r="BT9939" s="66"/>
    </row>
    <row r="9940" spans="59:72" x14ac:dyDescent="0.25">
      <c r="BG9940" s="67">
        <v>9933</v>
      </c>
      <c r="BH9940" s="17"/>
      <c r="BI9940" s="37"/>
      <c r="BJ9940" s="16"/>
      <c r="BK9940" s="18"/>
      <c r="BL9940" s="19"/>
      <c r="BM9940" s="13"/>
      <c r="BN9940" s="13"/>
      <c r="BO9940" s="13"/>
      <c r="BP9940" s="13"/>
      <c r="BQ9940" s="13"/>
      <c r="BR9940" s="13"/>
      <c r="BS9940" s="65"/>
      <c r="BT9940" s="66"/>
    </row>
    <row r="9941" spans="59:72" x14ac:dyDescent="0.25">
      <c r="BG9941" s="67">
        <v>9934</v>
      </c>
      <c r="BH9941" s="17"/>
      <c r="BI9941" s="37"/>
      <c r="BJ9941" s="16"/>
      <c r="BK9941" s="18"/>
      <c r="BL9941" s="19"/>
      <c r="BM9941" s="13"/>
      <c r="BN9941" s="13"/>
      <c r="BO9941" s="13"/>
      <c r="BP9941" s="13"/>
      <c r="BQ9941" s="13"/>
      <c r="BR9941" s="13"/>
      <c r="BS9941" s="65"/>
      <c r="BT9941" s="66"/>
    </row>
    <row r="9942" spans="59:72" x14ac:dyDescent="0.25">
      <c r="BG9942" s="67">
        <v>9935</v>
      </c>
      <c r="BH9942" s="17"/>
      <c r="BI9942" s="37"/>
      <c r="BJ9942" s="16"/>
      <c r="BK9942" s="18"/>
      <c r="BL9942" s="19"/>
      <c r="BM9942" s="13"/>
      <c r="BN9942" s="13"/>
      <c r="BO9942" s="13"/>
      <c r="BP9942" s="13"/>
      <c r="BQ9942" s="13"/>
      <c r="BR9942" s="13"/>
      <c r="BS9942" s="65"/>
      <c r="BT9942" s="66"/>
    </row>
    <row r="9943" spans="59:72" x14ac:dyDescent="0.25">
      <c r="BG9943" s="67">
        <v>9936</v>
      </c>
      <c r="BH9943" s="17"/>
      <c r="BI9943" s="37"/>
      <c r="BJ9943" s="16"/>
      <c r="BK9943" s="18"/>
      <c r="BL9943" s="19"/>
      <c r="BM9943" s="13"/>
      <c r="BN9943" s="13"/>
      <c r="BO9943" s="13"/>
      <c r="BP9943" s="13"/>
      <c r="BQ9943" s="13"/>
      <c r="BR9943" s="13"/>
      <c r="BS9943" s="65"/>
      <c r="BT9943" s="66"/>
    </row>
    <row r="9944" spans="59:72" x14ac:dyDescent="0.25">
      <c r="BG9944" s="67">
        <v>9937</v>
      </c>
      <c r="BH9944" s="17"/>
      <c r="BI9944" s="37"/>
      <c r="BJ9944" s="16"/>
      <c r="BK9944" s="18"/>
      <c r="BL9944" s="19"/>
      <c r="BM9944" s="13"/>
      <c r="BN9944" s="13"/>
      <c r="BO9944" s="13"/>
      <c r="BP9944" s="13"/>
      <c r="BQ9944" s="13"/>
      <c r="BR9944" s="13"/>
      <c r="BS9944" s="65"/>
      <c r="BT9944" s="66"/>
    </row>
    <row r="9945" spans="59:72" x14ac:dyDescent="0.25">
      <c r="BG9945" s="67">
        <v>9938</v>
      </c>
      <c r="BH9945" s="17"/>
      <c r="BI9945" s="37"/>
      <c r="BJ9945" s="16"/>
      <c r="BK9945" s="18"/>
      <c r="BL9945" s="19"/>
      <c r="BM9945" s="13"/>
      <c r="BN9945" s="13"/>
      <c r="BO9945" s="13"/>
      <c r="BP9945" s="13"/>
      <c r="BQ9945" s="13"/>
      <c r="BR9945" s="13"/>
      <c r="BS9945" s="65"/>
      <c r="BT9945" s="66"/>
    </row>
    <row r="9946" spans="59:72" x14ac:dyDescent="0.25">
      <c r="BG9946" s="67">
        <v>9939</v>
      </c>
      <c r="BH9946" s="17"/>
      <c r="BI9946" s="37"/>
      <c r="BJ9946" s="16"/>
      <c r="BK9946" s="18"/>
      <c r="BL9946" s="19"/>
      <c r="BM9946" s="13"/>
      <c r="BN9946" s="13"/>
      <c r="BO9946" s="13"/>
      <c r="BP9946" s="13"/>
      <c r="BQ9946" s="13"/>
      <c r="BR9946" s="13"/>
      <c r="BS9946" s="65"/>
      <c r="BT9946" s="66"/>
    </row>
    <row r="9947" spans="59:72" x14ac:dyDescent="0.25">
      <c r="BG9947" s="67">
        <v>9940</v>
      </c>
      <c r="BH9947" s="17"/>
      <c r="BI9947" s="37"/>
      <c r="BJ9947" s="16"/>
      <c r="BK9947" s="18"/>
      <c r="BL9947" s="19"/>
      <c r="BM9947" s="13"/>
      <c r="BN9947" s="13"/>
      <c r="BO9947" s="13"/>
      <c r="BP9947" s="13"/>
      <c r="BQ9947" s="13"/>
      <c r="BR9947" s="13"/>
      <c r="BS9947" s="65"/>
      <c r="BT9947" s="66"/>
    </row>
    <row r="9948" spans="59:72" x14ac:dyDescent="0.25">
      <c r="BG9948" s="67">
        <v>9941</v>
      </c>
      <c r="BH9948" s="17"/>
      <c r="BI9948" s="37"/>
      <c r="BJ9948" s="16"/>
      <c r="BK9948" s="18"/>
      <c r="BL9948" s="19"/>
      <c r="BM9948" s="13"/>
      <c r="BN9948" s="13"/>
      <c r="BO9948" s="13"/>
      <c r="BP9948" s="13"/>
      <c r="BQ9948" s="13"/>
      <c r="BR9948" s="13"/>
      <c r="BS9948" s="65"/>
      <c r="BT9948" s="66"/>
    </row>
    <row r="9949" spans="59:72" x14ac:dyDescent="0.25">
      <c r="BG9949" s="67">
        <v>9942</v>
      </c>
      <c r="BH9949" s="17"/>
      <c r="BI9949" s="37"/>
      <c r="BJ9949" s="16"/>
      <c r="BK9949" s="18"/>
      <c r="BL9949" s="19"/>
      <c r="BM9949" s="13"/>
      <c r="BN9949" s="13"/>
      <c r="BO9949" s="13"/>
      <c r="BP9949" s="13"/>
      <c r="BQ9949" s="13"/>
      <c r="BR9949" s="13"/>
      <c r="BS9949" s="65"/>
      <c r="BT9949" s="66"/>
    </row>
    <row r="9950" spans="59:72" x14ac:dyDescent="0.25">
      <c r="BG9950" s="67">
        <v>9943</v>
      </c>
      <c r="BH9950" s="17"/>
      <c r="BI9950" s="37"/>
      <c r="BJ9950" s="16"/>
      <c r="BK9950" s="18"/>
      <c r="BL9950" s="19"/>
      <c r="BM9950" s="13"/>
      <c r="BN9950" s="13"/>
      <c r="BO9950" s="13"/>
      <c r="BP9950" s="13"/>
      <c r="BQ9950" s="13"/>
      <c r="BR9950" s="13"/>
      <c r="BS9950" s="65"/>
      <c r="BT9950" s="66"/>
    </row>
    <row r="9951" spans="59:72" x14ac:dyDescent="0.25">
      <c r="BG9951" s="67">
        <v>9944</v>
      </c>
      <c r="BH9951" s="17"/>
      <c r="BI9951" s="37"/>
      <c r="BJ9951" s="16"/>
      <c r="BK9951" s="18"/>
      <c r="BL9951" s="19"/>
      <c r="BM9951" s="13"/>
      <c r="BN9951" s="13"/>
      <c r="BO9951" s="13"/>
      <c r="BP9951" s="13"/>
      <c r="BQ9951" s="13"/>
      <c r="BR9951" s="13"/>
      <c r="BS9951" s="65"/>
      <c r="BT9951" s="66"/>
    </row>
    <row r="9952" spans="59:72" x14ac:dyDescent="0.25">
      <c r="BG9952" s="67">
        <v>9945</v>
      </c>
      <c r="BH9952" s="17"/>
      <c r="BI9952" s="37"/>
      <c r="BJ9952" s="16"/>
      <c r="BK9952" s="18"/>
      <c r="BL9952" s="19"/>
      <c r="BM9952" s="13"/>
      <c r="BN9952" s="13"/>
      <c r="BO9952" s="13"/>
      <c r="BP9952" s="13"/>
      <c r="BQ9952" s="13"/>
      <c r="BR9952" s="13"/>
      <c r="BS9952" s="65"/>
      <c r="BT9952" s="66"/>
    </row>
    <row r="9953" spans="59:72" x14ac:dyDescent="0.25">
      <c r="BG9953" s="67">
        <v>9946</v>
      </c>
      <c r="BH9953" s="17"/>
      <c r="BI9953" s="37"/>
      <c r="BJ9953" s="16"/>
      <c r="BK9953" s="18"/>
      <c r="BL9953" s="19"/>
      <c r="BM9953" s="13"/>
      <c r="BN9953" s="13"/>
      <c r="BO9953" s="13"/>
      <c r="BP9953" s="13"/>
      <c r="BQ9953" s="13"/>
      <c r="BR9953" s="13"/>
      <c r="BS9953" s="65"/>
      <c r="BT9953" s="66"/>
    </row>
    <row r="9954" spans="59:72" x14ac:dyDescent="0.25">
      <c r="BG9954" s="67">
        <v>9947</v>
      </c>
      <c r="BH9954" s="17"/>
      <c r="BI9954" s="37"/>
      <c r="BJ9954" s="16"/>
      <c r="BK9954" s="18"/>
      <c r="BL9954" s="19"/>
      <c r="BM9954" s="13"/>
      <c r="BN9954" s="13"/>
      <c r="BO9954" s="13"/>
      <c r="BP9954" s="13"/>
      <c r="BQ9954" s="13"/>
      <c r="BR9954" s="13"/>
      <c r="BS9954" s="65"/>
      <c r="BT9954" s="66"/>
    </row>
    <row r="9955" spans="59:72" x14ac:dyDescent="0.25">
      <c r="BG9955" s="67">
        <v>9948</v>
      </c>
      <c r="BH9955" s="17"/>
      <c r="BI9955" s="37"/>
      <c r="BJ9955" s="16"/>
      <c r="BK9955" s="18"/>
      <c r="BL9955" s="19"/>
      <c r="BM9955" s="13"/>
      <c r="BN9955" s="13"/>
      <c r="BO9955" s="13"/>
      <c r="BP9955" s="13"/>
      <c r="BQ9955" s="13"/>
      <c r="BR9955" s="13"/>
      <c r="BS9955" s="65"/>
      <c r="BT9955" s="66"/>
    </row>
    <row r="9956" spans="59:72" x14ac:dyDescent="0.25">
      <c r="BG9956" s="67">
        <v>9949</v>
      </c>
      <c r="BH9956" s="17"/>
      <c r="BI9956" s="37"/>
      <c r="BJ9956" s="16"/>
      <c r="BK9956" s="18"/>
      <c r="BL9956" s="19"/>
      <c r="BM9956" s="13"/>
      <c r="BN9956" s="13"/>
      <c r="BO9956" s="13"/>
      <c r="BP9956" s="13"/>
      <c r="BQ9956" s="13"/>
      <c r="BR9956" s="13"/>
      <c r="BS9956" s="65"/>
      <c r="BT9956" s="66"/>
    </row>
    <row r="9957" spans="59:72" x14ac:dyDescent="0.25">
      <c r="BG9957" s="67">
        <v>9950</v>
      </c>
      <c r="BH9957" s="17"/>
      <c r="BI9957" s="37"/>
      <c r="BJ9957" s="16"/>
      <c r="BK9957" s="18"/>
      <c r="BL9957" s="19"/>
      <c r="BM9957" s="13"/>
      <c r="BN9957" s="13"/>
      <c r="BO9957" s="13"/>
      <c r="BP9957" s="13"/>
      <c r="BQ9957" s="13"/>
      <c r="BR9957" s="13"/>
      <c r="BS9957" s="65"/>
      <c r="BT9957" s="66"/>
    </row>
    <row r="9958" spans="59:72" x14ac:dyDescent="0.25">
      <c r="BG9958" s="67">
        <v>9951</v>
      </c>
      <c r="BH9958" s="17"/>
      <c r="BI9958" s="37"/>
      <c r="BJ9958" s="16"/>
      <c r="BK9958" s="18"/>
      <c r="BL9958" s="19"/>
      <c r="BM9958" s="13"/>
      <c r="BN9958" s="13"/>
      <c r="BO9958" s="13"/>
      <c r="BP9958" s="13"/>
      <c r="BQ9958" s="13"/>
      <c r="BR9958" s="13"/>
      <c r="BS9958" s="65"/>
      <c r="BT9958" s="66"/>
    </row>
    <row r="9959" spans="59:72" x14ac:dyDescent="0.25">
      <c r="BG9959" s="67">
        <v>9952</v>
      </c>
      <c r="BH9959" s="17"/>
      <c r="BI9959" s="37"/>
      <c r="BJ9959" s="16"/>
      <c r="BK9959" s="18"/>
      <c r="BL9959" s="19"/>
      <c r="BM9959" s="13"/>
      <c r="BN9959" s="13"/>
      <c r="BO9959" s="13"/>
      <c r="BP9959" s="13"/>
      <c r="BQ9959" s="13"/>
      <c r="BR9959" s="13"/>
      <c r="BS9959" s="65"/>
      <c r="BT9959" s="66"/>
    </row>
    <row r="9960" spans="59:72" x14ac:dyDescent="0.25">
      <c r="BG9960" s="67">
        <v>9953</v>
      </c>
      <c r="BH9960" s="17"/>
      <c r="BI9960" s="37"/>
      <c r="BJ9960" s="16"/>
      <c r="BK9960" s="18"/>
      <c r="BL9960" s="19"/>
      <c r="BM9960" s="13"/>
      <c r="BN9960" s="13"/>
      <c r="BO9960" s="13"/>
      <c r="BP9960" s="13"/>
      <c r="BQ9960" s="13"/>
      <c r="BR9960" s="13"/>
      <c r="BS9960" s="65"/>
      <c r="BT9960" s="66"/>
    </row>
    <row r="9961" spans="59:72" x14ac:dyDescent="0.25">
      <c r="BG9961" s="67">
        <v>9954</v>
      </c>
      <c r="BH9961" s="17"/>
      <c r="BI9961" s="37"/>
      <c r="BJ9961" s="16"/>
      <c r="BK9961" s="18"/>
      <c r="BL9961" s="19"/>
      <c r="BM9961" s="13"/>
      <c r="BN9961" s="13"/>
      <c r="BO9961" s="13"/>
      <c r="BP9961" s="13"/>
      <c r="BQ9961" s="13"/>
      <c r="BR9961" s="13"/>
      <c r="BS9961" s="65"/>
      <c r="BT9961" s="66"/>
    </row>
    <row r="9962" spans="59:72" x14ac:dyDescent="0.25">
      <c r="BG9962" s="67">
        <v>9955</v>
      </c>
      <c r="BH9962" s="17"/>
      <c r="BI9962" s="37"/>
      <c r="BJ9962" s="16"/>
      <c r="BK9962" s="18"/>
      <c r="BL9962" s="19"/>
      <c r="BM9962" s="13"/>
      <c r="BN9962" s="13"/>
      <c r="BO9962" s="13"/>
      <c r="BP9962" s="13"/>
      <c r="BQ9962" s="13"/>
      <c r="BR9962" s="13"/>
      <c r="BS9962" s="65"/>
      <c r="BT9962" s="66"/>
    </row>
    <row r="9963" spans="59:72" x14ac:dyDescent="0.25">
      <c r="BG9963" s="67">
        <v>9956</v>
      </c>
      <c r="BH9963" s="17"/>
      <c r="BI9963" s="37"/>
      <c r="BJ9963" s="16"/>
      <c r="BK9963" s="18"/>
      <c r="BL9963" s="19"/>
      <c r="BM9963" s="13"/>
      <c r="BN9963" s="13"/>
      <c r="BO9963" s="13"/>
      <c r="BP9963" s="13"/>
      <c r="BQ9963" s="13"/>
      <c r="BR9963" s="13"/>
      <c r="BS9963" s="65"/>
      <c r="BT9963" s="66"/>
    </row>
    <row r="9964" spans="59:72" x14ac:dyDescent="0.25">
      <c r="BG9964" s="67">
        <v>9957</v>
      </c>
      <c r="BH9964" s="17"/>
      <c r="BI9964" s="37"/>
      <c r="BJ9964" s="16"/>
      <c r="BK9964" s="18"/>
      <c r="BL9964" s="19"/>
      <c r="BM9964" s="13"/>
      <c r="BN9964" s="13"/>
      <c r="BO9964" s="13"/>
      <c r="BP9964" s="13"/>
      <c r="BQ9964" s="13"/>
      <c r="BR9964" s="13"/>
      <c r="BS9964" s="65"/>
      <c r="BT9964" s="66"/>
    </row>
    <row r="9965" spans="59:72" x14ac:dyDescent="0.25">
      <c r="BG9965" s="67">
        <v>9958</v>
      </c>
      <c r="BH9965" s="17"/>
      <c r="BI9965" s="37"/>
      <c r="BJ9965" s="16"/>
      <c r="BK9965" s="18"/>
      <c r="BL9965" s="19"/>
      <c r="BM9965" s="13"/>
      <c r="BN9965" s="13"/>
      <c r="BO9965" s="13"/>
      <c r="BP9965" s="13"/>
      <c r="BQ9965" s="13"/>
      <c r="BR9965" s="13"/>
      <c r="BS9965" s="65"/>
      <c r="BT9965" s="66"/>
    </row>
    <row r="9966" spans="59:72" x14ac:dyDescent="0.25">
      <c r="BG9966" s="67">
        <v>9959</v>
      </c>
      <c r="BH9966" s="17"/>
      <c r="BI9966" s="37"/>
      <c r="BJ9966" s="16"/>
      <c r="BK9966" s="18"/>
      <c r="BL9966" s="19"/>
      <c r="BM9966" s="13"/>
      <c r="BN9966" s="13"/>
      <c r="BO9966" s="13"/>
      <c r="BP9966" s="13"/>
      <c r="BQ9966" s="13"/>
      <c r="BR9966" s="13"/>
      <c r="BS9966" s="65"/>
      <c r="BT9966" s="66"/>
    </row>
    <row r="9967" spans="59:72" x14ac:dyDescent="0.25">
      <c r="BG9967" s="67">
        <v>9960</v>
      </c>
      <c r="BH9967" s="17"/>
      <c r="BI9967" s="37"/>
      <c r="BJ9967" s="16"/>
      <c r="BK9967" s="18"/>
      <c r="BL9967" s="19"/>
      <c r="BM9967" s="13"/>
      <c r="BN9967" s="13"/>
      <c r="BO9967" s="13"/>
      <c r="BP9967" s="13"/>
      <c r="BQ9967" s="13"/>
      <c r="BR9967" s="13"/>
      <c r="BS9967" s="65"/>
      <c r="BT9967" s="66"/>
    </row>
    <row r="9968" spans="59:72" x14ac:dyDescent="0.25">
      <c r="BG9968" s="67">
        <v>9961</v>
      </c>
      <c r="BH9968" s="17"/>
      <c r="BI9968" s="37"/>
      <c r="BJ9968" s="16"/>
      <c r="BK9968" s="18"/>
      <c r="BL9968" s="19"/>
      <c r="BM9968" s="13"/>
      <c r="BN9968" s="13"/>
      <c r="BO9968" s="13"/>
      <c r="BP9968" s="13"/>
      <c r="BQ9968" s="13"/>
      <c r="BR9968" s="13"/>
      <c r="BS9968" s="65"/>
      <c r="BT9968" s="66"/>
    </row>
    <row r="9969" spans="59:72" x14ac:dyDescent="0.25">
      <c r="BG9969" s="67">
        <v>9962</v>
      </c>
      <c r="BH9969" s="17"/>
      <c r="BI9969" s="37"/>
      <c r="BJ9969" s="16"/>
      <c r="BK9969" s="18"/>
      <c r="BL9969" s="19"/>
      <c r="BM9969" s="13"/>
      <c r="BN9969" s="13"/>
      <c r="BO9969" s="13"/>
      <c r="BP9969" s="13"/>
      <c r="BQ9969" s="13"/>
      <c r="BR9969" s="13"/>
      <c r="BS9969" s="65"/>
      <c r="BT9969" s="66"/>
    </row>
    <row r="9970" spans="59:72" x14ac:dyDescent="0.25">
      <c r="BG9970" s="67">
        <v>9963</v>
      </c>
      <c r="BH9970" s="17"/>
      <c r="BI9970" s="37"/>
      <c r="BJ9970" s="16"/>
      <c r="BK9970" s="18"/>
      <c r="BL9970" s="19"/>
      <c r="BM9970" s="13"/>
      <c r="BN9970" s="13"/>
      <c r="BO9970" s="13"/>
      <c r="BP9970" s="13"/>
      <c r="BQ9970" s="13"/>
      <c r="BR9970" s="13"/>
      <c r="BS9970" s="65"/>
      <c r="BT9970" s="66"/>
    </row>
    <row r="9971" spans="59:72" x14ac:dyDescent="0.25">
      <c r="BG9971" s="67">
        <v>9964</v>
      </c>
      <c r="BH9971" s="17"/>
      <c r="BI9971" s="37"/>
      <c r="BJ9971" s="16"/>
      <c r="BK9971" s="18"/>
      <c r="BL9971" s="19"/>
      <c r="BM9971" s="13"/>
      <c r="BN9971" s="13"/>
      <c r="BO9971" s="13"/>
      <c r="BP9971" s="13"/>
      <c r="BQ9971" s="13"/>
      <c r="BR9971" s="13"/>
      <c r="BS9971" s="65"/>
      <c r="BT9971" s="66"/>
    </row>
    <row r="9972" spans="59:72" x14ac:dyDescent="0.25">
      <c r="BG9972" s="67">
        <v>9965</v>
      </c>
      <c r="BH9972" s="17"/>
      <c r="BI9972" s="37"/>
      <c r="BJ9972" s="16"/>
      <c r="BK9972" s="18"/>
      <c r="BL9972" s="19"/>
      <c r="BM9972" s="13"/>
      <c r="BN9972" s="13"/>
      <c r="BO9972" s="13"/>
      <c r="BP9972" s="13"/>
      <c r="BQ9972" s="13"/>
      <c r="BR9972" s="13"/>
      <c r="BS9972" s="65"/>
      <c r="BT9972" s="66"/>
    </row>
    <row r="9973" spans="59:72" x14ac:dyDescent="0.25">
      <c r="BG9973" s="67">
        <v>9966</v>
      </c>
      <c r="BH9973" s="17"/>
      <c r="BI9973" s="37"/>
      <c r="BJ9973" s="16"/>
      <c r="BK9973" s="18"/>
      <c r="BL9973" s="19"/>
      <c r="BM9973" s="13"/>
      <c r="BN9973" s="13"/>
      <c r="BO9973" s="13"/>
      <c r="BP9973" s="13"/>
      <c r="BQ9973" s="13"/>
      <c r="BR9973" s="13"/>
      <c r="BS9973" s="65"/>
      <c r="BT9973" s="66"/>
    </row>
    <row r="9974" spans="59:72" x14ac:dyDescent="0.25">
      <c r="BG9974" s="67">
        <v>9967</v>
      </c>
      <c r="BH9974" s="17"/>
      <c r="BI9974" s="37"/>
      <c r="BJ9974" s="16"/>
      <c r="BK9974" s="18"/>
      <c r="BL9974" s="19"/>
      <c r="BM9974" s="13"/>
      <c r="BN9974" s="13"/>
      <c r="BO9974" s="13"/>
      <c r="BP9974" s="13"/>
      <c r="BQ9974" s="13"/>
      <c r="BR9974" s="13"/>
      <c r="BS9974" s="65"/>
      <c r="BT9974" s="66"/>
    </row>
    <row r="9975" spans="59:72" x14ac:dyDescent="0.25">
      <c r="BG9975" s="67">
        <v>9968</v>
      </c>
      <c r="BH9975" s="17"/>
      <c r="BI9975" s="37"/>
      <c r="BJ9975" s="16"/>
      <c r="BK9975" s="18"/>
      <c r="BL9975" s="19"/>
      <c r="BM9975" s="13"/>
      <c r="BN9975" s="13"/>
      <c r="BO9975" s="13"/>
      <c r="BP9975" s="13"/>
      <c r="BQ9975" s="13"/>
      <c r="BR9975" s="13"/>
      <c r="BS9975" s="65"/>
      <c r="BT9975" s="66"/>
    </row>
    <row r="9976" spans="59:72" x14ac:dyDescent="0.25">
      <c r="BG9976" s="67">
        <v>9969</v>
      </c>
      <c r="BH9976" s="17"/>
      <c r="BI9976" s="37"/>
      <c r="BJ9976" s="16"/>
      <c r="BK9976" s="18"/>
      <c r="BL9976" s="19"/>
      <c r="BM9976" s="13"/>
      <c r="BN9976" s="13"/>
      <c r="BO9976" s="13"/>
      <c r="BP9976" s="13"/>
      <c r="BQ9976" s="13"/>
      <c r="BR9976" s="13"/>
      <c r="BS9976" s="65"/>
      <c r="BT9976" s="66"/>
    </row>
    <row r="9977" spans="59:72" x14ac:dyDescent="0.25">
      <c r="BG9977" s="67">
        <v>9970</v>
      </c>
      <c r="BH9977" s="17"/>
      <c r="BI9977" s="37"/>
      <c r="BJ9977" s="16"/>
      <c r="BK9977" s="18"/>
      <c r="BL9977" s="19"/>
      <c r="BM9977" s="13"/>
      <c r="BN9977" s="13"/>
      <c r="BO9977" s="13"/>
      <c r="BP9977" s="13"/>
      <c r="BQ9977" s="13"/>
      <c r="BR9977" s="13"/>
      <c r="BS9977" s="65"/>
      <c r="BT9977" s="66"/>
    </row>
    <row r="9978" spans="59:72" x14ac:dyDescent="0.25">
      <c r="BG9978" s="67">
        <v>9971</v>
      </c>
      <c r="BH9978" s="17"/>
      <c r="BI9978" s="37"/>
      <c r="BJ9978" s="16"/>
      <c r="BK9978" s="18"/>
      <c r="BL9978" s="19"/>
      <c r="BM9978" s="13"/>
      <c r="BN9978" s="13"/>
      <c r="BO9978" s="13"/>
      <c r="BP9978" s="13"/>
      <c r="BQ9978" s="13"/>
      <c r="BR9978" s="13"/>
      <c r="BS9978" s="65"/>
      <c r="BT9978" s="66"/>
    </row>
    <row r="9979" spans="59:72" x14ac:dyDescent="0.25">
      <c r="BG9979" s="67">
        <v>9972</v>
      </c>
      <c r="BH9979" s="17"/>
      <c r="BI9979" s="37"/>
      <c r="BJ9979" s="16"/>
      <c r="BK9979" s="18"/>
      <c r="BL9979" s="19"/>
      <c r="BM9979" s="13"/>
      <c r="BN9979" s="13"/>
      <c r="BO9979" s="13"/>
      <c r="BP9979" s="13"/>
      <c r="BQ9979" s="13"/>
      <c r="BR9979" s="13"/>
      <c r="BS9979" s="65"/>
      <c r="BT9979" s="66"/>
    </row>
    <row r="9980" spans="59:72" x14ac:dyDescent="0.25">
      <c r="BG9980" s="67">
        <v>9973</v>
      </c>
      <c r="BH9980" s="17"/>
      <c r="BI9980" s="37"/>
      <c r="BJ9980" s="16"/>
      <c r="BK9980" s="18"/>
      <c r="BL9980" s="19"/>
      <c r="BM9980" s="13"/>
      <c r="BN9980" s="13"/>
      <c r="BO9980" s="13"/>
      <c r="BP9980" s="13"/>
      <c r="BQ9980" s="13"/>
      <c r="BR9980" s="13"/>
      <c r="BS9980" s="65"/>
      <c r="BT9980" s="66"/>
    </row>
    <row r="9981" spans="59:72" x14ac:dyDescent="0.25">
      <c r="BG9981" s="67">
        <v>9974</v>
      </c>
      <c r="BH9981" s="17"/>
      <c r="BI9981" s="37"/>
      <c r="BJ9981" s="16"/>
      <c r="BK9981" s="18"/>
      <c r="BL9981" s="19"/>
      <c r="BM9981" s="13"/>
      <c r="BN9981" s="13"/>
      <c r="BO9981" s="13"/>
      <c r="BP9981" s="13"/>
      <c r="BQ9981" s="13"/>
      <c r="BR9981" s="13"/>
      <c r="BS9981" s="65"/>
      <c r="BT9981" s="66"/>
    </row>
    <row r="9982" spans="59:72" x14ac:dyDescent="0.25">
      <c r="BG9982" s="67">
        <v>9975</v>
      </c>
      <c r="BH9982" s="17"/>
      <c r="BI9982" s="37"/>
      <c r="BJ9982" s="16"/>
      <c r="BK9982" s="18"/>
      <c r="BL9982" s="19"/>
      <c r="BM9982" s="13"/>
      <c r="BN9982" s="13"/>
      <c r="BO9982" s="13"/>
      <c r="BP9982" s="13"/>
      <c r="BQ9982" s="13"/>
      <c r="BR9982" s="13"/>
      <c r="BS9982" s="65"/>
      <c r="BT9982" s="66"/>
    </row>
    <row r="9983" spans="59:72" x14ac:dyDescent="0.25">
      <c r="BG9983" s="67">
        <v>9976</v>
      </c>
      <c r="BH9983" s="17"/>
      <c r="BI9983" s="37"/>
      <c r="BJ9983" s="16"/>
      <c r="BK9983" s="18"/>
      <c r="BL9983" s="19"/>
      <c r="BM9983" s="13"/>
      <c r="BN9983" s="13"/>
      <c r="BO9983" s="13"/>
      <c r="BP9983" s="13"/>
      <c r="BQ9983" s="13"/>
      <c r="BR9983" s="13"/>
      <c r="BS9983" s="65"/>
      <c r="BT9983" s="66"/>
    </row>
    <row r="9984" spans="59:72" x14ac:dyDescent="0.25">
      <c r="BG9984" s="67">
        <v>9977</v>
      </c>
      <c r="BH9984" s="17"/>
      <c r="BI9984" s="37"/>
      <c r="BJ9984" s="16"/>
      <c r="BK9984" s="18"/>
      <c r="BL9984" s="19"/>
      <c r="BM9984" s="13"/>
      <c r="BN9984" s="13"/>
      <c r="BO9984" s="13"/>
      <c r="BP9984" s="13"/>
      <c r="BQ9984" s="13"/>
      <c r="BR9984" s="13"/>
      <c r="BS9984" s="65"/>
      <c r="BT9984" s="66"/>
    </row>
    <row r="9985" spans="59:72" x14ac:dyDescent="0.25">
      <c r="BG9985" s="67">
        <v>9978</v>
      </c>
      <c r="BH9985" s="17"/>
      <c r="BI9985" s="37"/>
      <c r="BJ9985" s="16"/>
      <c r="BK9985" s="18"/>
      <c r="BL9985" s="19"/>
      <c r="BM9985" s="13"/>
      <c r="BN9985" s="13"/>
      <c r="BO9985" s="13"/>
      <c r="BP9985" s="13"/>
      <c r="BQ9985" s="13"/>
      <c r="BR9985" s="13"/>
      <c r="BS9985" s="65"/>
      <c r="BT9985" s="66"/>
    </row>
    <row r="9986" spans="59:72" x14ac:dyDescent="0.25">
      <c r="BG9986" s="67">
        <v>9979</v>
      </c>
      <c r="BH9986" s="17"/>
      <c r="BI9986" s="37"/>
      <c r="BJ9986" s="16"/>
      <c r="BK9986" s="18"/>
      <c r="BL9986" s="19"/>
      <c r="BM9986" s="13"/>
      <c r="BN9986" s="13"/>
      <c r="BO9986" s="13"/>
      <c r="BP9986" s="13"/>
      <c r="BQ9986" s="13"/>
      <c r="BR9986" s="13"/>
      <c r="BS9986" s="65"/>
      <c r="BT9986" s="66"/>
    </row>
    <row r="9987" spans="59:72" x14ac:dyDescent="0.25">
      <c r="BG9987" s="67">
        <v>9980</v>
      </c>
      <c r="BH9987" s="17"/>
      <c r="BI9987" s="37"/>
      <c r="BJ9987" s="16"/>
      <c r="BK9987" s="18"/>
      <c r="BL9987" s="19"/>
      <c r="BM9987" s="13"/>
      <c r="BN9987" s="13"/>
      <c r="BO9987" s="13"/>
      <c r="BP9987" s="13"/>
      <c r="BQ9987" s="13"/>
      <c r="BR9987" s="13"/>
      <c r="BS9987" s="65"/>
      <c r="BT9987" s="66"/>
    </row>
    <row r="9988" spans="59:72" x14ac:dyDescent="0.25">
      <c r="BG9988" s="67">
        <v>9981</v>
      </c>
      <c r="BH9988" s="17"/>
      <c r="BI9988" s="37"/>
      <c r="BJ9988" s="16"/>
      <c r="BK9988" s="18"/>
      <c r="BL9988" s="19"/>
      <c r="BM9988" s="13"/>
      <c r="BN9988" s="13"/>
      <c r="BO9988" s="13"/>
      <c r="BP9988" s="13"/>
      <c r="BQ9988" s="13"/>
      <c r="BR9988" s="13"/>
      <c r="BS9988" s="65"/>
      <c r="BT9988" s="66"/>
    </row>
    <row r="9989" spans="59:72" x14ac:dyDescent="0.25">
      <c r="BG9989" s="67">
        <v>9982</v>
      </c>
      <c r="BH9989" s="17"/>
      <c r="BI9989" s="37"/>
      <c r="BJ9989" s="16"/>
      <c r="BK9989" s="18"/>
      <c r="BL9989" s="19"/>
      <c r="BM9989" s="13"/>
      <c r="BN9989" s="13"/>
      <c r="BO9989" s="13"/>
      <c r="BP9989" s="13"/>
      <c r="BQ9989" s="13"/>
      <c r="BR9989" s="13"/>
      <c r="BS9989" s="65"/>
      <c r="BT9989" s="66"/>
    </row>
    <row r="9990" spans="59:72" x14ac:dyDescent="0.25">
      <c r="BG9990" s="67">
        <v>9983</v>
      </c>
      <c r="BH9990" s="17"/>
      <c r="BI9990" s="37"/>
      <c r="BJ9990" s="16"/>
      <c r="BK9990" s="18"/>
      <c r="BL9990" s="19"/>
      <c r="BM9990" s="13"/>
      <c r="BN9990" s="13"/>
      <c r="BO9990" s="13"/>
      <c r="BP9990" s="13"/>
      <c r="BQ9990" s="13"/>
      <c r="BR9990" s="13"/>
      <c r="BS9990" s="65"/>
      <c r="BT9990" s="66"/>
    </row>
    <row r="9991" spans="59:72" x14ac:dyDescent="0.25">
      <c r="BG9991" s="67">
        <v>9984</v>
      </c>
      <c r="BH9991" s="17"/>
      <c r="BI9991" s="37"/>
      <c r="BJ9991" s="16"/>
      <c r="BK9991" s="18"/>
      <c r="BL9991" s="19"/>
      <c r="BM9991" s="13"/>
      <c r="BN9991" s="13"/>
      <c r="BO9991" s="13"/>
      <c r="BP9991" s="13"/>
      <c r="BQ9991" s="13"/>
      <c r="BR9991" s="13"/>
      <c r="BS9991" s="65"/>
      <c r="BT9991" s="66"/>
    </row>
    <row r="9992" spans="59:72" x14ac:dyDescent="0.25">
      <c r="BG9992" s="67">
        <v>9985</v>
      </c>
      <c r="BH9992" s="17"/>
      <c r="BI9992" s="37"/>
      <c r="BJ9992" s="16"/>
      <c r="BK9992" s="18"/>
      <c r="BL9992" s="19"/>
      <c r="BM9992" s="13"/>
      <c r="BN9992" s="13"/>
      <c r="BO9992" s="13"/>
      <c r="BP9992" s="13"/>
      <c r="BQ9992" s="13"/>
      <c r="BR9992" s="13"/>
      <c r="BS9992" s="65"/>
      <c r="BT9992" s="66"/>
    </row>
    <row r="9993" spans="59:72" x14ac:dyDescent="0.25">
      <c r="BG9993" s="67">
        <v>9986</v>
      </c>
      <c r="BH9993" s="17"/>
      <c r="BI9993" s="37"/>
      <c r="BJ9993" s="16"/>
      <c r="BK9993" s="18"/>
      <c r="BL9993" s="19"/>
      <c r="BM9993" s="13"/>
      <c r="BN9993" s="13"/>
      <c r="BO9993" s="13"/>
      <c r="BP9993" s="13"/>
      <c r="BQ9993" s="13"/>
      <c r="BR9993" s="13"/>
      <c r="BS9993" s="65"/>
      <c r="BT9993" s="66"/>
    </row>
    <row r="9994" spans="59:72" x14ac:dyDescent="0.25">
      <c r="BG9994" s="67">
        <v>9987</v>
      </c>
      <c r="BH9994" s="17"/>
      <c r="BI9994" s="37"/>
      <c r="BJ9994" s="16"/>
      <c r="BK9994" s="18"/>
      <c r="BL9994" s="19"/>
      <c r="BM9994" s="13"/>
      <c r="BN9994" s="13"/>
      <c r="BO9994" s="13"/>
      <c r="BP9994" s="13"/>
      <c r="BQ9994" s="13"/>
      <c r="BR9994" s="13"/>
      <c r="BS9994" s="65"/>
      <c r="BT9994" s="66"/>
    </row>
    <row r="9995" spans="59:72" x14ac:dyDescent="0.25">
      <c r="BG9995" s="67">
        <v>9988</v>
      </c>
      <c r="BH9995" s="17"/>
      <c r="BI9995" s="37"/>
      <c r="BJ9995" s="16"/>
      <c r="BK9995" s="18"/>
      <c r="BL9995" s="19"/>
      <c r="BM9995" s="13"/>
      <c r="BN9995" s="13"/>
      <c r="BO9995" s="13"/>
      <c r="BP9995" s="13"/>
      <c r="BQ9995" s="13"/>
      <c r="BR9995" s="13"/>
      <c r="BS9995" s="65"/>
      <c r="BT9995" s="66"/>
    </row>
    <row r="9996" spans="59:72" x14ac:dyDescent="0.25">
      <c r="BG9996" s="67">
        <v>9989</v>
      </c>
      <c r="BH9996" s="17"/>
      <c r="BI9996" s="37"/>
      <c r="BJ9996" s="16"/>
      <c r="BK9996" s="18"/>
      <c r="BL9996" s="19"/>
      <c r="BM9996" s="13"/>
      <c r="BN9996" s="13"/>
      <c r="BO9996" s="13"/>
      <c r="BP9996" s="13"/>
      <c r="BQ9996" s="13"/>
      <c r="BR9996" s="13"/>
      <c r="BS9996" s="65"/>
      <c r="BT9996" s="66"/>
    </row>
    <row r="9997" spans="59:72" x14ac:dyDescent="0.25">
      <c r="BG9997" s="67">
        <v>9990</v>
      </c>
      <c r="BH9997" s="17"/>
      <c r="BI9997" s="37"/>
      <c r="BJ9997" s="16"/>
      <c r="BK9997" s="18"/>
      <c r="BL9997" s="19"/>
      <c r="BM9997" s="13"/>
      <c r="BN9997" s="13"/>
      <c r="BO9997" s="13"/>
      <c r="BP9997" s="13"/>
      <c r="BQ9997" s="13"/>
      <c r="BR9997" s="13"/>
      <c r="BS9997" s="65"/>
      <c r="BT9997" s="66"/>
    </row>
    <row r="9998" spans="59:72" x14ac:dyDescent="0.25">
      <c r="BG9998" s="67">
        <v>9991</v>
      </c>
      <c r="BH9998" s="17"/>
      <c r="BI9998" s="37"/>
      <c r="BJ9998" s="16"/>
      <c r="BK9998" s="18"/>
      <c r="BL9998" s="19"/>
      <c r="BM9998" s="13"/>
      <c r="BN9998" s="13"/>
      <c r="BO9998" s="13"/>
      <c r="BP9998" s="13"/>
      <c r="BQ9998" s="13"/>
      <c r="BR9998" s="13"/>
      <c r="BS9998" s="65"/>
      <c r="BT9998" s="66"/>
    </row>
    <row r="9999" spans="59:72" x14ac:dyDescent="0.25">
      <c r="BG9999" s="67">
        <v>9992</v>
      </c>
      <c r="BH9999" s="17"/>
      <c r="BI9999" s="37"/>
      <c r="BJ9999" s="16"/>
      <c r="BK9999" s="18"/>
      <c r="BL9999" s="19"/>
      <c r="BM9999" s="13"/>
      <c r="BN9999" s="13"/>
      <c r="BO9999" s="13"/>
      <c r="BP9999" s="13"/>
      <c r="BQ9999" s="13"/>
      <c r="BR9999" s="13"/>
      <c r="BS9999" s="65"/>
      <c r="BT9999" s="66"/>
    </row>
    <row r="10000" spans="59:72" x14ac:dyDescent="0.25">
      <c r="BG10000" s="67">
        <v>9993</v>
      </c>
      <c r="BH10000" s="17"/>
      <c r="BI10000" s="37"/>
      <c r="BJ10000" s="16"/>
      <c r="BK10000" s="18"/>
      <c r="BL10000" s="19"/>
      <c r="BM10000" s="13"/>
      <c r="BN10000" s="13"/>
      <c r="BO10000" s="13"/>
      <c r="BP10000" s="13"/>
      <c r="BQ10000" s="13"/>
      <c r="BR10000" s="13"/>
      <c r="BS10000" s="65"/>
      <c r="BT10000" s="66"/>
    </row>
    <row r="10001" spans="59:72" x14ac:dyDescent="0.25">
      <c r="BG10001" s="67">
        <v>9994</v>
      </c>
      <c r="BH10001" s="17"/>
      <c r="BI10001" s="37"/>
      <c r="BJ10001" s="16"/>
      <c r="BK10001" s="18"/>
      <c r="BL10001" s="19"/>
      <c r="BM10001" s="13"/>
      <c r="BN10001" s="13"/>
      <c r="BO10001" s="13"/>
      <c r="BP10001" s="13"/>
      <c r="BQ10001" s="13"/>
      <c r="BR10001" s="13"/>
      <c r="BS10001" s="65"/>
      <c r="BT10001" s="66"/>
    </row>
    <row r="10002" spans="59:72" x14ac:dyDescent="0.25">
      <c r="BG10002" s="67">
        <v>9995</v>
      </c>
      <c r="BH10002" s="17"/>
      <c r="BI10002" s="37"/>
      <c r="BJ10002" s="16"/>
      <c r="BK10002" s="18"/>
      <c r="BL10002" s="19"/>
      <c r="BM10002" s="13"/>
      <c r="BN10002" s="13"/>
      <c r="BO10002" s="13"/>
      <c r="BP10002" s="13"/>
      <c r="BQ10002" s="13"/>
      <c r="BR10002" s="13"/>
      <c r="BS10002" s="65"/>
      <c r="BT10002" s="66"/>
    </row>
    <row r="10003" spans="59:72" x14ac:dyDescent="0.25">
      <c r="BG10003" s="67">
        <v>9996</v>
      </c>
      <c r="BH10003" s="17"/>
      <c r="BI10003" s="37"/>
      <c r="BJ10003" s="16"/>
      <c r="BK10003" s="18"/>
      <c r="BL10003" s="19"/>
      <c r="BM10003" s="13"/>
      <c r="BN10003" s="13"/>
      <c r="BO10003" s="13"/>
      <c r="BP10003" s="13"/>
      <c r="BQ10003" s="13"/>
      <c r="BR10003" s="13"/>
      <c r="BS10003" s="65"/>
      <c r="BT10003" s="66"/>
    </row>
    <row r="10004" spans="59:72" x14ac:dyDescent="0.25">
      <c r="BG10004" s="67">
        <v>9997</v>
      </c>
      <c r="BH10004" s="17"/>
      <c r="BI10004" s="37"/>
      <c r="BJ10004" s="16"/>
      <c r="BK10004" s="18"/>
      <c r="BL10004" s="19"/>
      <c r="BM10004" s="13"/>
      <c r="BN10004" s="13"/>
      <c r="BO10004" s="13"/>
      <c r="BP10004" s="13"/>
      <c r="BQ10004" s="13"/>
      <c r="BR10004" s="13"/>
      <c r="BS10004" s="65"/>
      <c r="BT10004" s="66"/>
    </row>
    <row r="10005" spans="59:72" x14ac:dyDescent="0.25">
      <c r="BG10005" s="67">
        <v>9998</v>
      </c>
      <c r="BH10005" s="17"/>
      <c r="BI10005" s="37"/>
      <c r="BJ10005" s="16"/>
      <c r="BK10005" s="18"/>
      <c r="BL10005" s="19"/>
      <c r="BM10005" s="13"/>
      <c r="BN10005" s="13"/>
      <c r="BO10005" s="13"/>
      <c r="BP10005" s="13"/>
      <c r="BQ10005" s="13"/>
      <c r="BR10005" s="13"/>
      <c r="BS10005" s="65"/>
      <c r="BT10005" s="66"/>
    </row>
    <row r="10006" spans="59:72" x14ac:dyDescent="0.25">
      <c r="BG10006" s="67">
        <v>9999</v>
      </c>
      <c r="BH10006" s="17"/>
      <c r="BI10006" s="37"/>
      <c r="BJ10006" s="16"/>
      <c r="BK10006" s="18"/>
      <c r="BL10006" s="19"/>
      <c r="BM10006" s="13"/>
      <c r="BN10006" s="13"/>
      <c r="BO10006" s="13"/>
      <c r="BP10006" s="13"/>
      <c r="BQ10006" s="13"/>
      <c r="BR10006" s="13"/>
      <c r="BS10006" s="65"/>
      <c r="BT10006" s="66"/>
    </row>
    <row r="10007" spans="59:72" x14ac:dyDescent="0.25">
      <c r="BG10007" s="68">
        <v>10000</v>
      </c>
      <c r="BH10007" s="93"/>
      <c r="BI10007" s="94"/>
      <c r="BJ10007" s="95"/>
      <c r="BK10007" s="96"/>
      <c r="BL10007" s="97"/>
      <c r="BM10007" s="72"/>
      <c r="BN10007" s="73"/>
      <c r="BO10007" s="73"/>
      <c r="BP10007" s="73"/>
      <c r="BQ10007" s="73"/>
      <c r="BR10007" s="73"/>
      <c r="BS10007" s="74"/>
      <c r="BT10007" s="75"/>
    </row>
    <row r="10008" spans="59:72" x14ac:dyDescent="0.25">
      <c r="BH10008" s="69" t="s">
        <v>67</v>
      </c>
      <c r="BI10008" s="70" t="s">
        <v>67</v>
      </c>
      <c r="BJ10008" s="70" t="s">
        <v>67</v>
      </c>
      <c r="BK10008" s="70" t="s">
        <v>67</v>
      </c>
      <c r="BL10008" s="70" t="s">
        <v>67</v>
      </c>
      <c r="BM10008" s="70" t="s">
        <v>67</v>
      </c>
      <c r="BN10008" s="70" t="s">
        <v>67</v>
      </c>
      <c r="BO10008" s="70" t="s">
        <v>67</v>
      </c>
      <c r="BP10008" s="70" t="s">
        <v>67</v>
      </c>
      <c r="BQ10008" s="70" t="s">
        <v>67</v>
      </c>
      <c r="BR10008" s="70" t="s">
        <v>67</v>
      </c>
      <c r="BS10008" s="71" t="s">
        <v>67</v>
      </c>
      <c r="BT10008" s="188" t="str">
        <f>IF(COUNTIF($BT$8:$BT$27,"Yes")&gt;0,"No","Yes")</f>
        <v>No</v>
      </c>
    </row>
  </sheetData>
  <sheetProtection autoFilter="0" pivotTables="0"/>
  <mergeCells count="1">
    <mergeCell ref="BG6:BG7"/>
  </mergeCells>
  <phoneticPr fontId="27" type="noConversion"/>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Dashboard</vt:lpstr>
      <vt:lpstr>ProductsCustomers</vt:lpstr>
      <vt:lpstr>SalesData</vt:lpstr>
      <vt:lpstr>MonthlySalesProductDetails</vt:lpstr>
      <vt:lpstr>MonthlySalesCustomerDetail</vt:lpstr>
      <vt:lpstr>SalesDistribution</vt:lpstr>
      <vt:lpstr>ProfitabilityProductBased</vt:lpstr>
      <vt:lpstr>ProfitabilityCustomerBased</vt:lpstr>
      <vt:lpstr>Calc</vt:lpstr>
      <vt:lpstr>ToU</vt:lpstr>
      <vt:lpstr>Dashboard!Print_Area</vt:lpstr>
      <vt:lpstr>MonthlySalesCustomerDetail!Print_Area</vt:lpstr>
      <vt:lpstr>MonthlySalesProductDetails!Print_Area</vt:lpstr>
      <vt:lpstr>ProfitabilityCustomerBased!Print_Area</vt:lpstr>
      <vt:lpstr>ProfitabilityProductBased!Print_Area</vt:lpstr>
      <vt:lpstr>SalesDistribution!Print_Area</vt:lpstr>
      <vt:lpstr>ToU!Print_Area</vt:lpstr>
      <vt:lpstr>ProductsCustomers!Print_Titles</vt:lpstr>
      <vt:lpstr>SalesData!Print_Titles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 Productivity Kit</dc:creator>
  <cp:lastModifiedBy>Master Productivity Kit</cp:lastModifiedBy>
  <cp:lastPrinted>2022-06-27T10:46:56Z</cp:lastPrinted>
  <dcterms:created xsi:type="dcterms:W3CDTF">2016-03-23T16:29:28Z</dcterms:created>
  <dcterms:modified xsi:type="dcterms:W3CDTF">2022-06-27T10:48:10Z</dcterms:modified>
  <dc:title>Sales Dashboard V10 Template</dc:title>
  <dc:subject>Sales Dashboard V10</dc:subject>
  <dc:description>Sales Dashboard V10 template by Master Productivity Kit — masterproductivitykit.com</dc:description>
  <cp:keywords>Master Productivity Kit, Excel template, Google Sheets template</cp:keywords>
  <cp:category>Business Template</cp:category>
</cp:coreProperties>
</file>